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ash/Desktop/HOMEWORK/"/>
    </mc:Choice>
  </mc:AlternateContent>
  <xr:revisionPtr revIDLastSave="0" documentId="13_ncr:1_{ABE3B783-229C-3C40-A6DE-77BBC373222C}" xr6:coauthVersionLast="45" xr6:coauthVersionMax="45" xr10:uidLastSave="{00000000-0000-0000-0000-000000000000}"/>
  <bookViews>
    <workbookView xWindow="480" yWindow="960" windowWidth="25040" windowHeight="13960" activeTab="2" xr2:uid="{2070BA8D-F5CA-364B-8FAC-D4603CABA8EE}"/>
  </bookViews>
  <sheets>
    <sheet name="Sheet2" sheetId="2" r:id="rId1"/>
    <sheet name="Sheet4" sheetId="4" r:id="rId2"/>
    <sheet name="Sheet5" sheetId="5" r:id="rId3"/>
    <sheet name="Sheet3" sheetId="3" r:id="rId4"/>
    <sheet name="Sheet1" sheetId="1" r:id="rId5"/>
  </sheets>
  <definedNames>
    <definedName name="solver_adj" localSheetId="2" hidden="1">Sheet5!$C$3,Sheet5!$C$4,Sheet5!$C$5</definedName>
    <definedName name="solver_cvg" localSheetId="2" hidden="1">0.0001</definedName>
    <definedName name="solver_drv" localSheetId="2" hidden="1">1</definedName>
    <definedName name="solver_eng" localSheetId="2" hidden="1">3</definedName>
    <definedName name="solver_itr" localSheetId="2" hidden="1">2147483647</definedName>
    <definedName name="solver_lhs1" localSheetId="2" hidden="1">Sheet5!$C$3:$C$5</definedName>
    <definedName name="solver_lhs2" localSheetId="2" hidden="1">Sheet5!$C$3:$C$5</definedName>
    <definedName name="solver_lhs3" localSheetId="2" hidden="1">Sheet5!$C$3:$C$5</definedName>
    <definedName name="solver_lin" localSheetId="2" hidden="1">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3</definedName>
    <definedName name="solver_opt" localSheetId="2" hidden="1">Sheet5!$L$11</definedName>
    <definedName name="solver_pre" localSheetId="2" hidden="1">0.000001</definedName>
    <definedName name="solver_rbv" localSheetId="2" hidden="1">1</definedName>
    <definedName name="solver_rel1" localSheetId="2" hidden="1">1</definedName>
    <definedName name="solver_rel2" localSheetId="2" hidden="1">4</definedName>
    <definedName name="solver_rel3" localSheetId="2" hidden="1">3</definedName>
    <definedName name="solver_rhs1" localSheetId="2" hidden="1">Sheet5!$A$11</definedName>
    <definedName name="solver_rhs2" localSheetId="2" hidden="1">integer</definedName>
    <definedName name="solver_rhs3" localSheetId="2" hidden="1">1</definedName>
    <definedName name="solver_rlx" localSheetId="2" hidden="1">1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2</definedName>
  </definedNames>
  <calcPr calcId="18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" i="5" l="1"/>
  <c r="H4" i="5"/>
  <c r="H3" i="5"/>
  <c r="G5" i="5"/>
  <c r="G4" i="5"/>
  <c r="F5" i="5"/>
  <c r="F4" i="5"/>
  <c r="G3" i="5"/>
  <c r="F3" i="5"/>
  <c r="F15" i="5"/>
  <c r="G15" i="5"/>
  <c r="H15" i="5"/>
  <c r="F16" i="5"/>
  <c r="G16" i="5"/>
  <c r="H16" i="5"/>
  <c r="F17" i="5"/>
  <c r="G17" i="5"/>
  <c r="H17" i="5"/>
  <c r="F18" i="5"/>
  <c r="G18" i="5"/>
  <c r="H18" i="5"/>
  <c r="F19" i="5"/>
  <c r="G19" i="5"/>
  <c r="H19" i="5"/>
  <c r="F20" i="5"/>
  <c r="G20" i="5"/>
  <c r="H20" i="5"/>
  <c r="F21" i="5"/>
  <c r="G21" i="5"/>
  <c r="H21" i="5"/>
  <c r="F22" i="5"/>
  <c r="G22" i="5"/>
  <c r="H22" i="5"/>
  <c r="F23" i="5"/>
  <c r="G23" i="5"/>
  <c r="H23" i="5"/>
  <c r="F24" i="5"/>
  <c r="G24" i="5"/>
  <c r="H24" i="5"/>
  <c r="F25" i="5"/>
  <c r="G25" i="5"/>
  <c r="H25" i="5"/>
  <c r="F26" i="5"/>
  <c r="G26" i="5"/>
  <c r="H26" i="5"/>
  <c r="F27" i="5"/>
  <c r="G27" i="5"/>
  <c r="H27" i="5"/>
  <c r="F28" i="5"/>
  <c r="G28" i="5"/>
  <c r="H28" i="5"/>
  <c r="F29" i="5"/>
  <c r="G29" i="5"/>
  <c r="H29" i="5"/>
  <c r="F30" i="5"/>
  <c r="G30" i="5"/>
  <c r="H30" i="5"/>
  <c r="F31" i="5"/>
  <c r="G31" i="5"/>
  <c r="H31" i="5"/>
  <c r="F32" i="5"/>
  <c r="G32" i="5"/>
  <c r="H32" i="5"/>
  <c r="F33" i="5"/>
  <c r="G33" i="5"/>
  <c r="H33" i="5"/>
  <c r="F34" i="5"/>
  <c r="G34" i="5"/>
  <c r="H34" i="5"/>
  <c r="F35" i="5"/>
  <c r="G35" i="5"/>
  <c r="H35" i="5"/>
  <c r="F36" i="5"/>
  <c r="G36" i="5"/>
  <c r="H36" i="5"/>
  <c r="F37" i="5"/>
  <c r="G37" i="5"/>
  <c r="H37" i="5"/>
  <c r="F38" i="5"/>
  <c r="G38" i="5"/>
  <c r="H38" i="5"/>
  <c r="F39" i="5"/>
  <c r="G39" i="5"/>
  <c r="H39" i="5"/>
  <c r="F40" i="5"/>
  <c r="G40" i="5"/>
  <c r="H40" i="5"/>
  <c r="F41" i="5"/>
  <c r="G41" i="5"/>
  <c r="H41" i="5"/>
  <c r="F42" i="5"/>
  <c r="G42" i="5"/>
  <c r="H42" i="5"/>
  <c r="F43" i="5"/>
  <c r="G43" i="5"/>
  <c r="H43" i="5"/>
  <c r="F44" i="5"/>
  <c r="G44" i="5"/>
  <c r="H44" i="5"/>
  <c r="F45" i="5"/>
  <c r="G45" i="5"/>
  <c r="H45" i="5"/>
  <c r="F46" i="5"/>
  <c r="G46" i="5"/>
  <c r="H46" i="5"/>
  <c r="F47" i="5"/>
  <c r="G47" i="5"/>
  <c r="H47" i="5"/>
  <c r="F48" i="5"/>
  <c r="G48" i="5"/>
  <c r="H48" i="5"/>
  <c r="F49" i="5"/>
  <c r="G49" i="5"/>
  <c r="H49" i="5"/>
  <c r="F50" i="5"/>
  <c r="G50" i="5"/>
  <c r="H50" i="5"/>
  <c r="F51" i="5"/>
  <c r="G51" i="5"/>
  <c r="H51" i="5"/>
  <c r="F52" i="5"/>
  <c r="G52" i="5"/>
  <c r="H52" i="5"/>
  <c r="F53" i="5"/>
  <c r="G53" i="5"/>
  <c r="H53" i="5"/>
  <c r="F54" i="5"/>
  <c r="G54" i="5"/>
  <c r="H54" i="5"/>
  <c r="F55" i="5"/>
  <c r="G55" i="5"/>
  <c r="H55" i="5"/>
  <c r="F56" i="5"/>
  <c r="G56" i="5"/>
  <c r="H56" i="5"/>
  <c r="F57" i="5"/>
  <c r="G57" i="5"/>
  <c r="H57" i="5"/>
  <c r="F58" i="5"/>
  <c r="G58" i="5"/>
  <c r="H58" i="5"/>
  <c r="F59" i="5"/>
  <c r="G59" i="5"/>
  <c r="H59" i="5"/>
  <c r="F60" i="5"/>
  <c r="G60" i="5"/>
  <c r="H60" i="5"/>
  <c r="F61" i="5"/>
  <c r="G61" i="5"/>
  <c r="H61" i="5"/>
  <c r="F62" i="5"/>
  <c r="G62" i="5"/>
  <c r="H62" i="5"/>
  <c r="F63" i="5"/>
  <c r="G63" i="5"/>
  <c r="H63" i="5"/>
  <c r="F64" i="5"/>
  <c r="G64" i="5"/>
  <c r="H64" i="5"/>
  <c r="F65" i="5"/>
  <c r="G65" i="5"/>
  <c r="H65" i="5"/>
  <c r="F66" i="5"/>
  <c r="G66" i="5"/>
  <c r="H66" i="5"/>
  <c r="F67" i="5"/>
  <c r="G67" i="5"/>
  <c r="H67" i="5"/>
  <c r="F68" i="5"/>
  <c r="G68" i="5"/>
  <c r="H68" i="5"/>
  <c r="F69" i="5"/>
  <c r="G69" i="5"/>
  <c r="H69" i="5"/>
  <c r="F70" i="5"/>
  <c r="G70" i="5"/>
  <c r="H70" i="5"/>
  <c r="F71" i="5"/>
  <c r="G71" i="5"/>
  <c r="H71" i="5"/>
  <c r="F72" i="5"/>
  <c r="G72" i="5"/>
  <c r="H72" i="5"/>
  <c r="F73" i="5"/>
  <c r="G73" i="5"/>
  <c r="H73" i="5"/>
  <c r="F74" i="5"/>
  <c r="G74" i="5"/>
  <c r="H74" i="5"/>
  <c r="F75" i="5"/>
  <c r="G75" i="5"/>
  <c r="H75" i="5"/>
  <c r="F76" i="5"/>
  <c r="G76" i="5"/>
  <c r="H76" i="5"/>
  <c r="F77" i="5"/>
  <c r="G77" i="5"/>
  <c r="H77" i="5"/>
  <c r="F78" i="5"/>
  <c r="G78" i="5"/>
  <c r="H78" i="5"/>
  <c r="F79" i="5"/>
  <c r="G79" i="5"/>
  <c r="H79" i="5"/>
  <c r="F80" i="5"/>
  <c r="G80" i="5"/>
  <c r="H80" i="5"/>
  <c r="F81" i="5"/>
  <c r="G81" i="5"/>
  <c r="H81" i="5"/>
  <c r="F82" i="5"/>
  <c r="G82" i="5"/>
  <c r="H82" i="5"/>
  <c r="F83" i="5"/>
  <c r="G83" i="5"/>
  <c r="H83" i="5"/>
  <c r="F84" i="5"/>
  <c r="G84" i="5"/>
  <c r="H84" i="5"/>
  <c r="F85" i="5"/>
  <c r="G85" i="5"/>
  <c r="H85" i="5"/>
  <c r="F86" i="5"/>
  <c r="G86" i="5"/>
  <c r="H86" i="5"/>
  <c r="F87" i="5"/>
  <c r="G87" i="5"/>
  <c r="H87" i="5"/>
  <c r="F88" i="5"/>
  <c r="G88" i="5"/>
  <c r="H88" i="5"/>
  <c r="F89" i="5"/>
  <c r="G89" i="5"/>
  <c r="H89" i="5"/>
  <c r="F90" i="5"/>
  <c r="G90" i="5"/>
  <c r="H90" i="5"/>
  <c r="F91" i="5"/>
  <c r="G91" i="5"/>
  <c r="H91" i="5"/>
  <c r="F92" i="5"/>
  <c r="G92" i="5"/>
  <c r="H92" i="5"/>
  <c r="F93" i="5"/>
  <c r="G93" i="5"/>
  <c r="H93" i="5"/>
  <c r="F94" i="5"/>
  <c r="G94" i="5"/>
  <c r="H94" i="5"/>
  <c r="F95" i="5"/>
  <c r="G95" i="5"/>
  <c r="H95" i="5"/>
  <c r="F96" i="5"/>
  <c r="G96" i="5"/>
  <c r="H96" i="5"/>
  <c r="F97" i="5"/>
  <c r="G97" i="5"/>
  <c r="H97" i="5"/>
  <c r="F98" i="5"/>
  <c r="G98" i="5"/>
  <c r="H98" i="5"/>
  <c r="F99" i="5"/>
  <c r="G99" i="5"/>
  <c r="H99" i="5"/>
  <c r="F100" i="5"/>
  <c r="G100" i="5"/>
  <c r="H100" i="5"/>
  <c r="F101" i="5"/>
  <c r="G101" i="5"/>
  <c r="H101" i="5"/>
  <c r="F102" i="5"/>
  <c r="G102" i="5"/>
  <c r="H102" i="5"/>
  <c r="F103" i="5"/>
  <c r="G103" i="5"/>
  <c r="H103" i="5"/>
  <c r="F104" i="5"/>
  <c r="G104" i="5"/>
  <c r="H104" i="5"/>
  <c r="F105" i="5"/>
  <c r="G105" i="5"/>
  <c r="H105" i="5"/>
  <c r="F106" i="5"/>
  <c r="G106" i="5"/>
  <c r="H106" i="5"/>
  <c r="F107" i="5"/>
  <c r="G107" i="5"/>
  <c r="H107" i="5"/>
  <c r="F108" i="5"/>
  <c r="G108" i="5"/>
  <c r="H108" i="5"/>
  <c r="F109" i="5"/>
  <c r="G109" i="5"/>
  <c r="H109" i="5"/>
  <c r="F110" i="5"/>
  <c r="G110" i="5"/>
  <c r="H110" i="5"/>
  <c r="F111" i="5"/>
  <c r="G111" i="5"/>
  <c r="H111" i="5"/>
  <c r="F112" i="5"/>
  <c r="G112" i="5"/>
  <c r="H112" i="5"/>
  <c r="F113" i="5"/>
  <c r="G113" i="5"/>
  <c r="H113" i="5"/>
  <c r="F114" i="5"/>
  <c r="G114" i="5"/>
  <c r="H114" i="5"/>
  <c r="F115" i="5"/>
  <c r="G115" i="5"/>
  <c r="H115" i="5"/>
  <c r="F116" i="5"/>
  <c r="G116" i="5"/>
  <c r="H116" i="5"/>
  <c r="F117" i="5"/>
  <c r="G117" i="5"/>
  <c r="H117" i="5"/>
  <c r="F118" i="5"/>
  <c r="G118" i="5"/>
  <c r="H118" i="5"/>
  <c r="F119" i="5"/>
  <c r="G119" i="5"/>
  <c r="H119" i="5"/>
  <c r="F120" i="5"/>
  <c r="G120" i="5"/>
  <c r="H120" i="5"/>
  <c r="F121" i="5"/>
  <c r="G121" i="5"/>
  <c r="H121" i="5"/>
  <c r="F122" i="5"/>
  <c r="G122" i="5"/>
  <c r="H122" i="5"/>
  <c r="F123" i="5"/>
  <c r="G123" i="5"/>
  <c r="H123" i="5"/>
  <c r="F124" i="5"/>
  <c r="G124" i="5"/>
  <c r="H124" i="5"/>
  <c r="F125" i="5"/>
  <c r="G125" i="5"/>
  <c r="H125" i="5"/>
  <c r="F126" i="5"/>
  <c r="G126" i="5"/>
  <c r="H126" i="5"/>
  <c r="F127" i="5"/>
  <c r="G127" i="5"/>
  <c r="H127" i="5"/>
  <c r="F128" i="5"/>
  <c r="G128" i="5"/>
  <c r="H128" i="5"/>
  <c r="F129" i="5"/>
  <c r="G129" i="5"/>
  <c r="H129" i="5"/>
  <c r="F130" i="5"/>
  <c r="G130" i="5"/>
  <c r="H130" i="5"/>
  <c r="F131" i="5"/>
  <c r="G131" i="5"/>
  <c r="H131" i="5"/>
  <c r="F132" i="5"/>
  <c r="G132" i="5"/>
  <c r="H132" i="5"/>
  <c r="F133" i="5"/>
  <c r="G133" i="5"/>
  <c r="H133" i="5"/>
  <c r="F134" i="5"/>
  <c r="G134" i="5"/>
  <c r="H134" i="5"/>
  <c r="F135" i="5"/>
  <c r="G135" i="5"/>
  <c r="H135" i="5"/>
  <c r="F136" i="5"/>
  <c r="G136" i="5"/>
  <c r="H136" i="5"/>
  <c r="F137" i="5"/>
  <c r="G137" i="5"/>
  <c r="H137" i="5"/>
  <c r="F138" i="5"/>
  <c r="G138" i="5"/>
  <c r="H138" i="5"/>
  <c r="F139" i="5"/>
  <c r="G139" i="5"/>
  <c r="H139" i="5"/>
  <c r="F140" i="5"/>
  <c r="G140" i="5"/>
  <c r="H140" i="5"/>
  <c r="F141" i="5"/>
  <c r="G141" i="5"/>
  <c r="H141" i="5"/>
  <c r="F142" i="5"/>
  <c r="G142" i="5"/>
  <c r="H142" i="5"/>
  <c r="F143" i="5"/>
  <c r="G143" i="5"/>
  <c r="H143" i="5"/>
  <c r="F144" i="5"/>
  <c r="G144" i="5"/>
  <c r="H144" i="5"/>
  <c r="F145" i="5"/>
  <c r="G145" i="5"/>
  <c r="H145" i="5"/>
  <c r="F146" i="5"/>
  <c r="G146" i="5"/>
  <c r="H146" i="5"/>
  <c r="F147" i="5"/>
  <c r="G147" i="5"/>
  <c r="H147" i="5"/>
  <c r="F148" i="5"/>
  <c r="G148" i="5"/>
  <c r="H148" i="5"/>
  <c r="F149" i="5"/>
  <c r="G149" i="5"/>
  <c r="H149" i="5"/>
  <c r="F150" i="5"/>
  <c r="G150" i="5"/>
  <c r="H150" i="5"/>
  <c r="F151" i="5"/>
  <c r="G151" i="5"/>
  <c r="H151" i="5"/>
  <c r="F152" i="5"/>
  <c r="G152" i="5"/>
  <c r="H152" i="5"/>
  <c r="F153" i="5"/>
  <c r="G153" i="5"/>
  <c r="H153" i="5"/>
  <c r="F154" i="5"/>
  <c r="G154" i="5"/>
  <c r="H154" i="5"/>
  <c r="F155" i="5"/>
  <c r="G155" i="5"/>
  <c r="H155" i="5"/>
  <c r="F156" i="5"/>
  <c r="G156" i="5"/>
  <c r="H156" i="5"/>
  <c r="F157" i="5"/>
  <c r="G157" i="5"/>
  <c r="H157" i="5"/>
  <c r="F158" i="5"/>
  <c r="G158" i="5"/>
  <c r="H158" i="5"/>
  <c r="F159" i="5"/>
  <c r="G159" i="5"/>
  <c r="H159" i="5"/>
  <c r="F160" i="5"/>
  <c r="G160" i="5"/>
  <c r="H160" i="5"/>
  <c r="F161" i="5"/>
  <c r="G161" i="5"/>
  <c r="H161" i="5"/>
  <c r="F162" i="5"/>
  <c r="G162" i="5"/>
  <c r="H162" i="5"/>
  <c r="F163" i="5"/>
  <c r="G163" i="5"/>
  <c r="H163" i="5"/>
  <c r="F164" i="5"/>
  <c r="G164" i="5"/>
  <c r="H164" i="5"/>
  <c r="F165" i="5"/>
  <c r="G165" i="5"/>
  <c r="H165" i="5"/>
  <c r="F166" i="5"/>
  <c r="G166" i="5"/>
  <c r="H166" i="5"/>
  <c r="F167" i="5"/>
  <c r="G167" i="5"/>
  <c r="H167" i="5"/>
  <c r="F168" i="5"/>
  <c r="G168" i="5"/>
  <c r="H168" i="5"/>
  <c r="F169" i="5"/>
  <c r="G169" i="5"/>
  <c r="H169" i="5"/>
  <c r="F170" i="5"/>
  <c r="G170" i="5"/>
  <c r="H170" i="5"/>
  <c r="F171" i="5"/>
  <c r="G171" i="5"/>
  <c r="H171" i="5"/>
  <c r="F172" i="5"/>
  <c r="G172" i="5"/>
  <c r="H172" i="5"/>
  <c r="F173" i="5"/>
  <c r="G173" i="5"/>
  <c r="H173" i="5"/>
  <c r="F174" i="5"/>
  <c r="G174" i="5"/>
  <c r="H174" i="5"/>
  <c r="F175" i="5"/>
  <c r="G175" i="5"/>
  <c r="H175" i="5"/>
  <c r="F176" i="5"/>
  <c r="G176" i="5"/>
  <c r="H176" i="5"/>
  <c r="F177" i="5"/>
  <c r="G177" i="5"/>
  <c r="H177" i="5"/>
  <c r="F178" i="5"/>
  <c r="G178" i="5"/>
  <c r="H178" i="5"/>
  <c r="F179" i="5"/>
  <c r="G179" i="5"/>
  <c r="H179" i="5"/>
  <c r="F180" i="5"/>
  <c r="G180" i="5"/>
  <c r="H180" i="5"/>
  <c r="F181" i="5"/>
  <c r="G181" i="5"/>
  <c r="H181" i="5"/>
  <c r="F182" i="5"/>
  <c r="G182" i="5"/>
  <c r="H182" i="5"/>
  <c r="F183" i="5"/>
  <c r="G183" i="5"/>
  <c r="H183" i="5"/>
  <c r="F184" i="5"/>
  <c r="G184" i="5"/>
  <c r="H184" i="5"/>
  <c r="F185" i="5"/>
  <c r="G185" i="5"/>
  <c r="H185" i="5"/>
  <c r="F186" i="5"/>
  <c r="G186" i="5"/>
  <c r="H186" i="5"/>
  <c r="F187" i="5"/>
  <c r="G187" i="5"/>
  <c r="H187" i="5"/>
  <c r="F188" i="5"/>
  <c r="G188" i="5"/>
  <c r="H188" i="5"/>
  <c r="F189" i="5"/>
  <c r="G189" i="5"/>
  <c r="H189" i="5"/>
  <c r="F190" i="5"/>
  <c r="G190" i="5"/>
  <c r="H190" i="5"/>
  <c r="F191" i="5"/>
  <c r="G191" i="5"/>
  <c r="H191" i="5"/>
  <c r="F192" i="5"/>
  <c r="G192" i="5"/>
  <c r="H192" i="5"/>
  <c r="F193" i="5"/>
  <c r="G193" i="5"/>
  <c r="H193" i="5"/>
  <c r="F194" i="5"/>
  <c r="G194" i="5"/>
  <c r="H194" i="5"/>
  <c r="F195" i="5"/>
  <c r="G195" i="5"/>
  <c r="H195" i="5"/>
  <c r="F196" i="5"/>
  <c r="G196" i="5"/>
  <c r="H196" i="5"/>
  <c r="F197" i="5"/>
  <c r="G197" i="5"/>
  <c r="H197" i="5"/>
  <c r="F198" i="5"/>
  <c r="G198" i="5"/>
  <c r="H198" i="5"/>
  <c r="F199" i="5"/>
  <c r="G199" i="5"/>
  <c r="H199" i="5"/>
  <c r="F200" i="5"/>
  <c r="G200" i="5"/>
  <c r="H200" i="5"/>
  <c r="F201" i="5"/>
  <c r="G201" i="5"/>
  <c r="H201" i="5"/>
  <c r="F202" i="5"/>
  <c r="G202" i="5"/>
  <c r="H202" i="5"/>
  <c r="F203" i="5"/>
  <c r="G203" i="5"/>
  <c r="H203" i="5"/>
  <c r="F204" i="5"/>
  <c r="G204" i="5"/>
  <c r="H204" i="5"/>
  <c r="F205" i="5"/>
  <c r="G205" i="5"/>
  <c r="H205" i="5"/>
  <c r="F206" i="5"/>
  <c r="G206" i="5"/>
  <c r="H206" i="5"/>
  <c r="F207" i="5"/>
  <c r="G207" i="5"/>
  <c r="H207" i="5"/>
  <c r="F208" i="5"/>
  <c r="G208" i="5"/>
  <c r="H208" i="5"/>
  <c r="F209" i="5"/>
  <c r="G209" i="5"/>
  <c r="H209" i="5"/>
  <c r="F210" i="5"/>
  <c r="G210" i="5"/>
  <c r="H210" i="5"/>
  <c r="F211" i="5"/>
  <c r="G211" i="5"/>
  <c r="H211" i="5"/>
  <c r="F212" i="5"/>
  <c r="G212" i="5"/>
  <c r="H212" i="5"/>
  <c r="F213" i="5"/>
  <c r="G213" i="5"/>
  <c r="H213" i="5"/>
  <c r="F214" i="5"/>
  <c r="G214" i="5"/>
  <c r="H214" i="5"/>
  <c r="F215" i="5"/>
  <c r="G215" i="5"/>
  <c r="H215" i="5"/>
  <c r="F216" i="5"/>
  <c r="G216" i="5"/>
  <c r="H216" i="5"/>
  <c r="F217" i="5"/>
  <c r="G217" i="5"/>
  <c r="H217" i="5"/>
  <c r="F218" i="5"/>
  <c r="G218" i="5"/>
  <c r="H218" i="5"/>
  <c r="F219" i="5"/>
  <c r="G219" i="5"/>
  <c r="H219" i="5"/>
  <c r="F220" i="5"/>
  <c r="G220" i="5"/>
  <c r="H220" i="5"/>
  <c r="F221" i="5"/>
  <c r="G221" i="5"/>
  <c r="H221" i="5"/>
  <c r="F222" i="5"/>
  <c r="G222" i="5"/>
  <c r="H222" i="5"/>
  <c r="F223" i="5"/>
  <c r="G223" i="5"/>
  <c r="H223" i="5"/>
  <c r="F224" i="5"/>
  <c r="G224" i="5"/>
  <c r="H224" i="5"/>
  <c r="F225" i="5"/>
  <c r="G225" i="5"/>
  <c r="H225" i="5"/>
  <c r="F226" i="5"/>
  <c r="G226" i="5"/>
  <c r="H226" i="5"/>
  <c r="F227" i="5"/>
  <c r="G227" i="5"/>
  <c r="H227" i="5"/>
  <c r="F228" i="5"/>
  <c r="G228" i="5"/>
  <c r="H228" i="5"/>
  <c r="F229" i="5"/>
  <c r="G229" i="5"/>
  <c r="H229" i="5"/>
  <c r="F230" i="5"/>
  <c r="G230" i="5"/>
  <c r="H230" i="5"/>
  <c r="F231" i="5"/>
  <c r="G231" i="5"/>
  <c r="H231" i="5"/>
  <c r="F232" i="5"/>
  <c r="G232" i="5"/>
  <c r="H232" i="5"/>
  <c r="F233" i="5"/>
  <c r="G233" i="5"/>
  <c r="H233" i="5"/>
  <c r="F234" i="5"/>
  <c r="G234" i="5"/>
  <c r="H234" i="5"/>
  <c r="F235" i="5"/>
  <c r="G235" i="5"/>
  <c r="H235" i="5"/>
  <c r="F236" i="5"/>
  <c r="G236" i="5"/>
  <c r="H236" i="5"/>
  <c r="F237" i="5"/>
  <c r="G237" i="5"/>
  <c r="H237" i="5"/>
  <c r="F238" i="5"/>
  <c r="G238" i="5"/>
  <c r="H238" i="5"/>
  <c r="F239" i="5"/>
  <c r="G239" i="5"/>
  <c r="H239" i="5"/>
  <c r="F240" i="5"/>
  <c r="G240" i="5"/>
  <c r="H240" i="5"/>
  <c r="F241" i="5"/>
  <c r="G241" i="5"/>
  <c r="H241" i="5"/>
  <c r="F242" i="5"/>
  <c r="G242" i="5"/>
  <c r="H242" i="5"/>
  <c r="F243" i="5"/>
  <c r="G243" i="5"/>
  <c r="H243" i="5"/>
  <c r="F244" i="5"/>
  <c r="G244" i="5"/>
  <c r="H244" i="5"/>
  <c r="F245" i="5"/>
  <c r="G245" i="5"/>
  <c r="H245" i="5"/>
  <c r="F246" i="5"/>
  <c r="G246" i="5"/>
  <c r="H246" i="5"/>
  <c r="F247" i="5"/>
  <c r="G247" i="5"/>
  <c r="H247" i="5"/>
  <c r="F248" i="5"/>
  <c r="G248" i="5"/>
  <c r="H248" i="5"/>
  <c r="F249" i="5"/>
  <c r="G249" i="5"/>
  <c r="H249" i="5"/>
  <c r="F250" i="5"/>
  <c r="G250" i="5"/>
  <c r="H250" i="5"/>
  <c r="F251" i="5"/>
  <c r="G251" i="5"/>
  <c r="H251" i="5"/>
  <c r="F252" i="5"/>
  <c r="G252" i="5"/>
  <c r="H252" i="5"/>
  <c r="F253" i="5"/>
  <c r="G253" i="5"/>
  <c r="H253" i="5"/>
  <c r="F254" i="5"/>
  <c r="G254" i="5"/>
  <c r="H254" i="5"/>
  <c r="F255" i="5"/>
  <c r="G255" i="5"/>
  <c r="H255" i="5"/>
  <c r="F256" i="5"/>
  <c r="G256" i="5"/>
  <c r="H256" i="5"/>
  <c r="F257" i="5"/>
  <c r="G257" i="5"/>
  <c r="H257" i="5"/>
  <c r="F258" i="5"/>
  <c r="G258" i="5"/>
  <c r="H258" i="5"/>
  <c r="F259" i="5"/>
  <c r="G259" i="5"/>
  <c r="H259" i="5"/>
  <c r="F260" i="5"/>
  <c r="G260" i="5"/>
  <c r="H260" i="5"/>
  <c r="F261" i="5"/>
  <c r="G261" i="5"/>
  <c r="H261" i="5"/>
  <c r="F262" i="5"/>
  <c r="G262" i="5"/>
  <c r="H262" i="5"/>
  <c r="F263" i="5"/>
  <c r="G263" i="5"/>
  <c r="H263" i="5"/>
  <c r="F264" i="5"/>
  <c r="G264" i="5"/>
  <c r="H264" i="5"/>
  <c r="F265" i="5"/>
  <c r="G265" i="5"/>
  <c r="H265" i="5"/>
  <c r="F266" i="5"/>
  <c r="G266" i="5"/>
  <c r="H266" i="5"/>
  <c r="F267" i="5"/>
  <c r="G267" i="5"/>
  <c r="H267" i="5"/>
  <c r="F268" i="5"/>
  <c r="G268" i="5"/>
  <c r="H268" i="5"/>
  <c r="F269" i="5"/>
  <c r="G269" i="5"/>
  <c r="H269" i="5"/>
  <c r="F270" i="5"/>
  <c r="G270" i="5"/>
  <c r="H270" i="5"/>
  <c r="F271" i="5"/>
  <c r="G271" i="5"/>
  <c r="H271" i="5"/>
  <c r="F272" i="5"/>
  <c r="G272" i="5"/>
  <c r="H272" i="5"/>
  <c r="F273" i="5"/>
  <c r="G273" i="5"/>
  <c r="H273" i="5"/>
  <c r="F274" i="5"/>
  <c r="G274" i="5"/>
  <c r="H274" i="5"/>
  <c r="F275" i="5"/>
  <c r="G275" i="5"/>
  <c r="H275" i="5"/>
  <c r="F276" i="5"/>
  <c r="G276" i="5"/>
  <c r="H276" i="5"/>
  <c r="F277" i="5"/>
  <c r="G277" i="5"/>
  <c r="H277" i="5"/>
  <c r="F278" i="5"/>
  <c r="G278" i="5"/>
  <c r="H278" i="5"/>
  <c r="F279" i="5"/>
  <c r="G279" i="5"/>
  <c r="H279" i="5"/>
  <c r="F280" i="5"/>
  <c r="G280" i="5"/>
  <c r="H280" i="5"/>
  <c r="F281" i="5"/>
  <c r="G281" i="5"/>
  <c r="H281" i="5"/>
  <c r="F282" i="5"/>
  <c r="G282" i="5"/>
  <c r="H282" i="5"/>
  <c r="F283" i="5"/>
  <c r="G283" i="5"/>
  <c r="H283" i="5"/>
  <c r="F284" i="5"/>
  <c r="G284" i="5"/>
  <c r="H284" i="5"/>
  <c r="F285" i="5"/>
  <c r="G285" i="5"/>
  <c r="H285" i="5"/>
  <c r="F286" i="5"/>
  <c r="G286" i="5"/>
  <c r="H286" i="5"/>
  <c r="F287" i="5"/>
  <c r="G287" i="5"/>
  <c r="H287" i="5"/>
  <c r="F288" i="5"/>
  <c r="G288" i="5"/>
  <c r="H288" i="5"/>
  <c r="F289" i="5"/>
  <c r="G289" i="5"/>
  <c r="H289" i="5"/>
  <c r="F290" i="5"/>
  <c r="G290" i="5"/>
  <c r="H290" i="5"/>
  <c r="F291" i="5"/>
  <c r="G291" i="5"/>
  <c r="H291" i="5"/>
  <c r="F292" i="5"/>
  <c r="G292" i="5"/>
  <c r="H292" i="5"/>
  <c r="F293" i="5"/>
  <c r="G293" i="5"/>
  <c r="H293" i="5"/>
  <c r="F294" i="5"/>
  <c r="G294" i="5"/>
  <c r="H294" i="5"/>
  <c r="F295" i="5"/>
  <c r="G295" i="5"/>
  <c r="H295" i="5"/>
  <c r="F296" i="5"/>
  <c r="G296" i="5"/>
  <c r="H296" i="5"/>
  <c r="F297" i="5"/>
  <c r="G297" i="5"/>
  <c r="H297" i="5"/>
  <c r="F298" i="5"/>
  <c r="G298" i="5"/>
  <c r="H298" i="5"/>
  <c r="F299" i="5"/>
  <c r="G299" i="5"/>
  <c r="H299" i="5"/>
  <c r="F300" i="5"/>
  <c r="G300" i="5"/>
  <c r="H300" i="5"/>
  <c r="F301" i="5"/>
  <c r="G301" i="5"/>
  <c r="H301" i="5"/>
  <c r="F302" i="5"/>
  <c r="G302" i="5"/>
  <c r="H302" i="5"/>
  <c r="F303" i="5"/>
  <c r="G303" i="5"/>
  <c r="H303" i="5"/>
  <c r="F304" i="5"/>
  <c r="G304" i="5"/>
  <c r="H304" i="5"/>
  <c r="F305" i="5"/>
  <c r="G305" i="5"/>
  <c r="H305" i="5"/>
  <c r="F306" i="5"/>
  <c r="G306" i="5"/>
  <c r="H306" i="5"/>
  <c r="F307" i="5"/>
  <c r="G307" i="5"/>
  <c r="H307" i="5"/>
  <c r="F308" i="5"/>
  <c r="G308" i="5"/>
  <c r="H308" i="5"/>
  <c r="F309" i="5"/>
  <c r="G309" i="5"/>
  <c r="H309" i="5"/>
  <c r="F310" i="5"/>
  <c r="G310" i="5"/>
  <c r="H310" i="5"/>
  <c r="F311" i="5"/>
  <c r="G311" i="5"/>
  <c r="H311" i="5"/>
  <c r="F312" i="5"/>
  <c r="G312" i="5"/>
  <c r="H312" i="5"/>
  <c r="F313" i="5"/>
  <c r="G313" i="5"/>
  <c r="H313" i="5"/>
  <c r="F314" i="5"/>
  <c r="G314" i="5"/>
  <c r="H314" i="5"/>
  <c r="F315" i="5"/>
  <c r="G315" i="5"/>
  <c r="H315" i="5"/>
  <c r="F316" i="5"/>
  <c r="G316" i="5"/>
  <c r="H316" i="5"/>
  <c r="F317" i="5"/>
  <c r="G317" i="5"/>
  <c r="H317" i="5"/>
  <c r="F318" i="5"/>
  <c r="G318" i="5"/>
  <c r="H318" i="5"/>
  <c r="F319" i="5"/>
  <c r="G319" i="5"/>
  <c r="H319" i="5"/>
  <c r="F320" i="5"/>
  <c r="G320" i="5"/>
  <c r="H320" i="5"/>
  <c r="F321" i="5"/>
  <c r="G321" i="5"/>
  <c r="H321" i="5"/>
  <c r="F322" i="5"/>
  <c r="G322" i="5"/>
  <c r="H322" i="5"/>
  <c r="F323" i="5"/>
  <c r="G323" i="5"/>
  <c r="H323" i="5"/>
  <c r="F324" i="5"/>
  <c r="G324" i="5"/>
  <c r="H324" i="5"/>
  <c r="F325" i="5"/>
  <c r="G325" i="5"/>
  <c r="H325" i="5"/>
  <c r="F326" i="5"/>
  <c r="G326" i="5"/>
  <c r="H326" i="5"/>
  <c r="F327" i="5"/>
  <c r="G327" i="5"/>
  <c r="H327" i="5"/>
  <c r="F328" i="5"/>
  <c r="G328" i="5"/>
  <c r="H328" i="5"/>
  <c r="F329" i="5"/>
  <c r="G329" i="5"/>
  <c r="H329" i="5"/>
  <c r="F330" i="5"/>
  <c r="G330" i="5"/>
  <c r="H330" i="5"/>
  <c r="F331" i="5"/>
  <c r="G331" i="5"/>
  <c r="H331" i="5"/>
  <c r="F332" i="5"/>
  <c r="G332" i="5"/>
  <c r="H332" i="5"/>
  <c r="F333" i="5"/>
  <c r="G333" i="5"/>
  <c r="H333" i="5"/>
  <c r="F334" i="5"/>
  <c r="G334" i="5"/>
  <c r="H334" i="5"/>
  <c r="F335" i="5"/>
  <c r="G335" i="5"/>
  <c r="H335" i="5"/>
  <c r="F336" i="5"/>
  <c r="G336" i="5"/>
  <c r="H336" i="5"/>
  <c r="F337" i="5"/>
  <c r="G337" i="5"/>
  <c r="H337" i="5"/>
  <c r="F338" i="5"/>
  <c r="G338" i="5"/>
  <c r="H338" i="5"/>
  <c r="F339" i="5"/>
  <c r="G339" i="5"/>
  <c r="H339" i="5"/>
  <c r="F340" i="5"/>
  <c r="G340" i="5"/>
  <c r="H340" i="5"/>
  <c r="F341" i="5"/>
  <c r="G341" i="5"/>
  <c r="H341" i="5"/>
  <c r="F342" i="5"/>
  <c r="G342" i="5"/>
  <c r="H342" i="5"/>
  <c r="F343" i="5"/>
  <c r="G343" i="5"/>
  <c r="H343" i="5"/>
  <c r="F344" i="5"/>
  <c r="G344" i="5"/>
  <c r="H344" i="5"/>
  <c r="F345" i="5"/>
  <c r="G345" i="5"/>
  <c r="H345" i="5"/>
  <c r="F346" i="5"/>
  <c r="G346" i="5"/>
  <c r="H346" i="5"/>
  <c r="F347" i="5"/>
  <c r="G347" i="5"/>
  <c r="H347" i="5"/>
  <c r="F348" i="5"/>
  <c r="G348" i="5"/>
  <c r="H348" i="5"/>
  <c r="F349" i="5"/>
  <c r="G349" i="5"/>
  <c r="H349" i="5"/>
  <c r="F350" i="5"/>
  <c r="G350" i="5"/>
  <c r="H350" i="5"/>
  <c r="F351" i="5"/>
  <c r="G351" i="5"/>
  <c r="H351" i="5"/>
  <c r="F352" i="5"/>
  <c r="G352" i="5"/>
  <c r="H352" i="5"/>
  <c r="F353" i="5"/>
  <c r="G353" i="5"/>
  <c r="H353" i="5"/>
  <c r="F354" i="5"/>
  <c r="G354" i="5"/>
  <c r="H354" i="5"/>
  <c r="F355" i="5"/>
  <c r="G355" i="5"/>
  <c r="H355" i="5"/>
  <c r="F356" i="5"/>
  <c r="G356" i="5"/>
  <c r="H356" i="5"/>
  <c r="F357" i="5"/>
  <c r="G357" i="5"/>
  <c r="H357" i="5"/>
  <c r="F358" i="5"/>
  <c r="G358" i="5"/>
  <c r="H358" i="5"/>
  <c r="F359" i="5"/>
  <c r="G359" i="5"/>
  <c r="H359" i="5"/>
  <c r="F360" i="5"/>
  <c r="G360" i="5"/>
  <c r="H360" i="5"/>
  <c r="F361" i="5"/>
  <c r="G361" i="5"/>
  <c r="H361" i="5"/>
  <c r="F362" i="5"/>
  <c r="G362" i="5"/>
  <c r="H362" i="5"/>
  <c r="F363" i="5"/>
  <c r="G363" i="5"/>
  <c r="H363" i="5"/>
  <c r="F364" i="5"/>
  <c r="G364" i="5"/>
  <c r="H364" i="5"/>
  <c r="F365" i="5"/>
  <c r="G365" i="5"/>
  <c r="H365" i="5"/>
  <c r="F366" i="5"/>
  <c r="G366" i="5"/>
  <c r="H366" i="5"/>
  <c r="F367" i="5"/>
  <c r="G367" i="5"/>
  <c r="H367" i="5"/>
  <c r="F368" i="5"/>
  <c r="G368" i="5"/>
  <c r="H368" i="5"/>
  <c r="F369" i="5"/>
  <c r="G369" i="5"/>
  <c r="H369" i="5"/>
  <c r="F370" i="5"/>
  <c r="G370" i="5"/>
  <c r="H370" i="5"/>
  <c r="F371" i="5"/>
  <c r="G371" i="5"/>
  <c r="H371" i="5"/>
  <c r="F372" i="5"/>
  <c r="G372" i="5"/>
  <c r="H372" i="5"/>
  <c r="F373" i="5"/>
  <c r="G373" i="5"/>
  <c r="H373" i="5"/>
  <c r="F374" i="5"/>
  <c r="G374" i="5"/>
  <c r="H374" i="5"/>
  <c r="F375" i="5"/>
  <c r="G375" i="5"/>
  <c r="H375" i="5"/>
  <c r="F376" i="5"/>
  <c r="G376" i="5"/>
  <c r="H376" i="5"/>
  <c r="F377" i="5"/>
  <c r="G377" i="5"/>
  <c r="H377" i="5"/>
  <c r="F378" i="5"/>
  <c r="G378" i="5"/>
  <c r="H378" i="5"/>
  <c r="F379" i="5"/>
  <c r="G379" i="5"/>
  <c r="H379" i="5"/>
  <c r="F380" i="5"/>
  <c r="G380" i="5"/>
  <c r="H380" i="5"/>
  <c r="F381" i="5"/>
  <c r="G381" i="5"/>
  <c r="H381" i="5"/>
  <c r="F382" i="5"/>
  <c r="G382" i="5"/>
  <c r="H382" i="5"/>
  <c r="F383" i="5"/>
  <c r="G383" i="5"/>
  <c r="H383" i="5"/>
  <c r="F384" i="5"/>
  <c r="G384" i="5"/>
  <c r="H384" i="5"/>
  <c r="F385" i="5"/>
  <c r="G385" i="5"/>
  <c r="H385" i="5"/>
  <c r="F386" i="5"/>
  <c r="G386" i="5"/>
  <c r="H386" i="5"/>
  <c r="F387" i="5"/>
  <c r="G387" i="5"/>
  <c r="H387" i="5"/>
  <c r="F388" i="5"/>
  <c r="G388" i="5"/>
  <c r="H388" i="5"/>
  <c r="F389" i="5"/>
  <c r="G389" i="5"/>
  <c r="H389" i="5"/>
  <c r="F390" i="5"/>
  <c r="G390" i="5"/>
  <c r="H390" i="5"/>
  <c r="F391" i="5"/>
  <c r="G391" i="5"/>
  <c r="H391" i="5"/>
  <c r="F392" i="5"/>
  <c r="G392" i="5"/>
  <c r="H392" i="5"/>
  <c r="F393" i="5"/>
  <c r="G393" i="5"/>
  <c r="H393" i="5"/>
  <c r="F394" i="5"/>
  <c r="G394" i="5"/>
  <c r="H394" i="5"/>
  <c r="F395" i="5"/>
  <c r="G395" i="5"/>
  <c r="H395" i="5"/>
  <c r="F396" i="5"/>
  <c r="G396" i="5"/>
  <c r="H396" i="5"/>
  <c r="F397" i="5"/>
  <c r="G397" i="5"/>
  <c r="H397" i="5"/>
  <c r="F398" i="5"/>
  <c r="G398" i="5"/>
  <c r="H398" i="5"/>
  <c r="F399" i="5"/>
  <c r="G399" i="5"/>
  <c r="H399" i="5"/>
  <c r="F400" i="5"/>
  <c r="G400" i="5"/>
  <c r="H400" i="5"/>
  <c r="F401" i="5"/>
  <c r="G401" i="5"/>
  <c r="H401" i="5"/>
  <c r="F402" i="5"/>
  <c r="G402" i="5"/>
  <c r="H402" i="5"/>
  <c r="F403" i="5"/>
  <c r="G403" i="5"/>
  <c r="H403" i="5"/>
  <c r="F404" i="5"/>
  <c r="G404" i="5"/>
  <c r="H404" i="5"/>
  <c r="F405" i="5"/>
  <c r="G405" i="5"/>
  <c r="H405" i="5"/>
  <c r="F406" i="5"/>
  <c r="G406" i="5"/>
  <c r="H406" i="5"/>
  <c r="F407" i="5"/>
  <c r="G407" i="5"/>
  <c r="H407" i="5"/>
  <c r="F408" i="5"/>
  <c r="G408" i="5"/>
  <c r="H408" i="5"/>
  <c r="F409" i="5"/>
  <c r="G409" i="5"/>
  <c r="H409" i="5"/>
  <c r="F410" i="5"/>
  <c r="G410" i="5"/>
  <c r="H410" i="5"/>
  <c r="F411" i="5"/>
  <c r="G411" i="5"/>
  <c r="H411" i="5"/>
  <c r="F412" i="5"/>
  <c r="G412" i="5"/>
  <c r="H412" i="5"/>
  <c r="F413" i="5"/>
  <c r="G413" i="5"/>
  <c r="H413" i="5"/>
  <c r="F414" i="5"/>
  <c r="G414" i="5"/>
  <c r="H414" i="5"/>
  <c r="F415" i="5"/>
  <c r="G415" i="5"/>
  <c r="H415" i="5"/>
  <c r="F416" i="5"/>
  <c r="G416" i="5"/>
  <c r="H416" i="5"/>
  <c r="F417" i="5"/>
  <c r="G417" i="5"/>
  <c r="H417" i="5"/>
  <c r="F418" i="5"/>
  <c r="G418" i="5"/>
  <c r="H418" i="5"/>
  <c r="F419" i="5"/>
  <c r="G419" i="5"/>
  <c r="H419" i="5"/>
  <c r="F420" i="5"/>
  <c r="G420" i="5"/>
  <c r="H420" i="5"/>
  <c r="F421" i="5"/>
  <c r="G421" i="5"/>
  <c r="H421" i="5"/>
  <c r="F422" i="5"/>
  <c r="G422" i="5"/>
  <c r="H422" i="5"/>
  <c r="F423" i="5"/>
  <c r="G423" i="5"/>
  <c r="H423" i="5"/>
  <c r="F424" i="5"/>
  <c r="G424" i="5"/>
  <c r="H424" i="5"/>
  <c r="F425" i="5"/>
  <c r="G425" i="5"/>
  <c r="H425" i="5"/>
  <c r="F426" i="5"/>
  <c r="G426" i="5"/>
  <c r="H426" i="5"/>
  <c r="F427" i="5"/>
  <c r="G427" i="5"/>
  <c r="H427" i="5"/>
  <c r="F428" i="5"/>
  <c r="G428" i="5"/>
  <c r="H428" i="5"/>
  <c r="F429" i="5"/>
  <c r="G429" i="5"/>
  <c r="H429" i="5"/>
  <c r="F430" i="5"/>
  <c r="G430" i="5"/>
  <c r="H430" i="5"/>
  <c r="F431" i="5"/>
  <c r="G431" i="5"/>
  <c r="H431" i="5"/>
  <c r="F432" i="5"/>
  <c r="G432" i="5"/>
  <c r="H432" i="5"/>
  <c r="F433" i="5"/>
  <c r="G433" i="5"/>
  <c r="H433" i="5"/>
  <c r="F434" i="5"/>
  <c r="G434" i="5"/>
  <c r="H434" i="5"/>
  <c r="F435" i="5"/>
  <c r="G435" i="5"/>
  <c r="H435" i="5"/>
  <c r="F436" i="5"/>
  <c r="G436" i="5"/>
  <c r="H436" i="5"/>
  <c r="F437" i="5"/>
  <c r="G437" i="5"/>
  <c r="H437" i="5"/>
  <c r="F438" i="5"/>
  <c r="G438" i="5"/>
  <c r="H438" i="5"/>
  <c r="F439" i="5"/>
  <c r="G439" i="5"/>
  <c r="H439" i="5"/>
  <c r="F440" i="5"/>
  <c r="G440" i="5"/>
  <c r="H440" i="5"/>
  <c r="F441" i="5"/>
  <c r="G441" i="5"/>
  <c r="H441" i="5"/>
  <c r="F442" i="5"/>
  <c r="G442" i="5"/>
  <c r="H442" i="5"/>
  <c r="F443" i="5"/>
  <c r="G443" i="5"/>
  <c r="H443" i="5"/>
  <c r="F444" i="5"/>
  <c r="G444" i="5"/>
  <c r="H444" i="5"/>
  <c r="F445" i="5"/>
  <c r="G445" i="5"/>
  <c r="H445" i="5"/>
  <c r="F446" i="5"/>
  <c r="G446" i="5"/>
  <c r="H446" i="5"/>
  <c r="F447" i="5"/>
  <c r="G447" i="5"/>
  <c r="H447" i="5"/>
  <c r="F448" i="5"/>
  <c r="G448" i="5"/>
  <c r="H448" i="5"/>
  <c r="F449" i="5"/>
  <c r="G449" i="5"/>
  <c r="H449" i="5"/>
  <c r="F450" i="5"/>
  <c r="G450" i="5"/>
  <c r="H450" i="5"/>
  <c r="F451" i="5"/>
  <c r="G451" i="5"/>
  <c r="H451" i="5"/>
  <c r="F452" i="5"/>
  <c r="G452" i="5"/>
  <c r="H452" i="5"/>
  <c r="F453" i="5"/>
  <c r="G453" i="5"/>
  <c r="H453" i="5"/>
  <c r="F454" i="5"/>
  <c r="G454" i="5"/>
  <c r="H454" i="5"/>
  <c r="F455" i="5"/>
  <c r="G455" i="5"/>
  <c r="H455" i="5"/>
  <c r="F456" i="5"/>
  <c r="G456" i="5"/>
  <c r="H456" i="5"/>
  <c r="F457" i="5"/>
  <c r="G457" i="5"/>
  <c r="H457" i="5"/>
  <c r="F458" i="5"/>
  <c r="G458" i="5"/>
  <c r="H458" i="5"/>
  <c r="F459" i="5"/>
  <c r="G459" i="5"/>
  <c r="H459" i="5"/>
  <c r="F460" i="5"/>
  <c r="G460" i="5"/>
  <c r="H460" i="5"/>
  <c r="F461" i="5"/>
  <c r="G461" i="5"/>
  <c r="H461" i="5"/>
  <c r="F462" i="5"/>
  <c r="G462" i="5"/>
  <c r="H462" i="5"/>
  <c r="F463" i="5"/>
  <c r="G463" i="5"/>
  <c r="H463" i="5"/>
  <c r="F464" i="5"/>
  <c r="G464" i="5"/>
  <c r="H464" i="5"/>
  <c r="F465" i="5"/>
  <c r="G465" i="5"/>
  <c r="H465" i="5"/>
  <c r="F466" i="5"/>
  <c r="G466" i="5"/>
  <c r="H466" i="5"/>
  <c r="F467" i="5"/>
  <c r="G467" i="5"/>
  <c r="H467" i="5"/>
  <c r="F468" i="5"/>
  <c r="G468" i="5"/>
  <c r="H468" i="5"/>
  <c r="F469" i="5"/>
  <c r="G469" i="5"/>
  <c r="H469" i="5"/>
  <c r="F470" i="5"/>
  <c r="G470" i="5"/>
  <c r="H470" i="5"/>
  <c r="F471" i="5"/>
  <c r="G471" i="5"/>
  <c r="H471" i="5"/>
  <c r="F472" i="5"/>
  <c r="G472" i="5"/>
  <c r="H472" i="5"/>
  <c r="F473" i="5"/>
  <c r="G473" i="5"/>
  <c r="H473" i="5"/>
  <c r="F474" i="5"/>
  <c r="G474" i="5"/>
  <c r="H474" i="5"/>
  <c r="F475" i="5"/>
  <c r="G475" i="5"/>
  <c r="H475" i="5"/>
  <c r="F476" i="5"/>
  <c r="G476" i="5"/>
  <c r="H476" i="5"/>
  <c r="F477" i="5"/>
  <c r="G477" i="5"/>
  <c r="H477" i="5"/>
  <c r="F478" i="5"/>
  <c r="G478" i="5"/>
  <c r="H478" i="5"/>
  <c r="F479" i="5"/>
  <c r="G479" i="5"/>
  <c r="H479" i="5"/>
  <c r="F480" i="5"/>
  <c r="G480" i="5"/>
  <c r="H480" i="5"/>
  <c r="F481" i="5"/>
  <c r="G481" i="5"/>
  <c r="H481" i="5"/>
  <c r="F482" i="5"/>
  <c r="G482" i="5"/>
  <c r="H482" i="5"/>
  <c r="F483" i="5"/>
  <c r="G483" i="5"/>
  <c r="H483" i="5"/>
  <c r="F484" i="5"/>
  <c r="G484" i="5"/>
  <c r="H484" i="5"/>
  <c r="F485" i="5"/>
  <c r="G485" i="5"/>
  <c r="H485" i="5"/>
  <c r="F486" i="5"/>
  <c r="G486" i="5"/>
  <c r="H486" i="5"/>
  <c r="F487" i="5"/>
  <c r="G487" i="5"/>
  <c r="H487" i="5"/>
  <c r="F488" i="5"/>
  <c r="G488" i="5"/>
  <c r="H488" i="5"/>
  <c r="F489" i="5"/>
  <c r="G489" i="5"/>
  <c r="H489" i="5"/>
  <c r="F490" i="5"/>
  <c r="G490" i="5"/>
  <c r="H490" i="5"/>
  <c r="F491" i="5"/>
  <c r="G491" i="5"/>
  <c r="H491" i="5"/>
  <c r="F492" i="5"/>
  <c r="G492" i="5"/>
  <c r="H492" i="5"/>
  <c r="F493" i="5"/>
  <c r="G493" i="5"/>
  <c r="H493" i="5"/>
  <c r="F494" i="5"/>
  <c r="G494" i="5"/>
  <c r="H494" i="5"/>
  <c r="F495" i="5"/>
  <c r="G495" i="5"/>
  <c r="H495" i="5"/>
  <c r="F496" i="5"/>
  <c r="G496" i="5"/>
  <c r="H496" i="5"/>
  <c r="F497" i="5"/>
  <c r="G497" i="5"/>
  <c r="H497" i="5"/>
  <c r="F498" i="5"/>
  <c r="G498" i="5"/>
  <c r="H498" i="5"/>
  <c r="F499" i="5"/>
  <c r="G499" i="5"/>
  <c r="H499" i="5"/>
  <c r="F500" i="5"/>
  <c r="G500" i="5"/>
  <c r="H500" i="5"/>
  <c r="F501" i="5"/>
  <c r="G501" i="5"/>
  <c r="H501" i="5"/>
  <c r="F502" i="5"/>
  <c r="G502" i="5"/>
  <c r="H502" i="5"/>
  <c r="F503" i="5"/>
  <c r="G503" i="5"/>
  <c r="H503" i="5"/>
  <c r="F504" i="5"/>
  <c r="G504" i="5"/>
  <c r="H504" i="5"/>
  <c r="F505" i="5"/>
  <c r="G505" i="5"/>
  <c r="H505" i="5"/>
  <c r="F506" i="5"/>
  <c r="G506" i="5"/>
  <c r="H506" i="5"/>
  <c r="F507" i="5"/>
  <c r="G507" i="5"/>
  <c r="H507" i="5"/>
  <c r="F508" i="5"/>
  <c r="G508" i="5"/>
  <c r="H508" i="5"/>
  <c r="F509" i="5"/>
  <c r="G509" i="5"/>
  <c r="H509" i="5"/>
  <c r="F510" i="5"/>
  <c r="G510" i="5"/>
  <c r="H510" i="5"/>
  <c r="F511" i="5"/>
  <c r="G511" i="5"/>
  <c r="H511" i="5"/>
  <c r="F512" i="5"/>
  <c r="G512" i="5"/>
  <c r="H512" i="5"/>
  <c r="F513" i="5"/>
  <c r="G513" i="5"/>
  <c r="H513" i="5"/>
  <c r="F514" i="5"/>
  <c r="G514" i="5"/>
  <c r="H514" i="5"/>
  <c r="F515" i="5"/>
  <c r="G515" i="5"/>
  <c r="H515" i="5"/>
  <c r="F516" i="5"/>
  <c r="G516" i="5"/>
  <c r="H516" i="5"/>
  <c r="F517" i="5"/>
  <c r="G517" i="5"/>
  <c r="H517" i="5"/>
  <c r="F518" i="5"/>
  <c r="G518" i="5"/>
  <c r="H518" i="5"/>
  <c r="F519" i="5"/>
  <c r="G519" i="5"/>
  <c r="H519" i="5"/>
  <c r="F520" i="5"/>
  <c r="G520" i="5"/>
  <c r="H520" i="5"/>
  <c r="F521" i="5"/>
  <c r="G521" i="5"/>
  <c r="H521" i="5"/>
  <c r="F522" i="5"/>
  <c r="G522" i="5"/>
  <c r="H522" i="5"/>
  <c r="F523" i="5"/>
  <c r="G523" i="5"/>
  <c r="H523" i="5"/>
  <c r="F524" i="5"/>
  <c r="G524" i="5"/>
  <c r="H524" i="5"/>
  <c r="F525" i="5"/>
  <c r="G525" i="5"/>
  <c r="H525" i="5"/>
  <c r="F526" i="5"/>
  <c r="G526" i="5"/>
  <c r="H526" i="5"/>
  <c r="F527" i="5"/>
  <c r="G527" i="5"/>
  <c r="H527" i="5"/>
  <c r="F528" i="5"/>
  <c r="G528" i="5"/>
  <c r="H528" i="5"/>
  <c r="F529" i="5"/>
  <c r="G529" i="5"/>
  <c r="H529" i="5"/>
  <c r="F530" i="5"/>
  <c r="G530" i="5"/>
  <c r="H530" i="5"/>
  <c r="F531" i="5"/>
  <c r="G531" i="5"/>
  <c r="H531" i="5"/>
  <c r="F532" i="5"/>
  <c r="G532" i="5"/>
  <c r="H532" i="5"/>
  <c r="F533" i="5"/>
  <c r="G533" i="5"/>
  <c r="H533" i="5"/>
  <c r="F534" i="5"/>
  <c r="G534" i="5"/>
  <c r="H534" i="5"/>
  <c r="F535" i="5"/>
  <c r="G535" i="5"/>
  <c r="H535" i="5"/>
  <c r="F536" i="5"/>
  <c r="G536" i="5"/>
  <c r="H536" i="5"/>
  <c r="F537" i="5"/>
  <c r="G537" i="5"/>
  <c r="H537" i="5"/>
  <c r="F538" i="5"/>
  <c r="G538" i="5"/>
  <c r="H538" i="5"/>
  <c r="F539" i="5"/>
  <c r="G539" i="5"/>
  <c r="H539" i="5"/>
  <c r="F540" i="5"/>
  <c r="G540" i="5"/>
  <c r="H540" i="5"/>
  <c r="F541" i="5"/>
  <c r="G541" i="5"/>
  <c r="H541" i="5"/>
  <c r="F542" i="5"/>
  <c r="G542" i="5"/>
  <c r="H542" i="5"/>
  <c r="F543" i="5"/>
  <c r="G543" i="5"/>
  <c r="H543" i="5"/>
  <c r="F544" i="5"/>
  <c r="G544" i="5"/>
  <c r="H544" i="5"/>
  <c r="F545" i="5"/>
  <c r="G545" i="5"/>
  <c r="H545" i="5"/>
  <c r="F546" i="5"/>
  <c r="G546" i="5"/>
  <c r="H546" i="5"/>
  <c r="F547" i="5"/>
  <c r="G547" i="5"/>
  <c r="H547" i="5"/>
  <c r="F548" i="5"/>
  <c r="G548" i="5"/>
  <c r="H548" i="5"/>
  <c r="F549" i="5"/>
  <c r="G549" i="5"/>
  <c r="H549" i="5"/>
  <c r="F550" i="5"/>
  <c r="G550" i="5"/>
  <c r="H550" i="5"/>
  <c r="F551" i="5"/>
  <c r="G551" i="5"/>
  <c r="H551" i="5"/>
  <c r="F552" i="5"/>
  <c r="G552" i="5"/>
  <c r="H552" i="5"/>
  <c r="F553" i="5"/>
  <c r="G553" i="5"/>
  <c r="H553" i="5"/>
  <c r="F554" i="5"/>
  <c r="G554" i="5"/>
  <c r="H554" i="5"/>
  <c r="F555" i="5"/>
  <c r="G555" i="5"/>
  <c r="H555" i="5"/>
  <c r="F556" i="5"/>
  <c r="G556" i="5"/>
  <c r="H556" i="5"/>
  <c r="F557" i="5"/>
  <c r="G557" i="5"/>
  <c r="H557" i="5"/>
  <c r="F558" i="5"/>
  <c r="G558" i="5"/>
  <c r="H558" i="5"/>
  <c r="F559" i="5"/>
  <c r="G559" i="5"/>
  <c r="H559" i="5"/>
  <c r="F560" i="5"/>
  <c r="G560" i="5"/>
  <c r="H560" i="5"/>
  <c r="F561" i="5"/>
  <c r="G561" i="5"/>
  <c r="H561" i="5"/>
  <c r="F562" i="5"/>
  <c r="G562" i="5"/>
  <c r="H562" i="5"/>
  <c r="F563" i="5"/>
  <c r="G563" i="5"/>
  <c r="H563" i="5"/>
  <c r="F564" i="5"/>
  <c r="G564" i="5"/>
  <c r="H564" i="5"/>
  <c r="F565" i="5"/>
  <c r="G565" i="5"/>
  <c r="H565" i="5"/>
  <c r="F566" i="5"/>
  <c r="G566" i="5"/>
  <c r="H566" i="5"/>
  <c r="F567" i="5"/>
  <c r="G567" i="5"/>
  <c r="H567" i="5"/>
  <c r="F568" i="5"/>
  <c r="G568" i="5"/>
  <c r="H568" i="5"/>
  <c r="F569" i="5"/>
  <c r="G569" i="5"/>
  <c r="H569" i="5"/>
  <c r="F570" i="5"/>
  <c r="G570" i="5"/>
  <c r="H570" i="5"/>
  <c r="F571" i="5"/>
  <c r="G571" i="5"/>
  <c r="H571" i="5"/>
  <c r="F572" i="5"/>
  <c r="G572" i="5"/>
  <c r="H572" i="5"/>
  <c r="F573" i="5"/>
  <c r="G573" i="5"/>
  <c r="H573" i="5"/>
  <c r="F574" i="5"/>
  <c r="G574" i="5"/>
  <c r="H574" i="5"/>
  <c r="F575" i="5"/>
  <c r="G575" i="5"/>
  <c r="H575" i="5"/>
  <c r="F576" i="5"/>
  <c r="G576" i="5"/>
  <c r="H576" i="5"/>
  <c r="F577" i="5"/>
  <c r="G577" i="5"/>
  <c r="H577" i="5"/>
  <c r="F578" i="5"/>
  <c r="G578" i="5"/>
  <c r="H578" i="5"/>
  <c r="F579" i="5"/>
  <c r="G579" i="5"/>
  <c r="H579" i="5"/>
  <c r="F580" i="5"/>
  <c r="G580" i="5"/>
  <c r="H580" i="5"/>
  <c r="F581" i="5"/>
  <c r="G581" i="5"/>
  <c r="H581" i="5"/>
  <c r="F582" i="5"/>
  <c r="G582" i="5"/>
  <c r="H582" i="5"/>
  <c r="F583" i="5"/>
  <c r="G583" i="5"/>
  <c r="H583" i="5"/>
  <c r="F584" i="5"/>
  <c r="G584" i="5"/>
  <c r="H584" i="5"/>
  <c r="F585" i="5"/>
  <c r="G585" i="5"/>
  <c r="H585" i="5"/>
  <c r="F586" i="5"/>
  <c r="G586" i="5"/>
  <c r="H586" i="5"/>
  <c r="F587" i="5"/>
  <c r="G587" i="5"/>
  <c r="H587" i="5"/>
  <c r="F588" i="5"/>
  <c r="G588" i="5"/>
  <c r="H588" i="5"/>
  <c r="F589" i="5"/>
  <c r="G589" i="5"/>
  <c r="H589" i="5"/>
  <c r="F590" i="5"/>
  <c r="G590" i="5"/>
  <c r="H590" i="5"/>
  <c r="F591" i="5"/>
  <c r="G591" i="5"/>
  <c r="H591" i="5"/>
  <c r="F592" i="5"/>
  <c r="G592" i="5"/>
  <c r="H592" i="5"/>
  <c r="F593" i="5"/>
  <c r="G593" i="5"/>
  <c r="H593" i="5"/>
  <c r="F594" i="5"/>
  <c r="G594" i="5"/>
  <c r="H594" i="5"/>
  <c r="F595" i="5"/>
  <c r="G595" i="5"/>
  <c r="H595" i="5"/>
  <c r="F596" i="5"/>
  <c r="G596" i="5"/>
  <c r="H596" i="5"/>
  <c r="F597" i="5"/>
  <c r="G597" i="5"/>
  <c r="H597" i="5"/>
  <c r="F598" i="5"/>
  <c r="G598" i="5"/>
  <c r="H598" i="5"/>
  <c r="F599" i="5"/>
  <c r="G599" i="5"/>
  <c r="H599" i="5"/>
  <c r="F600" i="5"/>
  <c r="G600" i="5"/>
  <c r="H600" i="5"/>
  <c r="F601" i="5"/>
  <c r="G601" i="5"/>
  <c r="H601" i="5"/>
  <c r="F602" i="5"/>
  <c r="G602" i="5"/>
  <c r="H602" i="5"/>
  <c r="F603" i="5"/>
  <c r="G603" i="5"/>
  <c r="H603" i="5"/>
  <c r="F604" i="5"/>
  <c r="G604" i="5"/>
  <c r="H604" i="5"/>
  <c r="F605" i="5"/>
  <c r="G605" i="5"/>
  <c r="H605" i="5"/>
  <c r="F606" i="5"/>
  <c r="G606" i="5"/>
  <c r="H606" i="5"/>
  <c r="F607" i="5"/>
  <c r="G607" i="5"/>
  <c r="H607" i="5"/>
  <c r="F608" i="5"/>
  <c r="G608" i="5"/>
  <c r="H608" i="5"/>
  <c r="F609" i="5"/>
  <c r="G609" i="5"/>
  <c r="H609" i="5"/>
  <c r="F610" i="5"/>
  <c r="G610" i="5"/>
  <c r="H610" i="5"/>
  <c r="F611" i="5"/>
  <c r="G611" i="5"/>
  <c r="H611" i="5"/>
  <c r="F612" i="5"/>
  <c r="G612" i="5"/>
  <c r="H612" i="5"/>
  <c r="F613" i="5"/>
  <c r="G613" i="5"/>
  <c r="H613" i="5"/>
  <c r="F614" i="5"/>
  <c r="G614" i="5"/>
  <c r="H614" i="5"/>
  <c r="F615" i="5"/>
  <c r="G615" i="5"/>
  <c r="H615" i="5"/>
  <c r="F616" i="5"/>
  <c r="G616" i="5"/>
  <c r="H616" i="5"/>
  <c r="F617" i="5"/>
  <c r="G617" i="5"/>
  <c r="H617" i="5"/>
  <c r="F618" i="5"/>
  <c r="G618" i="5"/>
  <c r="H618" i="5"/>
  <c r="F619" i="5"/>
  <c r="G619" i="5"/>
  <c r="H619" i="5"/>
  <c r="F620" i="5"/>
  <c r="G620" i="5"/>
  <c r="H620" i="5"/>
  <c r="F621" i="5"/>
  <c r="G621" i="5"/>
  <c r="H621" i="5"/>
  <c r="F622" i="5"/>
  <c r="G622" i="5"/>
  <c r="H622" i="5"/>
  <c r="F623" i="5"/>
  <c r="G623" i="5"/>
  <c r="H623" i="5"/>
  <c r="F624" i="5"/>
  <c r="G624" i="5"/>
  <c r="H624" i="5"/>
  <c r="F625" i="5"/>
  <c r="G625" i="5"/>
  <c r="H625" i="5"/>
  <c r="F626" i="5"/>
  <c r="G626" i="5"/>
  <c r="H626" i="5"/>
  <c r="F627" i="5"/>
  <c r="G627" i="5"/>
  <c r="H627" i="5"/>
  <c r="F628" i="5"/>
  <c r="G628" i="5"/>
  <c r="H628" i="5"/>
  <c r="F629" i="5"/>
  <c r="G629" i="5"/>
  <c r="H629" i="5"/>
  <c r="F630" i="5"/>
  <c r="G630" i="5"/>
  <c r="H630" i="5"/>
  <c r="F631" i="5"/>
  <c r="G631" i="5"/>
  <c r="H631" i="5"/>
  <c r="F632" i="5"/>
  <c r="G632" i="5"/>
  <c r="H632" i="5"/>
  <c r="F633" i="5"/>
  <c r="G633" i="5"/>
  <c r="H633" i="5"/>
  <c r="F634" i="5"/>
  <c r="G634" i="5"/>
  <c r="H634" i="5"/>
  <c r="F635" i="5"/>
  <c r="G635" i="5"/>
  <c r="H635" i="5"/>
  <c r="F636" i="5"/>
  <c r="G636" i="5"/>
  <c r="H636" i="5"/>
  <c r="F637" i="5"/>
  <c r="G637" i="5"/>
  <c r="H637" i="5"/>
  <c r="F638" i="5"/>
  <c r="G638" i="5"/>
  <c r="H638" i="5"/>
  <c r="F639" i="5"/>
  <c r="G639" i="5"/>
  <c r="H639" i="5"/>
  <c r="F640" i="5"/>
  <c r="G640" i="5"/>
  <c r="H640" i="5"/>
  <c r="F641" i="5"/>
  <c r="G641" i="5"/>
  <c r="H641" i="5"/>
  <c r="F642" i="5"/>
  <c r="G642" i="5"/>
  <c r="H642" i="5"/>
  <c r="F643" i="5"/>
  <c r="G643" i="5"/>
  <c r="H643" i="5"/>
  <c r="F644" i="5"/>
  <c r="G644" i="5"/>
  <c r="H644" i="5"/>
  <c r="F645" i="5"/>
  <c r="G645" i="5"/>
  <c r="H645" i="5"/>
  <c r="F646" i="5"/>
  <c r="G646" i="5"/>
  <c r="H646" i="5"/>
  <c r="F647" i="5"/>
  <c r="G647" i="5"/>
  <c r="H647" i="5"/>
  <c r="F648" i="5"/>
  <c r="G648" i="5"/>
  <c r="H648" i="5"/>
  <c r="F649" i="5"/>
  <c r="G649" i="5"/>
  <c r="H649" i="5"/>
  <c r="F650" i="5"/>
  <c r="G650" i="5"/>
  <c r="H650" i="5"/>
  <c r="F651" i="5"/>
  <c r="G651" i="5"/>
  <c r="H651" i="5"/>
  <c r="F652" i="5"/>
  <c r="G652" i="5"/>
  <c r="H652" i="5"/>
  <c r="F653" i="5"/>
  <c r="G653" i="5"/>
  <c r="H653" i="5"/>
  <c r="F654" i="5"/>
  <c r="G654" i="5"/>
  <c r="H654" i="5"/>
  <c r="F655" i="5"/>
  <c r="G655" i="5"/>
  <c r="H655" i="5"/>
  <c r="F656" i="5"/>
  <c r="G656" i="5"/>
  <c r="H656" i="5"/>
  <c r="F657" i="5"/>
  <c r="G657" i="5"/>
  <c r="H657" i="5"/>
  <c r="F658" i="5"/>
  <c r="G658" i="5"/>
  <c r="H658" i="5"/>
  <c r="F659" i="5"/>
  <c r="G659" i="5"/>
  <c r="H659" i="5"/>
  <c r="F660" i="5"/>
  <c r="G660" i="5"/>
  <c r="H660" i="5"/>
  <c r="F661" i="5"/>
  <c r="G661" i="5"/>
  <c r="H661" i="5"/>
  <c r="F662" i="5"/>
  <c r="G662" i="5"/>
  <c r="H662" i="5"/>
  <c r="F663" i="5"/>
  <c r="G663" i="5"/>
  <c r="H663" i="5"/>
  <c r="F664" i="5"/>
  <c r="G664" i="5"/>
  <c r="H664" i="5"/>
  <c r="F665" i="5"/>
  <c r="G665" i="5"/>
  <c r="H665" i="5"/>
  <c r="F666" i="5"/>
  <c r="G666" i="5"/>
  <c r="H666" i="5"/>
  <c r="F667" i="5"/>
  <c r="G667" i="5"/>
  <c r="H667" i="5"/>
  <c r="F668" i="5"/>
  <c r="G668" i="5"/>
  <c r="H668" i="5"/>
  <c r="F669" i="5"/>
  <c r="G669" i="5"/>
  <c r="H669" i="5"/>
  <c r="F670" i="5"/>
  <c r="G670" i="5"/>
  <c r="H670" i="5"/>
  <c r="F671" i="5"/>
  <c r="G671" i="5"/>
  <c r="H671" i="5"/>
  <c r="F672" i="5"/>
  <c r="G672" i="5"/>
  <c r="H672" i="5"/>
  <c r="F673" i="5"/>
  <c r="G673" i="5"/>
  <c r="H673" i="5"/>
  <c r="F674" i="5"/>
  <c r="G674" i="5"/>
  <c r="H674" i="5"/>
  <c r="H14" i="5"/>
  <c r="G14" i="5"/>
  <c r="F14" i="5"/>
  <c r="D4" i="5"/>
  <c r="D5" i="5"/>
  <c r="D3" i="5"/>
  <c r="A11" i="5"/>
  <c r="E11" i="5"/>
  <c r="E10" i="5"/>
  <c r="D11" i="5"/>
  <c r="C11" i="5"/>
  <c r="D10" i="5"/>
  <c r="C10" i="5"/>
  <c r="C12" i="3"/>
  <c r="B12" i="3"/>
  <c r="H18" i="3" a="1"/>
  <c r="H18" i="3" s="1"/>
  <c r="I240" i="5" l="1"/>
  <c r="I673" i="5"/>
  <c r="I669" i="5"/>
  <c r="I665" i="5"/>
  <c r="I661" i="5"/>
  <c r="I657" i="5"/>
  <c r="I653" i="5"/>
  <c r="I649" i="5"/>
  <c r="I645" i="5"/>
  <c r="I641" i="5"/>
  <c r="I637" i="5"/>
  <c r="I633" i="5"/>
  <c r="I629" i="5"/>
  <c r="I625" i="5"/>
  <c r="I621" i="5"/>
  <c r="I617" i="5"/>
  <c r="I613" i="5"/>
  <c r="I609" i="5"/>
  <c r="I605" i="5"/>
  <c r="I601" i="5"/>
  <c r="I597" i="5"/>
  <c r="I593" i="5"/>
  <c r="I589" i="5"/>
  <c r="I585" i="5"/>
  <c r="I581" i="5"/>
  <c r="I577" i="5"/>
  <c r="I573" i="5"/>
  <c r="I569" i="5"/>
  <c r="I565" i="5"/>
  <c r="I561" i="5"/>
  <c r="I557" i="5"/>
  <c r="I553" i="5"/>
  <c r="I549" i="5"/>
  <c r="I545" i="5"/>
  <c r="I541" i="5"/>
  <c r="I537" i="5"/>
  <c r="I533" i="5"/>
  <c r="I529" i="5"/>
  <c r="I525" i="5"/>
  <c r="I521" i="5"/>
  <c r="I517" i="5"/>
  <c r="I513" i="5"/>
  <c r="I509" i="5"/>
  <c r="I505" i="5"/>
  <c r="I501" i="5"/>
  <c r="I497" i="5"/>
  <c r="I493" i="5"/>
  <c r="I489" i="5"/>
  <c r="I485" i="5"/>
  <c r="I481" i="5"/>
  <c r="I477" i="5"/>
  <c r="I473" i="5"/>
  <c r="I469" i="5"/>
  <c r="I465" i="5"/>
  <c r="I461" i="5"/>
  <c r="I457" i="5"/>
  <c r="I453" i="5"/>
  <c r="I449" i="5"/>
  <c r="I445" i="5"/>
  <c r="I441" i="5"/>
  <c r="I437" i="5"/>
  <c r="I433" i="5"/>
  <c r="I429" i="5"/>
  <c r="I425" i="5"/>
  <c r="I417" i="5"/>
  <c r="I409" i="5"/>
  <c r="I401" i="5"/>
  <c r="I393" i="5"/>
  <c r="I385" i="5"/>
  <c r="I377" i="5"/>
  <c r="I369" i="5"/>
  <c r="I361" i="5"/>
  <c r="I353" i="5"/>
  <c r="I345" i="5"/>
  <c r="I337" i="5"/>
  <c r="I329" i="5"/>
  <c r="I321" i="5"/>
  <c r="I313" i="5"/>
  <c r="I305" i="5"/>
  <c r="I297" i="5"/>
  <c r="I289" i="5"/>
  <c r="I281" i="5"/>
  <c r="I273" i="5"/>
  <c r="I265" i="5"/>
  <c r="I257" i="5"/>
  <c r="I249" i="5"/>
  <c r="I241" i="5"/>
  <c r="I672" i="5"/>
  <c r="I668" i="5"/>
  <c r="I664" i="5"/>
  <c r="I660" i="5"/>
  <c r="I652" i="5"/>
  <c r="I648" i="5"/>
  <c r="I644" i="5"/>
  <c r="I640" i="5"/>
  <c r="I636" i="5"/>
  <c r="I628" i="5"/>
  <c r="I624" i="5"/>
  <c r="I620" i="5"/>
  <c r="I616" i="5"/>
  <c r="I612" i="5"/>
  <c r="I608" i="5"/>
  <c r="I604" i="5"/>
  <c r="I600" i="5"/>
  <c r="I596" i="5"/>
  <c r="I592" i="5"/>
  <c r="I588" i="5"/>
  <c r="I584" i="5"/>
  <c r="I580" i="5"/>
  <c r="I576" i="5"/>
  <c r="I572" i="5"/>
  <c r="I568" i="5"/>
  <c r="I564" i="5"/>
  <c r="I560" i="5"/>
  <c r="I556" i="5"/>
  <c r="I552" i="5"/>
  <c r="I548" i="5"/>
  <c r="I544" i="5"/>
  <c r="I540" i="5"/>
  <c r="I536" i="5"/>
  <c r="I532" i="5"/>
  <c r="I528" i="5"/>
  <c r="I524" i="5"/>
  <c r="I520" i="5"/>
  <c r="I516" i="5"/>
  <c r="I512" i="5"/>
  <c r="I508" i="5"/>
  <c r="I504" i="5"/>
  <c r="I500" i="5"/>
  <c r="I496" i="5"/>
  <c r="I492" i="5"/>
  <c r="I488" i="5"/>
  <c r="I484" i="5"/>
  <c r="I480" i="5"/>
  <c r="I476" i="5"/>
  <c r="I472" i="5"/>
  <c r="I468" i="5"/>
  <c r="I464" i="5"/>
  <c r="I460" i="5"/>
  <c r="I456" i="5"/>
  <c r="I452" i="5"/>
  <c r="I448" i="5"/>
  <c r="I444" i="5"/>
  <c r="I440" i="5"/>
  <c r="I436" i="5"/>
  <c r="I432" i="5"/>
  <c r="I428" i="5"/>
  <c r="I424" i="5"/>
  <c r="I416" i="5"/>
  <c r="I408" i="5"/>
  <c r="I400" i="5"/>
  <c r="I392" i="5"/>
  <c r="I384" i="5"/>
  <c r="I376" i="5"/>
  <c r="I368" i="5"/>
  <c r="I360" i="5"/>
  <c r="I352" i="5"/>
  <c r="I344" i="5"/>
  <c r="I336" i="5"/>
  <c r="I328" i="5"/>
  <c r="I320" i="5"/>
  <c r="I312" i="5"/>
  <c r="I304" i="5"/>
  <c r="I296" i="5"/>
  <c r="I288" i="5"/>
  <c r="I280" i="5"/>
  <c r="I272" i="5"/>
  <c r="I264" i="5"/>
  <c r="I256" i="5"/>
  <c r="I248" i="5"/>
  <c r="K17" i="5"/>
  <c r="K21" i="5"/>
  <c r="K25" i="5"/>
  <c r="K29" i="5"/>
  <c r="K33" i="5"/>
  <c r="K37" i="5"/>
  <c r="K41" i="5"/>
  <c r="K45" i="5"/>
  <c r="K49" i="5"/>
  <c r="K53" i="5"/>
  <c r="K57" i="5"/>
  <c r="K61" i="5"/>
  <c r="K65" i="5"/>
  <c r="K69" i="5"/>
  <c r="K73" i="5"/>
  <c r="K77" i="5"/>
  <c r="K81" i="5"/>
  <c r="K85" i="5"/>
  <c r="K89" i="5"/>
  <c r="K93" i="5"/>
  <c r="K97" i="5"/>
  <c r="K101" i="5"/>
  <c r="K18" i="5"/>
  <c r="K22" i="5"/>
  <c r="K26" i="5"/>
  <c r="K30" i="5"/>
  <c r="K34" i="5"/>
  <c r="K38" i="5"/>
  <c r="K42" i="5"/>
  <c r="K46" i="5"/>
  <c r="K50" i="5"/>
  <c r="K54" i="5"/>
  <c r="K58" i="5"/>
  <c r="K62" i="5"/>
  <c r="K66" i="5"/>
  <c r="K70" i="5"/>
  <c r="K74" i="5"/>
  <c r="K78" i="5"/>
  <c r="K82" i="5"/>
  <c r="K86" i="5"/>
  <c r="K90" i="5"/>
  <c r="K94" i="5"/>
  <c r="K98" i="5"/>
  <c r="K102" i="5"/>
  <c r="K15" i="5"/>
  <c r="K23" i="5"/>
  <c r="K31" i="5"/>
  <c r="K39" i="5"/>
  <c r="K47" i="5"/>
  <c r="K55" i="5"/>
  <c r="K63" i="5"/>
  <c r="K71" i="5"/>
  <c r="K79" i="5"/>
  <c r="K87" i="5"/>
  <c r="K95" i="5"/>
  <c r="K103" i="5"/>
  <c r="K107" i="5"/>
  <c r="K111" i="5"/>
  <c r="K115" i="5"/>
  <c r="K119" i="5"/>
  <c r="K123" i="5"/>
  <c r="K127" i="5"/>
  <c r="K131" i="5"/>
  <c r="K135" i="5"/>
  <c r="K139" i="5"/>
  <c r="K143" i="5"/>
  <c r="K147" i="5"/>
  <c r="K151" i="5"/>
  <c r="K155" i="5"/>
  <c r="K159" i="5"/>
  <c r="K163" i="5"/>
  <c r="K167" i="5"/>
  <c r="K171" i="5"/>
  <c r="K175" i="5"/>
  <c r="K179" i="5"/>
  <c r="K183" i="5"/>
  <c r="K187" i="5"/>
  <c r="K191" i="5"/>
  <c r="K195" i="5"/>
  <c r="K199" i="5"/>
  <c r="K203" i="5"/>
  <c r="K207" i="5"/>
  <c r="K211" i="5"/>
  <c r="K215" i="5"/>
  <c r="K219" i="5"/>
  <c r="K223" i="5"/>
  <c r="K227" i="5"/>
  <c r="K231" i="5"/>
  <c r="K235" i="5"/>
  <c r="K239" i="5"/>
  <c r="K243" i="5"/>
  <c r="K247" i="5"/>
  <c r="K251" i="5"/>
  <c r="K255" i="5"/>
  <c r="K259" i="5"/>
  <c r="K263" i="5"/>
  <c r="K267" i="5"/>
  <c r="K271" i="5"/>
  <c r="K275" i="5"/>
  <c r="K279" i="5"/>
  <c r="K283" i="5"/>
  <c r="K287" i="5"/>
  <c r="K291" i="5"/>
  <c r="K295" i="5"/>
  <c r="K299" i="5"/>
  <c r="K303" i="5"/>
  <c r="K307" i="5"/>
  <c r="K311" i="5"/>
  <c r="K315" i="5"/>
  <c r="K319" i="5"/>
  <c r="K323" i="5"/>
  <c r="K327" i="5"/>
  <c r="K331" i="5"/>
  <c r="K335" i="5"/>
  <c r="K339" i="5"/>
  <c r="K343" i="5"/>
  <c r="K347" i="5"/>
  <c r="K351" i="5"/>
  <c r="K355" i="5"/>
  <c r="K359" i="5"/>
  <c r="K363" i="5"/>
  <c r="K367" i="5"/>
  <c r="K371" i="5"/>
  <c r="K375" i="5"/>
  <c r="K379" i="5"/>
  <c r="K383" i="5"/>
  <c r="K387" i="5"/>
  <c r="K391" i="5"/>
  <c r="K395" i="5"/>
  <c r="K399" i="5"/>
  <c r="K16" i="5"/>
  <c r="K24" i="5"/>
  <c r="K32" i="5"/>
  <c r="K40" i="5"/>
  <c r="K48" i="5"/>
  <c r="K56" i="5"/>
  <c r="K64" i="5"/>
  <c r="K72" i="5"/>
  <c r="K80" i="5"/>
  <c r="K88" i="5"/>
  <c r="K96" i="5"/>
  <c r="K104" i="5"/>
  <c r="K108" i="5"/>
  <c r="K112" i="5"/>
  <c r="K116" i="5"/>
  <c r="K120" i="5"/>
  <c r="K124" i="5"/>
  <c r="K128" i="5"/>
  <c r="K132" i="5"/>
  <c r="K136" i="5"/>
  <c r="K140" i="5"/>
  <c r="K144" i="5"/>
  <c r="K148" i="5"/>
  <c r="K152" i="5"/>
  <c r="K156" i="5"/>
  <c r="K160" i="5"/>
  <c r="K164" i="5"/>
  <c r="K168" i="5"/>
  <c r="K172" i="5"/>
  <c r="K176" i="5"/>
  <c r="K180" i="5"/>
  <c r="K184" i="5"/>
  <c r="K188" i="5"/>
  <c r="K192" i="5"/>
  <c r="K196" i="5"/>
  <c r="K200" i="5"/>
  <c r="K204" i="5"/>
  <c r="K208" i="5"/>
  <c r="K212" i="5"/>
  <c r="K216" i="5"/>
  <c r="K220" i="5"/>
  <c r="K224" i="5"/>
  <c r="K228" i="5"/>
  <c r="K232" i="5"/>
  <c r="K236" i="5"/>
  <c r="K240" i="5"/>
  <c r="K244" i="5"/>
  <c r="K248" i="5"/>
  <c r="K252" i="5"/>
  <c r="K256" i="5"/>
  <c r="K260" i="5"/>
  <c r="K264" i="5"/>
  <c r="K268" i="5"/>
  <c r="K272" i="5"/>
  <c r="K276" i="5"/>
  <c r="K280" i="5"/>
  <c r="K284" i="5"/>
  <c r="K288" i="5"/>
  <c r="K292" i="5"/>
  <c r="K296" i="5"/>
  <c r="K300" i="5"/>
  <c r="K304" i="5"/>
  <c r="K308" i="5"/>
  <c r="K312" i="5"/>
  <c r="K316" i="5"/>
  <c r="K320" i="5"/>
  <c r="K324" i="5"/>
  <c r="K328" i="5"/>
  <c r="K332" i="5"/>
  <c r="K336" i="5"/>
  <c r="K340" i="5"/>
  <c r="K344" i="5"/>
  <c r="K348" i="5"/>
  <c r="K352" i="5"/>
  <c r="K356" i="5"/>
  <c r="K360" i="5"/>
  <c r="K364" i="5"/>
  <c r="K368" i="5"/>
  <c r="K372" i="5"/>
  <c r="K376" i="5"/>
  <c r="K380" i="5"/>
  <c r="K384" i="5"/>
  <c r="K388" i="5"/>
  <c r="K392" i="5"/>
  <c r="K396" i="5"/>
  <c r="K400" i="5"/>
  <c r="K404" i="5"/>
  <c r="K408" i="5"/>
  <c r="K412" i="5"/>
  <c r="K416" i="5"/>
  <c r="K420" i="5"/>
  <c r="K424" i="5"/>
  <c r="K428" i="5"/>
  <c r="K432" i="5"/>
  <c r="K436" i="5"/>
  <c r="K440" i="5"/>
  <c r="K444" i="5"/>
  <c r="K448" i="5"/>
  <c r="K452" i="5"/>
  <c r="K456" i="5"/>
  <c r="K460" i="5"/>
  <c r="K464" i="5"/>
  <c r="K468" i="5"/>
  <c r="K472" i="5"/>
  <c r="K476" i="5"/>
  <c r="K480" i="5"/>
  <c r="K484" i="5"/>
  <c r="K488" i="5"/>
  <c r="K492" i="5"/>
  <c r="K496" i="5"/>
  <c r="K500" i="5"/>
  <c r="K504" i="5"/>
  <c r="K508" i="5"/>
  <c r="K512" i="5"/>
  <c r="K516" i="5"/>
  <c r="K520" i="5"/>
  <c r="K524" i="5"/>
  <c r="K528" i="5"/>
  <c r="K532" i="5"/>
  <c r="K536" i="5"/>
  <c r="K540" i="5"/>
  <c r="K544" i="5"/>
  <c r="K548" i="5"/>
  <c r="K552" i="5"/>
  <c r="K556" i="5"/>
  <c r="K560" i="5"/>
  <c r="K564" i="5"/>
  <c r="K568" i="5"/>
  <c r="K572" i="5"/>
  <c r="K576" i="5"/>
  <c r="K580" i="5"/>
  <c r="K584" i="5"/>
  <c r="K588" i="5"/>
  <c r="K19" i="5"/>
  <c r="K27" i="5"/>
  <c r="K35" i="5"/>
  <c r="K43" i="5"/>
  <c r="K51" i="5"/>
  <c r="K59" i="5"/>
  <c r="K67" i="5"/>
  <c r="K75" i="5"/>
  <c r="K83" i="5"/>
  <c r="K91" i="5"/>
  <c r="K99" i="5"/>
  <c r="K105" i="5"/>
  <c r="K109" i="5"/>
  <c r="K113" i="5"/>
  <c r="K117" i="5"/>
  <c r="K121" i="5"/>
  <c r="K125" i="5"/>
  <c r="K129" i="5"/>
  <c r="K133" i="5"/>
  <c r="K137" i="5"/>
  <c r="K141" i="5"/>
  <c r="K145" i="5"/>
  <c r="K149" i="5"/>
  <c r="K153" i="5"/>
  <c r="K157" i="5"/>
  <c r="K161" i="5"/>
  <c r="K165" i="5"/>
  <c r="K169" i="5"/>
  <c r="K173" i="5"/>
  <c r="K177" i="5"/>
  <c r="K181" i="5"/>
  <c r="K185" i="5"/>
  <c r="K189" i="5"/>
  <c r="K193" i="5"/>
  <c r="K197" i="5"/>
  <c r="K201" i="5"/>
  <c r="K205" i="5"/>
  <c r="K209" i="5"/>
  <c r="K213" i="5"/>
  <c r="K217" i="5"/>
  <c r="K221" i="5"/>
  <c r="K225" i="5"/>
  <c r="K229" i="5"/>
  <c r="K233" i="5"/>
  <c r="K237" i="5"/>
  <c r="K241" i="5"/>
  <c r="K245" i="5"/>
  <c r="K249" i="5"/>
  <c r="K253" i="5"/>
  <c r="K257" i="5"/>
  <c r="K261" i="5"/>
  <c r="K265" i="5"/>
  <c r="K269" i="5"/>
  <c r="K273" i="5"/>
  <c r="K277" i="5"/>
  <c r="K281" i="5"/>
  <c r="K285" i="5"/>
  <c r="K289" i="5"/>
  <c r="K293" i="5"/>
  <c r="K297" i="5"/>
  <c r="K301" i="5"/>
  <c r="K305" i="5"/>
  <c r="K309" i="5"/>
  <c r="K313" i="5"/>
  <c r="K317" i="5"/>
  <c r="K321" i="5"/>
  <c r="K325" i="5"/>
  <c r="K329" i="5"/>
  <c r="K333" i="5"/>
  <c r="K337" i="5"/>
  <c r="K341" i="5"/>
  <c r="K345" i="5"/>
  <c r="K349" i="5"/>
  <c r="K353" i="5"/>
  <c r="K357" i="5"/>
  <c r="K361" i="5"/>
  <c r="K365" i="5"/>
  <c r="K369" i="5"/>
  <c r="K373" i="5"/>
  <c r="K377" i="5"/>
  <c r="K381" i="5"/>
  <c r="K385" i="5"/>
  <c r="K389" i="5"/>
  <c r="K393" i="5"/>
  <c r="K397" i="5"/>
  <c r="K401" i="5"/>
  <c r="K405" i="5"/>
  <c r="K409" i="5"/>
  <c r="K413" i="5"/>
  <c r="K417" i="5"/>
  <c r="K421" i="5"/>
  <c r="K425" i="5"/>
  <c r="K429" i="5"/>
  <c r="K433" i="5"/>
  <c r="K437" i="5"/>
  <c r="K441" i="5"/>
  <c r="K445" i="5"/>
  <c r="K449" i="5"/>
  <c r="K453" i="5"/>
  <c r="K457" i="5"/>
  <c r="K461" i="5"/>
  <c r="K465" i="5"/>
  <c r="K469" i="5"/>
  <c r="K473" i="5"/>
  <c r="K477" i="5"/>
  <c r="K481" i="5"/>
  <c r="K485" i="5"/>
  <c r="K489" i="5"/>
  <c r="K493" i="5"/>
  <c r="K497" i="5"/>
  <c r="K501" i="5"/>
  <c r="K505" i="5"/>
  <c r="K509" i="5"/>
  <c r="K513" i="5"/>
  <c r="K517" i="5"/>
  <c r="K521" i="5"/>
  <c r="K525" i="5"/>
  <c r="K529" i="5"/>
  <c r="K533" i="5"/>
  <c r="K537" i="5"/>
  <c r="K541" i="5"/>
  <c r="K545" i="5"/>
  <c r="K549" i="5"/>
  <c r="K553" i="5"/>
  <c r="K557" i="5"/>
  <c r="K561" i="5"/>
  <c r="K565" i="5"/>
  <c r="K569" i="5"/>
  <c r="K573" i="5"/>
  <c r="K577" i="5"/>
  <c r="K581" i="5"/>
  <c r="K585" i="5"/>
  <c r="K589" i="5"/>
  <c r="K20" i="5"/>
  <c r="K28" i="5"/>
  <c r="K36" i="5"/>
  <c r="K44" i="5"/>
  <c r="K52" i="5"/>
  <c r="K60" i="5"/>
  <c r="K68" i="5"/>
  <c r="K76" i="5"/>
  <c r="K84" i="5"/>
  <c r="K92" i="5"/>
  <c r="K100" i="5"/>
  <c r="K106" i="5"/>
  <c r="K110" i="5"/>
  <c r="K114" i="5"/>
  <c r="K118" i="5"/>
  <c r="K122" i="5"/>
  <c r="K126" i="5"/>
  <c r="K130" i="5"/>
  <c r="K134" i="5"/>
  <c r="K138" i="5"/>
  <c r="K142" i="5"/>
  <c r="K146" i="5"/>
  <c r="K150" i="5"/>
  <c r="K154" i="5"/>
  <c r="K158" i="5"/>
  <c r="K162" i="5"/>
  <c r="K166" i="5"/>
  <c r="K170" i="5"/>
  <c r="K174" i="5"/>
  <c r="K178" i="5"/>
  <c r="K182" i="5"/>
  <c r="K186" i="5"/>
  <c r="K190" i="5"/>
  <c r="K194" i="5"/>
  <c r="K198" i="5"/>
  <c r="K202" i="5"/>
  <c r="K206" i="5"/>
  <c r="K210" i="5"/>
  <c r="K214" i="5"/>
  <c r="K218" i="5"/>
  <c r="K222" i="5"/>
  <c r="K226" i="5"/>
  <c r="K230" i="5"/>
  <c r="K234" i="5"/>
  <c r="K238" i="5"/>
  <c r="K242" i="5"/>
  <c r="K246" i="5"/>
  <c r="K250" i="5"/>
  <c r="K254" i="5"/>
  <c r="K258" i="5"/>
  <c r="K262" i="5"/>
  <c r="K266" i="5"/>
  <c r="K270" i="5"/>
  <c r="K274" i="5"/>
  <c r="K278" i="5"/>
  <c r="K282" i="5"/>
  <c r="K286" i="5"/>
  <c r="K290" i="5"/>
  <c r="K294" i="5"/>
  <c r="K298" i="5"/>
  <c r="K302" i="5"/>
  <c r="K306" i="5"/>
  <c r="K310" i="5"/>
  <c r="K314" i="5"/>
  <c r="K318" i="5"/>
  <c r="K322" i="5"/>
  <c r="K326" i="5"/>
  <c r="K330" i="5"/>
  <c r="K334" i="5"/>
  <c r="K338" i="5"/>
  <c r="K342" i="5"/>
  <c r="K346" i="5"/>
  <c r="K350" i="5"/>
  <c r="K354" i="5"/>
  <c r="K358" i="5"/>
  <c r="K362" i="5"/>
  <c r="K366" i="5"/>
  <c r="K370" i="5"/>
  <c r="K374" i="5"/>
  <c r="K378" i="5"/>
  <c r="K382" i="5"/>
  <c r="K386" i="5"/>
  <c r="K390" i="5"/>
  <c r="K394" i="5"/>
  <c r="K398" i="5"/>
  <c r="K407" i="5"/>
  <c r="K415" i="5"/>
  <c r="K423" i="5"/>
  <c r="K431" i="5"/>
  <c r="K439" i="5"/>
  <c r="K447" i="5"/>
  <c r="K455" i="5"/>
  <c r="K463" i="5"/>
  <c r="K471" i="5"/>
  <c r="K479" i="5"/>
  <c r="K487" i="5"/>
  <c r="K495" i="5"/>
  <c r="K503" i="5"/>
  <c r="K511" i="5"/>
  <c r="K519" i="5"/>
  <c r="K527" i="5"/>
  <c r="K535" i="5"/>
  <c r="K543" i="5"/>
  <c r="K551" i="5"/>
  <c r="K559" i="5"/>
  <c r="K567" i="5"/>
  <c r="K575" i="5"/>
  <c r="K583" i="5"/>
  <c r="K591" i="5"/>
  <c r="K595" i="5"/>
  <c r="K599" i="5"/>
  <c r="K603" i="5"/>
  <c r="K607" i="5"/>
  <c r="K611" i="5"/>
  <c r="K615" i="5"/>
  <c r="K619" i="5"/>
  <c r="K623" i="5"/>
  <c r="K627" i="5"/>
  <c r="K631" i="5"/>
  <c r="K635" i="5"/>
  <c r="K639" i="5"/>
  <c r="K643" i="5"/>
  <c r="K647" i="5"/>
  <c r="K651" i="5"/>
  <c r="K655" i="5"/>
  <c r="K659" i="5"/>
  <c r="K663" i="5"/>
  <c r="K667" i="5"/>
  <c r="K671" i="5"/>
  <c r="K14" i="5"/>
  <c r="K402" i="5"/>
  <c r="K410" i="5"/>
  <c r="K418" i="5"/>
  <c r="K426" i="5"/>
  <c r="K434" i="5"/>
  <c r="K442" i="5"/>
  <c r="K450" i="5"/>
  <c r="K458" i="5"/>
  <c r="K466" i="5"/>
  <c r="K474" i="5"/>
  <c r="K482" i="5"/>
  <c r="K490" i="5"/>
  <c r="K498" i="5"/>
  <c r="K506" i="5"/>
  <c r="K514" i="5"/>
  <c r="K522" i="5"/>
  <c r="K530" i="5"/>
  <c r="K538" i="5"/>
  <c r="K546" i="5"/>
  <c r="K554" i="5"/>
  <c r="K562" i="5"/>
  <c r="K570" i="5"/>
  <c r="K578" i="5"/>
  <c r="K586" i="5"/>
  <c r="K592" i="5"/>
  <c r="K596" i="5"/>
  <c r="K600" i="5"/>
  <c r="K604" i="5"/>
  <c r="K608" i="5"/>
  <c r="K612" i="5"/>
  <c r="K616" i="5"/>
  <c r="K620" i="5"/>
  <c r="K624" i="5"/>
  <c r="K628" i="5"/>
  <c r="K632" i="5"/>
  <c r="K636" i="5"/>
  <c r="K640" i="5"/>
  <c r="K644" i="5"/>
  <c r="K648" i="5"/>
  <c r="K652" i="5"/>
  <c r="K656" i="5"/>
  <c r="K660" i="5"/>
  <c r="K664" i="5"/>
  <c r="K668" i="5"/>
  <c r="K672" i="5"/>
  <c r="K403" i="5"/>
  <c r="K411" i="5"/>
  <c r="K419" i="5"/>
  <c r="K427" i="5"/>
  <c r="K435" i="5"/>
  <c r="K443" i="5"/>
  <c r="K451" i="5"/>
  <c r="K459" i="5"/>
  <c r="K467" i="5"/>
  <c r="K475" i="5"/>
  <c r="K483" i="5"/>
  <c r="K491" i="5"/>
  <c r="K499" i="5"/>
  <c r="K507" i="5"/>
  <c r="K515" i="5"/>
  <c r="K523" i="5"/>
  <c r="K531" i="5"/>
  <c r="K539" i="5"/>
  <c r="K547" i="5"/>
  <c r="K555" i="5"/>
  <c r="K563" i="5"/>
  <c r="K571" i="5"/>
  <c r="K579" i="5"/>
  <c r="K587" i="5"/>
  <c r="K593" i="5"/>
  <c r="K597" i="5"/>
  <c r="K601" i="5"/>
  <c r="K605" i="5"/>
  <c r="K609" i="5"/>
  <c r="K613" i="5"/>
  <c r="K617" i="5"/>
  <c r="K621" i="5"/>
  <c r="K625" i="5"/>
  <c r="K629" i="5"/>
  <c r="K633" i="5"/>
  <c r="K637" i="5"/>
  <c r="K641" i="5"/>
  <c r="K645" i="5"/>
  <c r="K649" i="5"/>
  <c r="K653" i="5"/>
  <c r="K657" i="5"/>
  <c r="K661" i="5"/>
  <c r="K665" i="5"/>
  <c r="K669" i="5"/>
  <c r="K673" i="5"/>
  <c r="K406" i="5"/>
  <c r="K414" i="5"/>
  <c r="K422" i="5"/>
  <c r="K430" i="5"/>
  <c r="K438" i="5"/>
  <c r="K446" i="5"/>
  <c r="K454" i="5"/>
  <c r="K462" i="5"/>
  <c r="K470" i="5"/>
  <c r="K478" i="5"/>
  <c r="K486" i="5"/>
  <c r="K494" i="5"/>
  <c r="K502" i="5"/>
  <c r="K510" i="5"/>
  <c r="K518" i="5"/>
  <c r="K526" i="5"/>
  <c r="K534" i="5"/>
  <c r="K542" i="5"/>
  <c r="K550" i="5"/>
  <c r="K558" i="5"/>
  <c r="K566" i="5"/>
  <c r="K574" i="5"/>
  <c r="K582" i="5"/>
  <c r="K590" i="5"/>
  <c r="K594" i="5"/>
  <c r="K598" i="5"/>
  <c r="K602" i="5"/>
  <c r="K606" i="5"/>
  <c r="K610" i="5"/>
  <c r="K614" i="5"/>
  <c r="K618" i="5"/>
  <c r="K622" i="5"/>
  <c r="K626" i="5"/>
  <c r="K630" i="5"/>
  <c r="K634" i="5"/>
  <c r="K638" i="5"/>
  <c r="K642" i="5"/>
  <c r="K646" i="5"/>
  <c r="K650" i="5"/>
  <c r="K654" i="5"/>
  <c r="K658" i="5"/>
  <c r="K662" i="5"/>
  <c r="K666" i="5"/>
  <c r="K670" i="5"/>
  <c r="K674" i="5"/>
  <c r="I18" i="5"/>
  <c r="I22" i="5"/>
  <c r="I26" i="5"/>
  <c r="I30" i="5"/>
  <c r="I34" i="5"/>
  <c r="I38" i="5"/>
  <c r="I42" i="5"/>
  <c r="I46" i="5"/>
  <c r="I50" i="5"/>
  <c r="I54" i="5"/>
  <c r="I58" i="5"/>
  <c r="I62" i="5"/>
  <c r="I66" i="5"/>
  <c r="I70" i="5"/>
  <c r="I74" i="5"/>
  <c r="I78" i="5"/>
  <c r="I82" i="5"/>
  <c r="I86" i="5"/>
  <c r="I90" i="5"/>
  <c r="I94" i="5"/>
  <c r="I98" i="5"/>
  <c r="I102" i="5"/>
  <c r="I106" i="5"/>
  <c r="I110" i="5"/>
  <c r="I114" i="5"/>
  <c r="I118" i="5"/>
  <c r="I122" i="5"/>
  <c r="I126" i="5"/>
  <c r="I130" i="5"/>
  <c r="I134" i="5"/>
  <c r="I138" i="5"/>
  <c r="I142" i="5"/>
  <c r="I146" i="5"/>
  <c r="I150" i="5"/>
  <c r="I154" i="5"/>
  <c r="I158" i="5"/>
  <c r="I162" i="5"/>
  <c r="I166" i="5"/>
  <c r="I170" i="5"/>
  <c r="I174" i="5"/>
  <c r="I178" i="5"/>
  <c r="I182" i="5"/>
  <c r="I186" i="5"/>
  <c r="I190" i="5"/>
  <c r="I194" i="5"/>
  <c r="I198" i="5"/>
  <c r="I202" i="5"/>
  <c r="I206" i="5"/>
  <c r="I210" i="5"/>
  <c r="I214" i="5"/>
  <c r="I218" i="5"/>
  <c r="I222" i="5"/>
  <c r="I226" i="5"/>
  <c r="I230" i="5"/>
  <c r="I234" i="5"/>
  <c r="I238" i="5"/>
  <c r="I242" i="5"/>
  <c r="I246" i="5"/>
  <c r="I250" i="5"/>
  <c r="I254" i="5"/>
  <c r="I258" i="5"/>
  <c r="I262" i="5"/>
  <c r="I266" i="5"/>
  <c r="I270" i="5"/>
  <c r="I274" i="5"/>
  <c r="I278" i="5"/>
  <c r="I282" i="5"/>
  <c r="I286" i="5"/>
  <c r="I290" i="5"/>
  <c r="I294" i="5"/>
  <c r="I298" i="5"/>
  <c r="I302" i="5"/>
  <c r="I306" i="5"/>
  <c r="I310" i="5"/>
  <c r="I314" i="5"/>
  <c r="I318" i="5"/>
  <c r="I322" i="5"/>
  <c r="I326" i="5"/>
  <c r="I330" i="5"/>
  <c r="I334" i="5"/>
  <c r="I338" i="5"/>
  <c r="I342" i="5"/>
  <c r="I346" i="5"/>
  <c r="I350" i="5"/>
  <c r="I354" i="5"/>
  <c r="I358" i="5"/>
  <c r="I362" i="5"/>
  <c r="I366" i="5"/>
  <c r="I370" i="5"/>
  <c r="I374" i="5"/>
  <c r="I378" i="5"/>
  <c r="I382" i="5"/>
  <c r="I386" i="5"/>
  <c r="I390" i="5"/>
  <c r="I394" i="5"/>
  <c r="I398" i="5"/>
  <c r="I402" i="5"/>
  <c r="I406" i="5"/>
  <c r="I410" i="5"/>
  <c r="I414" i="5"/>
  <c r="I418" i="5"/>
  <c r="I422" i="5"/>
  <c r="I15" i="5"/>
  <c r="I19" i="5"/>
  <c r="I23" i="5"/>
  <c r="I27" i="5"/>
  <c r="I31" i="5"/>
  <c r="I35" i="5"/>
  <c r="I39" i="5"/>
  <c r="I43" i="5"/>
  <c r="I47" i="5"/>
  <c r="I51" i="5"/>
  <c r="I55" i="5"/>
  <c r="I59" i="5"/>
  <c r="I63" i="5"/>
  <c r="I67" i="5"/>
  <c r="I71" i="5"/>
  <c r="I75" i="5"/>
  <c r="I79" i="5"/>
  <c r="I83" i="5"/>
  <c r="I87" i="5"/>
  <c r="I91" i="5"/>
  <c r="I95" i="5"/>
  <c r="I99" i="5"/>
  <c r="I103" i="5"/>
  <c r="I107" i="5"/>
  <c r="I111" i="5"/>
  <c r="I115" i="5"/>
  <c r="I119" i="5"/>
  <c r="I123" i="5"/>
  <c r="I127" i="5"/>
  <c r="I131" i="5"/>
  <c r="I135" i="5"/>
  <c r="I139" i="5"/>
  <c r="I143" i="5"/>
  <c r="I147" i="5"/>
  <c r="I151" i="5"/>
  <c r="I155" i="5"/>
  <c r="I159" i="5"/>
  <c r="I163" i="5"/>
  <c r="I167" i="5"/>
  <c r="I171" i="5"/>
  <c r="I175" i="5"/>
  <c r="I179" i="5"/>
  <c r="I183" i="5"/>
  <c r="I187" i="5"/>
  <c r="I191" i="5"/>
  <c r="I195" i="5"/>
  <c r="I199" i="5"/>
  <c r="I203" i="5"/>
  <c r="I207" i="5"/>
  <c r="I211" i="5"/>
  <c r="I215" i="5"/>
  <c r="I219" i="5"/>
  <c r="I223" i="5"/>
  <c r="I227" i="5"/>
  <c r="I231" i="5"/>
  <c r="I235" i="5"/>
  <c r="I239" i="5"/>
  <c r="I243" i="5"/>
  <c r="I247" i="5"/>
  <c r="I251" i="5"/>
  <c r="I255" i="5"/>
  <c r="I259" i="5"/>
  <c r="I263" i="5"/>
  <c r="I267" i="5"/>
  <c r="I271" i="5"/>
  <c r="I275" i="5"/>
  <c r="I279" i="5"/>
  <c r="I283" i="5"/>
  <c r="I287" i="5"/>
  <c r="I291" i="5"/>
  <c r="I295" i="5"/>
  <c r="I299" i="5"/>
  <c r="I303" i="5"/>
  <c r="I307" i="5"/>
  <c r="I311" i="5"/>
  <c r="I315" i="5"/>
  <c r="I319" i="5"/>
  <c r="I323" i="5"/>
  <c r="I327" i="5"/>
  <c r="I331" i="5"/>
  <c r="I335" i="5"/>
  <c r="I339" i="5"/>
  <c r="I343" i="5"/>
  <c r="I347" i="5"/>
  <c r="I351" i="5"/>
  <c r="I355" i="5"/>
  <c r="I359" i="5"/>
  <c r="I363" i="5"/>
  <c r="I367" i="5"/>
  <c r="I371" i="5"/>
  <c r="I375" i="5"/>
  <c r="I379" i="5"/>
  <c r="I383" i="5"/>
  <c r="I387" i="5"/>
  <c r="I391" i="5"/>
  <c r="I395" i="5"/>
  <c r="I399" i="5"/>
  <c r="I403" i="5"/>
  <c r="I407" i="5"/>
  <c r="I411" i="5"/>
  <c r="I415" i="5"/>
  <c r="I419" i="5"/>
  <c r="I423" i="5"/>
  <c r="I16" i="5"/>
  <c r="I20" i="5"/>
  <c r="I24" i="5"/>
  <c r="I28" i="5"/>
  <c r="I32" i="5"/>
  <c r="I36" i="5"/>
  <c r="I40" i="5"/>
  <c r="I44" i="5"/>
  <c r="I48" i="5"/>
  <c r="I52" i="5"/>
  <c r="I56" i="5"/>
  <c r="I60" i="5"/>
  <c r="I64" i="5"/>
  <c r="I68" i="5"/>
  <c r="I72" i="5"/>
  <c r="I76" i="5"/>
  <c r="I80" i="5"/>
  <c r="I84" i="5"/>
  <c r="I88" i="5"/>
  <c r="I92" i="5"/>
  <c r="I96" i="5"/>
  <c r="I100" i="5"/>
  <c r="I104" i="5"/>
  <c r="I108" i="5"/>
  <c r="I112" i="5"/>
  <c r="I116" i="5"/>
  <c r="I120" i="5"/>
  <c r="I124" i="5"/>
  <c r="I128" i="5"/>
  <c r="I132" i="5"/>
  <c r="I136" i="5"/>
  <c r="I140" i="5"/>
  <c r="I144" i="5"/>
  <c r="I148" i="5"/>
  <c r="I152" i="5"/>
  <c r="I156" i="5"/>
  <c r="I160" i="5"/>
  <c r="I164" i="5"/>
  <c r="I168" i="5"/>
  <c r="I172" i="5"/>
  <c r="I176" i="5"/>
  <c r="I180" i="5"/>
  <c r="I184" i="5"/>
  <c r="I188" i="5"/>
  <c r="I192" i="5"/>
  <c r="I196" i="5"/>
  <c r="I200" i="5"/>
  <c r="I204" i="5"/>
  <c r="I208" i="5"/>
  <c r="I212" i="5"/>
  <c r="I216" i="5"/>
  <c r="I220" i="5"/>
  <c r="I224" i="5"/>
  <c r="I228" i="5"/>
  <c r="I232" i="5"/>
  <c r="I17" i="5"/>
  <c r="I21" i="5"/>
  <c r="I25" i="5"/>
  <c r="I29" i="5"/>
  <c r="I33" i="5"/>
  <c r="I37" i="5"/>
  <c r="I41" i="5"/>
  <c r="I45" i="5"/>
  <c r="I49" i="5"/>
  <c r="I53" i="5"/>
  <c r="I57" i="5"/>
  <c r="I61" i="5"/>
  <c r="I65" i="5"/>
  <c r="I69" i="5"/>
  <c r="I73" i="5"/>
  <c r="I77" i="5"/>
  <c r="I81" i="5"/>
  <c r="I85" i="5"/>
  <c r="I89" i="5"/>
  <c r="I93" i="5"/>
  <c r="I97" i="5"/>
  <c r="I101" i="5"/>
  <c r="I105" i="5"/>
  <c r="I109" i="5"/>
  <c r="I113" i="5"/>
  <c r="I117" i="5"/>
  <c r="I121" i="5"/>
  <c r="I125" i="5"/>
  <c r="I129" i="5"/>
  <c r="I133" i="5"/>
  <c r="I137" i="5"/>
  <c r="I141" i="5"/>
  <c r="I145" i="5"/>
  <c r="I149" i="5"/>
  <c r="I153" i="5"/>
  <c r="I157" i="5"/>
  <c r="I161" i="5"/>
  <c r="I165" i="5"/>
  <c r="I169" i="5"/>
  <c r="I173" i="5"/>
  <c r="I177" i="5"/>
  <c r="I181" i="5"/>
  <c r="I185" i="5"/>
  <c r="I189" i="5"/>
  <c r="I193" i="5"/>
  <c r="I197" i="5"/>
  <c r="I201" i="5"/>
  <c r="I205" i="5"/>
  <c r="I209" i="5"/>
  <c r="I213" i="5"/>
  <c r="I217" i="5"/>
  <c r="I221" i="5"/>
  <c r="I225" i="5"/>
  <c r="I229" i="5"/>
  <c r="I233" i="5"/>
  <c r="I632" i="5"/>
  <c r="I14" i="5"/>
  <c r="I671" i="5"/>
  <c r="I667" i="5"/>
  <c r="I663" i="5"/>
  <c r="I659" i="5"/>
  <c r="I655" i="5"/>
  <c r="I651" i="5"/>
  <c r="I647" i="5"/>
  <c r="I643" i="5"/>
  <c r="I639" i="5"/>
  <c r="I635" i="5"/>
  <c r="I631" i="5"/>
  <c r="I627" i="5"/>
  <c r="I623" i="5"/>
  <c r="I619" i="5"/>
  <c r="I615" i="5"/>
  <c r="I611" i="5"/>
  <c r="I607" i="5"/>
  <c r="I603" i="5"/>
  <c r="I599" i="5"/>
  <c r="I595" i="5"/>
  <c r="I591" i="5"/>
  <c r="I587" i="5"/>
  <c r="I583" i="5"/>
  <c r="I579" i="5"/>
  <c r="I575" i="5"/>
  <c r="I571" i="5"/>
  <c r="I567" i="5"/>
  <c r="I563" i="5"/>
  <c r="I559" i="5"/>
  <c r="I555" i="5"/>
  <c r="I551" i="5"/>
  <c r="I547" i="5"/>
  <c r="I543" i="5"/>
  <c r="I539" i="5"/>
  <c r="I535" i="5"/>
  <c r="I531" i="5"/>
  <c r="I527" i="5"/>
  <c r="I523" i="5"/>
  <c r="I519" i="5"/>
  <c r="I515" i="5"/>
  <c r="I511" i="5"/>
  <c r="I507" i="5"/>
  <c r="I503" i="5"/>
  <c r="I499" i="5"/>
  <c r="I495" i="5"/>
  <c r="I491" i="5"/>
  <c r="I487" i="5"/>
  <c r="I483" i="5"/>
  <c r="I479" i="5"/>
  <c r="I475" i="5"/>
  <c r="I471" i="5"/>
  <c r="I467" i="5"/>
  <c r="I463" i="5"/>
  <c r="I459" i="5"/>
  <c r="I455" i="5"/>
  <c r="I451" i="5"/>
  <c r="I447" i="5"/>
  <c r="I443" i="5"/>
  <c r="I439" i="5"/>
  <c r="I435" i="5"/>
  <c r="I431" i="5"/>
  <c r="I427" i="5"/>
  <c r="I421" i="5"/>
  <c r="I413" i="5"/>
  <c r="I405" i="5"/>
  <c r="I397" i="5"/>
  <c r="I389" i="5"/>
  <c r="I381" i="5"/>
  <c r="I373" i="5"/>
  <c r="I365" i="5"/>
  <c r="I357" i="5"/>
  <c r="I349" i="5"/>
  <c r="I341" i="5"/>
  <c r="I333" i="5"/>
  <c r="I325" i="5"/>
  <c r="I317" i="5"/>
  <c r="I309" i="5"/>
  <c r="I301" i="5"/>
  <c r="I293" i="5"/>
  <c r="I285" i="5"/>
  <c r="I277" i="5"/>
  <c r="I269" i="5"/>
  <c r="I261" i="5"/>
  <c r="I253" i="5"/>
  <c r="I245" i="5"/>
  <c r="I237" i="5"/>
  <c r="I656" i="5"/>
  <c r="J18" i="5"/>
  <c r="J22" i="5"/>
  <c r="J26" i="5"/>
  <c r="J30" i="5"/>
  <c r="J34" i="5"/>
  <c r="J38" i="5"/>
  <c r="J42" i="5"/>
  <c r="J46" i="5"/>
  <c r="J50" i="5"/>
  <c r="J54" i="5"/>
  <c r="J58" i="5"/>
  <c r="J62" i="5"/>
  <c r="J66" i="5"/>
  <c r="J70" i="5"/>
  <c r="J74" i="5"/>
  <c r="J78" i="5"/>
  <c r="J82" i="5"/>
  <c r="J86" i="5"/>
  <c r="J90" i="5"/>
  <c r="J94" i="5"/>
  <c r="J98" i="5"/>
  <c r="J102" i="5"/>
  <c r="J106" i="5"/>
  <c r="J110" i="5"/>
  <c r="J114" i="5"/>
  <c r="J118" i="5"/>
  <c r="J122" i="5"/>
  <c r="J126" i="5"/>
  <c r="J130" i="5"/>
  <c r="J134" i="5"/>
  <c r="J138" i="5"/>
  <c r="J142" i="5"/>
  <c r="J146" i="5"/>
  <c r="J150" i="5"/>
  <c r="J154" i="5"/>
  <c r="J158" i="5"/>
  <c r="J162" i="5"/>
  <c r="J166" i="5"/>
  <c r="J170" i="5"/>
  <c r="J174" i="5"/>
  <c r="J178" i="5"/>
  <c r="J182" i="5"/>
  <c r="J186" i="5"/>
  <c r="J190" i="5"/>
  <c r="J194" i="5"/>
  <c r="J198" i="5"/>
  <c r="J202" i="5"/>
  <c r="J206" i="5"/>
  <c r="J210" i="5"/>
  <c r="J214" i="5"/>
  <c r="J218" i="5"/>
  <c r="J222" i="5"/>
  <c r="J226" i="5"/>
  <c r="J230" i="5"/>
  <c r="J234" i="5"/>
  <c r="J238" i="5"/>
  <c r="J242" i="5"/>
  <c r="J246" i="5"/>
  <c r="J250" i="5"/>
  <c r="J254" i="5"/>
  <c r="J258" i="5"/>
  <c r="J262" i="5"/>
  <c r="J266" i="5"/>
  <c r="J270" i="5"/>
  <c r="J274" i="5"/>
  <c r="J278" i="5"/>
  <c r="J282" i="5"/>
  <c r="J286" i="5"/>
  <c r="J290" i="5"/>
  <c r="J294" i="5"/>
  <c r="J298" i="5"/>
  <c r="J15" i="5"/>
  <c r="J19" i="5"/>
  <c r="J23" i="5"/>
  <c r="J27" i="5"/>
  <c r="J31" i="5"/>
  <c r="J35" i="5"/>
  <c r="J39" i="5"/>
  <c r="J43" i="5"/>
  <c r="J47" i="5"/>
  <c r="J51" i="5"/>
  <c r="J55" i="5"/>
  <c r="J59" i="5"/>
  <c r="J63" i="5"/>
  <c r="J67" i="5"/>
  <c r="J71" i="5"/>
  <c r="J75" i="5"/>
  <c r="J79" i="5"/>
  <c r="J83" i="5"/>
  <c r="J87" i="5"/>
  <c r="J91" i="5"/>
  <c r="J95" i="5"/>
  <c r="J99" i="5"/>
  <c r="J103" i="5"/>
  <c r="J107" i="5"/>
  <c r="J111" i="5"/>
  <c r="J115" i="5"/>
  <c r="J119" i="5"/>
  <c r="J123" i="5"/>
  <c r="J127" i="5"/>
  <c r="J131" i="5"/>
  <c r="J135" i="5"/>
  <c r="J139" i="5"/>
  <c r="J143" i="5"/>
  <c r="J147" i="5"/>
  <c r="J151" i="5"/>
  <c r="J155" i="5"/>
  <c r="J159" i="5"/>
  <c r="J163" i="5"/>
  <c r="J167" i="5"/>
  <c r="J171" i="5"/>
  <c r="J175" i="5"/>
  <c r="J179" i="5"/>
  <c r="J183" i="5"/>
  <c r="J187" i="5"/>
  <c r="J191" i="5"/>
  <c r="J195" i="5"/>
  <c r="J199" i="5"/>
  <c r="J203" i="5"/>
  <c r="J207" i="5"/>
  <c r="J211" i="5"/>
  <c r="J215" i="5"/>
  <c r="J219" i="5"/>
  <c r="J223" i="5"/>
  <c r="J227" i="5"/>
  <c r="J231" i="5"/>
  <c r="J235" i="5"/>
  <c r="J239" i="5"/>
  <c r="J243" i="5"/>
  <c r="J247" i="5"/>
  <c r="J251" i="5"/>
  <c r="J255" i="5"/>
  <c r="J259" i="5"/>
  <c r="J263" i="5"/>
  <c r="J267" i="5"/>
  <c r="J271" i="5"/>
  <c r="J275" i="5"/>
  <c r="J279" i="5"/>
  <c r="J283" i="5"/>
  <c r="J287" i="5"/>
  <c r="J291" i="5"/>
  <c r="J295" i="5"/>
  <c r="J299" i="5"/>
  <c r="J303" i="5"/>
  <c r="J307" i="5"/>
  <c r="J311" i="5"/>
  <c r="J315" i="5"/>
  <c r="J319" i="5"/>
  <c r="J323" i="5"/>
  <c r="J327" i="5"/>
  <c r="J331" i="5"/>
  <c r="J335" i="5"/>
  <c r="J339" i="5"/>
  <c r="J343" i="5"/>
  <c r="J347" i="5"/>
  <c r="J351" i="5"/>
  <c r="J355" i="5"/>
  <c r="J359" i="5"/>
  <c r="J363" i="5"/>
  <c r="J367" i="5"/>
  <c r="J371" i="5"/>
  <c r="J375" i="5"/>
  <c r="J379" i="5"/>
  <c r="J383" i="5"/>
  <c r="J387" i="5"/>
  <c r="J391" i="5"/>
  <c r="J395" i="5"/>
  <c r="J399" i="5"/>
  <c r="J403" i="5"/>
  <c r="J407" i="5"/>
  <c r="J411" i="5"/>
  <c r="J415" i="5"/>
  <c r="J419" i="5"/>
  <c r="J423" i="5"/>
  <c r="J427" i="5"/>
  <c r="J431" i="5"/>
  <c r="J435" i="5"/>
  <c r="J439" i="5"/>
  <c r="J443" i="5"/>
  <c r="J447" i="5"/>
  <c r="J451" i="5"/>
  <c r="J455" i="5"/>
  <c r="J459" i="5"/>
  <c r="J463" i="5"/>
  <c r="J467" i="5"/>
  <c r="J471" i="5"/>
  <c r="J475" i="5"/>
  <c r="J479" i="5"/>
  <c r="J483" i="5"/>
  <c r="J487" i="5"/>
  <c r="J491" i="5"/>
  <c r="J495" i="5"/>
  <c r="J499" i="5"/>
  <c r="J503" i="5"/>
  <c r="J507" i="5"/>
  <c r="J511" i="5"/>
  <c r="J16" i="5"/>
  <c r="J20" i="5"/>
  <c r="J24" i="5"/>
  <c r="J28" i="5"/>
  <c r="J32" i="5"/>
  <c r="J36" i="5"/>
  <c r="J40" i="5"/>
  <c r="J44" i="5"/>
  <c r="J48" i="5"/>
  <c r="J52" i="5"/>
  <c r="J56" i="5"/>
  <c r="J60" i="5"/>
  <c r="J64" i="5"/>
  <c r="J68" i="5"/>
  <c r="J72" i="5"/>
  <c r="J76" i="5"/>
  <c r="J80" i="5"/>
  <c r="J84" i="5"/>
  <c r="J88" i="5"/>
  <c r="J92" i="5"/>
  <c r="J96" i="5"/>
  <c r="J100" i="5"/>
  <c r="J104" i="5"/>
  <c r="J108" i="5"/>
  <c r="J112" i="5"/>
  <c r="J116" i="5"/>
  <c r="J120" i="5"/>
  <c r="J124" i="5"/>
  <c r="J128" i="5"/>
  <c r="J132" i="5"/>
  <c r="J136" i="5"/>
  <c r="J140" i="5"/>
  <c r="J144" i="5"/>
  <c r="J148" i="5"/>
  <c r="J152" i="5"/>
  <c r="J156" i="5"/>
  <c r="J160" i="5"/>
  <c r="J164" i="5"/>
  <c r="J168" i="5"/>
  <c r="J172" i="5"/>
  <c r="J176" i="5"/>
  <c r="J180" i="5"/>
  <c r="J184" i="5"/>
  <c r="J188" i="5"/>
  <c r="J192" i="5"/>
  <c r="J196" i="5"/>
  <c r="J200" i="5"/>
  <c r="J204" i="5"/>
  <c r="J208" i="5"/>
  <c r="J212" i="5"/>
  <c r="J216" i="5"/>
  <c r="J220" i="5"/>
  <c r="J224" i="5"/>
  <c r="J228" i="5"/>
  <c r="J232" i="5"/>
  <c r="J236" i="5"/>
  <c r="J240" i="5"/>
  <c r="J244" i="5"/>
  <c r="J248" i="5"/>
  <c r="J252" i="5"/>
  <c r="J256" i="5"/>
  <c r="J260" i="5"/>
  <c r="J264" i="5"/>
  <c r="J268" i="5"/>
  <c r="J272" i="5"/>
  <c r="J276" i="5"/>
  <c r="J280" i="5"/>
  <c r="J284" i="5"/>
  <c r="J288" i="5"/>
  <c r="J292" i="5"/>
  <c r="J296" i="5"/>
  <c r="J300" i="5"/>
  <c r="J304" i="5"/>
  <c r="J308" i="5"/>
  <c r="J312" i="5"/>
  <c r="J316" i="5"/>
  <c r="J320" i="5"/>
  <c r="J324" i="5"/>
  <c r="J328" i="5"/>
  <c r="J332" i="5"/>
  <c r="J336" i="5"/>
  <c r="J340" i="5"/>
  <c r="J344" i="5"/>
  <c r="J348" i="5"/>
  <c r="J352" i="5"/>
  <c r="J356" i="5"/>
  <c r="J360" i="5"/>
  <c r="J364" i="5"/>
  <c r="J368" i="5"/>
  <c r="J372" i="5"/>
  <c r="J376" i="5"/>
  <c r="J380" i="5"/>
  <c r="J384" i="5"/>
  <c r="J388" i="5"/>
  <c r="J392" i="5"/>
  <c r="J396" i="5"/>
  <c r="J400" i="5"/>
  <c r="J404" i="5"/>
  <c r="J408" i="5"/>
  <c r="J412" i="5"/>
  <c r="J416" i="5"/>
  <c r="J420" i="5"/>
  <c r="J424" i="5"/>
  <c r="J428" i="5"/>
  <c r="J432" i="5"/>
  <c r="J436" i="5"/>
  <c r="J440" i="5"/>
  <c r="J444" i="5"/>
  <c r="J448" i="5"/>
  <c r="J452" i="5"/>
  <c r="J456" i="5"/>
  <c r="J460" i="5"/>
  <c r="J464" i="5"/>
  <c r="J468" i="5"/>
  <c r="J472" i="5"/>
  <c r="J476" i="5"/>
  <c r="J480" i="5"/>
  <c r="J484" i="5"/>
  <c r="J488" i="5"/>
  <c r="J492" i="5"/>
  <c r="J496" i="5"/>
  <c r="J500" i="5"/>
  <c r="J504" i="5"/>
  <c r="J508" i="5"/>
  <c r="J512" i="5"/>
  <c r="J17" i="5"/>
  <c r="J21" i="5"/>
  <c r="J25" i="5"/>
  <c r="J29" i="5"/>
  <c r="J33" i="5"/>
  <c r="J37" i="5"/>
  <c r="J41" i="5"/>
  <c r="J45" i="5"/>
  <c r="J49" i="5"/>
  <c r="J53" i="5"/>
  <c r="J57" i="5"/>
  <c r="J61" i="5"/>
  <c r="J65" i="5"/>
  <c r="J69" i="5"/>
  <c r="J73" i="5"/>
  <c r="J77" i="5"/>
  <c r="J81" i="5"/>
  <c r="J85" i="5"/>
  <c r="J89" i="5"/>
  <c r="J93" i="5"/>
  <c r="J97" i="5"/>
  <c r="J101" i="5"/>
  <c r="J105" i="5"/>
  <c r="J109" i="5"/>
  <c r="J113" i="5"/>
  <c r="J117" i="5"/>
  <c r="J121" i="5"/>
  <c r="J125" i="5"/>
  <c r="J129" i="5"/>
  <c r="J133" i="5"/>
  <c r="J137" i="5"/>
  <c r="J141" i="5"/>
  <c r="J145" i="5"/>
  <c r="J149" i="5"/>
  <c r="J153" i="5"/>
  <c r="J157" i="5"/>
  <c r="J161" i="5"/>
  <c r="J165" i="5"/>
  <c r="J169" i="5"/>
  <c r="J173" i="5"/>
  <c r="J177" i="5"/>
  <c r="J181" i="5"/>
  <c r="J185" i="5"/>
  <c r="J189" i="5"/>
  <c r="J193" i="5"/>
  <c r="J197" i="5"/>
  <c r="J201" i="5"/>
  <c r="J205" i="5"/>
  <c r="J209" i="5"/>
  <c r="J213" i="5"/>
  <c r="J217" i="5"/>
  <c r="J221" i="5"/>
  <c r="J225" i="5"/>
  <c r="J229" i="5"/>
  <c r="J233" i="5"/>
  <c r="J237" i="5"/>
  <c r="J241" i="5"/>
  <c r="J245" i="5"/>
  <c r="J249" i="5"/>
  <c r="J253" i="5"/>
  <c r="J257" i="5"/>
  <c r="J261" i="5"/>
  <c r="J265" i="5"/>
  <c r="J269" i="5"/>
  <c r="J273" i="5"/>
  <c r="J277" i="5"/>
  <c r="J281" i="5"/>
  <c r="J285" i="5"/>
  <c r="J289" i="5"/>
  <c r="J293" i="5"/>
  <c r="J297" i="5"/>
  <c r="J301" i="5"/>
  <c r="J309" i="5"/>
  <c r="J317" i="5"/>
  <c r="J325" i="5"/>
  <c r="J333" i="5"/>
  <c r="J341" i="5"/>
  <c r="J349" i="5"/>
  <c r="J357" i="5"/>
  <c r="J365" i="5"/>
  <c r="J373" i="5"/>
  <c r="J381" i="5"/>
  <c r="J389" i="5"/>
  <c r="J397" i="5"/>
  <c r="J405" i="5"/>
  <c r="J413" i="5"/>
  <c r="J421" i="5"/>
  <c r="J429" i="5"/>
  <c r="J437" i="5"/>
  <c r="J445" i="5"/>
  <c r="J453" i="5"/>
  <c r="J461" i="5"/>
  <c r="J469" i="5"/>
  <c r="J477" i="5"/>
  <c r="J485" i="5"/>
  <c r="J493" i="5"/>
  <c r="J501" i="5"/>
  <c r="J509" i="5"/>
  <c r="J515" i="5"/>
  <c r="J519" i="5"/>
  <c r="J523" i="5"/>
  <c r="J527" i="5"/>
  <c r="J531" i="5"/>
  <c r="J535" i="5"/>
  <c r="J539" i="5"/>
  <c r="J543" i="5"/>
  <c r="J547" i="5"/>
  <c r="J551" i="5"/>
  <c r="J555" i="5"/>
  <c r="J559" i="5"/>
  <c r="J563" i="5"/>
  <c r="J567" i="5"/>
  <c r="J571" i="5"/>
  <c r="J575" i="5"/>
  <c r="J579" i="5"/>
  <c r="J583" i="5"/>
  <c r="J587" i="5"/>
  <c r="J591" i="5"/>
  <c r="J595" i="5"/>
  <c r="J599" i="5"/>
  <c r="J603" i="5"/>
  <c r="J607" i="5"/>
  <c r="J611" i="5"/>
  <c r="J615" i="5"/>
  <c r="J619" i="5"/>
  <c r="J623" i="5"/>
  <c r="J627" i="5"/>
  <c r="J631" i="5"/>
  <c r="J635" i="5"/>
  <c r="J639" i="5"/>
  <c r="J643" i="5"/>
  <c r="J647" i="5"/>
  <c r="J651" i="5"/>
  <c r="J655" i="5"/>
  <c r="J659" i="5"/>
  <c r="J663" i="5"/>
  <c r="J667" i="5"/>
  <c r="J671" i="5"/>
  <c r="J14" i="5"/>
  <c r="J302" i="5"/>
  <c r="J310" i="5"/>
  <c r="J318" i="5"/>
  <c r="J326" i="5"/>
  <c r="J334" i="5"/>
  <c r="J342" i="5"/>
  <c r="J350" i="5"/>
  <c r="J358" i="5"/>
  <c r="J366" i="5"/>
  <c r="J374" i="5"/>
  <c r="J382" i="5"/>
  <c r="J390" i="5"/>
  <c r="J398" i="5"/>
  <c r="J406" i="5"/>
  <c r="J414" i="5"/>
  <c r="J422" i="5"/>
  <c r="J430" i="5"/>
  <c r="J438" i="5"/>
  <c r="J446" i="5"/>
  <c r="J454" i="5"/>
  <c r="J462" i="5"/>
  <c r="J470" i="5"/>
  <c r="J478" i="5"/>
  <c r="J486" i="5"/>
  <c r="J494" i="5"/>
  <c r="J502" i="5"/>
  <c r="J510" i="5"/>
  <c r="J516" i="5"/>
  <c r="J520" i="5"/>
  <c r="J524" i="5"/>
  <c r="J528" i="5"/>
  <c r="J532" i="5"/>
  <c r="J536" i="5"/>
  <c r="J540" i="5"/>
  <c r="J544" i="5"/>
  <c r="J548" i="5"/>
  <c r="J552" i="5"/>
  <c r="J556" i="5"/>
  <c r="J560" i="5"/>
  <c r="J564" i="5"/>
  <c r="J568" i="5"/>
  <c r="J572" i="5"/>
  <c r="J576" i="5"/>
  <c r="J580" i="5"/>
  <c r="J584" i="5"/>
  <c r="J588" i="5"/>
  <c r="J592" i="5"/>
  <c r="J596" i="5"/>
  <c r="J600" i="5"/>
  <c r="J604" i="5"/>
  <c r="J608" i="5"/>
  <c r="J612" i="5"/>
  <c r="J616" i="5"/>
  <c r="J620" i="5"/>
  <c r="J624" i="5"/>
  <c r="J628" i="5"/>
  <c r="J632" i="5"/>
  <c r="J636" i="5"/>
  <c r="J640" i="5"/>
  <c r="J644" i="5"/>
  <c r="J648" i="5"/>
  <c r="J652" i="5"/>
  <c r="J656" i="5"/>
  <c r="J660" i="5"/>
  <c r="J664" i="5"/>
  <c r="J668" i="5"/>
  <c r="J672" i="5"/>
  <c r="J305" i="5"/>
  <c r="J313" i="5"/>
  <c r="J321" i="5"/>
  <c r="J329" i="5"/>
  <c r="J337" i="5"/>
  <c r="J345" i="5"/>
  <c r="J353" i="5"/>
  <c r="J361" i="5"/>
  <c r="J369" i="5"/>
  <c r="J377" i="5"/>
  <c r="J385" i="5"/>
  <c r="J393" i="5"/>
  <c r="J401" i="5"/>
  <c r="J409" i="5"/>
  <c r="J417" i="5"/>
  <c r="J425" i="5"/>
  <c r="J433" i="5"/>
  <c r="J441" i="5"/>
  <c r="J449" i="5"/>
  <c r="J457" i="5"/>
  <c r="J465" i="5"/>
  <c r="J473" i="5"/>
  <c r="J481" i="5"/>
  <c r="J489" i="5"/>
  <c r="J497" i="5"/>
  <c r="J505" i="5"/>
  <c r="J513" i="5"/>
  <c r="J517" i="5"/>
  <c r="J521" i="5"/>
  <c r="J525" i="5"/>
  <c r="J529" i="5"/>
  <c r="J533" i="5"/>
  <c r="J537" i="5"/>
  <c r="J541" i="5"/>
  <c r="J545" i="5"/>
  <c r="J549" i="5"/>
  <c r="J553" i="5"/>
  <c r="J557" i="5"/>
  <c r="J561" i="5"/>
  <c r="J565" i="5"/>
  <c r="J569" i="5"/>
  <c r="J573" i="5"/>
  <c r="J577" i="5"/>
  <c r="J581" i="5"/>
  <c r="J585" i="5"/>
  <c r="J589" i="5"/>
  <c r="J593" i="5"/>
  <c r="J597" i="5"/>
  <c r="J601" i="5"/>
  <c r="J605" i="5"/>
  <c r="J609" i="5"/>
  <c r="J613" i="5"/>
  <c r="J617" i="5"/>
  <c r="J621" i="5"/>
  <c r="J625" i="5"/>
  <c r="J629" i="5"/>
  <c r="J633" i="5"/>
  <c r="J637" i="5"/>
  <c r="J641" i="5"/>
  <c r="J645" i="5"/>
  <c r="J649" i="5"/>
  <c r="J653" i="5"/>
  <c r="J657" i="5"/>
  <c r="J661" i="5"/>
  <c r="J665" i="5"/>
  <c r="J669" i="5"/>
  <c r="J673" i="5"/>
  <c r="J306" i="5"/>
  <c r="J314" i="5"/>
  <c r="J322" i="5"/>
  <c r="J330" i="5"/>
  <c r="J338" i="5"/>
  <c r="J346" i="5"/>
  <c r="J354" i="5"/>
  <c r="J362" i="5"/>
  <c r="J370" i="5"/>
  <c r="J378" i="5"/>
  <c r="J386" i="5"/>
  <c r="J394" i="5"/>
  <c r="J402" i="5"/>
  <c r="J410" i="5"/>
  <c r="J418" i="5"/>
  <c r="J426" i="5"/>
  <c r="J434" i="5"/>
  <c r="J442" i="5"/>
  <c r="J450" i="5"/>
  <c r="J458" i="5"/>
  <c r="J466" i="5"/>
  <c r="J474" i="5"/>
  <c r="J482" i="5"/>
  <c r="J490" i="5"/>
  <c r="J498" i="5"/>
  <c r="J506" i="5"/>
  <c r="J514" i="5"/>
  <c r="J518" i="5"/>
  <c r="J522" i="5"/>
  <c r="J526" i="5"/>
  <c r="J530" i="5"/>
  <c r="J534" i="5"/>
  <c r="J538" i="5"/>
  <c r="J542" i="5"/>
  <c r="J546" i="5"/>
  <c r="J550" i="5"/>
  <c r="J554" i="5"/>
  <c r="J558" i="5"/>
  <c r="J562" i="5"/>
  <c r="J566" i="5"/>
  <c r="J570" i="5"/>
  <c r="J574" i="5"/>
  <c r="J578" i="5"/>
  <c r="J582" i="5"/>
  <c r="J586" i="5"/>
  <c r="J590" i="5"/>
  <c r="J594" i="5"/>
  <c r="J598" i="5"/>
  <c r="J602" i="5"/>
  <c r="J606" i="5"/>
  <c r="J610" i="5"/>
  <c r="J614" i="5"/>
  <c r="J618" i="5"/>
  <c r="J622" i="5"/>
  <c r="J626" i="5"/>
  <c r="J630" i="5"/>
  <c r="J634" i="5"/>
  <c r="J638" i="5"/>
  <c r="J642" i="5"/>
  <c r="J646" i="5"/>
  <c r="J650" i="5"/>
  <c r="J654" i="5"/>
  <c r="J658" i="5"/>
  <c r="J662" i="5"/>
  <c r="J666" i="5"/>
  <c r="J670" i="5"/>
  <c r="J674" i="5"/>
  <c r="I674" i="5"/>
  <c r="I670" i="5"/>
  <c r="I666" i="5"/>
  <c r="I662" i="5"/>
  <c r="I658" i="5"/>
  <c r="I654" i="5"/>
  <c r="I650" i="5"/>
  <c r="I646" i="5"/>
  <c r="I642" i="5"/>
  <c r="I638" i="5"/>
  <c r="I634" i="5"/>
  <c r="I630" i="5"/>
  <c r="I626" i="5"/>
  <c r="I622" i="5"/>
  <c r="I618" i="5"/>
  <c r="I614" i="5"/>
  <c r="I610" i="5"/>
  <c r="I606" i="5"/>
  <c r="I602" i="5"/>
  <c r="I598" i="5"/>
  <c r="I594" i="5"/>
  <c r="I590" i="5"/>
  <c r="I586" i="5"/>
  <c r="I582" i="5"/>
  <c r="I578" i="5"/>
  <c r="I574" i="5"/>
  <c r="I570" i="5"/>
  <c r="I566" i="5"/>
  <c r="I562" i="5"/>
  <c r="I558" i="5"/>
  <c r="I554" i="5"/>
  <c r="I550" i="5"/>
  <c r="I546" i="5"/>
  <c r="I542" i="5"/>
  <c r="I538" i="5"/>
  <c r="I534" i="5"/>
  <c r="I530" i="5"/>
  <c r="I526" i="5"/>
  <c r="I522" i="5"/>
  <c r="I518" i="5"/>
  <c r="I514" i="5"/>
  <c r="I510" i="5"/>
  <c r="I506" i="5"/>
  <c r="I502" i="5"/>
  <c r="I498" i="5"/>
  <c r="I494" i="5"/>
  <c r="I490" i="5"/>
  <c r="I486" i="5"/>
  <c r="I482" i="5"/>
  <c r="I478" i="5"/>
  <c r="I474" i="5"/>
  <c r="I470" i="5"/>
  <c r="I466" i="5"/>
  <c r="I462" i="5"/>
  <c r="I458" i="5"/>
  <c r="I454" i="5"/>
  <c r="I450" i="5"/>
  <c r="I446" i="5"/>
  <c r="I442" i="5"/>
  <c r="I438" i="5"/>
  <c r="I434" i="5"/>
  <c r="I430" i="5"/>
  <c r="I426" i="5"/>
  <c r="I420" i="5"/>
  <c r="I412" i="5"/>
  <c r="I404" i="5"/>
  <c r="I396" i="5"/>
  <c r="I388" i="5"/>
  <c r="I380" i="5"/>
  <c r="I372" i="5"/>
  <c r="I364" i="5"/>
  <c r="I356" i="5"/>
  <c r="I348" i="5"/>
  <c r="I340" i="5"/>
  <c r="I332" i="5"/>
  <c r="I324" i="5"/>
  <c r="I316" i="5"/>
  <c r="I308" i="5"/>
  <c r="I300" i="5"/>
  <c r="I292" i="5"/>
  <c r="I284" i="5"/>
  <c r="I276" i="5"/>
  <c r="I268" i="5"/>
  <c r="I260" i="5"/>
  <c r="I252" i="5"/>
  <c r="I244" i="5"/>
  <c r="I236" i="5"/>
  <c r="L236" i="5" l="1"/>
  <c r="L268" i="5"/>
  <c r="L300" i="5"/>
  <c r="L332" i="5"/>
  <c r="L364" i="5"/>
  <c r="L396" i="5"/>
  <c r="L454" i="5"/>
  <c r="L486" i="5"/>
  <c r="L260" i="5"/>
  <c r="L292" i="5"/>
  <c r="L324" i="5"/>
  <c r="L356" i="5"/>
  <c r="L388" i="5"/>
  <c r="L420" i="5"/>
  <c r="L438" i="5"/>
  <c r="L470" i="5"/>
  <c r="L502" i="5"/>
  <c r="L244" i="5"/>
  <c r="L276" i="5"/>
  <c r="L308" i="5"/>
  <c r="L340" i="5"/>
  <c r="L372" i="5"/>
  <c r="L404" i="5"/>
  <c r="L518" i="5"/>
  <c r="L534" i="5"/>
  <c r="L550" i="5"/>
  <c r="L566" i="5"/>
  <c r="L582" i="5"/>
  <c r="L598" i="5"/>
  <c r="L614" i="5"/>
  <c r="L630" i="5"/>
  <c r="L240" i="5"/>
  <c r="L442" i="5"/>
  <c r="L474" i="5"/>
  <c r="L506" i="5"/>
  <c r="L538" i="5"/>
  <c r="L570" i="5"/>
  <c r="L602" i="5"/>
  <c r="L618" i="5"/>
  <c r="L426" i="5"/>
  <c r="L458" i="5"/>
  <c r="L490" i="5"/>
  <c r="L522" i="5"/>
  <c r="L554" i="5"/>
  <c r="L586" i="5"/>
  <c r="L430" i="5"/>
  <c r="L446" i="5"/>
  <c r="L462" i="5"/>
  <c r="L478" i="5"/>
  <c r="L494" i="5"/>
  <c r="L510" i="5"/>
  <c r="L252" i="5"/>
  <c r="L284" i="5"/>
  <c r="L316" i="5"/>
  <c r="L348" i="5"/>
  <c r="L380" i="5"/>
  <c r="L412" i="5"/>
  <c r="L434" i="5"/>
  <c r="L466" i="5"/>
  <c r="L498" i="5"/>
  <c r="L634" i="5"/>
  <c r="L646" i="5"/>
  <c r="L662" i="5"/>
  <c r="L650" i="5"/>
  <c r="L666" i="5"/>
  <c r="L253" i="5"/>
  <c r="L285" i="5"/>
  <c r="L317" i="5"/>
  <c r="L349" i="5"/>
  <c r="L381" i="5"/>
  <c r="L413" i="5"/>
  <c r="L435" i="5"/>
  <c r="L451" i="5"/>
  <c r="L467" i="5"/>
  <c r="L483" i="5"/>
  <c r="L499" i="5"/>
  <c r="L515" i="5"/>
  <c r="L531" i="5"/>
  <c r="L547" i="5"/>
  <c r="L563" i="5"/>
  <c r="L579" i="5"/>
  <c r="L595" i="5"/>
  <c r="L611" i="5"/>
  <c r="L627" i="5"/>
  <c r="L643" i="5"/>
  <c r="L659" i="5"/>
  <c r="L14" i="5"/>
  <c r="L225" i="5"/>
  <c r="L209" i="5"/>
  <c r="L193" i="5"/>
  <c r="L177" i="5"/>
  <c r="L161" i="5"/>
  <c r="L145" i="5"/>
  <c r="L129" i="5"/>
  <c r="L113" i="5"/>
  <c r="L97" i="5"/>
  <c r="L81" i="5"/>
  <c r="L65" i="5"/>
  <c r="L49" i="5"/>
  <c r="L33" i="5"/>
  <c r="L17" i="5"/>
  <c r="L220" i="5"/>
  <c r="L204" i="5"/>
  <c r="L188" i="5"/>
  <c r="L172" i="5"/>
  <c r="L156" i="5"/>
  <c r="L140" i="5"/>
  <c r="L124" i="5"/>
  <c r="L108" i="5"/>
  <c r="L92" i="5"/>
  <c r="L76" i="5"/>
  <c r="L60" i="5"/>
  <c r="L44" i="5"/>
  <c r="L28" i="5"/>
  <c r="L423" i="5"/>
  <c r="L407" i="5"/>
  <c r="L391" i="5"/>
  <c r="L375" i="5"/>
  <c r="L359" i="5"/>
  <c r="L343" i="5"/>
  <c r="L327" i="5"/>
  <c r="L311" i="5"/>
  <c r="L295" i="5"/>
  <c r="L279" i="5"/>
  <c r="L263" i="5"/>
  <c r="L247" i="5"/>
  <c r="L231" i="5"/>
  <c r="L215" i="5"/>
  <c r="L199" i="5"/>
  <c r="L183" i="5"/>
  <c r="L167" i="5"/>
  <c r="L151" i="5"/>
  <c r="L135" i="5"/>
  <c r="L119" i="5"/>
  <c r="L103" i="5"/>
  <c r="L87" i="5"/>
  <c r="L71" i="5"/>
  <c r="L55" i="5"/>
  <c r="L39" i="5"/>
  <c r="L23" i="5"/>
  <c r="L418" i="5"/>
  <c r="L402" i="5"/>
  <c r="L386" i="5"/>
  <c r="L370" i="5"/>
  <c r="L354" i="5"/>
  <c r="L338" i="5"/>
  <c r="L322" i="5"/>
  <c r="L306" i="5"/>
  <c r="L290" i="5"/>
  <c r="L274" i="5"/>
  <c r="L258" i="5"/>
  <c r="L242" i="5"/>
  <c r="L226" i="5"/>
  <c r="L210" i="5"/>
  <c r="L194" i="5"/>
  <c r="L178" i="5"/>
  <c r="L162" i="5"/>
  <c r="L146" i="5"/>
  <c r="L130" i="5"/>
  <c r="L114" i="5"/>
  <c r="L98" i="5"/>
  <c r="L82" i="5"/>
  <c r="L66" i="5"/>
  <c r="L50" i="5"/>
  <c r="L34" i="5"/>
  <c r="L18" i="5"/>
  <c r="L264" i="5"/>
  <c r="L296" i="5"/>
  <c r="L328" i="5"/>
  <c r="L360" i="5"/>
  <c r="L392" i="5"/>
  <c r="L424" i="5"/>
  <c r="L440" i="5"/>
  <c r="L456" i="5"/>
  <c r="L472" i="5"/>
  <c r="L488" i="5"/>
  <c r="L504" i="5"/>
  <c r="L520" i="5"/>
  <c r="L536" i="5"/>
  <c r="L552" i="5"/>
  <c r="L568" i="5"/>
  <c r="L584" i="5"/>
  <c r="L600" i="5"/>
  <c r="L616" i="5"/>
  <c r="L636" i="5"/>
  <c r="L652" i="5"/>
  <c r="L672" i="5"/>
  <c r="L265" i="5"/>
  <c r="L297" i="5"/>
  <c r="L329" i="5"/>
  <c r="L361" i="5"/>
  <c r="L393" i="5"/>
  <c r="L425" i="5"/>
  <c r="L441" i="5"/>
  <c r="L457" i="5"/>
  <c r="L473" i="5"/>
  <c r="L489" i="5"/>
  <c r="L505" i="5"/>
  <c r="L521" i="5"/>
  <c r="L537" i="5"/>
  <c r="L553" i="5"/>
  <c r="L569" i="5"/>
  <c r="L585" i="5"/>
  <c r="L601" i="5"/>
  <c r="L617" i="5"/>
  <c r="L633" i="5"/>
  <c r="L649" i="5"/>
  <c r="L665" i="5"/>
  <c r="L656" i="5"/>
  <c r="L261" i="5"/>
  <c r="L293" i="5"/>
  <c r="L325" i="5"/>
  <c r="L357" i="5"/>
  <c r="L389" i="5"/>
  <c r="L421" i="5"/>
  <c r="L439" i="5"/>
  <c r="L455" i="5"/>
  <c r="L471" i="5"/>
  <c r="L487" i="5"/>
  <c r="L503" i="5"/>
  <c r="L519" i="5"/>
  <c r="L535" i="5"/>
  <c r="L551" i="5"/>
  <c r="L567" i="5"/>
  <c r="L583" i="5"/>
  <c r="L599" i="5"/>
  <c r="L615" i="5"/>
  <c r="L631" i="5"/>
  <c r="L647" i="5"/>
  <c r="L663" i="5"/>
  <c r="L632" i="5"/>
  <c r="L221" i="5"/>
  <c r="L205" i="5"/>
  <c r="L189" i="5"/>
  <c r="L173" i="5"/>
  <c r="L157" i="5"/>
  <c r="L141" i="5"/>
  <c r="L125" i="5"/>
  <c r="L109" i="5"/>
  <c r="L93" i="5"/>
  <c r="L77" i="5"/>
  <c r="L61" i="5"/>
  <c r="L45" i="5"/>
  <c r="L29" i="5"/>
  <c r="L232" i="5"/>
  <c r="L216" i="5"/>
  <c r="L200" i="5"/>
  <c r="L184" i="5"/>
  <c r="L168" i="5"/>
  <c r="L152" i="5"/>
  <c r="L136" i="5"/>
  <c r="L120" i="5"/>
  <c r="L104" i="5"/>
  <c r="L88" i="5"/>
  <c r="L72" i="5"/>
  <c r="L56" i="5"/>
  <c r="L40" i="5"/>
  <c r="L24" i="5"/>
  <c r="L419" i="5"/>
  <c r="L403" i="5"/>
  <c r="L387" i="5"/>
  <c r="L371" i="5"/>
  <c r="L355" i="5"/>
  <c r="L339" i="5"/>
  <c r="L323" i="5"/>
  <c r="L307" i="5"/>
  <c r="L291" i="5"/>
  <c r="L275" i="5"/>
  <c r="L259" i="5"/>
  <c r="L243" i="5"/>
  <c r="L227" i="5"/>
  <c r="L211" i="5"/>
  <c r="L195" i="5"/>
  <c r="L179" i="5"/>
  <c r="L163" i="5"/>
  <c r="L147" i="5"/>
  <c r="L131" i="5"/>
  <c r="L115" i="5"/>
  <c r="L99" i="5"/>
  <c r="L83" i="5"/>
  <c r="L67" i="5"/>
  <c r="L51" i="5"/>
  <c r="L35" i="5"/>
  <c r="L19" i="5"/>
  <c r="L414" i="5"/>
  <c r="L398" i="5"/>
  <c r="L382" i="5"/>
  <c r="L366" i="5"/>
  <c r="L350" i="5"/>
  <c r="L334" i="5"/>
  <c r="L318" i="5"/>
  <c r="L302" i="5"/>
  <c r="L286" i="5"/>
  <c r="L270" i="5"/>
  <c r="L254" i="5"/>
  <c r="L238" i="5"/>
  <c r="L222" i="5"/>
  <c r="L206" i="5"/>
  <c r="L190" i="5"/>
  <c r="L174" i="5"/>
  <c r="L158" i="5"/>
  <c r="L142" i="5"/>
  <c r="L126" i="5"/>
  <c r="L110" i="5"/>
  <c r="L94" i="5"/>
  <c r="L78" i="5"/>
  <c r="L62" i="5"/>
  <c r="L46" i="5"/>
  <c r="L30" i="5"/>
  <c r="L272" i="5"/>
  <c r="L304" i="5"/>
  <c r="L336" i="5"/>
  <c r="L368" i="5"/>
  <c r="L400" i="5"/>
  <c r="L428" i="5"/>
  <c r="L444" i="5"/>
  <c r="L460" i="5"/>
  <c r="L476" i="5"/>
  <c r="L492" i="5"/>
  <c r="L508" i="5"/>
  <c r="L524" i="5"/>
  <c r="L540" i="5"/>
  <c r="L556" i="5"/>
  <c r="L572" i="5"/>
  <c r="L588" i="5"/>
  <c r="L604" i="5"/>
  <c r="L620" i="5"/>
  <c r="L640" i="5"/>
  <c r="L660" i="5"/>
  <c r="L241" i="5"/>
  <c r="L273" i="5"/>
  <c r="L305" i="5"/>
  <c r="L337" i="5"/>
  <c r="L369" i="5"/>
  <c r="L401" i="5"/>
  <c r="L429" i="5"/>
  <c r="L445" i="5"/>
  <c r="L461" i="5"/>
  <c r="L477" i="5"/>
  <c r="L493" i="5"/>
  <c r="L509" i="5"/>
  <c r="L525" i="5"/>
  <c r="L541" i="5"/>
  <c r="L557" i="5"/>
  <c r="L573" i="5"/>
  <c r="L589" i="5"/>
  <c r="L605" i="5"/>
  <c r="L621" i="5"/>
  <c r="L637" i="5"/>
  <c r="L653" i="5"/>
  <c r="L669" i="5"/>
  <c r="L526" i="5"/>
  <c r="L542" i="5"/>
  <c r="L558" i="5"/>
  <c r="L574" i="5"/>
  <c r="L590" i="5"/>
  <c r="L606" i="5"/>
  <c r="L622" i="5"/>
  <c r="L638" i="5"/>
  <c r="L654" i="5"/>
  <c r="L670" i="5"/>
  <c r="L237" i="5"/>
  <c r="L269" i="5"/>
  <c r="L301" i="5"/>
  <c r="L333" i="5"/>
  <c r="L365" i="5"/>
  <c r="L397" i="5"/>
  <c r="L427" i="5"/>
  <c r="L443" i="5"/>
  <c r="L459" i="5"/>
  <c r="L475" i="5"/>
  <c r="L491" i="5"/>
  <c r="L507" i="5"/>
  <c r="L523" i="5"/>
  <c r="L539" i="5"/>
  <c r="L555" i="5"/>
  <c r="L571" i="5"/>
  <c r="L587" i="5"/>
  <c r="L603" i="5"/>
  <c r="L619" i="5"/>
  <c r="L635" i="5"/>
  <c r="L651" i="5"/>
  <c r="L667" i="5"/>
  <c r="L233" i="5"/>
  <c r="L217" i="5"/>
  <c r="L201" i="5"/>
  <c r="L185" i="5"/>
  <c r="L169" i="5"/>
  <c r="L153" i="5"/>
  <c r="L137" i="5"/>
  <c r="L121" i="5"/>
  <c r="L105" i="5"/>
  <c r="L89" i="5"/>
  <c r="L73" i="5"/>
  <c r="L57" i="5"/>
  <c r="L41" i="5"/>
  <c r="L25" i="5"/>
  <c r="L228" i="5"/>
  <c r="L212" i="5"/>
  <c r="L196" i="5"/>
  <c r="L180" i="5"/>
  <c r="L164" i="5"/>
  <c r="L148" i="5"/>
  <c r="L132" i="5"/>
  <c r="L116" i="5"/>
  <c r="L100" i="5"/>
  <c r="L84" i="5"/>
  <c r="L68" i="5"/>
  <c r="L52" i="5"/>
  <c r="L36" i="5"/>
  <c r="L20" i="5"/>
  <c r="L415" i="5"/>
  <c r="L399" i="5"/>
  <c r="L383" i="5"/>
  <c r="L367" i="5"/>
  <c r="L351" i="5"/>
  <c r="L335" i="5"/>
  <c r="L319" i="5"/>
  <c r="L303" i="5"/>
  <c r="L287" i="5"/>
  <c r="L271" i="5"/>
  <c r="L255" i="5"/>
  <c r="L239" i="5"/>
  <c r="L223" i="5"/>
  <c r="L207" i="5"/>
  <c r="L191" i="5"/>
  <c r="L175" i="5"/>
  <c r="L159" i="5"/>
  <c r="L143" i="5"/>
  <c r="L127" i="5"/>
  <c r="L111" i="5"/>
  <c r="L95" i="5"/>
  <c r="L79" i="5"/>
  <c r="L63" i="5"/>
  <c r="L47" i="5"/>
  <c r="L31" i="5"/>
  <c r="L15" i="5"/>
  <c r="L410" i="5"/>
  <c r="L394" i="5"/>
  <c r="L378" i="5"/>
  <c r="L362" i="5"/>
  <c r="L346" i="5"/>
  <c r="L330" i="5"/>
  <c r="L314" i="5"/>
  <c r="L298" i="5"/>
  <c r="L282" i="5"/>
  <c r="L266" i="5"/>
  <c r="L250" i="5"/>
  <c r="L234" i="5"/>
  <c r="L218" i="5"/>
  <c r="L202" i="5"/>
  <c r="L186" i="5"/>
  <c r="L170" i="5"/>
  <c r="L154" i="5"/>
  <c r="L138" i="5"/>
  <c r="L122" i="5"/>
  <c r="L106" i="5"/>
  <c r="L90" i="5"/>
  <c r="L74" i="5"/>
  <c r="L58" i="5"/>
  <c r="L42" i="5"/>
  <c r="L26" i="5"/>
  <c r="L248" i="5"/>
  <c r="L280" i="5"/>
  <c r="L312" i="5"/>
  <c r="L344" i="5"/>
  <c r="L376" i="5"/>
  <c r="L408" i="5"/>
  <c r="L432" i="5"/>
  <c r="L448" i="5"/>
  <c r="L464" i="5"/>
  <c r="L480" i="5"/>
  <c r="L496" i="5"/>
  <c r="L512" i="5"/>
  <c r="L528" i="5"/>
  <c r="L544" i="5"/>
  <c r="L560" i="5"/>
  <c r="L576" i="5"/>
  <c r="L592" i="5"/>
  <c r="L608" i="5"/>
  <c r="L624" i="5"/>
  <c r="L644" i="5"/>
  <c r="L664" i="5"/>
  <c r="L249" i="5"/>
  <c r="L281" i="5"/>
  <c r="L313" i="5"/>
  <c r="L345" i="5"/>
  <c r="L377" i="5"/>
  <c r="L409" i="5"/>
  <c r="L433" i="5"/>
  <c r="L449" i="5"/>
  <c r="L465" i="5"/>
  <c r="L481" i="5"/>
  <c r="L497" i="5"/>
  <c r="L513" i="5"/>
  <c r="L529" i="5"/>
  <c r="L545" i="5"/>
  <c r="L561" i="5"/>
  <c r="L577" i="5"/>
  <c r="L593" i="5"/>
  <c r="L609" i="5"/>
  <c r="L625" i="5"/>
  <c r="L641" i="5"/>
  <c r="L657" i="5"/>
  <c r="L673" i="5"/>
  <c r="L450" i="5"/>
  <c r="L482" i="5"/>
  <c r="L514" i="5"/>
  <c r="L530" i="5"/>
  <c r="L546" i="5"/>
  <c r="L562" i="5"/>
  <c r="L578" i="5"/>
  <c r="L594" i="5"/>
  <c r="L610" i="5"/>
  <c r="L626" i="5"/>
  <c r="L642" i="5"/>
  <c r="L658" i="5"/>
  <c r="L674" i="5"/>
  <c r="L245" i="5"/>
  <c r="L277" i="5"/>
  <c r="L309" i="5"/>
  <c r="L341" i="5"/>
  <c r="L373" i="5"/>
  <c r="L405" i="5"/>
  <c r="L431" i="5"/>
  <c r="L447" i="5"/>
  <c r="L463" i="5"/>
  <c r="L479" i="5"/>
  <c r="L495" i="5"/>
  <c r="L511" i="5"/>
  <c r="L527" i="5"/>
  <c r="L543" i="5"/>
  <c r="L559" i="5"/>
  <c r="L575" i="5"/>
  <c r="L591" i="5"/>
  <c r="L607" i="5"/>
  <c r="L623" i="5"/>
  <c r="L639" i="5"/>
  <c r="L655" i="5"/>
  <c r="L671" i="5"/>
  <c r="L229" i="5"/>
  <c r="L213" i="5"/>
  <c r="L197" i="5"/>
  <c r="L181" i="5"/>
  <c r="L165" i="5"/>
  <c r="L149" i="5"/>
  <c r="L133" i="5"/>
  <c r="L117" i="5"/>
  <c r="L101" i="5"/>
  <c r="L85" i="5"/>
  <c r="L69" i="5"/>
  <c r="L53" i="5"/>
  <c r="L37" i="5"/>
  <c r="L21" i="5"/>
  <c r="L224" i="5"/>
  <c r="L208" i="5"/>
  <c r="L192" i="5"/>
  <c r="L176" i="5"/>
  <c r="L160" i="5"/>
  <c r="L144" i="5"/>
  <c r="L128" i="5"/>
  <c r="L112" i="5"/>
  <c r="L96" i="5"/>
  <c r="L80" i="5"/>
  <c r="L64" i="5"/>
  <c r="L48" i="5"/>
  <c r="L32" i="5"/>
  <c r="L16" i="5"/>
  <c r="L411" i="5"/>
  <c r="L395" i="5"/>
  <c r="L379" i="5"/>
  <c r="L363" i="5"/>
  <c r="L347" i="5"/>
  <c r="L331" i="5"/>
  <c r="L315" i="5"/>
  <c r="L299" i="5"/>
  <c r="L283" i="5"/>
  <c r="L267" i="5"/>
  <c r="L251" i="5"/>
  <c r="L235" i="5"/>
  <c r="L219" i="5"/>
  <c r="L203" i="5"/>
  <c r="L187" i="5"/>
  <c r="L171" i="5"/>
  <c r="L155" i="5"/>
  <c r="L139" i="5"/>
  <c r="L123" i="5"/>
  <c r="L107" i="5"/>
  <c r="L91" i="5"/>
  <c r="L75" i="5"/>
  <c r="L59" i="5"/>
  <c r="L43" i="5"/>
  <c r="L27" i="5"/>
  <c r="L422" i="5"/>
  <c r="L406" i="5"/>
  <c r="L390" i="5"/>
  <c r="L374" i="5"/>
  <c r="L358" i="5"/>
  <c r="L342" i="5"/>
  <c r="L326" i="5"/>
  <c r="L310" i="5"/>
  <c r="L294" i="5"/>
  <c r="L278" i="5"/>
  <c r="L262" i="5"/>
  <c r="L246" i="5"/>
  <c r="L230" i="5"/>
  <c r="L214" i="5"/>
  <c r="L198" i="5"/>
  <c r="L182" i="5"/>
  <c r="L166" i="5"/>
  <c r="L150" i="5"/>
  <c r="L134" i="5"/>
  <c r="L118" i="5"/>
  <c r="L102" i="5"/>
  <c r="L86" i="5"/>
  <c r="L70" i="5"/>
  <c r="L54" i="5"/>
  <c r="L38" i="5"/>
  <c r="L22" i="5"/>
  <c r="L256" i="5"/>
  <c r="L288" i="5"/>
  <c r="L320" i="5"/>
  <c r="L352" i="5"/>
  <c r="L384" i="5"/>
  <c r="L416" i="5"/>
  <c r="L436" i="5"/>
  <c r="L452" i="5"/>
  <c r="L468" i="5"/>
  <c r="L484" i="5"/>
  <c r="L500" i="5"/>
  <c r="L516" i="5"/>
  <c r="L532" i="5"/>
  <c r="L548" i="5"/>
  <c r="L564" i="5"/>
  <c r="L580" i="5"/>
  <c r="L596" i="5"/>
  <c r="L612" i="5"/>
  <c r="L628" i="5"/>
  <c r="L648" i="5"/>
  <c r="L668" i="5"/>
  <c r="L257" i="5"/>
  <c r="L289" i="5"/>
  <c r="L321" i="5"/>
  <c r="L353" i="5"/>
  <c r="L385" i="5"/>
  <c r="L417" i="5"/>
  <c r="L437" i="5"/>
  <c r="L453" i="5"/>
  <c r="L469" i="5"/>
  <c r="L485" i="5"/>
  <c r="L501" i="5"/>
  <c r="L517" i="5"/>
  <c r="L533" i="5"/>
  <c r="L549" i="5"/>
  <c r="L565" i="5"/>
  <c r="L581" i="5"/>
  <c r="L597" i="5"/>
  <c r="L613" i="5"/>
  <c r="L629" i="5"/>
  <c r="L645" i="5"/>
  <c r="L661" i="5"/>
  <c r="L11" i="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<sst xmlns="http://schemas.openxmlformats.org/spreadsheetml/2006/main" count="49708" uniqueCount="15302">
  <si>
    <t>NAME</t>
  </si>
  <si>
    <t>JOBTITLE</t>
  </si>
  <si>
    <t>DEPTID</t>
  </si>
  <si>
    <t>DESCR</t>
  </si>
  <si>
    <t>HIRE_DT</t>
  </si>
  <si>
    <t>Diff 2019</t>
  </si>
  <si>
    <t>Diff 2018</t>
  </si>
  <si>
    <t>Diff 2017</t>
  </si>
  <si>
    <t>Aaron,Patricia G</t>
  </si>
  <si>
    <t>Facilities/Office Services II</t>
  </si>
  <si>
    <t>A03031</t>
  </si>
  <si>
    <t>OED-Employment Dev (031)</t>
  </si>
  <si>
    <t>10/24/1979 12:00:00 AM</t>
  </si>
  <si>
    <t>Abadir,Adam O</t>
  </si>
  <si>
    <t>Council Technician</t>
  </si>
  <si>
    <t>A02002</t>
  </si>
  <si>
    <t>City Council (002)</t>
  </si>
  <si>
    <t>12/12/2016 12:00:00 AM</t>
  </si>
  <si>
    <t>Abbeduto,Mack</t>
  </si>
  <si>
    <t>Assistant State's Attorney</t>
  </si>
  <si>
    <t>A29011</t>
  </si>
  <si>
    <t>States Attorneys Office (011)</t>
  </si>
  <si>
    <t>05/22/2017 12:00:00 AM</t>
  </si>
  <si>
    <t>Abbott-Cole,Michelle</t>
  </si>
  <si>
    <t>Operations Officer III</t>
  </si>
  <si>
    <t>A90005</t>
  </si>
  <si>
    <t>TRANS-Traffic (005)</t>
  </si>
  <si>
    <t>11/28/2014 12:00:00 AM</t>
  </si>
  <si>
    <t>Abdal-Rahim,Naim A</t>
  </si>
  <si>
    <t>Fire Pump Operator Suppression</t>
  </si>
  <si>
    <t>A64120</t>
  </si>
  <si>
    <t>Fire Department (120)</t>
  </si>
  <si>
    <t>03/30/2011 12:00:00 AM</t>
  </si>
  <si>
    <t>Abdi,Ezekiel W</t>
  </si>
  <si>
    <t>Police Sergeant</t>
  </si>
  <si>
    <t>A99160</t>
  </si>
  <si>
    <t>Police Department (160)</t>
  </si>
  <si>
    <t>06/14/2007 12:00:00 AM</t>
  </si>
  <si>
    <t>Abdul Adl,Attrice A</t>
  </si>
  <si>
    <t>Radio Dispatcher Sheriff</t>
  </si>
  <si>
    <t>A38410</t>
  </si>
  <si>
    <t>Sheriff's Office (410)</t>
  </si>
  <si>
    <t>09/02/1999 12:00:00 AM</t>
  </si>
  <si>
    <t>Abdul Aziz,Hajr E</t>
  </si>
  <si>
    <t>Swimming Pool Operator</t>
  </si>
  <si>
    <t>P04002</t>
  </si>
  <si>
    <t>R&amp;P-Recreation (part-time) (</t>
  </si>
  <si>
    <t>06/01/2017 12:00:00 AM</t>
  </si>
  <si>
    <t>Abdul Aziz,Yaqub M</t>
  </si>
  <si>
    <t>Abdul,Jalil</t>
  </si>
  <si>
    <t>Engineer I</t>
  </si>
  <si>
    <t>A50101</t>
  </si>
  <si>
    <t>DPW-Water &amp; Waste Water (101)</t>
  </si>
  <si>
    <t>07/17/2017 12:00:00 AM</t>
  </si>
  <si>
    <t>Abdul-Jabbar,Bushra A</t>
  </si>
  <si>
    <t>Social Service Coordinator</t>
  </si>
  <si>
    <t>A65028</t>
  </si>
  <si>
    <t>HLTH-Health Department (028)</t>
  </si>
  <si>
    <t>04/14/2008 12:00:00 AM</t>
  </si>
  <si>
    <t>Abdullah,Beverly A</t>
  </si>
  <si>
    <t>Office Support Specialist III</t>
  </si>
  <si>
    <t>A06004</t>
  </si>
  <si>
    <t>Housing &amp; Community Dev (004)</t>
  </si>
  <si>
    <t>12/01/1986 12:00:00 AM</t>
  </si>
  <si>
    <t>Abdullahi,Sharon M</t>
  </si>
  <si>
    <t>911 Operator</t>
  </si>
  <si>
    <t>A64604</t>
  </si>
  <si>
    <t>Fire Department (604)</t>
  </si>
  <si>
    <t>06/10/2004 12:00:00 AM</t>
  </si>
  <si>
    <t>Abdul-Saboor,Jamillah</t>
  </si>
  <si>
    <t>Printer Library</t>
  </si>
  <si>
    <t>A75055</t>
  </si>
  <si>
    <t>Enoch Pratt Free Library (055)</t>
  </si>
  <si>
    <t>07/27/2009 12:00:00 AM</t>
  </si>
  <si>
    <t>Abdur-Rahman,Diane</t>
  </si>
  <si>
    <t>Facilities/Office Services I</t>
  </si>
  <si>
    <t>A03092</t>
  </si>
  <si>
    <t>OED-Employment Dev (092)</t>
  </si>
  <si>
    <t>03/27/2017 12:00:00 AM</t>
  </si>
  <si>
    <t>Abebe,Miraf E</t>
  </si>
  <si>
    <t>Auditor II</t>
  </si>
  <si>
    <t>A24002</t>
  </si>
  <si>
    <t>COMP-Audits (002)</t>
  </si>
  <si>
    <t>02/06/2012 12:00:00 AM</t>
  </si>
  <si>
    <t>Abend-Kollin,Emily L</t>
  </si>
  <si>
    <t>Fleet Quality Control Analyst</t>
  </si>
  <si>
    <t>A85301</t>
  </si>
  <si>
    <t>General Services (301)</t>
  </si>
  <si>
    <t>01/05/2017 12:00:00 AM</t>
  </si>
  <si>
    <t>Abid,Amal</t>
  </si>
  <si>
    <t>Engineer II</t>
  </si>
  <si>
    <t>A49102</t>
  </si>
  <si>
    <t>TRANS-Highways (102)</t>
  </si>
  <si>
    <t>12/02/2013 12:00:00 AM</t>
  </si>
  <si>
    <t>Abid,Paula</t>
  </si>
  <si>
    <t>Recreation Arts Instructor</t>
  </si>
  <si>
    <t>A04009</t>
  </si>
  <si>
    <t>R&amp;P-Recreation (009)</t>
  </si>
  <si>
    <t>06/25/2007 12:00:00 AM</t>
  </si>
  <si>
    <t>Abraham,Donta D</t>
  </si>
  <si>
    <t>Laborer Hourly</t>
  </si>
  <si>
    <t>B70357</t>
  </si>
  <si>
    <t>DPW-Solid Waste (wkly) (357)</t>
  </si>
  <si>
    <t>10/16/2000 12:00:00 AM</t>
  </si>
  <si>
    <t>Abraham,Santhosh</t>
  </si>
  <si>
    <t>Accountant II</t>
  </si>
  <si>
    <t>A50100</t>
  </si>
  <si>
    <t>DPW-Water &amp; Waste Water (100)</t>
  </si>
  <si>
    <t>12/31/2007 12:00:00 AM</t>
  </si>
  <si>
    <t>Abraham,Sharon M</t>
  </si>
  <si>
    <t>Housing Inspector</t>
  </si>
  <si>
    <t>A06014</t>
  </si>
  <si>
    <t>Housing &amp; Community Dev (014)</t>
  </si>
  <si>
    <t>12/15/1997 12:00:00 AM</t>
  </si>
  <si>
    <t>Abraham,Terence J</t>
  </si>
  <si>
    <t>Construction Project Supv II</t>
  </si>
  <si>
    <t>A85604</t>
  </si>
  <si>
    <t>General Services (604)</t>
  </si>
  <si>
    <t>10/29/2015 12:00:00 AM</t>
  </si>
  <si>
    <t>Abrahams,Brandon A</t>
  </si>
  <si>
    <t>Police Officer</t>
  </si>
  <si>
    <t>A99034</t>
  </si>
  <si>
    <t>Police Department (034)</t>
  </si>
  <si>
    <t>01/20/2015 12:00:00 AM</t>
  </si>
  <si>
    <t>Abrams,Maxine</t>
  </si>
  <si>
    <t>Collection Representative I</t>
  </si>
  <si>
    <t>A14003</t>
  </si>
  <si>
    <t>FIN-Collections (003)</t>
  </si>
  <si>
    <t>08/26/2002 12:00:00 AM</t>
  </si>
  <si>
    <t>Abrams,Terry</t>
  </si>
  <si>
    <t>Community Aide</t>
  </si>
  <si>
    <t>A04015</t>
  </si>
  <si>
    <t>R&amp;P-Recreation (015)</t>
  </si>
  <si>
    <t>06/19/2014 12:00:00 AM</t>
  </si>
  <si>
    <t>Abugo,Susan</t>
  </si>
  <si>
    <t>Community Hlth Nurse II 10Mth</t>
  </si>
  <si>
    <t>A65102</t>
  </si>
  <si>
    <t>HLTH-Health Department (102)</t>
  </si>
  <si>
    <t>08/27/2003 12:00:00 AM</t>
  </si>
  <si>
    <t>Abu-Hakim,Kendall</t>
  </si>
  <si>
    <t>Gen Supt Trans Maintenance</t>
  </si>
  <si>
    <t>A49300</t>
  </si>
  <si>
    <t>TRANS-Highways (300)</t>
  </si>
  <si>
    <t>01/09/2012 12:00:00 AM</t>
  </si>
  <si>
    <t>Abukhdeir,Tasnem M</t>
  </si>
  <si>
    <t>Public Health Rep II</t>
  </si>
  <si>
    <t>A65026</t>
  </si>
  <si>
    <t>HLTH-Health Department (026)</t>
  </si>
  <si>
    <t>07/13/2017 12:00:00 AM</t>
  </si>
  <si>
    <t>Ackwood,Karen</t>
  </si>
  <si>
    <t>Service Assistant Library</t>
  </si>
  <si>
    <t>A75008</t>
  </si>
  <si>
    <t>Enoch Pratt Free Library (008)</t>
  </si>
  <si>
    <t>02/19/1992 12:00:00 AM</t>
  </si>
  <si>
    <t>Ackwood,Kristina E</t>
  </si>
  <si>
    <t>09/12/2016 12:00:00 AM</t>
  </si>
  <si>
    <t>Acord,Ashley M</t>
  </si>
  <si>
    <t>Police Officer EID</t>
  </si>
  <si>
    <t>A99406</t>
  </si>
  <si>
    <t>Police Department (406)</t>
  </si>
  <si>
    <t>04/10/2014 12:00:00 AM</t>
  </si>
  <si>
    <t>Acosta Lopez,Bryan</t>
  </si>
  <si>
    <t>A99004</t>
  </si>
  <si>
    <t>Police Department (004)</t>
  </si>
  <si>
    <t>02/13/2017 12:00:00 AM</t>
  </si>
  <si>
    <t>Acosta,Jahmoor A</t>
  </si>
  <si>
    <t>A99125</t>
  </si>
  <si>
    <t>Police Department (125)</t>
  </si>
  <si>
    <t>10/03/2016 12:00:00 AM</t>
  </si>
  <si>
    <t>Acquaviva,Megan</t>
  </si>
  <si>
    <t>A29005</t>
  </si>
  <si>
    <t>States Attorneys Office (005)</t>
  </si>
  <si>
    <t>10/07/2013 12:00:00 AM</t>
  </si>
  <si>
    <t>Acree,Ennis D</t>
  </si>
  <si>
    <t>Fire Pump Operator Supp ALS</t>
  </si>
  <si>
    <t>A64131</t>
  </si>
  <si>
    <t>Fire Department (131)</t>
  </si>
  <si>
    <t>10/07/2002 12:00:00 AM</t>
  </si>
  <si>
    <t>Adair,Raimond E</t>
  </si>
  <si>
    <t>Traffic Signal Installer I</t>
  </si>
  <si>
    <t>A49506</t>
  </si>
  <si>
    <t>TRANS-Highways (506)</t>
  </si>
  <si>
    <t>06/24/2006 12:00:00 AM</t>
  </si>
  <si>
    <t>Adamczyk,Michael</t>
  </si>
  <si>
    <t>Paramedic CRT</t>
  </si>
  <si>
    <t>A64466</t>
  </si>
  <si>
    <t>Fire Department (466)</t>
  </si>
  <si>
    <t>01/18/2005 12:00:00 AM</t>
  </si>
  <si>
    <t>Adams III,Wayne A</t>
  </si>
  <si>
    <t>A99224</t>
  </si>
  <si>
    <t>Police Department (224)</t>
  </si>
  <si>
    <t>04/11/2016 12:00:00 AM</t>
  </si>
  <si>
    <t>Adams Jr,James O</t>
  </si>
  <si>
    <t>Public Works Inspector I</t>
  </si>
  <si>
    <t>A50803</t>
  </si>
  <si>
    <t>DPW-Water &amp; Waste Water (803)</t>
  </si>
  <si>
    <t>06/11/2001 12:00:00 AM</t>
  </si>
  <si>
    <t>Adams Jr,Wayne A</t>
  </si>
  <si>
    <t>A99064</t>
  </si>
  <si>
    <t>Police Department (064)</t>
  </si>
  <si>
    <t>07/28/1997 12:00:00 AM</t>
  </si>
  <si>
    <t>Adams,Andrew S</t>
  </si>
  <si>
    <t>Office Assistant II</t>
  </si>
  <si>
    <t>A75003</t>
  </si>
  <si>
    <t>Enoch Pratt Free Library (003)</t>
  </si>
  <si>
    <t>01/03/2017 12:00:00 AM</t>
  </si>
  <si>
    <t>Adams,Brandon L</t>
  </si>
  <si>
    <t>Utility Meter Tech II DPW</t>
  </si>
  <si>
    <t>A50804</t>
  </si>
  <si>
    <t>DPW-Water &amp; Waste Water (804)</t>
  </si>
  <si>
    <t>03/17/2008 12:00:00 AM</t>
  </si>
  <si>
    <t>Adams,Carla L</t>
  </si>
  <si>
    <t>HR Generalist II</t>
  </si>
  <si>
    <t>A41101</t>
  </si>
  <si>
    <t>DPW-Administration (101)</t>
  </si>
  <si>
    <t>01/30/1995 12:00:00 AM</t>
  </si>
  <si>
    <t>Adams,Damon R</t>
  </si>
  <si>
    <t>A99304</t>
  </si>
  <si>
    <t>Police Department (304)</t>
  </si>
  <si>
    <t>10/23/2003 12:00:00 AM</t>
  </si>
  <si>
    <t>Adams,Deborah E</t>
  </si>
  <si>
    <t>A17001</t>
  </si>
  <si>
    <t>FIN-Purchasing (001)</t>
  </si>
  <si>
    <t>06/19/2008 12:00:00 AM</t>
  </si>
  <si>
    <t>Adams,Debra C</t>
  </si>
  <si>
    <t>Mechanical Maint Tech II</t>
  </si>
  <si>
    <t>A50209</t>
  </si>
  <si>
    <t>DPW-Water &amp; Waste Water (209)</t>
  </si>
  <si>
    <t>11/07/2005 12:00:00 AM</t>
  </si>
  <si>
    <t>Adams,Douglas J</t>
  </si>
  <si>
    <t>12/26/2000 12:00:00 AM</t>
  </si>
  <si>
    <t>Adams,Elizabeth A</t>
  </si>
  <si>
    <t>Emergency Dispatcher</t>
  </si>
  <si>
    <t>A99372</t>
  </si>
  <si>
    <t>Police Department (372)</t>
  </si>
  <si>
    <t>04/22/2009 12:00:00 AM</t>
  </si>
  <si>
    <t>Adams,Judith C</t>
  </si>
  <si>
    <t>Crossing Guard</t>
  </si>
  <si>
    <t>C90786</t>
  </si>
  <si>
    <t>TRANS-Crossing Guards (786)</t>
  </si>
  <si>
    <t>06/02/1990 12:00:00 AM</t>
  </si>
  <si>
    <t>Adams,Keith M</t>
  </si>
  <si>
    <t>03/05/2007 12:00:00 AM</t>
  </si>
  <si>
    <t>Adams,Larue H</t>
  </si>
  <si>
    <t>Court Secretary I</t>
  </si>
  <si>
    <t>A31001</t>
  </si>
  <si>
    <t>Circuit Court (001)</t>
  </si>
  <si>
    <t>01/26/2017 12:00:00 AM</t>
  </si>
  <si>
    <t>Adams,Latisha T</t>
  </si>
  <si>
    <t>A99220</t>
  </si>
  <si>
    <t>Police Department (220)</t>
  </si>
  <si>
    <t>04/10/2008 12:00:00 AM</t>
  </si>
  <si>
    <t>Adams,Margaret E</t>
  </si>
  <si>
    <t>Program Assistant I</t>
  </si>
  <si>
    <t>A65200</t>
  </si>
  <si>
    <t>HLTH-Health Department (200)</t>
  </si>
  <si>
    <t>05/05/2008 12:00:00 AM</t>
  </si>
  <si>
    <t>Adams,Reggie R</t>
  </si>
  <si>
    <t>Traffic Maint Worker II</t>
  </si>
  <si>
    <t>A90002</t>
  </si>
  <si>
    <t>TRANS-Traffic (002)</t>
  </si>
  <si>
    <t>03/21/2007 12:00:00 AM</t>
  </si>
  <si>
    <t>Adams,Robert J</t>
  </si>
  <si>
    <t>A99330</t>
  </si>
  <si>
    <t>Police Department (330)</t>
  </si>
  <si>
    <t>01/31/2001 12:00:00 AM</t>
  </si>
  <si>
    <t>Adams,Shonte T</t>
  </si>
  <si>
    <t>Firefighter Paramedic Supp</t>
  </si>
  <si>
    <t>A64225</t>
  </si>
  <si>
    <t>Fire Department (225)</t>
  </si>
  <si>
    <t>07/12/1999 12:00:00 AM</t>
  </si>
  <si>
    <t>Adams,Tavon R</t>
  </si>
  <si>
    <t>A99262</t>
  </si>
  <si>
    <t>Police Department (262)</t>
  </si>
  <si>
    <t>12/05/2001 12:00:00 AM</t>
  </si>
  <si>
    <t>Adams,Timothy L</t>
  </si>
  <si>
    <t>Solid Waste Worker</t>
  </si>
  <si>
    <t>B70411</t>
  </si>
  <si>
    <t>DPW-Solid Waste (wkly) (411)</t>
  </si>
  <si>
    <t>10/19/2010 12:00:00 AM</t>
  </si>
  <si>
    <t>Adcock Sr,Charles B</t>
  </si>
  <si>
    <t>Public Works Inspector III</t>
  </si>
  <si>
    <t>02/25/1985 12:00:00 AM</t>
  </si>
  <si>
    <t>Addams,Karen R</t>
  </si>
  <si>
    <t>Procurement Specialist I</t>
  </si>
  <si>
    <t>06/13/2013 12:00:00 AM</t>
  </si>
  <si>
    <t>Addison,Clifton L</t>
  </si>
  <si>
    <t>Operations Assistant II</t>
  </si>
  <si>
    <t>A85001</t>
  </si>
  <si>
    <t>General Services (001)</t>
  </si>
  <si>
    <t>04/08/1996 12:00:00 AM</t>
  </si>
  <si>
    <t>Addison,Lewis G</t>
  </si>
  <si>
    <t>A70105</t>
  </si>
  <si>
    <t>DPW-Solid Waste (105)</t>
  </si>
  <si>
    <t>08/29/2015 12:00:00 AM</t>
  </si>
  <si>
    <t>Addison,Melvin A</t>
  </si>
  <si>
    <t>B49308</t>
  </si>
  <si>
    <t>TRANS-Highways (wkly) (308)</t>
  </si>
  <si>
    <t>06/01/1998 12:00:00 AM</t>
  </si>
  <si>
    <t>Addison,Rosalind D</t>
  </si>
  <si>
    <t>Administrative Coordinator</t>
  </si>
  <si>
    <t>A32001</t>
  </si>
  <si>
    <t>FIN-Risk Management Oper (001)</t>
  </si>
  <si>
    <t>02/02/2004 12:00:00 AM</t>
  </si>
  <si>
    <t>Addison,Wendell</t>
  </si>
  <si>
    <t>Utilities Inst Repair III</t>
  </si>
  <si>
    <t>A50501</t>
  </si>
  <si>
    <t>DPW-Water &amp; Waste Water (501)</t>
  </si>
  <si>
    <t>09/10/1979 12:00:00 AM</t>
  </si>
  <si>
    <t>Adekoya,Babatunde</t>
  </si>
  <si>
    <t>Agency IT Specialist II</t>
  </si>
  <si>
    <t>A16001</t>
  </si>
  <si>
    <t>COMP-Comptroller's Office</t>
  </si>
  <si>
    <t>11/28/2016 12:00:00 AM</t>
  </si>
  <si>
    <t>Adeniji,Adewale A</t>
  </si>
  <si>
    <t>Solid Waste Superintendent</t>
  </si>
  <si>
    <t>A70410</t>
  </si>
  <si>
    <t>DPW-Solid Waste (410)</t>
  </si>
  <si>
    <t>07/03/2017 12:00:00 AM</t>
  </si>
  <si>
    <t>Adeniji,Temitope F</t>
  </si>
  <si>
    <t>A50609</t>
  </si>
  <si>
    <t>DPW-Water &amp; Waste Water (609)</t>
  </si>
  <si>
    <t>06/19/2017 12:00:00 AM</t>
  </si>
  <si>
    <t>Adetola,Adewale A</t>
  </si>
  <si>
    <t>Program Coordinator</t>
  </si>
  <si>
    <t>07/23/2007 12:00:00 AM</t>
  </si>
  <si>
    <t>Adeyemi,Sherry A</t>
  </si>
  <si>
    <t>Contract Srvc Specialist II</t>
  </si>
  <si>
    <t>A65075</t>
  </si>
  <si>
    <t>HLTH-Health Department (075)</t>
  </si>
  <si>
    <t>07/02/1988 12:00:00 AM</t>
  </si>
  <si>
    <t>Adeyemo,Morounkeji A</t>
  </si>
  <si>
    <t>Computer Analyst</t>
  </si>
  <si>
    <t>A29036</t>
  </si>
  <si>
    <t>States Attorneys Office (036)</t>
  </si>
  <si>
    <t>08/07/2017 12:00:00 AM</t>
  </si>
  <si>
    <t>Adeyinka,Ayodele</t>
  </si>
  <si>
    <t>Office Support Specialist II</t>
  </si>
  <si>
    <t>A49330</t>
  </si>
  <si>
    <t>TRANS-Highways (330)</t>
  </si>
  <si>
    <t>06/26/2017 12:00:00 AM</t>
  </si>
  <si>
    <t>Adhikari,Mahendra</t>
  </si>
  <si>
    <t>Public Works Inspector II</t>
  </si>
  <si>
    <t>06/22/2015 12:00:00 AM</t>
  </si>
  <si>
    <t>Adkins Jr,Franklin D</t>
  </si>
  <si>
    <t>A64154</t>
  </si>
  <si>
    <t>Fire Department (154)</t>
  </si>
  <si>
    <t>07/11/1994 12:00:00 AM</t>
  </si>
  <si>
    <t>Adkins,Shea T</t>
  </si>
  <si>
    <t>A99033</t>
  </si>
  <si>
    <t>Police Department (033)</t>
  </si>
  <si>
    <t>12/11/2002 12:00:00 AM</t>
  </si>
  <si>
    <t>Adolfo Jr.,Bernardino A</t>
  </si>
  <si>
    <t>Electrical Maint Tech III</t>
  </si>
  <si>
    <t>Adolfo,Bernardino A</t>
  </si>
  <si>
    <t>Mechanical Maint Tech III</t>
  </si>
  <si>
    <t>11/04/1985 12:00:00 AM</t>
  </si>
  <si>
    <t>Afshar,Majid K</t>
  </si>
  <si>
    <t>10/17/2001 12:00:00 AM</t>
  </si>
  <si>
    <t>Agella,Lindson C</t>
  </si>
  <si>
    <t>02/06/2017 12:00:00 AM</t>
  </si>
  <si>
    <t>Agrama,Mariam A</t>
  </si>
  <si>
    <t>A06033</t>
  </si>
  <si>
    <t>Housing &amp; Community Dev (033)</t>
  </si>
  <si>
    <t>03/19/2007 12:00:00 AM</t>
  </si>
  <si>
    <t>Aguilera,Rene A</t>
  </si>
  <si>
    <t>A99225</t>
  </si>
  <si>
    <t>Police Department (225)</t>
  </si>
  <si>
    <t>04/17/2013 12:00:00 AM</t>
  </si>
  <si>
    <t>Ahamad,Nazir A</t>
  </si>
  <si>
    <t>Ahearn,Kristen K</t>
  </si>
  <si>
    <t>City Planner II</t>
  </si>
  <si>
    <t>A19103</t>
  </si>
  <si>
    <t>Planning Department (103)</t>
  </si>
  <si>
    <t>08/15/2016 12:00:00 AM</t>
  </si>
  <si>
    <t>Ahlfeldt,Lori A</t>
  </si>
  <si>
    <t>02/19/2015 12:00:00 AM</t>
  </si>
  <si>
    <t>Ahmad Bey,Tariq El</t>
  </si>
  <si>
    <t>A50212</t>
  </si>
  <si>
    <t>DPW-Water &amp; Waste Water (212)</t>
  </si>
  <si>
    <t>12/12/1988 12:00:00 AM</t>
  </si>
  <si>
    <t>Ahmad,Azzam A</t>
  </si>
  <si>
    <t>Engineer Supervisor</t>
  </si>
  <si>
    <t>03/07/2002 12:00:00 AM</t>
  </si>
  <si>
    <t>Ahmed,Bilal</t>
  </si>
  <si>
    <t>A99006</t>
  </si>
  <si>
    <t>Police Department (006)</t>
  </si>
  <si>
    <t>10/03/2013 12:00:00 AM</t>
  </si>
  <si>
    <t>Ahsan,S M</t>
  </si>
  <si>
    <t>A50401</t>
  </si>
  <si>
    <t>DPW-Water &amp; Waste Water (401)</t>
  </si>
  <si>
    <t>07/29/2013 12:00:00 AM</t>
  </si>
  <si>
    <t>Aiken,Karen R</t>
  </si>
  <si>
    <t>B70104</t>
  </si>
  <si>
    <t>DPW-Solid Waste (wkly) (104)</t>
  </si>
  <si>
    <t>11/27/2006 12:00:00 AM</t>
  </si>
  <si>
    <t>Aiken,Michael</t>
  </si>
  <si>
    <t>Automotive Maintenance Supv I</t>
  </si>
  <si>
    <t>A85302</t>
  </si>
  <si>
    <t>General Services (302)</t>
  </si>
  <si>
    <t>04/21/1980 12:00:00 AM</t>
  </si>
  <si>
    <t>Aiken,Richard D</t>
  </si>
  <si>
    <t>10/17/1988 12:00:00 AM</t>
  </si>
  <si>
    <t>Aisenstark,Avery</t>
  </si>
  <si>
    <t>Dir Legislative Reference</t>
  </si>
  <si>
    <t>A33002</t>
  </si>
  <si>
    <t>Legislative Reference (002)</t>
  </si>
  <si>
    <t>12/06/1993 12:00:00 AM</t>
  </si>
  <si>
    <t>Ajikobi,Abdulsalam W</t>
  </si>
  <si>
    <t>A99308</t>
  </si>
  <si>
    <t>Police Department (308)</t>
  </si>
  <si>
    <t>09/23/2009 12:00:00 AM</t>
  </si>
  <si>
    <t>Akers,Timothy R</t>
  </si>
  <si>
    <t>EMT Firefighter Suppression</t>
  </si>
  <si>
    <t>A64201</t>
  </si>
  <si>
    <t>Fire Department (201)</t>
  </si>
  <si>
    <t>10/23/2007 12:00:00 AM</t>
  </si>
  <si>
    <t>Akhtar,Syeda S</t>
  </si>
  <si>
    <t>07/27/2015 12:00:00 AM</t>
  </si>
  <si>
    <t>Akilo,Veobia</t>
  </si>
  <si>
    <t>Operations Officer I</t>
  </si>
  <si>
    <t>A49101</t>
  </si>
  <si>
    <t>TRANS-Highways (101)</t>
  </si>
  <si>
    <t>12/10/2007 12:00:00 AM</t>
  </si>
  <si>
    <t>Akins,Maude E</t>
  </si>
  <si>
    <t>Data Entry Operator III</t>
  </si>
  <si>
    <t>11/25/2002 12:00:00 AM</t>
  </si>
  <si>
    <t>Akintomide,Modupe F</t>
  </si>
  <si>
    <t>Environmental Sanitarian II</t>
  </si>
  <si>
    <t>A65048</t>
  </si>
  <si>
    <t>HLTH-Health Department (048)</t>
  </si>
  <si>
    <t>08/11/2016 12:00:00 AM</t>
  </si>
  <si>
    <t>Akras,Thomas R</t>
  </si>
  <si>
    <t>Operations Officer V</t>
  </si>
  <si>
    <t>A09001</t>
  </si>
  <si>
    <t>Liquor License Board (001)</t>
  </si>
  <si>
    <t>05/21/2007 12:00:00 AM</t>
  </si>
  <si>
    <t>Akrofi,Bernard</t>
  </si>
  <si>
    <t>Auditor III</t>
  </si>
  <si>
    <t>02/04/2013 12:00:00 AM</t>
  </si>
  <si>
    <t>Alade,Adedoyin</t>
  </si>
  <si>
    <t>Community Health Nurse II</t>
  </si>
  <si>
    <t>A65111</t>
  </si>
  <si>
    <t>HLTH-Health Dept. Location 111</t>
  </si>
  <si>
    <t>06/21/2017 12:00:00 AM</t>
  </si>
  <si>
    <t>A65101</t>
  </si>
  <si>
    <t>HLTH-Health Department (101)</t>
  </si>
  <si>
    <t>02/25/2016 12:00:00 AM</t>
  </si>
  <si>
    <t>Alajbegovic,Aida</t>
  </si>
  <si>
    <t>Victim/Witness Coordinator SAO</t>
  </si>
  <si>
    <t>A29008</t>
  </si>
  <si>
    <t>States Attorneys Office (008)</t>
  </si>
  <si>
    <t>04/04/2016 12:00:00 AM</t>
  </si>
  <si>
    <t>Albano,Nichole M</t>
  </si>
  <si>
    <t>A99260</t>
  </si>
  <si>
    <t>Police Department (260)</t>
  </si>
  <si>
    <t>01/23/2013 12:00:00 AM</t>
  </si>
  <si>
    <t>Albattrawi,Husam I</t>
  </si>
  <si>
    <t>Architect II</t>
  </si>
  <si>
    <t>09/25/2014 12:00:00 AM</t>
  </si>
  <si>
    <t>Albaugh,Carol E</t>
  </si>
  <si>
    <t>Remittance Supervisor</t>
  </si>
  <si>
    <t>A14001</t>
  </si>
  <si>
    <t>FIN-Collections (001)</t>
  </si>
  <si>
    <t>11/20/1997 12:00:00 AM</t>
  </si>
  <si>
    <t>Albert,Beverly A</t>
  </si>
  <si>
    <t>01/30/1984 12:00:00 AM</t>
  </si>
  <si>
    <t>Albino,Edwin</t>
  </si>
  <si>
    <t>A99333</t>
  </si>
  <si>
    <t>Police Department (333)</t>
  </si>
  <si>
    <t>08/30/2006 12:00:00 AM</t>
  </si>
  <si>
    <t>Albino,Monica M</t>
  </si>
  <si>
    <t>A99348</t>
  </si>
  <si>
    <t>Police Department (348)</t>
  </si>
  <si>
    <t>10/10/2006 12:00:00 AM</t>
  </si>
  <si>
    <t>Albrecht III,William H</t>
  </si>
  <si>
    <t>A64114</t>
  </si>
  <si>
    <t>Fire Department (114)</t>
  </si>
  <si>
    <t>12/12/2007 12:00:00 AM</t>
  </si>
  <si>
    <t>Albritton,Beverly D</t>
  </si>
  <si>
    <t>A50205</t>
  </si>
  <si>
    <t>DPW-Water &amp; Waste Water (205)</t>
  </si>
  <si>
    <t>07/29/2017 12:00:00 AM</t>
  </si>
  <si>
    <t>Aldabbagh,Hayat</t>
  </si>
  <si>
    <t>Solid Waste Supervisor</t>
  </si>
  <si>
    <t>11/29/2011 12:00:00 AM</t>
  </si>
  <si>
    <t>Aldenhoff,Eric S</t>
  </si>
  <si>
    <t>A64301</t>
  </si>
  <si>
    <t>Fire Department (301)</t>
  </si>
  <si>
    <t>01/17/2001 12:00:00 AM</t>
  </si>
  <si>
    <t>Alderman,Trina R</t>
  </si>
  <si>
    <t>A64135</t>
  </si>
  <si>
    <t>Fire Department (135)</t>
  </si>
  <si>
    <t>11/27/2000 12:00:00 AM</t>
  </si>
  <si>
    <t>Alderman-McCauley,Ebony N</t>
  </si>
  <si>
    <t>Social Prog Administrator II</t>
  </si>
  <si>
    <t>A65021</t>
  </si>
  <si>
    <t>HLTH-Health Department (021)</t>
  </si>
  <si>
    <t>04/02/2014 12:00:00 AM</t>
  </si>
  <si>
    <t>Aldershof,Grace E</t>
  </si>
  <si>
    <t>Legal Assistant II</t>
  </si>
  <si>
    <t>A30001</t>
  </si>
  <si>
    <t>Law Department (001)</t>
  </si>
  <si>
    <t>08/13/2016 12:00:00 AM</t>
  </si>
  <si>
    <t>Aleshire,Andrew M</t>
  </si>
  <si>
    <t>A01001</t>
  </si>
  <si>
    <t>Mayors Office (001)</t>
  </si>
  <si>
    <t>12/07/2016 12:00:00 AM</t>
  </si>
  <si>
    <t>Alessi,Michael J</t>
  </si>
  <si>
    <t>A99408</t>
  </si>
  <si>
    <t>Police Department (408)</t>
  </si>
  <si>
    <t>06/20/1996 12:00:00 AM</t>
  </si>
  <si>
    <t>Alexander,Cynthia C</t>
  </si>
  <si>
    <t>A75079</t>
  </si>
  <si>
    <t>Enoch Pratt Free Library (079)</t>
  </si>
  <si>
    <t>08/10/2009 12:00:00 AM</t>
  </si>
  <si>
    <t>Alexander,Daryl T</t>
  </si>
  <si>
    <t>Firefighter Suppression</t>
  </si>
  <si>
    <t>A64139</t>
  </si>
  <si>
    <t>Fire Department (139)</t>
  </si>
  <si>
    <t>11/15/1982 12:00:00 AM</t>
  </si>
  <si>
    <t>Alexander,Ebony D</t>
  </si>
  <si>
    <t>Customer Care Analyst II</t>
  </si>
  <si>
    <t>A50701</t>
  </si>
  <si>
    <t>DPW-Water &amp; Waste Water (701)</t>
  </si>
  <si>
    <t>09/13/2004 12:00:00 AM</t>
  </si>
  <si>
    <t>Alexander,Joseph W</t>
  </si>
  <si>
    <t>Public Safety Officer</t>
  </si>
  <si>
    <t>A91015</t>
  </si>
  <si>
    <t>M-R Convention Center (015)</t>
  </si>
  <si>
    <t>11/29/1996 12:00:00 AM</t>
  </si>
  <si>
    <t>Alexander,Kamala</t>
  </si>
  <si>
    <t>Office Assistant III</t>
  </si>
  <si>
    <t>A75012</t>
  </si>
  <si>
    <t>Enoch Pratt Free Library (012)</t>
  </si>
  <si>
    <t>02/26/2007 12:00:00 AM</t>
  </si>
  <si>
    <t>Alexander,Kevin D</t>
  </si>
  <si>
    <t>A99005</t>
  </si>
  <si>
    <t>Police Department (005)</t>
  </si>
  <si>
    <t>07/24/2017 12:00:00 AM</t>
  </si>
  <si>
    <t>Alexander,Michael L</t>
  </si>
  <si>
    <t>Apprenticeship Program Admin</t>
  </si>
  <si>
    <t>11/18/1985 12:00:00 AM</t>
  </si>
  <si>
    <t>Alexander,Paul H</t>
  </si>
  <si>
    <t>09/23/1996 12:00:00 AM</t>
  </si>
  <si>
    <t>Alexander,Sharnita D</t>
  </si>
  <si>
    <t>A64147</t>
  </si>
  <si>
    <t>Fire Department (147)</t>
  </si>
  <si>
    <t>02/16/1999 12:00:00 AM</t>
  </si>
  <si>
    <t>Alexander,Terrence D</t>
  </si>
  <si>
    <t>A70415</t>
  </si>
  <si>
    <t>DPW-Solid Waste (415)</t>
  </si>
  <si>
    <t>12/16/2013 12:00:00 AM</t>
  </si>
  <si>
    <t>Alexander,Tony T</t>
  </si>
  <si>
    <t>08/17/2017 12:00:00 AM</t>
  </si>
  <si>
    <t>Alfano,Anthony G</t>
  </si>
  <si>
    <t>A99001</t>
  </si>
  <si>
    <t>Police Department (001)</t>
  </si>
  <si>
    <t>07/19/2011 12:00:00 AM</t>
  </si>
  <si>
    <t>Alfonso,Matthew J</t>
  </si>
  <si>
    <t>A99060</t>
  </si>
  <si>
    <t>Police Department (060)</t>
  </si>
  <si>
    <t>11/30/2015 12:00:00 AM</t>
  </si>
  <si>
    <t>Alford Jr,Charles L</t>
  </si>
  <si>
    <t>05/12/2011 12:00:00 AM</t>
  </si>
  <si>
    <t>Alford,Kevon D</t>
  </si>
  <si>
    <t>JTPA Trainee Momr</t>
  </si>
  <si>
    <t>A65018</t>
  </si>
  <si>
    <t>HLTH-Health Department (018)</t>
  </si>
  <si>
    <t>08/29/2017 12:00:00 AM</t>
  </si>
  <si>
    <t>Alford,Latanya L</t>
  </si>
  <si>
    <t>Medical Office Asst</t>
  </si>
  <si>
    <t>A65025</t>
  </si>
  <si>
    <t>HLTH-Health Department (025)</t>
  </si>
  <si>
    <t>10/29/2009 12:00:00 AM</t>
  </si>
  <si>
    <t>Alford,Tameka N</t>
  </si>
  <si>
    <t>A99422</t>
  </si>
  <si>
    <t>Police Department (422)</t>
  </si>
  <si>
    <t>11/28/2006 12:00:00 AM</t>
  </si>
  <si>
    <t>Alford,Tyrone S</t>
  </si>
  <si>
    <t>A64145</t>
  </si>
  <si>
    <t>Fire Department (145)</t>
  </si>
  <si>
    <t>10/19/2011 12:00:00 AM</t>
  </si>
  <si>
    <t>Ali El,Anwaar A</t>
  </si>
  <si>
    <t>Motor Vehicle Driver I Hourly</t>
  </si>
  <si>
    <t>B70346</t>
  </si>
  <si>
    <t>DPW-Solid Waste (wkly) (346)</t>
  </si>
  <si>
    <t>11/22/2004 12:00:00 AM</t>
  </si>
  <si>
    <t>Ali El,Salome M</t>
  </si>
  <si>
    <t>A06015</t>
  </si>
  <si>
    <t>Housing &amp; Community Dev (015)</t>
  </si>
  <si>
    <t>11/25/2013 12:00:00 AM</t>
  </si>
  <si>
    <t>Ali,Kaseem O</t>
  </si>
  <si>
    <t>Emergency Medical Technician</t>
  </si>
  <si>
    <t>A64465</t>
  </si>
  <si>
    <t>Fire Department (465)</t>
  </si>
  <si>
    <t>07/12/2017 12:00:00 AM</t>
  </si>
  <si>
    <t>Ali,Mohammed</t>
  </si>
  <si>
    <t>A99335</t>
  </si>
  <si>
    <t>Police Department (335)</t>
  </si>
  <si>
    <t>10/10/2001 12:00:00 AM</t>
  </si>
  <si>
    <t>Alicea,Francisco G</t>
  </si>
  <si>
    <t>A99093</t>
  </si>
  <si>
    <t>Police Department (093)</t>
  </si>
  <si>
    <t>Alkarajat,Marwan</t>
  </si>
  <si>
    <t>01/28/2010 12:00:00 AM</t>
  </si>
  <si>
    <t>Allen Jr,Bruce R</t>
  </si>
  <si>
    <t>Pumping Technician III</t>
  </si>
  <si>
    <t>A50302</t>
  </si>
  <si>
    <t>DPW-Water &amp; Waste Water (302)</t>
  </si>
  <si>
    <t>05/26/1992 12:00:00 AM</t>
  </si>
  <si>
    <t>Allen,Aretha M</t>
  </si>
  <si>
    <t>Human Services Worker I</t>
  </si>
  <si>
    <t>A08008</t>
  </si>
  <si>
    <t>M-R Human Services (008)</t>
  </si>
  <si>
    <t>08/15/1988 12:00:00 AM</t>
  </si>
  <si>
    <t>Allen,Ashley L</t>
  </si>
  <si>
    <t>05/07/2012 12:00:00 AM</t>
  </si>
  <si>
    <t>Allen,Brandon S</t>
  </si>
  <si>
    <t>A64136</t>
  </si>
  <si>
    <t>Fire Department (136)</t>
  </si>
  <si>
    <t>11/04/2015 12:00:00 AM</t>
  </si>
  <si>
    <t>Allen,Brittany A</t>
  </si>
  <si>
    <t>A75009</t>
  </si>
  <si>
    <t>Enoch Pratt Free Library (009)</t>
  </si>
  <si>
    <t>01/17/2016 12:00:00 AM</t>
  </si>
  <si>
    <t>Allen,Carolyn I</t>
  </si>
  <si>
    <t>11/12/1979 12:00:00 AM</t>
  </si>
  <si>
    <t>Allen,Carvel T</t>
  </si>
  <si>
    <t>Executive Assistant</t>
  </si>
  <si>
    <t>02/29/2016 12:00:00 AM</t>
  </si>
  <si>
    <t>Allen,Celeste M</t>
  </si>
  <si>
    <t>A32002</t>
  </si>
  <si>
    <t>FIN-Risk Management Oper (002)</t>
  </si>
  <si>
    <t>12/07/2015 12:00:00 AM</t>
  </si>
  <si>
    <t>Allen,Charles T</t>
  </si>
  <si>
    <t>A50606</t>
  </si>
  <si>
    <t>DPW-Water &amp; Waste Water (606)</t>
  </si>
  <si>
    <t>03/23/2015 12:00:00 AM</t>
  </si>
  <si>
    <t>Allen,Danielle Y</t>
  </si>
  <si>
    <t>Transportation Enfor Off II</t>
  </si>
  <si>
    <t>A90201</t>
  </si>
  <si>
    <t>TRANS-Traffic (201)</t>
  </si>
  <si>
    <t>07/24/2008 12:00:00 AM</t>
  </si>
  <si>
    <t>Allen,David B</t>
  </si>
  <si>
    <t>Retired Judge Orphans Court</t>
  </si>
  <si>
    <t>A37002</t>
  </si>
  <si>
    <t>Orphan's Court (002)</t>
  </si>
  <si>
    <t>06/26/2003 12:00:00 AM</t>
  </si>
  <si>
    <t>Allen,Dominick J</t>
  </si>
  <si>
    <t>A50702</t>
  </si>
  <si>
    <t>DPW-Water &amp; Waste Water (702)</t>
  </si>
  <si>
    <t>12/24/2012 12:00:00 AM</t>
  </si>
  <si>
    <t>Allen,Donell B</t>
  </si>
  <si>
    <t>04/18/2011 12:00:00 AM</t>
  </si>
  <si>
    <t>Allen,Dorian L</t>
  </si>
  <si>
    <t>06/03/2010 12:00:00 AM</t>
  </si>
  <si>
    <t>Allen,Fred H</t>
  </si>
  <si>
    <t>Security Guard Convention Ctr</t>
  </si>
  <si>
    <t>A91018</t>
  </si>
  <si>
    <t>M-R Convention Center (018)</t>
  </si>
  <si>
    <t>01/09/2003 12:00:00 AM</t>
  </si>
  <si>
    <t>Allen,George E</t>
  </si>
  <si>
    <t>WW Opns Tech II Sanitary</t>
  </si>
  <si>
    <t>A50208</t>
  </si>
  <si>
    <t>DPW-Water &amp; Waste Water (208)</t>
  </si>
  <si>
    <t>06/05/2006 12:00:00 AM</t>
  </si>
  <si>
    <t>Allen,Linda J</t>
  </si>
  <si>
    <t>Special Assistant</t>
  </si>
  <si>
    <t>A06011</t>
  </si>
  <si>
    <t>Housing &amp; Community Dev (011)</t>
  </si>
  <si>
    <t>07/31/2006 12:00:00 AM</t>
  </si>
  <si>
    <t>Allen,Lisa N</t>
  </si>
  <si>
    <t>IT Division Manager</t>
  </si>
  <si>
    <t>A40002</t>
  </si>
  <si>
    <t>M-R Info Technology (002)</t>
  </si>
  <si>
    <t>09/16/2002 12:00:00 AM</t>
  </si>
  <si>
    <t>Allen,Patricia A</t>
  </si>
  <si>
    <t>Library Associate II</t>
  </si>
  <si>
    <t>A75004</t>
  </si>
  <si>
    <t>Enoch Pratt Free Library (004)</t>
  </si>
  <si>
    <t>10/13/2015 12:00:00 AM</t>
  </si>
  <si>
    <t>Allen,Relana R</t>
  </si>
  <si>
    <t>03/20/2006 12:00:00 AM</t>
  </si>
  <si>
    <t>Allen,Richard M</t>
  </si>
  <si>
    <t>A99002</t>
  </si>
  <si>
    <t>Police Department (002)</t>
  </si>
  <si>
    <t>01/22/2001 12:00:00 AM</t>
  </si>
  <si>
    <t>Allen,Stacey L</t>
  </si>
  <si>
    <t>A49370</t>
  </si>
  <si>
    <t>TRANS-Highways (370)</t>
  </si>
  <si>
    <t>06/11/1979 12:00:00 AM</t>
  </si>
  <si>
    <t>Allen,Steven</t>
  </si>
  <si>
    <t>Heavy Equipment Operator II</t>
  </si>
  <si>
    <t>A50602</t>
  </si>
  <si>
    <t>DPW-Water &amp; Waste Water (602)</t>
  </si>
  <si>
    <t>05/11/1987 12:00:00 AM</t>
  </si>
  <si>
    <t>Allen,Teresa</t>
  </si>
  <si>
    <t>10/29/1998 12:00:00 AM</t>
  </si>
  <si>
    <t>Allen,Terrace D</t>
  </si>
  <si>
    <t>09/14/2015 12:00:00 AM</t>
  </si>
  <si>
    <t>Allen,Tiffany N</t>
  </si>
  <si>
    <t>Towing Services Rep II</t>
  </si>
  <si>
    <t>A84401</t>
  </si>
  <si>
    <t>TRANS-Towing (401)</t>
  </si>
  <si>
    <t>10/01/2007 12:00:00 AM</t>
  </si>
  <si>
    <t>Allen,Tonya L</t>
  </si>
  <si>
    <t>Operations Officer IV</t>
  </si>
  <si>
    <t>09/05/2017 12:00:00 AM</t>
  </si>
  <si>
    <t>Allen,Vonunette P</t>
  </si>
  <si>
    <t>Customer Care Analyst I</t>
  </si>
  <si>
    <t>06/05/2017 12:00:00 AM</t>
  </si>
  <si>
    <t>Allen,Wade T</t>
  </si>
  <si>
    <t>07/06/1993 12:00:00 AM</t>
  </si>
  <si>
    <t>Allen,William</t>
  </si>
  <si>
    <t>Const Elect Inspector II</t>
  </si>
  <si>
    <t>A06035</t>
  </si>
  <si>
    <t>Housing &amp; Community Dev (035)</t>
  </si>
  <si>
    <t>02/23/1998 12:00:00 AM</t>
  </si>
  <si>
    <t>Allender William,Lisa</t>
  </si>
  <si>
    <t>A15001</t>
  </si>
  <si>
    <t>COMP-Real Estate (001)</t>
  </si>
  <si>
    <t>10/09/1989 12:00:00 AM</t>
  </si>
  <si>
    <t>Alleyne,Karen N</t>
  </si>
  <si>
    <t>Secretary III</t>
  </si>
  <si>
    <t>A99399</t>
  </si>
  <si>
    <t>Police Department (399)</t>
  </si>
  <si>
    <t>07/27/1987 12:00:00 AM</t>
  </si>
  <si>
    <t>Alleyne,Keith G</t>
  </si>
  <si>
    <t>Welder</t>
  </si>
  <si>
    <t>03/25/1996 12:00:00 AM</t>
  </si>
  <si>
    <t>Allison,Maria</t>
  </si>
  <si>
    <t>Deputy Sheriff</t>
  </si>
  <si>
    <t>A38001</t>
  </si>
  <si>
    <t>Sheriff's Office (001)</t>
  </si>
  <si>
    <t>Allman,Brian K</t>
  </si>
  <si>
    <t>A99323</t>
  </si>
  <si>
    <t>Police Department (323)</t>
  </si>
  <si>
    <t>01/11/2005 12:00:00 AM</t>
  </si>
  <si>
    <t>Allmond,Yolanda</t>
  </si>
  <si>
    <t>Officer Court Security</t>
  </si>
  <si>
    <t>A38006</t>
  </si>
  <si>
    <t>Sheriff's Office (006)</t>
  </si>
  <si>
    <t>01/12/2006 12:00:00 AM</t>
  </si>
  <si>
    <t>Almaguer,Timothy</t>
  </si>
  <si>
    <t>A68002</t>
  </si>
  <si>
    <t>R&amp;P-Parks (002)</t>
  </si>
  <si>
    <t>12/18/2013 12:00:00 AM</t>
  </si>
  <si>
    <t>Almason,Allison L</t>
  </si>
  <si>
    <t>12/04/2000 12:00:00 AM</t>
  </si>
  <si>
    <t>Almond,Al J</t>
  </si>
  <si>
    <t>Mason Supervisor</t>
  </si>
  <si>
    <t>A49310</t>
  </si>
  <si>
    <t>TRANS-Highways (310)</t>
  </si>
  <si>
    <t>03/19/1987 12:00:00 AM</t>
  </si>
  <si>
    <t>Al-Quarishy,Khady</t>
  </si>
  <si>
    <t>A99409</t>
  </si>
  <si>
    <t>Police Department (409)</t>
  </si>
  <si>
    <t>10/17/2007 12:00:00 AM</t>
  </si>
  <si>
    <t>Alsalihi,Muhammed Z</t>
  </si>
  <si>
    <t>Bridge Project Engineer</t>
  </si>
  <si>
    <t>A49104</t>
  </si>
  <si>
    <t>TRANS-Highways (104)</t>
  </si>
  <si>
    <t>11/28/2011 12:00:00 AM</t>
  </si>
  <si>
    <t>Alston,Agnes A</t>
  </si>
  <si>
    <t>11/29/2004 12:00:00 AM</t>
  </si>
  <si>
    <t>Alston,Angela Y</t>
  </si>
  <si>
    <t>Accountant Supervisor</t>
  </si>
  <si>
    <t>A99410</t>
  </si>
  <si>
    <t>Police Department (410)</t>
  </si>
  <si>
    <t>12/04/1995 12:00:00 AM</t>
  </si>
  <si>
    <t>Alston,Bryan K</t>
  </si>
  <si>
    <t>A68011</t>
  </si>
  <si>
    <t>R&amp;P-Parks (011)</t>
  </si>
  <si>
    <t>08/27/2012 12:00:00 AM</t>
  </si>
  <si>
    <t>Alston,Bryant L</t>
  </si>
  <si>
    <t>05/17/2007 12:00:00 AM</t>
  </si>
  <si>
    <t>Alston,Desiree C</t>
  </si>
  <si>
    <t>School Health Aide</t>
  </si>
  <si>
    <t>A65195</t>
  </si>
  <si>
    <t>HLTH-Health Dept. Location 195</t>
  </si>
  <si>
    <t>06/18/2015 12:00:00 AM</t>
  </si>
  <si>
    <t>Alston,Evelyn L</t>
  </si>
  <si>
    <t>A18001</t>
  </si>
  <si>
    <t>FIN-Treasury Mgt (001)</t>
  </si>
  <si>
    <t>12/10/2012 12:00:00 AM</t>
  </si>
  <si>
    <t>Alston,Henry L</t>
  </si>
  <si>
    <t>10/12/1993 12:00:00 AM</t>
  </si>
  <si>
    <t>Alston,Kathaleen</t>
  </si>
  <si>
    <t>Senior Companion Stipend Hlth</t>
  </si>
  <si>
    <t>A65072</t>
  </si>
  <si>
    <t>HLTH-Health Department (072)</t>
  </si>
  <si>
    <t>04/12/2013 12:00:00 AM</t>
  </si>
  <si>
    <t>Alston,LaTanya D</t>
  </si>
  <si>
    <t>A50601</t>
  </si>
  <si>
    <t>DPW-Water &amp; Waste Water (601)</t>
  </si>
  <si>
    <t>11/26/2012 12:00:00 AM</t>
  </si>
  <si>
    <t>Alston,Marlin</t>
  </si>
  <si>
    <t>Alston,Patricia A</t>
  </si>
  <si>
    <t>A65001</t>
  </si>
  <si>
    <t>HLTH-Health Department (001)</t>
  </si>
  <si>
    <t>11/02/1989 12:00:00 AM</t>
  </si>
  <si>
    <t>Alston,Sally A</t>
  </si>
  <si>
    <t>Summer Food Program Worker</t>
  </si>
  <si>
    <t>A06065</t>
  </si>
  <si>
    <t>Housing &amp; Community Dev (065)</t>
  </si>
  <si>
    <t>05/19/2007 12:00:00 AM</t>
  </si>
  <si>
    <t>Alston,Sharon F</t>
  </si>
  <si>
    <t>Contract Srvc Specialist I</t>
  </si>
  <si>
    <t>A29002</t>
  </si>
  <si>
    <t>States Attorneys Office (002)</t>
  </si>
  <si>
    <t>12/26/2007 12:00:00 AM</t>
  </si>
  <si>
    <t>Alston,William W</t>
  </si>
  <si>
    <t>08/19/2013 12:00:00 AM</t>
  </si>
  <si>
    <t>Alsup,Alexis</t>
  </si>
  <si>
    <t>Public Health Investigator</t>
  </si>
  <si>
    <t>A65508</t>
  </si>
  <si>
    <t>HLTH-Health Department (508)</t>
  </si>
  <si>
    <t>03/20/2008 12:00:00 AM</t>
  </si>
  <si>
    <t>Altadonna,Paul J</t>
  </si>
  <si>
    <t>Mechanical Maint Tech Supv I</t>
  </si>
  <si>
    <t>01/09/1989 12:00:00 AM</t>
  </si>
  <si>
    <t>Alther,Ashleigh</t>
  </si>
  <si>
    <t>A04004</t>
  </si>
  <si>
    <t>R&amp;P-Recreation (004)</t>
  </si>
  <si>
    <t>07/07/2010 12:00:00 AM</t>
  </si>
  <si>
    <t>Altieri II,Richard A</t>
  </si>
  <si>
    <t>A64006</t>
  </si>
  <si>
    <t>Fire Department (006)</t>
  </si>
  <si>
    <t>08/19/1996 12:00:00 AM</t>
  </si>
  <si>
    <t>Altieri II,Thomas M</t>
  </si>
  <si>
    <t>Fire Emergency Veh Dr Supp ALS</t>
  </si>
  <si>
    <t>A64208</t>
  </si>
  <si>
    <t>Fire Department (208)</t>
  </si>
  <si>
    <t>08/13/2003 12:00:00 AM</t>
  </si>
  <si>
    <t>Alvarez Diaz,Carmen C</t>
  </si>
  <si>
    <t>A29022</t>
  </si>
  <si>
    <t>States Attorneys Office (022)</t>
  </si>
  <si>
    <t>03/13/2017 12:00:00 AM</t>
  </si>
  <si>
    <t>Alvarez III,Amado C</t>
  </si>
  <si>
    <t>A99167</t>
  </si>
  <si>
    <t>Police Department (167)</t>
  </si>
  <si>
    <t>01/26/1999 12:00:00 AM</t>
  </si>
  <si>
    <t>Alvarez,Nicholas J</t>
  </si>
  <si>
    <t>A99035</t>
  </si>
  <si>
    <t>Police Department (035)</t>
  </si>
  <si>
    <t>Alvarez,Raul</t>
  </si>
  <si>
    <t>A99095</t>
  </si>
  <si>
    <t>Police Department (095)</t>
  </si>
  <si>
    <t>02/22/2001 12:00:00 AM</t>
  </si>
  <si>
    <t>Alvear,Matthew R</t>
  </si>
  <si>
    <t>08/11/2005 12:00:00 AM</t>
  </si>
  <si>
    <t>Amado,Kevin G</t>
  </si>
  <si>
    <t>Alcohol Assessment Dir Coord</t>
  </si>
  <si>
    <t>A31017</t>
  </si>
  <si>
    <t>Circuit Court (017)</t>
  </si>
  <si>
    <t>12/06/2013 12:00:00 AM</t>
  </si>
  <si>
    <t>Amador,Robert</t>
  </si>
  <si>
    <t>Police Lieutenant</t>
  </si>
  <si>
    <t>A99195</t>
  </si>
  <si>
    <t>Police Department (195)</t>
  </si>
  <si>
    <t>08/21/1996 12:00:00 AM</t>
  </si>
  <si>
    <t>Amanze,Carol A</t>
  </si>
  <si>
    <t>Chief Contract Officer</t>
  </si>
  <si>
    <t>A06020</t>
  </si>
  <si>
    <t>Housing &amp; Community Dev (020)</t>
  </si>
  <si>
    <t>07/27/1994 12:00:00 AM</t>
  </si>
  <si>
    <t>Amasia,Louis M</t>
  </si>
  <si>
    <t>Mechanical Maint Tech Supv II</t>
  </si>
  <si>
    <t>11/27/1978 12:00:00 AM</t>
  </si>
  <si>
    <t>Amato,Natalie R</t>
  </si>
  <si>
    <t>Assistant Solicitor</t>
  </si>
  <si>
    <t>10/24/2011 12:00:00 AM</t>
  </si>
  <si>
    <t>Amatus-Salaam,Aasya</t>
  </si>
  <si>
    <t>A65116</t>
  </si>
  <si>
    <t>HLTH-Health Dept. Location 116</t>
  </si>
  <si>
    <t>06/22/2010 12:00:00 AM</t>
  </si>
  <si>
    <t>A65016</t>
  </si>
  <si>
    <t>HLTH-Health Department (016)</t>
  </si>
  <si>
    <t>07/27/1998 12:00:00 AM</t>
  </si>
  <si>
    <t>Amberger,Johann C</t>
  </si>
  <si>
    <t>A29016</t>
  </si>
  <si>
    <t>States Attorneys Office (016)</t>
  </si>
  <si>
    <t>07/31/2017 12:00:00 AM</t>
  </si>
  <si>
    <t>Amberman,William F</t>
  </si>
  <si>
    <t>Automotive Lead Mechanic</t>
  </si>
  <si>
    <t>08/18/1981 12:00:00 AM</t>
  </si>
  <si>
    <t>Ambrose,Wayne S</t>
  </si>
  <si>
    <t>A99194</t>
  </si>
  <si>
    <t>Police Department (194)</t>
  </si>
  <si>
    <t>10/18/2007 12:00:00 AM</t>
  </si>
  <si>
    <t>Amburn,Danny W</t>
  </si>
  <si>
    <t>Electrical Maint Tech Supv I</t>
  </si>
  <si>
    <t>04/15/1985 12:00:00 AM</t>
  </si>
  <si>
    <t>Ames III,Alonzo D</t>
  </si>
  <si>
    <t>Mechanical Sweeper Operator</t>
  </si>
  <si>
    <t>A70360</t>
  </si>
  <si>
    <t>DPW-Solid Waste (360)</t>
  </si>
  <si>
    <t>01/29/2007 12:00:00 AM</t>
  </si>
  <si>
    <t>Amey,Johnathan J</t>
  </si>
  <si>
    <t>A99407</t>
  </si>
  <si>
    <t>Police Department (407)</t>
  </si>
  <si>
    <t>04/28/2010 12:00:00 AM</t>
  </si>
  <si>
    <t>Ammi,Haki S</t>
  </si>
  <si>
    <t>12/13/2004 12:00:00 AM</t>
  </si>
  <si>
    <t>Amoh,Emmanuel S</t>
  </si>
  <si>
    <t>02/27/2013 12:00:00 AM</t>
  </si>
  <si>
    <t>Amonica,Joseph G</t>
  </si>
  <si>
    <t>Traffic Maint Worker I</t>
  </si>
  <si>
    <t>04/27/1987 12:00:00 AM</t>
  </si>
  <si>
    <t>Amoros,Jeffrey R</t>
  </si>
  <si>
    <t>A65004</t>
  </si>
  <si>
    <t>HLTH-Health Department (004)</t>
  </si>
  <si>
    <t>02/18/2014 12:00:00 AM</t>
  </si>
  <si>
    <t>Amoroso,John A</t>
  </si>
  <si>
    <t>Transportation Assoc II</t>
  </si>
  <si>
    <t>01/07/1988 12:00:00 AM</t>
  </si>
  <si>
    <t>Amos,Adrian G</t>
  </si>
  <si>
    <t>A99324</t>
  </si>
  <si>
    <t>Police Department (324)</t>
  </si>
  <si>
    <t>03/25/1998 12:00:00 AM</t>
  </si>
  <si>
    <t>Amos,Darryl S</t>
  </si>
  <si>
    <t>01/14/2008 12:00:00 AM</t>
  </si>
  <si>
    <t>Amos,Virginia L</t>
  </si>
  <si>
    <t>A99370</t>
  </si>
  <si>
    <t>Police Department (370)</t>
  </si>
  <si>
    <t>11/28/1988 12:00:00 AM</t>
  </si>
  <si>
    <t>Amprey,Andrea M</t>
  </si>
  <si>
    <t>Licensed Grad Social Worker</t>
  </si>
  <si>
    <t>05/02/2016 12:00:00 AM</t>
  </si>
  <si>
    <t>Ampuero Cajan,Ana M</t>
  </si>
  <si>
    <t>Chemist II</t>
  </si>
  <si>
    <t>A50305</t>
  </si>
  <si>
    <t>DPW-Water &amp; Waste Water (305)</t>
  </si>
  <si>
    <t>Amsel,Christopher L</t>
  </si>
  <si>
    <t>02/12/2014 12:00:00 AM</t>
  </si>
  <si>
    <t>Amy,Kevin L</t>
  </si>
  <si>
    <t>10/26/2000 12:00:00 AM</t>
  </si>
  <si>
    <t>Anbinder,Robert D</t>
  </si>
  <si>
    <t>Chief Solicitor</t>
  </si>
  <si>
    <t>A30002</t>
  </si>
  <si>
    <t>Law Department (002)</t>
  </si>
  <si>
    <t>07/02/1994 12:00:00 AM</t>
  </si>
  <si>
    <t>Ancrum,Baron K</t>
  </si>
  <si>
    <t>09/09/1996 12:00:00 AM</t>
  </si>
  <si>
    <t>Andersen III,William H</t>
  </si>
  <si>
    <t>Design Planner II</t>
  </si>
  <si>
    <t>A67002</t>
  </si>
  <si>
    <t>R&amp;P-Administration (002)</t>
  </si>
  <si>
    <t>04/27/2009 12:00:00 AM</t>
  </si>
  <si>
    <t>Anderson Jr,Kenneth A</t>
  </si>
  <si>
    <t>Electrical Mechanic I</t>
  </si>
  <si>
    <t>A49390</t>
  </si>
  <si>
    <t>TRANS-Highways (390)</t>
  </si>
  <si>
    <t>10/14/2014 12:00:00 AM</t>
  </si>
  <si>
    <t>Anderson,Andrea</t>
  </si>
  <si>
    <t>Ombudsman</t>
  </si>
  <si>
    <t>A06010</t>
  </si>
  <si>
    <t>Housing &amp; Community Dev (010)</t>
  </si>
  <si>
    <t>10/27/2014 12:00:00 AM</t>
  </si>
  <si>
    <t>Anderson,Anthony</t>
  </si>
  <si>
    <t>Water Systems Treatment Supv</t>
  </si>
  <si>
    <t>A50307</t>
  </si>
  <si>
    <t>DPW-Water &amp; Waste Water (307)</t>
  </si>
  <si>
    <t>07/24/1978 12:00:00 AM</t>
  </si>
  <si>
    <t>Anderson,April D</t>
  </si>
  <si>
    <t>Paramedic EMT-P</t>
  </si>
  <si>
    <t>Anderson,Catherine</t>
  </si>
  <si>
    <t>Anderson,Charles</t>
  </si>
  <si>
    <t>Police Sergeant EID</t>
  </si>
  <si>
    <t>09/30/1997 12:00:00 AM</t>
  </si>
  <si>
    <t>Anderson,Clemmie O</t>
  </si>
  <si>
    <t>A99261</t>
  </si>
  <si>
    <t>Police Department (261)</t>
  </si>
  <si>
    <t>03/31/2003 12:00:00 AM</t>
  </si>
  <si>
    <t>Anderson,Deidre L</t>
  </si>
  <si>
    <t>Paralegal</t>
  </si>
  <si>
    <t>A06009</t>
  </si>
  <si>
    <t>Housing &amp; Community Dev (009)</t>
  </si>
  <si>
    <t>06/17/2008 12:00:00 AM</t>
  </si>
  <si>
    <t>Anderson,Demetrius M</t>
  </si>
  <si>
    <t>Lifeguard I</t>
  </si>
  <si>
    <t>05/19/2017 12:00:00 AM</t>
  </si>
  <si>
    <t>Anderson,Diane</t>
  </si>
  <si>
    <t>Professional Services</t>
  </si>
  <si>
    <t>A03094</t>
  </si>
  <si>
    <t>OED-Employment Dev (094)</t>
  </si>
  <si>
    <t>09/10/2003 12:00:00 AM</t>
  </si>
  <si>
    <t>Anderson,Evan</t>
  </si>
  <si>
    <t>05/06/2002 12:00:00 AM</t>
  </si>
  <si>
    <t>Anderson,Evelyn B</t>
  </si>
  <si>
    <t>A54002</t>
  </si>
  <si>
    <t>FPR Admin (002)</t>
  </si>
  <si>
    <t>07/29/1971 12:00:00 AM</t>
  </si>
  <si>
    <t>Anderson,Gail G</t>
  </si>
  <si>
    <t>05/28/2016 12:00:00 AM</t>
  </si>
  <si>
    <t>Anderson,Garland T</t>
  </si>
  <si>
    <t>Procurement Specialist II</t>
  </si>
  <si>
    <t>02/16/2017 12:00:00 AM</t>
  </si>
  <si>
    <t>Anderson,Garnetta T</t>
  </si>
  <si>
    <t>Radio Dispatcher II</t>
  </si>
  <si>
    <t>A41116</t>
  </si>
  <si>
    <t>DPW-Administration (116)</t>
  </si>
  <si>
    <t>04/07/2007 12:00:00 AM</t>
  </si>
  <si>
    <t>Anderson,Gregory</t>
  </si>
  <si>
    <t>B70350</t>
  </si>
  <si>
    <t>DPW-Solid Waste (wkly) (350)</t>
  </si>
  <si>
    <t>05/08/2006 12:00:00 AM</t>
  </si>
  <si>
    <t>Anderson,Ian K</t>
  </si>
  <si>
    <t>06/08/2011 12:00:00 AM</t>
  </si>
  <si>
    <t>Anderson,Jacqueline</t>
  </si>
  <si>
    <t>Health Project Director</t>
  </si>
  <si>
    <t>08/09/2016 12:00:00 AM</t>
  </si>
  <si>
    <t>Anderson,Jason D</t>
  </si>
  <si>
    <t>A64461</t>
  </si>
  <si>
    <t>Fire Department (461)</t>
  </si>
  <si>
    <t>09/19/2005 12:00:00 AM</t>
  </si>
  <si>
    <t>Anderson,Javon W</t>
  </si>
  <si>
    <t>Operations Aide</t>
  </si>
  <si>
    <t>A91013</t>
  </si>
  <si>
    <t>M-R Convention Center (013)</t>
  </si>
  <si>
    <t>06/23/2007 12:00:00 AM</t>
  </si>
  <si>
    <t>Anderson,Jennifer L</t>
  </si>
  <si>
    <t>Crime Laboratory Tech Supv</t>
  </si>
  <si>
    <t>A99386</t>
  </si>
  <si>
    <t>Police Department (386)</t>
  </si>
  <si>
    <t>08/07/2014 12:00:00 AM</t>
  </si>
  <si>
    <t>Anderson,John W</t>
  </si>
  <si>
    <t>Sheriff</t>
  </si>
  <si>
    <t>11/02/1972 12:00:00 AM</t>
  </si>
  <si>
    <t>Anderson,Joseph N</t>
  </si>
  <si>
    <t>08/05/1991 12:00:00 AM</t>
  </si>
  <si>
    <t>Anderson,Kara T</t>
  </si>
  <si>
    <t>A29001</t>
  </si>
  <si>
    <t>States Attorneys Office (001)</t>
  </si>
  <si>
    <t>03/25/2002 12:00:00 AM</t>
  </si>
  <si>
    <t>Anderson,Karl E</t>
  </si>
  <si>
    <t>12/09/2013 12:00:00 AM</t>
  </si>
  <si>
    <t>Anderson,Kenneth A</t>
  </si>
  <si>
    <t>Electrical Mechanic II</t>
  </si>
  <si>
    <t>Anderson,Kevin J</t>
  </si>
  <si>
    <t>B70356</t>
  </si>
  <si>
    <t>DPW-Solid Waste (wkly) (356)</t>
  </si>
  <si>
    <t>09/25/2006 12:00:00 AM</t>
  </si>
  <si>
    <t>Anderson,Kirsten K</t>
  </si>
  <si>
    <t>07/05/2006 12:00:00 AM</t>
  </si>
  <si>
    <t>Anderson,LaTonya K</t>
  </si>
  <si>
    <t>09/13/2016 12:00:00 AM</t>
  </si>
  <si>
    <t>Anderson,Michael A</t>
  </si>
  <si>
    <t>Solid Waste Lead Worker</t>
  </si>
  <si>
    <t>12/18/2006 12:00:00 AM</t>
  </si>
  <si>
    <t>Anderson,Nicole C</t>
  </si>
  <si>
    <t>02/05/2001 12:00:00 AM</t>
  </si>
  <si>
    <t>Anderson,Patricia A</t>
  </si>
  <si>
    <t>A03089</t>
  </si>
  <si>
    <t>OED-Employment Dev (089)</t>
  </si>
  <si>
    <t>12/13/1976 12:00:00 AM</t>
  </si>
  <si>
    <t>Anderson,Philip L</t>
  </si>
  <si>
    <t>Analyst/Programmer II</t>
  </si>
  <si>
    <t>A50210</t>
  </si>
  <si>
    <t>DPW-Water &amp; Waste Water (210)</t>
  </si>
  <si>
    <t>11/14/1988 12:00:00 AM</t>
  </si>
  <si>
    <t>Anderson,Ronald J</t>
  </si>
  <si>
    <t>Urban Forester</t>
  </si>
  <si>
    <t>A68001</t>
  </si>
  <si>
    <t>R&amp;P-Parks (001)</t>
  </si>
  <si>
    <t>07/14/1987 12:00:00 AM</t>
  </si>
  <si>
    <t>Anderson,Ronnie N</t>
  </si>
  <si>
    <t>03/17/2005 12:00:00 AM</t>
  </si>
  <si>
    <t>Anderson,Shantel M</t>
  </si>
  <si>
    <t>A67008</t>
  </si>
  <si>
    <t>R&amp;P-Administration (008)</t>
  </si>
  <si>
    <t>10/30/2014 12:00:00 AM</t>
  </si>
  <si>
    <t>Anderson,Shavonna A</t>
  </si>
  <si>
    <t>11/29/2001 12:00:00 AM</t>
  </si>
  <si>
    <t>Anderson,Stanley N</t>
  </si>
  <si>
    <t>04/20/2006 12:00:00 AM</t>
  </si>
  <si>
    <t>Anderson,Steven E</t>
  </si>
  <si>
    <t>08/17/2015 12:00:00 AM</t>
  </si>
  <si>
    <t>Anderson,Theodore C</t>
  </si>
  <si>
    <t>04/10/1997 12:00:00 AM</t>
  </si>
  <si>
    <t>Anderson,Theresa A</t>
  </si>
  <si>
    <t>A99356</t>
  </si>
  <si>
    <t>Police Department (356)</t>
  </si>
  <si>
    <t>12/06/2007 12:00:00 AM</t>
  </si>
  <si>
    <t>Anderson,Tracy A</t>
  </si>
  <si>
    <t>08/20/2014 12:00:00 AM</t>
  </si>
  <si>
    <t>Anderson,William A</t>
  </si>
  <si>
    <t>Andrades,Andre A</t>
  </si>
  <si>
    <t>12/28/2005 12:00:00 AM</t>
  </si>
  <si>
    <t>Andrews,Donte J</t>
  </si>
  <si>
    <t>08/06/2015 12:00:00 AM</t>
  </si>
  <si>
    <t>Angelini,Steven U</t>
  </si>
  <si>
    <t>05/04/2006 12:00:00 AM</t>
  </si>
  <si>
    <t>Angstadt,Kristy</t>
  </si>
  <si>
    <t>Contract Administrator II</t>
  </si>
  <si>
    <t>06/28/2017 12:00:00 AM</t>
  </si>
  <si>
    <t>Ansari,Arif</t>
  </si>
  <si>
    <t>Program Compliance Officer II</t>
  </si>
  <si>
    <t>01/22/2015 12:00:00 AM</t>
  </si>
  <si>
    <t>Anselme,Patrick</t>
  </si>
  <si>
    <t>A99063</t>
  </si>
  <si>
    <t>Police Department (063)</t>
  </si>
  <si>
    <t>03/18/1999 12:00:00 AM</t>
  </si>
  <si>
    <t>Anthony Sr,James W</t>
  </si>
  <si>
    <t>Police Report Reviewer Supv</t>
  </si>
  <si>
    <t>A99361</t>
  </si>
  <si>
    <t>Police Department (361)</t>
  </si>
  <si>
    <t>06/02/1980 12:00:00 AM</t>
  </si>
  <si>
    <t>Anthony,Paul W</t>
  </si>
  <si>
    <t>A64126</t>
  </si>
  <si>
    <t>Fire Department (126)</t>
  </si>
  <si>
    <t>08/30/1993 12:00:00 AM</t>
  </si>
  <si>
    <t>Anthony,Troy B</t>
  </si>
  <si>
    <t>06/03/2014 12:00:00 AM</t>
  </si>
  <si>
    <t>Antonelli,Phyllis A</t>
  </si>
  <si>
    <t>Paralegal II SAO</t>
  </si>
  <si>
    <t>06/05/2000 12:00:00 AM</t>
  </si>
  <si>
    <t>Antonin,Megan N</t>
  </si>
  <si>
    <t>A99337</t>
  </si>
  <si>
    <t>Police Department (337)</t>
  </si>
  <si>
    <t>12/07/2004 12:00:00 AM</t>
  </si>
  <si>
    <t>Apetoh,Abogan</t>
  </si>
  <si>
    <t>03/03/2016 12:00:00 AM</t>
  </si>
  <si>
    <t>Apetoh,Kokou</t>
  </si>
  <si>
    <t>IT Specialist II BCIT</t>
  </si>
  <si>
    <t>A40001</t>
  </si>
  <si>
    <t>M-R Info Technology (001)</t>
  </si>
  <si>
    <t>Aponte,Pedro</t>
  </si>
  <si>
    <t>Finance Project Manager</t>
  </si>
  <si>
    <t>A23001</t>
  </si>
  <si>
    <t>FIN-Admin &amp; Budgets (001)</t>
  </si>
  <si>
    <t>09/26/2005 12:00:00 AM</t>
  </si>
  <si>
    <t>Aquavella,Michael</t>
  </si>
  <si>
    <t>Code Enforcement Invst I</t>
  </si>
  <si>
    <t>A06075</t>
  </si>
  <si>
    <t>Housing &amp; Community Dev (075)</t>
  </si>
  <si>
    <t>01/03/2012 12:00:00 AM</t>
  </si>
  <si>
    <t>Archambault,Jeffrey P</t>
  </si>
  <si>
    <t>01/07/1997 12:00:00 AM</t>
  </si>
  <si>
    <t>Archer,Aaron B</t>
  </si>
  <si>
    <t>10/28/2002 12:00:00 AM</t>
  </si>
  <si>
    <t>Archibald,Eric A</t>
  </si>
  <si>
    <t>Graphic Artist II</t>
  </si>
  <si>
    <t>11/09/2015 12:00:00 AM</t>
  </si>
  <si>
    <t>Ardis,Vicky L</t>
  </si>
  <si>
    <t>A99036</t>
  </si>
  <si>
    <t>Police Department (036)</t>
  </si>
  <si>
    <t>07/16/1996 12:00:00 AM</t>
  </si>
  <si>
    <t>Arena,Roberto J</t>
  </si>
  <si>
    <t>A99196</t>
  </si>
  <si>
    <t>Police Department (196)</t>
  </si>
  <si>
    <t>07/01/2014 12:00:00 AM</t>
  </si>
  <si>
    <t>Arias,Carlos M</t>
  </si>
  <si>
    <t>A99395</t>
  </si>
  <si>
    <t>Police Department (395)</t>
  </si>
  <si>
    <t>12/13/2010 12:00:00 AM</t>
  </si>
  <si>
    <t>Arias,Roberto C</t>
  </si>
  <si>
    <t>12/06/2006 12:00:00 AM</t>
  </si>
  <si>
    <t>Arizzi,Tina M</t>
  </si>
  <si>
    <t>Towing Services Rep I</t>
  </si>
  <si>
    <t>05/25/1989 12:00:00 AM</t>
  </si>
  <si>
    <t>Armiger,Keith J</t>
  </si>
  <si>
    <t>Fire Lt Suppression</t>
  </si>
  <si>
    <t>A64203</t>
  </si>
  <si>
    <t>Fire Department (203)</t>
  </si>
  <si>
    <t>02/22/1994 12:00:00 AM</t>
  </si>
  <si>
    <t>Armitage,Sean D</t>
  </si>
  <si>
    <t>Traffic Signal Maint Supv</t>
  </si>
  <si>
    <t>06/08/1989 12:00:00 AM</t>
  </si>
  <si>
    <t>Armstead,Shannel D</t>
  </si>
  <si>
    <t>Cashier I</t>
  </si>
  <si>
    <t>07/25/2013 12:00:00 AM</t>
  </si>
  <si>
    <t>Armstrong Jr,Frank</t>
  </si>
  <si>
    <t>A99162</t>
  </si>
  <si>
    <t>Police Department (162)</t>
  </si>
  <si>
    <t>02/01/2005 12:00:00 AM</t>
  </si>
  <si>
    <t>Armstrong,Anthony</t>
  </si>
  <si>
    <t>A38002</t>
  </si>
  <si>
    <t>Sheriff's Office (002)</t>
  </si>
  <si>
    <t>07/05/2012 12:00:00 AM</t>
  </si>
  <si>
    <t>Armstrong,Gabrielle</t>
  </si>
  <si>
    <t>Armstrong,Glenwood</t>
  </si>
  <si>
    <t>08/02/1999 12:00:00 AM</t>
  </si>
  <si>
    <t>Armstrong,Heather L</t>
  </si>
  <si>
    <t>Nutrition Technician Supv</t>
  </si>
  <si>
    <t>A65531</t>
  </si>
  <si>
    <t>HLTH-Health Department (531)</t>
  </si>
  <si>
    <t>12/09/1996 12:00:00 AM</t>
  </si>
  <si>
    <t>Armstrong,Lindsay E</t>
  </si>
  <si>
    <t>Forensic Scientist II</t>
  </si>
  <si>
    <t>05/30/2017 12:00:00 AM</t>
  </si>
  <si>
    <t>Armstrong,Monique S</t>
  </si>
  <si>
    <t>06/02/2010 12:00:00 AM</t>
  </si>
  <si>
    <t>Armstrong,Scott A</t>
  </si>
  <si>
    <t>A99265</t>
  </si>
  <si>
    <t>Police Department (265)</t>
  </si>
  <si>
    <t>Armwood,Larry W</t>
  </si>
  <si>
    <t>04/20/1998 12:00:00 AM</t>
  </si>
  <si>
    <t>Arnold Jr,Edward C</t>
  </si>
  <si>
    <t>09/17/1990 12:00:00 AM</t>
  </si>
  <si>
    <t>Arnold,Janice M</t>
  </si>
  <si>
    <t>03/15/2007 12:00:00 AM</t>
  </si>
  <si>
    <t>Arrington,Antoine</t>
  </si>
  <si>
    <t>01/31/2004 12:00:00 AM</t>
  </si>
  <si>
    <t>Arrington,Brenda</t>
  </si>
  <si>
    <t>Arrington,Freda A</t>
  </si>
  <si>
    <t>A99405</t>
  </si>
  <si>
    <t>Police Department (405)</t>
  </si>
  <si>
    <t>10/25/1994 12:00:00 AM</t>
  </si>
  <si>
    <t>Arrington,John L</t>
  </si>
  <si>
    <t>07/12/2013 12:00:00 AM</t>
  </si>
  <si>
    <t>Arrington,Shelly L</t>
  </si>
  <si>
    <t>09/13/1982 12:00:00 AM</t>
  </si>
  <si>
    <t>Arrington,Vera G</t>
  </si>
  <si>
    <t>07/03/2000 12:00:00 AM</t>
  </si>
  <si>
    <t>Arroyo,Jose N</t>
  </si>
  <si>
    <t>06/26/2007 12:00:00 AM</t>
  </si>
  <si>
    <t>Arthur,Jennifer M</t>
  </si>
  <si>
    <t>12/08/2016 12:00:00 AM</t>
  </si>
  <si>
    <t>Arthur,Lakeisha P</t>
  </si>
  <si>
    <t>Accounting Assistant III</t>
  </si>
  <si>
    <t>A54004</t>
  </si>
  <si>
    <t>FPR Admin (004)</t>
  </si>
  <si>
    <t>06/22/2009 12:00:00 AM</t>
  </si>
  <si>
    <t>Arthur,Terry N</t>
  </si>
  <si>
    <t>A70404</t>
  </si>
  <si>
    <t>DPW-Solid Waste (404)</t>
  </si>
  <si>
    <t>09/05/2006 12:00:00 AM</t>
  </si>
  <si>
    <t>Artis Johnson,Corrina</t>
  </si>
  <si>
    <t>Community Service Officer</t>
  </si>
  <si>
    <t>09/23/1998 12:00:00 AM</t>
  </si>
  <si>
    <t>Artis,James L</t>
  </si>
  <si>
    <t>A50509</t>
  </si>
  <si>
    <t>DPW-Water &amp; Waste Water (509)</t>
  </si>
  <si>
    <t>Artis,Janet M</t>
  </si>
  <si>
    <t>06/11/2012 12:00:00 AM</t>
  </si>
  <si>
    <t>Artis-Norris,Sheiron E</t>
  </si>
  <si>
    <t>Solid Waste Driver</t>
  </si>
  <si>
    <t>Artson,Arnetta M</t>
  </si>
  <si>
    <t>Custodial Worker</t>
  </si>
  <si>
    <t>05/30/2014 12:00:00 AM</t>
  </si>
  <si>
    <t>Artz,Sheri L</t>
  </si>
  <si>
    <t>A83010</t>
  </si>
  <si>
    <t>HR-Human Resources (010)</t>
  </si>
  <si>
    <t>10/25/2005 12:00:00 AM</t>
  </si>
  <si>
    <t>Arutyunov,Anton P</t>
  </si>
  <si>
    <t>08/29/2012 12:00:00 AM</t>
  </si>
  <si>
    <t>Asa,Brenda</t>
  </si>
  <si>
    <t>11/03/2008 12:00:00 AM</t>
  </si>
  <si>
    <t>Asafo Agyei,Gifty S</t>
  </si>
  <si>
    <t>B70372</t>
  </si>
  <si>
    <t>DPW-Solid Waste (wkly) (372)</t>
  </si>
  <si>
    <t>12/02/1996 12:00:00 AM</t>
  </si>
  <si>
    <t>Asemota,Grace</t>
  </si>
  <si>
    <t>A65006</t>
  </si>
  <si>
    <t>HLTH-Health Department (006)</t>
  </si>
  <si>
    <t>06/29/2006 12:00:00 AM</t>
  </si>
  <si>
    <t>Ash,Jamiera K</t>
  </si>
  <si>
    <t>Asharaff,Nawsath B</t>
  </si>
  <si>
    <t>A99363</t>
  </si>
  <si>
    <t>Police Department (363)</t>
  </si>
  <si>
    <t>08/08/2007 12:00:00 AM</t>
  </si>
  <si>
    <t>Ashe,Melvin</t>
  </si>
  <si>
    <t>11/28/1977 12:00:00 AM</t>
  </si>
  <si>
    <t>Ashe,Tanya</t>
  </si>
  <si>
    <t>A70103</t>
  </si>
  <si>
    <t>DPW-Solid Waste (103)</t>
  </si>
  <si>
    <t>04/25/1994 12:00:00 AM</t>
  </si>
  <si>
    <t>Ashford,Anthony</t>
  </si>
  <si>
    <t>Storekeeper I</t>
  </si>
  <si>
    <t>A50638</t>
  </si>
  <si>
    <t>DPW-Water &amp; Waste Water (638)</t>
  </si>
  <si>
    <t>02/04/2016 12:00:00 AM</t>
  </si>
  <si>
    <t>Ashford,James T</t>
  </si>
  <si>
    <t>Ashley,Charles R</t>
  </si>
  <si>
    <t>Water Quality Assurance Anal</t>
  </si>
  <si>
    <t>07/21/2014 12:00:00 AM</t>
  </si>
  <si>
    <t>Ashlock,Lamont</t>
  </si>
  <si>
    <t>A64130</t>
  </si>
  <si>
    <t>Fire Department (130)</t>
  </si>
  <si>
    <t>05/13/1991 12:00:00 AM</t>
  </si>
  <si>
    <t>Ashton,Ronald A</t>
  </si>
  <si>
    <t>01/02/2013 12:00:00 AM</t>
  </si>
  <si>
    <t>Askew,Sherece L</t>
  </si>
  <si>
    <t>05/21/2012 12:00:00 AM</t>
  </si>
  <si>
    <t>Askins,Freddie</t>
  </si>
  <si>
    <t>A04008</t>
  </si>
  <si>
    <t>R&amp;P-Recreation (008)</t>
  </si>
  <si>
    <t>07/06/2016 12:00:00 AM</t>
  </si>
  <si>
    <t>Asli,Kenya N</t>
  </si>
  <si>
    <t>IT Manager</t>
  </si>
  <si>
    <t>11/02/2009 12:00:00 AM</t>
  </si>
  <si>
    <t>Assadi,Assad</t>
  </si>
  <si>
    <t>Fiscal Administrator</t>
  </si>
  <si>
    <t>A08002</t>
  </si>
  <si>
    <t>M-R Human Services (002)</t>
  </si>
  <si>
    <t>04/29/2013 12:00:00 AM</t>
  </si>
  <si>
    <t>Astasauskas Jr,Joseph E</t>
  </si>
  <si>
    <t>Fire Captain Suppression</t>
  </si>
  <si>
    <t>A64065</t>
  </si>
  <si>
    <t>Fire Department (065)</t>
  </si>
  <si>
    <t>03/31/1997 12:00:00 AM</t>
  </si>
  <si>
    <t>Atanacio,Raul</t>
  </si>
  <si>
    <t>A99297</t>
  </si>
  <si>
    <t>Police Department (297)</t>
  </si>
  <si>
    <t>12/17/2007 12:00:00 AM</t>
  </si>
  <si>
    <t>Atandi,Eric M</t>
  </si>
  <si>
    <t>Atikpoh,Sochima S</t>
  </si>
  <si>
    <t>11/10/1997 12:00:00 AM</t>
  </si>
  <si>
    <t>Atkins,Donovan E</t>
  </si>
  <si>
    <t>A64218</t>
  </si>
  <si>
    <t>Fire Department (218)</t>
  </si>
  <si>
    <t>Atkins,Jack N</t>
  </si>
  <si>
    <t>12/04/2001 12:00:00 AM</t>
  </si>
  <si>
    <t>Atkins,Patricia</t>
  </si>
  <si>
    <t>08/31/1998 12:00:00 AM</t>
  </si>
  <si>
    <t>Atkins,Rufus</t>
  </si>
  <si>
    <t>A70104</t>
  </si>
  <si>
    <t>DPW-Solid Waste (104)</t>
  </si>
  <si>
    <t>10/15/2001 12:00:00 AM</t>
  </si>
  <si>
    <t>Atkins,Sheryl D</t>
  </si>
  <si>
    <t>A29017</t>
  </si>
  <si>
    <t>States Attorneys Office (017)</t>
  </si>
  <si>
    <t>09/02/1997 12:00:00 AM</t>
  </si>
  <si>
    <t>Atkinson Jr,Ronnie G</t>
  </si>
  <si>
    <t>01/15/2003 12:00:00 AM</t>
  </si>
  <si>
    <t>Atkinson,DeAntre L</t>
  </si>
  <si>
    <t>A64229</t>
  </si>
  <si>
    <t>Fire Department (229)</t>
  </si>
  <si>
    <t>09/23/2015 12:00:00 AM</t>
  </si>
  <si>
    <t>Atkinson,Lamonte G</t>
  </si>
  <si>
    <t>Retirement Benefit Anal II</t>
  </si>
  <si>
    <t>A52003</t>
  </si>
  <si>
    <t>ERS/EOS Admin (003)</t>
  </si>
  <si>
    <t>10/02/2006 12:00:00 AM</t>
  </si>
  <si>
    <t>Atkinson,Robert W</t>
  </si>
  <si>
    <t>A64206</t>
  </si>
  <si>
    <t>Fire Department (206)</t>
  </si>
  <si>
    <t>10/30/1997 12:00:00 AM</t>
  </si>
  <si>
    <t>Atwood,Brian M</t>
  </si>
  <si>
    <t>A99305</t>
  </si>
  <si>
    <t>Police Department (305)</t>
  </si>
  <si>
    <t>05/30/1995 12:00:00 AM</t>
  </si>
  <si>
    <t>Audette,Caitlin M</t>
  </si>
  <si>
    <t>A19104</t>
  </si>
  <si>
    <t>Planning Department (104)</t>
  </si>
  <si>
    <t>06/09/2014 12:00:00 AM</t>
  </si>
  <si>
    <t>Augins,Michael L</t>
  </si>
  <si>
    <t>A41105</t>
  </si>
  <si>
    <t>DPW-Administration (105)</t>
  </si>
  <si>
    <t>10/28/1997 12:00:00 AM</t>
  </si>
  <si>
    <t>Augustin,Casleny G</t>
  </si>
  <si>
    <t>A99223</t>
  </si>
  <si>
    <t>Police Department (223)</t>
  </si>
  <si>
    <t>Ausby,Eric T</t>
  </si>
  <si>
    <t>A04001</t>
  </si>
  <si>
    <t>R&amp;P-Recreation (001)</t>
  </si>
  <si>
    <t>03/16/2016 12:00:00 AM</t>
  </si>
  <si>
    <t>Austin Jr,Eric V</t>
  </si>
  <si>
    <t>A64121</t>
  </si>
  <si>
    <t>Fire Department (121)</t>
  </si>
  <si>
    <t>08/18/2008 12:00:00 AM</t>
  </si>
  <si>
    <t>Austin,Bryant J</t>
  </si>
  <si>
    <t>A99030</t>
  </si>
  <si>
    <t>Police Department (030)</t>
  </si>
  <si>
    <t>08/16/2007 12:00:00 AM</t>
  </si>
  <si>
    <t>Austin,David B</t>
  </si>
  <si>
    <t>10/14/2008 12:00:00 AM</t>
  </si>
  <si>
    <t>Austin,Delmar L</t>
  </si>
  <si>
    <t>Public Building Maint Coord</t>
  </si>
  <si>
    <t>10/17/2005 12:00:00 AM</t>
  </si>
  <si>
    <t>Austin,Derrick W</t>
  </si>
  <si>
    <t>B49320</t>
  </si>
  <si>
    <t>TRANS-Highways (wkly) (320)</t>
  </si>
  <si>
    <t>10/23/2006 12:00:00 AM</t>
  </si>
  <si>
    <t>Austin,La Detra A</t>
  </si>
  <si>
    <t>Tax Transfer Clerk I</t>
  </si>
  <si>
    <t>A14008</t>
  </si>
  <si>
    <t>FIN-Collections (008)</t>
  </si>
  <si>
    <t>11/09/1998 12:00:00 AM</t>
  </si>
  <si>
    <t>Austin,Mark C</t>
  </si>
  <si>
    <t>IT Specialist I BCIT</t>
  </si>
  <si>
    <t>Austin,Natawna B</t>
  </si>
  <si>
    <t>A02003</t>
  </si>
  <si>
    <t>City Council (003)</t>
  </si>
  <si>
    <t>02/27/2012 12:00:00 AM</t>
  </si>
  <si>
    <t>Austin,Troy L</t>
  </si>
  <si>
    <t>08/16/2017 12:00:00 AM</t>
  </si>
  <si>
    <t>Avent,Timiko R</t>
  </si>
  <si>
    <t>Transportation Enfor Supv I</t>
  </si>
  <si>
    <t>01/04/2001 12:00:00 AM</t>
  </si>
  <si>
    <t>Avery,Benjamin L</t>
  </si>
  <si>
    <t>A49507</t>
  </si>
  <si>
    <t>TRANS-Highways (507)</t>
  </si>
  <si>
    <t>06/18/1987 12:00:00 AM</t>
  </si>
  <si>
    <t>Avery,Brandon O</t>
  </si>
  <si>
    <t>Avery,Cheryl</t>
  </si>
  <si>
    <t>07/13/1998 12:00:00 AM</t>
  </si>
  <si>
    <t>Avery,Denise</t>
  </si>
  <si>
    <t>Emergency Dispatch Supervisor</t>
  </si>
  <si>
    <t>02/10/1988 12:00:00 AM</t>
  </si>
  <si>
    <t>Avitia,Jesus P</t>
  </si>
  <si>
    <t>08/17/2000 12:00:00 AM</t>
  </si>
  <si>
    <t>Ayala,Eric I</t>
  </si>
  <si>
    <t>A99123</t>
  </si>
  <si>
    <t>Police Department (123)</t>
  </si>
  <si>
    <t>02/20/2007 12:00:00 AM</t>
  </si>
  <si>
    <t>Ayala-Lopez,Edgard Y</t>
  </si>
  <si>
    <t>07/25/2017 12:00:00 AM</t>
  </si>
  <si>
    <t>Ayechelet,Theodros</t>
  </si>
  <si>
    <t>Construction Project Supv I</t>
  </si>
  <si>
    <t>11/13/2014 12:00:00 AM</t>
  </si>
  <si>
    <t>Ayele,Robin M</t>
  </si>
  <si>
    <t>Community Mktg Outreach Off</t>
  </si>
  <si>
    <t>01/27/2014 12:00:00 AM</t>
  </si>
  <si>
    <t>Ayers,Terri L</t>
  </si>
  <si>
    <t>Operations Manager II</t>
  </si>
  <si>
    <t>09/05/1989 12:00:00 AM</t>
  </si>
  <si>
    <t>Ayonrinde,Kunle S</t>
  </si>
  <si>
    <t>10/02/2002 12:00:00 AM</t>
  </si>
  <si>
    <t>Ayres,Denise</t>
  </si>
  <si>
    <t>A26001</t>
  </si>
  <si>
    <t>M-R Labor Commissioner (001)</t>
  </si>
  <si>
    <t>09/15/2011 12:00:00 AM</t>
  </si>
  <si>
    <t>Aytes Rogers,Tasha Y</t>
  </si>
  <si>
    <t>Forensic Scientist I</t>
  </si>
  <si>
    <t>02/16/2006 12:00:00 AM</t>
  </si>
  <si>
    <t>Azur,David F</t>
  </si>
  <si>
    <t>A99295</t>
  </si>
  <si>
    <t>Police Department (295)</t>
  </si>
  <si>
    <t>12/28/1993 12:00:00 AM</t>
  </si>
  <si>
    <t>Babb,Starlinda L</t>
  </si>
  <si>
    <t>A52004</t>
  </si>
  <si>
    <t>ERS/EOS Admin (004)</t>
  </si>
  <si>
    <t>Baccala,Kelly A</t>
  </si>
  <si>
    <t>Real Estate Agent II</t>
  </si>
  <si>
    <t>11/05/2012 12:00:00 AM</t>
  </si>
  <si>
    <t>Backus,David A</t>
  </si>
  <si>
    <t>Automotive Mechanic</t>
  </si>
  <si>
    <t>09/03/2015 12:00:00 AM</t>
  </si>
  <si>
    <t>Bacoat,Terrell C</t>
  </si>
  <si>
    <t>A50207</t>
  </si>
  <si>
    <t>DPW-Water &amp; Waste Water (207)</t>
  </si>
  <si>
    <t>01/06/2014 12:00:00 AM</t>
  </si>
  <si>
    <t>Badero,Sinmidele</t>
  </si>
  <si>
    <t>A65012</t>
  </si>
  <si>
    <t>HLTH-Health Department (012)</t>
  </si>
  <si>
    <t>11/03/2016 12:00:00 AM</t>
  </si>
  <si>
    <t>Badgett,Chauncey S</t>
  </si>
  <si>
    <t>IT Specialist III BCIT</t>
  </si>
  <si>
    <t>02/10/2014 12:00:00 AM</t>
  </si>
  <si>
    <t>Baez,Georgina</t>
  </si>
  <si>
    <t>Health Program Admin I</t>
  </si>
  <si>
    <t>Bagby,Audrey</t>
  </si>
  <si>
    <t>Bagby,Maurice A</t>
  </si>
  <si>
    <t>01/21/2015 12:00:00 AM</t>
  </si>
  <si>
    <t>Bagby,Roxanne K</t>
  </si>
  <si>
    <t>06/06/2005 12:00:00 AM</t>
  </si>
  <si>
    <t>Bagdon,Mark A</t>
  </si>
  <si>
    <t>07/29/2003 12:00:00 AM</t>
  </si>
  <si>
    <t>Bagley,Virginia</t>
  </si>
  <si>
    <t>09/13/2010 12:00:00 AM</t>
  </si>
  <si>
    <t>Bahner,Wayne W</t>
  </si>
  <si>
    <t>B49390</t>
  </si>
  <si>
    <t>TRANS-Highways (wkly) (390)</t>
  </si>
  <si>
    <t>11/09/1987 12:00:00 AM</t>
  </si>
  <si>
    <t>Bahri,Narinder</t>
  </si>
  <si>
    <t>04/03/2012 12:00:00 AM</t>
  </si>
  <si>
    <t>Baier,Patti A</t>
  </si>
  <si>
    <t>Bailey III,Edward</t>
  </si>
  <si>
    <t>A99097</t>
  </si>
  <si>
    <t>Police Department (097)</t>
  </si>
  <si>
    <t>05/07/1996 12:00:00 AM</t>
  </si>
  <si>
    <t>Bailey Jr,Kevin A</t>
  </si>
  <si>
    <t>11/13/2000 12:00:00 AM</t>
  </si>
  <si>
    <t>Bailey Sr,Vincent W</t>
  </si>
  <si>
    <t>A64146</t>
  </si>
  <si>
    <t>Fire Department (146)</t>
  </si>
  <si>
    <t>11/23/1998 12:00:00 AM</t>
  </si>
  <si>
    <t>Bailey,Ashley N</t>
  </si>
  <si>
    <t>Call Center Agent I</t>
  </si>
  <si>
    <t>Bailey,Brian E</t>
  </si>
  <si>
    <t>A64108</t>
  </si>
  <si>
    <t>Fire Department (108)</t>
  </si>
  <si>
    <t>Bailey,Chandra M</t>
  </si>
  <si>
    <t>05/12/2014 12:00:00 AM</t>
  </si>
  <si>
    <t>Bailey,Damon M</t>
  </si>
  <si>
    <t>School Health Aide 10 Mth</t>
  </si>
  <si>
    <t>10/30/2008 12:00:00 AM</t>
  </si>
  <si>
    <t>Bailey,Denise B</t>
  </si>
  <si>
    <t>Traffic Investigator II</t>
  </si>
  <si>
    <t>03/23/1992 12:00:00 AM</t>
  </si>
  <si>
    <t>Bailey,Dennis</t>
  </si>
  <si>
    <t>Bailey,Kenneth C</t>
  </si>
  <si>
    <t>A99303</t>
  </si>
  <si>
    <t>Police Department (303)</t>
  </si>
  <si>
    <t>10/06/1994 12:00:00 AM</t>
  </si>
  <si>
    <t>Bailey,Kevin A</t>
  </si>
  <si>
    <t>12/08/1977 12:00:00 AM</t>
  </si>
  <si>
    <t>Bailey,Mary L</t>
  </si>
  <si>
    <t>Recreation Activities Asst</t>
  </si>
  <si>
    <t>P04001</t>
  </si>
  <si>
    <t>06/26/2006 12:00:00 AM</t>
  </si>
  <si>
    <t>Bailey,Melody</t>
  </si>
  <si>
    <t>Office Supervisor</t>
  </si>
  <si>
    <t>Bailey,Nataki</t>
  </si>
  <si>
    <t>07/10/2014 12:00:00 AM</t>
  </si>
  <si>
    <t>Bailey,Robyn L</t>
  </si>
  <si>
    <t>A75020</t>
  </si>
  <si>
    <t>Enoch Pratt Free Library (020)</t>
  </si>
  <si>
    <t>09/28/2015 12:00:00 AM</t>
  </si>
  <si>
    <t>Bailey,Ronald</t>
  </si>
  <si>
    <t>08/19/1991 12:00:00 AM</t>
  </si>
  <si>
    <t>Bailey,Schanell D</t>
  </si>
  <si>
    <t>11/17/2008 12:00:00 AM</t>
  </si>
  <si>
    <t>Bailey,Sterling W</t>
  </si>
  <si>
    <t>Fire Dispatcher</t>
  </si>
  <si>
    <t>A64603</t>
  </si>
  <si>
    <t>Fire Department (603)</t>
  </si>
  <si>
    <t>03/01/2000 12:00:00 AM</t>
  </si>
  <si>
    <t>Bailey,Tanya H</t>
  </si>
  <si>
    <t>Staff Asst (Elected Official)</t>
  </si>
  <si>
    <t>Bailey,Tarnisha S</t>
  </si>
  <si>
    <t>Bailey,Timothy L</t>
  </si>
  <si>
    <t>Medical Claims Processor II</t>
  </si>
  <si>
    <t>A65092</t>
  </si>
  <si>
    <t>HLTH-Health Department (092)</t>
  </si>
  <si>
    <t>Bailey,Trina M</t>
  </si>
  <si>
    <t>08/28/2003 12:00:00 AM</t>
  </si>
  <si>
    <t>Bailey,Yolanda M</t>
  </si>
  <si>
    <t>12/19/1994 12:00:00 AM</t>
  </si>
  <si>
    <t>Baines,Cornelia N</t>
  </si>
  <si>
    <t>A99164</t>
  </si>
  <si>
    <t>Police Department (164)</t>
  </si>
  <si>
    <t>06/20/2006 12:00:00 AM</t>
  </si>
  <si>
    <t>Baines,Lakesha</t>
  </si>
  <si>
    <t>Nutrition Aide</t>
  </si>
  <si>
    <t>01/24/2011 12:00:00 AM</t>
  </si>
  <si>
    <t>Bajracharya,Prabesh</t>
  </si>
  <si>
    <t>12/29/2016 12:00:00 AM</t>
  </si>
  <si>
    <t>Baka,Anthony T</t>
  </si>
  <si>
    <t>Fire Prevention Insp I ALS</t>
  </si>
  <si>
    <t>A64004</t>
  </si>
  <si>
    <t>Fire Department (004)</t>
  </si>
  <si>
    <t>Bakari,Lutalo N</t>
  </si>
  <si>
    <t>09/16/2006 12:00:00 AM</t>
  </si>
  <si>
    <t>Baker III,Jasper</t>
  </si>
  <si>
    <t>01/19/2016 12:00:00 AM</t>
  </si>
  <si>
    <t>Baker Jr,Charles C</t>
  </si>
  <si>
    <t>Operations Manager I</t>
  </si>
  <si>
    <t>11/30/1987 12:00:00 AM</t>
  </si>
  <si>
    <t>Baker,Barbara A</t>
  </si>
  <si>
    <t>01/29/1985 12:00:00 AM</t>
  </si>
  <si>
    <t>Baker,Britt</t>
  </si>
  <si>
    <t>A04002</t>
  </si>
  <si>
    <t>R&amp;P-Recreation (002)</t>
  </si>
  <si>
    <t>Baker,Calvin A</t>
  </si>
  <si>
    <t>B70105</t>
  </si>
  <si>
    <t>DPW-Solid Waste (wkly) (105)</t>
  </si>
  <si>
    <t>07/11/2007 12:00:00 AM</t>
  </si>
  <si>
    <t>Baker,Carlos N</t>
  </si>
  <si>
    <t>Utility Aide</t>
  </si>
  <si>
    <t>09/09/1975 12:00:00 AM</t>
  </si>
  <si>
    <t>Baker,Charmane L</t>
  </si>
  <si>
    <t>06/16/1997 12:00:00 AM</t>
  </si>
  <si>
    <t>Baker,Deborah</t>
  </si>
  <si>
    <t>12/29/2011 12:00:00 AM</t>
  </si>
  <si>
    <t>Baker,Jasper</t>
  </si>
  <si>
    <t>Baker,Jeffrey A</t>
  </si>
  <si>
    <t>A64153</t>
  </si>
  <si>
    <t>Fire Department (153)</t>
  </si>
  <si>
    <t>Baker,Jerold L</t>
  </si>
  <si>
    <t>Human Services</t>
  </si>
  <si>
    <t>06/23/2003 12:00:00 AM</t>
  </si>
  <si>
    <t>Baker,Justin</t>
  </si>
  <si>
    <t>A50553</t>
  </si>
  <si>
    <t>DPW-Water &amp; Waste Water (553)</t>
  </si>
  <si>
    <t>Baker,Kenneth L</t>
  </si>
  <si>
    <t>Baker,Michael A</t>
  </si>
  <si>
    <t>03/31/1994 12:00:00 AM</t>
  </si>
  <si>
    <t>Baker,Nishauna R</t>
  </si>
  <si>
    <t>Quality Assurance Analyst</t>
  </si>
  <si>
    <t>05/14/2007 12:00:00 AM</t>
  </si>
  <si>
    <t>Baker,Olivia J</t>
  </si>
  <si>
    <t>Administrative Analyst I</t>
  </si>
  <si>
    <t>12/15/2011 12:00:00 AM</t>
  </si>
  <si>
    <t>Baker,Shaneka N</t>
  </si>
  <si>
    <t>A12003</t>
  </si>
  <si>
    <t>FIN-Acct &amp; Payroll (003)</t>
  </si>
  <si>
    <t>Balarezo,Victor J</t>
  </si>
  <si>
    <t>Traffic Signal Installer II</t>
  </si>
  <si>
    <t>08/26/1993 12:00:00 AM</t>
  </si>
  <si>
    <t>Baldwin,David A</t>
  </si>
  <si>
    <t>Librarian III</t>
  </si>
  <si>
    <t>09/02/2003 12:00:00 AM</t>
  </si>
  <si>
    <t>Baldwin,Gregory A</t>
  </si>
  <si>
    <t>Mason II</t>
  </si>
  <si>
    <t>03/02/1998 12:00:00 AM</t>
  </si>
  <si>
    <t>Ball,Eugene E</t>
  </si>
  <si>
    <t>06/18/1985 12:00:00 AM</t>
  </si>
  <si>
    <t>Ball,George   B</t>
  </si>
  <si>
    <t>Pollution Control Analyst II</t>
  </si>
  <si>
    <t>A50402</t>
  </si>
  <si>
    <t>DPW-Water &amp; Waste Water (402)</t>
  </si>
  <si>
    <t>12/26/1989 12:00:00 AM</t>
  </si>
  <si>
    <t>Ball,Guy</t>
  </si>
  <si>
    <t>03/01/2004 12:00:00 AM</t>
  </si>
  <si>
    <t>Ball,Rosalee J</t>
  </si>
  <si>
    <t>Accounting Systems Analyst</t>
  </si>
  <si>
    <t>A12002</t>
  </si>
  <si>
    <t>FIN-Acct &amp; Payroll (002)</t>
  </si>
  <si>
    <t>08/13/2007 12:00:00 AM</t>
  </si>
  <si>
    <t>Ballard,Donna E</t>
  </si>
  <si>
    <t>Librarian II</t>
  </si>
  <si>
    <t>A75031</t>
  </si>
  <si>
    <t>Enoch Pratt Free Library (031)</t>
  </si>
  <si>
    <t>02/11/2008 12:00:00 AM</t>
  </si>
  <si>
    <t>Ballard,Sheila A</t>
  </si>
  <si>
    <t>11/21/2002 12:00:00 AM</t>
  </si>
  <si>
    <t>Ballinger,Linda E</t>
  </si>
  <si>
    <t>A99420</t>
  </si>
  <si>
    <t>Police Department (420)</t>
  </si>
  <si>
    <t>10/23/2013 12:00:00 AM</t>
  </si>
  <si>
    <t>Ballistreri,Joseph L</t>
  </si>
  <si>
    <t>A64464</t>
  </si>
  <si>
    <t>Fire Department (464)</t>
  </si>
  <si>
    <t>Baltazar,Maria C</t>
  </si>
  <si>
    <t>10/24/2016 12:00:00 AM</t>
  </si>
  <si>
    <t>Banala,Giridhar Reddy R</t>
  </si>
  <si>
    <t>Network Engineer</t>
  </si>
  <si>
    <t>A54001</t>
  </si>
  <si>
    <t>FPR Admin (001)</t>
  </si>
  <si>
    <t>06/18/2016 12:00:00 AM</t>
  </si>
  <si>
    <t>Banaszewski,David A</t>
  </si>
  <si>
    <t>A50211</t>
  </si>
  <si>
    <t>DPW-Water &amp; Waste Water (211)</t>
  </si>
  <si>
    <t>12/06/2004 12:00:00 AM</t>
  </si>
  <si>
    <t>Banker,Akshay S</t>
  </si>
  <si>
    <t>09/10/2008 12:00:00 AM</t>
  </si>
  <si>
    <t>Bankins,Philip G</t>
  </si>
  <si>
    <t>Banks Sr,Lawrence A</t>
  </si>
  <si>
    <t>07/13/2006 12:00:00 AM</t>
  </si>
  <si>
    <t>Banks,Angelecia B</t>
  </si>
  <si>
    <t>A06012</t>
  </si>
  <si>
    <t>Housing &amp; Community Dev (012)</t>
  </si>
  <si>
    <t>09/27/2004 12:00:00 AM</t>
  </si>
  <si>
    <t>Banks,Anita A</t>
  </si>
  <si>
    <t>A50204</t>
  </si>
  <si>
    <t>DPW-Water &amp; Waste Water (204)</t>
  </si>
  <si>
    <t>10/29/1979 12:00:00 AM</t>
  </si>
  <si>
    <t>Banks,Barbara</t>
  </si>
  <si>
    <t>10/10/2012 12:00:00 AM</t>
  </si>
  <si>
    <t>Banks,Craig C</t>
  </si>
  <si>
    <t>09/09/1997 12:00:00 AM</t>
  </si>
  <si>
    <t>Banks,Cynthia M</t>
  </si>
  <si>
    <t>Chief State's Attorney</t>
  </si>
  <si>
    <t>A29045</t>
  </si>
  <si>
    <t>States Attorneys Office (045)</t>
  </si>
  <si>
    <t>11/18/1996 12:00:00 AM</t>
  </si>
  <si>
    <t>Banks,Joseph A</t>
  </si>
  <si>
    <t>A99091</t>
  </si>
  <si>
    <t>Police Department (091)</t>
  </si>
  <si>
    <t>02/29/2000 12:00:00 AM</t>
  </si>
  <si>
    <t>Banks,Karen D</t>
  </si>
  <si>
    <t>A52002</t>
  </si>
  <si>
    <t>ERS/EOS Admin (002)</t>
  </si>
  <si>
    <t>07/03/2006 12:00:00 AM</t>
  </si>
  <si>
    <t>Banks,Kevin P</t>
  </si>
  <si>
    <t>A38004</t>
  </si>
  <si>
    <t>Sheriff's Office (004)</t>
  </si>
  <si>
    <t>02/26/1986 12:00:00 AM</t>
  </si>
  <si>
    <t>Banks,Kyron A</t>
  </si>
  <si>
    <t>01/02/2017 12:00:00 AM</t>
  </si>
  <si>
    <t>Banks,Mozelle</t>
  </si>
  <si>
    <t>04/05/2007 12:00:00 AM</t>
  </si>
  <si>
    <t>Banks,Natarsha M</t>
  </si>
  <si>
    <t>Fire Lt Invst &amp; Prev Srvcs ALS</t>
  </si>
  <si>
    <t>Banks,Richard A</t>
  </si>
  <si>
    <t>Engineering Associate II</t>
  </si>
  <si>
    <t>02/10/1986 12:00:00 AM</t>
  </si>
  <si>
    <t>Banks,Timothy D</t>
  </si>
  <si>
    <t>Motor Vehicle Driver II Hourly</t>
  </si>
  <si>
    <t>10/19/1987 12:00:00 AM</t>
  </si>
  <si>
    <t>Banks,Tyra S</t>
  </si>
  <si>
    <t>A64462</t>
  </si>
  <si>
    <t>Fire Department (462)</t>
  </si>
  <si>
    <t>Banks,Warren S</t>
  </si>
  <si>
    <t>A99127</t>
  </si>
  <si>
    <t>Police Department (127)</t>
  </si>
  <si>
    <t>11/10/2008 12:00:00 AM</t>
  </si>
  <si>
    <t>Bannerman,Joseph J</t>
  </si>
  <si>
    <t>08/13/1999 12:00:00 AM</t>
  </si>
  <si>
    <t>Bannister,Joan</t>
  </si>
  <si>
    <t>03/15/2010 12:00:00 AM</t>
  </si>
  <si>
    <t>Bannister,Tyrone</t>
  </si>
  <si>
    <t>A06019</t>
  </si>
  <si>
    <t>Housing &amp; Community Dev (019)</t>
  </si>
  <si>
    <t>03/07/2005 12:00:00 AM</t>
  </si>
  <si>
    <t>Banz,Patricia A</t>
  </si>
  <si>
    <t>A99364</t>
  </si>
  <si>
    <t>Police Department (364)</t>
  </si>
  <si>
    <t>03/30/2006 12:00:00 AM</t>
  </si>
  <si>
    <t>Baptist,Michael F</t>
  </si>
  <si>
    <t>08/09/1971 12:00:00 AM</t>
  </si>
  <si>
    <t>Barb,Michael A</t>
  </si>
  <si>
    <t>Zoning Appeals Officer</t>
  </si>
  <si>
    <t>A73001</t>
  </si>
  <si>
    <t>Municipal &amp; Zoning Appeals 001</t>
  </si>
  <si>
    <t>Barbee,Karen D</t>
  </si>
  <si>
    <t>11/21/1993 12:00:00 AM</t>
  </si>
  <si>
    <t>Barber,Ajshay</t>
  </si>
  <si>
    <t>A29004</t>
  </si>
  <si>
    <t>States Attorneys Office (004)</t>
  </si>
  <si>
    <t>04/24/2017 12:00:00 AM</t>
  </si>
  <si>
    <t>Barber,Eugene C</t>
  </si>
  <si>
    <t>B49410</t>
  </si>
  <si>
    <t>TRANS-Highways (wkly) (410)</t>
  </si>
  <si>
    <t>02/20/1990 12:00:00 AM</t>
  </si>
  <si>
    <t>Barber,Louis A</t>
  </si>
  <si>
    <t>04/30/2009 12:00:00 AM</t>
  </si>
  <si>
    <t>Barber,Sean</t>
  </si>
  <si>
    <t>Media Producer Director I</t>
  </si>
  <si>
    <t>Barbour,Torrence D</t>
  </si>
  <si>
    <t>Police Lieutenant EID</t>
  </si>
  <si>
    <t>A99MIL</t>
  </si>
  <si>
    <t>Police Department (MIL)</t>
  </si>
  <si>
    <t>02/08/2000 12:00:00 AM</t>
  </si>
  <si>
    <t>Bardo,Linda V</t>
  </si>
  <si>
    <t>07/02/2005 12:00:00 AM</t>
  </si>
  <si>
    <t>Bardzik,Timothy G</t>
  </si>
  <si>
    <t>02/27/2017 12:00:00 AM</t>
  </si>
  <si>
    <t>Barillaro,Margaret R</t>
  </si>
  <si>
    <t>A99094</t>
  </si>
  <si>
    <t>Police Department (094)</t>
  </si>
  <si>
    <t>Barker,Linda L</t>
  </si>
  <si>
    <t>06/19/2006 12:00:00 AM</t>
  </si>
  <si>
    <t>Barkley,Jasmine A</t>
  </si>
  <si>
    <t>Customer Care Analyst III</t>
  </si>
  <si>
    <t>Barksdale,Christopher D</t>
  </si>
  <si>
    <t>03/29/2011 12:00:00 AM</t>
  </si>
  <si>
    <t>Barksdale,Dante</t>
  </si>
  <si>
    <t>Liaison Officer Safe Streets</t>
  </si>
  <si>
    <t>Barksdale,Kenneth W</t>
  </si>
  <si>
    <t>Utility Meter Technician Supv</t>
  </si>
  <si>
    <t>03/06/1986 12:00:00 AM</t>
  </si>
  <si>
    <t>Barksdale,Lenora M</t>
  </si>
  <si>
    <t>A75042</t>
  </si>
  <si>
    <t>Enoch Pratt Free Library (042)</t>
  </si>
  <si>
    <t>10/18/1999 12:00:00 AM</t>
  </si>
  <si>
    <t>Barlow,Wendy S</t>
  </si>
  <si>
    <t>06/24/2013 12:00:00 AM</t>
  </si>
  <si>
    <t>Barnes Jr,Thomas J</t>
  </si>
  <si>
    <t>A64220</t>
  </si>
  <si>
    <t>Fire Department (220)</t>
  </si>
  <si>
    <t>07/20/1987 12:00:00 AM</t>
  </si>
  <si>
    <t>Barnes,Albert J</t>
  </si>
  <si>
    <t>06/13/2011 12:00:00 AM</t>
  </si>
  <si>
    <t>Barnes,Angela J</t>
  </si>
  <si>
    <t>Collection Representative II</t>
  </si>
  <si>
    <t>05/19/1985 12:00:00 AM</t>
  </si>
  <si>
    <t>Barnes,Brandon C</t>
  </si>
  <si>
    <t>01/09/2007 12:00:00 AM</t>
  </si>
  <si>
    <t>Barnes,Christina K</t>
  </si>
  <si>
    <t>A64463</t>
  </si>
  <si>
    <t>Fire Department (463)</t>
  </si>
  <si>
    <t>10/19/2016 12:00:00 AM</t>
  </si>
  <si>
    <t>Barnes,Dominic L</t>
  </si>
  <si>
    <t>08/29/2000 12:00:00 AM</t>
  </si>
  <si>
    <t>Barnes,Donta D</t>
  </si>
  <si>
    <t>04/11/1994 12:00:00 AM</t>
  </si>
  <si>
    <t>Barnes,Eugene C</t>
  </si>
  <si>
    <t>Chemist III</t>
  </si>
  <si>
    <t>01/27/1997 12:00:00 AM</t>
  </si>
  <si>
    <t>Barnes,Iashia C</t>
  </si>
  <si>
    <t>Energy Program Technician II</t>
  </si>
  <si>
    <t>A06073</t>
  </si>
  <si>
    <t>Housing &amp; Community Dev (073)</t>
  </si>
  <si>
    <t>Barnes,Jamar D</t>
  </si>
  <si>
    <t>JTPA Trainee A Momr</t>
  </si>
  <si>
    <t>04/23/2015 12:00:00 AM</t>
  </si>
  <si>
    <t>Barnes,Japonica R</t>
  </si>
  <si>
    <t>03/13/2006 12:00:00 AM</t>
  </si>
  <si>
    <t>Barnes,Jessie A</t>
  </si>
  <si>
    <t>A99338</t>
  </si>
  <si>
    <t>Police Department (338)</t>
  </si>
  <si>
    <t>12/22/2010 12:00:00 AM</t>
  </si>
  <si>
    <t>Barnes,Lloyd R</t>
  </si>
  <si>
    <t>Recreation Center Director II</t>
  </si>
  <si>
    <t>08/09/2007 12:00:00 AM</t>
  </si>
  <si>
    <t>Barnes,Melissa A</t>
  </si>
  <si>
    <t>04/27/2010 12:00:00 AM</t>
  </si>
  <si>
    <t>Barnes,Onica D</t>
  </si>
  <si>
    <t>HR Business Partner</t>
  </si>
  <si>
    <t>12/06/2012 12:00:00 AM</t>
  </si>
  <si>
    <t>Barnes,Tanya C</t>
  </si>
  <si>
    <t>Cashier Supervisor I</t>
  </si>
  <si>
    <t>A14005</t>
  </si>
  <si>
    <t>FIN-Collections (005)</t>
  </si>
  <si>
    <t>01/19/1995 12:00:00 AM</t>
  </si>
  <si>
    <t>Barnes,Vanessa</t>
  </si>
  <si>
    <t>Barnett,Gabriel R</t>
  </si>
  <si>
    <t>11/21/2016 12:00:00 AM</t>
  </si>
  <si>
    <t>Barnett,James C</t>
  </si>
  <si>
    <t>Barney,Thomas C</t>
  </si>
  <si>
    <t>A49320</t>
  </si>
  <si>
    <t>TRANS-Highways (320)</t>
  </si>
  <si>
    <t>04/07/2009 12:00:00 AM</t>
  </si>
  <si>
    <t>Barnhart Wallace,Evelyn</t>
  </si>
  <si>
    <t>A75082</t>
  </si>
  <si>
    <t>Enoch Pratt Free Library (082)</t>
  </si>
  <si>
    <t>03/21/1988 12:00:00 AM</t>
  </si>
  <si>
    <t>Barnhill,Carl M</t>
  </si>
  <si>
    <t>Operations Tech Apprentice</t>
  </si>
  <si>
    <t>05/21/2016 12:00:00 AM</t>
  </si>
  <si>
    <t>Barr,Cheryl A</t>
  </si>
  <si>
    <t>Barracca Jr,James L</t>
  </si>
  <si>
    <t>04/24/2000 12:00:00 AM</t>
  </si>
  <si>
    <t>Barranco,Kimberly</t>
  </si>
  <si>
    <t>Associate Administrator Courts</t>
  </si>
  <si>
    <t>A31009</t>
  </si>
  <si>
    <t>Circuit Court (009)</t>
  </si>
  <si>
    <t>12/28/2007 12:00:00 AM</t>
  </si>
  <si>
    <t>Barratt,Christine MARIE</t>
  </si>
  <si>
    <t>05/06/2013 12:00:00 AM</t>
  </si>
  <si>
    <t>Barreto De Jesus,Jason R</t>
  </si>
  <si>
    <t>A99062</t>
  </si>
  <si>
    <t>Police Department (062)</t>
  </si>
  <si>
    <t>10/24/2012 12:00:00 AM</t>
  </si>
  <si>
    <t>Barreto De Jesus,Julio A</t>
  </si>
  <si>
    <t>08/30/2012 12:00:00 AM</t>
  </si>
  <si>
    <t>Barrett,Mingyon S</t>
  </si>
  <si>
    <t>04/07/2017 12:00:00 AM</t>
  </si>
  <si>
    <t>Barrett,Shirome L</t>
  </si>
  <si>
    <t>03/28/2006 12:00:00 AM</t>
  </si>
  <si>
    <t>Barrett-Briggs,Tondra C</t>
  </si>
  <si>
    <t>A65033</t>
  </si>
  <si>
    <t>HLTH-Health Department (033)</t>
  </si>
  <si>
    <t>04/25/2013 12:00:00 AM</t>
  </si>
  <si>
    <t>Barriere,Edward J</t>
  </si>
  <si>
    <t>08/20/2015 12:00:00 AM</t>
  </si>
  <si>
    <t>Barron,Yvonne E</t>
  </si>
  <si>
    <t>09/16/2013 12:00:00 AM</t>
  </si>
  <si>
    <t>Barrow,Ryan P</t>
  </si>
  <si>
    <t>Barry,Daniel W</t>
  </si>
  <si>
    <t>Housing Inspector Senior</t>
  </si>
  <si>
    <t>A06038</t>
  </si>
  <si>
    <t>Housing &amp; Community Dev (038)</t>
  </si>
  <si>
    <t>02/01/2016 12:00:00 AM</t>
  </si>
  <si>
    <t>Barry,Scott E</t>
  </si>
  <si>
    <t>Fire Emerg Boat Opr Supp</t>
  </si>
  <si>
    <t>Bartas,Gloria-Anne</t>
  </si>
  <si>
    <t>Librarian I</t>
  </si>
  <si>
    <t>A75022</t>
  </si>
  <si>
    <t>Enoch Pratt Free Library (022)</t>
  </si>
  <si>
    <t>09/18/2000 12:00:00 AM</t>
  </si>
  <si>
    <t>Bartee,Andre C</t>
  </si>
  <si>
    <t>B68060</t>
  </si>
  <si>
    <t>R&amp;P-Parks (wkly) (060)</t>
  </si>
  <si>
    <t>02/07/2005 12:00:00 AM</t>
  </si>
  <si>
    <t>Bartee,Donnell</t>
  </si>
  <si>
    <t>08/10/2015 12:00:00 AM</t>
  </si>
  <si>
    <t>Bartee,Marlene D</t>
  </si>
  <si>
    <t>Bartee,Robenia</t>
  </si>
  <si>
    <t>Bartholomew,Carmelita</t>
  </si>
  <si>
    <t>Transportation Enforc Off I</t>
  </si>
  <si>
    <t>Bartness,Martin A</t>
  </si>
  <si>
    <t>A99415</t>
  </si>
  <si>
    <t>Police Department (415)</t>
  </si>
  <si>
    <t>12/21/1997 12:00:00 AM</t>
  </si>
  <si>
    <t>Bartock,Raymond A</t>
  </si>
  <si>
    <t>Battalion Fire Chief EMS EMT-P</t>
  </si>
  <si>
    <t>A64460</t>
  </si>
  <si>
    <t>Fire Department (460)</t>
  </si>
  <si>
    <t>03/28/2001 12:00:00 AM</t>
  </si>
  <si>
    <t>Barton Jr,Ronald B</t>
  </si>
  <si>
    <t>Instrumentation Tech Supv II</t>
  </si>
  <si>
    <t>08/09/1989 12:00:00 AM</t>
  </si>
  <si>
    <t>Barton,Brian A</t>
  </si>
  <si>
    <t>A50502</t>
  </si>
  <si>
    <t>DPW-Water &amp; Waste Water (502)</t>
  </si>
  <si>
    <t>07/22/2013 12:00:00 AM</t>
  </si>
  <si>
    <t>Barton,Derrick J</t>
  </si>
  <si>
    <t>Barton,Ronald J</t>
  </si>
  <si>
    <t>A50618</t>
  </si>
  <si>
    <t>DPW-Water &amp; Waste Water (618)</t>
  </si>
  <si>
    <t>03/10/2008 12:00:00 AM</t>
  </si>
  <si>
    <t>Bartoszak,John</t>
  </si>
  <si>
    <t>07/14/2014 12:00:00 AM</t>
  </si>
  <si>
    <t>Bartsch,Bryan D</t>
  </si>
  <si>
    <t>IT Specialist IV BCIT</t>
  </si>
  <si>
    <t>Basford III,Edgar J</t>
  </si>
  <si>
    <t>Basilio,Joan R</t>
  </si>
  <si>
    <t>12/21/2000 12:00:00 AM</t>
  </si>
  <si>
    <t>Basilio,Maria A</t>
  </si>
  <si>
    <t>06/03/2015 12:00:00 AM</t>
  </si>
  <si>
    <t>Baskerville,Amy E</t>
  </si>
  <si>
    <t>Public Relations Officer</t>
  </si>
  <si>
    <t>05/10/2010 12:00:00 AM</t>
  </si>
  <si>
    <t>Baskerville,Carlton J</t>
  </si>
  <si>
    <t>Baskerville,Reginald L</t>
  </si>
  <si>
    <t>A99124</t>
  </si>
  <si>
    <t>Police Department (124)</t>
  </si>
  <si>
    <t>04/03/2001 12:00:00 AM</t>
  </si>
  <si>
    <t>Basnight,Ellis</t>
  </si>
  <si>
    <t>04/23/2007 12:00:00 AM</t>
  </si>
  <si>
    <t>Bass,Brandon L</t>
  </si>
  <si>
    <t>Bass,Leah N</t>
  </si>
  <si>
    <t>Health and Social Srvcs Asst</t>
  </si>
  <si>
    <t>A65501</t>
  </si>
  <si>
    <t>HLTH-Health Department (501)</t>
  </si>
  <si>
    <t>09/08/2016 12:00:00 AM</t>
  </si>
  <si>
    <t>Bass,Samon D</t>
  </si>
  <si>
    <t>11/06/2008 12:00:00 AM</t>
  </si>
  <si>
    <t>Bass,Tonia L</t>
  </si>
  <si>
    <t>Laboratory Assistant II</t>
  </si>
  <si>
    <t>04/28/1980 12:00:00 AM</t>
  </si>
  <si>
    <t>Bassett,Natarsha E</t>
  </si>
  <si>
    <t>A65042</t>
  </si>
  <si>
    <t>HLTH-Health Department (042)</t>
  </si>
  <si>
    <t>10/15/2012 12:00:00 AM</t>
  </si>
  <si>
    <t>Bassett,Ron C</t>
  </si>
  <si>
    <t>Bastfield,Nija A</t>
  </si>
  <si>
    <t>01/05/2015 12:00:00 AM</t>
  </si>
  <si>
    <t>Batchelor,Danisha L</t>
  </si>
  <si>
    <t>01/21/2016 12:00:00 AM</t>
  </si>
  <si>
    <t>Bates,Dellesteen</t>
  </si>
  <si>
    <t>Batey,Angel S</t>
  </si>
  <si>
    <t>06/14/2006 12:00:00 AM</t>
  </si>
  <si>
    <t>Battaglia,Josephine B</t>
  </si>
  <si>
    <t>03/03/1995 12:00:00 AM</t>
  </si>
  <si>
    <t>Battipaglia,Kevin T</t>
  </si>
  <si>
    <t>Battle Jr.,Columbus</t>
  </si>
  <si>
    <t>05/07/2016 12:00:00 AM</t>
  </si>
  <si>
    <t>Battle,Cameron S</t>
  </si>
  <si>
    <t>09/29/1997 12:00:00 AM</t>
  </si>
  <si>
    <t>Battle,Daron J</t>
  </si>
  <si>
    <t>10/12/2006 12:00:00 AM</t>
  </si>
  <si>
    <t>Battle,Melvin C</t>
  </si>
  <si>
    <t>05/19/2008 12:00:00 AM</t>
  </si>
  <si>
    <t>Battle,Wayne C</t>
  </si>
  <si>
    <t>Recreation Leader II</t>
  </si>
  <si>
    <t>A04003</t>
  </si>
  <si>
    <t>R&amp;P-Recreation (003)</t>
  </si>
  <si>
    <t>12/13/2007 12:00:00 AM</t>
  </si>
  <si>
    <t>Batzer,John T</t>
  </si>
  <si>
    <t>A29012</t>
  </si>
  <si>
    <t>States Attorneys Office (012)</t>
  </si>
  <si>
    <t>01/29/2001 12:00:00 AM</t>
  </si>
  <si>
    <t>Baublitz Smith,Kadovia S</t>
  </si>
  <si>
    <t>Community Coordinator</t>
  </si>
  <si>
    <t>08/10/2006 12:00:00 AM</t>
  </si>
  <si>
    <t>Baublitz,Eric W</t>
  </si>
  <si>
    <t>11/13/2008 12:00:00 AM</t>
  </si>
  <si>
    <t>Bauer,Christopher</t>
  </si>
  <si>
    <t>A99193</t>
  </si>
  <si>
    <t>Police Department (193)</t>
  </si>
  <si>
    <t>10/09/2007 12:00:00 AM</t>
  </si>
  <si>
    <t>Bauer,Gregory P</t>
  </si>
  <si>
    <t>A49105</t>
  </si>
  <si>
    <t>TRANS-Highways (105)</t>
  </si>
  <si>
    <t>09/02/2009 12:00:00 AM</t>
  </si>
  <si>
    <t>Baugh,Gregory</t>
  </si>
  <si>
    <t>07/18/2016 12:00:00 AM</t>
  </si>
  <si>
    <t>Baugher Jr,Charles A</t>
  </si>
  <si>
    <t>A99032</t>
  </si>
  <si>
    <t>Police Department (032)</t>
  </si>
  <si>
    <t>06/29/2009 12:00:00 AM</t>
  </si>
  <si>
    <t>Baul,Robert</t>
  </si>
  <si>
    <t>12/21/2015 12:00:00 AM</t>
  </si>
  <si>
    <t>Baumgardner,Derek J</t>
  </si>
  <si>
    <t>05/26/2015 12:00:00 AM</t>
  </si>
  <si>
    <t>Baumgardner,Dylan C</t>
  </si>
  <si>
    <t>Fire Lt Supp ALS</t>
  </si>
  <si>
    <t>A64142</t>
  </si>
  <si>
    <t>Fire Department (142)</t>
  </si>
  <si>
    <t>01/19/2011 12:00:00 AM</t>
  </si>
  <si>
    <t>Baur,Patrick J</t>
  </si>
  <si>
    <t>A99299</t>
  </si>
  <si>
    <t>Police Department (299)</t>
  </si>
  <si>
    <t>08/13/2012 12:00:00 AM</t>
  </si>
  <si>
    <t>Baxter,Thomas G</t>
  </si>
  <si>
    <t>B70410</t>
  </si>
  <si>
    <t>DPW-Solid Waste (wkly) (410)</t>
  </si>
  <si>
    <t>01/22/2007 12:00:00 AM</t>
  </si>
  <si>
    <t>Bayer,Janet C</t>
  </si>
  <si>
    <t>Program Coordinator Courts</t>
  </si>
  <si>
    <t>A31003</t>
  </si>
  <si>
    <t>Circuit Court (003)</t>
  </si>
  <si>
    <t>07/06/2015 12:00:00 AM</t>
  </si>
  <si>
    <t>Baylor Thompson,Joyce M</t>
  </si>
  <si>
    <t>Retired Chief Judge Orphan Crt</t>
  </si>
  <si>
    <t>04/15/1994 12:00:00 AM</t>
  </si>
  <si>
    <t>01/16/2016 12:00:00 AM</t>
  </si>
  <si>
    <t>Baylor,Anthony</t>
  </si>
  <si>
    <t>10/18/1982 12:00:00 AM</t>
  </si>
  <si>
    <t>Baylor,Michael E</t>
  </si>
  <si>
    <t>08/16/1993 12:00:00 AM</t>
  </si>
  <si>
    <t>Bayne,Donna M</t>
  </si>
  <si>
    <t>10/07/1980 12:00:00 AM</t>
  </si>
  <si>
    <t>Baynes,Davonta J</t>
  </si>
  <si>
    <t>A70414</t>
  </si>
  <si>
    <t>DPW-Solid Waste (414)</t>
  </si>
  <si>
    <t>Bayon,Victor J</t>
  </si>
  <si>
    <t>07/25/2006 12:00:00 AM</t>
  </si>
  <si>
    <t>Bazemore,DeAndre</t>
  </si>
  <si>
    <t>08/31/2015 12:00:00 AM</t>
  </si>
  <si>
    <t>Bazemore,Loretta</t>
  </si>
  <si>
    <t>01/31/1992 12:00:00 AM</t>
  </si>
  <si>
    <t>Beachy,Doris J</t>
  </si>
  <si>
    <t>07/23/2012 12:00:00 AM</t>
  </si>
  <si>
    <t>Beads,Arlene K</t>
  </si>
  <si>
    <t>A99190</t>
  </si>
  <si>
    <t>Police Department (190)</t>
  </si>
  <si>
    <t>09/27/1999 12:00:00 AM</t>
  </si>
  <si>
    <t>Beads,Derek</t>
  </si>
  <si>
    <t>Beads,Sade L</t>
  </si>
  <si>
    <t>01/15/2015 12:00:00 AM</t>
  </si>
  <si>
    <t>Beal,Charles T</t>
  </si>
  <si>
    <t>A64133</t>
  </si>
  <si>
    <t>Fire Department (133)</t>
  </si>
  <si>
    <t>11/13/1989 12:00:00 AM</t>
  </si>
  <si>
    <t>Beal,James T</t>
  </si>
  <si>
    <t>A99390</t>
  </si>
  <si>
    <t>Police Department (390)</t>
  </si>
  <si>
    <t>04/04/1995 12:00:00 AM</t>
  </si>
  <si>
    <t>Beal,Timothy D</t>
  </si>
  <si>
    <t>Fire Emergency Veh Drvr Supp</t>
  </si>
  <si>
    <t>Beale Badru,Denise</t>
  </si>
  <si>
    <t>01/16/2007 12:00:00 AM</t>
  </si>
  <si>
    <t>Beane,Jerry A</t>
  </si>
  <si>
    <t>Beane,Michael L</t>
  </si>
  <si>
    <t>Supt of Public Bldg Repair</t>
  </si>
  <si>
    <t>02/02/2006 12:00:00 AM</t>
  </si>
  <si>
    <t>Beane,Tira W</t>
  </si>
  <si>
    <t>Telephone Operator II</t>
  </si>
  <si>
    <t>A88001</t>
  </si>
  <si>
    <t>COMP-Communication Services</t>
  </si>
  <si>
    <t>02/02/1995 12:00:00 AM</t>
  </si>
  <si>
    <t>Bearde,William</t>
  </si>
  <si>
    <t>A99334</t>
  </si>
  <si>
    <t>Police Department (334)</t>
  </si>
  <si>
    <t>08/13/2002 12:00:00 AM</t>
  </si>
  <si>
    <t>Beasley,Andrew L</t>
  </si>
  <si>
    <t>Beasley,Darrel D</t>
  </si>
  <si>
    <t>Beasley,Jade L</t>
  </si>
  <si>
    <t>A67009</t>
  </si>
  <si>
    <t>R&amp;P-Administration (009)</t>
  </si>
  <si>
    <t>06/02/2007 12:00:00 AM</t>
  </si>
  <si>
    <t>Beason,Aaron E</t>
  </si>
  <si>
    <t>Vehicle Processor</t>
  </si>
  <si>
    <t>A84402</t>
  </si>
  <si>
    <t>TRANS-Towing (402)</t>
  </si>
  <si>
    <t>06/23/2005 12:00:00 AM</t>
  </si>
  <si>
    <t>Beatty,Gary</t>
  </si>
  <si>
    <t>Laborer Crew Leader I</t>
  </si>
  <si>
    <t>Beatty,William B</t>
  </si>
  <si>
    <t>A50306</t>
  </si>
  <si>
    <t>DPW-Water &amp; Waste Water (306)</t>
  </si>
  <si>
    <t>12/11/1995 12:00:00 AM</t>
  </si>
  <si>
    <t>Beauford Sr,Aaron L</t>
  </si>
  <si>
    <t>02/22/2005 12:00:00 AM</t>
  </si>
  <si>
    <t>Beauregard-Navarro,Jill S</t>
  </si>
  <si>
    <t>A99322</t>
  </si>
  <si>
    <t>Police Department (322)</t>
  </si>
  <si>
    <t>01/25/2011 12:00:00 AM</t>
  </si>
  <si>
    <t>Beaven,Emma E</t>
  </si>
  <si>
    <t>Library Resource Supervisor</t>
  </si>
  <si>
    <t>07/06/2004 12:00:00 AM</t>
  </si>
  <si>
    <t>Beaver,Ryan J</t>
  </si>
  <si>
    <t>05/29/2012 12:00:00 AM</t>
  </si>
  <si>
    <t>Becherer,Jeffery L</t>
  </si>
  <si>
    <t>Bechtel,Bradley E</t>
  </si>
  <si>
    <t>06/05/2001 12:00:00 AM</t>
  </si>
  <si>
    <t>Becica,Mark H</t>
  </si>
  <si>
    <t>A64151</t>
  </si>
  <si>
    <t>Fire Department (151)</t>
  </si>
  <si>
    <t>Beck,Daniel C</t>
  </si>
  <si>
    <t>06/16/2007 12:00:00 AM</t>
  </si>
  <si>
    <t>Beck,Tarah E</t>
  </si>
  <si>
    <t>05/01/2008 12:00:00 AM</t>
  </si>
  <si>
    <t>Becketts,Courtney S</t>
  </si>
  <si>
    <t>Beckman,Scott H</t>
  </si>
  <si>
    <t>A64210</t>
  </si>
  <si>
    <t>Fire Department (210)</t>
  </si>
  <si>
    <t>11/13/2006 12:00:00 AM</t>
  </si>
  <si>
    <t>Bedon,G Anthony</t>
  </si>
  <si>
    <t>08/30/2010 12:00:00 AM</t>
  </si>
  <si>
    <t>Beebe,Breanna L</t>
  </si>
  <si>
    <t>03/12/2013 12:00:00 AM</t>
  </si>
  <si>
    <t>Beebe,James E</t>
  </si>
  <si>
    <t>Battalion Fire Chief Suppress</t>
  </si>
  <si>
    <t>A64123</t>
  </si>
  <si>
    <t>Fire Department (123)</t>
  </si>
  <si>
    <t>Behles,Patricia A</t>
  </si>
  <si>
    <t>Professional Asst Library</t>
  </si>
  <si>
    <t>A75072</t>
  </si>
  <si>
    <t>Enoch Pratt Free Library (072)</t>
  </si>
  <si>
    <t>11/12/2001 12:00:00 AM</t>
  </si>
  <si>
    <t>Beil,Mark E</t>
  </si>
  <si>
    <t>A64227</t>
  </si>
  <si>
    <t>Fire Department (227)</t>
  </si>
  <si>
    <t>Beitler-Akman,Shea</t>
  </si>
  <si>
    <t>Asst Counsel Code Enforcement</t>
  </si>
  <si>
    <t>Belardo,Joseph L</t>
  </si>
  <si>
    <t>10/30/1989 12:00:00 AM</t>
  </si>
  <si>
    <t>Belcher,Renonzo L</t>
  </si>
  <si>
    <t>A99302</t>
  </si>
  <si>
    <t>Police Department (302)</t>
  </si>
  <si>
    <t>06/02/2005 12:00:00 AM</t>
  </si>
  <si>
    <t>Belechto,Darren P</t>
  </si>
  <si>
    <t>04/07/1997 12:00:00 AM</t>
  </si>
  <si>
    <t>Belen,Daniel S</t>
  </si>
  <si>
    <t>10/31/2012 12:00:00 AM</t>
  </si>
  <si>
    <t>Belgio,Jeffrey L</t>
  </si>
  <si>
    <t>07/06/2011 12:00:00 AM</t>
  </si>
  <si>
    <t>Belisle-Clark,Tara N</t>
  </si>
  <si>
    <t>03/28/2005 12:00:00 AM</t>
  </si>
  <si>
    <t>Bell III,Arthur</t>
  </si>
  <si>
    <t>A70402</t>
  </si>
  <si>
    <t>DPW-Solid Waste (402)</t>
  </si>
  <si>
    <t>Bell Sr,Guy A</t>
  </si>
  <si>
    <t>07/02/2013 12:00:00 AM</t>
  </si>
  <si>
    <t>Bell,Avry C</t>
  </si>
  <si>
    <t>12/29/2008 12:00:00 AM</t>
  </si>
  <si>
    <t>Bell,Dana A</t>
  </si>
  <si>
    <t>A99336</t>
  </si>
  <si>
    <t>Police Department (336)</t>
  </si>
  <si>
    <t>05/09/1995 12:00:00 AM</t>
  </si>
  <si>
    <t>Bell,Denise L</t>
  </si>
  <si>
    <t>Bell,James M</t>
  </si>
  <si>
    <t>09/29/1980 12:00:00 AM</t>
  </si>
  <si>
    <t>Bell,Leshawn L</t>
  </si>
  <si>
    <t>Bell,Pamela P</t>
  </si>
  <si>
    <t>Juvenile Court Secretary</t>
  </si>
  <si>
    <t>02/03/1983 12:00:00 AM</t>
  </si>
  <si>
    <t>Bell,Priscilla</t>
  </si>
  <si>
    <t>Bell,Rickey R</t>
  </si>
  <si>
    <t>Water Treatment Tech Supv</t>
  </si>
  <si>
    <t>Bell,Sabrina</t>
  </si>
  <si>
    <t>Storekeeper II</t>
  </si>
  <si>
    <t>01/14/2010 12:00:00 AM</t>
  </si>
  <si>
    <t>Bell,Samantha R</t>
  </si>
  <si>
    <t>Energy Program Technician I</t>
  </si>
  <si>
    <t>A08006</t>
  </si>
  <si>
    <t>M-R Human Services (006)</t>
  </si>
  <si>
    <t>05/18/2015 12:00:00 AM</t>
  </si>
  <si>
    <t>Bell,Terry M</t>
  </si>
  <si>
    <t>07/18/2000 12:00:00 AM</t>
  </si>
  <si>
    <t>Bell,Tyrone</t>
  </si>
  <si>
    <t>A49308</t>
  </si>
  <si>
    <t>TRANS-Highways (308)</t>
  </si>
  <si>
    <t>09/20/2004 12:00:00 AM</t>
  </si>
  <si>
    <t>Bellamy,Anthony C</t>
  </si>
  <si>
    <t>Water Treatment Tech II</t>
  </si>
  <si>
    <t>03/30/2015 12:00:00 AM</t>
  </si>
  <si>
    <t>Bellamy,Chenele S</t>
  </si>
  <si>
    <t>07/07/1994 12:00:00 AM</t>
  </si>
  <si>
    <t>Bellamy,Darryl</t>
  </si>
  <si>
    <t>Bellamy,Marguerite Y</t>
  </si>
  <si>
    <t>Program Compliance Supervisor</t>
  </si>
  <si>
    <t>A08</t>
  </si>
  <si>
    <t>M-R Human Services</t>
  </si>
  <si>
    <t>10/20/2008 12:00:00 AM</t>
  </si>
  <si>
    <t>Bellamy,Patrice A</t>
  </si>
  <si>
    <t>A91012</t>
  </si>
  <si>
    <t>M-R Convention Center (012)</t>
  </si>
  <si>
    <t>06/11/2014 12:00:00 AM</t>
  </si>
  <si>
    <t>Belle,Nicole C</t>
  </si>
  <si>
    <t>Crime Laboratory Tech II</t>
  </si>
  <si>
    <t>Bellegarde,Gary L</t>
  </si>
  <si>
    <t>Bell-McDuffie,Patricia</t>
  </si>
  <si>
    <t>Dir Oral Health Services</t>
  </si>
  <si>
    <t>A65030</t>
  </si>
  <si>
    <t>HLTH-Health Department (030)</t>
  </si>
  <si>
    <t>02/14/2002 12:00:00 AM</t>
  </si>
  <si>
    <t>Belton,Patrick W</t>
  </si>
  <si>
    <t>06/05/2013 12:00:00 AM</t>
  </si>
  <si>
    <t>Belzner,Steven F</t>
  </si>
  <si>
    <t>Engineering Associate III</t>
  </si>
  <si>
    <t>01/21/1987 12:00:00 AM</t>
  </si>
  <si>
    <t>Ben,Laurence A</t>
  </si>
  <si>
    <t>06/13/1994 12:00:00 AM</t>
  </si>
  <si>
    <t>Ben,Mary E</t>
  </si>
  <si>
    <t>Benden,Katie A</t>
  </si>
  <si>
    <t>A06077</t>
  </si>
  <si>
    <t>Housing &amp; Community Dev (077)</t>
  </si>
  <si>
    <t>06/20/2011 12:00:00 AM</t>
  </si>
  <si>
    <t>Bender,Thomas J</t>
  </si>
  <si>
    <t>A99312</t>
  </si>
  <si>
    <t>Police Department (312)</t>
  </si>
  <si>
    <t>01/28/2003 12:00:00 AM</t>
  </si>
  <si>
    <t>Bendolph,Lorrine C</t>
  </si>
  <si>
    <t>WW Techn Supv I Sanitary</t>
  </si>
  <si>
    <t>07/18/2005 12:00:00 AM</t>
  </si>
  <si>
    <t>Benitez,Daniel</t>
  </si>
  <si>
    <t>Benjamin,Lauren N</t>
  </si>
  <si>
    <t>Grant Services Specialist II</t>
  </si>
  <si>
    <t>Benn,Warren E</t>
  </si>
  <si>
    <t>11/20/2000 12:00:00 AM</t>
  </si>
  <si>
    <t>Bennett Jr,Samuel E</t>
  </si>
  <si>
    <t>12/15/2003 12:00:00 AM</t>
  </si>
  <si>
    <t>Bennett,Brian T</t>
  </si>
  <si>
    <t>11/10/2010 12:00:00 AM</t>
  </si>
  <si>
    <t>Bennett,Freda S</t>
  </si>
  <si>
    <t>A99396</t>
  </si>
  <si>
    <t>Police Department (396)</t>
  </si>
  <si>
    <t>09/19/1994 12:00:00 AM</t>
  </si>
  <si>
    <t>Bennett,Gary E</t>
  </si>
  <si>
    <t>10/03/1996 12:00:00 AM</t>
  </si>
  <si>
    <t>Bennett,Gene A</t>
  </si>
  <si>
    <t>Bennett,Helen</t>
  </si>
  <si>
    <t>A75010</t>
  </si>
  <si>
    <t>Enoch Pratt Free Library (010)</t>
  </si>
  <si>
    <t>08/16/2004 12:00:00 AM</t>
  </si>
  <si>
    <t>Bennett,Jason I</t>
  </si>
  <si>
    <t>A99347</t>
  </si>
  <si>
    <t>Police Department (347)</t>
  </si>
  <si>
    <t>09/29/2005 12:00:00 AM</t>
  </si>
  <si>
    <t>Bennett,Jerami A</t>
  </si>
  <si>
    <t>09/13/2000 12:00:00 AM</t>
  </si>
  <si>
    <t>Bennett,Mervin C</t>
  </si>
  <si>
    <t>Instrumentation Technician I</t>
  </si>
  <si>
    <t>Bennett,Michael K</t>
  </si>
  <si>
    <t>A64143</t>
  </si>
  <si>
    <t>Fire Department (143)</t>
  </si>
  <si>
    <t>03/15/1993 12:00:00 AM</t>
  </si>
  <si>
    <t>Bennett,Nathaniel W</t>
  </si>
  <si>
    <t>11/07/1988 12:00:00 AM</t>
  </si>
  <si>
    <t>Bennett,Patricia D</t>
  </si>
  <si>
    <t>Bennett,Ray B</t>
  </si>
  <si>
    <t>01/03/2001 12:00:00 AM</t>
  </si>
  <si>
    <t>Bennett,Raynard</t>
  </si>
  <si>
    <t>Coach</t>
  </si>
  <si>
    <t>Bennett,Sandra L</t>
  </si>
  <si>
    <t>Treasury Technician</t>
  </si>
  <si>
    <t>Bennett,Thomas J</t>
  </si>
  <si>
    <t>08/27/2008 12:00:00 AM</t>
  </si>
  <si>
    <t>Bennett,Thomas M</t>
  </si>
  <si>
    <t>Bennett,Tyrone</t>
  </si>
  <si>
    <t>Utility Investigator Supv</t>
  </si>
  <si>
    <t>A50603</t>
  </si>
  <si>
    <t>DPW-Water &amp; Waste Water (603)</t>
  </si>
  <si>
    <t>Benoit,Talesha J</t>
  </si>
  <si>
    <t>A65096</t>
  </si>
  <si>
    <t>HLTH-Health Department (096)</t>
  </si>
  <si>
    <t>08/25/2015 12:00:00 AM</t>
  </si>
  <si>
    <t>Benson Jr,Leroy E</t>
  </si>
  <si>
    <t>Traffic Electron Maint Tech II</t>
  </si>
  <si>
    <t>A49505</t>
  </si>
  <si>
    <t>TRANS-Highways (505)</t>
  </si>
  <si>
    <t>01/30/1991 12:00:00 AM</t>
  </si>
  <si>
    <t>Benson,Susanne M</t>
  </si>
  <si>
    <t>Legal Assistant Supervisor</t>
  </si>
  <si>
    <t>03/21/2011 12:00:00 AM</t>
  </si>
  <si>
    <t>Benston Jr,Milton D</t>
  </si>
  <si>
    <t>06/22/2003 12:00:00 AM</t>
  </si>
  <si>
    <t>Bentley II,James E</t>
  </si>
  <si>
    <t>Operations Officer II</t>
  </si>
  <si>
    <t>Bentley,Margaret E</t>
  </si>
  <si>
    <t>03/14/2005 12:00:00 AM</t>
  </si>
  <si>
    <t>Benton,Ann</t>
  </si>
  <si>
    <t>Manager Level</t>
  </si>
  <si>
    <t>A03026</t>
  </si>
  <si>
    <t>OED-Employment Dev (026)</t>
  </si>
  <si>
    <t>06/06/2016 12:00:00 AM</t>
  </si>
  <si>
    <t>Benton,Floyd V</t>
  </si>
  <si>
    <t>10/09/2001 12:00:00 AM</t>
  </si>
  <si>
    <t>Benton,Maria</t>
  </si>
  <si>
    <t>08/11/1986 12:00:00 AM</t>
  </si>
  <si>
    <t>Benton-Denny,John K</t>
  </si>
  <si>
    <t>02/03/2017 12:00:00 AM</t>
  </si>
  <si>
    <t>Bentz,Dennis W</t>
  </si>
  <si>
    <t>A64105</t>
  </si>
  <si>
    <t>Fire Department (105)</t>
  </si>
  <si>
    <t>Bentz,Kathleen M</t>
  </si>
  <si>
    <t>Fiscal Supervisor</t>
  </si>
  <si>
    <t>05/21/1998 12:00:00 AM</t>
  </si>
  <si>
    <t>Bentz,Robert S</t>
  </si>
  <si>
    <t>Benvenga,Anthony T</t>
  </si>
  <si>
    <t>07/17/1990 12:00:00 AM</t>
  </si>
  <si>
    <t>Berard,Mark C</t>
  </si>
  <si>
    <t>08/24/2004 12:00:00 AM</t>
  </si>
  <si>
    <t>Berardi,William K</t>
  </si>
  <si>
    <t>11/30/2010 12:00:00 AM</t>
  </si>
  <si>
    <t>Berger,William T</t>
  </si>
  <si>
    <t>A64102</t>
  </si>
  <si>
    <t>Fire Department (102)</t>
  </si>
  <si>
    <t>Bergeron III,Roger O</t>
  </si>
  <si>
    <t>03/22/1991 12:00:00 AM</t>
  </si>
  <si>
    <t>Bergeron,Mark J</t>
  </si>
  <si>
    <t>01/02/1996 12:00:00 AM</t>
  </si>
  <si>
    <t>Berkeley,Lewis L</t>
  </si>
  <si>
    <t>Berkey,Philip W</t>
  </si>
  <si>
    <t>10/30/1975 12:00:00 AM</t>
  </si>
  <si>
    <t>Berkley Sr.,Alan W</t>
  </si>
  <si>
    <t>Berkley,Darlene V</t>
  </si>
  <si>
    <t>09/16/1982 12:00:00 AM</t>
  </si>
  <si>
    <t>Bermudez,Andres M</t>
  </si>
  <si>
    <t>Bernard,Lloyd G</t>
  </si>
  <si>
    <t>02/22/1983 12:00:00 AM</t>
  </si>
  <si>
    <t>Bernardez Ruiz,Jorge O</t>
  </si>
  <si>
    <t>A99425</t>
  </si>
  <si>
    <t>Police Department (425)</t>
  </si>
  <si>
    <t>05/02/2011 12:00:00 AM</t>
  </si>
  <si>
    <t>Bernstein,Charles G</t>
  </si>
  <si>
    <t>Associate Judge Orphans Court</t>
  </si>
  <si>
    <t>A37001</t>
  </si>
  <si>
    <t>Orphan's Court (001)</t>
  </si>
  <si>
    <t>12/15/2014 12:00:00 AM</t>
  </si>
  <si>
    <t>Berry Jr,John F</t>
  </si>
  <si>
    <t>A99222</t>
  </si>
  <si>
    <t>Police Department (222)</t>
  </si>
  <si>
    <t>04/24/2001 12:00:00 AM</t>
  </si>
  <si>
    <t>Berry,Donnell E</t>
  </si>
  <si>
    <t>04/27/2015 12:00:00 AM</t>
  </si>
  <si>
    <t>Berry,Elizabeth M</t>
  </si>
  <si>
    <t>Senior Sales Manager</t>
  </si>
  <si>
    <t>07/09/2012 12:00:00 AM</t>
  </si>
  <si>
    <t>Berry,Fugiki P</t>
  </si>
  <si>
    <t>01/13/2005 12:00:00 AM</t>
  </si>
  <si>
    <t>Berry,Gloria L</t>
  </si>
  <si>
    <t>08/29/2001 12:00:00 AM</t>
  </si>
  <si>
    <t>Berry,Ronald</t>
  </si>
  <si>
    <t>05/01/1994 12:00:00 AM</t>
  </si>
  <si>
    <t>Berry,Ronald N</t>
  </si>
  <si>
    <t>05/14/2001 12:00:00 AM</t>
  </si>
  <si>
    <t>Berry,Tyesha C</t>
  </si>
  <si>
    <t>Police Information Technician</t>
  </si>
  <si>
    <t>A99362</t>
  </si>
  <si>
    <t>Police Department (362)</t>
  </si>
  <si>
    <t>06/08/2007 12:00:00 AM</t>
  </si>
  <si>
    <t>Bertrand,Stephane D</t>
  </si>
  <si>
    <t>Program Compliance Officer I</t>
  </si>
  <si>
    <t>06/01/2015 12:00:00 AM</t>
  </si>
  <si>
    <t>Berube,Kevin W</t>
  </si>
  <si>
    <t>Berzoff-Cohen,Ezekiel V</t>
  </si>
  <si>
    <t>Council Member</t>
  </si>
  <si>
    <t>A02001</t>
  </si>
  <si>
    <t>City Council (001)</t>
  </si>
  <si>
    <t>Bess,Lisa M</t>
  </si>
  <si>
    <t>Laborer Crew Leader II</t>
  </si>
  <si>
    <t>Bessick,Marko</t>
  </si>
  <si>
    <t>06/07/2011 12:00:00 AM</t>
  </si>
  <si>
    <t>Betances-Knox,Betty J</t>
  </si>
  <si>
    <t>Court Secretary II</t>
  </si>
  <si>
    <t>03/17/2014 12:00:00 AM</t>
  </si>
  <si>
    <t>Bethea,Andrew M</t>
  </si>
  <si>
    <t>04/18/2013 12:00:00 AM</t>
  </si>
  <si>
    <t>Bethea,Darrell</t>
  </si>
  <si>
    <t>Bethea,Jerome L</t>
  </si>
  <si>
    <t>01/08/2014 12:00:00 AM</t>
  </si>
  <si>
    <t>Bethea,John F</t>
  </si>
  <si>
    <t>Supv of Brd Ground Maint</t>
  </si>
  <si>
    <t>Betts,Junique L</t>
  </si>
  <si>
    <t>02/13/2014 12:00:00 AM</t>
  </si>
  <si>
    <t>Betts,Thompson M</t>
  </si>
  <si>
    <t>Test Monitor</t>
  </si>
  <si>
    <t>P83004</t>
  </si>
  <si>
    <t>HR-Test Monitor (004)</t>
  </si>
  <si>
    <t>Betts,Wanda</t>
  </si>
  <si>
    <t>Emergency Medical Aide</t>
  </si>
  <si>
    <t>A65037</t>
  </si>
  <si>
    <t>HLTH-Health Department (037)</t>
  </si>
  <si>
    <t>09/01/1996 12:00:00 AM</t>
  </si>
  <si>
    <t>Betts,Yolanda E</t>
  </si>
  <si>
    <t>Betz,Nicholas R</t>
  </si>
  <si>
    <t>08/24/2015 12:00:00 AM</t>
  </si>
  <si>
    <t>Bevans,William X</t>
  </si>
  <si>
    <t>Animal Enforcement Officer</t>
  </si>
  <si>
    <t>06/04/2015 12:00:00 AM</t>
  </si>
  <si>
    <t>Beverage,Jeanette L</t>
  </si>
  <si>
    <t>Parking Control Agent</t>
  </si>
  <si>
    <t>Beverly,Michael A</t>
  </si>
  <si>
    <t>Utilities Inst Repair II</t>
  </si>
  <si>
    <t>05/14/1984 12:00:00 AM</t>
  </si>
  <si>
    <t>Bey,Abraham</t>
  </si>
  <si>
    <t>Beyene,Messay B</t>
  </si>
  <si>
    <t>Accountant I</t>
  </si>
  <si>
    <t>Beyer,Shaileen S</t>
  </si>
  <si>
    <t>A75077</t>
  </si>
  <si>
    <t>Enoch Pratt Free Library (077)</t>
  </si>
  <si>
    <t>05/23/2005 12:00:00 AM</t>
  </si>
  <si>
    <t>Bezeredi,Ronald S</t>
  </si>
  <si>
    <t>Marine Engineer Fire Dept</t>
  </si>
  <si>
    <t>Bezzek,Demitri A</t>
  </si>
  <si>
    <t>05/16/2016 12:00:00 AM</t>
  </si>
  <si>
    <t>Bhalla,Daljit S</t>
  </si>
  <si>
    <t>09/29/2003 12:00:00 AM</t>
  </si>
  <si>
    <t>Bhatia,Satish K</t>
  </si>
  <si>
    <t>12/17/1998 12:00:00 AM</t>
  </si>
  <si>
    <t>Bhatt,Suresh C</t>
  </si>
  <si>
    <t>A49103</t>
  </si>
  <si>
    <t>TRANS-Highways (103)</t>
  </si>
  <si>
    <t>01/17/1983 12:00:00 AM</t>
  </si>
  <si>
    <t>Bhattarai,Prajwol A</t>
  </si>
  <si>
    <t>A41103</t>
  </si>
  <si>
    <t>DPW-Administration (103)</t>
  </si>
  <si>
    <t>12/19/2016 12:00:00 AM</t>
  </si>
  <si>
    <t>Bianchi,Dominic K</t>
  </si>
  <si>
    <t>05/18/2016 12:00:00 AM</t>
  </si>
  <si>
    <t>Bickerstaff,Maxine A</t>
  </si>
  <si>
    <t>11/29/2010 12:00:00 AM</t>
  </si>
  <si>
    <t>Biddison,Daniel S</t>
  </si>
  <si>
    <t>A64230</t>
  </si>
  <si>
    <t>Fire Department (230)</t>
  </si>
  <si>
    <t>11/15/2004 12:00:00 AM</t>
  </si>
  <si>
    <t>Biddison,Karly J</t>
  </si>
  <si>
    <t>Fire Captain EMS EMT-P</t>
  </si>
  <si>
    <t>Bielecki,Kristopher R</t>
  </si>
  <si>
    <t>A64152</t>
  </si>
  <si>
    <t>Fire Department (152)</t>
  </si>
  <si>
    <t>Bielecki,Mark J</t>
  </si>
  <si>
    <t>Biermann,Timothy J</t>
  </si>
  <si>
    <t>03/26/1990 12:00:00 AM</t>
  </si>
  <si>
    <t>Biggers,Jerome M</t>
  </si>
  <si>
    <t>08/15/1994 12:00:00 AM</t>
  </si>
  <si>
    <t>Biggers,Sherrod A</t>
  </si>
  <si>
    <t>02/14/2006 12:00:00 AM</t>
  </si>
  <si>
    <t>Biggers,Taryl D</t>
  </si>
  <si>
    <t>06/25/2009 12:00:00 AM</t>
  </si>
  <si>
    <t>Biggs,Shane</t>
  </si>
  <si>
    <t>Biggus,India D</t>
  </si>
  <si>
    <t>A75017</t>
  </si>
  <si>
    <t>Enoch Pratt Free Library (017)</t>
  </si>
  <si>
    <t>05/16/2011 12:00:00 AM</t>
  </si>
  <si>
    <t>Bildstein,Charles P</t>
  </si>
  <si>
    <t>06/18/1990 12:00:00 AM</t>
  </si>
  <si>
    <t>Bildstein,David M</t>
  </si>
  <si>
    <t>Biles,Danielle G</t>
  </si>
  <si>
    <t>07/20/2009 12:00:00 AM</t>
  </si>
  <si>
    <t>Bilheimer,John C</t>
  </si>
  <si>
    <t>Bilis,Steve</t>
  </si>
  <si>
    <t>10/08/1994 12:00:00 AM</t>
  </si>
  <si>
    <t>Billinger,Jyvoi W</t>
  </si>
  <si>
    <t>A67011</t>
  </si>
  <si>
    <t>R&amp;P-Administration (011)</t>
  </si>
  <si>
    <t>06/07/2016 12:00:00 AM</t>
  </si>
  <si>
    <t>Billings,Nicholas A</t>
  </si>
  <si>
    <t>11/04/2013 12:00:00 AM</t>
  </si>
  <si>
    <t>Billips,Wayde J</t>
  </si>
  <si>
    <t>A50309</t>
  </si>
  <si>
    <t>DPW-Water &amp; Waste Water (309)</t>
  </si>
  <si>
    <t>03/24/1986 12:00:00 AM</t>
  </si>
  <si>
    <t>Billups,Gary M</t>
  </si>
  <si>
    <t>Utility Investigator</t>
  </si>
  <si>
    <t>04/01/2002 12:00:00 AM</t>
  </si>
  <si>
    <t>Billups,Margaret</t>
  </si>
  <si>
    <t>04/20/2016 12:00:00 AM</t>
  </si>
  <si>
    <t>Binde,Amah N</t>
  </si>
  <si>
    <t>A49100</t>
  </si>
  <si>
    <t>TRANS-Highways (100)</t>
  </si>
  <si>
    <t>08/21/2017 12:00:00 AM</t>
  </si>
  <si>
    <t>Binyamin,Shanae A</t>
  </si>
  <si>
    <t>Firefighter</t>
  </si>
  <si>
    <t>A64003</t>
  </si>
  <si>
    <t>Fire Department (003)</t>
  </si>
  <si>
    <t>Biondo II,Vincent L</t>
  </si>
  <si>
    <t>Biondo III,Charles A</t>
  </si>
  <si>
    <t>Biondo Jr,Charles A</t>
  </si>
  <si>
    <t>10/28/1978 12:00:00 AM</t>
  </si>
  <si>
    <t>Birckhead,Beverly C</t>
  </si>
  <si>
    <t>Birenbaum,Aaron S</t>
  </si>
  <si>
    <t>Bishop,David W</t>
  </si>
  <si>
    <t>02/22/1988 12:00:00 AM</t>
  </si>
  <si>
    <t>Bishop,James W</t>
  </si>
  <si>
    <t>09/07/2006 12:00:00 AM</t>
  </si>
  <si>
    <t>Bishop,Nancy J</t>
  </si>
  <si>
    <t>08/24/2011 12:00:00 AM</t>
  </si>
  <si>
    <t>Bishop,Tyron M</t>
  </si>
  <si>
    <t>Bittinger,Robert W</t>
  </si>
  <si>
    <t>08/12/2006 12:00:00 AM</t>
  </si>
  <si>
    <t>Bittner,Christina C</t>
  </si>
  <si>
    <t>Communication Svc Billing Supv</t>
  </si>
  <si>
    <t>07/09/2015 12:00:00 AM</t>
  </si>
  <si>
    <t>Bivens,Valerie M</t>
  </si>
  <si>
    <t>Law Clerk SAO</t>
  </si>
  <si>
    <t>10/27/1986 12:00:00 AM</t>
  </si>
  <si>
    <t>Bizzell,Alton</t>
  </si>
  <si>
    <t>08/30/2008 12:00:00 AM</t>
  </si>
  <si>
    <t>Bizzell,Marie</t>
  </si>
  <si>
    <t>A65027</t>
  </si>
  <si>
    <t>HLTH-Health Department (027)</t>
  </si>
  <si>
    <t>02/21/2008 12:00:00 AM</t>
  </si>
  <si>
    <t>Bizzell,Robert G</t>
  </si>
  <si>
    <t>Bjorklund,Kurt E</t>
  </si>
  <si>
    <t>A29006</t>
  </si>
  <si>
    <t>States Attorneys Office (006)</t>
  </si>
  <si>
    <t>06/14/2004 12:00:00 AM</t>
  </si>
  <si>
    <t>Black,Andrea R</t>
  </si>
  <si>
    <t>12/01/2005 12:00:00 AM</t>
  </si>
  <si>
    <t>Black,Byron W</t>
  </si>
  <si>
    <t>Black,Darlene</t>
  </si>
  <si>
    <t>A65196</t>
  </si>
  <si>
    <t>HLTH-Health Dept. Location 196</t>
  </si>
  <si>
    <t>07/05/2007 12:00:00 AM</t>
  </si>
  <si>
    <t>01/07/2003 12:00:00 AM</t>
  </si>
  <si>
    <t>Black,Eloise V</t>
  </si>
  <si>
    <t>12/27/1977 12:00:00 AM</t>
  </si>
  <si>
    <t>Black,Gregory M</t>
  </si>
  <si>
    <t>Instrumentation Technician II</t>
  </si>
  <si>
    <t>Black,Kim L</t>
  </si>
  <si>
    <t>06/13/1996 12:00:00 AM</t>
  </si>
  <si>
    <t>Black,Kirk A</t>
  </si>
  <si>
    <t>11/21/1999 12:00:00 AM</t>
  </si>
  <si>
    <t>Black,Queen E</t>
  </si>
  <si>
    <t>01/30/1988 12:00:00 AM</t>
  </si>
  <si>
    <t>Blackburn,Anthony M</t>
  </si>
  <si>
    <t>10/21/1999 12:00:00 AM</t>
  </si>
  <si>
    <t>Blackett'e,Grishae N</t>
  </si>
  <si>
    <t>Liaison Officer I</t>
  </si>
  <si>
    <t>08/20/2009 12:00:00 AM</t>
  </si>
  <si>
    <t>Blackie,Oscar H</t>
  </si>
  <si>
    <t>Blackmon,Crystal T</t>
  </si>
  <si>
    <t>Blackmon,Robin</t>
  </si>
  <si>
    <t>06/21/1988 12:00:00 AM</t>
  </si>
  <si>
    <t>Blackmon,Tyrone</t>
  </si>
  <si>
    <t>Carpenter I</t>
  </si>
  <si>
    <t>A49335</t>
  </si>
  <si>
    <t>TRANS-Highways (335)</t>
  </si>
  <si>
    <t>05/15/1997 12:00:00 AM</t>
  </si>
  <si>
    <t>Blackston,Donte</t>
  </si>
  <si>
    <t>Blackston,Trina</t>
  </si>
  <si>
    <t>Motor Vehicle Driver I</t>
  </si>
  <si>
    <t>11/21/2005 12:00:00 AM</t>
  </si>
  <si>
    <t>Blackstone,Alicia</t>
  </si>
  <si>
    <t>02/07/2011 12:00:00 AM</t>
  </si>
  <si>
    <t>Blackwell III,Robert J</t>
  </si>
  <si>
    <t>Blackwell,Aaron J</t>
  </si>
  <si>
    <t>Blackwell,Eledenwan</t>
  </si>
  <si>
    <t>08/05/2002 12:00:00 AM</t>
  </si>
  <si>
    <t>Blackwell,Joann</t>
  </si>
  <si>
    <t>A65112</t>
  </si>
  <si>
    <t>HLTH-Heatlh Dept.</t>
  </si>
  <si>
    <t>06/22/2016 12:00:00 AM</t>
  </si>
  <si>
    <t>07/01/2007 12:00:00 AM</t>
  </si>
  <si>
    <t>Blackwell,Phillip D</t>
  </si>
  <si>
    <t>03/31/2007 12:00:00 AM</t>
  </si>
  <si>
    <t>Blackwell,Ruth</t>
  </si>
  <si>
    <t>Blackwell,Steven</t>
  </si>
  <si>
    <t>A68008</t>
  </si>
  <si>
    <t>R&amp;P-Parks (008)</t>
  </si>
  <si>
    <t>Blackwell,Troy M</t>
  </si>
  <si>
    <t>A99200</t>
  </si>
  <si>
    <t>Police Department (200)</t>
  </si>
  <si>
    <t>08/30/1995 12:00:00 AM</t>
  </si>
  <si>
    <t>Blair,Matthew D</t>
  </si>
  <si>
    <t>Blair,Tyeisha Francine</t>
  </si>
  <si>
    <t>A03073</t>
  </si>
  <si>
    <t>OED-Employment Dev (073)</t>
  </si>
  <si>
    <t>Blake Fall,Camille</t>
  </si>
  <si>
    <t>Blake,Cary L</t>
  </si>
  <si>
    <t>12/08/2014 12:00:00 AM</t>
  </si>
  <si>
    <t>Blake,Dawnte E</t>
  </si>
  <si>
    <t>A65099</t>
  </si>
  <si>
    <t>HLTH-Health Department (099)</t>
  </si>
  <si>
    <t>Blake,Ericca L</t>
  </si>
  <si>
    <t>Administrative Services</t>
  </si>
  <si>
    <t>07/03/2007 12:00:00 AM</t>
  </si>
  <si>
    <t>Blake,James</t>
  </si>
  <si>
    <t>10/15/2015 12:00:00 AM</t>
  </si>
  <si>
    <t>Blake,John W</t>
  </si>
  <si>
    <t>Chief Risk Prog Plan &amp; Dev ALS</t>
  </si>
  <si>
    <t>01/16/1996 12:00:00 AM</t>
  </si>
  <si>
    <t>Blake,Loretta</t>
  </si>
  <si>
    <t>Accounting Assistant II</t>
  </si>
  <si>
    <t>09/23/2017 12:00:00 AM</t>
  </si>
  <si>
    <t>Blake,Renier</t>
  </si>
  <si>
    <t>A65198</t>
  </si>
  <si>
    <t>HLTH-Health Dept Location 198</t>
  </si>
  <si>
    <t>06/28/2018 12:00:00 AM</t>
  </si>
  <si>
    <t>A65098</t>
  </si>
  <si>
    <t>HLTH-Health Department (098)</t>
  </si>
  <si>
    <t>09/12/2017 12:00:00 AM</t>
  </si>
  <si>
    <t>Blakeley,Matthew L</t>
  </si>
  <si>
    <t>Blakely,Maurice W</t>
  </si>
  <si>
    <t>Blakeney,John</t>
  </si>
  <si>
    <t>Blanchard Sr,Deetric S</t>
  </si>
  <si>
    <t>09/25/2000 12:00:00 AM</t>
  </si>
  <si>
    <t>Blanchard,Jason S</t>
  </si>
  <si>
    <t>01/06/2009 12:00:00 AM</t>
  </si>
  <si>
    <t>Blanchard,Myra</t>
  </si>
  <si>
    <t>Blanche,Eduardo A</t>
  </si>
  <si>
    <t>Call Center Supervisor</t>
  </si>
  <si>
    <t>08/11/2008 12:00:00 AM</t>
  </si>
  <si>
    <t>Bland,Leroy</t>
  </si>
  <si>
    <t>Blanding,Charles J</t>
  </si>
  <si>
    <t>10/26/1987 12:00:00 AM</t>
  </si>
  <si>
    <t>Blanding,Maurice A</t>
  </si>
  <si>
    <t>A06017</t>
  </si>
  <si>
    <t>Housing &amp; Community Dev (017)</t>
  </si>
  <si>
    <t>Blandon,Corey A</t>
  </si>
  <si>
    <t>B70412</t>
  </si>
  <si>
    <t>DPW-Solid Waste (wkly) (412)</t>
  </si>
  <si>
    <t>Blandon,Joyce</t>
  </si>
  <si>
    <t>11/21/1977 12:00:00 AM</t>
  </si>
  <si>
    <t>Blankenship,Ryan M</t>
  </si>
  <si>
    <t>04/17/2015 12:00:00 AM</t>
  </si>
  <si>
    <t>Blatterman,Steven C</t>
  </si>
  <si>
    <t>Assistant Watershed Manager</t>
  </si>
  <si>
    <t>04/28/1986 12:00:00 AM</t>
  </si>
  <si>
    <t>Blattermann,Gabriella M</t>
  </si>
  <si>
    <t>07/03/2008 12:00:00 AM</t>
  </si>
  <si>
    <t>Bledsoe,Janice L</t>
  </si>
  <si>
    <t>Chief State's Attorney Lead</t>
  </si>
  <si>
    <t>05/09/2011 12:00:00 AM</t>
  </si>
  <si>
    <t>Bleich,Peter H</t>
  </si>
  <si>
    <t>Park District Manager</t>
  </si>
  <si>
    <t>A68005</t>
  </si>
  <si>
    <t>R&amp;P-Parks (005)</t>
  </si>
  <si>
    <t>Blomquist,Charles M</t>
  </si>
  <si>
    <t>09/05/2000 12:00:00 AM</t>
  </si>
  <si>
    <t>Blonder,William F</t>
  </si>
  <si>
    <t>A06083</t>
  </si>
  <si>
    <t>Housing &amp; Community Dev (083)</t>
  </si>
  <si>
    <t>10/20/1969 12:00:00 AM</t>
  </si>
  <si>
    <t>Bloom,Joseph T</t>
  </si>
  <si>
    <t>A64140</t>
  </si>
  <si>
    <t>Fire Department (140)</t>
  </si>
  <si>
    <t>Blosser,William M</t>
  </si>
  <si>
    <t>Bloxom,Daniel W</t>
  </si>
  <si>
    <t>01/07/2002 12:00:00 AM</t>
  </si>
  <si>
    <t>Bloxom,George R</t>
  </si>
  <si>
    <t>Blue,Alonzo M</t>
  </si>
  <si>
    <t>01/08/1981 12:00:00 AM</t>
  </si>
  <si>
    <t>Blue,Elliott M</t>
  </si>
  <si>
    <t>06/28/2007 12:00:00 AM</t>
  </si>
  <si>
    <t>Blue,Lekeshia</t>
  </si>
  <si>
    <t>Blue,Terashelle D</t>
  </si>
  <si>
    <t>06/11/2003 12:00:00 AM</t>
  </si>
  <si>
    <t>Bluitt,Mikhail A</t>
  </si>
  <si>
    <t>10/30/2006 12:00:00 AM</t>
  </si>
  <si>
    <t>Blum,Miriam</t>
  </si>
  <si>
    <t>Blumberg,Adrienne l</t>
  </si>
  <si>
    <t>07/01/2015 12:00:00 AM</t>
  </si>
  <si>
    <t>Blumer,Kristin E</t>
  </si>
  <si>
    <t>A30004</t>
  </si>
  <si>
    <t>Law Department (004)</t>
  </si>
  <si>
    <t>03/04/2013 12:00:00 AM</t>
  </si>
  <si>
    <t>Boarman,Adam</t>
  </si>
  <si>
    <t>A67001</t>
  </si>
  <si>
    <t>R&amp;P-Administration (001)</t>
  </si>
  <si>
    <t>09/27/2010 12:00:00 AM</t>
  </si>
  <si>
    <t>Boarman,Ryan F</t>
  </si>
  <si>
    <t>10/06/2001 12:00:00 AM</t>
  </si>
  <si>
    <t>Boatwright,Brian C</t>
  </si>
  <si>
    <t>WW Opns Tech II Pump</t>
  </si>
  <si>
    <t>A50206</t>
  </si>
  <si>
    <t>DPW-Water &amp; Waste Water (206)</t>
  </si>
  <si>
    <t>12/20/2004 12:00:00 AM</t>
  </si>
  <si>
    <t>Bobbitt,Jamie M</t>
  </si>
  <si>
    <t>Crime Record Technician</t>
  </si>
  <si>
    <t>Bobbitt,Monica</t>
  </si>
  <si>
    <t>Boblits III,John D</t>
  </si>
  <si>
    <t>Boblitz,Richard S</t>
  </si>
  <si>
    <t>06/01/1992 12:00:00 AM</t>
  </si>
  <si>
    <t>Bobo-Lenoci,Tanya</t>
  </si>
  <si>
    <t>Epidemiologist</t>
  </si>
  <si>
    <t>10/22/2015 12:00:00 AM</t>
  </si>
  <si>
    <t>Bocian,Katherine L</t>
  </si>
  <si>
    <t>Boddy,Lanny</t>
  </si>
  <si>
    <t>07/29/1996 12:00:00 AM</t>
  </si>
  <si>
    <t>Boerger,Joel P</t>
  </si>
  <si>
    <t>A91011</t>
  </si>
  <si>
    <t>M-R Convention Center (011)</t>
  </si>
  <si>
    <t>Boettcher,Jeffrey G</t>
  </si>
  <si>
    <t>03/02/1999 12:00:00 AM</t>
  </si>
  <si>
    <t>Bohlen,Sandra M</t>
  </si>
  <si>
    <t>Forensic Scientist Supervisor</t>
  </si>
  <si>
    <t>07/10/1990 12:00:00 AM</t>
  </si>
  <si>
    <t>Bohuslav-Kail,Kelli J</t>
  </si>
  <si>
    <t>Legal Officer</t>
  </si>
  <si>
    <t>Bolden,Crystal J</t>
  </si>
  <si>
    <t>07/28/1998 12:00:00 AM</t>
  </si>
  <si>
    <t>Bolden,Earlene</t>
  </si>
  <si>
    <t>Office Services Asst II SAO</t>
  </si>
  <si>
    <t>10/12/2004 12:00:00 AM</t>
  </si>
  <si>
    <t>Bolden,William R</t>
  </si>
  <si>
    <t>Const Bldg Inspector II</t>
  </si>
  <si>
    <t>A06053</t>
  </si>
  <si>
    <t>Housing &amp; Community Dev (053)</t>
  </si>
  <si>
    <t>Boles,Jamile L</t>
  </si>
  <si>
    <t>02/23/2006 12:00:00 AM</t>
  </si>
  <si>
    <t>Boles,Virgiree N</t>
  </si>
  <si>
    <t>Bolling,Alicia</t>
  </si>
  <si>
    <t>Recreation Center Director I</t>
  </si>
  <si>
    <t>A04007</t>
  </si>
  <si>
    <t>R&amp;P-Recreation (007)</t>
  </si>
  <si>
    <t>05/25/2017 12:00:00 AM</t>
  </si>
  <si>
    <t>Bolling,Lonnie R</t>
  </si>
  <si>
    <t>A50303</t>
  </si>
  <si>
    <t>DPW-Water &amp; Waste Water (303)</t>
  </si>
  <si>
    <t>12/12/1996 12:00:00 AM</t>
  </si>
  <si>
    <t>Bolling,Loretta S</t>
  </si>
  <si>
    <t>05/19/1992 12:00:00 AM</t>
  </si>
  <si>
    <t>Bolling,Tony V</t>
  </si>
  <si>
    <t>Pumping Technician Supervisor</t>
  </si>
  <si>
    <t>05/31/1988 12:00:00 AM</t>
  </si>
  <si>
    <t>Bollinger,Aurachalee M</t>
  </si>
  <si>
    <t>02/24/2015 12:00:00 AM</t>
  </si>
  <si>
    <t>Bolodeoku,Gloria</t>
  </si>
  <si>
    <t>Community Health Nurse Supv I</t>
  </si>
  <si>
    <t>A65086</t>
  </si>
  <si>
    <t>HLTH-Health Department (086)</t>
  </si>
  <si>
    <t>10/12/1995 12:00:00 AM</t>
  </si>
  <si>
    <t>Bolt,Brandon T</t>
  </si>
  <si>
    <t>01/16/2013 12:00:00 AM</t>
  </si>
  <si>
    <t>Bolte,Thomas L</t>
  </si>
  <si>
    <t>A99352</t>
  </si>
  <si>
    <t>Police Department (352)</t>
  </si>
  <si>
    <t>01/16/1981 12:00:00 AM</t>
  </si>
  <si>
    <t>Bomenka,David J</t>
  </si>
  <si>
    <t>04/03/2007 12:00:00 AM</t>
  </si>
  <si>
    <t>Bonaparte,Shantel S</t>
  </si>
  <si>
    <t>09/27/1993 12:00:00 AM</t>
  </si>
  <si>
    <t>Bonaventure,Frank C</t>
  </si>
  <si>
    <t>Alternate Member, BMZA</t>
  </si>
  <si>
    <t>04/17/2008 12:00:00 AM</t>
  </si>
  <si>
    <t>Bond,Antione</t>
  </si>
  <si>
    <t>07/05/2005 12:00:00 AM</t>
  </si>
  <si>
    <t>Bond,Donte A</t>
  </si>
  <si>
    <t>04/29/2004 12:00:00 AM</t>
  </si>
  <si>
    <t>Bond,Filishia M</t>
  </si>
  <si>
    <t>06/25/2001 12:00:00 AM</t>
  </si>
  <si>
    <t>Bond,Paula A</t>
  </si>
  <si>
    <t>Secretary II</t>
  </si>
  <si>
    <t>10/15/1973 12:00:00 AM</t>
  </si>
  <si>
    <t>Bond,Sharon D</t>
  </si>
  <si>
    <t>11/11/1987 12:00:00 AM</t>
  </si>
  <si>
    <t>Bond,Steven H</t>
  </si>
  <si>
    <t>Highway Maintenance Supervisor</t>
  </si>
  <si>
    <t>A49411</t>
  </si>
  <si>
    <t>TRANS-Highways (411)</t>
  </si>
  <si>
    <t>03/18/1991 12:00:00 AM</t>
  </si>
  <si>
    <t>Bond,Timothy L</t>
  </si>
  <si>
    <t>09/18/1992 12:00:00 AM</t>
  </si>
  <si>
    <t>Bond,Traci V</t>
  </si>
  <si>
    <t>Bongiorno,Michael</t>
  </si>
  <si>
    <t>10/24/2007 12:00:00 AM</t>
  </si>
  <si>
    <t>Bonitatibus,Mark A</t>
  </si>
  <si>
    <t>Operations Specialist I</t>
  </si>
  <si>
    <t>A67005</t>
  </si>
  <si>
    <t>R&amp;P-Administration (005)</t>
  </si>
  <si>
    <t>01/22/2013 12:00:00 AM</t>
  </si>
  <si>
    <t>Bonner,Christopher M</t>
  </si>
  <si>
    <t>Pest Control Worker</t>
  </si>
  <si>
    <t>08/01/2007 12:00:00 AM</t>
  </si>
  <si>
    <t>Bonner,Ira E</t>
  </si>
  <si>
    <t>03/13/2012 12:00:00 AM</t>
  </si>
  <si>
    <t>Bonovich,Bradley C</t>
  </si>
  <si>
    <t>Bonsall,Ashley A</t>
  </si>
  <si>
    <t>08/23/2010 12:00:00 AM</t>
  </si>
  <si>
    <t>Bonsall,Darby M</t>
  </si>
  <si>
    <t>Crime Laboratory Assistant</t>
  </si>
  <si>
    <t>05/06/2010 12:00:00 AM</t>
  </si>
  <si>
    <t>Bonsteel,Donald E</t>
  </si>
  <si>
    <t>A75078</t>
  </si>
  <si>
    <t>Enoch Pratt Free Library (078)</t>
  </si>
  <si>
    <t>04/17/2000 12:00:00 AM</t>
  </si>
  <si>
    <t>Booker,Anna M</t>
  </si>
  <si>
    <t>A65104</t>
  </si>
  <si>
    <t>HLTH-Health Department (104)</t>
  </si>
  <si>
    <t>07/01/2006 12:00:00 AM</t>
  </si>
  <si>
    <t>Booker,David L</t>
  </si>
  <si>
    <t>Booker,Donta L</t>
  </si>
  <si>
    <t>08/03/1995 12:00:00 AM</t>
  </si>
  <si>
    <t>Booker,Eric</t>
  </si>
  <si>
    <t>Operations Director I</t>
  </si>
  <si>
    <t>Booker,Gabbriellia D</t>
  </si>
  <si>
    <t>Booker,Jamaal D</t>
  </si>
  <si>
    <t>Booker,Jammie</t>
  </si>
  <si>
    <t>Utilities Inst Repair Supv I</t>
  </si>
  <si>
    <t>12/11/2000 12:00:00 AM</t>
  </si>
  <si>
    <t>Booker,Jeda L</t>
  </si>
  <si>
    <t>05/29/2014 12:00:00 AM</t>
  </si>
  <si>
    <t>Booker,Johnnie D</t>
  </si>
  <si>
    <t>Fire Prevention Inspector II</t>
  </si>
  <si>
    <t>Booker,Ray L</t>
  </si>
  <si>
    <t>12/28/2015 12:00:00 AM</t>
  </si>
  <si>
    <t>Booker,Tanya</t>
  </si>
  <si>
    <t>Fiscal Technician</t>
  </si>
  <si>
    <t>05/26/1980 12:00:00 AM</t>
  </si>
  <si>
    <t>Booker-Jeffers,Lelani G</t>
  </si>
  <si>
    <t>Cashier II</t>
  </si>
  <si>
    <t>10/13/2005 12:00:00 AM</t>
  </si>
  <si>
    <t>Boone,Dante</t>
  </si>
  <si>
    <t>08/30/2000 12:00:00 AM</t>
  </si>
  <si>
    <t>Boone,Teresa A</t>
  </si>
  <si>
    <t>A14007</t>
  </si>
  <si>
    <t>FIN-Collections (007)</t>
  </si>
  <si>
    <t>08/22/1994 12:00:00 AM</t>
  </si>
  <si>
    <t>Boone,Willie</t>
  </si>
  <si>
    <t>B49310</t>
  </si>
  <si>
    <t>TRANS-Highways (wkly) (310)</t>
  </si>
  <si>
    <t>04/16/2001 12:00:00 AM</t>
  </si>
  <si>
    <t>Booth,Dominick E</t>
  </si>
  <si>
    <t>Booth,Durrell N</t>
  </si>
  <si>
    <t>A49412</t>
  </si>
  <si>
    <t>TRANS-Highways (412)</t>
  </si>
  <si>
    <t>06/27/1990 12:00:00 AM</t>
  </si>
  <si>
    <t>Booth,William H</t>
  </si>
  <si>
    <t>Watershed Ranger III</t>
  </si>
  <si>
    <t>02/16/2016 12:00:00 AM</t>
  </si>
  <si>
    <t>Booty,Alex C</t>
  </si>
  <si>
    <t>01/30/2017 12:00:00 AM</t>
  </si>
  <si>
    <t>Booze,Arcardio D</t>
  </si>
  <si>
    <t>Traffic Signal Installer III</t>
  </si>
  <si>
    <t>07/08/1990 12:00:00 AM</t>
  </si>
  <si>
    <t>Booze,Luther</t>
  </si>
  <si>
    <t>Superintendent of Trans Maint</t>
  </si>
  <si>
    <t>A49350</t>
  </si>
  <si>
    <t>TRANS-Highways (350)</t>
  </si>
  <si>
    <t>12/17/1984 12:00:00 AM</t>
  </si>
  <si>
    <t>Borinsky,Susan</t>
  </si>
  <si>
    <t>Nurse Practioner 10 Mth</t>
  </si>
  <si>
    <t>05/22/1991 12:00:00 AM</t>
  </si>
  <si>
    <t>Boris II,Gregory M</t>
  </si>
  <si>
    <t>10/20/1997 12:00:00 AM</t>
  </si>
  <si>
    <t>Borkowicz,Lawrence J</t>
  </si>
  <si>
    <t>Traffic Investigator III</t>
  </si>
  <si>
    <t>10/01/1984 12:00:00 AM</t>
  </si>
  <si>
    <t>Borman,Joseph K</t>
  </si>
  <si>
    <t>WW Tech Supv I Pump</t>
  </si>
  <si>
    <t>07/18/1994 12:00:00 AM</t>
  </si>
  <si>
    <t>Bormanshinov,Lavgh</t>
  </si>
  <si>
    <t>10/30/2003 12:00:00 AM</t>
  </si>
  <si>
    <t>Bornfield,Joshua A</t>
  </si>
  <si>
    <t>Operations Assistant I</t>
  </si>
  <si>
    <t>A85100</t>
  </si>
  <si>
    <t>General Services (100)</t>
  </si>
  <si>
    <t>12/26/2014 12:00:00 AM</t>
  </si>
  <si>
    <t>Borowy,Jake B</t>
  </si>
  <si>
    <t>Bory,Jason P</t>
  </si>
  <si>
    <t>Bosarge,Lisa A</t>
  </si>
  <si>
    <t>A75014</t>
  </si>
  <si>
    <t>Enoch Pratt Free Library (014)</t>
  </si>
  <si>
    <t>11/07/2016 12:00:00 AM</t>
  </si>
  <si>
    <t>Boscana,Jose</t>
  </si>
  <si>
    <t>A99263</t>
  </si>
  <si>
    <t>Police Department (263)</t>
  </si>
  <si>
    <t>Boston Jr,Earl L</t>
  </si>
  <si>
    <t>Boswell,Andrea W</t>
  </si>
  <si>
    <t>Boucher,Richard H</t>
  </si>
  <si>
    <t>A29007</t>
  </si>
  <si>
    <t>States Attorneys Office (007)</t>
  </si>
  <si>
    <t>09/26/2016 12:00:00 AM</t>
  </si>
  <si>
    <t>Boulware,Melvin G</t>
  </si>
  <si>
    <t>Public Safety Supervisor</t>
  </si>
  <si>
    <t>10/06/2011 12:00:00 AM</t>
  </si>
  <si>
    <t>Bourke,Ryan L</t>
  </si>
  <si>
    <t>Bourn,Tiffani L</t>
  </si>
  <si>
    <t>Bowen Jr.,Timothy M</t>
  </si>
  <si>
    <t>12/29/2014 12:00:00 AM</t>
  </si>
  <si>
    <t>Bowen,Bryan A</t>
  </si>
  <si>
    <t>01/11/1996 12:00:00 AM</t>
  </si>
  <si>
    <t>Bowen,Donna S</t>
  </si>
  <si>
    <t>Records and Payroll Manager</t>
  </si>
  <si>
    <t>A52001</t>
  </si>
  <si>
    <t>ERS/EOS Admin (001)</t>
  </si>
  <si>
    <t>08/06/1973 12:00:00 AM</t>
  </si>
  <si>
    <t>Bower,Thomas D</t>
  </si>
  <si>
    <t>Fire Captain Suppression ALS</t>
  </si>
  <si>
    <t>10/17/1994 12:00:00 AM</t>
  </si>
  <si>
    <t>Bowers,Angelique N</t>
  </si>
  <si>
    <t>Bowers,Brian W</t>
  </si>
  <si>
    <t>05/14/2000 12:00:00 AM</t>
  </si>
  <si>
    <t>Bowers,Kyle R</t>
  </si>
  <si>
    <t>A64216</t>
  </si>
  <si>
    <t>Fire Department (216)</t>
  </si>
  <si>
    <t>Bowers,Sean D</t>
  </si>
  <si>
    <t>07/30/2007 12:00:00 AM</t>
  </si>
  <si>
    <t>Bowie,Efrem L</t>
  </si>
  <si>
    <t>08/15/1983 12:00:00 AM</t>
  </si>
  <si>
    <t>Bowles,Anna M</t>
  </si>
  <si>
    <t>Bowley,Dona L</t>
  </si>
  <si>
    <t>06/16/2016 12:00:00 AM</t>
  </si>
  <si>
    <t>Bowling,Anthony R</t>
  </si>
  <si>
    <t>04/23/2009 12:00:00 AM</t>
  </si>
  <si>
    <t>Bowling,Matt D</t>
  </si>
  <si>
    <t>Bowman,Derek A</t>
  </si>
  <si>
    <t>04/11/2012 12:00:00 AM</t>
  </si>
  <si>
    <t>Bowman,Renee S</t>
  </si>
  <si>
    <t>06/13/1989 12:00:00 AM</t>
  </si>
  <si>
    <t>Bowman,Steven P</t>
  </si>
  <si>
    <t>07/06/1999 12:00:00 AM</t>
  </si>
  <si>
    <t>Bowser,Clifford</t>
  </si>
  <si>
    <t>04/30/2013 12:00:00 AM</t>
  </si>
  <si>
    <t>Bowser,Jan M</t>
  </si>
  <si>
    <t>A31012</t>
  </si>
  <si>
    <t>Circuit Court (012)</t>
  </si>
  <si>
    <t>01/22/2004 12:00:00 AM</t>
  </si>
  <si>
    <t>Box,Rebecca W</t>
  </si>
  <si>
    <t>Librarian Supv I</t>
  </si>
  <si>
    <t>A75013</t>
  </si>
  <si>
    <t>Enoch Pratt Free Library (013)</t>
  </si>
  <si>
    <t>02/22/2010 12:00:00 AM</t>
  </si>
  <si>
    <t>Boyd Anderson,Margaret L</t>
  </si>
  <si>
    <t>07/22/2002 12:00:00 AM</t>
  </si>
  <si>
    <t>Boyd Jr,Nathaniel U</t>
  </si>
  <si>
    <t>02/05/2013 12:00:00 AM</t>
  </si>
  <si>
    <t>Boyd,Albert J</t>
  </si>
  <si>
    <t>A64127</t>
  </si>
  <si>
    <t>Fire Department (127)</t>
  </si>
  <si>
    <t>Boyd,Angela</t>
  </si>
  <si>
    <t>Hearing &amp; Vision Tester 10 Mth</t>
  </si>
  <si>
    <t>A65007</t>
  </si>
  <si>
    <t>HLTH-Health Department (007)</t>
  </si>
  <si>
    <t>Hearing and Vision Tester</t>
  </si>
  <si>
    <t>A65117</t>
  </si>
  <si>
    <t>HLTH-Health Dept. Location 117</t>
  </si>
  <si>
    <t>06/20/2013 12:00:00 AM</t>
  </si>
  <si>
    <t>Boyd,C A</t>
  </si>
  <si>
    <t>A99329</t>
  </si>
  <si>
    <t>Police Department (329)</t>
  </si>
  <si>
    <t>09/06/1994 12:00:00 AM</t>
  </si>
  <si>
    <t>Boyd,Charles E</t>
  </si>
  <si>
    <t>Tow Truck Operator</t>
  </si>
  <si>
    <t>06/06/2007 12:00:00 AM</t>
  </si>
  <si>
    <t>Boyd,Corey D</t>
  </si>
  <si>
    <t>B49411</t>
  </si>
  <si>
    <t>TRANS-Highways (wkly) (411)</t>
  </si>
  <si>
    <t>05/01/1995 12:00:00 AM</t>
  </si>
  <si>
    <t>Boyd,Danita</t>
  </si>
  <si>
    <t>12/07/1993 12:00:00 AM</t>
  </si>
  <si>
    <t>Boyd,Gregg B</t>
  </si>
  <si>
    <t>Boyd,Henry</t>
  </si>
  <si>
    <t>A75018</t>
  </si>
  <si>
    <t>Enoch Pratt Free Library (018)</t>
  </si>
  <si>
    <t>Boyd,Jack A</t>
  </si>
  <si>
    <t>03/17/2017 12:00:00 AM</t>
  </si>
  <si>
    <t>Boyd,John H</t>
  </si>
  <si>
    <t>Supt Utilities Maint &amp; Repair</t>
  </si>
  <si>
    <t>01/23/1989 12:00:00 AM</t>
  </si>
  <si>
    <t>Boyd,Johnny</t>
  </si>
  <si>
    <t>06/19/2010 12:00:00 AM</t>
  </si>
  <si>
    <t>Boyd,Kent E</t>
  </si>
  <si>
    <t>09/17/2001 12:00:00 AM</t>
  </si>
  <si>
    <t>Boyd,Matlyn J</t>
  </si>
  <si>
    <t>Library Custodial Worker II</t>
  </si>
  <si>
    <t>A75081</t>
  </si>
  <si>
    <t>Enoch Pratt Free Library (081)</t>
  </si>
  <si>
    <t>07/10/2000 12:00:00 AM</t>
  </si>
  <si>
    <t>Boyd,Matthew J</t>
  </si>
  <si>
    <t>A64155</t>
  </si>
  <si>
    <t>Fire Department (155)</t>
  </si>
  <si>
    <t>Boyd,Maurice</t>
  </si>
  <si>
    <t>Operations Supervisor</t>
  </si>
  <si>
    <t>07/19/2001 12:00:00 AM</t>
  </si>
  <si>
    <t>Boyd,Michael J</t>
  </si>
  <si>
    <t>Boyd,Roland</t>
  </si>
  <si>
    <t>10/02/2012 12:00:00 AM</t>
  </si>
  <si>
    <t>Boyd,Shirley A</t>
  </si>
  <si>
    <t>911 Lead Operator</t>
  </si>
  <si>
    <t>03/21/1996 12:00:00 AM</t>
  </si>
  <si>
    <t>Boyd,Tequila</t>
  </si>
  <si>
    <t>A65114</t>
  </si>
  <si>
    <t>HLTH-Health Dept. Location 114</t>
  </si>
  <si>
    <t>Boyd,Troy L</t>
  </si>
  <si>
    <t>12/09/2003 12:00:00 AM</t>
  </si>
  <si>
    <t>Boyer,Jonathan D</t>
  </si>
  <si>
    <t>08/05/2010 12:00:00 AM</t>
  </si>
  <si>
    <t>Boykin,Kelvin T</t>
  </si>
  <si>
    <t>Boykin,Latina S</t>
  </si>
  <si>
    <t>10/07/2014 12:00:00 AM</t>
  </si>
  <si>
    <t>Boyle,Patricia A</t>
  </si>
  <si>
    <t>Pollution Control Prog Admin</t>
  </si>
  <si>
    <t>06/23/1980 12:00:00 AM</t>
  </si>
  <si>
    <t>Boynton,Chardae S</t>
  </si>
  <si>
    <t>03/09/2017 12:00:00 AM</t>
  </si>
  <si>
    <t>Boynton,Tennelle D</t>
  </si>
  <si>
    <t>BPD 1</t>
  </si>
  <si>
    <t>02/11/1999 12:00:00 AM</t>
  </si>
  <si>
    <t>BPD 10</t>
  </si>
  <si>
    <t>BPD 11</t>
  </si>
  <si>
    <t>08/01/1996 12:00:00 AM</t>
  </si>
  <si>
    <t>BPD 12</t>
  </si>
  <si>
    <t>BPD 2</t>
  </si>
  <si>
    <t>01/25/1999 12:00:00 AM</t>
  </si>
  <si>
    <t>BPD 3</t>
  </si>
  <si>
    <t>03/21/2012 12:00:00 AM</t>
  </si>
  <si>
    <t>BPD 4</t>
  </si>
  <si>
    <t>04/17/2001 12:00:00 AM</t>
  </si>
  <si>
    <t>BPD 5</t>
  </si>
  <si>
    <t>06/19/2001 12:00:00 AM</t>
  </si>
  <si>
    <t>BPD 6</t>
  </si>
  <si>
    <t>07/12/1993 12:00:00 AM</t>
  </si>
  <si>
    <t>BPD 7</t>
  </si>
  <si>
    <t>07/24/2000 12:00:00 AM</t>
  </si>
  <si>
    <t>BPD 8</t>
  </si>
  <si>
    <t>BPD 9</t>
  </si>
  <si>
    <t>04/25/2007 12:00:00 AM</t>
  </si>
  <si>
    <t>Brace,Caron</t>
  </si>
  <si>
    <t>09/30/2013 12:00:00 AM</t>
  </si>
  <si>
    <t>Bracey,Candyce L</t>
  </si>
  <si>
    <t>08/25/2008 12:00:00 AM</t>
  </si>
  <si>
    <t>Bracken,Thomas P</t>
  </si>
  <si>
    <t>03/02/1995 12:00:00 AM</t>
  </si>
  <si>
    <t>Brackett,Luke S</t>
  </si>
  <si>
    <t>Watershed Ranger Supervisor</t>
  </si>
  <si>
    <t>11/19/2007 12:00:00 AM</t>
  </si>
  <si>
    <t>Bradby,Minyet S</t>
  </si>
  <si>
    <t>Bradby,Tarsha</t>
  </si>
  <si>
    <t>Bradford,Anthony</t>
  </si>
  <si>
    <t>Bradford,Katie</t>
  </si>
  <si>
    <t>HR Assistant I</t>
  </si>
  <si>
    <t>A65005</t>
  </si>
  <si>
    <t>HLTH-Health Department (005)</t>
  </si>
  <si>
    <t>01/27/2005 12:00:00 AM</t>
  </si>
  <si>
    <t>Bradford,Leroy C</t>
  </si>
  <si>
    <t>08/10/1988 12:00:00 AM</t>
  </si>
  <si>
    <t>Bradley,Cherry</t>
  </si>
  <si>
    <t>12/18/2002 12:00:00 AM</t>
  </si>
  <si>
    <t>Bradley,James A</t>
  </si>
  <si>
    <t>04/01/1999 12:00:00 AM</t>
  </si>
  <si>
    <t>Bradley,Paul S</t>
  </si>
  <si>
    <t>Bradley,Thedadenee</t>
  </si>
  <si>
    <t>08/04/1997 12:00:00 AM</t>
  </si>
  <si>
    <t>Bradshaw,Antonio D</t>
  </si>
  <si>
    <t>12/08/1997 12:00:00 AM</t>
  </si>
  <si>
    <t>Bradshaw,Germaine L</t>
  </si>
  <si>
    <t>03/10/2014 12:00:00 AM</t>
  </si>
  <si>
    <t>Bradshaw,Jennifer S</t>
  </si>
  <si>
    <t>09/09/2009 12:00:00 AM</t>
  </si>
  <si>
    <t>Bradshaw,Loretta I</t>
  </si>
  <si>
    <t>11/06/2014 12:00:00 AM</t>
  </si>
  <si>
    <t>Brady II,Michael A</t>
  </si>
  <si>
    <t>Claims Investigator</t>
  </si>
  <si>
    <t>Brady,Antoine A</t>
  </si>
  <si>
    <t>Brady,Hannah L</t>
  </si>
  <si>
    <t>Data Entry Opr II Lib</t>
  </si>
  <si>
    <t>02/23/2015 12:00:00 AM</t>
  </si>
  <si>
    <t>Brady,Michelle</t>
  </si>
  <si>
    <t>02/17/2011 12:00:00 AM</t>
  </si>
  <si>
    <t>Braham,Tony M</t>
  </si>
  <si>
    <t>Branch Jr,Robert T</t>
  </si>
  <si>
    <t>01/02/1991 12:00:00 AM</t>
  </si>
  <si>
    <t>Branch,Antonio D</t>
  </si>
  <si>
    <t>08/23/1998 12:00:00 AM</t>
  </si>
  <si>
    <t>Branch,Deanna</t>
  </si>
  <si>
    <t>01/05/2006 12:00:00 AM</t>
  </si>
  <si>
    <t>Branch,James</t>
  </si>
  <si>
    <t>10/16/2006 12:00:00 AM</t>
  </si>
  <si>
    <t>Branch,Raymond L</t>
  </si>
  <si>
    <t>11/05/2007 12:00:00 AM</t>
  </si>
  <si>
    <t>Branch,Shena A</t>
  </si>
  <si>
    <t>Liquor Brd Office Assistant II</t>
  </si>
  <si>
    <t>09/12/2005 12:00:00 AM</t>
  </si>
  <si>
    <t>Brand,Michelle C</t>
  </si>
  <si>
    <t>05/27/2004 12:00:00 AM</t>
  </si>
  <si>
    <t>Brandenburg,W. Robert</t>
  </si>
  <si>
    <t>Brandes,Deborah H</t>
  </si>
  <si>
    <t>Accounting Systems Admin</t>
  </si>
  <si>
    <t>05/18/2009 12:00:00 AM</t>
  </si>
  <si>
    <t>Brandon Sr,Maurice W</t>
  </si>
  <si>
    <t>07/22/1996 12:00:00 AM</t>
  </si>
  <si>
    <t>Brandon Stackhouse,Valerie</t>
  </si>
  <si>
    <t>08/26/2003 12:00:00 AM</t>
  </si>
  <si>
    <t>Brandt,John W</t>
  </si>
  <si>
    <t>Brandt,Lee R</t>
  </si>
  <si>
    <t>12/17/2008 12:00:00 AM</t>
  </si>
  <si>
    <t>Branford,Anthony</t>
  </si>
  <si>
    <t>A65041</t>
  </si>
  <si>
    <t>HLTH-Health Department (041)</t>
  </si>
  <si>
    <t>Brash,Rachel T</t>
  </si>
  <si>
    <t>Brashewitz,Robert W</t>
  </si>
  <si>
    <t>A64129</t>
  </si>
  <si>
    <t>Fire Department (129)</t>
  </si>
  <si>
    <t>04/02/1984 12:00:00 AM</t>
  </si>
  <si>
    <t>Braun,Ann M</t>
  </si>
  <si>
    <t>11/02/1981 12:00:00 AM</t>
  </si>
  <si>
    <t>Braun,Christina L</t>
  </si>
  <si>
    <t>06/08/2016 12:00:00 AM</t>
  </si>
  <si>
    <t>Braun,Michael A</t>
  </si>
  <si>
    <t>02/09/2012 12:00:00 AM</t>
  </si>
  <si>
    <t>Brautigan,Robert M</t>
  </si>
  <si>
    <t>Braverman,Michael</t>
  </si>
  <si>
    <t>Executive Director III</t>
  </si>
  <si>
    <t>A06001</t>
  </si>
  <si>
    <t>Housing &amp; Community Dev (001)</t>
  </si>
  <si>
    <t>12/15/1986 12:00:00 AM</t>
  </si>
  <si>
    <t>Bravo,Heleodoro</t>
  </si>
  <si>
    <t>05/31/2006 12:00:00 AM</t>
  </si>
  <si>
    <t>Bravve,Elina T</t>
  </si>
  <si>
    <t>A19102</t>
  </si>
  <si>
    <t>Planning Department (102)</t>
  </si>
  <si>
    <t>01/04/2016 12:00:00 AM</t>
  </si>
  <si>
    <t>Brawner,Tyrone A</t>
  </si>
  <si>
    <t>Braxton Jr,Sherman R</t>
  </si>
  <si>
    <t>A64104</t>
  </si>
  <si>
    <t>Fire Department (104)</t>
  </si>
  <si>
    <t>Braxton,Angela</t>
  </si>
  <si>
    <t>03/08/1998 12:00:00 AM</t>
  </si>
  <si>
    <t>Braxton,Brenda</t>
  </si>
  <si>
    <t>Braxton,Danielle Y</t>
  </si>
  <si>
    <t>A99300</t>
  </si>
  <si>
    <t>Police Department (300)</t>
  </si>
  <si>
    <t>05/03/1999 12:00:00 AM</t>
  </si>
  <si>
    <t>Braxton,Iva M</t>
  </si>
  <si>
    <t>Braxton,James E</t>
  </si>
  <si>
    <t>01/05/1981 12:00:00 AM</t>
  </si>
  <si>
    <t>Braxton,Nicole A</t>
  </si>
  <si>
    <t>Geriatric Day Care Aide</t>
  </si>
  <si>
    <t>09/12/1995 12:00:00 AM</t>
  </si>
  <si>
    <t>Braxton,Tavon</t>
  </si>
  <si>
    <t>Braxton,Tiara K</t>
  </si>
  <si>
    <t>01/02/2007 12:00:00 AM</t>
  </si>
  <si>
    <t>Breault,David M</t>
  </si>
  <si>
    <t>A99360</t>
  </si>
  <si>
    <t>Police Department (360)</t>
  </si>
  <si>
    <t>02/13/1999 12:00:00 AM</t>
  </si>
  <si>
    <t>Breckenridge,Lisa R</t>
  </si>
  <si>
    <t>01/21/1996 12:00:00 AM</t>
  </si>
  <si>
    <t>Bredehoft,Matthew T</t>
  </si>
  <si>
    <t>Breedlove,Mandy</t>
  </si>
  <si>
    <t>Land Conveyance Supervisor</t>
  </si>
  <si>
    <t>Breneman,Ryan</t>
  </si>
  <si>
    <t>02/02/2017 12:00:00 AM</t>
  </si>
  <si>
    <t>Brennan,Mary A</t>
  </si>
  <si>
    <t>Long Term Care Ombudsman Supv</t>
  </si>
  <si>
    <t>A65201</t>
  </si>
  <si>
    <t>HLTH-Health Department (201)</t>
  </si>
  <si>
    <t>07/25/2012 12:00:00 AM</t>
  </si>
  <si>
    <t>Bresett,Jennifer D</t>
  </si>
  <si>
    <t>10/01/2006 12:00:00 AM</t>
  </si>
  <si>
    <t>Brewer,Allen D</t>
  </si>
  <si>
    <t>Brewer,Lenneth J</t>
  </si>
  <si>
    <t>Cement Finisher</t>
  </si>
  <si>
    <t>09/09/1991 12:00:00 AM</t>
  </si>
  <si>
    <t>Brewer,William R</t>
  </si>
  <si>
    <t>Senior Fire Operations Aide</t>
  </si>
  <si>
    <t>Brice,Kiesha M</t>
  </si>
  <si>
    <t>03/08/2012 12:00:00 AM</t>
  </si>
  <si>
    <t>Brice,Nishelle S</t>
  </si>
  <si>
    <t>Brice,Sheri M</t>
  </si>
  <si>
    <t>08/22/1998 12:00:00 AM</t>
  </si>
  <si>
    <t>Brice,Valarie V</t>
  </si>
  <si>
    <t>10/04/1993 12:00:00 AM</t>
  </si>
  <si>
    <t>Brickus,Antione</t>
  </si>
  <si>
    <t>Brickus,Ettice N</t>
  </si>
  <si>
    <t>Police Major</t>
  </si>
  <si>
    <t>Brickus,Michael A</t>
  </si>
  <si>
    <t>07/23/1992 12:00:00 AM</t>
  </si>
  <si>
    <t>Briddell,Khannel K</t>
  </si>
  <si>
    <t>04/16/2009 12:00:00 AM</t>
  </si>
  <si>
    <t>Briddell,Mark T</t>
  </si>
  <si>
    <t>09/24/1986 12:00:00 AM</t>
  </si>
  <si>
    <t>Bridgeman,Keith M</t>
  </si>
  <si>
    <t>A64226</t>
  </si>
  <si>
    <t>Fire Department (226)</t>
  </si>
  <si>
    <t>Bridges,Chavais A</t>
  </si>
  <si>
    <t>Bridges,Lynetric D</t>
  </si>
  <si>
    <t>A75087</t>
  </si>
  <si>
    <t>Enoch Pratt Free Library (087)</t>
  </si>
  <si>
    <t>03/18/2013 12:00:00 AM</t>
  </si>
  <si>
    <t>Briggs,Margaret L</t>
  </si>
  <si>
    <t>A83007</t>
  </si>
  <si>
    <t>HR-Human Resources (007)</t>
  </si>
  <si>
    <t>07/06/1988 12:00:00 AM</t>
  </si>
  <si>
    <t>Briggs,Shatia</t>
  </si>
  <si>
    <t>09/21/2017 12:00:00 AM</t>
  </si>
  <si>
    <t>Bright,Clyde</t>
  </si>
  <si>
    <t>03/24/1997 12:00:00 AM</t>
  </si>
  <si>
    <t>Bright,Crystal</t>
  </si>
  <si>
    <t>A64001</t>
  </si>
  <si>
    <t>Fire Department (001)</t>
  </si>
  <si>
    <t>09/23/2004 12:00:00 AM</t>
  </si>
  <si>
    <t>Bright,Destynee</t>
  </si>
  <si>
    <t>Bright,Rosa M</t>
  </si>
  <si>
    <t>06/20/1989 12:00:00 AM</t>
  </si>
  <si>
    <t>Brightful,Shamia</t>
  </si>
  <si>
    <t>A75005</t>
  </si>
  <si>
    <t>Enoch Pratt Free Library (005)</t>
  </si>
  <si>
    <t>09/06/2010 12:00:00 AM</t>
  </si>
  <si>
    <t>Brillman,Scott L</t>
  </si>
  <si>
    <t>Fire Captain OEM ALS</t>
  </si>
  <si>
    <t>06/18/2003 12:00:00 AM</t>
  </si>
  <si>
    <t>Brinkley,John P</t>
  </si>
  <si>
    <t>Brinkley,Keosha N</t>
  </si>
  <si>
    <t>01/29/2013 12:00:00 AM</t>
  </si>
  <si>
    <t>Brinkley,Michael</t>
  </si>
  <si>
    <t>05/22/2006 12:00:00 AM</t>
  </si>
  <si>
    <t>Brinkley,Sean P</t>
  </si>
  <si>
    <t>Brinkley,Tonya</t>
  </si>
  <si>
    <t>Agency IT Manager III</t>
  </si>
  <si>
    <t>A83005</t>
  </si>
  <si>
    <t>HR-Human Resources (005)</t>
  </si>
  <si>
    <t>Brinks,Casey D</t>
  </si>
  <si>
    <t>Brinn,Kristy L</t>
  </si>
  <si>
    <t>Fire Lt EMS EMT-P</t>
  </si>
  <si>
    <t>Brinn,Michael</t>
  </si>
  <si>
    <t>08/01/2002 12:00:00 AM</t>
  </si>
  <si>
    <t>Brisbon,Wayne A</t>
  </si>
  <si>
    <t>Radio Maintenance Tech II</t>
  </si>
  <si>
    <t>A64645</t>
  </si>
  <si>
    <t>Fire Department (645)</t>
  </si>
  <si>
    <t>01/08/1987 12:00:00 AM</t>
  </si>
  <si>
    <t>Briscoe,Adrian</t>
  </si>
  <si>
    <t>Operations Crew Leader</t>
  </si>
  <si>
    <t>06/15/2015 12:00:00 AM</t>
  </si>
  <si>
    <t>Briscoe,Donna C</t>
  </si>
  <si>
    <t>Worker's Compensation Contract</t>
  </si>
  <si>
    <t>09/11/2006 12:00:00 AM</t>
  </si>
  <si>
    <t>Briscoe,Lintoine T</t>
  </si>
  <si>
    <t>Utility Meter Tech III DPW</t>
  </si>
  <si>
    <t>Briscoe,Marvin</t>
  </si>
  <si>
    <t>Briscoe,Maxine</t>
  </si>
  <si>
    <t>05/23/2013 12:00:00 AM</t>
  </si>
  <si>
    <t>Briscoe,Rosalind D</t>
  </si>
  <si>
    <t>Communications Assistant</t>
  </si>
  <si>
    <t>08/24/2000 12:00:00 AM</t>
  </si>
  <si>
    <t>Briscoe,Sheree</t>
  </si>
  <si>
    <t>Police Colonel</t>
  </si>
  <si>
    <t>A99331</t>
  </si>
  <si>
    <t>Police Department (331)</t>
  </si>
  <si>
    <t>12/06/1994 12:00:00 AM</t>
  </si>
  <si>
    <t>Bristol,William T</t>
  </si>
  <si>
    <t>11/06/1992 12:00:00 AM</t>
  </si>
  <si>
    <t>Bristow,Derek J</t>
  </si>
  <si>
    <t>03/02/2015 12:00:00 AM</t>
  </si>
  <si>
    <t>Britcher,Brian E</t>
  </si>
  <si>
    <t>Fire Captain ALS</t>
  </si>
  <si>
    <t>12/07/1987 12:00:00 AM</t>
  </si>
  <si>
    <t>Britcher,William R</t>
  </si>
  <si>
    <t>A64141</t>
  </si>
  <si>
    <t>Fire Department (141)</t>
  </si>
  <si>
    <t>04/22/1985 12:00:00 AM</t>
  </si>
  <si>
    <t>Britt,Mintzi P</t>
  </si>
  <si>
    <t>11/14/2016 12:00:00 AM</t>
  </si>
  <si>
    <t>Britton,Fredrick B</t>
  </si>
  <si>
    <t>Brkic,Novica</t>
  </si>
  <si>
    <t>09/13/2007 12:00:00 AM</t>
  </si>
  <si>
    <t>Broadwater,Delano</t>
  </si>
  <si>
    <t>A83001</t>
  </si>
  <si>
    <t>HR-Human Resources (001)</t>
  </si>
  <si>
    <t>03/29/2017 12:00:00 AM</t>
  </si>
  <si>
    <t>Broady,Gloria</t>
  </si>
  <si>
    <t>07/01/1980 12:00:00 AM</t>
  </si>
  <si>
    <t>Brock,Ericca Y</t>
  </si>
  <si>
    <t>06/16/2011 12:00:00 AM</t>
  </si>
  <si>
    <t>Brock,Myrna R</t>
  </si>
  <si>
    <t>08/12/2002 12:00:00 AM</t>
  </si>
  <si>
    <t>Brock,Russell F</t>
  </si>
  <si>
    <t>Brockdorff,C P</t>
  </si>
  <si>
    <t>10/07/1998 12:00:00 AM</t>
  </si>
  <si>
    <t>Brockett Sr,Kevin H</t>
  </si>
  <si>
    <t>Storekeeper II Auto Parts</t>
  </si>
  <si>
    <t>Brogden,Bernard G</t>
  </si>
  <si>
    <t>01/26/2004 12:00:00 AM</t>
  </si>
  <si>
    <t>Brogden,Troy E</t>
  </si>
  <si>
    <t>Chief of Utility Finances</t>
  </si>
  <si>
    <t>12/27/2016 12:00:00 AM</t>
  </si>
  <si>
    <t>Brokus Jr,James J</t>
  </si>
  <si>
    <t>A99365</t>
  </si>
  <si>
    <t>Police Department (365)</t>
  </si>
  <si>
    <t>Brooks Jr,Jeffery L</t>
  </si>
  <si>
    <t>A67012</t>
  </si>
  <si>
    <t>R&amp;P-Administration (012)</t>
  </si>
  <si>
    <t>07/12/2015 12:00:00 AM</t>
  </si>
  <si>
    <t>Brooks Jr,Leland S</t>
  </si>
  <si>
    <t>10/28/2003 12:00:00 AM</t>
  </si>
  <si>
    <t>Brooks Sr,Sean L</t>
  </si>
  <si>
    <t>Deputy Sheriff Lieutenant</t>
  </si>
  <si>
    <t>Brooks,Alvin E</t>
  </si>
  <si>
    <t>A50580</t>
  </si>
  <si>
    <t>DPW-Water &amp; Waste Water (580)</t>
  </si>
  <si>
    <t>03/28/1994 12:00:00 AM</t>
  </si>
  <si>
    <t>Brooks,Andre D</t>
  </si>
  <si>
    <t>Brooks,Angelo W</t>
  </si>
  <si>
    <t>10/04/1994 12:00:00 AM</t>
  </si>
  <si>
    <t>Brooks,Bruce E</t>
  </si>
  <si>
    <t>11/01/2004 12:00:00 AM</t>
  </si>
  <si>
    <t>Brooks,Caroline Y</t>
  </si>
  <si>
    <t>Crossing Guard Supervisor II</t>
  </si>
  <si>
    <t>A90041</t>
  </si>
  <si>
    <t>TRANS-Traffic (041)</t>
  </si>
  <si>
    <t>07/01/1991 12:00:00 AM</t>
  </si>
  <si>
    <t>Brooks,Ciara L</t>
  </si>
  <si>
    <t>A70101</t>
  </si>
  <si>
    <t>DPW-Solid Waste (101)</t>
  </si>
  <si>
    <t>06/15/2009 12:00:00 AM</t>
  </si>
  <si>
    <t>Brooks,Dion D</t>
  </si>
  <si>
    <t>06/10/1993 12:00:00 AM</t>
  </si>
  <si>
    <t>Brooks,Domiqunette</t>
  </si>
  <si>
    <t>Police Report Reviewer</t>
  </si>
  <si>
    <t>02/06/1997 12:00:00 AM</t>
  </si>
  <si>
    <t>Brooks,Donald</t>
  </si>
  <si>
    <t>02/18/1981 12:00:00 AM</t>
  </si>
  <si>
    <t>Brooks,Donald D</t>
  </si>
  <si>
    <t>Brooks,Gerald J</t>
  </si>
  <si>
    <t>09/18/1995 12:00:00 AM</t>
  </si>
  <si>
    <t>Brooks,Gerard L</t>
  </si>
  <si>
    <t>10/08/2009 12:00:00 AM</t>
  </si>
  <si>
    <t>Brooks,Gwendolyn E</t>
  </si>
  <si>
    <t>Social Work Associate II</t>
  </si>
  <si>
    <t>A65013</t>
  </si>
  <si>
    <t>HLTH-Health Department (013)</t>
  </si>
  <si>
    <t>12/14/1987 12:00:00 AM</t>
  </si>
  <si>
    <t>Brooks,Ivy</t>
  </si>
  <si>
    <t>12/01/2010 12:00:00 AM</t>
  </si>
  <si>
    <t>Brooks,Jaime R</t>
  </si>
  <si>
    <t>10/12/2010 12:00:00 AM</t>
  </si>
  <si>
    <t>Brooks,James L</t>
  </si>
  <si>
    <t>09/16/1996 12:00:00 AM</t>
  </si>
  <si>
    <t>Brooks,Jonathan A</t>
  </si>
  <si>
    <t>Brooks,Keith</t>
  </si>
  <si>
    <t>12/02/2004 12:00:00 AM</t>
  </si>
  <si>
    <t>Brooks,Keith C</t>
  </si>
  <si>
    <t>02/23/2009 12:00:00 AM</t>
  </si>
  <si>
    <t>Brooks,Keith M</t>
  </si>
  <si>
    <t>Brooks,Kevin</t>
  </si>
  <si>
    <t>Brooks,Kevin A</t>
  </si>
  <si>
    <t>Carpenter II</t>
  </si>
  <si>
    <t>07/24/1993 12:00:00 AM</t>
  </si>
  <si>
    <t>Brooks,Kevin W</t>
  </si>
  <si>
    <t>07/14/2011 12:00:00 AM</t>
  </si>
  <si>
    <t>Brooks,Linda D</t>
  </si>
  <si>
    <t>Brooks,Lisa A</t>
  </si>
  <si>
    <t>01/30/2014 12:00:00 AM</t>
  </si>
  <si>
    <t>Brooks,Patricia A</t>
  </si>
  <si>
    <t>07/18/1988 12:00:00 AM</t>
  </si>
  <si>
    <t>Brooks,Ronald A</t>
  </si>
  <si>
    <t>Asst Chief Div of Utilities</t>
  </si>
  <si>
    <t>Brooks,Shameaka</t>
  </si>
  <si>
    <t>Brooks,Shaneka A</t>
  </si>
  <si>
    <t>05/22/2014 12:00:00 AM</t>
  </si>
  <si>
    <t>Brooks,Steven A</t>
  </si>
  <si>
    <t>05/14/2002 12:00:00 AM</t>
  </si>
  <si>
    <t>Brooks,Turell C</t>
  </si>
  <si>
    <t>02/10/2003 12:00:00 AM</t>
  </si>
  <si>
    <t>Brooks,Veronica E</t>
  </si>
  <si>
    <t>01/30/1989 12:00:00 AM</t>
  </si>
  <si>
    <t>Brooks,Walter S</t>
  </si>
  <si>
    <t>04/21/1986 12:00:00 AM</t>
  </si>
  <si>
    <t>Brooks,Wayne A</t>
  </si>
  <si>
    <t>Brosch,Benjamin A</t>
  </si>
  <si>
    <t>Brother,Rasoolullah C</t>
  </si>
  <si>
    <t>A64156</t>
  </si>
  <si>
    <t>Fire Department (156)</t>
  </si>
  <si>
    <t>Brothers,Meredith J</t>
  </si>
  <si>
    <t>11/16/2006 12:00:00 AM</t>
  </si>
  <si>
    <t>Brower,Katherine</t>
  </si>
  <si>
    <t>Brown III,Wilmer</t>
  </si>
  <si>
    <t>Brown Johnson,Edith E</t>
  </si>
  <si>
    <t>Brown Jr,Godfrey E</t>
  </si>
  <si>
    <t>Brown Jr,Joseph</t>
  </si>
  <si>
    <t>01/10/2000 12:00:00 AM</t>
  </si>
  <si>
    <t>Brown Jr,Robert L</t>
  </si>
  <si>
    <t>07/24/2001 12:00:00 AM</t>
  </si>
  <si>
    <t>Brown Jr,Robert M</t>
  </si>
  <si>
    <t>12/31/2013 12:00:00 AM</t>
  </si>
  <si>
    <t>Brown Jr,Ronald H</t>
  </si>
  <si>
    <t>08/09/1982 12:00:00 AM</t>
  </si>
  <si>
    <t>Brown Jr.,Edward L</t>
  </si>
  <si>
    <t>07/20/2017 12:00:00 AM</t>
  </si>
  <si>
    <t>Brown,Aaron D</t>
  </si>
  <si>
    <t>09/15/2014 12:00:00 AM</t>
  </si>
  <si>
    <t>Brown,Adrian R</t>
  </si>
  <si>
    <t>Retirement Benefit Anal Supv</t>
  </si>
  <si>
    <t>07/11/2005 12:00:00 AM</t>
  </si>
  <si>
    <t>Brown,Adrianne</t>
  </si>
  <si>
    <t>A65038</t>
  </si>
  <si>
    <t>HLTH-Health Department (038)</t>
  </si>
  <si>
    <t>05/04/1993 12:00:00 AM</t>
  </si>
  <si>
    <t>Brown,Ajile F</t>
  </si>
  <si>
    <t>12/15/2016 12:00:00 AM</t>
  </si>
  <si>
    <t>Brown,Ali S</t>
  </si>
  <si>
    <t>Brown,Amy H</t>
  </si>
  <si>
    <t>04/01/2013 12:00:00 AM</t>
  </si>
  <si>
    <t>Brown,Andre K</t>
  </si>
  <si>
    <t>10/21/2009 12:00:00 AM</t>
  </si>
  <si>
    <t>Brown,Andrew D</t>
  </si>
  <si>
    <t>04/16/2013 12:00:00 AM</t>
  </si>
  <si>
    <t>Brown,Annice P</t>
  </si>
  <si>
    <t>Brown,Anthony</t>
  </si>
  <si>
    <t>08/04/1986 12:00:00 AM</t>
  </si>
  <si>
    <t>Brown,Antoinette</t>
  </si>
  <si>
    <t>Brown,Antonio T</t>
  </si>
  <si>
    <t>Brown,April</t>
  </si>
  <si>
    <t>10/07/2015 12:00:00 AM</t>
  </si>
  <si>
    <t>Brown,Asenath L</t>
  </si>
  <si>
    <t>Secretary to City Solicitor</t>
  </si>
  <si>
    <t>04/10/1980 12:00:00 AM</t>
  </si>
  <si>
    <t>Brown,Atia</t>
  </si>
  <si>
    <t>06/16/2015 12:00:00 AM</t>
  </si>
  <si>
    <t>Brown,Billy A</t>
  </si>
  <si>
    <t>Brown,Bobby</t>
  </si>
  <si>
    <t>09/23/1985 12:00:00 AM</t>
  </si>
  <si>
    <t>Brown,Bonita</t>
  </si>
  <si>
    <t>07/07/1997 12:00:00 AM</t>
  </si>
  <si>
    <t>Brown,Brendan R</t>
  </si>
  <si>
    <t>Brown,Brian R</t>
  </si>
  <si>
    <t>A64221</t>
  </si>
  <si>
    <t>Fire Department (221)</t>
  </si>
  <si>
    <t>04/11/1995 12:00:00 AM</t>
  </si>
  <si>
    <t>Brown,Carlos J</t>
  </si>
  <si>
    <t>A64212</t>
  </si>
  <si>
    <t>Fire Department (212)</t>
  </si>
  <si>
    <t>Brown,Carolyn D</t>
  </si>
  <si>
    <t>05/29/2008 12:00:00 AM</t>
  </si>
  <si>
    <t>Brown,Carroll M</t>
  </si>
  <si>
    <t>04/14/2014 12:00:00 AM</t>
  </si>
  <si>
    <t>Brown,Chainte T</t>
  </si>
  <si>
    <t>01/11/2001 12:00:00 AM</t>
  </si>
  <si>
    <t>Brown,Charlene Y</t>
  </si>
  <si>
    <t>03/27/1990 12:00:00 AM</t>
  </si>
  <si>
    <t>Brown,Christian N</t>
  </si>
  <si>
    <t>06/21/2008 12:00:00 AM</t>
  </si>
  <si>
    <t>Brown,Christopher A</t>
  </si>
  <si>
    <t>12/27/2011 12:00:00 AM</t>
  </si>
  <si>
    <t>Brown,Curtis M</t>
  </si>
  <si>
    <t>05/18/2000 12:00:00 AM</t>
  </si>
  <si>
    <t>Brown,Danyelle C</t>
  </si>
  <si>
    <t>Brown,Darlene</t>
  </si>
  <si>
    <t>Traffic Safety Assistant</t>
  </si>
  <si>
    <t>Brown,David A</t>
  </si>
  <si>
    <t>Brown,Denise</t>
  </si>
  <si>
    <t>A04011</t>
  </si>
  <si>
    <t>R&amp;P-Recreation (011)</t>
  </si>
  <si>
    <t>Brown,Derrick A</t>
  </si>
  <si>
    <t>01/13/1997 12:00:00 AM</t>
  </si>
  <si>
    <t>Brown,Derrick L</t>
  </si>
  <si>
    <t>02/06/1984 12:00:00 AM</t>
  </si>
  <si>
    <t>Brown,Dion L</t>
  </si>
  <si>
    <t>02/20/2001 12:00:00 AM</t>
  </si>
  <si>
    <t>Brown,Donald J</t>
  </si>
  <si>
    <t>Building Services Supervisor</t>
  </si>
  <si>
    <t>A91014</t>
  </si>
  <si>
    <t>M-R Convention Center (014)</t>
  </si>
  <si>
    <t>07/17/1997 12:00:00 AM</t>
  </si>
  <si>
    <t>Brown,Donnice E</t>
  </si>
  <si>
    <t>08/21/1995 12:00:00 AM</t>
  </si>
  <si>
    <t>Brown,Drucilla</t>
  </si>
  <si>
    <t>06/22/2011 12:00:00 AM</t>
  </si>
  <si>
    <t>11/18/2010 12:00:00 AM</t>
  </si>
  <si>
    <t>Brown,Duane D</t>
  </si>
  <si>
    <t>Brown,Dwayne T</t>
  </si>
  <si>
    <t>11/17/1997 12:00:00 AM</t>
  </si>
  <si>
    <t>Brown,Eness P</t>
  </si>
  <si>
    <t>Investigator</t>
  </si>
  <si>
    <t>10/02/2008 12:00:00 AM</t>
  </si>
  <si>
    <t>Brown,Eric M</t>
  </si>
  <si>
    <t>05/18/1987 12:00:00 AM</t>
  </si>
  <si>
    <t>Brown,Evangula</t>
  </si>
  <si>
    <t>Civilian Review Board Invst</t>
  </si>
  <si>
    <t>A51001</t>
  </si>
  <si>
    <t>Civil Rights &amp; Wage Enforce (0</t>
  </si>
  <si>
    <t>12/01/2015 12:00:00 AM</t>
  </si>
  <si>
    <t>Brown,Ezra</t>
  </si>
  <si>
    <t>Auditor Trainee</t>
  </si>
  <si>
    <t>Brown,Freddy</t>
  </si>
  <si>
    <t>10/29/2012 12:00:00 AM</t>
  </si>
  <si>
    <t>Brown,Freeman</t>
  </si>
  <si>
    <t>A68004</t>
  </si>
  <si>
    <t>R&amp;P-Parks (004)</t>
  </si>
  <si>
    <t>Brown,Gailya L</t>
  </si>
  <si>
    <t>08/12/2017 12:00:00 AM</t>
  </si>
  <si>
    <t>Brown,Gary D</t>
  </si>
  <si>
    <t>11/08/2000 12:00:00 AM</t>
  </si>
  <si>
    <t>Brown,George E</t>
  </si>
  <si>
    <t>08/24/2010 12:00:00 AM</t>
  </si>
  <si>
    <t>Brown,Gerard</t>
  </si>
  <si>
    <t>Brown,Gwendolyn C</t>
  </si>
  <si>
    <t>11/08/2010 12:00:00 AM</t>
  </si>
  <si>
    <t>Brown,Jamal D</t>
  </si>
  <si>
    <t>09/30/2002 12:00:00 AM</t>
  </si>
  <si>
    <t>Brown,Jamel A</t>
  </si>
  <si>
    <t>A41102</t>
  </si>
  <si>
    <t>DPW-Administration (102)</t>
  </si>
  <si>
    <t>Brown,James D</t>
  </si>
  <si>
    <t>06/20/2016 12:00:00 AM</t>
  </si>
  <si>
    <t>Brown,James R</t>
  </si>
  <si>
    <t>04/05/1986 12:00:00 AM</t>
  </si>
  <si>
    <t>Brown,Janice M</t>
  </si>
  <si>
    <t>04/05/2012 12:00:00 AM</t>
  </si>
  <si>
    <t>Brown,Jenise A</t>
  </si>
  <si>
    <t>Brown,Jerel J</t>
  </si>
  <si>
    <t>Brown,John M</t>
  </si>
  <si>
    <t>05/11/2015 12:00:00 AM</t>
  </si>
  <si>
    <t>Brown,Johnathan P</t>
  </si>
  <si>
    <t>Brown,Joy C</t>
  </si>
  <si>
    <t>Brown,Karima A</t>
  </si>
  <si>
    <t>Brown,Keesha N</t>
  </si>
  <si>
    <t>A65010</t>
  </si>
  <si>
    <t>HLTH-Health Department (010)</t>
  </si>
  <si>
    <t>04/02/2015 12:00:00 AM</t>
  </si>
  <si>
    <t>Brown,Keith</t>
  </si>
  <si>
    <t>12/31/2009 12:00:00 AM</t>
  </si>
  <si>
    <t>Brown,Keith V</t>
  </si>
  <si>
    <t>05/14/2012 12:00:00 AM</t>
  </si>
  <si>
    <t>Brown,Kelly E</t>
  </si>
  <si>
    <t>12/07/2009 12:00:00 AM</t>
  </si>
  <si>
    <t>Brown,Kevin</t>
  </si>
  <si>
    <t>09/08/1980 12:00:00 AM</t>
  </si>
  <si>
    <t>Brown,Kevin M</t>
  </si>
  <si>
    <t>10/15/2014 12:00:00 AM</t>
  </si>
  <si>
    <t>A06013</t>
  </si>
  <si>
    <t>Housing &amp; Community Dev (013)</t>
  </si>
  <si>
    <t>06/04/2012 12:00:00 AM</t>
  </si>
  <si>
    <t>Brown,Kevin T</t>
  </si>
  <si>
    <t>08/16/2001 12:00:00 AM</t>
  </si>
  <si>
    <t>Brown,Keyonta Y</t>
  </si>
  <si>
    <t>02/20/2008 12:00:00 AM</t>
  </si>
  <si>
    <t>Brown,Kim R</t>
  </si>
  <si>
    <t>09/21/1984 12:00:00 AM</t>
  </si>
  <si>
    <t>Brown,Kin L</t>
  </si>
  <si>
    <t>06/08/2002 12:00:00 AM</t>
  </si>
  <si>
    <t>Brown,Kourtney M</t>
  </si>
  <si>
    <t>Laborer</t>
  </si>
  <si>
    <t>A17002</t>
  </si>
  <si>
    <t>FIN-Purchasing (002)</t>
  </si>
  <si>
    <t>04/15/2008 12:00:00 AM</t>
  </si>
  <si>
    <t>Brown,Koya M</t>
  </si>
  <si>
    <t>04/14/2003 12:00:00 AM</t>
  </si>
  <si>
    <t>Brown,Kurt W</t>
  </si>
  <si>
    <t>04/16/1982 12:00:00 AM</t>
  </si>
  <si>
    <t>Brown,La Monte A</t>
  </si>
  <si>
    <t>08/20/1990 12:00:00 AM</t>
  </si>
  <si>
    <t>Brown,Latanya P</t>
  </si>
  <si>
    <t>A99397</t>
  </si>
  <si>
    <t>Police Department (397)</t>
  </si>
  <si>
    <t>02/06/2003 12:00:00 AM</t>
  </si>
  <si>
    <t>Brown,Laura L</t>
  </si>
  <si>
    <t>10/02/1991 12:00:00 AM</t>
  </si>
  <si>
    <t>Brown,Laura R</t>
  </si>
  <si>
    <t>05/31/2007 12:00:00 AM</t>
  </si>
  <si>
    <t>Brown,Lena M</t>
  </si>
  <si>
    <t>06/19/2012 12:00:00 AM</t>
  </si>
  <si>
    <t>01/10/2008 12:00:00 AM</t>
  </si>
  <si>
    <t>Brown,Levon</t>
  </si>
  <si>
    <t>Brown,Loretta W</t>
  </si>
  <si>
    <t>Public Building Manager</t>
  </si>
  <si>
    <t>Brown,Margaret A</t>
  </si>
  <si>
    <t>Brown,Marquis</t>
  </si>
  <si>
    <t>A65113</t>
  </si>
  <si>
    <t>HLTH-Health Dept. Location 113</t>
  </si>
  <si>
    <t>A65103</t>
  </si>
  <si>
    <t>HLTH-Health Department (103)</t>
  </si>
  <si>
    <t>01/06/2011 12:00:00 AM</t>
  </si>
  <si>
    <t>Brown,Maxine A</t>
  </si>
  <si>
    <t>03/20/1989 12:00:00 AM</t>
  </si>
  <si>
    <t>Brown,Michael C</t>
  </si>
  <si>
    <t>A75063</t>
  </si>
  <si>
    <t>Enoch Pratt Free Library (063)</t>
  </si>
  <si>
    <t>Brown,Michael R</t>
  </si>
  <si>
    <t>Brown,Michael T</t>
  </si>
  <si>
    <t>02/04/1991 12:00:00 AM</t>
  </si>
  <si>
    <t>Brown,Monique A</t>
  </si>
  <si>
    <t>Police Lieutenant Colonel</t>
  </si>
  <si>
    <t>11/28/2000 12:00:00 AM</t>
  </si>
  <si>
    <t>Brown,Neil W</t>
  </si>
  <si>
    <t>03/03/2014 12:00:00 AM</t>
  </si>
  <si>
    <t>Brown,Nia-Malika</t>
  </si>
  <si>
    <t>06/22/2017 12:00:00 AM</t>
  </si>
  <si>
    <t>Brown,Nicki L</t>
  </si>
  <si>
    <t>Permits and Records Tech I</t>
  </si>
  <si>
    <t>A06032</t>
  </si>
  <si>
    <t>Housing &amp; Community Dev (032)</t>
  </si>
  <si>
    <t>Brown,Nicole M</t>
  </si>
  <si>
    <t>Crossing Guard Supervisor I</t>
  </si>
  <si>
    <t>09/05/1995 12:00:00 AM</t>
  </si>
  <si>
    <t>Brown,Oliver L</t>
  </si>
  <si>
    <t>Brown,Patrick D</t>
  </si>
  <si>
    <t>01/16/1998 12:00:00 AM</t>
  </si>
  <si>
    <t>Brown,Raesharon</t>
  </si>
  <si>
    <t>12/18/2003 12:00:00 AM</t>
  </si>
  <si>
    <t>Brown,Reginald D</t>
  </si>
  <si>
    <t>Driver I</t>
  </si>
  <si>
    <t>03/19/1990 12:00:00 AM</t>
  </si>
  <si>
    <t>Brown,Richard J</t>
  </si>
  <si>
    <t>09/26/2002 12:00:00 AM</t>
  </si>
  <si>
    <t>Brown,Rita F</t>
  </si>
  <si>
    <t>Safety Enforcement Officer III</t>
  </si>
  <si>
    <t>Brown,Robert E</t>
  </si>
  <si>
    <t>Brown,Robert J</t>
  </si>
  <si>
    <t>Brown,Robert L</t>
  </si>
  <si>
    <t>Automotive Body Shop Supv</t>
  </si>
  <si>
    <t>06/08/1981 12:00:00 AM</t>
  </si>
  <si>
    <t>Brown,Robert N</t>
  </si>
  <si>
    <t>03/30/2017 12:00:00 AM</t>
  </si>
  <si>
    <t>Brown,Robert P</t>
  </si>
  <si>
    <t>Brown,Rona A</t>
  </si>
  <si>
    <t>Brown,Ronald T</t>
  </si>
  <si>
    <t>04/20/1987 12:00:00 AM</t>
  </si>
  <si>
    <t>Brown,Sherry</t>
  </si>
  <si>
    <t>Brown,Stacy F</t>
  </si>
  <si>
    <t>02/25/2008 12:00:00 AM</t>
  </si>
  <si>
    <t>Brown,Takeya M</t>
  </si>
  <si>
    <t>Brown,Tanesha M</t>
  </si>
  <si>
    <t>Brown,Tashania K</t>
  </si>
  <si>
    <t>10/04/2005 12:00:00 AM</t>
  </si>
  <si>
    <t>Brown,Terrence G</t>
  </si>
  <si>
    <t>08/20/2012 12:00:00 AM</t>
  </si>
  <si>
    <t>Brown,Tierra</t>
  </si>
  <si>
    <t>10/31/2011 12:00:00 AM</t>
  </si>
  <si>
    <t>Brown,Tiffany L</t>
  </si>
  <si>
    <t>Brown,Tiffany Q</t>
  </si>
  <si>
    <t>06/11/1998 12:00:00 AM</t>
  </si>
  <si>
    <t>Brown,Todd M</t>
  </si>
  <si>
    <t>Brown,Tomecha S</t>
  </si>
  <si>
    <t>12/18/2000 12:00:00 AM</t>
  </si>
  <si>
    <t>Brown,Toya M</t>
  </si>
  <si>
    <t>04/23/2013 12:00:00 AM</t>
  </si>
  <si>
    <t>Brown,Travis L</t>
  </si>
  <si>
    <t>A29010</t>
  </si>
  <si>
    <t>States Attorneys Office (010)</t>
  </si>
  <si>
    <t>12/05/2005 12:00:00 AM</t>
  </si>
  <si>
    <t>Brown,William G</t>
  </si>
  <si>
    <t>Agency IT Associate</t>
  </si>
  <si>
    <t>08/09/2012 12:00:00 AM</t>
  </si>
  <si>
    <t>Brown,Wilma J</t>
  </si>
  <si>
    <t>Senior Social Services Coord</t>
  </si>
  <si>
    <t>12/22/2011 12:00:00 AM</t>
  </si>
  <si>
    <t>Brown,Yolanda A</t>
  </si>
  <si>
    <t>09/18/2007 12:00:00 AM</t>
  </si>
  <si>
    <t>Brown,Yvette</t>
  </si>
  <si>
    <t>Labor Relations Specialist</t>
  </si>
  <si>
    <t>12/03/2012 12:00:00 AM</t>
  </si>
  <si>
    <t>Browne,Diana S</t>
  </si>
  <si>
    <t>Browne,Jahcobie R</t>
  </si>
  <si>
    <t>Browning,Charles L</t>
  </si>
  <si>
    <t>A64106</t>
  </si>
  <si>
    <t>Fire Department (106)</t>
  </si>
  <si>
    <t>07/20/1970 12:00:00 AM</t>
  </si>
  <si>
    <t>Brown-Mebane,Sarah</t>
  </si>
  <si>
    <t>Brown-Ragsdale,Cheryl P</t>
  </si>
  <si>
    <t>05/17/2012 12:00:00 AM</t>
  </si>
  <si>
    <t>Broy,Raguel F</t>
  </si>
  <si>
    <t>A65008</t>
  </si>
  <si>
    <t>HLTH-Health Department (008)</t>
  </si>
  <si>
    <t>08/22/2016 12:00:00 AM</t>
  </si>
  <si>
    <t>Brozoskie,Timothy W</t>
  </si>
  <si>
    <t>Brubach Sr,Wayne M</t>
  </si>
  <si>
    <t>Bruce,John</t>
  </si>
  <si>
    <t>06/07/2004 12:00:00 AM</t>
  </si>
  <si>
    <t>Bruner,Margo M</t>
  </si>
  <si>
    <t>A83006</t>
  </si>
  <si>
    <t>HR-Human Resources (006)</t>
  </si>
  <si>
    <t>07/01/2013 12:00:00 AM</t>
  </si>
  <si>
    <t>Bruns,Bradley J</t>
  </si>
  <si>
    <t>Brunson,Breanna C</t>
  </si>
  <si>
    <t>Brunson,Cheri</t>
  </si>
  <si>
    <t>Brunson,Demetrius L</t>
  </si>
  <si>
    <t>06/20/2009 12:00:00 AM</t>
  </si>
  <si>
    <t>Brunson,Helena</t>
  </si>
  <si>
    <t>Brunson,Jamal H</t>
  </si>
  <si>
    <t>07/15/2013 12:00:00 AM</t>
  </si>
  <si>
    <t>Brunson,Nathaniel</t>
  </si>
  <si>
    <t>06/27/1988 12:00:00 AM</t>
  </si>
  <si>
    <t>Brunson,Vernita L</t>
  </si>
  <si>
    <t>07/17/2006 12:00:00 AM</t>
  </si>
  <si>
    <t>Brunston,Jammie</t>
  </si>
  <si>
    <t>02/13/2008 12:00:00 AM</t>
  </si>
  <si>
    <t>Brust,David J</t>
  </si>
  <si>
    <t>02/14/2008 12:00:00 AM</t>
  </si>
  <si>
    <t>Brutus,Johnny S</t>
  </si>
  <si>
    <t>Bruzdzinski,Charles D</t>
  </si>
  <si>
    <t>Bruzdzinski,Kimberly L</t>
  </si>
  <si>
    <t>A64157</t>
  </si>
  <si>
    <t>Fire Department (157)</t>
  </si>
  <si>
    <t>Bryan,Gavin N</t>
  </si>
  <si>
    <t>10/04/2007 12:00:00 AM</t>
  </si>
  <si>
    <t>Bryant IV,Leonard W</t>
  </si>
  <si>
    <t>01/09/2015 12:00:00 AM</t>
  </si>
  <si>
    <t>Bryant Jr,Bennie V</t>
  </si>
  <si>
    <t>Bryant Jr,Charles B</t>
  </si>
  <si>
    <t>01/23/1991 12:00:00 AM</t>
  </si>
  <si>
    <t>Bryant Jr,Norris A</t>
  </si>
  <si>
    <t>Park Maintenance Supervisor</t>
  </si>
  <si>
    <t>A68003</t>
  </si>
  <si>
    <t>R&amp;P-Parks (003)</t>
  </si>
  <si>
    <t>02/11/2006 12:00:00 AM</t>
  </si>
  <si>
    <t>Bryant,Avon P</t>
  </si>
  <si>
    <t>Bryant,Dale A</t>
  </si>
  <si>
    <t>06/25/1990 12:00:00 AM</t>
  </si>
  <si>
    <t>Bryant,Dorothy L</t>
  </si>
  <si>
    <t>Phlebotomist</t>
  </si>
  <si>
    <t>04/11/1968 12:00:00 AM</t>
  </si>
  <si>
    <t>Bryant,Erika D</t>
  </si>
  <si>
    <t>09/01/2016 12:00:00 AM</t>
  </si>
  <si>
    <t>Bryant,Kenneth B</t>
  </si>
  <si>
    <t>Bryant,Kianah C</t>
  </si>
  <si>
    <t>11/15/2005 12:00:00 AM</t>
  </si>
  <si>
    <t>Bryant,Krystina R</t>
  </si>
  <si>
    <t>Bryant,Lisa</t>
  </si>
  <si>
    <t>A03085</t>
  </si>
  <si>
    <t>OED-Employment Dev (085)</t>
  </si>
  <si>
    <t>08/31/2004 12:00:00 AM</t>
  </si>
  <si>
    <t>Bryant,Nijah M</t>
  </si>
  <si>
    <t>Bryant,Ronald C</t>
  </si>
  <si>
    <t>Bryant,Shaleta R</t>
  </si>
  <si>
    <t>01/31/2005 12:00:00 AM</t>
  </si>
  <si>
    <t>Bryant,Tanika D</t>
  </si>
  <si>
    <t>A08005</t>
  </si>
  <si>
    <t>M-R Human Services (005)</t>
  </si>
  <si>
    <t>05/19/2016 12:00:00 AM</t>
  </si>
  <si>
    <t>Bryant-Hayden,Rita A</t>
  </si>
  <si>
    <t>09/27/2007 12:00:00 AM</t>
  </si>
  <si>
    <t>Buchanan,Dayton R</t>
  </si>
  <si>
    <t>Buchanon,Carl E</t>
  </si>
  <si>
    <t>12/19/1988 12:00:00 AM</t>
  </si>
  <si>
    <t>Buck,Edward J</t>
  </si>
  <si>
    <t>09/10/2007 12:00:00 AM</t>
  </si>
  <si>
    <t>Buckner,James J</t>
  </si>
  <si>
    <t>Community Health Educator III</t>
  </si>
  <si>
    <t>Bucknor,Sharon A</t>
  </si>
  <si>
    <t>08/30/1986 12:00:00 AM</t>
  </si>
  <si>
    <t>Buckson,Anita C</t>
  </si>
  <si>
    <t>A06074</t>
  </si>
  <si>
    <t>Housing &amp; Community Dev (074)</t>
  </si>
  <si>
    <t>12/04/2006 12:00:00 AM</t>
  </si>
  <si>
    <t>Buckson,Daija</t>
  </si>
  <si>
    <t>A04005</t>
  </si>
  <si>
    <t>R&amp;P-Recreation (005)</t>
  </si>
  <si>
    <t>06/10/2013 12:00:00 AM</t>
  </si>
  <si>
    <t>Buencamino,Veronica</t>
  </si>
  <si>
    <t>04/08/2002 12:00:00 AM</t>
  </si>
  <si>
    <t>Buettner,Mary C</t>
  </si>
  <si>
    <t>07/21/2011 12:00:00 AM</t>
  </si>
  <si>
    <t>Bullock Jr,Joseph</t>
  </si>
  <si>
    <t>01/30/2006 12:00:00 AM</t>
  </si>
  <si>
    <t>Bullock Ojo,Quiana</t>
  </si>
  <si>
    <t>Bullock Sneed,Sonia B</t>
  </si>
  <si>
    <t>Bullock,Anthony W</t>
  </si>
  <si>
    <t>03/31/2014 12:00:00 AM</t>
  </si>
  <si>
    <t>Bullock,Benneta E</t>
  </si>
  <si>
    <t>01/04/1990 12:00:00 AM</t>
  </si>
  <si>
    <t>Bullock,Dominic</t>
  </si>
  <si>
    <t>Event Personnel Conv Ctr</t>
  </si>
  <si>
    <t>04/13/2006 12:00:00 AM</t>
  </si>
  <si>
    <t>Bullock,John T</t>
  </si>
  <si>
    <t>06/09/2008 12:00:00 AM</t>
  </si>
  <si>
    <t>Bullock,Kevin M</t>
  </si>
  <si>
    <t>Bullock,Linwood C</t>
  </si>
  <si>
    <t>08/10/1987 12:00:00 AM</t>
  </si>
  <si>
    <t>Bumal O,Beatrice</t>
  </si>
  <si>
    <t>10/20/2005 12:00:00 AM</t>
  </si>
  <si>
    <t>Bumbray,Kendra M</t>
  </si>
  <si>
    <t>A65100</t>
  </si>
  <si>
    <t>HLTH-Health Department (100)</t>
  </si>
  <si>
    <t>08/02/2005 12:00:00 AM</t>
  </si>
  <si>
    <t>Bumbry,Erika L</t>
  </si>
  <si>
    <t>06/13/2016 12:00:00 AM</t>
  </si>
  <si>
    <t>Bumgardner,Victor L</t>
  </si>
  <si>
    <t>Bunch,Chon M</t>
  </si>
  <si>
    <t>Bunch,Darrell W</t>
  </si>
  <si>
    <t>Bundy Jr,Phielding</t>
  </si>
  <si>
    <t>07/09/2009 12:00:00 AM</t>
  </si>
  <si>
    <t>Bundy Jr.,Bobbie</t>
  </si>
  <si>
    <t>Burch Jr.,David A</t>
  </si>
  <si>
    <t>A99003</t>
  </si>
  <si>
    <t>Police Department (003)</t>
  </si>
  <si>
    <t>04/07/2014 12:00:00 AM</t>
  </si>
  <si>
    <t>Burch,Delois</t>
  </si>
  <si>
    <t>A03064</t>
  </si>
  <si>
    <t>OED-Employment Dev (064)</t>
  </si>
  <si>
    <t>08/24/1998 12:00:00 AM</t>
  </si>
  <si>
    <t>Burch,Frank A</t>
  </si>
  <si>
    <t>03/12/2009 12:00:00 AM</t>
  </si>
  <si>
    <t>Burch,Harriet</t>
  </si>
  <si>
    <t>06/28/2010 12:00:00 AM</t>
  </si>
  <si>
    <t>Burchett,Tyler M</t>
  </si>
  <si>
    <t>03/08/2017 12:00:00 AM</t>
  </si>
  <si>
    <t>Burden,Kelly</t>
  </si>
  <si>
    <t>A75038</t>
  </si>
  <si>
    <t>Enoch Pratt Free Library (038)</t>
  </si>
  <si>
    <t>10/24/2005 12:00:00 AM</t>
  </si>
  <si>
    <t>Burdinski,Gail D</t>
  </si>
  <si>
    <t>02/22/1986 12:00:00 AM</t>
  </si>
  <si>
    <t>Burdnell,Karen F</t>
  </si>
  <si>
    <t>Library Center Supv</t>
  </si>
  <si>
    <t>Burgee,William N</t>
  </si>
  <si>
    <t>Burgess,Aisha S</t>
  </si>
  <si>
    <t>Health Program Admin II</t>
  </si>
  <si>
    <t>11/23/2011 12:00:00 AM</t>
  </si>
  <si>
    <t>Burgess,Cynthia R</t>
  </si>
  <si>
    <t>07/11/1988 12:00:00 AM</t>
  </si>
  <si>
    <t>Burgess,David D</t>
  </si>
  <si>
    <t>Burgess,Dwight D</t>
  </si>
  <si>
    <t>Small Engine Mechanic II</t>
  </si>
  <si>
    <t>06/27/2009 12:00:00 AM</t>
  </si>
  <si>
    <t>Burgess,Franklin C</t>
  </si>
  <si>
    <t>Burgess,George A</t>
  </si>
  <si>
    <t>12/23/2013 12:00:00 AM</t>
  </si>
  <si>
    <t>Burgess,Isabel M</t>
  </si>
  <si>
    <t>Community Health Educator I</t>
  </si>
  <si>
    <t>05/04/2009 12:00:00 AM</t>
  </si>
  <si>
    <t>Burgess,Karen V</t>
  </si>
  <si>
    <t>Burgess,Larzine J</t>
  </si>
  <si>
    <t>10/11/2005 12:00:00 AM</t>
  </si>
  <si>
    <t>Burgos,Raymond A</t>
  </si>
  <si>
    <t>Burke Jr,John</t>
  </si>
  <si>
    <t>A64205</t>
  </si>
  <si>
    <t>Fire Department (205)</t>
  </si>
  <si>
    <t>Burke Jr,Richard P</t>
  </si>
  <si>
    <t>09/03/2002 12:00:00 AM</t>
  </si>
  <si>
    <t>Burke Wooten,Norma</t>
  </si>
  <si>
    <t>02/09/1987 12:00:00 AM</t>
  </si>
  <si>
    <t>Burke,Brian E</t>
  </si>
  <si>
    <t>08/31/2000 12:00:00 AM</t>
  </si>
  <si>
    <t>Burke,Camille E</t>
  </si>
  <si>
    <t>A65509</t>
  </si>
  <si>
    <t>HLTH-Health Department (509)</t>
  </si>
  <si>
    <t>08/09/2008 12:00:00 AM</t>
  </si>
  <si>
    <t>Burke,Curtis N</t>
  </si>
  <si>
    <t>04/24/1990 12:00:00 AM</t>
  </si>
  <si>
    <t>Burke,Joan-Maria M</t>
  </si>
  <si>
    <t>01/14/2013 12:00:00 AM</t>
  </si>
  <si>
    <t>Burke,John P</t>
  </si>
  <si>
    <t>Burke,Michelle S</t>
  </si>
  <si>
    <t>04/10/2017 12:00:00 AM</t>
  </si>
  <si>
    <t>Burke,Torrey R</t>
  </si>
  <si>
    <t>07/19/2004 12:00:00 AM</t>
  </si>
  <si>
    <t>Burkett,Michael</t>
  </si>
  <si>
    <t>Burkett,Michael R</t>
  </si>
  <si>
    <t>09/14/1981 12:00:00 AM</t>
  </si>
  <si>
    <t>Burkhart,Steven M</t>
  </si>
  <si>
    <t>Burks,Cynthia S</t>
  </si>
  <si>
    <t>Burks,Leighton B</t>
  </si>
  <si>
    <t>02/22/2017 12:00:00 AM</t>
  </si>
  <si>
    <t>Burley Jr,Linwood A</t>
  </si>
  <si>
    <t>Library Bookmobile Operator</t>
  </si>
  <si>
    <t>A75083</t>
  </si>
  <si>
    <t>Enoch Pratt Free Library (083)</t>
  </si>
  <si>
    <t>12/08/2003 12:00:00 AM</t>
  </si>
  <si>
    <t>Burley,Ako D</t>
  </si>
  <si>
    <t>Elect Mech St Lighting II</t>
  </si>
  <si>
    <t>Burley,Carrie</t>
  </si>
  <si>
    <t>Burley-Shipley,Catrice A</t>
  </si>
  <si>
    <t>A06041</t>
  </si>
  <si>
    <t>Housing &amp; Community Dev (041)</t>
  </si>
  <si>
    <t>09/11/2017 12:00:00 AM</t>
  </si>
  <si>
    <t>Burlock,Judith A</t>
  </si>
  <si>
    <t>Burnett,Kristerfer A</t>
  </si>
  <si>
    <t>Burnette,Latrisha V</t>
  </si>
  <si>
    <t>09/04/2008 12:00:00 AM</t>
  </si>
  <si>
    <t>Burnette,Michael A</t>
  </si>
  <si>
    <t>Burns Jr,John E</t>
  </si>
  <si>
    <t>03/27/2001 12:00:00 AM</t>
  </si>
  <si>
    <t>Burns,Brendan</t>
  </si>
  <si>
    <t>07/10/2017 12:00:00 AM</t>
  </si>
  <si>
    <t>Burns,Catherine M</t>
  </si>
  <si>
    <t>05/28/2009 12:00:00 AM</t>
  </si>
  <si>
    <t>Burns,Donald R</t>
  </si>
  <si>
    <t>A99161</t>
  </si>
  <si>
    <t>Police Department (161)</t>
  </si>
  <si>
    <t>06/06/1994 12:00:00 AM</t>
  </si>
  <si>
    <t>Burns,Robert S</t>
  </si>
  <si>
    <t>A99332</t>
  </si>
  <si>
    <t>Police Department (332)</t>
  </si>
  <si>
    <t>Burrell,Aaron D</t>
  </si>
  <si>
    <t>10/08/1984 12:00:00 AM</t>
  </si>
  <si>
    <t>Burrell,Christopher C</t>
  </si>
  <si>
    <t>08/01/2017 12:00:00 AM</t>
  </si>
  <si>
    <t>Burrell,Darryl D</t>
  </si>
  <si>
    <t>A65017</t>
  </si>
  <si>
    <t>HLTH-Health Department (017)</t>
  </si>
  <si>
    <t>11/01/2016 12:00:00 AM</t>
  </si>
  <si>
    <t>Burrell,Donnell</t>
  </si>
  <si>
    <t>Burrell,Elizabeth A</t>
  </si>
  <si>
    <t>A75023</t>
  </si>
  <si>
    <t>Enoch Pratt Free Library (023)</t>
  </si>
  <si>
    <t>Burrell,Nicole L</t>
  </si>
  <si>
    <t>04/19/1999 12:00:00 AM</t>
  </si>
  <si>
    <t>Burrell,Tyrone L</t>
  </si>
  <si>
    <t>Burriss,Lorraine A</t>
  </si>
  <si>
    <t>08/26/1991 12:00:00 AM</t>
  </si>
  <si>
    <t>Burroughs Jr,Herbert A</t>
  </si>
  <si>
    <t>Motor Vehicle Driver II</t>
  </si>
  <si>
    <t>Burroughs-Campbell,Shannon K</t>
  </si>
  <si>
    <t>Director of Public Program</t>
  </si>
  <si>
    <t>A08010</t>
  </si>
  <si>
    <t>M-R Human Services (010)</t>
  </si>
  <si>
    <t>11/30/2009 12:00:00 AM</t>
  </si>
  <si>
    <t>Burrows,Thomas C</t>
  </si>
  <si>
    <t>Burrus,Kimberly M</t>
  </si>
  <si>
    <t>08/07/1997 12:00:00 AM</t>
  </si>
  <si>
    <t>Burrus,Torran D</t>
  </si>
  <si>
    <t>Burton,Cleavleand</t>
  </si>
  <si>
    <t>Burton,Ernest E</t>
  </si>
  <si>
    <t>09/01/2005 12:00:00 AM</t>
  </si>
  <si>
    <t>Burton,Joseph M</t>
  </si>
  <si>
    <t>A99398</t>
  </si>
  <si>
    <t>Police Department (398)</t>
  </si>
  <si>
    <t>Burton,Una</t>
  </si>
  <si>
    <t>09/02/2004 12:00:00 AM</t>
  </si>
  <si>
    <t>Bush Jr,Anthony A</t>
  </si>
  <si>
    <t>06/10/1999 12:00:00 AM</t>
  </si>
  <si>
    <t>Bush,Jabari</t>
  </si>
  <si>
    <t>07/02/2011 12:00:00 AM</t>
  </si>
  <si>
    <t>Bush,Jocelyn</t>
  </si>
  <si>
    <t>08/06/1990 12:00:00 AM</t>
  </si>
  <si>
    <t>Bushrod,Tay D</t>
  </si>
  <si>
    <t>01/17/2006 12:00:00 AM</t>
  </si>
  <si>
    <t>Busl,Charles W</t>
  </si>
  <si>
    <t>Butcher,Danielle N</t>
  </si>
  <si>
    <t>01/13/2016 12:00:00 AM</t>
  </si>
  <si>
    <t>Butcher,Marty</t>
  </si>
  <si>
    <t>Maintenance Tech Apprentice</t>
  </si>
  <si>
    <t>A50304</t>
  </si>
  <si>
    <t>DPW-Water &amp; Waste Water (304)</t>
  </si>
  <si>
    <t>Butler Sr,Lamont W</t>
  </si>
  <si>
    <t>Butler,Ashley N</t>
  </si>
  <si>
    <t>Butler,Barbara R</t>
  </si>
  <si>
    <t>08/24/2017 12:00:00 AM</t>
  </si>
  <si>
    <t>Butler,Earl</t>
  </si>
  <si>
    <t>02/14/1983 12:00:00 AM</t>
  </si>
  <si>
    <t>Butler,James R</t>
  </si>
  <si>
    <t>Butler,Jerry L</t>
  </si>
  <si>
    <t>06/23/1997 12:00:00 AM</t>
  </si>
  <si>
    <t>Butler,Kenneth B</t>
  </si>
  <si>
    <t>A99311</t>
  </si>
  <si>
    <t>Police Department (311)</t>
  </si>
  <si>
    <t>07/25/1985 12:00:00 AM</t>
  </si>
  <si>
    <t>Butler,Kenneth E</t>
  </si>
  <si>
    <t>10/24/1994 12:00:00 AM</t>
  </si>
  <si>
    <t>Butler,Kristina D</t>
  </si>
  <si>
    <t>10/20/2011 12:00:00 AM</t>
  </si>
  <si>
    <t>Butler,Leah M</t>
  </si>
  <si>
    <t>09/25/2002 12:00:00 AM</t>
  </si>
  <si>
    <t>Butler,Leroy Jr</t>
  </si>
  <si>
    <t>12/23/2004 12:00:00 AM</t>
  </si>
  <si>
    <t>Butler,Mark A</t>
  </si>
  <si>
    <t>10/25/1999 12:00:00 AM</t>
  </si>
  <si>
    <t>Butler,Marsha N</t>
  </si>
  <si>
    <t>05/05/1988 12:00:00 AM</t>
  </si>
  <si>
    <t>Butler,Michael</t>
  </si>
  <si>
    <t>07/23/2009 12:00:00 AM</t>
  </si>
  <si>
    <t>Butler,Michael A</t>
  </si>
  <si>
    <t>Building Maint General Supv</t>
  </si>
  <si>
    <t>10/17/2011 12:00:00 AM</t>
  </si>
  <si>
    <t>Butler,Pamela D</t>
  </si>
  <si>
    <t>07/22/1999 12:00:00 AM</t>
  </si>
  <si>
    <t>Butler,Patrick P</t>
  </si>
  <si>
    <t>09/03/1991 12:00:00 AM</t>
  </si>
  <si>
    <t>Butler,Renea L</t>
  </si>
  <si>
    <t>03/14/2002 12:00:00 AM</t>
  </si>
  <si>
    <t>Butler,Tisha M R</t>
  </si>
  <si>
    <t>01/18/2001 12:00:00 AM</t>
  </si>
  <si>
    <t>Butler,Tonya</t>
  </si>
  <si>
    <t>A65095</t>
  </si>
  <si>
    <t>HLTH-Health Department (095)</t>
  </si>
  <si>
    <t>Butrim,Paul R</t>
  </si>
  <si>
    <t>Butta,Derric J</t>
  </si>
  <si>
    <t>Buttion,Dana L</t>
  </si>
  <si>
    <t>12/22/1997 12:00:00 AM</t>
  </si>
  <si>
    <t>Butts Jr,Victor L</t>
  </si>
  <si>
    <t>09/26/1988 12:00:00 AM</t>
  </si>
  <si>
    <t>Butts,Devin J</t>
  </si>
  <si>
    <t>Butts,Melvin K</t>
  </si>
  <si>
    <t>11/08/2004 12:00:00 AM</t>
  </si>
  <si>
    <t>Butwin,Amy B</t>
  </si>
  <si>
    <t>02/17/2001 12:00:00 AM</t>
  </si>
  <si>
    <t>Buynak,Jason P</t>
  </si>
  <si>
    <t>01/18/2012 12:00:00 AM</t>
  </si>
  <si>
    <t>Buzogany,Sarah E</t>
  </si>
  <si>
    <t>Byfield,Lamaire A</t>
  </si>
  <si>
    <t>05/03/2000 12:00:00 AM</t>
  </si>
  <si>
    <t>Byrd,Adriene Y</t>
  </si>
  <si>
    <t>Byrd,Angela D</t>
  </si>
  <si>
    <t>A06043</t>
  </si>
  <si>
    <t>Housing &amp; Community Dev (043)</t>
  </si>
  <si>
    <t>05/27/2003 12:00:00 AM</t>
  </si>
  <si>
    <t>Byrd,Charles A</t>
  </si>
  <si>
    <t>09/19/1988 12:00:00 AM</t>
  </si>
  <si>
    <t>Byrd,Ellena</t>
  </si>
  <si>
    <t>Superintendent Parking Enfor</t>
  </si>
  <si>
    <t>10/22/2007 12:00:00 AM</t>
  </si>
  <si>
    <t>Byrd,Eric G</t>
  </si>
  <si>
    <t>05/13/2002 12:00:00 AM</t>
  </si>
  <si>
    <t>Byrd,Ericka</t>
  </si>
  <si>
    <t>A65199</t>
  </si>
  <si>
    <t>HLTH-Health Dept. Location 199</t>
  </si>
  <si>
    <t>01/18/2007 12:00:00 AM</t>
  </si>
  <si>
    <t>Byrd,Frances A</t>
  </si>
  <si>
    <t>Byrd,Michael</t>
  </si>
  <si>
    <t>03/04/2002 12:00:00 AM</t>
  </si>
  <si>
    <t>Byrd,Ronald M</t>
  </si>
  <si>
    <t>Byrd,Rosa M</t>
  </si>
  <si>
    <t>Byrd,Willie M</t>
  </si>
  <si>
    <t>09/17/1987 12:00:00 AM</t>
  </si>
  <si>
    <t>Byrd-Thompson,Towanda N</t>
  </si>
  <si>
    <t>Byrne,Kathleen E</t>
  </si>
  <si>
    <t>Byron,Tyree L</t>
  </si>
  <si>
    <t>08/17/2007 12:00:00 AM</t>
  </si>
  <si>
    <t>Cabean Jr,Gregory E</t>
  </si>
  <si>
    <t>Cabell,Brennan T</t>
  </si>
  <si>
    <t>09/15/1999 12:00:00 AM</t>
  </si>
  <si>
    <t>Cabezas,Antonio J</t>
  </si>
  <si>
    <t>11/09/2000 12:00:00 AM</t>
  </si>
  <si>
    <t>Cabreja,Emmanuel</t>
  </si>
  <si>
    <t>05/16/2006 12:00:00 AM</t>
  </si>
  <si>
    <t>Cabreja,Ricardo A</t>
  </si>
  <si>
    <t>11/16/2001 12:00:00 AM</t>
  </si>
  <si>
    <t>Caccavale,Freda A</t>
  </si>
  <si>
    <t>Sign Fabricator II</t>
  </si>
  <si>
    <t>Cadiz-Burgos,Alfredo B</t>
  </si>
  <si>
    <t>Cady Jr,Wilmer F</t>
  </si>
  <si>
    <t>A75059</t>
  </si>
  <si>
    <t>Enoch Pratt Free Library (059)</t>
  </si>
  <si>
    <t>Caesar,Winona F</t>
  </si>
  <si>
    <t>Cain,Aaron M</t>
  </si>
  <si>
    <t>A99065</t>
  </si>
  <si>
    <t>Police Department (065)</t>
  </si>
  <si>
    <t>Cain,George R</t>
  </si>
  <si>
    <t>Heavy Equipment Operator I</t>
  </si>
  <si>
    <t>Cain,Joseph</t>
  </si>
  <si>
    <t>06/08/2017 12:00:00 AM</t>
  </si>
  <si>
    <t>Caisse,Christopher P</t>
  </si>
  <si>
    <t>Deputy Fire Chief</t>
  </si>
  <si>
    <t>03/06/1996 12:00:00 AM</t>
  </si>
  <si>
    <t>Calafiore Sr,Jeffrey R</t>
  </si>
  <si>
    <t>Calaman,Leonard D</t>
  </si>
  <si>
    <t>Calcitrai,Rico M</t>
  </si>
  <si>
    <t>10/13/1998 12:00:00 AM</t>
  </si>
  <si>
    <t>Caldarazzo,Mark</t>
  </si>
  <si>
    <t>01/18/1982 12:00:00 AM</t>
  </si>
  <si>
    <t>Calderon,Kizzy</t>
  </si>
  <si>
    <t>09/06/2007 12:00:00 AM</t>
  </si>
  <si>
    <t>Caldwell III,John T</t>
  </si>
  <si>
    <t>05/04/1998 12:00:00 AM</t>
  </si>
  <si>
    <t>Caldwell,Chantay</t>
  </si>
  <si>
    <t>08/18/2003 12:00:00 AM</t>
  </si>
  <si>
    <t>Caldwell,Cinese A</t>
  </si>
  <si>
    <t>02/28/2000 12:00:00 AM</t>
  </si>
  <si>
    <t>Caldwell,John H</t>
  </si>
  <si>
    <t>A84403</t>
  </si>
  <si>
    <t>TRANS-Towing (403)</t>
  </si>
  <si>
    <t>06/05/1972 12:00:00 AM</t>
  </si>
  <si>
    <t>Caldwell,Kyle S</t>
  </si>
  <si>
    <t>Calhoun,Ellen</t>
  </si>
  <si>
    <t>A75029</t>
  </si>
  <si>
    <t>Enoch Pratt Free Library (029)</t>
  </si>
  <si>
    <t>08/01/2005 12:00:00 AM</t>
  </si>
  <si>
    <t>Calhoun,N. Anthony</t>
  </si>
  <si>
    <t>Executive Director I</t>
  </si>
  <si>
    <t>07/08/2013 12:00:00 AM</t>
  </si>
  <si>
    <t>Callaghan,Jason A</t>
  </si>
  <si>
    <t>Callahan,Charmaine</t>
  </si>
  <si>
    <t>Communication Services Admin</t>
  </si>
  <si>
    <t>01/24/2013 12:00:00 AM</t>
  </si>
  <si>
    <t>Callahan,Kurt E</t>
  </si>
  <si>
    <t>Inspection Associate Supv</t>
  </si>
  <si>
    <t>06/28/2006 12:00:00 AM</t>
  </si>
  <si>
    <t>Callahan,Lena M</t>
  </si>
  <si>
    <t>Callis Sr,Jason M</t>
  </si>
  <si>
    <t>Callis,Eric A</t>
  </si>
  <si>
    <t>Callow,Anthony S</t>
  </si>
  <si>
    <t>02/03/1994 12:00:00 AM</t>
  </si>
  <si>
    <t>Calloway,Casandra E</t>
  </si>
  <si>
    <t>Camarote,Marc J</t>
  </si>
  <si>
    <t>Cameron,Bertha M</t>
  </si>
  <si>
    <t>12/22/1989 12:00:00 AM</t>
  </si>
  <si>
    <t>Cameron,Dante A</t>
  </si>
  <si>
    <t>B70413</t>
  </si>
  <si>
    <t>DPW-Solid Waste (wkly) (413)</t>
  </si>
  <si>
    <t>Cameron,Mark S</t>
  </si>
  <si>
    <t>11/01/2012 12:00:00 AM</t>
  </si>
  <si>
    <t>Cameron,Roberto A</t>
  </si>
  <si>
    <t>Cameron,William A</t>
  </si>
  <si>
    <t>10/26/2006 12:00:00 AM</t>
  </si>
  <si>
    <t>Campana,Lori B</t>
  </si>
  <si>
    <t>Campbell Jr,Donald W</t>
  </si>
  <si>
    <t>12/19/1996 12:00:00 AM</t>
  </si>
  <si>
    <t>Campbell Jr,Quester R</t>
  </si>
  <si>
    <t>04/13/1989 12:00:00 AM</t>
  </si>
  <si>
    <t>Campbell,Andre</t>
  </si>
  <si>
    <t>Const Bldg Inspector I</t>
  </si>
  <si>
    <t>A06034</t>
  </si>
  <si>
    <t>Housing &amp; Community Dev (034)</t>
  </si>
  <si>
    <t>03/09/2009 12:00:00 AM</t>
  </si>
  <si>
    <t>Campbell,Brenda K</t>
  </si>
  <si>
    <t>02/10/2005 12:00:00 AM</t>
  </si>
  <si>
    <t>Campbell,Bruce E</t>
  </si>
  <si>
    <t>Campbell,Colin</t>
  </si>
  <si>
    <t>03/06/2017 12:00:00 AM</t>
  </si>
  <si>
    <t>Campbell,Crystal M</t>
  </si>
  <si>
    <t>Campbell,Erica</t>
  </si>
  <si>
    <t>Campbell,John W</t>
  </si>
  <si>
    <t>Campbell,Karen M</t>
  </si>
  <si>
    <t>Microbiologist I</t>
  </si>
  <si>
    <t>06/26/1996 12:00:00 AM</t>
  </si>
  <si>
    <t>Campbell,Kathleen M</t>
  </si>
  <si>
    <t>CARE Aide</t>
  </si>
  <si>
    <t>12/21/2009 12:00:00 AM</t>
  </si>
  <si>
    <t>Campbell,Kathy S</t>
  </si>
  <si>
    <t>05/15/1989 12:00:00 AM</t>
  </si>
  <si>
    <t>Campbell,Kenneth W</t>
  </si>
  <si>
    <t>07/10/2008 12:00:00 AM</t>
  </si>
  <si>
    <t>Campbell,Latarsha Y</t>
  </si>
  <si>
    <t>05/10/2007 12:00:00 AM</t>
  </si>
  <si>
    <t>Campbell,Matthew A</t>
  </si>
  <si>
    <t>Operations Manager III</t>
  </si>
  <si>
    <t>05/31/2012 12:00:00 AM</t>
  </si>
  <si>
    <t>Campbell,Michael B</t>
  </si>
  <si>
    <t>02/01/1982 12:00:00 AM</t>
  </si>
  <si>
    <t>Campbell,Patrick S</t>
  </si>
  <si>
    <t>Fire Captain Special Opns, ALS</t>
  </si>
  <si>
    <t>Campbell,Robert L</t>
  </si>
  <si>
    <t>04/29/1998 12:00:00 AM</t>
  </si>
  <si>
    <t>Campbell,Sharon L</t>
  </si>
  <si>
    <t>05/01/2000 12:00:00 AM</t>
  </si>
  <si>
    <t>Campbell,Sherrese J</t>
  </si>
  <si>
    <t>Campbell,Stephen J</t>
  </si>
  <si>
    <t>A30003</t>
  </si>
  <si>
    <t>Law Department (003)</t>
  </si>
  <si>
    <t>Campbell,Steven L</t>
  </si>
  <si>
    <t>Campbell,Zandra L</t>
  </si>
  <si>
    <t>Librarian Supv II</t>
  </si>
  <si>
    <t>Camper,Michael L</t>
  </si>
  <si>
    <t>Camper,Shean D</t>
  </si>
  <si>
    <t>Camper,Tyrine M</t>
  </si>
  <si>
    <t>Camphor,Pamela</t>
  </si>
  <si>
    <t>Canal,Jeanne C</t>
  </si>
  <si>
    <t>A29003</t>
  </si>
  <si>
    <t>States Attorneys Office (003)</t>
  </si>
  <si>
    <t>07/11/1997 12:00:00 AM</t>
  </si>
  <si>
    <t>Canary,Brian S</t>
  </si>
  <si>
    <t>Canary,Brian W</t>
  </si>
  <si>
    <t>Canary,Chad S</t>
  </si>
  <si>
    <t>Candelaria Sanchez,Alex M</t>
  </si>
  <si>
    <t>06/02/2017 12:00:00 AM</t>
  </si>
  <si>
    <t>Candelaria,Abel A</t>
  </si>
  <si>
    <t>09/24/2007 12:00:00 AM</t>
  </si>
  <si>
    <t>Candy,Donnell E</t>
  </si>
  <si>
    <t>09/28/2006 12:00:00 AM</t>
  </si>
  <si>
    <t>Cannady,Shadawna V</t>
  </si>
  <si>
    <t>12/05/2013 12:00:00 AM</t>
  </si>
  <si>
    <t>Cannon Jr,Herman E</t>
  </si>
  <si>
    <t>Carpenter Convention Center</t>
  </si>
  <si>
    <t>07/20/2006 12:00:00 AM</t>
  </si>
  <si>
    <t>Cannon,Lorraine A</t>
  </si>
  <si>
    <t>A06016</t>
  </si>
  <si>
    <t>Housing &amp; Community Dev (016)</t>
  </si>
  <si>
    <t>05/05/1980 12:00:00 AM</t>
  </si>
  <si>
    <t>Cannon-Bey,Rodney D</t>
  </si>
  <si>
    <t>09/04/2013 12:00:00 AM</t>
  </si>
  <si>
    <t>Canter,Stephen</t>
  </si>
  <si>
    <t>11/11/1974 12:00:00 AM</t>
  </si>
  <si>
    <t>Cantler,Michelle L</t>
  </si>
  <si>
    <t>Homeless Program Coordinator</t>
  </si>
  <si>
    <t>A08004</t>
  </si>
  <si>
    <t>M-R Human Services (004)</t>
  </si>
  <si>
    <t>Canty,Carol D</t>
  </si>
  <si>
    <t>09/13/2001 12:00:00 AM</t>
  </si>
  <si>
    <t>Canty,Reginald E</t>
  </si>
  <si>
    <t>10/16/1999 12:00:00 AM</t>
  </si>
  <si>
    <t>Canty,Timothy J</t>
  </si>
  <si>
    <t>Capel,Michelle A</t>
  </si>
  <si>
    <t>Caraballo,Edgar L</t>
  </si>
  <si>
    <t>03/31/2005 12:00:00 AM</t>
  </si>
  <si>
    <t>Cardin,Danielle</t>
  </si>
  <si>
    <t>A29009</t>
  </si>
  <si>
    <t>States Attorneys Office (009)</t>
  </si>
  <si>
    <t>01/13/2014 12:00:00 AM</t>
  </si>
  <si>
    <t>Carey,Catherine</t>
  </si>
  <si>
    <t>Research Analyst II</t>
  </si>
  <si>
    <t>08/02/2012 12:00:00 AM</t>
  </si>
  <si>
    <t>Carey,Garnett R</t>
  </si>
  <si>
    <t>Carey,Joan</t>
  </si>
  <si>
    <t>02/28/2013 12:00:00 AM</t>
  </si>
  <si>
    <t>Carey,Sheila D</t>
  </si>
  <si>
    <t>Cargo,Christina</t>
  </si>
  <si>
    <t>01/09/2002 12:00:00 AM</t>
  </si>
  <si>
    <t>Carideo,Gabriella</t>
  </si>
  <si>
    <t>05/29/2017 12:00:00 AM</t>
  </si>
  <si>
    <t>Carlile,Brenda L</t>
  </si>
  <si>
    <t>02/09/2009 12:00:00 AM</t>
  </si>
  <si>
    <t>Carlisle,James H</t>
  </si>
  <si>
    <t>Aviation Mech Inspector A &amp; P</t>
  </si>
  <si>
    <t>Carlos,Jarred A</t>
  </si>
  <si>
    <t>Carlton,James R</t>
  </si>
  <si>
    <t>02/10/1997 12:00:00 AM</t>
  </si>
  <si>
    <t>Carlton,Tinika R</t>
  </si>
  <si>
    <t>09/22/2011 12:00:00 AM</t>
  </si>
  <si>
    <t>Carman,Glenn A</t>
  </si>
  <si>
    <t>09/18/2017 12:00:00 AM</t>
  </si>
  <si>
    <t>Carmichael,Donishia E</t>
  </si>
  <si>
    <t>12/28/2010 12:00:00 AM</t>
  </si>
  <si>
    <t>Carmichael,Latoya D</t>
  </si>
  <si>
    <t>12/11/2006 12:00:00 AM</t>
  </si>
  <si>
    <t>Carmon,Elmer</t>
  </si>
  <si>
    <t>Community Health Educator II</t>
  </si>
  <si>
    <t>11/01/2007 12:00:00 AM</t>
  </si>
  <si>
    <t>Carneal,Deanna R</t>
  </si>
  <si>
    <t>Bindery Worker II</t>
  </si>
  <si>
    <t>01/25/2007 12:00:00 AM</t>
  </si>
  <si>
    <t>Carnes Jr,Jeffrey J</t>
  </si>
  <si>
    <t>Carnes,William P</t>
  </si>
  <si>
    <t>08/21/2006 12:00:00 AM</t>
  </si>
  <si>
    <t>Carney,Denise</t>
  </si>
  <si>
    <t>04/24/1995 12:00:00 AM</t>
  </si>
  <si>
    <t>Carpenter,Devin D</t>
  </si>
  <si>
    <t>04/03/2013 12:00:00 AM</t>
  </si>
  <si>
    <t>Carpenter,Latrice</t>
  </si>
  <si>
    <t>Carpenter,Patrick W</t>
  </si>
  <si>
    <t>10/03/2006 12:00:00 AM</t>
  </si>
  <si>
    <t>Carr,Charlene E</t>
  </si>
  <si>
    <t>08/22/1983 12:00:00 AM</t>
  </si>
  <si>
    <t>Carr,Cindy D</t>
  </si>
  <si>
    <t>12/30/1993 12:00:00 AM</t>
  </si>
  <si>
    <t>Carr,John G</t>
  </si>
  <si>
    <t>10/20/2003 12:00:00 AM</t>
  </si>
  <si>
    <t>Carr,Keith J</t>
  </si>
  <si>
    <t>Carr,Winifred A</t>
  </si>
  <si>
    <t>Carrasco,Justin A</t>
  </si>
  <si>
    <t>Building Repairer</t>
  </si>
  <si>
    <t>03/19/2015 12:00:00 AM</t>
  </si>
  <si>
    <t>Carrasquillo,Felipe O</t>
  </si>
  <si>
    <t>08/22/2006 12:00:00 AM</t>
  </si>
  <si>
    <t>Carraway,Kevin M</t>
  </si>
  <si>
    <t>04/22/2010 12:00:00 AM</t>
  </si>
  <si>
    <t>Carreira,Allan D</t>
  </si>
  <si>
    <t>06/01/2006 12:00:00 AM</t>
  </si>
  <si>
    <t>Carreras,Francisco S</t>
  </si>
  <si>
    <t>Carrigan,Ronald K</t>
  </si>
  <si>
    <t>04/18/1988 12:00:00 AM</t>
  </si>
  <si>
    <t>Carrigan,Sandra</t>
  </si>
  <si>
    <t>Animal Control Investigator</t>
  </si>
  <si>
    <t>07/19/2012 12:00:00 AM</t>
  </si>
  <si>
    <t>Carrillo,Lakia D</t>
  </si>
  <si>
    <t>06/04/2007 12:00:00 AM</t>
  </si>
  <si>
    <t>Carrington Jr,Wilbert S</t>
  </si>
  <si>
    <t>Carrington,Isaac D</t>
  </si>
  <si>
    <t>Carrington,Michelle</t>
  </si>
  <si>
    <t>10/27/1992 12:00:00 AM</t>
  </si>
  <si>
    <t>Carrington,Tamika</t>
  </si>
  <si>
    <t>Carrington,Wanda L</t>
  </si>
  <si>
    <t>Fiscal Officer</t>
  </si>
  <si>
    <t>Carroll III,James</t>
  </si>
  <si>
    <t>Carroll,Chatara L</t>
  </si>
  <si>
    <t>11/10/2014 12:00:00 AM</t>
  </si>
  <si>
    <t>Carroll,Cornelius B</t>
  </si>
  <si>
    <t>05/20/2002 12:00:00 AM</t>
  </si>
  <si>
    <t>Carroll,Donald J</t>
  </si>
  <si>
    <t>Carroll,Earl L</t>
  </si>
  <si>
    <t>09/20/2011 12:00:00 AM</t>
  </si>
  <si>
    <t>Carroll,Eric Q</t>
  </si>
  <si>
    <t>01/17/2002 12:00:00 AM</t>
  </si>
  <si>
    <t>Carroll,Michael</t>
  </si>
  <si>
    <t>Const Mech Inspector II DGS</t>
  </si>
  <si>
    <t>04/30/2015 12:00:00 AM</t>
  </si>
  <si>
    <t>Carroll,Milton</t>
  </si>
  <si>
    <t>10/24/1983 12:00:00 AM</t>
  </si>
  <si>
    <t>Carroll,Paulette D</t>
  </si>
  <si>
    <t>Carroll,Ruth</t>
  </si>
  <si>
    <t>07/19/2016 12:00:00 AM</t>
  </si>
  <si>
    <t>Carroll,Samuel</t>
  </si>
  <si>
    <t>B70370</t>
  </si>
  <si>
    <t>DPW-Solid Waste (wkly) (370)</t>
  </si>
  <si>
    <t>Carroll,Sequndina</t>
  </si>
  <si>
    <t>Carroll,Shauna D</t>
  </si>
  <si>
    <t>09/27/2001 12:00:00 AM</t>
  </si>
  <si>
    <t>Carroll,Tarsha J</t>
  </si>
  <si>
    <t>Carroll,Terrence L</t>
  </si>
  <si>
    <t>Carroll,Thomas D</t>
  </si>
  <si>
    <t>Carroll,Timothy S</t>
  </si>
  <si>
    <t>02/08/2017 12:00:00 AM</t>
  </si>
  <si>
    <t>Carrozzi,Nicholas J</t>
  </si>
  <si>
    <t>06/27/2012 12:00:00 AM</t>
  </si>
  <si>
    <t>Cartagena,Jose J</t>
  </si>
  <si>
    <t>07/22/2004 12:00:00 AM</t>
  </si>
  <si>
    <t>Carter Bey,Desmond A</t>
  </si>
  <si>
    <t>A99341</t>
  </si>
  <si>
    <t>Police Department (341)</t>
  </si>
  <si>
    <t>12/10/1996 12:00:00 AM</t>
  </si>
  <si>
    <t>Carter Sr,Charles V</t>
  </si>
  <si>
    <t>05/15/1990 12:00:00 AM</t>
  </si>
  <si>
    <t>Carter Sr,Clifton E</t>
  </si>
  <si>
    <t>Carter Watson,Angela A</t>
  </si>
  <si>
    <t>A99321</t>
  </si>
  <si>
    <t>Police Department (321)</t>
  </si>
  <si>
    <t>03/01/2001 12:00:00 AM</t>
  </si>
  <si>
    <t>Carter,Angela</t>
  </si>
  <si>
    <t>07/01/2002 12:00:00 AM</t>
  </si>
  <si>
    <t>Carter,Antoine D</t>
  </si>
  <si>
    <t>Carter,Avi L</t>
  </si>
  <si>
    <t>Nutrition Technician</t>
  </si>
  <si>
    <t>02/03/2014 12:00:00 AM</t>
  </si>
  <si>
    <t>Carter,Charles R</t>
  </si>
  <si>
    <t>09/22/2014 12:00:00 AM</t>
  </si>
  <si>
    <t>Carter,Chaz</t>
  </si>
  <si>
    <t>Carter,Crystal G</t>
  </si>
  <si>
    <t>Carter,Cynthia J</t>
  </si>
  <si>
    <t>10/26/2015 12:00:00 AM</t>
  </si>
  <si>
    <t>Carter,Darius M</t>
  </si>
  <si>
    <t>10/01/2012 12:00:00 AM</t>
  </si>
  <si>
    <t>Carter,David</t>
  </si>
  <si>
    <t>07/01/1986 12:00:00 AM</t>
  </si>
  <si>
    <t>Carter,David M</t>
  </si>
  <si>
    <t>Carter,Derrick D</t>
  </si>
  <si>
    <t>02/27/2006 12:00:00 AM</t>
  </si>
  <si>
    <t>Carter,Donald C</t>
  </si>
  <si>
    <t>08/23/2007 12:00:00 AM</t>
  </si>
  <si>
    <t>Carter,Douglas</t>
  </si>
  <si>
    <t>Carter,Earnestine</t>
  </si>
  <si>
    <t>A06050</t>
  </si>
  <si>
    <t>Housing &amp; Community Dev (050)</t>
  </si>
  <si>
    <t>Carter,Eric D</t>
  </si>
  <si>
    <t>05/30/2013 12:00:00 AM</t>
  </si>
  <si>
    <t>Carter,Frankie</t>
  </si>
  <si>
    <t>Carter,Jamal I</t>
  </si>
  <si>
    <t>07/09/2001 12:00:00 AM</t>
  </si>
  <si>
    <t>Carter,James S</t>
  </si>
  <si>
    <t>06/30/1997 12:00:00 AM</t>
  </si>
  <si>
    <t>Carter,Jean M</t>
  </si>
  <si>
    <t>03/21/1992 12:00:00 AM</t>
  </si>
  <si>
    <t>Carter,Joshua M</t>
  </si>
  <si>
    <t>01/03/2013 12:00:00 AM</t>
  </si>
  <si>
    <t>Carter,Kenneth</t>
  </si>
  <si>
    <t>05/03/2010 12:00:00 AM</t>
  </si>
  <si>
    <t>Carter,Kenya A</t>
  </si>
  <si>
    <t>02/11/2017 12:00:00 AM</t>
  </si>
  <si>
    <t>Carter,Kevin M</t>
  </si>
  <si>
    <t>Carter,Kris P</t>
  </si>
  <si>
    <t>Carter,Laverne A</t>
  </si>
  <si>
    <t>10/21/2004 12:00:00 AM</t>
  </si>
  <si>
    <t>Carter,Leo T</t>
  </si>
  <si>
    <t>Carter,Nancy G</t>
  </si>
  <si>
    <t>06/16/2005 12:00:00 AM</t>
  </si>
  <si>
    <t>Carter,Ned A</t>
  </si>
  <si>
    <t>12/30/1987 12:00:00 AM</t>
  </si>
  <si>
    <t>Carter,Pamela E</t>
  </si>
  <si>
    <t>Carter,Paul A</t>
  </si>
  <si>
    <t>Carter,Quinton L</t>
  </si>
  <si>
    <t>08/06/2001 12:00:00 AM</t>
  </si>
  <si>
    <t>Carter,Raeven C</t>
  </si>
  <si>
    <t>Carter,Ronnie</t>
  </si>
  <si>
    <t>Library Security Officer</t>
  </si>
  <si>
    <t>09/21/1997 12:00:00 AM</t>
  </si>
  <si>
    <t>Carter,Rose</t>
  </si>
  <si>
    <t>07/22/1976 12:00:00 AM</t>
  </si>
  <si>
    <t>Carter,Sharon B</t>
  </si>
  <si>
    <t>Radio Dispatcher I</t>
  </si>
  <si>
    <t>03/29/1993 12:00:00 AM</t>
  </si>
  <si>
    <t>Carter,Sheila</t>
  </si>
  <si>
    <t>Carter,Shenae M</t>
  </si>
  <si>
    <t>Asst Supt Housing Inspections</t>
  </si>
  <si>
    <t>07/28/2003 12:00:00 AM</t>
  </si>
  <si>
    <t>Carter,Sherketta M</t>
  </si>
  <si>
    <t>Carter,Stacey</t>
  </si>
  <si>
    <t>Carter,Tanya L</t>
  </si>
  <si>
    <t>Administrative Aide, Sheriff</t>
  </si>
  <si>
    <t>03/09/1995 12:00:00 AM</t>
  </si>
  <si>
    <t>Carter,Terrell</t>
  </si>
  <si>
    <t>05/08/2008 12:00:00 AM</t>
  </si>
  <si>
    <t>Carter,Valencia R</t>
  </si>
  <si>
    <t>Carter,Wesley</t>
  </si>
  <si>
    <t>Inspection Associate I</t>
  </si>
  <si>
    <t>10/25/1995 12:00:00 AM</t>
  </si>
  <si>
    <t>Cartledge,Marcus S</t>
  </si>
  <si>
    <t>Cartwell,Timothy E</t>
  </si>
  <si>
    <t>11/07/2007 12:00:00 AM</t>
  </si>
  <si>
    <t>Carver,Andre</t>
  </si>
  <si>
    <t>Carver,Derek</t>
  </si>
  <si>
    <t>10/13/1999 12:00:00 AM</t>
  </si>
  <si>
    <t>Carver,Evan D</t>
  </si>
  <si>
    <t>03/03/2011 12:00:00 AM</t>
  </si>
  <si>
    <t>Carver,Wade R</t>
  </si>
  <si>
    <t>10/19/2009 12:00:00 AM</t>
  </si>
  <si>
    <t>Cary,Cassandra D</t>
  </si>
  <si>
    <t>04/29/1985 12:00:00 AM</t>
  </si>
  <si>
    <t>Cary,Logan J</t>
  </si>
  <si>
    <t>05/28/2017 12:00:00 AM</t>
  </si>
  <si>
    <t>Casale,Catherine M</t>
  </si>
  <si>
    <t>A67004</t>
  </si>
  <si>
    <t>R&amp;P-Administration (004)</t>
  </si>
  <si>
    <t>07/29/1979 12:00:00 AM</t>
  </si>
  <si>
    <t>Case,Jeffrey A</t>
  </si>
  <si>
    <t>05/21/2001 12:00:00 AM</t>
  </si>
  <si>
    <t>Casey,Zackary</t>
  </si>
  <si>
    <t>06/16/2014 12:00:00 AM</t>
  </si>
  <si>
    <t>Cash,Dwayne</t>
  </si>
  <si>
    <t>06/15/1998 12:00:00 AM</t>
  </si>
  <si>
    <t>Cash,Kenneth</t>
  </si>
  <si>
    <t>Cash,Tiffany E</t>
  </si>
  <si>
    <t>A08011</t>
  </si>
  <si>
    <t>M-R Human Services (011)</t>
  </si>
  <si>
    <t>11/04/2006 12:00:00 AM</t>
  </si>
  <si>
    <t>Cashin,Marc C</t>
  </si>
  <si>
    <t>08/28/2006 12:00:00 AM</t>
  </si>
  <si>
    <t>Cashion,John H</t>
  </si>
  <si>
    <t>Fire Systems Analyst</t>
  </si>
  <si>
    <t>Cashion,Timothy S</t>
  </si>
  <si>
    <t>10/03/2005 12:00:00 AM</t>
  </si>
  <si>
    <t>Cason,Mark A</t>
  </si>
  <si>
    <t>A68007</t>
  </si>
  <si>
    <t>R&amp;P-Parks (007)</t>
  </si>
  <si>
    <t>Cason,Yolanda</t>
  </si>
  <si>
    <t>01/28/1993 12:00:00 AM</t>
  </si>
  <si>
    <t>Cassidy,Brendan J</t>
  </si>
  <si>
    <t>09/23/2013 12:00:00 AM</t>
  </si>
  <si>
    <t>Castellano,Gianfranco</t>
  </si>
  <si>
    <t>Pipefitter II</t>
  </si>
  <si>
    <t>04/23/2012 12:00:00 AM</t>
  </si>
  <si>
    <t>Castillo,Giovanny S</t>
  </si>
  <si>
    <t>Cataldo,Anthony M</t>
  </si>
  <si>
    <t>City Planner Supervisor</t>
  </si>
  <si>
    <t>Cate Sr,Anthony F</t>
  </si>
  <si>
    <t>Cate,Heather</t>
  </si>
  <si>
    <t>Cate,Thomas F</t>
  </si>
  <si>
    <t>Cates,Neil</t>
  </si>
  <si>
    <t>Water Treatment Tech III</t>
  </si>
  <si>
    <t>Cathey,John Clark O</t>
  </si>
  <si>
    <t>Catron,Cameron S</t>
  </si>
  <si>
    <t>11/26/2001 12:00:00 AM</t>
  </si>
  <si>
    <t>Catterton,Donald O</t>
  </si>
  <si>
    <t>01/24/1994 12:00:00 AM</t>
  </si>
  <si>
    <t>Catts,Darrin D</t>
  </si>
  <si>
    <t>A64144</t>
  </si>
  <si>
    <t>Fire Department (144)</t>
  </si>
  <si>
    <t>05/20/1991 12:00:00 AM</t>
  </si>
  <si>
    <t>Caudle,William A</t>
  </si>
  <si>
    <t>Caudle,William T</t>
  </si>
  <si>
    <t>Cauley,AnJanette M</t>
  </si>
  <si>
    <t>F&amp;P Benefits Analyst II</t>
  </si>
  <si>
    <t>A54103</t>
  </si>
  <si>
    <t>FPR Admin (103)</t>
  </si>
  <si>
    <t>05/23/2015 12:00:00 AM</t>
  </si>
  <si>
    <t>Cavasina,James D</t>
  </si>
  <si>
    <t>Cave,Kevin M</t>
  </si>
  <si>
    <t>10/05/1999 12:00:00 AM</t>
  </si>
  <si>
    <t>Cavey,Shannon D</t>
  </si>
  <si>
    <t>08/11/1997 12:00:00 AM</t>
  </si>
  <si>
    <t>Cavey,Susan</t>
  </si>
  <si>
    <t>Cawthorne,Charles G</t>
  </si>
  <si>
    <t>07/12/2012 12:00:00 AM</t>
  </si>
  <si>
    <t>Ceiri,Thomas P</t>
  </si>
  <si>
    <t>Celano,Enrico</t>
  </si>
  <si>
    <t>03/05/2012 12:00:00 AM</t>
  </si>
  <si>
    <t>Celestin,Rashelle N</t>
  </si>
  <si>
    <t>Program Analyst</t>
  </si>
  <si>
    <t>04/20/2009 12:00:00 AM</t>
  </si>
  <si>
    <t>Cenatus,Jean D</t>
  </si>
  <si>
    <t>Cenname,Robert A</t>
  </si>
  <si>
    <t>Cephas,Damon L</t>
  </si>
  <si>
    <t>12/29/1993 12:00:00 AM</t>
  </si>
  <si>
    <t>Cephas,Teayna</t>
  </si>
  <si>
    <t>Cernik,Thomas P</t>
  </si>
  <si>
    <t>08/21/1981 12:00:00 AM</t>
  </si>
  <si>
    <t>Cero,Anthony D</t>
  </si>
  <si>
    <t>11/24/1994 12:00:00 AM</t>
  </si>
  <si>
    <t>Cetrone,Richard M</t>
  </si>
  <si>
    <t>Chadwick,David</t>
  </si>
  <si>
    <t>02/07/2014 12:00:00 AM</t>
  </si>
  <si>
    <t>Chalmers,John F</t>
  </si>
  <si>
    <t>Chambers,Andrea S</t>
  </si>
  <si>
    <t>Control System Operator</t>
  </si>
  <si>
    <t>A49108</t>
  </si>
  <si>
    <t>TRANS-Highways (108)</t>
  </si>
  <si>
    <t>03/01/2010 12:00:00 AM</t>
  </si>
  <si>
    <t>Chambers,Brandon K</t>
  </si>
  <si>
    <t>04/11/2011 12:00:00 AM</t>
  </si>
  <si>
    <t>Chambers,Brandon M</t>
  </si>
  <si>
    <t>07/30/2009 12:00:00 AM</t>
  </si>
  <si>
    <t>Chambers,Brandy M</t>
  </si>
  <si>
    <t>Permit and Records Tech II</t>
  </si>
  <si>
    <t>Chambers,Bryan K</t>
  </si>
  <si>
    <t>Chambers,Delores</t>
  </si>
  <si>
    <t>A75057</t>
  </si>
  <si>
    <t>Enoch Pratt Free Library (057)</t>
  </si>
  <si>
    <t>11/17/1986 12:00:00 AM</t>
  </si>
  <si>
    <t>Chambers,Randy</t>
  </si>
  <si>
    <t>Chambers,Thomas E</t>
  </si>
  <si>
    <t>Chambers,Tiffany A</t>
  </si>
  <si>
    <t>12/15/2005 12:00:00 AM</t>
  </si>
  <si>
    <t>Chambers,Timothy R</t>
  </si>
  <si>
    <t>A50550</t>
  </si>
  <si>
    <t>DPW-Water &amp; Waste Water (550)</t>
  </si>
  <si>
    <t>11/21/1994 12:00:00 AM</t>
  </si>
  <si>
    <t>Chaney,Lelia N</t>
  </si>
  <si>
    <t>Fire Dispatch Supervisor</t>
  </si>
  <si>
    <t>04/03/1989 12:00:00 AM</t>
  </si>
  <si>
    <t>Chang,Anthony</t>
  </si>
  <si>
    <t>Chanoine,Alan J</t>
  </si>
  <si>
    <t>06/26/2012 12:00:00 AM</t>
  </si>
  <si>
    <t>Chapman Jr,Frank A</t>
  </si>
  <si>
    <t>Elect Mech Supv St Lighting</t>
  </si>
  <si>
    <t>07/21/1997 12:00:00 AM</t>
  </si>
  <si>
    <t>Chapman Sr,Shawn E</t>
  </si>
  <si>
    <t>01/22/2002 12:00:00 AM</t>
  </si>
  <si>
    <t>Chapman,Carl R</t>
  </si>
  <si>
    <t>Chapman,Catherine</t>
  </si>
  <si>
    <t>Chapman,Nicholas D</t>
  </si>
  <si>
    <t>04/15/2010 12:00:00 AM</t>
  </si>
  <si>
    <t>Chapman,Tyrone A</t>
  </si>
  <si>
    <t>Chapman,Vera</t>
  </si>
  <si>
    <t>Chappell,Nichelle Y</t>
  </si>
  <si>
    <t>05/23/2016 12:00:00 AM</t>
  </si>
  <si>
    <t>Chapple,Linda D</t>
  </si>
  <si>
    <t>01/04/1988 12:00:00 AM</t>
  </si>
  <si>
    <t>Charles,Bandele A</t>
  </si>
  <si>
    <t>11/09/2004 12:00:00 AM</t>
  </si>
  <si>
    <t>Charlton,Sonia E</t>
  </si>
  <si>
    <t>Customer Care Analyst Supv I</t>
  </si>
  <si>
    <t>07/28/1975 12:00:00 AM</t>
  </si>
  <si>
    <t>Chase II,James H</t>
  </si>
  <si>
    <t>01/05/1999 12:00:00 AM</t>
  </si>
  <si>
    <t>Chase,Ahmaud J</t>
  </si>
  <si>
    <t>05/27/2017 12:00:00 AM</t>
  </si>
  <si>
    <t>Chase,Aniya S</t>
  </si>
  <si>
    <t>Chase,Cassandra C</t>
  </si>
  <si>
    <t>Fire Dispatch Administrator</t>
  </si>
  <si>
    <t>04/27/1989 12:00:00 AM</t>
  </si>
  <si>
    <t>Chase,Gordon</t>
  </si>
  <si>
    <t>05/24/2010 12:00:00 AM</t>
  </si>
  <si>
    <t>Chase,Paul M</t>
  </si>
  <si>
    <t>Chase,Terri S</t>
  </si>
  <si>
    <t>Liquor Board Inspector II</t>
  </si>
  <si>
    <t>Chasen,Paul D</t>
  </si>
  <si>
    <t>04/02/2012 12:00:00 AM</t>
  </si>
  <si>
    <t>Chaudry,Adam L</t>
  </si>
  <si>
    <t>06/02/2008 12:00:00 AM</t>
  </si>
  <si>
    <t>Chavis,Michelle A</t>
  </si>
  <si>
    <t>07/06/2010 12:00:00 AM</t>
  </si>
  <si>
    <t>Cheatham,Nadya</t>
  </si>
  <si>
    <t>05/08/2017 12:00:00 AM</t>
  </si>
  <si>
    <t>Cheeks,Albert T</t>
  </si>
  <si>
    <t>Chenoweth,Jay A</t>
  </si>
  <si>
    <t>Chenoweth,Terry E</t>
  </si>
  <si>
    <t>09/29/1979 12:00:00 AM</t>
  </si>
  <si>
    <t>Cherigo,Matthew</t>
  </si>
  <si>
    <t>Pollution Control Analyst III</t>
  </si>
  <si>
    <t>01/05/2004 12:00:00 AM</t>
  </si>
  <si>
    <t>Cherry Davis,Denise</t>
  </si>
  <si>
    <t>Cherry,Alvin D</t>
  </si>
  <si>
    <t>A90045</t>
  </si>
  <si>
    <t>TRANS-Traffic (045)</t>
  </si>
  <si>
    <t>Cherry,Dawn L</t>
  </si>
  <si>
    <t>Collections Supervisor II</t>
  </si>
  <si>
    <t>02/20/2003 12:00:00 AM</t>
  </si>
  <si>
    <t>Cherry,LaTonya S</t>
  </si>
  <si>
    <t>A08009</t>
  </si>
  <si>
    <t>M-R Human Services (009)</t>
  </si>
  <si>
    <t>05/12/2009 12:00:00 AM</t>
  </si>
  <si>
    <t>Cherry,Mark E</t>
  </si>
  <si>
    <t>08/05/2008 12:00:00 AM</t>
  </si>
  <si>
    <t>Cherry,Richard L</t>
  </si>
  <si>
    <t>07/16/1994 12:00:00 AM</t>
  </si>
  <si>
    <t>Cherry,Robert F</t>
  </si>
  <si>
    <t>12/13/1993 12:00:00 AM</t>
  </si>
  <si>
    <t>Cherry,Stacey T</t>
  </si>
  <si>
    <t>12/09/2002 12:00:00 AM</t>
  </si>
  <si>
    <t>Chery,Phillip H</t>
  </si>
  <si>
    <t>01/05/2009 12:00:00 AM</t>
  </si>
  <si>
    <t>Chesson,Terrel L</t>
  </si>
  <si>
    <t>08/11/2014 12:00:00 AM</t>
  </si>
  <si>
    <t>Chester,Shaunta M</t>
  </si>
  <si>
    <t>11/15/2012 12:00:00 AM</t>
  </si>
  <si>
    <t>Chester,Shena I</t>
  </si>
  <si>
    <t>A90040</t>
  </si>
  <si>
    <t>TRANS-Traffic (040)</t>
  </si>
  <si>
    <t>Chesterfield,Michele R</t>
  </si>
  <si>
    <t>01/03/2005 12:00:00 AM</t>
  </si>
  <si>
    <t>Cheung,Janet T Y</t>
  </si>
  <si>
    <t>A75076</t>
  </si>
  <si>
    <t>Enoch Pratt Free Library (076)</t>
  </si>
  <si>
    <t>Chew,Hosea T</t>
  </si>
  <si>
    <t>09/04/2001 12:00:00 AM</t>
  </si>
  <si>
    <t>Chia,Shu Shen</t>
  </si>
  <si>
    <t>A06031</t>
  </si>
  <si>
    <t>Housing &amp; Community Dev (031)</t>
  </si>
  <si>
    <t>12/22/2008 12:00:00 AM</t>
  </si>
  <si>
    <t>Chiara,Tammy</t>
  </si>
  <si>
    <t>05/21/2009 12:00:00 AM</t>
  </si>
  <si>
    <t>Chich,Robert A</t>
  </si>
  <si>
    <t>Childs,Francine J</t>
  </si>
  <si>
    <t>11/23/1987 12:00:00 AM</t>
  </si>
  <si>
    <t>Childs,LaNisha L</t>
  </si>
  <si>
    <t>01/12/2017 12:00:00 AM</t>
  </si>
  <si>
    <t>Chimick,Karla J</t>
  </si>
  <si>
    <t>09/04/1991 12:00:00 AM</t>
  </si>
  <si>
    <t>Chin Jr,William E</t>
  </si>
  <si>
    <t>06/30/2010 12:00:00 AM</t>
  </si>
  <si>
    <t>Chin,Joseph L</t>
  </si>
  <si>
    <t>08/03/2004 12:00:00 AM</t>
  </si>
  <si>
    <t>Ching Jr,Kenith</t>
  </si>
  <si>
    <t>12/01/1982 12:00:00 AM</t>
  </si>
  <si>
    <t>Chittams,Ellen M</t>
  </si>
  <si>
    <t>Contract Officer</t>
  </si>
  <si>
    <t>04/24/1989 12:00:00 AM</t>
  </si>
  <si>
    <t>Chiu,David C</t>
  </si>
  <si>
    <t>11/25/1985 12:00:00 AM</t>
  </si>
  <si>
    <t>Chlan,Bryan J</t>
  </si>
  <si>
    <t>A64150</t>
  </si>
  <si>
    <t>Fire Department (150)</t>
  </si>
  <si>
    <t>02/25/2004 12:00:00 AM</t>
  </si>
  <si>
    <t>Chojnowski,Dennis</t>
  </si>
  <si>
    <t>04/01/1975 12:00:00 AM</t>
  </si>
  <si>
    <t>Choo,Shelly S</t>
  </si>
  <si>
    <t>Public Health Physician</t>
  </si>
  <si>
    <t>06/01/2016 12:00:00 AM</t>
  </si>
  <si>
    <t>Chopra,Narinder K</t>
  </si>
  <si>
    <t>10/14/2003 12:00:00 AM</t>
  </si>
  <si>
    <t>Chow,Rudolph S</t>
  </si>
  <si>
    <t>Director of Public Works</t>
  </si>
  <si>
    <t>02/01/2011 12:00:00 AM</t>
  </si>
  <si>
    <t>Chrest,Matthew G</t>
  </si>
  <si>
    <t>06/21/2006 12:00:00 AM</t>
  </si>
  <si>
    <t>Chrissomallis,John</t>
  </si>
  <si>
    <t>Liquor Board Inspector III</t>
  </si>
  <si>
    <t>02/05/2015 12:00:00 AM</t>
  </si>
  <si>
    <t>Christian Jr,William</t>
  </si>
  <si>
    <t>Transportation Enfor Supv II</t>
  </si>
  <si>
    <t>08/29/2002 12:00:00 AM</t>
  </si>
  <si>
    <t>Christian,Kathy J</t>
  </si>
  <si>
    <t>Christian,Michelle C</t>
  </si>
  <si>
    <t>Christian,Orlandus F</t>
  </si>
  <si>
    <t>Christian,Steven E</t>
  </si>
  <si>
    <t>08/24/2009 12:00:00 AM</t>
  </si>
  <si>
    <t>Christian,Taris L</t>
  </si>
  <si>
    <t>04/05/2001 12:00:00 AM</t>
  </si>
  <si>
    <t>Christmas,Michael A</t>
  </si>
  <si>
    <t>Utility Meter Technician I</t>
  </si>
  <si>
    <t>12/15/2008 12:00:00 AM</t>
  </si>
  <si>
    <t>Chughani,Jaikishin D</t>
  </si>
  <si>
    <t>Chumpitaz Rojas,Miryam P</t>
  </si>
  <si>
    <t>Chung,Pamela I</t>
  </si>
  <si>
    <t>02/19/2002 12:00:00 AM</t>
  </si>
  <si>
    <t>Chung,Shantron D</t>
  </si>
  <si>
    <t>09/04/2012 12:00:00 AM</t>
  </si>
  <si>
    <t>Cianferano Jr,Anthony</t>
  </si>
  <si>
    <t>Cianferano,Nicholas A</t>
  </si>
  <si>
    <t>09/28/1992 12:00:00 AM</t>
  </si>
  <si>
    <t>Cicchetti III,Carl</t>
  </si>
  <si>
    <t>11/23/2004 12:00:00 AM</t>
  </si>
  <si>
    <t>Cifarelli,Gerard T</t>
  </si>
  <si>
    <t>Cimino Jr,Anthony R</t>
  </si>
  <si>
    <t>10/27/1997 12:00:00 AM</t>
  </si>
  <si>
    <t>Cintron Jr,Ferdinand</t>
  </si>
  <si>
    <t>04/12/2007 12:00:00 AM</t>
  </si>
  <si>
    <t>Cintron,Nikos C</t>
  </si>
  <si>
    <t>Cintron,Storm O</t>
  </si>
  <si>
    <t>Ciotti,David E</t>
  </si>
  <si>
    <t>A99120</t>
  </si>
  <si>
    <t>Police Department (120)</t>
  </si>
  <si>
    <t>03/02/2006 12:00:00 AM</t>
  </si>
  <si>
    <t>Ciraolo Jr,Ronald J</t>
  </si>
  <si>
    <t>Cirillo,Anthony E</t>
  </si>
  <si>
    <t>07/26/1999 12:00:00 AM</t>
  </si>
  <si>
    <t>Claggett,Joseph</t>
  </si>
  <si>
    <t>07/11/2011 12:00:00 AM</t>
  </si>
  <si>
    <t>Claggett,Tavon A</t>
  </si>
  <si>
    <t>Assistant Fire Chief</t>
  </si>
  <si>
    <t>Claiborne,Danna N</t>
  </si>
  <si>
    <t>04/27/2006 12:00:00 AM</t>
  </si>
  <si>
    <t>Claiborne,James D</t>
  </si>
  <si>
    <t>10/07/1985 12:00:00 AM</t>
  </si>
  <si>
    <t>Clanton,Stella P</t>
  </si>
  <si>
    <t>Recreation Programmer</t>
  </si>
  <si>
    <t>05/25/1987 12:00:00 AM</t>
  </si>
  <si>
    <t>Claridy,Charles L</t>
  </si>
  <si>
    <t>09/10/1998 12:00:00 AM</t>
  </si>
  <si>
    <t>Clark II,Lamont M</t>
  </si>
  <si>
    <t>08/22/2003 12:00:00 AM</t>
  </si>
  <si>
    <t>Clark III,Alvin E</t>
  </si>
  <si>
    <t>Clark III,Robert H</t>
  </si>
  <si>
    <t>Clark Jr,Victor</t>
  </si>
  <si>
    <t>Assoc Member Planning Commr</t>
  </si>
  <si>
    <t>A19101</t>
  </si>
  <si>
    <t>Planning Department (101)</t>
  </si>
  <si>
    <t>04/19/2000 12:00:00 AM</t>
  </si>
  <si>
    <t>Clark Palucki,Teresa</t>
  </si>
  <si>
    <t>Contract Administrator I</t>
  </si>
  <si>
    <t>02/06/1988 12:00:00 AM</t>
  </si>
  <si>
    <t>Clark,Audrey L</t>
  </si>
  <si>
    <t>Clark,Carroll</t>
  </si>
  <si>
    <t>B70359</t>
  </si>
  <si>
    <t>DPW-Solid Waste (wkly) (359)</t>
  </si>
  <si>
    <t>08/24/1992 12:00:00 AM</t>
  </si>
  <si>
    <t>Clark,Cheyenne R</t>
  </si>
  <si>
    <t>Clark,Christopher M</t>
  </si>
  <si>
    <t>02/12/2007 12:00:00 AM</t>
  </si>
  <si>
    <t>Clark,Darryl</t>
  </si>
  <si>
    <t>Clark,Kimberly D</t>
  </si>
  <si>
    <t>Clark,LaStephanie A</t>
  </si>
  <si>
    <t>Clark,Lorraine E</t>
  </si>
  <si>
    <t>Clark,Mary C</t>
  </si>
  <si>
    <t>05/10/2013 12:00:00 AM</t>
  </si>
  <si>
    <t>Clark,Melanie</t>
  </si>
  <si>
    <t>06/17/2013 12:00:00 AM</t>
  </si>
  <si>
    <t>Clark,Michael T</t>
  </si>
  <si>
    <t>Clark,Paul</t>
  </si>
  <si>
    <t>Work Study Student</t>
  </si>
  <si>
    <t>07/06/2017 12:00:00 AM</t>
  </si>
  <si>
    <t>Clark,Richard J</t>
  </si>
  <si>
    <t>Clark,Robert S</t>
  </si>
  <si>
    <t>12/10/2008 12:00:00 AM</t>
  </si>
  <si>
    <t>Clark,Roman L</t>
  </si>
  <si>
    <t>Fire Commander</t>
  </si>
  <si>
    <t>02/07/1977 12:00:00 AM</t>
  </si>
  <si>
    <t>Clark,Scharbette F</t>
  </si>
  <si>
    <t>12/03/1985 12:00:00 AM</t>
  </si>
  <si>
    <t>Clark,Stephanie A</t>
  </si>
  <si>
    <t>Clark,Tara T</t>
  </si>
  <si>
    <t>Central Records Shift Supv</t>
  </si>
  <si>
    <t>Clark,Temia J</t>
  </si>
  <si>
    <t>Clark,Tony C</t>
  </si>
  <si>
    <t>10/01/2001 12:00:00 AM</t>
  </si>
  <si>
    <t>Clark,Yvette</t>
  </si>
  <si>
    <t>A03084</t>
  </si>
  <si>
    <t>OED-Employment Dev (084)</t>
  </si>
  <si>
    <t>Clarke,Daniel A</t>
  </si>
  <si>
    <t>Clarke,Jessica D</t>
  </si>
  <si>
    <t>08/01/2016 12:00:00 AM</t>
  </si>
  <si>
    <t>Clarke,Mary P</t>
  </si>
  <si>
    <t>12/09/2004 12:00:00 AM</t>
  </si>
  <si>
    <t>Clarke,Zeline</t>
  </si>
  <si>
    <t>06/26/2019 12:00:00 AM</t>
  </si>
  <si>
    <t>Clasing,David H</t>
  </si>
  <si>
    <t>12/23/1987 12:00:00 AM</t>
  </si>
  <si>
    <t>Clasing,Morgan M</t>
  </si>
  <si>
    <t>07/17/2014 12:00:00 AM</t>
  </si>
  <si>
    <t>Class,Vicente A</t>
  </si>
  <si>
    <t>11/14/2006 12:00:00 AM</t>
  </si>
  <si>
    <t>Clavey,Therese A</t>
  </si>
  <si>
    <t>02/01/2017 12:00:00 AM</t>
  </si>
  <si>
    <t>Clay Jr,Jerry M</t>
  </si>
  <si>
    <t>Clay Stark,Anita K</t>
  </si>
  <si>
    <t>03/12/2007 12:00:00 AM</t>
  </si>
  <si>
    <t>Clayborne,Derek E</t>
  </si>
  <si>
    <t>11/16/1998 12:00:00 AM</t>
  </si>
  <si>
    <t>Clayton Jr,Isaac P</t>
  </si>
  <si>
    <t>07/10/1995 12:00:00 AM</t>
  </si>
  <si>
    <t>Clayton Jr,Johnnie L</t>
  </si>
  <si>
    <t>Clayton,Aaron D</t>
  </si>
  <si>
    <t>02/08/2012 12:00:00 AM</t>
  </si>
  <si>
    <t>Clayton,Donna L</t>
  </si>
  <si>
    <t>Volunteer Service Coordinator</t>
  </si>
  <si>
    <t>Clea,Lori</t>
  </si>
  <si>
    <t>10/19/1998 12:00:00 AM</t>
  </si>
  <si>
    <t>Clements,Kevin W</t>
  </si>
  <si>
    <t>10/14/1993 12:00:00 AM</t>
  </si>
  <si>
    <t>Clemmens,Brent</t>
  </si>
  <si>
    <t>Assistant Counsel</t>
  </si>
  <si>
    <t>10/07/2016 12:00:00 AM</t>
  </si>
  <si>
    <t>Clemons,Carlet I</t>
  </si>
  <si>
    <t>05/07/2007 12:00:00 AM</t>
  </si>
  <si>
    <t>Clemons,Carlos B</t>
  </si>
  <si>
    <t>A50582</t>
  </si>
  <si>
    <t>DPW-Water &amp; Waste Water (582)</t>
  </si>
  <si>
    <t>02/20/1996 12:00:00 AM</t>
  </si>
  <si>
    <t>Clemons,Thomas</t>
  </si>
  <si>
    <t>05/27/2010 12:00:00 AM</t>
  </si>
  <si>
    <t>Clewell,John W</t>
  </si>
  <si>
    <t>Clifton,Sharonica A</t>
  </si>
  <si>
    <t>11/10/2005 12:00:00 AM</t>
  </si>
  <si>
    <t>Cline,Ray E</t>
  </si>
  <si>
    <t>05/08/2000 12:00:00 AM</t>
  </si>
  <si>
    <t>Cloman II,Douglas E</t>
  </si>
  <si>
    <t>Cloud,Matthew R</t>
  </si>
  <si>
    <t>01/15/2002 12:00:00 AM</t>
  </si>
  <si>
    <t>Clouden,Michael J</t>
  </si>
  <si>
    <t>Clowney,Angela D</t>
  </si>
  <si>
    <t>06/12/2000 12:00:00 AM</t>
  </si>
  <si>
    <t>Clowney,James W</t>
  </si>
  <si>
    <t>A49410</t>
  </si>
  <si>
    <t>TRANS-Highways (410)</t>
  </si>
  <si>
    <t>Clowney,Reginald F</t>
  </si>
  <si>
    <t>11/19/1987 12:00:00 AM</t>
  </si>
  <si>
    <t>Clyburn,Diosa</t>
  </si>
  <si>
    <t>05/12/1986 12:00:00 AM</t>
  </si>
  <si>
    <t>Coates,Anya S</t>
  </si>
  <si>
    <t>Coates,Brandon E</t>
  </si>
  <si>
    <t>Coates,Donchez H</t>
  </si>
  <si>
    <t>Towing Administrative Service</t>
  </si>
  <si>
    <t>Coates,Jennifer L</t>
  </si>
  <si>
    <t>Senior Legislative Policy Anal</t>
  </si>
  <si>
    <t>A57001</t>
  </si>
  <si>
    <t>Council Services (001)</t>
  </si>
  <si>
    <t>12/14/1992 12:00:00 AM</t>
  </si>
  <si>
    <t>Coates,Melissa R</t>
  </si>
  <si>
    <t>01/11/2010 12:00:00 AM</t>
  </si>
  <si>
    <t>Coates,Michele</t>
  </si>
  <si>
    <t>Coates,Reginald C</t>
  </si>
  <si>
    <t>Control System Operator Supv</t>
  </si>
  <si>
    <t>09/08/1976 12:00:00 AM</t>
  </si>
  <si>
    <t>Cobb,Brenda L</t>
  </si>
  <si>
    <t>Cobbs,Nikki K</t>
  </si>
  <si>
    <t>06/14/2003 12:00:00 AM</t>
  </si>
  <si>
    <t>Cobo,Stephen A</t>
  </si>
  <si>
    <t>Coby,Carol M</t>
  </si>
  <si>
    <t>Coby,Jasmine D</t>
  </si>
  <si>
    <t>Volunteer Service Worker</t>
  </si>
  <si>
    <t>10/01/2016 12:00:00 AM</t>
  </si>
  <si>
    <t>Coby,Jonathan W</t>
  </si>
  <si>
    <t>Coby,Veronica</t>
  </si>
  <si>
    <t>Cochran,Andree D</t>
  </si>
  <si>
    <t>Cochrane,Patricia N</t>
  </si>
  <si>
    <t>Cocke,Abigail A</t>
  </si>
  <si>
    <t>Coddington,Preston W</t>
  </si>
  <si>
    <t>Coffey,Harrison M</t>
  </si>
  <si>
    <t>Coffin,Brian L</t>
  </si>
  <si>
    <t>09/08/2009 12:00:00 AM</t>
  </si>
  <si>
    <t>Cogen,Samuel L</t>
  </si>
  <si>
    <t>Assistant Sheriff</t>
  </si>
  <si>
    <t>05/29/1997 12:00:00 AM</t>
  </si>
  <si>
    <t>Coger,Kevin</t>
  </si>
  <si>
    <t>Cohen,Elliot T</t>
  </si>
  <si>
    <t>03/20/2012 12:00:00 AM</t>
  </si>
  <si>
    <t>Cohen,Ethan</t>
  </si>
  <si>
    <t>09/28/2014 12:00:00 AM</t>
  </si>
  <si>
    <t>Cohen,Kerry R</t>
  </si>
  <si>
    <t>01/06/1994 12:00:00 AM</t>
  </si>
  <si>
    <t>Cohen,Steven J</t>
  </si>
  <si>
    <t>Cohey,Bart M</t>
  </si>
  <si>
    <t>Marine Pilot ALS</t>
  </si>
  <si>
    <t>12/11/1989 12:00:00 AM</t>
  </si>
  <si>
    <t>Coker,Christopher J</t>
  </si>
  <si>
    <t>Coker,Eugene O</t>
  </si>
  <si>
    <t>11/12/2003 12:00:00 AM</t>
  </si>
  <si>
    <t>Coker,Gloria C</t>
  </si>
  <si>
    <t>Cokley,Tankeisha M</t>
  </si>
  <si>
    <t>Colbert,Edward D</t>
  </si>
  <si>
    <t>07/07/1992 12:00:00 AM</t>
  </si>
  <si>
    <t>Colbert,Jamaal C</t>
  </si>
  <si>
    <t>Colbert,Michael W</t>
  </si>
  <si>
    <t>06/09/2007 12:00:00 AM</t>
  </si>
  <si>
    <t>Colbert,Stephen L</t>
  </si>
  <si>
    <t>Colbert,Tyrell D</t>
  </si>
  <si>
    <t>Colburn,David O</t>
  </si>
  <si>
    <t>Cole El,Shirley</t>
  </si>
  <si>
    <t>Library Bindery Worker</t>
  </si>
  <si>
    <t>A75064</t>
  </si>
  <si>
    <t>Enoch Pratt Free Library (064)</t>
  </si>
  <si>
    <t>Cole Fleet,Melva</t>
  </si>
  <si>
    <t>06/27/2005 12:00:00 AM</t>
  </si>
  <si>
    <t>Cole,Beverly A</t>
  </si>
  <si>
    <t>Purchasing Assistant</t>
  </si>
  <si>
    <t>06/10/1974 12:00:00 AM</t>
  </si>
  <si>
    <t>Cole,Cassandra</t>
  </si>
  <si>
    <t>Cole,Christopher M</t>
  </si>
  <si>
    <t>Cole,Gregory A</t>
  </si>
  <si>
    <t>Cole,Laquan E</t>
  </si>
  <si>
    <t>Cole,Miesha</t>
  </si>
  <si>
    <t>Cole,Nathaniel K</t>
  </si>
  <si>
    <t>12/20/2005 12:00:00 AM</t>
  </si>
  <si>
    <t>Cole,Pauline L</t>
  </si>
  <si>
    <t>Cole,Robert E</t>
  </si>
  <si>
    <t>02/26/2009 12:00:00 AM</t>
  </si>
  <si>
    <t>Cole,Shanika</t>
  </si>
  <si>
    <t>Coleman,Albert D</t>
  </si>
  <si>
    <t>Coleman,Barry L</t>
  </si>
  <si>
    <t>06/15/2005 12:00:00 AM</t>
  </si>
  <si>
    <t>Coleman,C D</t>
  </si>
  <si>
    <t>Coleman,Courtney H</t>
  </si>
  <si>
    <t>Coleman,Dana L</t>
  </si>
  <si>
    <t>Coleman,Deborah A</t>
  </si>
  <si>
    <t>10/06/2005 12:00:00 AM</t>
  </si>
  <si>
    <t>Coleman,Don D</t>
  </si>
  <si>
    <t>Coleman,Inika</t>
  </si>
  <si>
    <t>Coleman,Joshua L</t>
  </si>
  <si>
    <t>Coleman,Kathleen F</t>
  </si>
  <si>
    <t>Coleman,Leon T</t>
  </si>
  <si>
    <t>Coleman,Levy S</t>
  </si>
  <si>
    <t>10/31/1988 12:00:00 AM</t>
  </si>
  <si>
    <t>Coleman,Lisa L</t>
  </si>
  <si>
    <t>Coleman,Marquest L</t>
  </si>
  <si>
    <t>Coleman,Shanell T</t>
  </si>
  <si>
    <t>Coleman,Tammy L</t>
  </si>
  <si>
    <t>08/14/2001 12:00:00 AM</t>
  </si>
  <si>
    <t>Coleman,Tavon</t>
  </si>
  <si>
    <t>Coleman,Tiesha R</t>
  </si>
  <si>
    <t>12/19/2015 12:00:00 AM</t>
  </si>
  <si>
    <t>Coleman,Torron</t>
  </si>
  <si>
    <t>Coleman,Yvonne S</t>
  </si>
  <si>
    <t>Coles,Darnell K</t>
  </si>
  <si>
    <t>Coles,Jacqueline</t>
  </si>
  <si>
    <t>Coles,Maxline</t>
  </si>
  <si>
    <t>12/04/2003 12:00:00 AM</t>
  </si>
  <si>
    <t>Coley,Dashawn N</t>
  </si>
  <si>
    <t>08/15/2013 12:00:00 AM</t>
  </si>
  <si>
    <t>Coley,Demetraus L</t>
  </si>
  <si>
    <t>Clerical Assistant I SAO</t>
  </si>
  <si>
    <t>03/13/2000 12:00:00 AM</t>
  </si>
  <si>
    <t>Collado,Johanna C</t>
  </si>
  <si>
    <t>Collazo Morales,Jean M</t>
  </si>
  <si>
    <t>01/31/2017 12:00:00 AM</t>
  </si>
  <si>
    <t>Colletti,Robert W</t>
  </si>
  <si>
    <t>Maintenance Mechanic</t>
  </si>
  <si>
    <t>08/27/1979 12:00:00 AM</t>
  </si>
  <si>
    <t>Collick,Mildred E</t>
  </si>
  <si>
    <t>04/14/2010 12:00:00 AM</t>
  </si>
  <si>
    <t>Collins,Barbara B</t>
  </si>
  <si>
    <t>07/18/1977 12:00:00 AM</t>
  </si>
  <si>
    <t>Collins,Bryan M</t>
  </si>
  <si>
    <t>A64MIL</t>
  </si>
  <si>
    <t>Fire Department (MIL)</t>
  </si>
  <si>
    <t>Collins,Darren A</t>
  </si>
  <si>
    <t>04/02/1990 12:00:00 AM</t>
  </si>
  <si>
    <t>Collins,Donald V</t>
  </si>
  <si>
    <t>Collins,Donnell</t>
  </si>
  <si>
    <t>04/05/2011 12:00:00 AM</t>
  </si>
  <si>
    <t>Collins,Edward</t>
  </si>
  <si>
    <t>10/10/2013 12:00:00 AM</t>
  </si>
  <si>
    <t>Collins,Edwards L</t>
  </si>
  <si>
    <t>Collins,Garrett</t>
  </si>
  <si>
    <t>Collins,Glendale</t>
  </si>
  <si>
    <t>11/30/2006 12:00:00 AM</t>
  </si>
  <si>
    <t>Collins,Jasmine</t>
  </si>
  <si>
    <t>Collins,Leroy A</t>
  </si>
  <si>
    <t>B49330</t>
  </si>
  <si>
    <t>TRANS-Highways (wkly) (330)</t>
  </si>
  <si>
    <t>03/26/1987 12:00:00 AM</t>
  </si>
  <si>
    <t>Collins,Marcia M</t>
  </si>
  <si>
    <t>07/18/1980 12:00:00 AM</t>
  </si>
  <si>
    <t>Collins,Nathaniel</t>
  </si>
  <si>
    <t>08/27/1984 12:00:00 AM</t>
  </si>
  <si>
    <t>Collins,Samantha J</t>
  </si>
  <si>
    <t>Collins,Stacey M</t>
  </si>
  <si>
    <t>11/30/1989 12:00:00 AM</t>
  </si>
  <si>
    <t>Collins,Thomas M</t>
  </si>
  <si>
    <t>Collins,Valerie D</t>
  </si>
  <si>
    <t>09/07/1984 12:00:00 AM</t>
  </si>
  <si>
    <t>Collins,Zeus R</t>
  </si>
  <si>
    <t>02/21/2002 12:00:00 AM</t>
  </si>
  <si>
    <t>Collis-Lucas,Kea S</t>
  </si>
  <si>
    <t>Colon,Alberto L</t>
  </si>
  <si>
    <t>A99400</t>
  </si>
  <si>
    <t>Police Department (400)</t>
  </si>
  <si>
    <t>Colon,Mary E</t>
  </si>
  <si>
    <t>Colson II,Marvin L</t>
  </si>
  <si>
    <t>Colson,Mattie A</t>
  </si>
  <si>
    <t>Colson,Veronica</t>
  </si>
  <si>
    <t>Colston,Jenaya L</t>
  </si>
  <si>
    <t>01/11/2016 12:00:00 AM</t>
  </si>
  <si>
    <t>Colter,Kevin A</t>
  </si>
  <si>
    <t>05/23/2011 12:00:00 AM</t>
  </si>
  <si>
    <t>Colucci,Julie M</t>
  </si>
  <si>
    <t>07/10/2006 12:00:00 AM</t>
  </si>
  <si>
    <t>Colvin,Donovan E</t>
  </si>
  <si>
    <t>Colvin,Jasmine C</t>
  </si>
  <si>
    <t>Combs,Bernadette D</t>
  </si>
  <si>
    <t>11/17/2003 12:00:00 AM</t>
  </si>
  <si>
    <t>Combs,Jennifer</t>
  </si>
  <si>
    <t>A41106</t>
  </si>
  <si>
    <t>DPW-Administration (106)</t>
  </si>
  <si>
    <t>08/04/2014 12:00:00 AM</t>
  </si>
  <si>
    <t>Comeau,Michael G</t>
  </si>
  <si>
    <t>Comegna,Victor R</t>
  </si>
  <si>
    <t>04/08/1999 12:00:00 AM</t>
  </si>
  <si>
    <t>Comegys,Donald P</t>
  </si>
  <si>
    <t>04/14/1969 12:00:00 AM</t>
  </si>
  <si>
    <t>Commander,Kurt E</t>
  </si>
  <si>
    <t>Como Jr,Alfred E</t>
  </si>
  <si>
    <t>12/29/1986 12:00:00 AM</t>
  </si>
  <si>
    <t>Comotto,Jeffrey T</t>
  </si>
  <si>
    <t>Conaway,Byron J</t>
  </si>
  <si>
    <t>01/11/1999 12:00:00 AM</t>
  </si>
  <si>
    <t>Conaway,Monica D</t>
  </si>
  <si>
    <t>04/02/2007 12:00:00 AM</t>
  </si>
  <si>
    <t>Conaway,Nzinga</t>
  </si>
  <si>
    <t>Grant Services Specialist III</t>
  </si>
  <si>
    <t>Conde,Javier H</t>
  </si>
  <si>
    <t>10/24/2006 12:00:00 AM</t>
  </si>
  <si>
    <t>Coner,Adrienne L</t>
  </si>
  <si>
    <t>05/12/2008 12:00:00 AM</t>
  </si>
  <si>
    <t>Conic-Parks,Serenna</t>
  </si>
  <si>
    <t>04/12/2012 12:00:00 AM</t>
  </si>
  <si>
    <t>Conley III,James L</t>
  </si>
  <si>
    <t>07/07/2014 12:00:00 AM</t>
  </si>
  <si>
    <t>Conley,Louis M</t>
  </si>
  <si>
    <t>10/16/2014 12:00:00 AM</t>
  </si>
  <si>
    <t>Connelly,Michael B</t>
  </si>
  <si>
    <t>Connelly,Robert M</t>
  </si>
  <si>
    <t>07/26/2010 12:00:00 AM</t>
  </si>
  <si>
    <t>Connelly,William D</t>
  </si>
  <si>
    <t>Licensed Clinical SW</t>
  </si>
  <si>
    <t>08/18/2014 12:00:00 AM</t>
  </si>
  <si>
    <t>Conner,David C</t>
  </si>
  <si>
    <t>02/07/2012 12:00:00 AM</t>
  </si>
  <si>
    <t>Conner,Lauren C</t>
  </si>
  <si>
    <t>Connor Jr.,Michael G</t>
  </si>
  <si>
    <t>Connor,Brian K</t>
  </si>
  <si>
    <t>11/17/2011 12:00:00 AM</t>
  </si>
  <si>
    <t>Connor,Joseph P</t>
  </si>
  <si>
    <t>Environmental Policy Analyst</t>
  </si>
  <si>
    <t>Connor,Rhoda M</t>
  </si>
  <si>
    <t>09/18/1999 12:00:00 AM</t>
  </si>
  <si>
    <t>Connors,John C</t>
  </si>
  <si>
    <t>Conrad Jr,Robert P</t>
  </si>
  <si>
    <t>Conrad,Raymond C</t>
  </si>
  <si>
    <t>06/07/1977 12:00:00 AM</t>
  </si>
  <si>
    <t>Conroy,Thomas W</t>
  </si>
  <si>
    <t>06/10/1985 12:00:00 AM</t>
  </si>
  <si>
    <t>Contractor,Mukhtar</t>
  </si>
  <si>
    <t>Converse,Jeffrey A</t>
  </si>
  <si>
    <t>Conway,Ethan P</t>
  </si>
  <si>
    <t>Conway,Harry T</t>
  </si>
  <si>
    <t>Conway,Jacqueline</t>
  </si>
  <si>
    <t>Deputy Sheriff Captain</t>
  </si>
  <si>
    <t>08/21/1997 12:00:00 AM</t>
  </si>
  <si>
    <t>Conway,Jeanese</t>
  </si>
  <si>
    <t>Conway,Laverne</t>
  </si>
  <si>
    <t>Impoundment Services Supv</t>
  </si>
  <si>
    <t>02/13/1986 12:00:00 AM</t>
  </si>
  <si>
    <t>Conway,Maurice S</t>
  </si>
  <si>
    <t>07/13/1981 12:00:00 AM</t>
  </si>
  <si>
    <t>Conyers Jr,James</t>
  </si>
  <si>
    <t>Conyers,Ethyel G</t>
  </si>
  <si>
    <t>04/10/1986 12:00:00 AM</t>
  </si>
  <si>
    <t>Conyers,Stephanie</t>
  </si>
  <si>
    <t>05/24/2014 12:00:00 AM</t>
  </si>
  <si>
    <t>Cook III,William K</t>
  </si>
  <si>
    <t>09/30/1985 12:00:00 AM</t>
  </si>
  <si>
    <t>Cook Jr,Raymond E</t>
  </si>
  <si>
    <t>02/02/1996 12:00:00 AM</t>
  </si>
  <si>
    <t>Cook,Andrew P</t>
  </si>
  <si>
    <t>Cook,Anthony</t>
  </si>
  <si>
    <t>Cook,Brittany N</t>
  </si>
  <si>
    <t>Cook,Charles E</t>
  </si>
  <si>
    <t>Cook,Danielle</t>
  </si>
  <si>
    <t>Cook,Darlene H</t>
  </si>
  <si>
    <t>A67010</t>
  </si>
  <si>
    <t>R&amp;P-Administration (010)</t>
  </si>
  <si>
    <t>01/05/1991 12:00:00 AM</t>
  </si>
  <si>
    <t>Cook,Evan T</t>
  </si>
  <si>
    <t>Administrative Analyst II</t>
  </si>
  <si>
    <t>Cook,Jennett L</t>
  </si>
  <si>
    <t>08/29/2011 12:00:00 AM</t>
  </si>
  <si>
    <t>Cook,Larry A</t>
  </si>
  <si>
    <t>Cook,Michael T</t>
  </si>
  <si>
    <t>Cook,Shalelah I</t>
  </si>
  <si>
    <t>06/16/2017 12:00:00 AM</t>
  </si>
  <si>
    <t>Cook,Troy E</t>
  </si>
  <si>
    <t>Cook,Winston A</t>
  </si>
  <si>
    <t>Cooke,Barbara L</t>
  </si>
  <si>
    <t>C90900</t>
  </si>
  <si>
    <t>TRANS-Crossing Guards (900)</t>
  </si>
  <si>
    <t>04/10/1978 12:00:00 AM</t>
  </si>
  <si>
    <t>Cookley,Stephen J</t>
  </si>
  <si>
    <t>Cooks,Carolyn L</t>
  </si>
  <si>
    <t>Cook-Thomas,Jessica E</t>
  </si>
  <si>
    <t>05/29/2009 12:00:00 AM</t>
  </si>
  <si>
    <t>Coon,Meredith A</t>
  </si>
  <si>
    <t>04/17/2017 12:00:00 AM</t>
  </si>
  <si>
    <t>Cooney Sr,Scott A</t>
  </si>
  <si>
    <t>Cooney,Katherine</t>
  </si>
  <si>
    <t>Cooney,Kevin</t>
  </si>
  <si>
    <t>Cooper Coleman,Karen D</t>
  </si>
  <si>
    <t>Sports Coordinator</t>
  </si>
  <si>
    <t>06/03/2000 12:00:00 AM</t>
  </si>
  <si>
    <t>Cooper Jr,Gilbert I</t>
  </si>
  <si>
    <t>Cooper Miller,Ty Wanda D</t>
  </si>
  <si>
    <t>04/04/2007 12:00:00 AM</t>
  </si>
  <si>
    <t>Cooper,Angela R</t>
  </si>
  <si>
    <t>11/11/1985 12:00:00 AM</t>
  </si>
  <si>
    <t>Cooper,Che V</t>
  </si>
  <si>
    <t>11/22/2010 12:00:00 AM</t>
  </si>
  <si>
    <t>Cooper,Danyell R</t>
  </si>
  <si>
    <t>Cooper,Debra E</t>
  </si>
  <si>
    <t>12/29/1977 12:00:00 AM</t>
  </si>
  <si>
    <t>Cooper,Deonna F</t>
  </si>
  <si>
    <t>Cooper,Gary D</t>
  </si>
  <si>
    <t>04/28/1975 12:00:00 AM</t>
  </si>
  <si>
    <t>Cooper,Ivory A</t>
  </si>
  <si>
    <t>Secretary to Member of B/E</t>
  </si>
  <si>
    <t>11/12/2014 12:00:00 AM</t>
  </si>
  <si>
    <t>Cooper,Katrina</t>
  </si>
  <si>
    <t>01/20/2001 12:00:00 AM</t>
  </si>
  <si>
    <t>Cooper,Kern Y</t>
  </si>
  <si>
    <t>08/30/1990 12:00:00 AM</t>
  </si>
  <si>
    <t>Cooper,Kevin E</t>
  </si>
  <si>
    <t>07/21/2003 12:00:00 AM</t>
  </si>
  <si>
    <t>Cooper,Krystal L</t>
  </si>
  <si>
    <t>Cooper,Lorenzo</t>
  </si>
  <si>
    <t>09/10/2012 12:00:00 AM</t>
  </si>
  <si>
    <t>Cooper,Monica M</t>
  </si>
  <si>
    <t>01/28/1991 12:00:00 AM</t>
  </si>
  <si>
    <t>Cooper,Monica R</t>
  </si>
  <si>
    <t>A67003</t>
  </si>
  <si>
    <t>R&amp;P-Administration (003)</t>
  </si>
  <si>
    <t>Cooper,Rahnetta P</t>
  </si>
  <si>
    <t>Secretary SAO</t>
  </si>
  <si>
    <t>09/22/2008 12:00:00 AM</t>
  </si>
  <si>
    <t>Cooper-Melton,Dionne</t>
  </si>
  <si>
    <t>06/30/2008 12:00:00 AM</t>
  </si>
  <si>
    <t>Cooper-Moore,Shanikka C</t>
  </si>
  <si>
    <t>09/12/2011 12:00:00 AM</t>
  </si>
  <si>
    <t>Copeland,Danielle M</t>
  </si>
  <si>
    <t>Copeland,Dean J</t>
  </si>
  <si>
    <t>B70403</t>
  </si>
  <si>
    <t>DPW-Solid Waste (wkly) (403)</t>
  </si>
  <si>
    <t>07/30/2012 12:00:00 AM</t>
  </si>
  <si>
    <t>Copeland,Nathaniel</t>
  </si>
  <si>
    <t>01/17/1995 12:00:00 AM</t>
  </si>
  <si>
    <t>Copeland,Timothy S</t>
  </si>
  <si>
    <t>12/01/2001 12:00:00 AM</t>
  </si>
  <si>
    <t>Copper,James A</t>
  </si>
  <si>
    <t>03/15/2004 12:00:00 AM</t>
  </si>
  <si>
    <t>Copsey,Kathleen H</t>
  </si>
  <si>
    <t>Corbett,Darrell</t>
  </si>
  <si>
    <t>06/23/1988 12:00:00 AM</t>
  </si>
  <si>
    <t>Corbett,Milton L</t>
  </si>
  <si>
    <t>08/06/1982 12:00:00 AM</t>
  </si>
  <si>
    <t>Corbin,David J</t>
  </si>
  <si>
    <t>Watershed Maint Supv</t>
  </si>
  <si>
    <t>Corbin,Karen H</t>
  </si>
  <si>
    <t>Corbitt,Otis A</t>
  </si>
  <si>
    <t>10/18/2018 12:00:00 AM</t>
  </si>
  <si>
    <t>Corcoran,Joshua P</t>
  </si>
  <si>
    <t>Cordell,Joshua A</t>
  </si>
  <si>
    <t>Corell,Matthew W</t>
  </si>
  <si>
    <t>04/22/2003 12:00:00 AM</t>
  </si>
  <si>
    <t>Corey,Thomas B</t>
  </si>
  <si>
    <t>03/20/2000 12:00:00 AM</t>
  </si>
  <si>
    <t>Cornejo,Roberto A</t>
  </si>
  <si>
    <t>08/04/2005 12:00:00 AM</t>
  </si>
  <si>
    <t>Cornelius,Joshua E</t>
  </si>
  <si>
    <t>A99061</t>
  </si>
  <si>
    <t>Police Department (061)</t>
  </si>
  <si>
    <t>Cornette,Marion V</t>
  </si>
  <si>
    <t>06/03/1980 12:00:00 AM</t>
  </si>
  <si>
    <t>Cornish,Angela B</t>
  </si>
  <si>
    <t>Cornish,Chantell</t>
  </si>
  <si>
    <t>Cornish,Lisa A</t>
  </si>
  <si>
    <t>03/30/2001 12:00:00 AM</t>
  </si>
  <si>
    <t>Cornish,Porsche N</t>
  </si>
  <si>
    <t>Cornish,Quinntelo L</t>
  </si>
  <si>
    <t>Cornish,Terra D</t>
  </si>
  <si>
    <t>Cornish,Toni H</t>
  </si>
  <si>
    <t>07/25/1988 12:00:00 AM</t>
  </si>
  <si>
    <t>Corprew,Colles Z</t>
  </si>
  <si>
    <t>Minority Small Bus Purch Coord</t>
  </si>
  <si>
    <t>11/06/1986 12:00:00 AM</t>
  </si>
  <si>
    <t>Corprew,Dwayne</t>
  </si>
  <si>
    <t>04/19/1997 12:00:00 AM</t>
  </si>
  <si>
    <t>Correa,Alexi A</t>
  </si>
  <si>
    <t>05/23/2002 12:00:00 AM</t>
  </si>
  <si>
    <t>Correlli Jr,Phillip J</t>
  </si>
  <si>
    <t>Corrigan,Patrick J</t>
  </si>
  <si>
    <t>06/25/2008 12:00:00 AM</t>
  </si>
  <si>
    <t>Corrigan,William J</t>
  </si>
  <si>
    <t>Corsey,Michael C</t>
  </si>
  <si>
    <t>Corso,Robert A</t>
  </si>
  <si>
    <t>06/22/2006 12:00:00 AM</t>
  </si>
  <si>
    <t>Cortina,Robert A</t>
  </si>
  <si>
    <t>A99309</t>
  </si>
  <si>
    <t>Police Department (309)</t>
  </si>
  <si>
    <t>10/14/1997 12:00:00 AM</t>
  </si>
  <si>
    <t>Cosenza Jr,David W</t>
  </si>
  <si>
    <t>Cossentino,Angelo J</t>
  </si>
  <si>
    <t>Costa,Cathy L</t>
  </si>
  <si>
    <t>09/17/2012 12:00:00 AM</t>
  </si>
  <si>
    <t>Costa,Philip C</t>
  </si>
  <si>
    <t>09/13/2017 12:00:00 AM</t>
  </si>
  <si>
    <t>Costales,Nelson J</t>
  </si>
  <si>
    <t>Costello,Eric T</t>
  </si>
  <si>
    <t>10/06/2014 12:00:00 AM</t>
  </si>
  <si>
    <t>Coster,Matthew B</t>
  </si>
  <si>
    <t>Costley,Brenda D</t>
  </si>
  <si>
    <t>Coston,Gary A</t>
  </si>
  <si>
    <t>11/10/1986 12:00:00 AM</t>
  </si>
  <si>
    <t>Cotay,Tracy R</t>
  </si>
  <si>
    <t>Cottman,Deborah</t>
  </si>
  <si>
    <t>Cotton,Leonard M</t>
  </si>
  <si>
    <t>Cotton,Robert E</t>
  </si>
  <si>
    <t>Instrumentation Tech Supv I</t>
  </si>
  <si>
    <t>Coughlan,Stephen</t>
  </si>
  <si>
    <t>Coughlin,Kayla G</t>
  </si>
  <si>
    <t>Coulibaly,Oumar D</t>
  </si>
  <si>
    <t>Council,Verna F</t>
  </si>
  <si>
    <t>Information &amp; Referral Worker</t>
  </si>
  <si>
    <t>Counsell,Daniel A</t>
  </si>
  <si>
    <t>06/12/2007 12:00:00 AM</t>
  </si>
  <si>
    <t>Coursey,Matthew W</t>
  </si>
  <si>
    <t>Courtney Harp Jr,Michael M</t>
  </si>
  <si>
    <t>Courts,James H</t>
  </si>
  <si>
    <t>03/31/1993 12:00:00 AM</t>
  </si>
  <si>
    <t>Couvillion,David M</t>
  </si>
  <si>
    <t>Covahey,Erica M</t>
  </si>
  <si>
    <t>Covell,Terrill E</t>
  </si>
  <si>
    <t>Covington,Aniesa C</t>
  </si>
  <si>
    <t>Covington,Brenda M</t>
  </si>
  <si>
    <t>B/E Technician I</t>
  </si>
  <si>
    <t>Covington,Dawn</t>
  </si>
  <si>
    <t>Cowan Jr.,Stephen F</t>
  </si>
  <si>
    <t>07/18/2013 12:00:00 AM</t>
  </si>
  <si>
    <t>Cowan,Cristopher B</t>
  </si>
  <si>
    <t>Cowles,Chad R</t>
  </si>
  <si>
    <t>Cox,Bernard D</t>
  </si>
  <si>
    <t>01/21/2003 12:00:00 AM</t>
  </si>
  <si>
    <t>Cox,David M</t>
  </si>
  <si>
    <t>04/29/1991 12:00:00 AM</t>
  </si>
  <si>
    <t>Cox,Jerron E</t>
  </si>
  <si>
    <t>Cox,Kathryn L</t>
  </si>
  <si>
    <t>03/22/1995 12:00:00 AM</t>
  </si>
  <si>
    <t>Cox,Leondria C</t>
  </si>
  <si>
    <t>06/08/2004 12:00:00 AM</t>
  </si>
  <si>
    <t>Cox,Mark D</t>
  </si>
  <si>
    <t>11/08/1984 12:00:00 AM</t>
  </si>
  <si>
    <t>Cox,Rachel</t>
  </si>
  <si>
    <t>01/19/2013 12:00:00 AM</t>
  </si>
  <si>
    <t>Cox,Vernita M</t>
  </si>
  <si>
    <t>Cozart,Catina D</t>
  </si>
  <si>
    <t>Cozart,Cecilia M</t>
  </si>
  <si>
    <t>Cozart,Tommy</t>
  </si>
  <si>
    <t>Zoning Examiner I</t>
  </si>
  <si>
    <t>09/03/1985 12:00:00 AM</t>
  </si>
  <si>
    <t>Craft,Willis V</t>
  </si>
  <si>
    <t>Craig III,Otis W</t>
  </si>
  <si>
    <t>Craig,Christine E</t>
  </si>
  <si>
    <t>A24001</t>
  </si>
  <si>
    <t>COMP-Audits (001)</t>
  </si>
  <si>
    <t>07/27/2006 12:00:00 AM</t>
  </si>
  <si>
    <t>Craig,James L</t>
  </si>
  <si>
    <t>08/20/2008 12:00:00 AM</t>
  </si>
  <si>
    <t>Craig,Latora N</t>
  </si>
  <si>
    <t>10/12/2001 12:00:00 AM</t>
  </si>
  <si>
    <t>Cramer,Jaime R</t>
  </si>
  <si>
    <t>04/04/2012 12:00:00 AM</t>
  </si>
  <si>
    <t>Crampton,Hikeen D</t>
  </si>
  <si>
    <t>Process Server Sheriff</t>
  </si>
  <si>
    <t>07/20/2000 12:00:00 AM</t>
  </si>
  <si>
    <t>Crane,Gloria</t>
  </si>
  <si>
    <t>Crane,Robert M</t>
  </si>
  <si>
    <t>12/18/2007 12:00:00 AM</t>
  </si>
  <si>
    <t>Crank,Michelle R</t>
  </si>
  <si>
    <t>Crawford Jr,William A</t>
  </si>
  <si>
    <t>04/03/1986 12:00:00 AM</t>
  </si>
  <si>
    <t>Crawford,Andre J</t>
  </si>
  <si>
    <t>05/21/1990 12:00:00 AM</t>
  </si>
  <si>
    <t>Crawford,Anthony</t>
  </si>
  <si>
    <t>10/02/2004 12:00:00 AM</t>
  </si>
  <si>
    <t>Crawford,Chasity</t>
  </si>
  <si>
    <t>Crawford,Crystal A</t>
  </si>
  <si>
    <t>Crawford,Dominic</t>
  </si>
  <si>
    <t>05/11/2011 12:00:00 AM</t>
  </si>
  <si>
    <t>Crawford,Frederick A</t>
  </si>
  <si>
    <t>Crawford,Maria A</t>
  </si>
  <si>
    <t>Crawford,Michelle</t>
  </si>
  <si>
    <t>07/07/2000 12:00:00 AM</t>
  </si>
  <si>
    <t>Creed Jr,Edward W</t>
  </si>
  <si>
    <t>07/19/1993 12:00:00 AM</t>
  </si>
  <si>
    <t>Creer,Paul M</t>
  </si>
  <si>
    <t>07/12/2011 12:00:00 AM</t>
  </si>
  <si>
    <t>Cremeans,Gregory P</t>
  </si>
  <si>
    <t>Crenshaw,Mark A</t>
  </si>
  <si>
    <t>Crew,Tatanasha T</t>
  </si>
  <si>
    <t>01/05/1998 12:00:00 AM</t>
  </si>
  <si>
    <t>Crews,Tony A</t>
  </si>
  <si>
    <t>Cridlin,Brian P</t>
  </si>
  <si>
    <t>Criner,Elizabeth A</t>
  </si>
  <si>
    <t>12/24/1994 12:00:00 AM</t>
  </si>
  <si>
    <t>Crippen,Craig T</t>
  </si>
  <si>
    <t>Code Enforcement Invst II</t>
  </si>
  <si>
    <t>Crites,David A</t>
  </si>
  <si>
    <t>02/25/2003 12:00:00 AM</t>
  </si>
  <si>
    <t>Critzer,Benjamin M</t>
  </si>
  <si>
    <t>Crocker,Terrance J</t>
  </si>
  <si>
    <t>10/24/1988 12:00:00 AM</t>
  </si>
  <si>
    <t>Crockett,Burnis T</t>
  </si>
  <si>
    <t>Crockett,Debbie K</t>
  </si>
  <si>
    <t>Crockett,Joseph P</t>
  </si>
  <si>
    <t>Cromartie,Danyel</t>
  </si>
  <si>
    <t>08/23/1999 12:00:00 AM</t>
  </si>
  <si>
    <t>Cromartie,Delia N</t>
  </si>
  <si>
    <t>02/23/2007 12:00:00 AM</t>
  </si>
  <si>
    <t>Cromartie,Karla P</t>
  </si>
  <si>
    <t>12/03/2001 12:00:00 AM</t>
  </si>
  <si>
    <t>Cromer,Lynnette</t>
  </si>
  <si>
    <t>03/25/1995 12:00:00 AM</t>
  </si>
  <si>
    <t>Cromer,Ronald D</t>
  </si>
  <si>
    <t>03/20/2007 12:00:00 AM</t>
  </si>
  <si>
    <t>Cromwell,Gary</t>
  </si>
  <si>
    <t>Cromwell,Kimberly C</t>
  </si>
  <si>
    <t>Cromwell,Victoria R</t>
  </si>
  <si>
    <t>Cronin,Andrew L</t>
  </si>
  <si>
    <t>Crook,David M</t>
  </si>
  <si>
    <t>Crook,Michael</t>
  </si>
  <si>
    <t>Crooks,Olando A</t>
  </si>
  <si>
    <t>11/10/2016 12:00:00 AM</t>
  </si>
  <si>
    <t>Crosby,Christopher F</t>
  </si>
  <si>
    <t>Cross Ward,Shirelle D</t>
  </si>
  <si>
    <t>Associate Teacher Preschool</t>
  </si>
  <si>
    <t>Cross,Enrico</t>
  </si>
  <si>
    <t>A65527</t>
  </si>
  <si>
    <t>HLTH-Health Department (527)</t>
  </si>
  <si>
    <t>06/18/2014 12:00:00 AM</t>
  </si>
  <si>
    <t>Crosson,Bennie</t>
  </si>
  <si>
    <t>01/03/1984 12:00:00 AM</t>
  </si>
  <si>
    <t>Crouch,Matthew D</t>
  </si>
  <si>
    <t>05/03/1976 12:00:00 AM</t>
  </si>
  <si>
    <t>Crowder Jr,Andre</t>
  </si>
  <si>
    <t>A70350</t>
  </si>
  <si>
    <t>DPW-Solid Waste (350)</t>
  </si>
  <si>
    <t>Crowder,Gregory B</t>
  </si>
  <si>
    <t>Crowder,Larry B</t>
  </si>
  <si>
    <t>Crowder,Lewis D</t>
  </si>
  <si>
    <t>04/16/1984 12:00:00 AM</t>
  </si>
  <si>
    <t>Crowell,Cindy M</t>
  </si>
  <si>
    <t>09/20/1999 12:00:00 AM</t>
  </si>
  <si>
    <t>Crowell,Pamela Y</t>
  </si>
  <si>
    <t>08/24/2005 12:00:00 AM</t>
  </si>
  <si>
    <t>Crowell,Yvonne</t>
  </si>
  <si>
    <t>04/07/2005 12:00:00 AM</t>
  </si>
  <si>
    <t>Crowley Jr,James</t>
  </si>
  <si>
    <t>08/23/1994 12:00:00 AM</t>
  </si>
  <si>
    <t>Crowley,Paul S</t>
  </si>
  <si>
    <t>05/19/2015 12:00:00 AM</t>
  </si>
  <si>
    <t>Crown,Robert</t>
  </si>
  <si>
    <t>07/21/1998 12:00:00 AM</t>
  </si>
  <si>
    <t>Crown,Shakisha N</t>
  </si>
  <si>
    <t>09/03/1999 12:00:00 AM</t>
  </si>
  <si>
    <t>Crowther,Timothy M</t>
  </si>
  <si>
    <t>12/11/1996 12:00:00 AM</t>
  </si>
  <si>
    <t>Croxton,Charles L</t>
  </si>
  <si>
    <t>10/29/1987 12:00:00 AM</t>
  </si>
  <si>
    <t>Crudup,Latanya</t>
  </si>
  <si>
    <t>09/21/1992 12:00:00 AM</t>
  </si>
  <si>
    <t>Crum,Gary W</t>
  </si>
  <si>
    <t>09/27/2011 12:00:00 AM</t>
  </si>
  <si>
    <t>Crusse,Timothy M</t>
  </si>
  <si>
    <t>Crute,Shayla S</t>
  </si>
  <si>
    <t>Cruz,Aaron</t>
  </si>
  <si>
    <t>Cruz,Elvin J</t>
  </si>
  <si>
    <t>10/07/2010 12:00:00 AM</t>
  </si>
  <si>
    <t>Cruz,Jesus A</t>
  </si>
  <si>
    <t>12/07/2006 12:00:00 AM</t>
  </si>
  <si>
    <t>Cruz,Jorge L</t>
  </si>
  <si>
    <t>03/06/2012 12:00:00 AM</t>
  </si>
  <si>
    <t>Cucchiaro,Robert J</t>
  </si>
  <si>
    <t>03/22/2017 12:00:00 AM</t>
  </si>
  <si>
    <t>Cuddy,Sean D</t>
  </si>
  <si>
    <t>08/10/2007 12:00:00 AM</t>
  </si>
  <si>
    <t>Cuevas,Steven N</t>
  </si>
  <si>
    <t>10/13/2006 12:00:00 AM</t>
  </si>
  <si>
    <t>Culbreth,Joanna A</t>
  </si>
  <si>
    <t>02/17/1973 12:00:00 AM</t>
  </si>
  <si>
    <t>Cullen,Gery R</t>
  </si>
  <si>
    <t>Cullen,Timothy J</t>
  </si>
  <si>
    <t>Culler,C L</t>
  </si>
  <si>
    <t>Cullings,Lisa P</t>
  </si>
  <si>
    <t>Culotta,Frank A</t>
  </si>
  <si>
    <t>Cummins,C L</t>
  </si>
  <si>
    <t>Cunningham,Ashley R</t>
  </si>
  <si>
    <t>04/07/2016 12:00:00 AM</t>
  </si>
  <si>
    <t>Cunningham,John N</t>
  </si>
  <si>
    <t>05/27/2014 12:00:00 AM</t>
  </si>
  <si>
    <t>Cunningham,Michelle A</t>
  </si>
  <si>
    <t>Cunningham,Mychelle D</t>
  </si>
  <si>
    <t>06/15/2017 12:00:00 AM</t>
  </si>
  <si>
    <t>Cunningham,Patricia</t>
  </si>
  <si>
    <t>12/27/2007 12:00:00 AM</t>
  </si>
  <si>
    <t>Cunningham,Trent L</t>
  </si>
  <si>
    <t>Cunningham,Wilbur E</t>
  </si>
  <si>
    <t>Member BMZA</t>
  </si>
  <si>
    <t>03/08/2007 12:00:00 AM</t>
  </si>
  <si>
    <t>Cupid,Gersham L</t>
  </si>
  <si>
    <t>08/04/2006 12:00:00 AM</t>
  </si>
  <si>
    <t>Cupid,Kagesta D</t>
  </si>
  <si>
    <t>Agency IT Supv/Project Manager</t>
  </si>
  <si>
    <t>Curbeam,Helen</t>
  </si>
  <si>
    <t>10/19/1989 12:00:00 AM</t>
  </si>
  <si>
    <t>Curbeam,Makeda</t>
  </si>
  <si>
    <t>A75025</t>
  </si>
  <si>
    <t>Enoch Pratt Free Library (025)</t>
  </si>
  <si>
    <t>Curbeam,Melvin</t>
  </si>
  <si>
    <t>Utilities Inst Repair Supv II</t>
  </si>
  <si>
    <t>Cure,Lorelle M</t>
  </si>
  <si>
    <t>Cureton,Allen H</t>
  </si>
  <si>
    <t>Curley,Andrea</t>
  </si>
  <si>
    <t>Community Liaison SAO</t>
  </si>
  <si>
    <t>07/10/2011 12:00:00 AM</t>
  </si>
  <si>
    <t>Curran,Timothy R</t>
  </si>
  <si>
    <t>Currie,William A</t>
  </si>
  <si>
    <t>Currin,Marguerite M</t>
  </si>
  <si>
    <t>Fiscal Policy Analyst</t>
  </si>
  <si>
    <t>Curry Jr,Glenn W</t>
  </si>
  <si>
    <t>01/19/2003 12:00:00 AM</t>
  </si>
  <si>
    <t>Curry,Brenda A</t>
  </si>
  <si>
    <t>01/11/2007 12:00:00 AM</t>
  </si>
  <si>
    <t>Curry,Cornelius</t>
  </si>
  <si>
    <t>03/03/1994 12:00:00 AM</t>
  </si>
  <si>
    <t>Curry,Darius L</t>
  </si>
  <si>
    <t>Curry,Davanti A</t>
  </si>
  <si>
    <t>Curry,David N</t>
  </si>
  <si>
    <t>Curry,Joshua A</t>
  </si>
  <si>
    <t>03/29/2005 12:00:00 AM</t>
  </si>
  <si>
    <t>Curry,Robert D</t>
  </si>
  <si>
    <t>12/17/1973 12:00:00 AM</t>
  </si>
  <si>
    <t>Curtin,Michael J</t>
  </si>
  <si>
    <t>Curtis Jr,Oscar N</t>
  </si>
  <si>
    <t>Curtis,Andrea J</t>
  </si>
  <si>
    <t>Curtis,Dean M</t>
  </si>
  <si>
    <t>Curtis,Devin G</t>
  </si>
  <si>
    <t>A68006</t>
  </si>
  <si>
    <t>R&amp;P-Parks (006)</t>
  </si>
  <si>
    <t>12/02/2002 12:00:00 AM</t>
  </si>
  <si>
    <t>Curtis,Donte M</t>
  </si>
  <si>
    <t>Curtis,Patrick M</t>
  </si>
  <si>
    <t>04/18/2016 12:00:00 AM</t>
  </si>
  <si>
    <t>Curtis,Sandra</t>
  </si>
  <si>
    <t>Curtis,Travis L</t>
  </si>
  <si>
    <t>Curtis,Trevor R</t>
  </si>
  <si>
    <t>Cushing,Scott S</t>
  </si>
  <si>
    <t>Custis,Orice R</t>
  </si>
  <si>
    <t>Cutchin,Sidney L</t>
  </si>
  <si>
    <t>Cutler,Cornelia R</t>
  </si>
  <si>
    <t>08/21/1993 12:00:00 AM</t>
  </si>
  <si>
    <t>Czawlytko,Scott G</t>
  </si>
  <si>
    <t>Dabney,Wendy P</t>
  </si>
  <si>
    <t>10/28/2000 12:00:00 AM</t>
  </si>
  <si>
    <t>Dabrio,Mitchell D</t>
  </si>
  <si>
    <t>09/08/2008 12:00:00 AM</t>
  </si>
  <si>
    <t>DAchille,Gary V</t>
  </si>
  <si>
    <t>DaCosta,Maurice C</t>
  </si>
  <si>
    <t>Dacuycuy,Rhys T</t>
  </si>
  <si>
    <t>Dade,Beryl C</t>
  </si>
  <si>
    <t>01/26/2012 12:00:00 AM</t>
  </si>
  <si>
    <t>Dahl,Colleen B</t>
  </si>
  <si>
    <t>09/23/1989 12:00:00 AM</t>
  </si>
  <si>
    <t>Dail,Aaron M</t>
  </si>
  <si>
    <t>04/09/2014 12:00:00 AM</t>
  </si>
  <si>
    <t>Dailey III,Lawrence R</t>
  </si>
  <si>
    <t>Dailey,Shatia</t>
  </si>
  <si>
    <t>Daily,Erik</t>
  </si>
  <si>
    <t>Dairsow,Michael</t>
  </si>
  <si>
    <t>07/24/1989 12:00:00 AM</t>
  </si>
  <si>
    <t>Dallas,Robert</t>
  </si>
  <si>
    <t>10/12/1971 12:00:00 AM</t>
  </si>
  <si>
    <t>Dallessandro,Sean</t>
  </si>
  <si>
    <t>08/06/2002 12:00:00 AM</t>
  </si>
  <si>
    <t>Daly,Steven M</t>
  </si>
  <si>
    <t>12/18/1996 12:00:00 AM</t>
  </si>
  <si>
    <t>Damario,John L</t>
  </si>
  <si>
    <t>Damestoit,Jerry</t>
  </si>
  <si>
    <t>08/03/2017 12:00:00 AM</t>
  </si>
  <si>
    <t>Damiani,Alan C</t>
  </si>
  <si>
    <t>01/09/2017 12:00:00 AM</t>
  </si>
  <si>
    <t>Damond Jr,John A</t>
  </si>
  <si>
    <t>A75066</t>
  </si>
  <si>
    <t>Enoch Pratt Free Library (066)</t>
  </si>
  <si>
    <t>Dance,Rena A</t>
  </si>
  <si>
    <t>08/31/1970 12:00:00 AM</t>
  </si>
  <si>
    <t>Dandridge,Brenda</t>
  </si>
  <si>
    <t>03/17/1986 12:00:00 AM</t>
  </si>
  <si>
    <t>Dandridge,Evelyn J</t>
  </si>
  <si>
    <t>04/27/1998 12:00:00 AM</t>
  </si>
  <si>
    <t>Dandy,Zachary B</t>
  </si>
  <si>
    <t>D'Angelo,Kathleen T</t>
  </si>
  <si>
    <t>State Library Resource Center</t>
  </si>
  <si>
    <t>Daniel,Heidi M</t>
  </si>
  <si>
    <t>Executive Director II</t>
  </si>
  <si>
    <t>A75050</t>
  </si>
  <si>
    <t>Enoch Pratt Free Library (050)</t>
  </si>
  <si>
    <t>Daniel,Richard</t>
  </si>
  <si>
    <t>Danielczyk,Scott T</t>
  </si>
  <si>
    <t>Daniels,Brian L</t>
  </si>
  <si>
    <t>Asst Library Custodial Worker</t>
  </si>
  <si>
    <t>12/22/2014 12:00:00 AM</t>
  </si>
  <si>
    <t>Daniels,Odis D</t>
  </si>
  <si>
    <t>Daniels,Ronnie</t>
  </si>
  <si>
    <t>Assistant Park District Mgr</t>
  </si>
  <si>
    <t>Daniloski Jr.,Bernard A</t>
  </si>
  <si>
    <t>04/06/2015 12:00:00 AM</t>
  </si>
  <si>
    <t>Danner,Darrin P</t>
  </si>
  <si>
    <t>A64223</t>
  </si>
  <si>
    <t>Fire Department (223)</t>
  </si>
  <si>
    <t>Dansbury,Audrey R</t>
  </si>
  <si>
    <t>03/13/2003 12:00:00 AM</t>
  </si>
  <si>
    <t>Dansbury,Austin L</t>
  </si>
  <si>
    <t>08/08/1988 12:00:00 AM</t>
  </si>
  <si>
    <t>Danzy,Danny C</t>
  </si>
  <si>
    <t>Darby,Donique</t>
  </si>
  <si>
    <t>03/27/2012 12:00:00 AM</t>
  </si>
  <si>
    <t>Darby,Jeffrey A</t>
  </si>
  <si>
    <t>Darden,D'Andre D</t>
  </si>
  <si>
    <t>Darden,Daryl A</t>
  </si>
  <si>
    <t>07/02/2009 12:00:00 AM</t>
  </si>
  <si>
    <t>Darden,John H</t>
  </si>
  <si>
    <t>Darden,Roy C</t>
  </si>
  <si>
    <t>Darden,Tayvon C</t>
  </si>
  <si>
    <t>Sign Fabricator I</t>
  </si>
  <si>
    <t>01/28/2008 12:00:00 AM</t>
  </si>
  <si>
    <t>Dargan,Barbara J</t>
  </si>
  <si>
    <t>11/08/2007 12:00:00 AM</t>
  </si>
  <si>
    <t>Darwin,Angela C</t>
  </si>
  <si>
    <t>01/26/1998 12:00:00 AM</t>
  </si>
  <si>
    <t>Dashiell,Adrika E</t>
  </si>
  <si>
    <t>Daskalakis,Nicole L</t>
  </si>
  <si>
    <t>Licensed Clinical SW Supv</t>
  </si>
  <si>
    <t>10/11/2016 12:00:00 AM</t>
  </si>
  <si>
    <t>Daugherty,Karen A</t>
  </si>
  <si>
    <t>11/11/1997 12:00:00 AM</t>
  </si>
  <si>
    <t>Daughton,Danielle D</t>
  </si>
  <si>
    <t>12/12/2006 12:00:00 AM</t>
  </si>
  <si>
    <t>Daughton,Florence L</t>
  </si>
  <si>
    <t>Secretary I</t>
  </si>
  <si>
    <t>10/25/2004 12:00:00 AM</t>
  </si>
  <si>
    <t>Daughton,Jeffrey</t>
  </si>
  <si>
    <t>09/07/2000 12:00:00 AM</t>
  </si>
  <si>
    <t>Daughton,Nickcora E</t>
  </si>
  <si>
    <t>Daughtry,Kenneth L</t>
  </si>
  <si>
    <t>Dausch,Jeffrey D</t>
  </si>
  <si>
    <t>Dausch,Sarah</t>
  </si>
  <si>
    <t>Davenport El,Dimitri</t>
  </si>
  <si>
    <t>Davenport Jr.,John E</t>
  </si>
  <si>
    <t>Davenport,Noxzain</t>
  </si>
  <si>
    <t>03/12/1987 12:00:00 AM</t>
  </si>
  <si>
    <t>David,Romilla M</t>
  </si>
  <si>
    <t>12/08/1983 12:00:00 AM</t>
  </si>
  <si>
    <t>David,Shakairra K</t>
  </si>
  <si>
    <t>Radio Dispatcher Supervisor</t>
  </si>
  <si>
    <t>David,Wanda L</t>
  </si>
  <si>
    <t>A50608</t>
  </si>
  <si>
    <t>DPW-Water &amp; Waste Water (608)</t>
  </si>
  <si>
    <t>12/14/1991 12:00:00 AM</t>
  </si>
  <si>
    <t>Davidson,Billie J</t>
  </si>
  <si>
    <t>Davies,David S</t>
  </si>
  <si>
    <t>A75052</t>
  </si>
  <si>
    <t>Enoch Pratt Free Library (052)</t>
  </si>
  <si>
    <t>Davies,Ryan S</t>
  </si>
  <si>
    <t>01/07/2015 12:00:00 AM</t>
  </si>
  <si>
    <t>Davis Jr,Kurt D</t>
  </si>
  <si>
    <t>Coin Collection Worker</t>
  </si>
  <si>
    <t>Davis Jr,Milton G</t>
  </si>
  <si>
    <t>02/17/2004 12:00:00 AM</t>
  </si>
  <si>
    <t>Davis Jr,Tommy</t>
  </si>
  <si>
    <t>Davis Watson,Tracey S</t>
  </si>
  <si>
    <t>Davis,Alicia J</t>
  </si>
  <si>
    <t>Senior Paralegal SAO</t>
  </si>
  <si>
    <t>11/30/1998 12:00:00 AM</t>
  </si>
  <si>
    <t>Davis,Alphonso</t>
  </si>
  <si>
    <t>Davis,Ameer J</t>
  </si>
  <si>
    <t>03/25/2013 12:00:00 AM</t>
  </si>
  <si>
    <t>Davis,Andre M</t>
  </si>
  <si>
    <t>City Solicitor</t>
  </si>
  <si>
    <t>09/01/2017 12:00:00 AM</t>
  </si>
  <si>
    <t>Davis,Andrew C</t>
  </si>
  <si>
    <t>10/10/2000 12:00:00 AM</t>
  </si>
  <si>
    <t>Davis,Angela R</t>
  </si>
  <si>
    <t>02/14/1994 12:00:00 AM</t>
  </si>
  <si>
    <t>Davis,Antwann N</t>
  </si>
  <si>
    <t>03/19/1998 12:00:00 AM</t>
  </si>
  <si>
    <t>Davis,Benjamin K</t>
  </si>
  <si>
    <t>Davis,Brian R</t>
  </si>
  <si>
    <t>06/17/2015 12:00:00 AM</t>
  </si>
  <si>
    <t>Davis,Carolyn</t>
  </si>
  <si>
    <t>Davis,Christopher A</t>
  </si>
  <si>
    <t>10/21/2013 12:00:00 AM</t>
  </si>
  <si>
    <t>Davis,Deborah D</t>
  </si>
  <si>
    <t>12/12/1979 12:00:00 AM</t>
  </si>
  <si>
    <t>Davis,Denard D</t>
  </si>
  <si>
    <t>Davis,Dennis</t>
  </si>
  <si>
    <t>Davis,Dinah</t>
  </si>
  <si>
    <t>Davis,Diniqua</t>
  </si>
  <si>
    <t>Davis,Dorothy</t>
  </si>
  <si>
    <t>Davis,Dorothy C</t>
  </si>
  <si>
    <t>WW Plant Opns Supv</t>
  </si>
  <si>
    <t>03/11/1985 12:00:00 AM</t>
  </si>
  <si>
    <t>Davis,Dwight</t>
  </si>
  <si>
    <t>10/28/2013 12:00:00 AM</t>
  </si>
  <si>
    <t>Davis,Edward P</t>
  </si>
  <si>
    <t>05/18/1992 12:00:00 AM</t>
  </si>
  <si>
    <t>Davis,Eric</t>
  </si>
  <si>
    <t>07/21/2008 12:00:00 AM</t>
  </si>
  <si>
    <t>Davis,Freda</t>
  </si>
  <si>
    <t>10/05/2009 12:00:00 AM</t>
  </si>
  <si>
    <t>Davis,Gail S</t>
  </si>
  <si>
    <t>07/12/1991 12:00:00 AM</t>
  </si>
  <si>
    <t>Davis,Garland B</t>
  </si>
  <si>
    <t>Davis,Gary G</t>
  </si>
  <si>
    <t>11/01/2006 12:00:00 AM</t>
  </si>
  <si>
    <t>Davis,Gloria</t>
  </si>
  <si>
    <t>08/28/2000 12:00:00 AM</t>
  </si>
  <si>
    <t>Davis,Horace E</t>
  </si>
  <si>
    <t>Davis,Jada S</t>
  </si>
  <si>
    <t>Davis,James C</t>
  </si>
  <si>
    <t>Davis,Jarrod A</t>
  </si>
  <si>
    <t>05/21/2014 12:00:00 AM</t>
  </si>
  <si>
    <t>Davis,John R</t>
  </si>
  <si>
    <t>Davis,Keith A</t>
  </si>
  <si>
    <t>Davis,Lamont R</t>
  </si>
  <si>
    <t>09/09/1999 12:00:00 AM</t>
  </si>
  <si>
    <t>Davis,Lamuel M</t>
  </si>
  <si>
    <t>02/07/2002 12:00:00 AM</t>
  </si>
  <si>
    <t>Davis,Larry A</t>
  </si>
  <si>
    <t>Davis,LaTonya R</t>
  </si>
  <si>
    <t>04/10/2006 12:00:00 AM</t>
  </si>
  <si>
    <t>Davis,Lester J</t>
  </si>
  <si>
    <t>Davis,Liam F</t>
  </si>
  <si>
    <t>06/27/2011 12:00:00 AM</t>
  </si>
  <si>
    <t>Davis,Linwood</t>
  </si>
  <si>
    <t>Davis,Marcia A</t>
  </si>
  <si>
    <t>Davis,Marvin</t>
  </si>
  <si>
    <t>01/17/2017 12:00:00 AM</t>
  </si>
  <si>
    <t>Davis,Marvin C</t>
  </si>
  <si>
    <t>Davis,Micah D</t>
  </si>
  <si>
    <t>03/28/2011 12:00:00 AM</t>
  </si>
  <si>
    <t>Davis,Michael</t>
  </si>
  <si>
    <t>Davis,Michael E</t>
  </si>
  <si>
    <t>Davis,Michele</t>
  </si>
  <si>
    <t>11/16/2015 12:00:00 AM</t>
  </si>
  <si>
    <t>Davis,Patricia A</t>
  </si>
  <si>
    <t>08/25/2005 12:00:00 AM</t>
  </si>
  <si>
    <t>Davis,Ralph A</t>
  </si>
  <si>
    <t>Davis,Rodderick T</t>
  </si>
  <si>
    <t>Davis,Rodney E</t>
  </si>
  <si>
    <t>Davis,Rokiesha N</t>
  </si>
  <si>
    <t>Microbiologist Supervisor</t>
  </si>
  <si>
    <t>Davis,Rosalind E</t>
  </si>
  <si>
    <t>Davis,Sean D</t>
  </si>
  <si>
    <t>Chairman Planning Commission</t>
  </si>
  <si>
    <t>10/09/2017 12:00:00 AM</t>
  </si>
  <si>
    <t>Davis,Sean P</t>
  </si>
  <si>
    <t>Davis,Shakeria L</t>
  </si>
  <si>
    <t>Davis,Sharrice A</t>
  </si>
  <si>
    <t>Davis,Shirley M</t>
  </si>
  <si>
    <t>Davis,Stanley</t>
  </si>
  <si>
    <t>04/25/1983 12:00:00 AM</t>
  </si>
  <si>
    <t>Davis,Stephen E</t>
  </si>
  <si>
    <t>Davis,Terry H</t>
  </si>
  <si>
    <t>Davis,Thomas A</t>
  </si>
  <si>
    <t>12/02/2009 12:00:00 AM</t>
  </si>
  <si>
    <t>Davis,Thomas M</t>
  </si>
  <si>
    <t>03/09/1978 12:00:00 AM</t>
  </si>
  <si>
    <t>Davis,Thomas P</t>
  </si>
  <si>
    <t>Police Flight Officer EID</t>
  </si>
  <si>
    <t>10/22/2002 12:00:00 AM</t>
  </si>
  <si>
    <t>Davis,Timothy L</t>
  </si>
  <si>
    <t>Davis,Tracey A</t>
  </si>
  <si>
    <t>Davis,Vernon S</t>
  </si>
  <si>
    <t>09/12/2008 12:00:00 AM</t>
  </si>
  <si>
    <t>Davis,Victoria E</t>
  </si>
  <si>
    <t>10/12/2016 12:00:00 AM</t>
  </si>
  <si>
    <t>Davis,Wanda C</t>
  </si>
  <si>
    <t>09/15/1997 12:00:00 AM</t>
  </si>
  <si>
    <t>Davis,Wayne L</t>
  </si>
  <si>
    <t>Davis,William H</t>
  </si>
  <si>
    <t>06/08/1987 12:00:00 AM</t>
  </si>
  <si>
    <t>Davis,Yvonne C</t>
  </si>
  <si>
    <t>Dir Community Service Affairs</t>
  </si>
  <si>
    <t>04/03/1981 12:00:00 AM</t>
  </si>
  <si>
    <t>Dawkins,Brenda K</t>
  </si>
  <si>
    <t>Dawkins,Jaidence</t>
  </si>
  <si>
    <t>Dawkins,Shannon</t>
  </si>
  <si>
    <t>Dawson,Danielle C</t>
  </si>
  <si>
    <t>Dawson,Dennis E</t>
  </si>
  <si>
    <t>Fire Lt Invstg &amp; Prev Srvcs</t>
  </si>
  <si>
    <t>Dawson,Lenora A</t>
  </si>
  <si>
    <t>02/07/2008 12:00:00 AM</t>
  </si>
  <si>
    <t>Dawson,Michael O</t>
  </si>
  <si>
    <t>Dawson,Nicole</t>
  </si>
  <si>
    <t>05/05/2016 12:00:00 AM</t>
  </si>
  <si>
    <t>Dawson-Green,Linda</t>
  </si>
  <si>
    <t>11/22/1986 12:00:00 AM</t>
  </si>
  <si>
    <t>Day,Cherra D</t>
  </si>
  <si>
    <t>Day,Clyde S</t>
  </si>
  <si>
    <t>05/15/1986 12:00:00 AM</t>
  </si>
  <si>
    <t>Day,Gerald D</t>
  </si>
  <si>
    <t>06/22/1988 12:00:00 AM</t>
  </si>
  <si>
    <t>Day,Geraldine B</t>
  </si>
  <si>
    <t>Environmental Health Supv</t>
  </si>
  <si>
    <t>Day,Matthew W</t>
  </si>
  <si>
    <t>11/29/1998 12:00:00 AM</t>
  </si>
  <si>
    <t>Day,Melinda B</t>
  </si>
  <si>
    <t>Day,Rosalind</t>
  </si>
  <si>
    <t>Day,Teresa A</t>
  </si>
  <si>
    <t>De Borja,Irma V</t>
  </si>
  <si>
    <t>De Carlo,Tammy R</t>
  </si>
  <si>
    <t>05/11/1995 12:00:00 AM</t>
  </si>
  <si>
    <t>De Giacomo,Anthony</t>
  </si>
  <si>
    <t>De Haven,Jo Ann M</t>
  </si>
  <si>
    <t>De Jesus,Michael</t>
  </si>
  <si>
    <t>02/09/1994 12:00:00 AM</t>
  </si>
  <si>
    <t>De Jesus,Nicholas</t>
  </si>
  <si>
    <t>De Marco Feehly,Tina M</t>
  </si>
  <si>
    <t>De Santis,Robert L</t>
  </si>
  <si>
    <t>09/19/1985 12:00:00 AM</t>
  </si>
  <si>
    <t>De Shields,Jude T</t>
  </si>
  <si>
    <t>02/27/1993 12:00:00 AM</t>
  </si>
  <si>
    <t>De Vita,Kevin D</t>
  </si>
  <si>
    <t>Deachilla,Patrick C</t>
  </si>
  <si>
    <t>Deadwyler,Reginald S</t>
  </si>
  <si>
    <t>Deal,Jermonni K</t>
  </si>
  <si>
    <t>Dean III,Charles W</t>
  </si>
  <si>
    <t>11/19/2010 12:00:00 AM</t>
  </si>
  <si>
    <t>Dean Sr.,Mitchell</t>
  </si>
  <si>
    <t>Dean,Michelle</t>
  </si>
  <si>
    <t>Dean,Morgan A</t>
  </si>
  <si>
    <t>Deans,Tameka N</t>
  </si>
  <si>
    <t>Dearing,Bryant E</t>
  </si>
  <si>
    <t>03/26/2001 12:00:00 AM</t>
  </si>
  <si>
    <t>Dease,Jimmy</t>
  </si>
  <si>
    <t>A99221</t>
  </si>
  <si>
    <t>Police Department (221)</t>
  </si>
  <si>
    <t>Deasel,James T</t>
  </si>
  <si>
    <t>04/01/2014 12:00:00 AM</t>
  </si>
  <si>
    <t>Debebe,Mahelet G</t>
  </si>
  <si>
    <t>DeBella,Tyler V</t>
  </si>
  <si>
    <t>Account Executive Supervisor</t>
  </si>
  <si>
    <t>03/27/2014 12:00:00 AM</t>
  </si>
  <si>
    <t>Debrosse,Dancy E</t>
  </si>
  <si>
    <t>DeCicco,Alfonso</t>
  </si>
  <si>
    <t>Decker,Lance A</t>
  </si>
  <si>
    <t>05/16/2017 12:00:00 AM</t>
  </si>
  <si>
    <t>Deems III,Frank A</t>
  </si>
  <si>
    <t>Deems,Clark R</t>
  </si>
  <si>
    <t>Deese,Rosa Lee</t>
  </si>
  <si>
    <t>Degele,James A</t>
  </si>
  <si>
    <t>Degges Jr,Charles S</t>
  </si>
  <si>
    <t>Deinlein,Jeffrey A</t>
  </si>
  <si>
    <t>WW Plant Coordinator</t>
  </si>
  <si>
    <t>01/11/1988 12:00:00 AM</t>
  </si>
  <si>
    <t>Deitrich,Daniel A</t>
  </si>
  <si>
    <t>07/13/1985 12:00:00 AM</t>
  </si>
  <si>
    <t>Deitsch,Chaya G</t>
  </si>
  <si>
    <t>09/06/2017 12:00:00 AM</t>
  </si>
  <si>
    <t>DeJesus,Fidel</t>
  </si>
  <si>
    <t>Systems Analyst</t>
  </si>
  <si>
    <t>A31014</t>
  </si>
  <si>
    <t>Circuit Court (014)</t>
  </si>
  <si>
    <t>DeJesus-Willem,Noraima</t>
  </si>
  <si>
    <t>03/27/2007 12:00:00 AM</t>
  </si>
  <si>
    <t>Delaney,Angela T</t>
  </si>
  <si>
    <t>12/06/1995 12:00:00 AM</t>
  </si>
  <si>
    <t>Delaney-Mallory,Venetta</t>
  </si>
  <si>
    <t>Delay,Bernie</t>
  </si>
  <si>
    <t>DelBalso,Joseph E</t>
  </si>
  <si>
    <t>A44035</t>
  </si>
  <si>
    <t>M-R Cable &amp; Comm (035)</t>
  </si>
  <si>
    <t>DelCostello,Angela M</t>
  </si>
  <si>
    <t>Stores Supervisor II</t>
  </si>
  <si>
    <t>04/16/2015 12:00:00 AM</t>
  </si>
  <si>
    <t>Delgado,Luis A</t>
  </si>
  <si>
    <t>09/13/2006 12:00:00 AM</t>
  </si>
  <si>
    <t>Dell,David R</t>
  </si>
  <si>
    <t>02/16/2011 12:00:00 AM</t>
  </si>
  <si>
    <t>Dellanoce,Darren S</t>
  </si>
  <si>
    <t>DellaRocco,Albert P</t>
  </si>
  <si>
    <t>DellaRocco,Rana A</t>
  </si>
  <si>
    <t>10/05/1998 12:00:00 AM</t>
  </si>
  <si>
    <t>DeLoach,Marsha D</t>
  </si>
  <si>
    <t>DeLoatch,Vincent L</t>
  </si>
  <si>
    <t>Deluca,Kenneth J</t>
  </si>
  <si>
    <t>07/06/1995 12:00:00 AM</t>
  </si>
  <si>
    <t>Delucas,Nicholas A</t>
  </si>
  <si>
    <t>DeMaio,Patricia M</t>
  </si>
  <si>
    <t>12/01/2008 12:00:00 AM</t>
  </si>
  <si>
    <t>Demarco,Anthony P</t>
  </si>
  <si>
    <t>11/11/2004 12:00:00 AM</t>
  </si>
  <si>
    <t>DeMarco,Domenic A</t>
  </si>
  <si>
    <t>DeMario,Anthony S</t>
  </si>
  <si>
    <t>Building Project Coordinator</t>
  </si>
  <si>
    <t>A99351</t>
  </si>
  <si>
    <t>Police Department (351)</t>
  </si>
  <si>
    <t>Demme,Paul E</t>
  </si>
  <si>
    <t>07/05/1994 12:00:00 AM</t>
  </si>
  <si>
    <t>Demory,Alita J</t>
  </si>
  <si>
    <t>09/09/2003 12:00:00 AM</t>
  </si>
  <si>
    <t>Demory,Mary J</t>
  </si>
  <si>
    <t>Dempsey,Alicia</t>
  </si>
  <si>
    <t>Dench,Deborah</t>
  </si>
  <si>
    <t>05/03/2017 12:00:00 AM</t>
  </si>
  <si>
    <t>Denman,Myisha</t>
  </si>
  <si>
    <t>09/10/2015 12:00:00 AM</t>
  </si>
  <si>
    <t>Denning,Dean A</t>
  </si>
  <si>
    <t>Dennis,Dorethea V</t>
  </si>
  <si>
    <t>08/07/2008 12:00:00 AM</t>
  </si>
  <si>
    <t>Dennis,Eben</t>
  </si>
  <si>
    <t>A75071</t>
  </si>
  <si>
    <t>Enoch Pratt Free Library (071)</t>
  </si>
  <si>
    <t>Dennis,Makisha T</t>
  </si>
  <si>
    <t>08/03/2015 12:00:00 AM</t>
  </si>
  <si>
    <t>Dennis,Mark</t>
  </si>
  <si>
    <t>Office Manager</t>
  </si>
  <si>
    <t>Dennis,Takeedha T</t>
  </si>
  <si>
    <t>Dent III,Harold J</t>
  </si>
  <si>
    <t>07/24/1992 12:00:00 AM</t>
  </si>
  <si>
    <t>Dent,Kimberly R</t>
  </si>
  <si>
    <t>Dente,Nicholas M</t>
  </si>
  <si>
    <t>02/22/2016 12:00:00 AM</t>
  </si>
  <si>
    <t>Denton,Diallo S</t>
  </si>
  <si>
    <t>05/22/1995 12:00:00 AM</t>
  </si>
  <si>
    <t>Denton,Louise</t>
  </si>
  <si>
    <t>12/26/1995 12:00:00 AM</t>
  </si>
  <si>
    <t>Denton,Malcolm A</t>
  </si>
  <si>
    <t>Deonarine,Jasso</t>
  </si>
  <si>
    <t>08/13/2005 12:00:00 AM</t>
  </si>
  <si>
    <t>Derlunas Jr,Joseph A</t>
  </si>
  <si>
    <t>Supt Traffic Signal Install</t>
  </si>
  <si>
    <t>09/24/1985 12:00:00 AM</t>
  </si>
  <si>
    <t>Deros,Patricia M</t>
  </si>
  <si>
    <t>03/14/1990 12:00:00 AM</t>
  </si>
  <si>
    <t>Derr,Frank C</t>
  </si>
  <si>
    <t>A14010</t>
  </si>
  <si>
    <t>FIN-Collections (010)</t>
  </si>
  <si>
    <t>03/02/2010 12:00:00 AM</t>
  </si>
  <si>
    <t>Derricott,Michelle D</t>
  </si>
  <si>
    <t>Desai,Aditya y</t>
  </si>
  <si>
    <t>DeSantis,Matthew V</t>
  </si>
  <si>
    <t>City Planner I</t>
  </si>
  <si>
    <t>DeSantis,Paul N</t>
  </si>
  <si>
    <t>General Counsel</t>
  </si>
  <si>
    <t>Desch II,George G</t>
  </si>
  <si>
    <t>DeShields Jr.,Lamont J</t>
  </si>
  <si>
    <t>07/05/2017 12:00:00 AM</t>
  </si>
  <si>
    <t>Deshields,Cleveland T</t>
  </si>
  <si>
    <t>Deshields,Shonda N</t>
  </si>
  <si>
    <t>DeSimone,Theresa A</t>
  </si>
  <si>
    <t>07/28/2008 12:00:00 AM</t>
  </si>
  <si>
    <t>Dessesaure,Calvin</t>
  </si>
  <si>
    <t>04/10/1995 12:00:00 AM</t>
  </si>
  <si>
    <t>Detling Baker,Lynn</t>
  </si>
  <si>
    <t>11/24/1977 12:00:00 AM</t>
  </si>
  <si>
    <t>Devan,Frank M</t>
  </si>
  <si>
    <t>03/05/2013 12:00:00 AM</t>
  </si>
  <si>
    <t>Devaughn,Vaughn E</t>
  </si>
  <si>
    <t>07/09/2007 12:00:00 AM</t>
  </si>
  <si>
    <t>Devine,Timothy L</t>
  </si>
  <si>
    <t>08/12/1985 12:00:00 AM</t>
  </si>
  <si>
    <t>Devkota,Bimal</t>
  </si>
  <si>
    <t>Devone,Roshell O</t>
  </si>
  <si>
    <t>06/26/1995 12:00:00 AM</t>
  </si>
  <si>
    <t>DeWald,Keith J</t>
  </si>
  <si>
    <t>Marine Engineer Fire Dept ALS</t>
  </si>
  <si>
    <t>Dewan,John J</t>
  </si>
  <si>
    <t>DeWeese,Scott M</t>
  </si>
  <si>
    <t>GIS Analyst</t>
  </si>
  <si>
    <t>Dewgard,Yvette</t>
  </si>
  <si>
    <t>Dewire,Mark A</t>
  </si>
  <si>
    <t>07/13/2015 12:00:00 AM</t>
  </si>
  <si>
    <t>DeWitt,Sara E</t>
  </si>
  <si>
    <t>07/27/2017 12:00:00 AM</t>
  </si>
  <si>
    <t>Dews-Stansbury,Sharon L</t>
  </si>
  <si>
    <t>Dey,Irene</t>
  </si>
  <si>
    <t>Dhaiti,Bruce L</t>
  </si>
  <si>
    <t>Di Blasio,James E</t>
  </si>
  <si>
    <t>11/23/1984 12:00:00 AM</t>
  </si>
  <si>
    <t>Di Ferdinando,Karen W</t>
  </si>
  <si>
    <t>06/16/1986 12:00:00 AM</t>
  </si>
  <si>
    <t>di Leonardo,Natalie A</t>
  </si>
  <si>
    <t>05/26/2006 12:00:00 AM</t>
  </si>
  <si>
    <t>Di Marino,Joanne P</t>
  </si>
  <si>
    <t>09/17/1984 12:00:00 AM</t>
  </si>
  <si>
    <t>Diamond,Bernice F</t>
  </si>
  <si>
    <t>08/27/2007 12:00:00 AM</t>
  </si>
  <si>
    <t>Diamond,Doreen</t>
  </si>
  <si>
    <t>07/03/1995 12:00:00 AM</t>
  </si>
  <si>
    <t>Diamond,Yehudis</t>
  </si>
  <si>
    <t>Dias,Derrick</t>
  </si>
  <si>
    <t>Court Technologist</t>
  </si>
  <si>
    <t>07/01/2010 12:00:00 AM</t>
  </si>
  <si>
    <t>Diaz,Juan A</t>
  </si>
  <si>
    <t>Diaz,Mario W</t>
  </si>
  <si>
    <t>10/28/2016 12:00:00 AM</t>
  </si>
  <si>
    <t>Diaz,Pablo</t>
  </si>
  <si>
    <t>11/26/2007 12:00:00 AM</t>
  </si>
  <si>
    <t>Dickens,Frederico E</t>
  </si>
  <si>
    <t>06/23/2008 12:00:00 AM</t>
  </si>
  <si>
    <t>Dickens,Stacey A</t>
  </si>
  <si>
    <t>Dickens,Tai Alani C</t>
  </si>
  <si>
    <t>Dickens-Bey,Johnny</t>
  </si>
  <si>
    <t>Dickerson Sr,Cleon R</t>
  </si>
  <si>
    <t>Dickerson,Brenda V</t>
  </si>
  <si>
    <t>06/17/2004 12:00:00 AM</t>
  </si>
  <si>
    <t>Dickerson,Charles E</t>
  </si>
  <si>
    <t>12/14/2000 12:00:00 AM</t>
  </si>
  <si>
    <t>Dickerson,Deborah</t>
  </si>
  <si>
    <t>04/05/1999 12:00:00 AM</t>
  </si>
  <si>
    <t>Dickerson,Deborah J</t>
  </si>
  <si>
    <t>Dickerson,Richard</t>
  </si>
  <si>
    <t>Dickerson,Sherrie A</t>
  </si>
  <si>
    <t>07/16/2012 12:00:00 AM</t>
  </si>
  <si>
    <t>Dickinson,Jeffrey A</t>
  </si>
  <si>
    <t>Dickman,Justin M</t>
  </si>
  <si>
    <t>08/26/2013 12:00:00 AM</t>
  </si>
  <si>
    <t>DiDomenico,Matthew R</t>
  </si>
  <si>
    <t>Didomenico-Hutchinson,Lauren K</t>
  </si>
  <si>
    <t>Diehl,Donald D</t>
  </si>
  <si>
    <t>Police Captain</t>
  </si>
  <si>
    <t>A99394</t>
  </si>
  <si>
    <t>Police Department (394)</t>
  </si>
  <si>
    <t>06/09/2003 12:00:00 AM</t>
  </si>
  <si>
    <t>Diener,Ryan J</t>
  </si>
  <si>
    <t>07/17/2003 12:00:00 AM</t>
  </si>
  <si>
    <t>Dieter,James P</t>
  </si>
  <si>
    <t>05/15/1978 12:00:00 AM</t>
  </si>
  <si>
    <t>Dietrich,Ernest J</t>
  </si>
  <si>
    <t>12/16/1985 12:00:00 AM</t>
  </si>
  <si>
    <t>Dietrich,Matthew E</t>
  </si>
  <si>
    <t>Dietsch,James C</t>
  </si>
  <si>
    <t>Difourt,Jacinta E</t>
  </si>
  <si>
    <t>01/17/2009 12:00:00 AM</t>
  </si>
  <si>
    <t>Diggs,Eric C</t>
  </si>
  <si>
    <t>10/06/2008 12:00:00 AM</t>
  </si>
  <si>
    <t>Diggs,Sharon A</t>
  </si>
  <si>
    <t>01/31/2006 12:00:00 AM</t>
  </si>
  <si>
    <t>Diggs,Thomas N</t>
  </si>
  <si>
    <t>Diggs,William A</t>
  </si>
  <si>
    <t>08/14/2006 12:00:00 AM</t>
  </si>
  <si>
    <t>Diggs,William E</t>
  </si>
  <si>
    <t>Dihle,Erik M</t>
  </si>
  <si>
    <t>City Arborist</t>
  </si>
  <si>
    <t>01/22/2011 12:00:00 AM</t>
  </si>
  <si>
    <t>DiLegge,Donna J</t>
  </si>
  <si>
    <t>B68050</t>
  </si>
  <si>
    <t>R&amp;P-Parks (wkly) (050)</t>
  </si>
  <si>
    <t>Diliello,Caprice</t>
  </si>
  <si>
    <t>02/28/2005 12:00:00 AM</t>
  </si>
  <si>
    <t>Dill,James W</t>
  </si>
  <si>
    <t>Dillard,LuAnn</t>
  </si>
  <si>
    <t>Dillard,Todd G</t>
  </si>
  <si>
    <t>06/13/1988 12:00:00 AM</t>
  </si>
  <si>
    <t>Dimattia,Debra L</t>
  </si>
  <si>
    <t>Medical Claims Examiner</t>
  </si>
  <si>
    <t>Dimattia,Frank D</t>
  </si>
  <si>
    <t>Dimick,Matthew C</t>
  </si>
  <si>
    <t>Dimond,Tracy</t>
  </si>
  <si>
    <t>A75085</t>
  </si>
  <si>
    <t>Enoch Pratt Free Library (085)</t>
  </si>
  <si>
    <t>Dineen,Rebecca S</t>
  </si>
  <si>
    <t>Dingle,Debora R</t>
  </si>
  <si>
    <t>Dingle,Katherine</t>
  </si>
  <si>
    <t>Dingle,Roy</t>
  </si>
  <si>
    <t>License Insp Collection</t>
  </si>
  <si>
    <t>01/17/1989 12:00:00 AM</t>
  </si>
  <si>
    <t>Dinh,Huy N</t>
  </si>
  <si>
    <t>04/09/2015 12:00:00 AM</t>
  </si>
  <si>
    <t>Dinkins,Daryl L</t>
  </si>
  <si>
    <t>04/03/2000 12:00:00 AM</t>
  </si>
  <si>
    <t>Dinkins,Lorenzo L</t>
  </si>
  <si>
    <t>Dinunno,Matthew T</t>
  </si>
  <si>
    <t>Dioses,Yolanda P</t>
  </si>
  <si>
    <t>Dipaola,Jason G</t>
  </si>
  <si>
    <t>Dipaola,Jeffrey J</t>
  </si>
  <si>
    <t>DiPasquale,AnnMarie</t>
  </si>
  <si>
    <t>Dipietro,Elena R</t>
  </si>
  <si>
    <t>05/06/1988 12:00:00 AM</t>
  </si>
  <si>
    <t>DiRusso,Joseph M</t>
  </si>
  <si>
    <t>DiRusso,Michael D</t>
  </si>
  <si>
    <t>Disimone,Matthew M</t>
  </si>
  <si>
    <t>05/29/2007 12:00:00 AM</t>
  </si>
  <si>
    <t>Distance,Doris L</t>
  </si>
  <si>
    <t>03/12/1979 12:00:00 AM</t>
  </si>
  <si>
    <t>Distance,Jordan C</t>
  </si>
  <si>
    <t>Divers,Nicole</t>
  </si>
  <si>
    <t>04/13/2009 12:00:00 AM</t>
  </si>
  <si>
    <t>Dix,Dominick L</t>
  </si>
  <si>
    <t>12/14/2006 12:00:00 AM</t>
  </si>
  <si>
    <t>Dixit,Subodh</t>
  </si>
  <si>
    <t>05/24/1976 12:00:00 AM</t>
  </si>
  <si>
    <t>Dixon III,Phillip A</t>
  </si>
  <si>
    <t>10/21/1996 12:00:00 AM</t>
  </si>
  <si>
    <t>Dixon IV,Charles M</t>
  </si>
  <si>
    <t>Dixon Jr.,James A</t>
  </si>
  <si>
    <t>Dixon Sr,Charles E</t>
  </si>
  <si>
    <t>06/22/1989 12:00:00 AM</t>
  </si>
  <si>
    <t>Dixon,Curtis G</t>
  </si>
  <si>
    <t>A99296</t>
  </si>
  <si>
    <t>Police Department (296)</t>
  </si>
  <si>
    <t>12/05/1990 12:00:00 AM</t>
  </si>
  <si>
    <t>Dixon,Duane L</t>
  </si>
  <si>
    <t>Dixon,Ella W</t>
  </si>
  <si>
    <t>Dixon,Glenda J</t>
  </si>
  <si>
    <t>06/10/1991 12:00:00 AM</t>
  </si>
  <si>
    <t>Dixon,Jacquetta C</t>
  </si>
  <si>
    <t>10/27/1995 12:00:00 AM</t>
  </si>
  <si>
    <t>Dixon,Joyce A</t>
  </si>
  <si>
    <t>01/28/1965 12:00:00 AM</t>
  </si>
  <si>
    <t>Dixon,Michael C</t>
  </si>
  <si>
    <t>Dixon,Rodney L</t>
  </si>
  <si>
    <t>12/16/1991 12:00:00 AM</t>
  </si>
  <si>
    <t>Dixon,Shana J</t>
  </si>
  <si>
    <t>Dixon,Steven</t>
  </si>
  <si>
    <t>Dixon,Tracey</t>
  </si>
  <si>
    <t>12/24/1995 12:00:00 AM</t>
  </si>
  <si>
    <t>Doane,William V</t>
  </si>
  <si>
    <t>05/14/2008 12:00:00 AM</t>
  </si>
  <si>
    <t>Dobbins,Fannie M</t>
  </si>
  <si>
    <t>11/20/1972 12:00:00 AM</t>
  </si>
  <si>
    <t>Dobry,Joseph L</t>
  </si>
  <si>
    <t>07/22/2003 12:00:00 AM</t>
  </si>
  <si>
    <t>Dockery,Charles L</t>
  </si>
  <si>
    <t>07/24/2003 12:00:00 AM</t>
  </si>
  <si>
    <t>Dockett,Julius T</t>
  </si>
  <si>
    <t>Dockins,Leon C</t>
  </si>
  <si>
    <t>05/09/1996 12:00:00 AM</t>
  </si>
  <si>
    <t>Dodd,Christopher</t>
  </si>
  <si>
    <t>05/19/2014 12:00:00 AM</t>
  </si>
  <si>
    <t>Dodge Jr,Harry M</t>
  </si>
  <si>
    <t>12/09/1999 12:00:00 AM</t>
  </si>
  <si>
    <t>Dodson,Eric A</t>
  </si>
  <si>
    <t>Dohdar,Mohammed</t>
  </si>
  <si>
    <t>Dohony,Robert L</t>
  </si>
  <si>
    <t>12/08/1992 12:00:00 AM</t>
  </si>
  <si>
    <t>Doiron,Drew A</t>
  </si>
  <si>
    <t>Dolcine,Pierre P</t>
  </si>
  <si>
    <t>11/01/2001 12:00:00 AM</t>
  </si>
  <si>
    <t>Doleman,Denise</t>
  </si>
  <si>
    <t>12/06/1997 12:00:00 AM</t>
  </si>
  <si>
    <t>Doles,Arlen A</t>
  </si>
  <si>
    <t>Doles,Karen L</t>
  </si>
  <si>
    <t>06/12/1995 12:00:00 AM</t>
  </si>
  <si>
    <t>Doll,Edward W</t>
  </si>
  <si>
    <t>Dollard,Jared B</t>
  </si>
  <si>
    <t>12/15/2009 12:00:00 AM</t>
  </si>
  <si>
    <t>Dombroski,Ian A</t>
  </si>
  <si>
    <t>Dominick,Linda K</t>
  </si>
  <si>
    <t>01/22/1990 12:00:00 AM</t>
  </si>
  <si>
    <t>Dominick,Timothy L</t>
  </si>
  <si>
    <t>02/24/1986 12:00:00 AM</t>
  </si>
  <si>
    <t>Donahue,Kimberly</t>
  </si>
  <si>
    <t>Fire Dispatch Supv Training QA</t>
  </si>
  <si>
    <t>08/21/1991 12:00:00 AM</t>
  </si>
  <si>
    <t>Donaldson,Dwight</t>
  </si>
  <si>
    <t>Donaldson,Irma</t>
  </si>
  <si>
    <t>09/02/2005 12:00:00 AM</t>
  </si>
  <si>
    <t>Donaldson,Robyn K</t>
  </si>
  <si>
    <t>Equal Opportunity Officer</t>
  </si>
  <si>
    <t>Donaldson,Thomas R</t>
  </si>
  <si>
    <t>Donley,Christian W</t>
  </si>
  <si>
    <t>Donnelly,Michael M</t>
  </si>
  <si>
    <t>07/14/1986 12:00:00 AM</t>
  </si>
  <si>
    <t>Donovan,Benjamin J</t>
  </si>
  <si>
    <t>Donovan,Michael A</t>
  </si>
  <si>
    <t>01/04/1982 12:00:00 AM</t>
  </si>
  <si>
    <t>Dorer,Scott W</t>
  </si>
  <si>
    <t>Dorman,Dara</t>
  </si>
  <si>
    <t>Dorman,Robert W</t>
  </si>
  <si>
    <t>11/07/1994 12:00:00 AM</t>
  </si>
  <si>
    <t>Dorn,Steven L</t>
  </si>
  <si>
    <t>07/09/2008 12:00:00 AM</t>
  </si>
  <si>
    <t>Dorr,Sean M</t>
  </si>
  <si>
    <t>08/17/1999 12:00:00 AM</t>
  </si>
  <si>
    <t>Dorrance,Kyle E</t>
  </si>
  <si>
    <t>Dorsey II,Robert M</t>
  </si>
  <si>
    <t>Dorsey,Charles R</t>
  </si>
  <si>
    <t>Dorsey,Charlotte</t>
  </si>
  <si>
    <t>08/09/2017 12:00:00 AM</t>
  </si>
  <si>
    <t>Dorsey,Deandre R</t>
  </si>
  <si>
    <t>Dorsey,Ernest</t>
  </si>
  <si>
    <t>01/29/1979 12:00:00 AM</t>
  </si>
  <si>
    <t>Dorsey,James</t>
  </si>
  <si>
    <t>09/26/1994 12:00:00 AM</t>
  </si>
  <si>
    <t>Dorsey,La Tasha L</t>
  </si>
  <si>
    <t>06/03/2004 12:00:00 AM</t>
  </si>
  <si>
    <t>Dorsey,Rhonda</t>
  </si>
  <si>
    <t>Medical Office Assistant</t>
  </si>
  <si>
    <t>Medical Office Asst 10 Mth</t>
  </si>
  <si>
    <t>07/14/1988 12:00:00 AM</t>
  </si>
  <si>
    <t>Dorsey,Ryan L</t>
  </si>
  <si>
    <t>Dorsey,Skyler B</t>
  </si>
  <si>
    <t>Dorsey,Steven V</t>
  </si>
  <si>
    <t>Dorsey,Tiera R</t>
  </si>
  <si>
    <t>03/22/1999 12:00:00 AM</t>
  </si>
  <si>
    <t>Dorsey,Tracy L</t>
  </si>
  <si>
    <t>12/20/1988 12:00:00 AM</t>
  </si>
  <si>
    <t>Dorsey-Isaac,Denise E</t>
  </si>
  <si>
    <t>04/03/2017 12:00:00 AM</t>
  </si>
  <si>
    <t>Doster,Brian L.</t>
  </si>
  <si>
    <t>Dotson,Brian D</t>
  </si>
  <si>
    <t>Dotson,JoAnn</t>
  </si>
  <si>
    <t>05/15/2013 12:00:00 AM</t>
  </si>
  <si>
    <t>Dotts III,Lawrence E</t>
  </si>
  <si>
    <t>Doucett,Felecia S</t>
  </si>
  <si>
    <t>Dougherty,Erin</t>
  </si>
  <si>
    <t>Doughney,Patrick J</t>
  </si>
  <si>
    <t>Doughty,Antoinette C</t>
  </si>
  <si>
    <t>Douglas,Brandy L</t>
  </si>
  <si>
    <t>Douglas,Darlita D</t>
  </si>
  <si>
    <t>11/19/1986 12:00:00 AM</t>
  </si>
  <si>
    <t>Douglas,Jean M</t>
  </si>
  <si>
    <t>04/22/1974 12:00:00 AM</t>
  </si>
  <si>
    <t>Douglas,Joanne M</t>
  </si>
  <si>
    <t>09/25/1995 12:00:00 AM</t>
  </si>
  <si>
    <t>Douglas,Mary S</t>
  </si>
  <si>
    <t>12/17/1990 12:00:00 AM</t>
  </si>
  <si>
    <t>Douglas,Trina L</t>
  </si>
  <si>
    <t>Douglass,Darlene</t>
  </si>
  <si>
    <t>Custodial Worker I</t>
  </si>
  <si>
    <t>08/19/2003 12:00:00 AM</t>
  </si>
  <si>
    <t>Douglass,George W</t>
  </si>
  <si>
    <t>Douglass,Jennifer J</t>
  </si>
  <si>
    <t>05/01/1997 12:00:00 AM</t>
  </si>
  <si>
    <t>Douthard,Leah</t>
  </si>
  <si>
    <t>Dove,Patricia A</t>
  </si>
  <si>
    <t>11/08/1999 12:00:00 AM</t>
  </si>
  <si>
    <t>Dove,William E</t>
  </si>
  <si>
    <t>Water Systems Pumping Manager</t>
  </si>
  <si>
    <t>Dow Sr,Marvin J</t>
  </si>
  <si>
    <t>Dow,Brian D</t>
  </si>
  <si>
    <t>12/19/2007 12:00:00 AM</t>
  </si>
  <si>
    <t>Dow,James H</t>
  </si>
  <si>
    <t>Dowdy,Shirley L</t>
  </si>
  <si>
    <t>06/11/1988 12:00:00 AM</t>
  </si>
  <si>
    <t>Downer,Duane</t>
  </si>
  <si>
    <t>Downing,Steven S</t>
  </si>
  <si>
    <t>02/23/2011 12:00:00 AM</t>
  </si>
  <si>
    <t>Downs,Senora M</t>
  </si>
  <si>
    <t>Downs,Vanessa A</t>
  </si>
  <si>
    <t>06/01/1995 12:00:00 AM</t>
  </si>
  <si>
    <t>Doxzon,Paul O</t>
  </si>
  <si>
    <t>09/03/1974 12:00:00 AM</t>
  </si>
  <si>
    <t>Doyle,Andrew E</t>
  </si>
  <si>
    <t>Fire Emerg Boat Opr ALS Supp</t>
  </si>
  <si>
    <t>Doyle,Gary J</t>
  </si>
  <si>
    <t>11/23/2015 12:00:00 AM</t>
  </si>
  <si>
    <t>Dozier,Angela</t>
  </si>
  <si>
    <t>06/19/1989 12:00:00 AM</t>
  </si>
  <si>
    <t>Draddy,Anne</t>
  </si>
  <si>
    <t>03/12/2005 12:00:00 AM</t>
  </si>
  <si>
    <t>Dragovic,Davor</t>
  </si>
  <si>
    <t>Drake,Macy M</t>
  </si>
  <si>
    <t>Dranbauer,Mark R</t>
  </si>
  <si>
    <t>Drane,Todd R</t>
  </si>
  <si>
    <t>Drayton,Joanne</t>
  </si>
  <si>
    <t>10/04/1999 12:00:00 AM</t>
  </si>
  <si>
    <t>Dreer Jr.,Patrick G</t>
  </si>
  <si>
    <t>Dreher,Rhonda E</t>
  </si>
  <si>
    <t>Dreitlein,Brian V</t>
  </si>
  <si>
    <t>09/13/2011 12:00:00 AM</t>
  </si>
  <si>
    <t>Dressler,Scott E</t>
  </si>
  <si>
    <t>Drexler,Joshua J</t>
  </si>
  <si>
    <t>Driscoll III,Herbert D</t>
  </si>
  <si>
    <t>Fire Respiratory Apparatus Off</t>
  </si>
  <si>
    <t>Driscoll,Ann G</t>
  </si>
  <si>
    <t>Drumgoole,Quincy</t>
  </si>
  <si>
    <t>05/26/2016 12:00:00 AM</t>
  </si>
  <si>
    <t>Drummond,Lynnette T</t>
  </si>
  <si>
    <t>Drummond,Robin T</t>
  </si>
  <si>
    <t>08/04/2016 12:00:00 AM</t>
  </si>
  <si>
    <t>Drummond,Tracy</t>
  </si>
  <si>
    <t>06/12/2008 12:00:00 AM</t>
  </si>
  <si>
    <t>Drumwright,Eugene</t>
  </si>
  <si>
    <t>Du Bose,Carolyn</t>
  </si>
  <si>
    <t>05/09/1977 12:00:00 AM</t>
  </si>
  <si>
    <t>Duany,Michael A</t>
  </si>
  <si>
    <t>Dubois,Matthew D</t>
  </si>
  <si>
    <t>Ducharme,Cody A</t>
  </si>
  <si>
    <t>Duck,Deonte M</t>
  </si>
  <si>
    <t>Duckett Jr,Robert O</t>
  </si>
  <si>
    <t>Duckett,Crystal Y</t>
  </si>
  <si>
    <t>Duckett,Joseph B</t>
  </si>
  <si>
    <t>01/18/1995 12:00:00 AM</t>
  </si>
  <si>
    <t>Dudeck,Frank G</t>
  </si>
  <si>
    <t>06/07/1993 12:00:00 AM</t>
  </si>
  <si>
    <t>Dudeck,Karen L</t>
  </si>
  <si>
    <t>08/19/1985 12:00:00 AM</t>
  </si>
  <si>
    <t>Dudley,Brenda E</t>
  </si>
  <si>
    <t>A75088</t>
  </si>
  <si>
    <t>Enoch Pratt Free Library (088)</t>
  </si>
  <si>
    <t>Duffy,Charles A</t>
  </si>
  <si>
    <t>09/07/2007 12:00:00 AM</t>
  </si>
  <si>
    <t>Duffy,Tanya L</t>
  </si>
  <si>
    <t>Duggan,Teresa F</t>
  </si>
  <si>
    <t>Web Developer</t>
  </si>
  <si>
    <t>A75086</t>
  </si>
  <si>
    <t>Enoch Pratt Free Library (086)</t>
  </si>
  <si>
    <t>07/07/2003 12:00:00 AM</t>
  </si>
  <si>
    <t>Dugger,Cynthia A</t>
  </si>
  <si>
    <t>A03090</t>
  </si>
  <si>
    <t>OED-Employment Dev (090)</t>
  </si>
  <si>
    <t>11/10/1993 12:00:00 AM</t>
  </si>
  <si>
    <t>Dukes,George</t>
  </si>
  <si>
    <t>Grounds Maintenance Supervisor</t>
  </si>
  <si>
    <t>Dukes,Tyran A</t>
  </si>
  <si>
    <t>Dulin,Jeremy L</t>
  </si>
  <si>
    <t>Dulin,Latonya D</t>
  </si>
  <si>
    <t>Dulin,Stephen</t>
  </si>
  <si>
    <t>Dulisse,Nicholas A</t>
  </si>
  <si>
    <t>Dull,David R</t>
  </si>
  <si>
    <t>07/17/1981 12:00:00 AM</t>
  </si>
  <si>
    <t>Dunaway,Antoine</t>
  </si>
  <si>
    <t>08/30/2004 12:00:00 AM</t>
  </si>
  <si>
    <t>Duncan,Erika K</t>
  </si>
  <si>
    <t>Duncan,James A</t>
  </si>
  <si>
    <t>Duncan,Kashawna A</t>
  </si>
  <si>
    <t>Secretary City Council</t>
  </si>
  <si>
    <t>06/11/2009 12:00:00 AM</t>
  </si>
  <si>
    <t>Duncan,Rebecca A</t>
  </si>
  <si>
    <t>Dunham,Arnold D</t>
  </si>
  <si>
    <t>Dunlap,Christopher J</t>
  </si>
  <si>
    <t>01/27/2012 12:00:00 AM</t>
  </si>
  <si>
    <t>Dunlap,Darrel C</t>
  </si>
  <si>
    <t>06/29/2002 12:00:00 AM</t>
  </si>
  <si>
    <t>Dunlap,Steven A</t>
  </si>
  <si>
    <t>Dunmore,Charles</t>
  </si>
  <si>
    <t>Dunn,Christian J</t>
  </si>
  <si>
    <t>Dunn,Djorrel T</t>
  </si>
  <si>
    <t>08/29/2005 12:00:00 AM</t>
  </si>
  <si>
    <t>Dunn,John L</t>
  </si>
  <si>
    <t>Dunn,Joseph M</t>
  </si>
  <si>
    <t>09/29/1986 12:00:00 AM</t>
  </si>
  <si>
    <t>Dunn,Sean N</t>
  </si>
  <si>
    <t>03/14/1997 12:00:00 AM</t>
  </si>
  <si>
    <t>Dunning-McCourt,Kathryn E</t>
  </si>
  <si>
    <t>Dunnock,Sade Z</t>
  </si>
  <si>
    <t>Dunnock,Veronica Z</t>
  </si>
  <si>
    <t>WW Tech Supv II Pump</t>
  </si>
  <si>
    <t>Dunphy,Michele F</t>
  </si>
  <si>
    <t>07/16/2003 12:00:00 AM</t>
  </si>
  <si>
    <t>Dunty,Michael J</t>
  </si>
  <si>
    <t>Duplessis,Brittany A</t>
  </si>
  <si>
    <t>09/04/2007 12:00:00 AM</t>
  </si>
  <si>
    <t>Duplessis,Helen A</t>
  </si>
  <si>
    <t>11/20/2006 12:00:00 AM</t>
  </si>
  <si>
    <t>Duplessis,Reynoud</t>
  </si>
  <si>
    <t>12/03/2007 12:00:00 AM</t>
  </si>
  <si>
    <t>Dupree,Daniel E</t>
  </si>
  <si>
    <t>04/04/1996 12:00:00 AM</t>
  </si>
  <si>
    <t>Duran,Jeff L</t>
  </si>
  <si>
    <t>10/02/2017 12:00:00 AM</t>
  </si>
  <si>
    <t>Durand,Bethany J</t>
  </si>
  <si>
    <t>01/14/2002 12:00:00 AM</t>
  </si>
  <si>
    <t>Durant Jr,James</t>
  </si>
  <si>
    <t>Durant,Allen</t>
  </si>
  <si>
    <t>Durant,Cathy</t>
  </si>
  <si>
    <t>Durant,Damond T</t>
  </si>
  <si>
    <t>11/27/2001 12:00:00 AM</t>
  </si>
  <si>
    <t>Durant,James</t>
  </si>
  <si>
    <t>B70402</t>
  </si>
  <si>
    <t>DPW-Solid Waste (wkly) (402)</t>
  </si>
  <si>
    <t>09/11/1995 12:00:00 AM</t>
  </si>
  <si>
    <t>Durant,Smith</t>
  </si>
  <si>
    <t>Durham,Andrew L</t>
  </si>
  <si>
    <t>02/04/2010 12:00:00 AM</t>
  </si>
  <si>
    <t>Durocher Jr,Robert L</t>
  </si>
  <si>
    <t>Dutton,Charles</t>
  </si>
  <si>
    <t>Duval,Daniel R</t>
  </si>
  <si>
    <t>Duvall,Eric A</t>
  </si>
  <si>
    <t>Duvall,Stephenie R</t>
  </si>
  <si>
    <t>12/03/1998 12:00:00 AM</t>
  </si>
  <si>
    <t>Dwarte,Mark D</t>
  </si>
  <si>
    <t>Dwyer,Charles E</t>
  </si>
  <si>
    <t>Dwyer,Jeffrey A</t>
  </si>
  <si>
    <t>Dwyer,Shawn C</t>
  </si>
  <si>
    <t>Dyches,Paul A</t>
  </si>
  <si>
    <t>Dyer Brown,Audrey</t>
  </si>
  <si>
    <t>Dyson,Chris C</t>
  </si>
  <si>
    <t>06/18/1991 12:00:00 AM</t>
  </si>
  <si>
    <t>Dyson,Gale W</t>
  </si>
  <si>
    <t>05/22/1990 12:00:00 AM</t>
  </si>
  <si>
    <t>Dyson,Thaddues L</t>
  </si>
  <si>
    <t>Dyson,Timika S</t>
  </si>
  <si>
    <t>01/29/2002 12:00:00 AM</t>
  </si>
  <si>
    <t>Dyson,William A</t>
  </si>
  <si>
    <t>Dzambo,Matthew J</t>
  </si>
  <si>
    <t>08/19/1993 12:00:00 AM</t>
  </si>
  <si>
    <t>Dziwulski,Donald M</t>
  </si>
  <si>
    <t>Dziwulski,Lawrence H</t>
  </si>
  <si>
    <t>Fire Capt Invstgtn &amp; Prev Srvc</t>
  </si>
  <si>
    <t>05/14/1991 12:00:00 AM</t>
  </si>
  <si>
    <t>Eaddy,Emanuel</t>
  </si>
  <si>
    <t>12/16/1998 12:00:00 AM</t>
  </si>
  <si>
    <t>Eaddy,Harris O</t>
  </si>
  <si>
    <t>Eades,Jerrick A</t>
  </si>
  <si>
    <t>Utilities Inst Repair I</t>
  </si>
  <si>
    <t>11/18/2013 12:00:00 AM</t>
  </si>
  <si>
    <t>Eames,Deidre A</t>
  </si>
  <si>
    <t>11/12/1993 12:00:00 AM</t>
  </si>
  <si>
    <t>Eames,Gregory X</t>
  </si>
  <si>
    <t>11/23/1992 12:00:00 AM</t>
  </si>
  <si>
    <t>Eanes Moore,Julia Y</t>
  </si>
  <si>
    <t>Microbiologist II</t>
  </si>
  <si>
    <t>06/09/1980 12:00:00 AM</t>
  </si>
  <si>
    <t>Early,Velma B</t>
  </si>
  <si>
    <t>Insurance Risk Analyst</t>
  </si>
  <si>
    <t>09/15/1986 12:00:00 AM</t>
  </si>
  <si>
    <t>Easley,Donovan D</t>
  </si>
  <si>
    <t>Easley,James E</t>
  </si>
  <si>
    <t>08/21/2008 12:00:00 AM</t>
  </si>
  <si>
    <t>Eastman,Keith E</t>
  </si>
  <si>
    <t>Eastman,Kelleigh E</t>
  </si>
  <si>
    <t>07/05/2016 12:00:00 AM</t>
  </si>
  <si>
    <t>Eaton III,Bryant</t>
  </si>
  <si>
    <t>Eaton,Erin S</t>
  </si>
  <si>
    <t>07/08/2015 12:00:00 AM</t>
  </si>
  <si>
    <t>Eaton,Larry J</t>
  </si>
  <si>
    <t>Eaton,Nelson L</t>
  </si>
  <si>
    <t>Call Center Operations Manager</t>
  </si>
  <si>
    <t>Ebanks,Dwayne</t>
  </si>
  <si>
    <t>Ebinamah,Nkem I</t>
  </si>
  <si>
    <t>05/24/2004 12:00:00 AM</t>
  </si>
  <si>
    <t>Ebling,Bonnie</t>
  </si>
  <si>
    <t>12/28/2006 12:00:00 AM</t>
  </si>
  <si>
    <t>Eccles,Wycliffe</t>
  </si>
  <si>
    <t>03/11/1996 12:00:00 AM</t>
  </si>
  <si>
    <t>Echevarria,Elvin</t>
  </si>
  <si>
    <t>Edathikunnel,Mathew</t>
  </si>
  <si>
    <t>Heating &amp; Air Cond Tech Supv I</t>
  </si>
  <si>
    <t>06/29/1987 12:00:00 AM</t>
  </si>
  <si>
    <t>Ede,Nnamdi O</t>
  </si>
  <si>
    <t>06/02/2016 12:00:00 AM</t>
  </si>
  <si>
    <t>Edgar,William C</t>
  </si>
  <si>
    <t>06/15/1981 12:00:00 AM</t>
  </si>
  <si>
    <t>Edge,Dimitrios C</t>
  </si>
  <si>
    <t>08/18/2011 12:00:00 AM</t>
  </si>
  <si>
    <t>Edge,James P</t>
  </si>
  <si>
    <t>11/12/2008 12:00:00 AM</t>
  </si>
  <si>
    <t>Edidi,Olusegun</t>
  </si>
  <si>
    <t>06/12/1989 12:00:00 AM</t>
  </si>
  <si>
    <t>Edleman,Gregory M</t>
  </si>
  <si>
    <t>02/06/2014 12:00:00 AM</t>
  </si>
  <si>
    <t>Edlow,Kenzi L</t>
  </si>
  <si>
    <t>03/21/1994 12:00:00 AM</t>
  </si>
  <si>
    <t>Edmond,Derrell E</t>
  </si>
  <si>
    <t>Edmond,Elizabeth J</t>
  </si>
  <si>
    <t>Edmond,Harold</t>
  </si>
  <si>
    <t>Edmond,Shirley R</t>
  </si>
  <si>
    <t>Edmonds,Clinton M</t>
  </si>
  <si>
    <t>06/11/2007 12:00:00 AM</t>
  </si>
  <si>
    <t>Edmonds,Kimberly S</t>
  </si>
  <si>
    <t>11/12/2013 12:00:00 AM</t>
  </si>
  <si>
    <t>Edmondson Jr,William</t>
  </si>
  <si>
    <t>03/23/1981 12:00:00 AM</t>
  </si>
  <si>
    <t>Edmondson,Delois</t>
  </si>
  <si>
    <t>09/01/2011 12:00:00 AM</t>
  </si>
  <si>
    <t>Edmondson,Gary E</t>
  </si>
  <si>
    <t>Edmondson,Ronnie S</t>
  </si>
  <si>
    <t>09/26/2007 12:00:00 AM</t>
  </si>
  <si>
    <t>Edmonston,Jurek J</t>
  </si>
  <si>
    <t>08/22/2013 12:00:00 AM</t>
  </si>
  <si>
    <t>Edmonston,Scott J</t>
  </si>
  <si>
    <t>Edsall,Raymond E</t>
  </si>
  <si>
    <t>Edwards,Adrienne</t>
  </si>
  <si>
    <t>Edwards,Alan M</t>
  </si>
  <si>
    <t>06/29/2017 12:00:00 AM</t>
  </si>
  <si>
    <t>Edwards,Avar C</t>
  </si>
  <si>
    <t>Edwards,Christopher D</t>
  </si>
  <si>
    <t>Agency IT Specialist IV</t>
  </si>
  <si>
    <t>03/03/2003 12:00:00 AM</t>
  </si>
  <si>
    <t>Edwards,Daniel R</t>
  </si>
  <si>
    <t>Edwards,David A</t>
  </si>
  <si>
    <t>Edwards,Dexter A</t>
  </si>
  <si>
    <t>Edwards,Gemius J</t>
  </si>
  <si>
    <t>Edwards,Joseph A</t>
  </si>
  <si>
    <t>Edwards,Kate P</t>
  </si>
  <si>
    <t>02/28/2006 12:00:00 AM</t>
  </si>
  <si>
    <t>Edwards,Lisa A</t>
  </si>
  <si>
    <t>Edwards,Marylin E</t>
  </si>
  <si>
    <t>Edwards,Nicholas R</t>
  </si>
  <si>
    <t>Edwards,Phyllis M</t>
  </si>
  <si>
    <t>Edwards,Shawn N</t>
  </si>
  <si>
    <t>04/07/1998 12:00:00 AM</t>
  </si>
  <si>
    <t>Edwards,Thomas L</t>
  </si>
  <si>
    <t>Edwards,Veronica D</t>
  </si>
  <si>
    <t>03/05/1987 12:00:00 AM</t>
  </si>
  <si>
    <t>Effland,Deanna L</t>
  </si>
  <si>
    <t>08/29/1994 12:00:00 AM</t>
  </si>
  <si>
    <t>Egbai,Ifeanyichukwu S</t>
  </si>
  <si>
    <t>09/08/2011 12:00:00 AM</t>
  </si>
  <si>
    <t>Egerman,Benjamin C</t>
  </si>
  <si>
    <t>A75067</t>
  </si>
  <si>
    <t>Enoch Pratt Free Library (067)</t>
  </si>
  <si>
    <t>Eggleston Baxter,Miles M</t>
  </si>
  <si>
    <t>Eggleston,Deatra D</t>
  </si>
  <si>
    <t>Real Estate Agent I</t>
  </si>
  <si>
    <t>07/14/2004 12:00:00 AM</t>
  </si>
  <si>
    <t>Ehrgood,John P</t>
  </si>
  <si>
    <t>Eid,John F</t>
  </si>
  <si>
    <t>Battalion Fire Chief ALS Supp</t>
  </si>
  <si>
    <t>02/19/1998 12:00:00 AM</t>
  </si>
  <si>
    <t>Eid,Nicholas J</t>
  </si>
  <si>
    <t>Ekanem,Michael B</t>
  </si>
  <si>
    <t>El Bey,Akifa A</t>
  </si>
  <si>
    <t>Elam,Makai M</t>
  </si>
  <si>
    <t>04/29/2017 12:00:00 AM</t>
  </si>
  <si>
    <t>Elder,William A</t>
  </si>
  <si>
    <t>Eldridge,Bryan C</t>
  </si>
  <si>
    <t>A64113</t>
  </si>
  <si>
    <t>Fire Department (113)</t>
  </si>
  <si>
    <t>Eldridge,Lindsey C</t>
  </si>
  <si>
    <t>07/13/2013 12:00:00 AM</t>
  </si>
  <si>
    <t>Eley Jr,Larry K</t>
  </si>
  <si>
    <t>Eley,Mark C</t>
  </si>
  <si>
    <t>Eley,Thaddeus M</t>
  </si>
  <si>
    <t>04/17/2012 12:00:00 AM</t>
  </si>
  <si>
    <t>Eley,Walter</t>
  </si>
  <si>
    <t>07/25/2011 12:00:00 AM</t>
  </si>
  <si>
    <t>Elfenbein,Debra A</t>
  </si>
  <si>
    <t>Elgamil,Abraham D</t>
  </si>
  <si>
    <t>Auditor Supervisor</t>
  </si>
  <si>
    <t>01/31/1977 12:00:00 AM</t>
  </si>
  <si>
    <t>Elias,Eugene O</t>
  </si>
  <si>
    <t>04/30/2012 12:00:00 AM</t>
  </si>
  <si>
    <t>Elkner,Robert J</t>
  </si>
  <si>
    <t>Ellerbe,Patrice</t>
  </si>
  <si>
    <t>05/28/2013 12:00:00 AM</t>
  </si>
  <si>
    <t>Ellinger,William J</t>
  </si>
  <si>
    <t>Elliott Jr,Fred</t>
  </si>
  <si>
    <t>04/19/2004 12:00:00 AM</t>
  </si>
  <si>
    <t>Elliott Jr,James D</t>
  </si>
  <si>
    <t>Elliott,Alphonso</t>
  </si>
  <si>
    <t>09/03/1997 12:00:00 AM</t>
  </si>
  <si>
    <t>Elliott,Betavia L</t>
  </si>
  <si>
    <t>03/13/1990 12:00:00 AM</t>
  </si>
  <si>
    <t>Elliott,Miriah S</t>
  </si>
  <si>
    <t>Elliott,Ray C</t>
  </si>
  <si>
    <t>Elliott,Richard A</t>
  </si>
  <si>
    <t>Elliott-Bowman,Daviett A</t>
  </si>
  <si>
    <t>05/14/2015 12:00:00 AM</t>
  </si>
  <si>
    <t>Ellis,Brian C</t>
  </si>
  <si>
    <t>Ellis,Crystal A</t>
  </si>
  <si>
    <t>01/12/1998 12:00:00 AM</t>
  </si>
  <si>
    <t>Ellis,Devon</t>
  </si>
  <si>
    <t>07/30/1984 12:00:00 AM</t>
  </si>
  <si>
    <t>Ellis,Frankie B</t>
  </si>
  <si>
    <t>09/15/2003 12:00:00 AM</t>
  </si>
  <si>
    <t>Ellis,Jamia</t>
  </si>
  <si>
    <t>Ellis,Jeffrey S</t>
  </si>
  <si>
    <t>05/05/2007 12:00:00 AM</t>
  </si>
  <si>
    <t>Ellis,John A</t>
  </si>
  <si>
    <t>Ellis,Kenneth L</t>
  </si>
  <si>
    <t>Small Engine Mechanic I</t>
  </si>
  <si>
    <t>09/19/2016 12:00:00 AM</t>
  </si>
  <si>
    <t>Ellis,Kyra A</t>
  </si>
  <si>
    <t>Ellis,Laverne P</t>
  </si>
  <si>
    <t>08/10/1992 12:00:00 AM</t>
  </si>
  <si>
    <t>Ellis,Sandra</t>
  </si>
  <si>
    <t>03/20/1988 12:00:00 AM</t>
  </si>
  <si>
    <t>Ellis,Terry L</t>
  </si>
  <si>
    <t>01/08/1990 12:00:00 AM</t>
  </si>
  <si>
    <t>Ellis,Torshell V</t>
  </si>
  <si>
    <t>02/04/1997 12:00:00 AM</t>
  </si>
  <si>
    <t>Ellison,Linda A</t>
  </si>
  <si>
    <t>Ellison,Shalanda</t>
  </si>
  <si>
    <t>Ellison,Tony A</t>
  </si>
  <si>
    <t>06/25/1992 12:00:00 AM</t>
  </si>
  <si>
    <t>Elmera,Junior S</t>
  </si>
  <si>
    <t>Elsevier,Willem</t>
  </si>
  <si>
    <t>11/04/2010 12:00:00 AM</t>
  </si>
  <si>
    <t>Elszasz,Justin T</t>
  </si>
  <si>
    <t>Elzey,Brian</t>
  </si>
  <si>
    <t>01/12/2016 12:00:00 AM</t>
  </si>
  <si>
    <t>Embrey,Kyle G</t>
  </si>
  <si>
    <t>Survey Technician IV</t>
  </si>
  <si>
    <t>A49107</t>
  </si>
  <si>
    <t>TRANS-Highways (107)</t>
  </si>
  <si>
    <t>02/22/2011 12:00:00 AM</t>
  </si>
  <si>
    <t>Emeigh,Shawn C</t>
  </si>
  <si>
    <t>Emerson,Adrian B</t>
  </si>
  <si>
    <t>05/17/2000 12:00:00 AM</t>
  </si>
  <si>
    <t>Emery,James M</t>
  </si>
  <si>
    <t>Emge,Rachel S</t>
  </si>
  <si>
    <t>Emmanuelli,Alexis</t>
  </si>
  <si>
    <t>Emokpae,Edward E</t>
  </si>
  <si>
    <t>Endy,Alexander D</t>
  </si>
  <si>
    <t>English,Chantell N</t>
  </si>
  <si>
    <t>English,Darlene E</t>
  </si>
  <si>
    <t>06/24/1974 12:00:00 AM</t>
  </si>
  <si>
    <t>English,Gary T</t>
  </si>
  <si>
    <t>07/03/1994 12:00:00 AM</t>
  </si>
  <si>
    <t>English,Zakira L</t>
  </si>
  <si>
    <t>06/18/2007 12:00:00 AM</t>
  </si>
  <si>
    <t>Ennals,Donyea S</t>
  </si>
  <si>
    <t>03/08/2004 12:00:00 AM</t>
  </si>
  <si>
    <t>Ennels,Larry G</t>
  </si>
  <si>
    <t>Ennis,Angie M</t>
  </si>
  <si>
    <t>Ennis,Brian M</t>
  </si>
  <si>
    <t>Ennis,Darrell A</t>
  </si>
  <si>
    <t>Ennis,Kellie</t>
  </si>
  <si>
    <t>Ensor,Matthew B</t>
  </si>
  <si>
    <t>02/08/1994 12:00:00 AM</t>
  </si>
  <si>
    <t>Epperson,Danielle D</t>
  </si>
  <si>
    <t>08/02/1994 12:00:00 AM</t>
  </si>
  <si>
    <t>Epps,Anthony L</t>
  </si>
  <si>
    <t>Epps,Antone</t>
  </si>
  <si>
    <t>Epps,Delores L</t>
  </si>
  <si>
    <t>08/24/1987 12:00:00 AM</t>
  </si>
  <si>
    <t>Epps,Jermaine A</t>
  </si>
  <si>
    <t>Tree Trimmer</t>
  </si>
  <si>
    <t>Epps,Jonathan D</t>
  </si>
  <si>
    <t>12/13/1999 12:00:00 AM</t>
  </si>
  <si>
    <t>Epps,Michelle A</t>
  </si>
  <si>
    <t>Epps,Roland T</t>
  </si>
  <si>
    <t>Stores Supervisor I Auto Parts</t>
  </si>
  <si>
    <t>05/27/1993 12:00:00 AM</t>
  </si>
  <si>
    <t>Epps,Tyzhon C</t>
  </si>
  <si>
    <t>Epstein,Warren T</t>
  </si>
  <si>
    <t>Ervin,Alexander P</t>
  </si>
  <si>
    <t>Erwin,Darell</t>
  </si>
  <si>
    <t>Escoe,Mariann y</t>
  </si>
  <si>
    <t>Eshleman,Kimberly A</t>
  </si>
  <si>
    <t>Eshmont,Julija A</t>
  </si>
  <si>
    <t>Eskins,Lane E</t>
  </si>
  <si>
    <t>08/22/2001 12:00:00 AM</t>
  </si>
  <si>
    <t>Espinosa,Carlos A</t>
  </si>
  <si>
    <t>WWW Division Manager II</t>
  </si>
  <si>
    <t>Estep,Melvin</t>
  </si>
  <si>
    <t>04/12/2010 12:00:00 AM</t>
  </si>
  <si>
    <t>Estep,Tracey E</t>
  </si>
  <si>
    <t>09/28/2009 12:00:00 AM</t>
  </si>
  <si>
    <t>Esteves,Adam J</t>
  </si>
  <si>
    <t>Estevez,Joel</t>
  </si>
  <si>
    <t>Estrada-El,Stephani</t>
  </si>
  <si>
    <t>Estremsky,Stanley F</t>
  </si>
  <si>
    <t>03/09/2016 12:00:00 AM</t>
  </si>
  <si>
    <t>Etheredge,Tyrone</t>
  </si>
  <si>
    <t>11/18/2008 12:00:00 AM</t>
  </si>
  <si>
    <t>Etienne,Nicole Y</t>
  </si>
  <si>
    <t>03/02/2017 12:00:00 AM</t>
  </si>
  <si>
    <t>Etta,Simon O</t>
  </si>
  <si>
    <t>Agency IT Manager II</t>
  </si>
  <si>
    <t>09/09/2002 12:00:00 AM</t>
  </si>
  <si>
    <t>Etting,Errol E</t>
  </si>
  <si>
    <t>04/16/2008 12:00:00 AM</t>
  </si>
  <si>
    <t>Etting,Jamison T</t>
  </si>
  <si>
    <t>Etwaroo,Jai J</t>
  </si>
  <si>
    <t>04/05/2010 12:00:00 AM</t>
  </si>
  <si>
    <t>Eubanks II,Rodney A</t>
  </si>
  <si>
    <t>Eucare Jr,Theodore</t>
  </si>
  <si>
    <t>11/16/1996 12:00:00 AM</t>
  </si>
  <si>
    <t>Eugene,Moise</t>
  </si>
  <si>
    <t>04/20/2015 12:00:00 AM</t>
  </si>
  <si>
    <t>Evander,Courtney</t>
  </si>
  <si>
    <t>02/02/2013 12:00:00 AM</t>
  </si>
  <si>
    <t>Evans Jr,Dale L</t>
  </si>
  <si>
    <t>Evans Jr,Donald</t>
  </si>
  <si>
    <t>Evans Jr,William G</t>
  </si>
  <si>
    <t>12/07/2011 12:00:00 AM</t>
  </si>
  <si>
    <t>Evans Jr.,Rodney A</t>
  </si>
  <si>
    <t>Evans Sr.,Donald</t>
  </si>
  <si>
    <t>Evans,Anita Z</t>
  </si>
  <si>
    <t>Archives Record Management Off</t>
  </si>
  <si>
    <t>Evans,Barry</t>
  </si>
  <si>
    <t>Evans,Bernard W</t>
  </si>
  <si>
    <t>07/16/1984 12:00:00 AM</t>
  </si>
  <si>
    <t>Evans,Che</t>
  </si>
  <si>
    <t>10/15/2013 12:00:00 AM</t>
  </si>
  <si>
    <t>Evans,Derrick K</t>
  </si>
  <si>
    <t>10/25/1993 12:00:00 AM</t>
  </si>
  <si>
    <t>Evans,Donna L</t>
  </si>
  <si>
    <t>04/25/2002 12:00:00 AM</t>
  </si>
  <si>
    <t>Evans,Gilbert M</t>
  </si>
  <si>
    <t>Evans,Izone W</t>
  </si>
  <si>
    <t>B70371</t>
  </si>
  <si>
    <t>DPW-Solid Waste (wkly) (371)</t>
  </si>
  <si>
    <t>08/13/2009 12:00:00 AM</t>
  </si>
  <si>
    <t>Evans,James</t>
  </si>
  <si>
    <t>05/13/2013 12:00:00 AM</t>
  </si>
  <si>
    <t>Evans,Jon E</t>
  </si>
  <si>
    <t>Evans,Joshua M</t>
  </si>
  <si>
    <t>Evans,Katina L</t>
  </si>
  <si>
    <t>Evans,Kevin B</t>
  </si>
  <si>
    <t>Evans,Michael</t>
  </si>
  <si>
    <t>03/16/2004 12:00:00 AM</t>
  </si>
  <si>
    <t>Evans,Michael L</t>
  </si>
  <si>
    <t>Evans,Quincy A</t>
  </si>
  <si>
    <t>Evans,Ramona P</t>
  </si>
  <si>
    <t>Civil Engineering Draft Tech</t>
  </si>
  <si>
    <t>08/14/2008 12:00:00 AM</t>
  </si>
  <si>
    <t>Evans,Sharon K</t>
  </si>
  <si>
    <t>Evans,Steven L</t>
  </si>
  <si>
    <t>Evans,Tina M</t>
  </si>
  <si>
    <t>Evans,Veronda L</t>
  </si>
  <si>
    <t>Evans-Ingram,Angela</t>
  </si>
  <si>
    <t>11/14/2011 12:00:00 AM</t>
  </si>
  <si>
    <t>Everett,John D</t>
  </si>
  <si>
    <t>10/11/1980 12:00:00 AM</t>
  </si>
  <si>
    <t>Everett,Roan D</t>
  </si>
  <si>
    <t>05/17/1993 12:00:00 AM</t>
  </si>
  <si>
    <t>Everette,Claytonia K</t>
  </si>
  <si>
    <t>Everhart,Jeffrey L</t>
  </si>
  <si>
    <t>Marine Equipment Operator II</t>
  </si>
  <si>
    <t>07/15/2002 12:00:00 AM</t>
  </si>
  <si>
    <t>Everhart,Martin A</t>
  </si>
  <si>
    <t>Everhart,Robert M</t>
  </si>
  <si>
    <t>01/15/1984 12:00:00 AM</t>
  </si>
  <si>
    <t>Evers Jr,Charles H</t>
  </si>
  <si>
    <t>Evers,Timothy M</t>
  </si>
  <si>
    <t>12/17/2001 12:00:00 AM</t>
  </si>
  <si>
    <t>Ewell,Craig A</t>
  </si>
  <si>
    <t>10/13/1992 12:00:00 AM</t>
  </si>
  <si>
    <t>Ewketu,Isaac</t>
  </si>
  <si>
    <t>09/06/2005 12:00:00 AM</t>
  </si>
  <si>
    <t>Exum,Erik T</t>
  </si>
  <si>
    <t>Ezeala,Lambert C</t>
  </si>
  <si>
    <t>01/24/2001 12:00:00 AM</t>
  </si>
  <si>
    <t>Faber,C E</t>
  </si>
  <si>
    <t>Fabula,Mark E</t>
  </si>
  <si>
    <t>Superintendent Conduits</t>
  </si>
  <si>
    <t>02/20/1986 12:00:00 AM</t>
  </si>
  <si>
    <t>Faelyn,Amelia W</t>
  </si>
  <si>
    <t>11/18/2014 12:00:00 AM</t>
  </si>
  <si>
    <t>Fahie 2nd,James</t>
  </si>
  <si>
    <t>09/24/2016 12:00:00 AM</t>
  </si>
  <si>
    <t>Fairall,June</t>
  </si>
  <si>
    <t>09/16/1985 12:00:00 AM</t>
  </si>
  <si>
    <t>Fairley,Matthew S</t>
  </si>
  <si>
    <t>Faison,Andre'</t>
  </si>
  <si>
    <t>Faison,Lori J</t>
  </si>
  <si>
    <t>11/09/1992 12:00:00 AM</t>
  </si>
  <si>
    <t>Faison,Patricia A</t>
  </si>
  <si>
    <t>06/07/2008 12:00:00 AM</t>
  </si>
  <si>
    <t>Faison,Robert D</t>
  </si>
  <si>
    <t>08/07/2001 12:00:00 AM</t>
  </si>
  <si>
    <t>Fallon,James M</t>
  </si>
  <si>
    <t>06/04/1982 12:00:00 AM</t>
  </si>
  <si>
    <t>Falls Sr,Deral T</t>
  </si>
  <si>
    <t>Familia,Yenuel F</t>
  </si>
  <si>
    <t>06/12/2012 12:00:00 AM</t>
  </si>
  <si>
    <t>Fanning Jr.,Gary F</t>
  </si>
  <si>
    <t>07/24/2013 12:00:00 AM</t>
  </si>
  <si>
    <t>Fannon,Joshua L</t>
  </si>
  <si>
    <t>Farabee,Kim R</t>
  </si>
  <si>
    <t>Farah,Asad A</t>
  </si>
  <si>
    <t>11/30/2011 12:00:00 AM</t>
  </si>
  <si>
    <t>Faries III,Lawrence E</t>
  </si>
  <si>
    <t>Farley,Charles B</t>
  </si>
  <si>
    <t>11/08/1993 12:00:00 AM</t>
  </si>
  <si>
    <t>Farley,Quiana T</t>
  </si>
  <si>
    <t>08/25/2016 12:00:00 AM</t>
  </si>
  <si>
    <t>Farley,Wendy K</t>
  </si>
  <si>
    <t>04/27/1995 12:00:00 AM</t>
  </si>
  <si>
    <t>Farmer Jr.,Bobby</t>
  </si>
  <si>
    <t>B68020</t>
  </si>
  <si>
    <t>R&amp;P-Parks (wkly) (020)</t>
  </si>
  <si>
    <t>Farmer Jr.,Ernest G</t>
  </si>
  <si>
    <t>Farmer,Demetric</t>
  </si>
  <si>
    <t>Solid Waste Asst Supt</t>
  </si>
  <si>
    <t>Farmer,Eric S</t>
  </si>
  <si>
    <t>09/14/2011 12:00:00 AM</t>
  </si>
  <si>
    <t>Farmer,Genera R</t>
  </si>
  <si>
    <t>Farmer,Sidney C</t>
  </si>
  <si>
    <t>Farmer,Victor S</t>
  </si>
  <si>
    <t>09/30/1999 12:00:00 AM</t>
  </si>
  <si>
    <t>Farr,Johnny J</t>
  </si>
  <si>
    <t>Farr,Judy</t>
  </si>
  <si>
    <t>10/30/1999 12:00:00 AM</t>
  </si>
  <si>
    <t>Farrar,Cynthia J</t>
  </si>
  <si>
    <t>06/03/1996 12:00:00 AM</t>
  </si>
  <si>
    <t>Farrar,Keith L</t>
  </si>
  <si>
    <t>Fire Emergency Serv Instru ALS</t>
  </si>
  <si>
    <t>Farrell III,John J</t>
  </si>
  <si>
    <t>Farrell,Frank P</t>
  </si>
  <si>
    <t>08/25/1986 12:00:00 AM</t>
  </si>
  <si>
    <t>Farrell,Marietta T</t>
  </si>
  <si>
    <t>01/09/1997 12:00:00 AM</t>
  </si>
  <si>
    <t>Fasano,Lawrence V</t>
  </si>
  <si>
    <t>09/07/1993 12:00:00 AM</t>
  </si>
  <si>
    <t>Fasick,Eric S</t>
  </si>
  <si>
    <t>Fata,Mariah F</t>
  </si>
  <si>
    <t>Faulcon,Cleveland</t>
  </si>
  <si>
    <t>Mason I</t>
  </si>
  <si>
    <t>Faulkner,Brianna V</t>
  </si>
  <si>
    <t>Faulkner,Charles L</t>
  </si>
  <si>
    <t>Faulkner,Kelley A</t>
  </si>
  <si>
    <t>Faulkner,Timothy A</t>
  </si>
  <si>
    <t>Faulkner,William</t>
  </si>
  <si>
    <t>03/02/2013 12:00:00 AM</t>
  </si>
  <si>
    <t>Fauntleroy Jr,Ozie T</t>
  </si>
  <si>
    <t>Fauntleroy,Derek A</t>
  </si>
  <si>
    <t>Library Custodial Worker Supv</t>
  </si>
  <si>
    <t>08/07/2000 12:00:00 AM</t>
  </si>
  <si>
    <t>Fauntleroy,Franca</t>
  </si>
  <si>
    <t>Investigator SAO</t>
  </si>
  <si>
    <t>07/05/1988 12:00:00 AM</t>
  </si>
  <si>
    <t>Fauntleroy,Melanie P</t>
  </si>
  <si>
    <t>Fauntleroy,Sharmaine M</t>
  </si>
  <si>
    <t>09/10/2000 12:00:00 AM</t>
  </si>
  <si>
    <t>Faust,Nicole D</t>
  </si>
  <si>
    <t>10/16/2008 12:00:00 AM</t>
  </si>
  <si>
    <t>Faust,Willie A</t>
  </si>
  <si>
    <t>Fawley,Aldora L</t>
  </si>
  <si>
    <t>06/25/1979 12:00:00 AM</t>
  </si>
  <si>
    <t>Fazenbaker,Michael R</t>
  </si>
  <si>
    <t>Feaster Jr,John S</t>
  </si>
  <si>
    <t>Feaster,Charles E</t>
  </si>
  <si>
    <t>03/04/1974 12:00:00 AM</t>
  </si>
  <si>
    <t>Feaster,James E</t>
  </si>
  <si>
    <t>Feaster,Lakisha E</t>
  </si>
  <si>
    <t>Featherstone,Adrian R</t>
  </si>
  <si>
    <t>01/07/2013 12:00:00 AM</t>
  </si>
  <si>
    <t>Featherstone,Jeffrey T</t>
  </si>
  <si>
    <t>Fedd IV,John W</t>
  </si>
  <si>
    <t>04/22/2008 12:00:00 AM</t>
  </si>
  <si>
    <t>Fedd,Olympia M</t>
  </si>
  <si>
    <t>Feehely,Michael K</t>
  </si>
  <si>
    <t>06/15/1992 12:00:00 AM</t>
  </si>
  <si>
    <t>Feinberg,Laurie</t>
  </si>
  <si>
    <t>05/16/1987 12:00:00 AM</t>
  </si>
  <si>
    <t>Felder,Autkia C</t>
  </si>
  <si>
    <t>Felder,Darryl J</t>
  </si>
  <si>
    <t>01/16/1995 12:00:00 AM</t>
  </si>
  <si>
    <t>Felder,Tamika Y</t>
  </si>
  <si>
    <t>Feldman,Steven L</t>
  </si>
  <si>
    <t>Feldsher,Larisa</t>
  </si>
  <si>
    <t>05/26/1981 12:00:00 AM</t>
  </si>
  <si>
    <t>Feliciano Jr,Carlos R</t>
  </si>
  <si>
    <t>08/23/1990 12:00:00 AM</t>
  </si>
  <si>
    <t>Felix,Gerard</t>
  </si>
  <si>
    <t>Felix,Wayne R</t>
  </si>
  <si>
    <t>Felker,Ryan R</t>
  </si>
  <si>
    <t>Fell,Glen M</t>
  </si>
  <si>
    <t>02/19/1993 12:00:00 AM</t>
  </si>
  <si>
    <t>Felt,Serge J</t>
  </si>
  <si>
    <t>08/15/2007 12:00:00 AM</t>
  </si>
  <si>
    <t>Felter,William M</t>
  </si>
  <si>
    <t>Fenner Jr,Charles L</t>
  </si>
  <si>
    <t>Fenner,Brinea D</t>
  </si>
  <si>
    <t>Fenner,Donnica</t>
  </si>
  <si>
    <t>Fenner,Nichole</t>
  </si>
  <si>
    <t>Fennoy,Chakia N</t>
  </si>
  <si>
    <t>A99391</t>
  </si>
  <si>
    <t>Police Department (391)</t>
  </si>
  <si>
    <t>Fenwick,Michael S</t>
  </si>
  <si>
    <t>05/15/2000 12:00:00 AM</t>
  </si>
  <si>
    <t>Fenyes,William M</t>
  </si>
  <si>
    <t>ADM Coordinator</t>
  </si>
  <si>
    <t>Feracci,John A</t>
  </si>
  <si>
    <t>Ferandes,Brian J</t>
  </si>
  <si>
    <t>Vehicle Identification Insp</t>
  </si>
  <si>
    <t>08/06/1997 12:00:00 AM</t>
  </si>
  <si>
    <t>Ferebee Jr,Rodney C</t>
  </si>
  <si>
    <t>A64158</t>
  </si>
  <si>
    <t>Fire Department (158)</t>
  </si>
  <si>
    <t>Ferenc,Mark W</t>
  </si>
  <si>
    <t>03/04/1982 12:00:00 AM</t>
  </si>
  <si>
    <t>Ferges,Maria P</t>
  </si>
  <si>
    <t>Ferguson,Aaron T</t>
  </si>
  <si>
    <t>11/27/1989 12:00:00 AM</t>
  </si>
  <si>
    <t>Ferguson,Antonio A</t>
  </si>
  <si>
    <t>Ferguson,Coleen</t>
  </si>
  <si>
    <t>Ferguson,Keirron D</t>
  </si>
  <si>
    <t>Ferguson,Kelly M</t>
  </si>
  <si>
    <t>Ferguson,Matthew P</t>
  </si>
  <si>
    <t>Ferguson,Scott M</t>
  </si>
  <si>
    <t>Training Assistant</t>
  </si>
  <si>
    <t>Ferguson,Stacy</t>
  </si>
  <si>
    <t>A65039</t>
  </si>
  <si>
    <t>HLTH-Health Department (039)</t>
  </si>
  <si>
    <t>09/04/2014 12:00:00 AM</t>
  </si>
  <si>
    <t>Ferguson,Timothy J</t>
  </si>
  <si>
    <t>Ferguson,Towanda A</t>
  </si>
  <si>
    <t>Ferguson,Triston A</t>
  </si>
  <si>
    <t>01/09/2001 12:00:00 AM</t>
  </si>
  <si>
    <t>Ferinde,John</t>
  </si>
  <si>
    <t>04/08/1997 12:00:00 AM</t>
  </si>
  <si>
    <t>Fernandez Hanna,Erika K</t>
  </si>
  <si>
    <t>02/11/2002 12:00:00 AM</t>
  </si>
  <si>
    <t>Fernandez Jr,John</t>
  </si>
  <si>
    <t>12/13/1996 12:00:00 AM</t>
  </si>
  <si>
    <t>Fernandez,Anibal</t>
  </si>
  <si>
    <t>Ferrara,Josephine M</t>
  </si>
  <si>
    <t>Ferrari,Alberta</t>
  </si>
  <si>
    <t>Ferruzzi,Michael J</t>
  </si>
  <si>
    <t>Fertitta,Dominick V</t>
  </si>
  <si>
    <t>Feser,Jason R</t>
  </si>
  <si>
    <t>Fey,Gregory C</t>
  </si>
  <si>
    <t>Asst Chief Medical Officer</t>
  </si>
  <si>
    <t>07/01/2003 12:00:00 AM</t>
  </si>
  <si>
    <t>Fiaschetti Jr,Dominic J</t>
  </si>
  <si>
    <t>Ficca,Kevin A</t>
  </si>
  <si>
    <t>Library Electrician Mechanic</t>
  </si>
  <si>
    <t>A75080</t>
  </si>
  <si>
    <t>Enoch Pratt Free Library (080)</t>
  </si>
  <si>
    <t>Fick,Paul D</t>
  </si>
  <si>
    <t>Fidler,Joshua A</t>
  </si>
  <si>
    <t>Fielder,David J</t>
  </si>
  <si>
    <t>Director of Rehabilitation</t>
  </si>
  <si>
    <t>Fields Walker,Gwendolyn</t>
  </si>
  <si>
    <t>07/10/1994 12:00:00 AM</t>
  </si>
  <si>
    <t>Fields,Clarissa E</t>
  </si>
  <si>
    <t>05/31/1990 12:00:00 AM</t>
  </si>
  <si>
    <t>Fields,Dae'Sean A</t>
  </si>
  <si>
    <t>Fields,Lisa G</t>
  </si>
  <si>
    <t>Fields,Marcellus D</t>
  </si>
  <si>
    <t>Fields,Michael A</t>
  </si>
  <si>
    <t>Fields,Nathan E</t>
  </si>
  <si>
    <t>Fields,Robert J</t>
  </si>
  <si>
    <t>Fields,Robert K</t>
  </si>
  <si>
    <t>01/21/1980 12:00:00 AM</t>
  </si>
  <si>
    <t>Fifer,Matthew R</t>
  </si>
  <si>
    <t>Figueroa,Gary W</t>
  </si>
  <si>
    <t>03/12/2001 12:00:00 AM</t>
  </si>
  <si>
    <t>Figueroa,Jose R</t>
  </si>
  <si>
    <t>10/25/2016 12:00:00 AM</t>
  </si>
  <si>
    <t>Figueroa,Kelly A</t>
  </si>
  <si>
    <t>08/23/2012 12:00:00 AM</t>
  </si>
  <si>
    <t>Figueroa,Luis E</t>
  </si>
  <si>
    <t>Figueroa,Victor J</t>
  </si>
  <si>
    <t>09/20/2017 12:00:00 AM</t>
  </si>
  <si>
    <t>Filer,Benjamin M</t>
  </si>
  <si>
    <t>Filipiak,Robert A</t>
  </si>
  <si>
    <t>B49370</t>
  </si>
  <si>
    <t>TRANS-Highways (wkly) (370)</t>
  </si>
  <si>
    <t>06/09/1988 12:00:00 AM</t>
  </si>
  <si>
    <t>Fillion,Jacqueline A</t>
  </si>
  <si>
    <t>03/01/2011 12:00:00 AM</t>
  </si>
  <si>
    <t>Fink,Lisa G</t>
  </si>
  <si>
    <t>A99380</t>
  </si>
  <si>
    <t>Police Department (380)</t>
  </si>
  <si>
    <t>01/10/2011 12:00:00 AM</t>
  </si>
  <si>
    <t>Finley,Paul M</t>
  </si>
  <si>
    <t>Finnerty Jr,Thomas L</t>
  </si>
  <si>
    <t>07/09/1996 12:00:00 AM</t>
  </si>
  <si>
    <t>Finney,Anthony M</t>
  </si>
  <si>
    <t>Finney,Tane T</t>
  </si>
  <si>
    <t>03/13/2008 12:00:00 AM</t>
  </si>
  <si>
    <t>Fiorenza,Denise</t>
  </si>
  <si>
    <t>Fiorenza,Michael</t>
  </si>
  <si>
    <t>10/06/2015 12:00:00 AM</t>
  </si>
  <si>
    <t>Fischer IV,Frederick W</t>
  </si>
  <si>
    <t>Fischer Jr,Lawrence K</t>
  </si>
  <si>
    <t>Operations Engineer</t>
  </si>
  <si>
    <t>02/22/1977 12:00:00 AM</t>
  </si>
  <si>
    <t>Fischer,Allison M</t>
  </si>
  <si>
    <t>02/21/2017 12:00:00 AM</t>
  </si>
  <si>
    <t>Fischer,James M</t>
  </si>
  <si>
    <t>Chief of Fiscal Services II</t>
  </si>
  <si>
    <t>08/31/1981 12:00:00 AM</t>
  </si>
  <si>
    <t>Fischer,Kyle E</t>
  </si>
  <si>
    <t>Fischer,Steven D</t>
  </si>
  <si>
    <t>04/26/2016 12:00:00 AM</t>
  </si>
  <si>
    <t>Fisher Jr,James</t>
  </si>
  <si>
    <t>11/10/1966 12:00:00 AM</t>
  </si>
  <si>
    <t>Fisher,Betty J</t>
  </si>
  <si>
    <t>Office Supervisor SAO</t>
  </si>
  <si>
    <t>12/29/1997 12:00:00 AM</t>
  </si>
  <si>
    <t>Fisher,Gregory R</t>
  </si>
  <si>
    <t>07/20/2004 12:00:00 AM</t>
  </si>
  <si>
    <t>Fisher,Jerome B</t>
  </si>
  <si>
    <t>10/11/1994 12:00:00 AM</t>
  </si>
  <si>
    <t>Fisher,Krystle N</t>
  </si>
  <si>
    <t>04/15/2009 12:00:00 AM</t>
  </si>
  <si>
    <t>Fisher,Richard B</t>
  </si>
  <si>
    <t>Library Building Maint Supv</t>
  </si>
  <si>
    <t>08/02/1975 12:00:00 AM</t>
  </si>
  <si>
    <t>Fisher,Vivian</t>
  </si>
  <si>
    <t>08/21/2000 12:00:00 AM</t>
  </si>
  <si>
    <t>Fissel,Joshua A</t>
  </si>
  <si>
    <t>03/10/2005 12:00:00 AM</t>
  </si>
  <si>
    <t>Fitchett,Andre B</t>
  </si>
  <si>
    <t>10/02/1986 12:00:00 AM</t>
  </si>
  <si>
    <t>Fitzgerald Jr,George G</t>
  </si>
  <si>
    <t>11/02/1998 12:00:00 AM</t>
  </si>
  <si>
    <t>Fitzgerald,Angelo</t>
  </si>
  <si>
    <t>Fitzgerald,Gregory D</t>
  </si>
  <si>
    <t>Fitzgerald,Kyesha S</t>
  </si>
  <si>
    <t>Fitzgerald,Leon L</t>
  </si>
  <si>
    <t>06/01/2001 12:00:00 AM</t>
  </si>
  <si>
    <t>Fitzgerald,Michaela</t>
  </si>
  <si>
    <t>Fitzgerald,Naundia R</t>
  </si>
  <si>
    <t>Housing Rehabilitation Tech II</t>
  </si>
  <si>
    <t>05/27/2002 12:00:00 AM</t>
  </si>
  <si>
    <t>Fitzhugh,Pamila F</t>
  </si>
  <si>
    <t>Fitzpatrick,Bryan G</t>
  </si>
  <si>
    <t>Fitzpatrick,Charles M</t>
  </si>
  <si>
    <t>12/01/2003 12:00:00 AM</t>
  </si>
  <si>
    <t>Fitzpatrick,Roger D</t>
  </si>
  <si>
    <t>Painter II</t>
  </si>
  <si>
    <t>10/05/2000 12:00:00 AM</t>
  </si>
  <si>
    <t>Flanary,Dawn L</t>
  </si>
  <si>
    <t>Title Records Assistant</t>
  </si>
  <si>
    <t>05/08/1995 12:00:00 AM</t>
  </si>
  <si>
    <t>Flanary,Nicole L</t>
  </si>
  <si>
    <t>Hostler</t>
  </si>
  <si>
    <t>A99313</t>
  </si>
  <si>
    <t>Police Department (313)</t>
  </si>
  <si>
    <t>10/10/2011 12:00:00 AM</t>
  </si>
  <si>
    <t>Flannery,David A</t>
  </si>
  <si>
    <t>08/13/1984 12:00:00 AM</t>
  </si>
  <si>
    <t>Fleet,Alphonso D</t>
  </si>
  <si>
    <t>12/10/2001 12:00:00 AM</t>
  </si>
  <si>
    <t>Fleet,Theo D</t>
  </si>
  <si>
    <t>Fleming,Allison L</t>
  </si>
  <si>
    <t>01/17/2012 12:00:00 AM</t>
  </si>
  <si>
    <t>Fleming,Brent R</t>
  </si>
  <si>
    <t>07/16/2008 12:00:00 AM</t>
  </si>
  <si>
    <t>Fleming,Dion C</t>
  </si>
  <si>
    <t>Fleming,Donald T</t>
  </si>
  <si>
    <t>Fleming,Jamessa L</t>
  </si>
  <si>
    <t>Fleming,Jeffrey L</t>
  </si>
  <si>
    <t>Fleming,Joycelyn M</t>
  </si>
  <si>
    <t>Fleming,Kevin R</t>
  </si>
  <si>
    <t>Fleming,Ryan E</t>
  </si>
  <si>
    <t>Flemming,Shrina N</t>
  </si>
  <si>
    <t>Flentall,Ruby F</t>
  </si>
  <si>
    <t>Fletcher,Antwuan R</t>
  </si>
  <si>
    <t>09/14/1993 12:00:00 AM</t>
  </si>
  <si>
    <t>Fletcher,Leslie V</t>
  </si>
  <si>
    <t>Fletcher,Mark R</t>
  </si>
  <si>
    <t>10/15/1990 12:00:00 AM</t>
  </si>
  <si>
    <t>Fletcher,Reena L</t>
  </si>
  <si>
    <t>Fletcher,Vincent L</t>
  </si>
  <si>
    <t>Fleurimond,Richard</t>
  </si>
  <si>
    <t>10/12/1999 12:00:00 AM</t>
  </si>
  <si>
    <t>Flickinger,Brenton R</t>
  </si>
  <si>
    <t>Flight,Clarence L</t>
  </si>
  <si>
    <t>06/09/1986 12:00:00 AM</t>
  </si>
  <si>
    <t>Flood,Keeva</t>
  </si>
  <si>
    <t>04/30/2007 12:00:00 AM</t>
  </si>
  <si>
    <t>Flood,William S</t>
  </si>
  <si>
    <t>Flores,Jeremy</t>
  </si>
  <si>
    <t>Florio,Chris P</t>
  </si>
  <si>
    <t>03/23/1998 12:00:00 AM</t>
  </si>
  <si>
    <t>Floyd,Daniel W</t>
  </si>
  <si>
    <t>09/29/2009 12:00:00 AM</t>
  </si>
  <si>
    <t>Floyd,Julie</t>
  </si>
  <si>
    <t>Floyd,Kris L</t>
  </si>
  <si>
    <t>04/25/2000 12:00:00 AM</t>
  </si>
  <si>
    <t>Floyd,Marcus D</t>
  </si>
  <si>
    <t>Floyd,Myra L</t>
  </si>
  <si>
    <t>Flynn,Brian E</t>
  </si>
  <si>
    <t>10/22/2003 12:00:00 AM</t>
  </si>
  <si>
    <t>Fobeteh,Brandon C</t>
  </si>
  <si>
    <t>Fold,Elizabeth R</t>
  </si>
  <si>
    <t>Folder,Adam J</t>
  </si>
  <si>
    <t>WW Tech Supv II Sanitary</t>
  </si>
  <si>
    <t>Folderauer,Robert G</t>
  </si>
  <si>
    <t>Folderauer,Scott J</t>
  </si>
  <si>
    <t>Folkes,Anthony</t>
  </si>
  <si>
    <t>10/10/2015 12:00:00 AM</t>
  </si>
  <si>
    <t>Fonder,Wendell R</t>
  </si>
  <si>
    <t>Fondnazio,Christine M</t>
  </si>
  <si>
    <t>05/20/2013 12:00:00 AM</t>
  </si>
  <si>
    <t>Fonseca,Marlena</t>
  </si>
  <si>
    <t>Fonseca,Sean R</t>
  </si>
  <si>
    <t>03/10/2003 12:00:00 AM</t>
  </si>
  <si>
    <t>Font,Ariel</t>
  </si>
  <si>
    <t>01/18/2017 12:00:00 AM</t>
  </si>
  <si>
    <t>Fontanez,Nicholas A</t>
  </si>
  <si>
    <t>05/10/2012 12:00:00 AM</t>
  </si>
  <si>
    <t>Fontz,Tiffany S</t>
  </si>
  <si>
    <t>10/09/2008 12:00:00 AM</t>
  </si>
  <si>
    <t>Foos,William J</t>
  </si>
  <si>
    <t>02/19/1980 12:00:00 AM</t>
  </si>
  <si>
    <t>Footman,Jermaine A</t>
  </si>
  <si>
    <t>Forbes,Anne-Marie</t>
  </si>
  <si>
    <t>01/23/2014 12:00:00 AM</t>
  </si>
  <si>
    <t>Forbes,Anthony O</t>
  </si>
  <si>
    <t>Forbes,Samuel S</t>
  </si>
  <si>
    <t>06/27/1994 12:00:00 AM</t>
  </si>
  <si>
    <t>Forbes-Maragh,Gertrude</t>
  </si>
  <si>
    <t>12/17/2015 12:00:00 AM</t>
  </si>
  <si>
    <t>Ford,Benita J</t>
  </si>
  <si>
    <t>A14006</t>
  </si>
  <si>
    <t>FIN-Collections (006)</t>
  </si>
  <si>
    <t>Ford,Brian D</t>
  </si>
  <si>
    <t>A99165</t>
  </si>
  <si>
    <t>Police Department (165)</t>
  </si>
  <si>
    <t>Ford,Bryan S</t>
  </si>
  <si>
    <t>09/03/2013 12:00:00 AM</t>
  </si>
  <si>
    <t>Ford,Calvin L</t>
  </si>
  <si>
    <t>06/17/2002 12:00:00 AM</t>
  </si>
  <si>
    <t>Ford,Danielle Y</t>
  </si>
  <si>
    <t>A75084</t>
  </si>
  <si>
    <t>Enoch Pratt Free Library (084)</t>
  </si>
  <si>
    <t>Ford,Eric</t>
  </si>
  <si>
    <t>Ford,Eureka S</t>
  </si>
  <si>
    <t>Ford,Jerry D</t>
  </si>
  <si>
    <t>Ford,Jonathan W</t>
  </si>
  <si>
    <t>Ford,Kimberly R</t>
  </si>
  <si>
    <t>Ford,Loretta</t>
  </si>
  <si>
    <t>09/19/2002 12:00:00 AM</t>
  </si>
  <si>
    <t>Ford,Louise M</t>
  </si>
  <si>
    <t>Ford,Niles R</t>
  </si>
  <si>
    <t>01/15/2014 12:00:00 AM</t>
  </si>
  <si>
    <t>Ford,Pierre M</t>
  </si>
  <si>
    <t>Plats and Records Supervisor</t>
  </si>
  <si>
    <t>03/19/1977 12:00:00 AM</t>
  </si>
  <si>
    <t>Ford,Reanotta J</t>
  </si>
  <si>
    <t>Ford,Rosemary</t>
  </si>
  <si>
    <t>10/03/2003 12:00:00 AM</t>
  </si>
  <si>
    <t>Ford,Zan B</t>
  </si>
  <si>
    <t>Fordham,Denise</t>
  </si>
  <si>
    <t>Forney,Jennifer A</t>
  </si>
  <si>
    <t>Pumping Technician II</t>
  </si>
  <si>
    <t>Forney,Laurie A</t>
  </si>
  <si>
    <t>07/19/2007 12:00:00 AM</t>
  </si>
  <si>
    <t>Forrest Jr,Norman R</t>
  </si>
  <si>
    <t>Forrest,Dorothy M</t>
  </si>
  <si>
    <t>09/14/2012 12:00:00 AM</t>
  </si>
  <si>
    <t>Forrest,Gloria W</t>
  </si>
  <si>
    <t>A03083</t>
  </si>
  <si>
    <t>OED-Employment Dev (083)</t>
  </si>
  <si>
    <t>06/12/1978 12:00:00 AM</t>
  </si>
  <si>
    <t>Forrest,Jerome D</t>
  </si>
  <si>
    <t>02/28/2001 12:00:00 AM</t>
  </si>
  <si>
    <t>Forrest,Lavonne A</t>
  </si>
  <si>
    <t>03/22/2012 12:00:00 AM</t>
  </si>
  <si>
    <t>Forsythe,Sandra D</t>
  </si>
  <si>
    <t>02/02/1993 12:00:00 AM</t>
  </si>
  <si>
    <t>Fortner,Justin G</t>
  </si>
  <si>
    <t>Const Mech Inspector II</t>
  </si>
  <si>
    <t>A06036</t>
  </si>
  <si>
    <t>Housing &amp; Community Dev (036)</t>
  </si>
  <si>
    <t>Fosler,Mark S</t>
  </si>
  <si>
    <t>Liquor Brd Chief Inspector</t>
  </si>
  <si>
    <t>05/08/1997 12:00:00 AM</t>
  </si>
  <si>
    <t>Foster Jr,Edward L</t>
  </si>
  <si>
    <t>04/26/2004 12:00:00 AM</t>
  </si>
  <si>
    <t>Foster,Alphonso</t>
  </si>
  <si>
    <t>Foster,Antwon L</t>
  </si>
  <si>
    <t>03/30/2000 12:00:00 AM</t>
  </si>
  <si>
    <t>Foster,Brandon K</t>
  </si>
  <si>
    <t>01/31/2008 12:00:00 AM</t>
  </si>
  <si>
    <t>Foster,Dontae A</t>
  </si>
  <si>
    <t>Foster,Jeremy P</t>
  </si>
  <si>
    <t>04/09/2012 12:00:00 AM</t>
  </si>
  <si>
    <t>Foster,John B</t>
  </si>
  <si>
    <t>07/24/2006 12:00:00 AM</t>
  </si>
  <si>
    <t>Foster,Kelvin L</t>
  </si>
  <si>
    <t>Electrical Maint Tech Supv II</t>
  </si>
  <si>
    <t>Foster,Kyle F</t>
  </si>
  <si>
    <t>02/12/2015 12:00:00 AM</t>
  </si>
  <si>
    <t>Foster,Leonard</t>
  </si>
  <si>
    <t>05/22/1997 12:00:00 AM</t>
  </si>
  <si>
    <t>Foster,Ricole K</t>
  </si>
  <si>
    <t>B70358</t>
  </si>
  <si>
    <t>DPW-Solid Waste (wkly) (358)</t>
  </si>
  <si>
    <t>10/08/1998 12:00:00 AM</t>
  </si>
  <si>
    <t>Foster,Robert L</t>
  </si>
  <si>
    <t>Gen Supt Utilities Maint Rep</t>
  </si>
  <si>
    <t>09/18/1978 12:00:00 AM</t>
  </si>
  <si>
    <t>Foster,Sarah J</t>
  </si>
  <si>
    <t>Foster,Steven J</t>
  </si>
  <si>
    <t>09/25/2013 12:00:00 AM</t>
  </si>
  <si>
    <t>Foster,Vivian</t>
  </si>
  <si>
    <t>10/09/2003 12:00:00 AM</t>
  </si>
  <si>
    <t>Fota,Sean</t>
  </si>
  <si>
    <t>09/15/2009 12:00:00 AM</t>
  </si>
  <si>
    <t>Fowlkes,Timothy A</t>
  </si>
  <si>
    <t>09/20/1998 12:00:00 AM</t>
  </si>
  <si>
    <t>Fox Jr,Robert L</t>
  </si>
  <si>
    <t>04/10/1989 12:00:00 AM</t>
  </si>
  <si>
    <t>Fox,Mark A</t>
  </si>
  <si>
    <t>Foxx,Shantele</t>
  </si>
  <si>
    <t>Foy Sr,Leon L</t>
  </si>
  <si>
    <t>02/08/1999 12:00:00 AM</t>
  </si>
  <si>
    <t>Foy,Leslie D</t>
  </si>
  <si>
    <t>07/02/1987 12:00:00 AM</t>
  </si>
  <si>
    <t>Foye,Shakisha L</t>
  </si>
  <si>
    <t>10/01/2002 12:00:00 AM</t>
  </si>
  <si>
    <t>Fradlina,Alla</t>
  </si>
  <si>
    <t>09/14/2009 12:00:00 AM</t>
  </si>
  <si>
    <t>Framm,David H</t>
  </si>
  <si>
    <t>Real Estate Agent Supervisor</t>
  </si>
  <si>
    <t>06/19/1995 12:00:00 AM</t>
  </si>
  <si>
    <t>France,Amahl E</t>
  </si>
  <si>
    <t>Francis,Barry B</t>
  </si>
  <si>
    <t>Graphic Print Operator</t>
  </si>
  <si>
    <t>A17</t>
  </si>
  <si>
    <t>FIN-Purchasing</t>
  </si>
  <si>
    <t>10/11/2007 12:00:00 AM</t>
  </si>
  <si>
    <t>Francis,Loretta L</t>
  </si>
  <si>
    <t>Francis,Tariq H</t>
  </si>
  <si>
    <t>Frank,John C</t>
  </si>
  <si>
    <t>07/01/2016 12:00:00 AM</t>
  </si>
  <si>
    <t>Frank,John E</t>
  </si>
  <si>
    <t>Franklin,Charles A</t>
  </si>
  <si>
    <t>Franklin,Christopher J</t>
  </si>
  <si>
    <t>Franklin,Cicely M</t>
  </si>
  <si>
    <t>Program Assistant II</t>
  </si>
  <si>
    <t>Franklin,Karen L</t>
  </si>
  <si>
    <t>Franklin,Kevin D</t>
  </si>
  <si>
    <t>Franklin,Melissa</t>
  </si>
  <si>
    <t>Franklin,Rosalind E</t>
  </si>
  <si>
    <t>05/08/2014 12:00:00 AM</t>
  </si>
  <si>
    <t>Franklin,Stanley</t>
  </si>
  <si>
    <t>10/02/1997 12:00:00 AM</t>
  </si>
  <si>
    <t>Franklin,Vicky L</t>
  </si>
  <si>
    <t>09/07/2004 12:00:00 AM</t>
  </si>
  <si>
    <t>Frankos,Demetrios A</t>
  </si>
  <si>
    <t>01/03/1983 12:00:00 AM</t>
  </si>
  <si>
    <t>Franks,Zachary A</t>
  </si>
  <si>
    <t>09/15/2017 12:00:00 AM</t>
  </si>
  <si>
    <t>Frantz,Henry K</t>
  </si>
  <si>
    <t>Miscellaneous</t>
  </si>
  <si>
    <t>SCS066</t>
  </si>
  <si>
    <t>Special City Services (066)</t>
  </si>
  <si>
    <t>Franz,Andrew C</t>
  </si>
  <si>
    <t>Franz,Karl G</t>
  </si>
  <si>
    <t>Printing Planner Estimator II</t>
  </si>
  <si>
    <t>01/08/2004 12:00:00 AM</t>
  </si>
  <si>
    <t>Franz,Kurt M</t>
  </si>
  <si>
    <t>06/05/2002 12:00:00 AM</t>
  </si>
  <si>
    <t>Fraser,Brytani D</t>
  </si>
  <si>
    <t>A75068</t>
  </si>
  <si>
    <t>Enoch Pratt Free Library (068)</t>
  </si>
  <si>
    <t>Fraser,Steven S</t>
  </si>
  <si>
    <t>06/06/2012 12:00:00 AM</t>
  </si>
  <si>
    <t>Frasier,Stephen B</t>
  </si>
  <si>
    <t>01/29/1990 12:00:00 AM</t>
  </si>
  <si>
    <t>Frasier-Kyer,Sheneka</t>
  </si>
  <si>
    <t>Frauenhoffer,James M</t>
  </si>
  <si>
    <t>A99310</t>
  </si>
  <si>
    <t>Police Department (310)</t>
  </si>
  <si>
    <t>05/25/1993 12:00:00 AM</t>
  </si>
  <si>
    <t>Frazier Jr,Jerre D</t>
  </si>
  <si>
    <t>Frazier,Brian K</t>
  </si>
  <si>
    <t>06/29/2001 12:00:00 AM</t>
  </si>
  <si>
    <t>Frazier,Carolyn</t>
  </si>
  <si>
    <t>Frazier,Henry</t>
  </si>
  <si>
    <t>Frazier,Kisha</t>
  </si>
  <si>
    <t>Frazier,Oliver</t>
  </si>
  <si>
    <t>03/13/1987 12:00:00 AM</t>
  </si>
  <si>
    <t>Frazier,Seneca T</t>
  </si>
  <si>
    <t>Frazier,Tanya</t>
  </si>
  <si>
    <t>HR Generalist I</t>
  </si>
  <si>
    <t>A06008</t>
  </si>
  <si>
    <t>Housing &amp; Community Dev (008)</t>
  </si>
  <si>
    <t>Frazier,Travis A</t>
  </si>
  <si>
    <t>Frederick,Aaron W</t>
  </si>
  <si>
    <t>12/16/2009 12:00:00 AM</t>
  </si>
  <si>
    <t>Frederick,Donnell A</t>
  </si>
  <si>
    <t>03/25/2004 12:00:00 AM</t>
  </si>
  <si>
    <t>Frederick,Duronte M</t>
  </si>
  <si>
    <t>Frederick,Reginald L</t>
  </si>
  <si>
    <t>Heat Air Cond Tech III</t>
  </si>
  <si>
    <t>04/08/2010 12:00:00 AM</t>
  </si>
  <si>
    <t>Freeberger,Rebecca L</t>
  </si>
  <si>
    <t>A46001</t>
  </si>
  <si>
    <t>M-R Environmental Cntrl (001)</t>
  </si>
  <si>
    <t>08/28/2017 12:00:00 AM</t>
  </si>
  <si>
    <t>Freed Jr,Randy L</t>
  </si>
  <si>
    <t>Freeland,Wanda V</t>
  </si>
  <si>
    <t>11/14/2005 12:00:00 AM</t>
  </si>
  <si>
    <t>Freeman Sr,Keith W</t>
  </si>
  <si>
    <t>Freeman,Angela</t>
  </si>
  <si>
    <t>Office Support Specialist I</t>
  </si>
  <si>
    <t>Freeman,Bethany A</t>
  </si>
  <si>
    <t>Freeman,Brice M</t>
  </si>
  <si>
    <t>02/06/1989 12:00:00 AM</t>
  </si>
  <si>
    <t>Freeman,Dina M</t>
  </si>
  <si>
    <t>09/18/2013 12:00:00 AM</t>
  </si>
  <si>
    <t>Freeman,Frank A</t>
  </si>
  <si>
    <t>Freeman-McNair,Sheila V</t>
  </si>
  <si>
    <t>Freet,Adam R</t>
  </si>
  <si>
    <t>Freiert,Andrew J</t>
  </si>
  <si>
    <t>Freishtat,Holly L</t>
  </si>
  <si>
    <t>Food Policy Director</t>
  </si>
  <si>
    <t>08/22/2011 12:00:00 AM</t>
  </si>
  <si>
    <t>French,Martin C</t>
  </si>
  <si>
    <t>Frend,Heather M</t>
  </si>
  <si>
    <t>Frett,Addison A</t>
  </si>
  <si>
    <t>Frew Jr,Russell A</t>
  </si>
  <si>
    <t>Frey,Michael R</t>
  </si>
  <si>
    <t>A99122</t>
  </si>
  <si>
    <t>Police Department (122)</t>
  </si>
  <si>
    <t>10/21/2005 12:00:00 AM</t>
  </si>
  <si>
    <t>Fried,Jared R</t>
  </si>
  <si>
    <t>10/08/2003 12:00:00 AM</t>
  </si>
  <si>
    <t>Fried,Joel S</t>
  </si>
  <si>
    <t>Fried,Michael G</t>
  </si>
  <si>
    <t>Friedman,Alene S</t>
  </si>
  <si>
    <t>Judge's Widow</t>
  </si>
  <si>
    <t>12/31/1989 12:00:00 AM</t>
  </si>
  <si>
    <t>Friel Jr,Theodore D</t>
  </si>
  <si>
    <t>01/08/1997 12:00:00 AM</t>
  </si>
  <si>
    <t>Friel,Terry J</t>
  </si>
  <si>
    <t>Friend Jr,Frank J</t>
  </si>
  <si>
    <t>Frierson,Jakisha A</t>
  </si>
  <si>
    <t>Friesner,John J</t>
  </si>
  <si>
    <t>Construction Contract Admin</t>
  </si>
  <si>
    <t>Frieson,James O</t>
  </si>
  <si>
    <t>Frisby Jr,Charles A</t>
  </si>
  <si>
    <t>10/16/2012 12:00:00 AM</t>
  </si>
  <si>
    <t>Frisby,Charles A</t>
  </si>
  <si>
    <t>Frisch,Rachel</t>
  </si>
  <si>
    <t>Fritsch,Mark A</t>
  </si>
  <si>
    <t>Fritzges Jr,Joseph B</t>
  </si>
  <si>
    <t>Fromme,Gregory A</t>
  </si>
  <si>
    <t>Frontera,Zebelon C</t>
  </si>
  <si>
    <t>05/20/2017 12:00:00 AM</t>
  </si>
  <si>
    <t>Frost,Amy E</t>
  </si>
  <si>
    <t>Frost,Prentis</t>
  </si>
  <si>
    <t>Fudge,Tamara M</t>
  </si>
  <si>
    <t>Fuksa,Shawn</t>
  </si>
  <si>
    <t>Fuller,Addie R</t>
  </si>
  <si>
    <t>08/18/2016 12:00:00 AM</t>
  </si>
  <si>
    <t>Fuller,Melody P</t>
  </si>
  <si>
    <t>A75070</t>
  </si>
  <si>
    <t>Enoch Pratt Free Library (070)</t>
  </si>
  <si>
    <t>05/27/1980 12:00:00 AM</t>
  </si>
  <si>
    <t>Fuller,Robert E</t>
  </si>
  <si>
    <t>09/23/2016 12:00:00 AM</t>
  </si>
  <si>
    <t>Fuller,Shaila R</t>
  </si>
  <si>
    <t>Fuller,Vernon</t>
  </si>
  <si>
    <t>08/13/2001 12:00:00 AM</t>
  </si>
  <si>
    <t>Fullwood,Torell T</t>
  </si>
  <si>
    <t>Const Elect Inspector I</t>
  </si>
  <si>
    <t>Fulp,Terri I</t>
  </si>
  <si>
    <t>Fulton,Angel M</t>
  </si>
  <si>
    <t>Fulton,Antwon H</t>
  </si>
  <si>
    <t>01/12/2011 12:00:00 AM</t>
  </si>
  <si>
    <t>Fulton,Dennis V</t>
  </si>
  <si>
    <t>11/10/2003 12:00:00 AM</t>
  </si>
  <si>
    <t>Fulton,Jonathan L</t>
  </si>
  <si>
    <t>07/07/2017 12:00:00 AM</t>
  </si>
  <si>
    <t>Fulton,L P</t>
  </si>
  <si>
    <t>Water Pumping Asst Manager</t>
  </si>
  <si>
    <t>Fulton,Myron</t>
  </si>
  <si>
    <t>Fulton,Shalik D</t>
  </si>
  <si>
    <t>Fultz,Gregory S</t>
  </si>
  <si>
    <t>Fulwood Paylor,Sylvia D</t>
  </si>
  <si>
    <t>Funderburk,Lakeia</t>
  </si>
  <si>
    <t>A03027</t>
  </si>
  <si>
    <t>OED-Employment Dev (027)</t>
  </si>
  <si>
    <t>Funk,Jason A</t>
  </si>
  <si>
    <t>01/15/2013 12:00:00 AM</t>
  </si>
  <si>
    <t>Furnari,Theresa A</t>
  </si>
  <si>
    <t>Master</t>
  </si>
  <si>
    <t>02/01/2002 12:00:00 AM</t>
  </si>
  <si>
    <t>Furtado,Kathryn L</t>
  </si>
  <si>
    <t>08/19/1999 12:00:00 AM</t>
  </si>
  <si>
    <t>Fusillo,Rocco J</t>
  </si>
  <si>
    <t>04/23/2002 12:00:00 AM</t>
  </si>
  <si>
    <t>Fyffe Jr,Danny L</t>
  </si>
  <si>
    <t>08/04/1994 12:00:00 AM</t>
  </si>
  <si>
    <t>Gaasch,Kristopher P</t>
  </si>
  <si>
    <t>Gabbard,Jacob E</t>
  </si>
  <si>
    <t>07/12/2005 12:00:00 AM</t>
  </si>
  <si>
    <t>Gabriel Jr,Kirkland</t>
  </si>
  <si>
    <t>11/01/1997 12:00:00 AM</t>
  </si>
  <si>
    <t>Gabriel,Glenn E</t>
  </si>
  <si>
    <t>Gabriel,Timmy B</t>
  </si>
  <si>
    <t>09/02/2008 12:00:00 AM</t>
  </si>
  <si>
    <t>Gabriele,Cody T</t>
  </si>
  <si>
    <t>Gaff,Donald B</t>
  </si>
  <si>
    <t>07/11/2013 12:00:00 AM</t>
  </si>
  <si>
    <t>Gain,Anthony J</t>
  </si>
  <si>
    <t>08/28/2008 12:00:00 AM</t>
  </si>
  <si>
    <t>Gaines III,Michael A</t>
  </si>
  <si>
    <t>05/31/2015 12:00:00 AM</t>
  </si>
  <si>
    <t>Gaines,Christopher</t>
  </si>
  <si>
    <t>Gaines,Daryl R</t>
  </si>
  <si>
    <t>Gaines,David T</t>
  </si>
  <si>
    <t>Gaines,Emma L</t>
  </si>
  <si>
    <t>Gaines,Kevin</t>
  </si>
  <si>
    <t>Gaines,Phillip T</t>
  </si>
  <si>
    <t>Gainey,David W</t>
  </si>
  <si>
    <t>04/07/1979 12:00:00 AM</t>
  </si>
  <si>
    <t>Gaither,Craig D</t>
  </si>
  <si>
    <t>12/03/1984 12:00:00 AM</t>
  </si>
  <si>
    <t>Galbreath,Michael T</t>
  </si>
  <si>
    <t>03/12/2012 12:00:00 AM</t>
  </si>
  <si>
    <t>Galdi,Michael L</t>
  </si>
  <si>
    <t>09/29/2014 12:00:00 AM</t>
  </si>
  <si>
    <t>Gale,Ronald A</t>
  </si>
  <si>
    <t>Galeano,Keith T</t>
  </si>
  <si>
    <t>Gales,Rhonda J</t>
  </si>
  <si>
    <t>Galfi,Theodore J</t>
  </si>
  <si>
    <t>Galiber,Kirsten U</t>
  </si>
  <si>
    <t>A75027</t>
  </si>
  <si>
    <t>Enoch Pratt Free Library (027)</t>
  </si>
  <si>
    <t>11/20/1995 12:00:00 AM</t>
  </si>
  <si>
    <t>Gallagher,Michael F</t>
  </si>
  <si>
    <t>06/06/1988 12:00:00 AM</t>
  </si>
  <si>
    <t>Gallant,Molly F</t>
  </si>
  <si>
    <t>Gallas,Walter W</t>
  </si>
  <si>
    <t>05/09/2016 12:00:00 AM</t>
  </si>
  <si>
    <t>Galley,Andrew J</t>
  </si>
  <si>
    <t>Galligan,Thomas C</t>
  </si>
  <si>
    <t>Galliher,Michael G</t>
  </si>
  <si>
    <t>05/08/1987 12:00:00 AM</t>
  </si>
  <si>
    <t>Gallion,Richard F</t>
  </si>
  <si>
    <t>Gallman,Binta T</t>
  </si>
  <si>
    <t>Gallo,Megan E</t>
  </si>
  <si>
    <t>Galloway,Anthony M</t>
  </si>
  <si>
    <t>Galloway,Ashley</t>
  </si>
  <si>
    <t>Galloway,Tereina N</t>
  </si>
  <si>
    <t>Galloway,Wallace K</t>
  </si>
  <si>
    <t>Gamble,Don B</t>
  </si>
  <si>
    <t>Gamble,Jerry J</t>
  </si>
  <si>
    <t>Gant,Monica N</t>
  </si>
  <si>
    <t>Gantt,Clinton P</t>
  </si>
  <si>
    <t>Gantt,Gin G T</t>
  </si>
  <si>
    <t>12/12/2005 12:00:00 AM</t>
  </si>
  <si>
    <t>Ganzzermiller,Andrew E</t>
  </si>
  <si>
    <t>Garbark,Matthew W</t>
  </si>
  <si>
    <t>Garber,Jason T</t>
  </si>
  <si>
    <t>Garbo,Frank A</t>
  </si>
  <si>
    <t>05/07/1984 12:00:00 AM</t>
  </si>
  <si>
    <t>Garcia Jr.,Alejandro</t>
  </si>
  <si>
    <t>Garcia,Carolyn D</t>
  </si>
  <si>
    <t>03/24/1969 12:00:00 AM</t>
  </si>
  <si>
    <t>Garcia,Juan</t>
  </si>
  <si>
    <t>11/18/2004 12:00:00 AM</t>
  </si>
  <si>
    <t>Garcia,Luis C</t>
  </si>
  <si>
    <t>04/08/2014 12:00:00 AM</t>
  </si>
  <si>
    <t>Garcia,Melvin J</t>
  </si>
  <si>
    <t>Garcia,Naisha A</t>
  </si>
  <si>
    <t>Garcia,Sharon M</t>
  </si>
  <si>
    <t>03/30/1987 12:00:00 AM</t>
  </si>
  <si>
    <t>Garcia-Micolta,Jonathan W</t>
  </si>
  <si>
    <t>01/24/2014 12:00:00 AM</t>
  </si>
  <si>
    <t>Gardiner Jr,Robert W</t>
  </si>
  <si>
    <t>Gardner,Donte</t>
  </si>
  <si>
    <t>08/19/2010 12:00:00 AM</t>
  </si>
  <si>
    <t>Gardner,Earl S</t>
  </si>
  <si>
    <t>01/03/1994 12:00:00 AM</t>
  </si>
  <si>
    <t>Gardner,Elaine</t>
  </si>
  <si>
    <t>School Crossing Guard</t>
  </si>
  <si>
    <t>02/23/1976 12:00:00 AM</t>
  </si>
  <si>
    <t>Gardner,Elizabeth A</t>
  </si>
  <si>
    <t>Gardner,Elizabeth L</t>
  </si>
  <si>
    <t>09/09/2006 12:00:00 AM</t>
  </si>
  <si>
    <t>Gardner,Judith A</t>
  </si>
  <si>
    <t>Gardner,Keith R</t>
  </si>
  <si>
    <t>Library Carpenter</t>
  </si>
  <si>
    <t>10/20/1998 12:00:00 AM</t>
  </si>
  <si>
    <t>04/11/2017 12:00:00 AM</t>
  </si>
  <si>
    <t>Gardner,Michael J</t>
  </si>
  <si>
    <t>Gardner,Timothy W</t>
  </si>
  <si>
    <t>04/24/1985 12:00:00 AM</t>
  </si>
  <si>
    <t>Garey III,Edward D</t>
  </si>
  <si>
    <t>Garith,Neal P</t>
  </si>
  <si>
    <t>04/09/2007 12:00:00 AM</t>
  </si>
  <si>
    <t>Garner,Keith R</t>
  </si>
  <si>
    <t>01/21/1991 12:00:00 AM</t>
  </si>
  <si>
    <t>Garner,Kimberly D</t>
  </si>
  <si>
    <t>Garner,Leah J</t>
  </si>
  <si>
    <t>Crime Laboratory Tech I</t>
  </si>
  <si>
    <t>Garner,Rosalind M</t>
  </si>
  <si>
    <t>08/13/1997 12:00:00 AM</t>
  </si>
  <si>
    <t>Garner,Tiaa C</t>
  </si>
  <si>
    <t>Fire Prevention Inspector I</t>
  </si>
  <si>
    <t>Garrett Jr,Michael</t>
  </si>
  <si>
    <t>10/19/1999 12:00:00 AM</t>
  </si>
  <si>
    <t>Garrett,Benjamin F</t>
  </si>
  <si>
    <t>A04010</t>
  </si>
  <si>
    <t>R&amp;P-Recreation (010)</t>
  </si>
  <si>
    <t>04/04/2005 12:00:00 AM</t>
  </si>
  <si>
    <t>Garrett,Dathan</t>
  </si>
  <si>
    <t>Garrett,Gloria M</t>
  </si>
  <si>
    <t>03/18/2002 12:00:00 AM</t>
  </si>
  <si>
    <t>Garrett,Gordon V</t>
  </si>
  <si>
    <t>Automotive Maintenance Worker</t>
  </si>
  <si>
    <t>11/24/2006 12:00:00 AM</t>
  </si>
  <si>
    <t>Garrett,Lewyn S</t>
  </si>
  <si>
    <t>Chief Judge Orphans' Court</t>
  </si>
  <si>
    <t>Garrett,Ronald E</t>
  </si>
  <si>
    <t>Garrett,Scott T</t>
  </si>
  <si>
    <t>06/09/1997 12:00:00 AM</t>
  </si>
  <si>
    <t>Garris,Dana M</t>
  </si>
  <si>
    <t>Garrison,Austin J</t>
  </si>
  <si>
    <t>Garrison,Charles A</t>
  </si>
  <si>
    <t>03/14/2012 12:00:00 AM</t>
  </si>
  <si>
    <t>Garvin,Arturo</t>
  </si>
  <si>
    <t>06/27/2008 12:00:00 AM</t>
  </si>
  <si>
    <t>Garvin,MacKenzie</t>
  </si>
  <si>
    <t>03/26/2012 12:00:00 AM</t>
  </si>
  <si>
    <t>Gary,Jeffrey M</t>
  </si>
  <si>
    <t>Gary,Michael A</t>
  </si>
  <si>
    <t>01/18/1994 12:00:00 AM</t>
  </si>
  <si>
    <t>Gary,Tashema D</t>
  </si>
  <si>
    <t>Gaskin,Kyle E</t>
  </si>
  <si>
    <t>Gaskins Jr,Franklin D</t>
  </si>
  <si>
    <t>Gaskins,Casandra Y</t>
  </si>
  <si>
    <t>03/29/2007 12:00:00 AM</t>
  </si>
  <si>
    <t>Gaskins,Laresa J</t>
  </si>
  <si>
    <t>06/11/1994 12:00:00 AM</t>
  </si>
  <si>
    <t>06/19/2000 12:00:00 AM</t>
  </si>
  <si>
    <t>Gaskins,Lisa A</t>
  </si>
  <si>
    <t>Gasque,Howard A</t>
  </si>
  <si>
    <t>Gasque,Kweisa I</t>
  </si>
  <si>
    <t>Gasque,Stanley</t>
  </si>
  <si>
    <t>06/11/1987 12:00:00 AM</t>
  </si>
  <si>
    <t>Gatewood,Christopher L</t>
  </si>
  <si>
    <t>Gatling,Chauncey C</t>
  </si>
  <si>
    <t>08/02/2006 12:00:00 AM</t>
  </si>
  <si>
    <t>Gatling,Leah E</t>
  </si>
  <si>
    <t>Gatling,Sharen T</t>
  </si>
  <si>
    <t>Gattens,Paul W</t>
  </si>
  <si>
    <t>Gatto,Joseph P</t>
  </si>
  <si>
    <t>Document Imaging Manager</t>
  </si>
  <si>
    <t>12/26/2002 12:00:00 AM</t>
  </si>
  <si>
    <t>Gauger,Tiffany P</t>
  </si>
  <si>
    <t>Gause,Kassell M</t>
  </si>
  <si>
    <t>Gause,Michael L</t>
  </si>
  <si>
    <t>Gause,Patrice C</t>
  </si>
  <si>
    <t>04/11/2005 12:00:00 AM</t>
  </si>
  <si>
    <t>Gause,Shaquita L</t>
  </si>
  <si>
    <t>Gauvin,Tamika C</t>
  </si>
  <si>
    <t>08/14/2017 12:00:00 AM</t>
  </si>
  <si>
    <t>Gavin,Valencia C</t>
  </si>
  <si>
    <t>Gaylord,Juanita B</t>
  </si>
  <si>
    <t>04/24/2006 12:00:00 AM</t>
  </si>
  <si>
    <t>Gear,Philip</t>
  </si>
  <si>
    <t>Budget Management Analyst I</t>
  </si>
  <si>
    <t>12/05/2016 12:00:00 AM</t>
  </si>
  <si>
    <t>Geare,Paul T</t>
  </si>
  <si>
    <t>Gebre,Aberra</t>
  </si>
  <si>
    <t>Geddis,Ottillie</t>
  </si>
  <si>
    <t>Gee,Erica S</t>
  </si>
  <si>
    <t>11/25/2005 12:00:00 AM</t>
  </si>
  <si>
    <t>Gee,Gregory</t>
  </si>
  <si>
    <t>Lifeguard II</t>
  </si>
  <si>
    <t>06/14/2013 12:00:00 AM</t>
  </si>
  <si>
    <t>Gee,Patricia A</t>
  </si>
  <si>
    <t>Gee,Sharon</t>
  </si>
  <si>
    <t>Geer,Norman W</t>
  </si>
  <si>
    <t>Geho,David V</t>
  </si>
  <si>
    <t>01/20/1997 12:00:00 AM</t>
  </si>
  <si>
    <t>Geiger,Victoria</t>
  </si>
  <si>
    <t>Geiman,Scott A</t>
  </si>
  <si>
    <t>Geiselman,Elizabeth V</t>
  </si>
  <si>
    <t>Gekonge,Jared M</t>
  </si>
  <si>
    <t>Generette,Shirley P</t>
  </si>
  <si>
    <t>05/08/2003 12:00:00 AM</t>
  </si>
  <si>
    <t>Genis,Bruno V</t>
  </si>
  <si>
    <t>Genna,James T</t>
  </si>
  <si>
    <t>Traffic Maint Worker Supv</t>
  </si>
  <si>
    <t>Gensiak,Jennifer E</t>
  </si>
  <si>
    <t>Gentil,Michael C</t>
  </si>
  <si>
    <t>10/03/1994 12:00:00 AM</t>
  </si>
  <si>
    <t>Gentile Jr,Philip R</t>
  </si>
  <si>
    <t>Georgakopoulos,Vasilios T</t>
  </si>
  <si>
    <t>George,Anthony J</t>
  </si>
  <si>
    <t>George,Carol E</t>
  </si>
  <si>
    <t>11/19/2001 12:00:00 AM</t>
  </si>
  <si>
    <t>George,Ernest M</t>
  </si>
  <si>
    <t>Cable Inspection Supervisor</t>
  </si>
  <si>
    <t>03/18/1986 12:00:00 AM</t>
  </si>
  <si>
    <t>George,Lois</t>
  </si>
  <si>
    <t>08/22/2012 12:00:00 AM</t>
  </si>
  <si>
    <t>George,Michael W</t>
  </si>
  <si>
    <t>09/03/1996 12:00:00 AM</t>
  </si>
  <si>
    <t>George,Sharon M</t>
  </si>
  <si>
    <t>08/03/1998 12:00:00 AM</t>
  </si>
  <si>
    <t>George,Thomas</t>
  </si>
  <si>
    <t>Georgia,Tonya G</t>
  </si>
  <si>
    <t>08/02/1993 12:00:00 AM</t>
  </si>
  <si>
    <t>Gephardt,Scott M</t>
  </si>
  <si>
    <t>10/28/2009 12:00:00 AM</t>
  </si>
  <si>
    <t>Gerber,Dominic F</t>
  </si>
  <si>
    <t>Gerber,Matthew F</t>
  </si>
  <si>
    <t>Gericke,Charlene M</t>
  </si>
  <si>
    <t>Gerkin Jr,Donald V</t>
  </si>
  <si>
    <t>11/15/1999 12:00:00 AM</t>
  </si>
  <si>
    <t>German,Marjorie M</t>
  </si>
  <si>
    <t>08/08/1996 12:00:00 AM</t>
  </si>
  <si>
    <t>German,Teresa S</t>
  </si>
  <si>
    <t>03/16/1999 12:00:00 AM</t>
  </si>
  <si>
    <t>Gernhart,Jeffrey S</t>
  </si>
  <si>
    <t>Gers,Margaret E</t>
  </si>
  <si>
    <t>Gesla,Krzysztof</t>
  </si>
  <si>
    <t>Getachew,Wondyfraw M</t>
  </si>
  <si>
    <t>Geter,Kimette E</t>
  </si>
  <si>
    <t>Getsinger Jr,Thomas C</t>
  </si>
  <si>
    <t>11/13/2001 12:00:00 AM</t>
  </si>
  <si>
    <t>Ghee Pratt,Juliette</t>
  </si>
  <si>
    <t>Ghee,Noel</t>
  </si>
  <si>
    <t>01/02/2003 12:00:00 AM</t>
  </si>
  <si>
    <t>Ghee,Robin D</t>
  </si>
  <si>
    <t>02/01/2007 12:00:00 AM</t>
  </si>
  <si>
    <t>Gholson,Carl U</t>
  </si>
  <si>
    <t>Giannakoulias,Georgios S</t>
  </si>
  <si>
    <t>11/13/1992 12:00:00 AM</t>
  </si>
  <si>
    <t>Gibbons,Jeremiah M</t>
  </si>
  <si>
    <t>Gibbs,Mark E</t>
  </si>
  <si>
    <t>03/09/1998 12:00:00 AM</t>
  </si>
  <si>
    <t>Gibbs,Taneka N</t>
  </si>
  <si>
    <t>Gibson Jr,Douglas C</t>
  </si>
  <si>
    <t>12/21/1993 12:00:00 AM</t>
  </si>
  <si>
    <t>Gibson Jr,Stephen G</t>
  </si>
  <si>
    <t>Gibson,Araya</t>
  </si>
  <si>
    <t>02/24/2005 12:00:00 AM</t>
  </si>
  <si>
    <t>Gibson,Brett M</t>
  </si>
  <si>
    <t>Gibson,Carlton L</t>
  </si>
  <si>
    <t>Gibson,Damarra C</t>
  </si>
  <si>
    <t>01/17/2013 12:00:00 AM</t>
  </si>
  <si>
    <t>Gibson,Ebony Q</t>
  </si>
  <si>
    <t>Gibson,Jeffrey E</t>
  </si>
  <si>
    <t>Gibson,Jonathan M</t>
  </si>
  <si>
    <t>09/23/2011 12:00:00 AM</t>
  </si>
  <si>
    <t>Gibson,Richard E</t>
  </si>
  <si>
    <t>04/02/1997 12:00:00 AM</t>
  </si>
  <si>
    <t>Gibson,Robert W</t>
  </si>
  <si>
    <t>03/23/1978 12:00:00 AM</t>
  </si>
  <si>
    <t>Giddins,Patrease</t>
  </si>
  <si>
    <t>Gilbert,Donnell F</t>
  </si>
  <si>
    <t>Gilchrist,Edwin H</t>
  </si>
  <si>
    <t>04/11/2002 12:00:00 AM</t>
  </si>
  <si>
    <t>Gilchrist,Shan R</t>
  </si>
  <si>
    <t>Gilchrist,Tracey</t>
  </si>
  <si>
    <t>A75028</t>
  </si>
  <si>
    <t>Enoch Pratt Free Library (028)</t>
  </si>
  <si>
    <t>Gilder-Busatti,Amy L</t>
  </si>
  <si>
    <t>Giles,Brian K</t>
  </si>
  <si>
    <t>Giles,Lamar A</t>
  </si>
  <si>
    <t>Giles,Spencer L</t>
  </si>
  <si>
    <t>Assistant Chief Court Security</t>
  </si>
  <si>
    <t>Giles,Wayne M</t>
  </si>
  <si>
    <t>12/19/2012 12:00:00 AM</t>
  </si>
  <si>
    <t>Gilfillan Jr,Christopher K</t>
  </si>
  <si>
    <t>Gilkey,Gary</t>
  </si>
  <si>
    <t>07/17/2000 12:00:00 AM</t>
  </si>
  <si>
    <t>Gill,Sharon D</t>
  </si>
  <si>
    <t>03/26/1998 12:00:00 AM</t>
  </si>
  <si>
    <t>Gill,Tametra C</t>
  </si>
  <si>
    <t>08/18/2005 12:00:00 AM</t>
  </si>
  <si>
    <t>Gillard,Morgan L</t>
  </si>
  <si>
    <t>Giller,Seth A</t>
  </si>
  <si>
    <t>Gillespie,Corey A</t>
  </si>
  <si>
    <t>Gillespie,Dennis</t>
  </si>
  <si>
    <t>08/27/2002 12:00:00 AM</t>
  </si>
  <si>
    <t>Gillespie,Edward O</t>
  </si>
  <si>
    <t>Gillespie,Joseph A</t>
  </si>
  <si>
    <t>Gillgannon,Daniel D</t>
  </si>
  <si>
    <t>Gilliam,Aaron A</t>
  </si>
  <si>
    <t>Gilliam,Allen</t>
  </si>
  <si>
    <t>06/11/2015 12:00:00 AM</t>
  </si>
  <si>
    <t>Gilliam,Bernard J</t>
  </si>
  <si>
    <t>Supt Comm Computer Oprns</t>
  </si>
  <si>
    <t>04/19/1993 12:00:00 AM</t>
  </si>
  <si>
    <t>Gilliam,Bobbie S</t>
  </si>
  <si>
    <t>Gilliam,Frederick R</t>
  </si>
  <si>
    <t>05/30/2012 12:00:00 AM</t>
  </si>
  <si>
    <t>Gilliam,Herbert C</t>
  </si>
  <si>
    <t>Gilliam,Jamar</t>
  </si>
  <si>
    <t>09/27/2017 12:00:00 AM</t>
  </si>
  <si>
    <t>Gilliam,Lashavio</t>
  </si>
  <si>
    <t>08/25/2014 12:00:00 AM</t>
  </si>
  <si>
    <t>Gilliam,Robin</t>
  </si>
  <si>
    <t>Gilliam,Tennille L</t>
  </si>
  <si>
    <t>Gilliard,Barbara J</t>
  </si>
  <si>
    <t>Gillig,Andrew M</t>
  </si>
  <si>
    <t>10/19/2006 12:00:00 AM</t>
  </si>
  <si>
    <t>Gillis,James A</t>
  </si>
  <si>
    <t>Deputy Police Commissioner</t>
  </si>
  <si>
    <t>10/31/2016 12:00:00 AM</t>
  </si>
  <si>
    <t>Gillogly,Kevin P</t>
  </si>
  <si>
    <t>Gills,Catherine</t>
  </si>
  <si>
    <t>Gills,Leemont K</t>
  </si>
  <si>
    <t>11/05/2001 12:00:00 AM</t>
  </si>
  <si>
    <t>Gilman-Forlini,Jackson</t>
  </si>
  <si>
    <t>Historic Preservation Officer</t>
  </si>
  <si>
    <t>10/05/2012 12:00:00 AM</t>
  </si>
  <si>
    <t>Gilmore,John R</t>
  </si>
  <si>
    <t>12/11/2008 12:00:00 AM</t>
  </si>
  <si>
    <t>Gilmore,Karen B</t>
  </si>
  <si>
    <t>01/04/2010 12:00:00 AM</t>
  </si>
  <si>
    <t>Ginyard,Robert</t>
  </si>
  <si>
    <t>09/21/2009 12:00:00 AM</t>
  </si>
  <si>
    <t>Giordano,Jason P</t>
  </si>
  <si>
    <t>Gipson III,James</t>
  </si>
  <si>
    <t>10/27/2005 12:00:00 AM</t>
  </si>
  <si>
    <t>Gipson,Cheryl</t>
  </si>
  <si>
    <t>05/22/2003 12:00:00 AM</t>
  </si>
  <si>
    <t>Giraldo,Maria I</t>
  </si>
  <si>
    <t>Githara,George M</t>
  </si>
  <si>
    <t>07/12/2000 12:00:00 AM</t>
  </si>
  <si>
    <t>Githara,Verillian V</t>
  </si>
  <si>
    <t>11/29/2005 12:00:00 AM</t>
  </si>
  <si>
    <t>Givens,Grace</t>
  </si>
  <si>
    <t>Gizinski,Brian J</t>
  </si>
  <si>
    <t>Gizzo,Frank G</t>
  </si>
  <si>
    <t>Glacken,Ronald F</t>
  </si>
  <si>
    <t>08/23/1993 12:00:00 AM</t>
  </si>
  <si>
    <t>Gladden,Kara L</t>
  </si>
  <si>
    <t>10/24/2000 12:00:00 AM</t>
  </si>
  <si>
    <t>Gladden,Karima L</t>
  </si>
  <si>
    <t>Gladney,Cynthia L</t>
  </si>
  <si>
    <t>Glanville,Andrew O</t>
  </si>
  <si>
    <t>04/09/2008 12:00:00 AM</t>
  </si>
  <si>
    <t>Glanville,C R</t>
  </si>
  <si>
    <t>12/29/1998 12:00:00 AM</t>
  </si>
  <si>
    <t>Glanville,Kimberly W</t>
  </si>
  <si>
    <t>01/14/1997 12:00:00 AM</t>
  </si>
  <si>
    <t>Glascoe,William R</t>
  </si>
  <si>
    <t>Glass,Ryan A</t>
  </si>
  <si>
    <t>11/01/2005 12:00:00 AM</t>
  </si>
  <si>
    <t>Glassman,Adam</t>
  </si>
  <si>
    <t>Glatfelter,Dale E</t>
  </si>
  <si>
    <t>Glawe,Erich J</t>
  </si>
  <si>
    <t>05/18/1995 12:00:00 AM</t>
  </si>
  <si>
    <t>Glazerman,Jonathan S</t>
  </si>
  <si>
    <t>A99350</t>
  </si>
  <si>
    <t>Police Department (350)</t>
  </si>
  <si>
    <t>03/01/2005 12:00:00 AM</t>
  </si>
  <si>
    <t>Glee,Tefanie</t>
  </si>
  <si>
    <t>Glenn,Chad W</t>
  </si>
  <si>
    <t>08/02/2001 12:00:00 AM</t>
  </si>
  <si>
    <t>Glenn,Stephen S</t>
  </si>
  <si>
    <t>Glenn,Tauna L</t>
  </si>
  <si>
    <t>Glenn,Thomas</t>
  </si>
  <si>
    <t>09/20/2006 12:00:00 AM</t>
  </si>
  <si>
    <t>Glime Jr,Ronald N</t>
  </si>
  <si>
    <t>Glover,Antonio</t>
  </si>
  <si>
    <t>Glover,Calvin</t>
  </si>
  <si>
    <t>Glover,Ethan J</t>
  </si>
  <si>
    <t>02/19/2003 12:00:00 AM</t>
  </si>
  <si>
    <t>Glover,Jeanene C</t>
  </si>
  <si>
    <t>Glover,Kenae S</t>
  </si>
  <si>
    <t>License Practical Nurse 10 Mth</t>
  </si>
  <si>
    <t>Licensed Practical Nurse</t>
  </si>
  <si>
    <t>Glover,Murdock</t>
  </si>
  <si>
    <t>Godfrey,Lorraine M</t>
  </si>
  <si>
    <t>Library IT Training Supv</t>
  </si>
  <si>
    <t>02/04/2002 12:00:00 AM</t>
  </si>
  <si>
    <t>Godsmark,Mark C</t>
  </si>
  <si>
    <t>Godwin,Carlene L</t>
  </si>
  <si>
    <t>Godwin,Rudy A</t>
  </si>
  <si>
    <t>Community Outreach Worker</t>
  </si>
  <si>
    <t>A65034</t>
  </si>
  <si>
    <t>HLTH-Health Department (034)</t>
  </si>
  <si>
    <t>Goeller,Lisa A</t>
  </si>
  <si>
    <t>03/20/1984 12:00:00 AM</t>
  </si>
  <si>
    <t>Goff,Robin E</t>
  </si>
  <si>
    <t>Goines,Kevin</t>
  </si>
  <si>
    <t>Goines,Misty L</t>
  </si>
  <si>
    <t>11/20/2008 12:00:00 AM</t>
  </si>
  <si>
    <t>Goines,Monica</t>
  </si>
  <si>
    <t>Goins,Jana</t>
  </si>
  <si>
    <t>Goins,Tarsha R</t>
  </si>
  <si>
    <t>Golan,Jennifer</t>
  </si>
  <si>
    <t>Gold Jr,Michael E</t>
  </si>
  <si>
    <t>Gold,David C</t>
  </si>
  <si>
    <t>11/30/1979 12:00:00 AM</t>
  </si>
  <si>
    <t>Gold,Deirdre S</t>
  </si>
  <si>
    <t>03/02/1987 12:00:00 AM</t>
  </si>
  <si>
    <t>Gold,Rosa D</t>
  </si>
  <si>
    <t>12/23/1989 12:00:00 AM</t>
  </si>
  <si>
    <t>Goldberg,Daniel W</t>
  </si>
  <si>
    <t>Goldberg,Lisa H</t>
  </si>
  <si>
    <t>09/04/1990 12:00:00 AM</t>
  </si>
  <si>
    <t>Goldman,Anthony J</t>
  </si>
  <si>
    <t>Goldman,David M</t>
  </si>
  <si>
    <t>Goldman,Jay B</t>
  </si>
  <si>
    <t>Goldman,Karen L</t>
  </si>
  <si>
    <t>Goldsborough,Andrea</t>
  </si>
  <si>
    <t>Goldsborough,Margaret</t>
  </si>
  <si>
    <t>Goldsmith,Isser Z</t>
  </si>
  <si>
    <t>Goldstein,Mark J</t>
  </si>
  <si>
    <t>Goldthorpe,Sandra J</t>
  </si>
  <si>
    <t>Golimowski,Frank A</t>
  </si>
  <si>
    <t>A99166</t>
  </si>
  <si>
    <t>Police Department (166)</t>
  </si>
  <si>
    <t>Golodolinski,Adrian</t>
  </si>
  <si>
    <t>Golson,Teneka C</t>
  </si>
  <si>
    <t>Gomez,Jacqueline E</t>
  </si>
  <si>
    <t>Gomez,Leonardo D</t>
  </si>
  <si>
    <t>03/23/2012 12:00:00 AM</t>
  </si>
  <si>
    <t>Gomez,Norberto</t>
  </si>
  <si>
    <t>07/20/2015 12:00:00 AM</t>
  </si>
  <si>
    <t>Gondo,Momodu</t>
  </si>
  <si>
    <t>Gongar,Weryonwon G</t>
  </si>
  <si>
    <t>Agency IT Specialist III</t>
  </si>
  <si>
    <t>12/03/2015 12:00:00 AM</t>
  </si>
  <si>
    <t>Gonzalez,Angel L</t>
  </si>
  <si>
    <t>Gonzalez,Cesar R</t>
  </si>
  <si>
    <t>04/18/2012 12:00:00 AM</t>
  </si>
  <si>
    <t>Gonzalez,Eneida M</t>
  </si>
  <si>
    <t>04/26/2003 12:00:00 AM</t>
  </si>
  <si>
    <t>Gonzalez,Gilberto M</t>
  </si>
  <si>
    <t>07/11/2017 12:00:00 AM</t>
  </si>
  <si>
    <t>Gonzalez,Ivan</t>
  </si>
  <si>
    <t>02/21/2007 12:00:00 AM</t>
  </si>
  <si>
    <t>Gonzalez,Jerry F</t>
  </si>
  <si>
    <t>08/16/2010 12:00:00 AM</t>
  </si>
  <si>
    <t>Gonzalez,Joshua S</t>
  </si>
  <si>
    <t>Gonzalez,Luis D</t>
  </si>
  <si>
    <t>11/21/2006 12:00:00 AM</t>
  </si>
  <si>
    <t>Gonzalez,Melvin J</t>
  </si>
  <si>
    <t>11/09/2006 12:00:00 AM</t>
  </si>
  <si>
    <t>Gonzalez-Lopez,Edgar</t>
  </si>
  <si>
    <t>Good,Devin</t>
  </si>
  <si>
    <t>05/04/2017 12:00:00 AM</t>
  </si>
  <si>
    <t>Goode,David M</t>
  </si>
  <si>
    <t>Goode,Edmund D</t>
  </si>
  <si>
    <t>06/13/2012 12:00:00 AM</t>
  </si>
  <si>
    <t>Goode,Natasha L</t>
  </si>
  <si>
    <t>Goode,Sharee</t>
  </si>
  <si>
    <t>Goode,Tiara S</t>
  </si>
  <si>
    <t>Goode,Trinice R</t>
  </si>
  <si>
    <t>07/09/2005 12:00:00 AM</t>
  </si>
  <si>
    <t>Gooden,Kyle E</t>
  </si>
  <si>
    <t>01/27/1993 12:00:00 AM</t>
  </si>
  <si>
    <t>Gooden,Tamika L</t>
  </si>
  <si>
    <t>Goodie,Tracey M</t>
  </si>
  <si>
    <t>07/15/2015 12:00:00 AM</t>
  </si>
  <si>
    <t>Goodman,Michael</t>
  </si>
  <si>
    <t>Scale Attendant</t>
  </si>
  <si>
    <t>Goodman,Pamela D</t>
  </si>
  <si>
    <t>Goodman,Sandra</t>
  </si>
  <si>
    <t>Goodrich,Rachel</t>
  </si>
  <si>
    <t>Goods,Danielle S</t>
  </si>
  <si>
    <t>Goods,Eric R</t>
  </si>
  <si>
    <t>GIS Technician</t>
  </si>
  <si>
    <t>03/16/2009 12:00:00 AM</t>
  </si>
  <si>
    <t>Goods,Phillis</t>
  </si>
  <si>
    <t>08/17/1970 12:00:00 AM</t>
  </si>
  <si>
    <t>Goodson Jr,Caesar R</t>
  </si>
  <si>
    <t>08/18/1999 12:00:00 AM</t>
  </si>
  <si>
    <t>Goodwin,Creinton</t>
  </si>
  <si>
    <t>Goodwin,Jason P</t>
  </si>
  <si>
    <t>Goodwin,Marshall</t>
  </si>
  <si>
    <t>Goodwin,Melvina M</t>
  </si>
  <si>
    <t>Goon,Kimberly O</t>
  </si>
  <si>
    <t>Gordon,Ann</t>
  </si>
  <si>
    <t>Gordon,Christopher L</t>
  </si>
  <si>
    <t>Gordon,Darlene M</t>
  </si>
  <si>
    <t>Gordon,Deneen M</t>
  </si>
  <si>
    <t>Laboratory Technical Supv</t>
  </si>
  <si>
    <t>Gordon,Edward C</t>
  </si>
  <si>
    <t>Gordon,John E</t>
  </si>
  <si>
    <t>Gordon,Nathaniel L</t>
  </si>
  <si>
    <t>01/28/1982 12:00:00 AM</t>
  </si>
  <si>
    <t>Gordon,Ray C</t>
  </si>
  <si>
    <t>10/03/2012 12:00:00 AM</t>
  </si>
  <si>
    <t>Gordon,Terry L</t>
  </si>
  <si>
    <t>Gordon,Vanessa A</t>
  </si>
  <si>
    <t>05/12/1983 12:00:00 AM</t>
  </si>
  <si>
    <t>Gore,David T</t>
  </si>
  <si>
    <t>03/11/2013 12:00:00 AM</t>
  </si>
  <si>
    <t>Gore,Denise M</t>
  </si>
  <si>
    <t>08/06/1987 12:00:00 AM</t>
  </si>
  <si>
    <t>Gore,Tracy</t>
  </si>
  <si>
    <t>04/18/1994 12:00:00 AM</t>
  </si>
  <si>
    <t>Gore,Zachary T</t>
  </si>
  <si>
    <t>Gorham,Jeanette M</t>
  </si>
  <si>
    <t>Gorwell II,Edward T</t>
  </si>
  <si>
    <t>11/26/1990 12:00:00 AM</t>
  </si>
  <si>
    <t>Goss,James A</t>
  </si>
  <si>
    <t>Gossett,John D</t>
  </si>
  <si>
    <t>Goucher,Jason M</t>
  </si>
  <si>
    <t>Gould,Lisa D</t>
  </si>
  <si>
    <t>Govan,Nia C</t>
  </si>
  <si>
    <t>Gover,Stanley L</t>
  </si>
  <si>
    <t>Grace Jr,Floyd P</t>
  </si>
  <si>
    <t>Gracey,Patrick H</t>
  </si>
  <si>
    <t>Grady,Damon</t>
  </si>
  <si>
    <t>B49350</t>
  </si>
  <si>
    <t>TRANS-Highways (wkly) (350)</t>
  </si>
  <si>
    <t>Grady,Towanda A</t>
  </si>
  <si>
    <t>Communications Services Supv</t>
  </si>
  <si>
    <t>Graf,Lawrence H</t>
  </si>
  <si>
    <t>02/08/1973 12:00:00 AM</t>
  </si>
  <si>
    <t>Graham II,John W</t>
  </si>
  <si>
    <t>Graham,Boris D</t>
  </si>
  <si>
    <t>08/10/2004 12:00:00 AM</t>
  </si>
  <si>
    <t>Graham,Brian K</t>
  </si>
  <si>
    <t>03/31/2008 12:00:00 AM</t>
  </si>
  <si>
    <t>Graham,Christopher A</t>
  </si>
  <si>
    <t>Graham,Darcell</t>
  </si>
  <si>
    <t>A75056</t>
  </si>
  <si>
    <t>Enoch Pratt Free Library (056)</t>
  </si>
  <si>
    <t>Graham,David B</t>
  </si>
  <si>
    <t>Graham,Dianne E</t>
  </si>
  <si>
    <t>Graham,Domonique</t>
  </si>
  <si>
    <t>06/10/2006 12:00:00 AM</t>
  </si>
  <si>
    <t>Graham,Erica D</t>
  </si>
  <si>
    <t>Graham,Falema N</t>
  </si>
  <si>
    <t>Graham,Frankie L</t>
  </si>
  <si>
    <t>Graham,Latoya P</t>
  </si>
  <si>
    <t>A12001</t>
  </si>
  <si>
    <t>FIN-Acct &amp; Payroll (001)</t>
  </si>
  <si>
    <t>Graham,Pamela D</t>
  </si>
  <si>
    <t>01/02/1997 12:00:00 AM</t>
  </si>
  <si>
    <t>Grandison,David</t>
  </si>
  <si>
    <t>12/12/1978 12:00:00 AM</t>
  </si>
  <si>
    <t>Grandy,Roosevelt M</t>
  </si>
  <si>
    <t>Grannas,Lance C</t>
  </si>
  <si>
    <t>Grant Jr,Samuel</t>
  </si>
  <si>
    <t>Grant,Brittany N</t>
  </si>
  <si>
    <t>Grant,Carolyn A</t>
  </si>
  <si>
    <t>A65105</t>
  </si>
  <si>
    <t>HLTH-Health Department (105)</t>
  </si>
  <si>
    <t>Grant,Christopher W</t>
  </si>
  <si>
    <t>10/11/2001 12:00:00 AM</t>
  </si>
  <si>
    <t>Grant,DeSean C</t>
  </si>
  <si>
    <t>B70353</t>
  </si>
  <si>
    <t>DPW-Solid Waste (wkly) (353)</t>
  </si>
  <si>
    <t>Grant,Dion</t>
  </si>
  <si>
    <t>Grant,Edward A</t>
  </si>
  <si>
    <t>11/02/1994 12:00:00 AM</t>
  </si>
  <si>
    <t>Grant,Emmanuel</t>
  </si>
  <si>
    <t>04/10/1967 12:00:00 AM</t>
  </si>
  <si>
    <t>Grant,James W</t>
  </si>
  <si>
    <t>Grant,Letta</t>
  </si>
  <si>
    <t>A65014</t>
  </si>
  <si>
    <t>HLTH-Health Department (014)</t>
  </si>
  <si>
    <t>Grant,Maurice E</t>
  </si>
  <si>
    <t>Grant,Pamela E</t>
  </si>
  <si>
    <t>Grant,Robin D</t>
  </si>
  <si>
    <t>Grant,Sonya A</t>
  </si>
  <si>
    <t>Grant,Terrance B</t>
  </si>
  <si>
    <t>Grant,Welai N</t>
  </si>
  <si>
    <t>Grantland III,Charles H</t>
  </si>
  <si>
    <t>Battalion Fire Chief ALS</t>
  </si>
  <si>
    <t>A64601</t>
  </si>
  <si>
    <t>Fire Department (601)</t>
  </si>
  <si>
    <t>Grant-Scott,Tamara M</t>
  </si>
  <si>
    <t>A99090</t>
  </si>
  <si>
    <t>Police Department (090)</t>
  </si>
  <si>
    <t>Grasso,Kent</t>
  </si>
  <si>
    <t>08/10/2011 12:00:00 AM</t>
  </si>
  <si>
    <t>Grate,Gregory C</t>
  </si>
  <si>
    <t>Graves Jr,Charles</t>
  </si>
  <si>
    <t>Graves,Charity R</t>
  </si>
  <si>
    <t>Graves,Charles H</t>
  </si>
  <si>
    <t>01/07/2016 12:00:00 AM</t>
  </si>
  <si>
    <t>Graves,Cynthia D</t>
  </si>
  <si>
    <t>Graves,Darius D</t>
  </si>
  <si>
    <t>Graves,Joscelyn M</t>
  </si>
  <si>
    <t>09/30/1995 12:00:00 AM</t>
  </si>
  <si>
    <t>C90SUM</t>
  </si>
  <si>
    <t>TRANS-Cross Guard-Summer</t>
  </si>
  <si>
    <t>Graves,Karen</t>
  </si>
  <si>
    <t>05/26/1986 12:00:00 AM</t>
  </si>
  <si>
    <t>Graves,Manuel T</t>
  </si>
  <si>
    <t>06/16/2008 12:00:00 AM</t>
  </si>
  <si>
    <t>Graves,Matthew R</t>
  </si>
  <si>
    <t>Graves-Snowden,Rhonda E</t>
  </si>
  <si>
    <t>Gray Jr,Michael R</t>
  </si>
  <si>
    <t>Gray Jr.,Larry J</t>
  </si>
  <si>
    <t>Gray,Amanda</t>
  </si>
  <si>
    <t>Gray,Amanda C</t>
  </si>
  <si>
    <t>Gray,Asa M</t>
  </si>
  <si>
    <t>Gray,Dorian M</t>
  </si>
  <si>
    <t>Gray,Edwina M</t>
  </si>
  <si>
    <t>06/18/2012 12:00:00 AM</t>
  </si>
  <si>
    <t>Gray,Gary</t>
  </si>
  <si>
    <t>05/09/1988 12:00:00 AM</t>
  </si>
  <si>
    <t>Gray,Javier I</t>
  </si>
  <si>
    <t>Gray,Johnta J</t>
  </si>
  <si>
    <t>08/28/1995 12:00:00 AM</t>
  </si>
  <si>
    <t>Gray,Kellen</t>
  </si>
  <si>
    <t>Gray,Linda M</t>
  </si>
  <si>
    <t>Gray,Marneice</t>
  </si>
  <si>
    <t>Gray,Michael</t>
  </si>
  <si>
    <t>06/20/2007 12:00:00 AM</t>
  </si>
  <si>
    <t>Gray,Nicole L</t>
  </si>
  <si>
    <t>Gray,Raheim R</t>
  </si>
  <si>
    <t>Gray,Roderic E</t>
  </si>
  <si>
    <t>08/09/2006 12:00:00 AM</t>
  </si>
  <si>
    <t>Gray,Suzanne E</t>
  </si>
  <si>
    <t>Gray,Tanasja</t>
  </si>
  <si>
    <t>Gray,Terrence L</t>
  </si>
  <si>
    <t>06/04/2005 12:00:00 AM</t>
  </si>
  <si>
    <t>Grays,Julian</t>
  </si>
  <si>
    <t>10/14/1999 12:00:00 AM</t>
  </si>
  <si>
    <t>Grays,Shiryl E</t>
  </si>
  <si>
    <t>Grear,Clarence</t>
  </si>
  <si>
    <t>07/23/1996 12:00:00 AM</t>
  </si>
  <si>
    <t>Greely,Joseph M</t>
  </si>
  <si>
    <t>Green Evans,Sheila</t>
  </si>
  <si>
    <t>Green Jr,Chester M</t>
  </si>
  <si>
    <t>Green Sr,Shawn M</t>
  </si>
  <si>
    <t>05/18/1994 12:00:00 AM</t>
  </si>
  <si>
    <t>Green,Ajeenah B</t>
  </si>
  <si>
    <t>Green,Ann E</t>
  </si>
  <si>
    <t>Park Administrator</t>
  </si>
  <si>
    <t>08/15/2011 12:00:00 AM</t>
  </si>
  <si>
    <t>Green,Ashley N</t>
  </si>
  <si>
    <t>05/28/2012 12:00:00 AM</t>
  </si>
  <si>
    <t>Green,Brian K</t>
  </si>
  <si>
    <t>08/28/1997 12:00:00 AM</t>
  </si>
  <si>
    <t>Green,Candy</t>
  </si>
  <si>
    <t>Green,Carmellita</t>
  </si>
  <si>
    <t>Green,Cecil B</t>
  </si>
  <si>
    <t>Green,Charles</t>
  </si>
  <si>
    <t>Green,Charles R</t>
  </si>
  <si>
    <t>01/17/1990 12:00:00 AM</t>
  </si>
  <si>
    <t>Green,Cheaneka A</t>
  </si>
  <si>
    <t>Green,Cherry C</t>
  </si>
  <si>
    <t>A08007</t>
  </si>
  <si>
    <t>M-R Human Services (007)</t>
  </si>
  <si>
    <t>11/03/2003 12:00:00 AM</t>
  </si>
  <si>
    <t>GREEN,DARRELL</t>
  </si>
  <si>
    <t>Green,Dennard P</t>
  </si>
  <si>
    <t>Green,Derrick</t>
  </si>
  <si>
    <t>Green,Dominque S</t>
  </si>
  <si>
    <t>Green,Dwayne N</t>
  </si>
  <si>
    <t>08/15/2000 12:00:00 AM</t>
  </si>
  <si>
    <t>Green,Edna B</t>
  </si>
  <si>
    <t>Green,Eric L</t>
  </si>
  <si>
    <t>05/07/1998 12:00:00 AM</t>
  </si>
  <si>
    <t>Green,Felicia K</t>
  </si>
  <si>
    <t>Green,Floyd</t>
  </si>
  <si>
    <t>Green,India S</t>
  </si>
  <si>
    <t>Green,Jackie C</t>
  </si>
  <si>
    <t>01/22/2009 12:00:00 AM</t>
  </si>
  <si>
    <t>Green,James B</t>
  </si>
  <si>
    <t>10/08/2002 12:00:00 AM</t>
  </si>
  <si>
    <t>Green,Janice L</t>
  </si>
  <si>
    <t>10/24/2002 12:00:00 AM</t>
  </si>
  <si>
    <t>Green,Jasmine J</t>
  </si>
  <si>
    <t>A99424</t>
  </si>
  <si>
    <t>Police Department (424)</t>
  </si>
  <si>
    <t>Green,Jennifer</t>
  </si>
  <si>
    <t>06/26/2000 12:00:00 AM</t>
  </si>
  <si>
    <t>Green,Joan P</t>
  </si>
  <si>
    <t>09/29/2008 12:00:00 AM</t>
  </si>
  <si>
    <t>Green,Katashia</t>
  </si>
  <si>
    <t>Library Page</t>
  </si>
  <si>
    <t>Green,Kevin A</t>
  </si>
  <si>
    <t>10/31/1994 12:00:00 AM</t>
  </si>
  <si>
    <t>Green,Kevin R</t>
  </si>
  <si>
    <t>Green,Kim</t>
  </si>
  <si>
    <t>03/04/1996 12:00:00 AM</t>
  </si>
  <si>
    <t>Green,Kimberly</t>
  </si>
  <si>
    <t>06/20/1991 12:00:00 AM</t>
  </si>
  <si>
    <t>Green,Larry</t>
  </si>
  <si>
    <t>Green,Linda D</t>
  </si>
  <si>
    <t>04/05/2016 12:00:00 AM</t>
  </si>
  <si>
    <t>Green,Marie A</t>
  </si>
  <si>
    <t>04/04/1974 12:00:00 AM</t>
  </si>
  <si>
    <t>Green,Meredith M</t>
  </si>
  <si>
    <t>01/21/2014 12:00:00 AM</t>
  </si>
  <si>
    <t>Green,Nicholas C</t>
  </si>
  <si>
    <t>Green,Nicole L</t>
  </si>
  <si>
    <t>05/18/2012 12:00:00 AM</t>
  </si>
  <si>
    <t>Green,Quinise M</t>
  </si>
  <si>
    <t>08/01/1994 12:00:00 AM</t>
  </si>
  <si>
    <t>Green,Raymond T</t>
  </si>
  <si>
    <t>Green,Robert W</t>
  </si>
  <si>
    <t>Green,Shannon A</t>
  </si>
  <si>
    <t>Green,Sharon</t>
  </si>
  <si>
    <t>Green,Tevon D</t>
  </si>
  <si>
    <t>Green,Tina</t>
  </si>
  <si>
    <t>Green,Tivon D</t>
  </si>
  <si>
    <t>09/27/2005 12:00:00 AM</t>
  </si>
  <si>
    <t>Green,Wanda L</t>
  </si>
  <si>
    <t>09/22/1986 12:00:00 AM</t>
  </si>
  <si>
    <t>Green,Wanda M</t>
  </si>
  <si>
    <t>03/04/2010 12:00:00 AM</t>
  </si>
  <si>
    <t>Green,Wilson</t>
  </si>
  <si>
    <t>Green,Yvette R</t>
  </si>
  <si>
    <t>Greenbaum,Adena H</t>
  </si>
  <si>
    <t>Greenberg,Warren</t>
  </si>
  <si>
    <t>12/21/2004 12:00:00 AM</t>
  </si>
  <si>
    <t>Greene Jr,Albert C</t>
  </si>
  <si>
    <t>04/21/1997 12:00:00 AM</t>
  </si>
  <si>
    <t>Greene Jr,David E</t>
  </si>
  <si>
    <t>10/22/1998 12:00:00 AM</t>
  </si>
  <si>
    <t>Greene,Anthony L</t>
  </si>
  <si>
    <t>A03028</t>
  </si>
  <si>
    <t>OED-Employment Dev (028)</t>
  </si>
  <si>
    <t>Greene,Anthony V</t>
  </si>
  <si>
    <t>Greene,Arcelia L</t>
  </si>
  <si>
    <t>Greene,David A</t>
  </si>
  <si>
    <t>06/25/1996 12:00:00 AM</t>
  </si>
  <si>
    <t>Greene,Derrick D</t>
  </si>
  <si>
    <t>05/05/2014 12:00:00 AM</t>
  </si>
  <si>
    <t>Greene,Eugene H</t>
  </si>
  <si>
    <t>A06005</t>
  </si>
  <si>
    <t>Housing &amp; Community Dev (005)</t>
  </si>
  <si>
    <t>07/23/2001 12:00:00 AM</t>
  </si>
  <si>
    <t>Greene,Gwendolyn E</t>
  </si>
  <si>
    <t>09/30/1991 12:00:00 AM</t>
  </si>
  <si>
    <t>Greene,Larry</t>
  </si>
  <si>
    <t>Director Council Services</t>
  </si>
  <si>
    <t>03/13/1995 12:00:00 AM</t>
  </si>
  <si>
    <t>Greene,Linette C</t>
  </si>
  <si>
    <t>Greene,Megan</t>
  </si>
  <si>
    <t>Greene,Melva E</t>
  </si>
  <si>
    <t>07/30/2002 12:00:00 AM</t>
  </si>
  <si>
    <t>Greene,Shari E</t>
  </si>
  <si>
    <t>Greenfield,Aaron</t>
  </si>
  <si>
    <t>Commissioner Liquor Board</t>
  </si>
  <si>
    <t>A09002</t>
  </si>
  <si>
    <t>Liquor License Board (002)</t>
  </si>
  <si>
    <t>04/27/2016 12:00:00 AM</t>
  </si>
  <si>
    <t>Greenhouse,Lisa A</t>
  </si>
  <si>
    <t>Greenidge,Junior R</t>
  </si>
  <si>
    <t>Greensfelder,Charles</t>
  </si>
  <si>
    <t>Green-Stroman,Denatra L</t>
  </si>
  <si>
    <t>Social Prog Administrator III</t>
  </si>
  <si>
    <t>A08003</t>
  </si>
  <si>
    <t>M-R Human Services (003)</t>
  </si>
  <si>
    <t>05/02/2012 12:00:00 AM</t>
  </si>
  <si>
    <t>Greenwell,Dennis P</t>
  </si>
  <si>
    <t>Greer,Darrick</t>
  </si>
  <si>
    <t>Tire Maintenance Worker I</t>
  </si>
  <si>
    <t>03/18/2004 12:00:00 AM</t>
  </si>
  <si>
    <t>Greer,Justin K</t>
  </si>
  <si>
    <t>03/07/2016 12:00:00 AM</t>
  </si>
  <si>
    <t>Greer,Lamar D</t>
  </si>
  <si>
    <t>Greer,Schnell</t>
  </si>
  <si>
    <t>Greer,Seth H</t>
  </si>
  <si>
    <t>02/24/2007 12:00:00 AM</t>
  </si>
  <si>
    <t>Gregg,Lillie M</t>
  </si>
  <si>
    <t>07/10/2007 12:00:00 AM</t>
  </si>
  <si>
    <t>Gregorio,John M</t>
  </si>
  <si>
    <t>Gregory,James L</t>
  </si>
  <si>
    <t>Gregory,John A</t>
  </si>
  <si>
    <t>Gregory,Shanay L</t>
  </si>
  <si>
    <t>Gresham,Reginald</t>
  </si>
  <si>
    <t>Grice,Dominique A</t>
  </si>
  <si>
    <t>Grice,Joshua M</t>
  </si>
  <si>
    <t>Griebler,Michael P</t>
  </si>
  <si>
    <t>04/09/1987 12:00:00 AM</t>
  </si>
  <si>
    <t>Grier,Glenn A</t>
  </si>
  <si>
    <t>09/07/1999 12:00:00 AM</t>
  </si>
  <si>
    <t>Griffin III,Charles</t>
  </si>
  <si>
    <t>Griffin Jr,Benjamin</t>
  </si>
  <si>
    <t>04/24/1997 12:00:00 AM</t>
  </si>
  <si>
    <t>Griffin Jr,Craig S</t>
  </si>
  <si>
    <t>Griffin,Breon D</t>
  </si>
  <si>
    <t>Griffin,Brianna D</t>
  </si>
  <si>
    <t>Griffin,Brittany B</t>
  </si>
  <si>
    <t>A65019</t>
  </si>
  <si>
    <t>HLTH-Health Department (019)</t>
  </si>
  <si>
    <t>02/04/2011 12:00:00 AM</t>
  </si>
  <si>
    <t>Griffin,Brody O</t>
  </si>
  <si>
    <t>Griffin,Cynthia M</t>
  </si>
  <si>
    <t>01/05/1995 12:00:00 AM</t>
  </si>
  <si>
    <t>Griffin,Davonte R</t>
  </si>
  <si>
    <t>Griffin,Derelle T</t>
  </si>
  <si>
    <t>09/05/2001 12:00:00 AM</t>
  </si>
  <si>
    <t>Griffin,Edward</t>
  </si>
  <si>
    <t>Griffin,Gregory V</t>
  </si>
  <si>
    <t>01/24/2012 12:00:00 AM</t>
  </si>
  <si>
    <t>Griffin,Jamie</t>
  </si>
  <si>
    <t>05/12/2005 12:00:00 AM</t>
  </si>
  <si>
    <t>Griffin,Joann L</t>
  </si>
  <si>
    <t>Griffin,Keyana T</t>
  </si>
  <si>
    <t>Griffin,Laetitia D</t>
  </si>
  <si>
    <t>10/14/1986 12:00:00 AM</t>
  </si>
  <si>
    <t>Griffin,Mary E</t>
  </si>
  <si>
    <t>02/09/1981 12:00:00 AM</t>
  </si>
  <si>
    <t>Griffin,Michele L</t>
  </si>
  <si>
    <t>05/21/1987 12:00:00 AM</t>
  </si>
  <si>
    <t>Griffin,Patrick C</t>
  </si>
  <si>
    <t>01/07/2008 12:00:00 AM</t>
  </si>
  <si>
    <t>Griffin,Shaun</t>
  </si>
  <si>
    <t>02/11/2007 12:00:00 AM</t>
  </si>
  <si>
    <t>Griffin,Tia C</t>
  </si>
  <si>
    <t>Griffin,Tiffanie J</t>
  </si>
  <si>
    <t>Griffin,Tyrinda L</t>
  </si>
  <si>
    <t>07/02/2001 12:00:00 AM</t>
  </si>
  <si>
    <t>Griffin,Vernon</t>
  </si>
  <si>
    <t>04/21/2014 12:00:00 AM</t>
  </si>
  <si>
    <t>Griffith,Blair</t>
  </si>
  <si>
    <t>Griffith,Brian K</t>
  </si>
  <si>
    <t>Grigg,Colin A</t>
  </si>
  <si>
    <t>Grigsby,Arthur C</t>
  </si>
  <si>
    <t>09/06/1995 12:00:00 AM</t>
  </si>
  <si>
    <t>Grim,Melissa D</t>
  </si>
  <si>
    <t>Chief Horticulturist</t>
  </si>
  <si>
    <t>04/28/1997 12:00:00 AM</t>
  </si>
  <si>
    <t>Grimes,Bernadette L</t>
  </si>
  <si>
    <t>Grimes,Charles E</t>
  </si>
  <si>
    <t>03/06/2000 12:00:00 AM</t>
  </si>
  <si>
    <t>Grimes,Eric M</t>
  </si>
  <si>
    <t>Grimes,Gerald B</t>
  </si>
  <si>
    <t>02/21/1989 12:00:00 AM</t>
  </si>
  <si>
    <t>Grimes,James E</t>
  </si>
  <si>
    <t>Grimes,Keon T</t>
  </si>
  <si>
    <t>07/30/2015 12:00:00 AM</t>
  </si>
  <si>
    <t>Grimes,Michele</t>
  </si>
  <si>
    <t>Grimes,Patricia M</t>
  </si>
  <si>
    <t>08/18/1997 12:00:00 AM</t>
  </si>
  <si>
    <t>Grimes,Theresa D</t>
  </si>
  <si>
    <t>Grimm,Michael S</t>
  </si>
  <si>
    <t>Library Building Repairer</t>
  </si>
  <si>
    <t>Grinage,Kimberly N</t>
  </si>
  <si>
    <t>Grishkot,Lee H</t>
  </si>
  <si>
    <t>11/30/1992 12:00:00 AM</t>
  </si>
  <si>
    <t>Grochowski,Cory</t>
  </si>
  <si>
    <t>Police Flight Officer</t>
  </si>
  <si>
    <t>Groman,Andrew R</t>
  </si>
  <si>
    <t>GroomJr,Austin B</t>
  </si>
  <si>
    <t>Grooms,Diane H</t>
  </si>
  <si>
    <t>08/07/2012 12:00:00 AM</t>
  </si>
  <si>
    <t>Gross III,Thomas J</t>
  </si>
  <si>
    <t>02/11/2014 12:00:00 AM</t>
  </si>
  <si>
    <t>Gross,Antwanett T</t>
  </si>
  <si>
    <t>Gross,Edith D</t>
  </si>
  <si>
    <t>Gross,Jonathan D</t>
  </si>
  <si>
    <t>Gross,Marvin J</t>
  </si>
  <si>
    <t>05/02/2006 12:00:00 AM</t>
  </si>
  <si>
    <t>Gross,Pamela</t>
  </si>
  <si>
    <t>Gross,Regina</t>
  </si>
  <si>
    <t>08/04/2008 12:00:00 AM</t>
  </si>
  <si>
    <t>Gross,Rogers R</t>
  </si>
  <si>
    <t>Gross,Sara E</t>
  </si>
  <si>
    <t>09/13/2005 12:00:00 AM</t>
  </si>
  <si>
    <t>Gross,Theresa</t>
  </si>
  <si>
    <t>Gross,Warren L</t>
  </si>
  <si>
    <t>02/16/1988 12:00:00 AM</t>
  </si>
  <si>
    <t>Grossman,Sidney</t>
  </si>
  <si>
    <t>Grove,Eric W</t>
  </si>
  <si>
    <t>06/19/2013 12:00:00 AM</t>
  </si>
  <si>
    <t>Grove,Kimberly L</t>
  </si>
  <si>
    <t>12/06/2010 12:00:00 AM</t>
  </si>
  <si>
    <t>Groves,Angelo A</t>
  </si>
  <si>
    <t>03/28/1988 12:00:00 AM</t>
  </si>
  <si>
    <t>Grubb Jr,Danny G</t>
  </si>
  <si>
    <t>11/09/1993 12:00:00 AM</t>
  </si>
  <si>
    <t>Gruzs,C J</t>
  </si>
  <si>
    <t>Grzech Jr.,Kevin E</t>
  </si>
  <si>
    <t>Grzechowiak,Andrea N</t>
  </si>
  <si>
    <t>Grzelik,Joseph A</t>
  </si>
  <si>
    <t>10/15/1984 12:00:00 AM</t>
  </si>
  <si>
    <t>Grzelik,Matthew</t>
  </si>
  <si>
    <t>01/02/1981 12:00:00 AM</t>
  </si>
  <si>
    <t>Guadalupe,Hernan A</t>
  </si>
  <si>
    <t>Guercio,David B</t>
  </si>
  <si>
    <t>Guerin,William J</t>
  </si>
  <si>
    <t>11/03/1980 12:00:00 AM</t>
  </si>
  <si>
    <t>Guerrero,Jose O</t>
  </si>
  <si>
    <t>Guest,Bobby B</t>
  </si>
  <si>
    <t>Guice,Trina A</t>
  </si>
  <si>
    <t>Guida,Christopher J</t>
  </si>
  <si>
    <t>Guilford,Gayle B</t>
  </si>
  <si>
    <t>IT Division Manager BCIT</t>
  </si>
  <si>
    <t>Guinn,Ryan J</t>
  </si>
  <si>
    <t>Gulczynski,Matthew</t>
  </si>
  <si>
    <t>12/30/1986 12:00:00 AM</t>
  </si>
  <si>
    <t>Gulhar,Rajesh</t>
  </si>
  <si>
    <t>Gullion,Jason W</t>
  </si>
  <si>
    <t>Gunn,William H</t>
  </si>
  <si>
    <t>Gunther,Joseph N</t>
  </si>
  <si>
    <t>Gunthrop,Shamonique L</t>
  </si>
  <si>
    <t>Gurbelski,Mark T</t>
  </si>
  <si>
    <t>Gurovich,Renee D</t>
  </si>
  <si>
    <t>Gurung,Anju</t>
  </si>
  <si>
    <t>Grant Services Specialist I</t>
  </si>
  <si>
    <t>10/21/2016 12:00:00 AM</t>
  </si>
  <si>
    <t>Gutierrez,Rene</t>
  </si>
  <si>
    <t>12/13/2006 12:00:00 AM</t>
  </si>
  <si>
    <t>Gutierrez,Richard</t>
  </si>
  <si>
    <t>Guy,Richard</t>
  </si>
  <si>
    <t>Guye,Michael A</t>
  </si>
  <si>
    <t>Director of Home Ownership</t>
  </si>
  <si>
    <t>05/22/1989 12:00:00 AM</t>
  </si>
  <si>
    <t>Gyant,Maurice M</t>
  </si>
  <si>
    <t>06/04/2013 12:00:00 AM</t>
  </si>
  <si>
    <t>Haag,Kenneth A</t>
  </si>
  <si>
    <t>Haavik,Steve</t>
  </si>
  <si>
    <t>Habeebullah II,Malik R</t>
  </si>
  <si>
    <t>Habicht,John E</t>
  </si>
  <si>
    <t>02/23/1987 12:00:00 AM</t>
  </si>
  <si>
    <t>Hackett,Anthony J</t>
  </si>
  <si>
    <t>Hackley,Bernice A</t>
  </si>
  <si>
    <t>Haefner,Timothy J</t>
  </si>
  <si>
    <t>05/25/2000 12:00:00 AM</t>
  </si>
  <si>
    <t>Hafter,Naomi E</t>
  </si>
  <si>
    <t>A75075</t>
  </si>
  <si>
    <t>Enoch Pratt Free Library (075)</t>
  </si>
  <si>
    <t>Hagans,David E</t>
  </si>
  <si>
    <t>A03093</t>
  </si>
  <si>
    <t>OED-Employment Dev (093)</t>
  </si>
  <si>
    <t>Hage,Marilyn A</t>
  </si>
  <si>
    <t>A75024</t>
  </si>
  <si>
    <t>Enoch Pratt Free Library (024)</t>
  </si>
  <si>
    <t>09/27/1991 12:00:00 AM</t>
  </si>
  <si>
    <t>Hagens,John M</t>
  </si>
  <si>
    <t>11/24/2014 12:00:00 AM</t>
  </si>
  <si>
    <t>Hagley,Anita M</t>
  </si>
  <si>
    <t>07/07/1995 12:00:00 AM</t>
  </si>
  <si>
    <t>Hagley,Vinson R</t>
  </si>
  <si>
    <t>Hahn Jr,Paul W</t>
  </si>
  <si>
    <t>Hahn,David W</t>
  </si>
  <si>
    <t>Hailey Jr,James D</t>
  </si>
  <si>
    <t>Hailey Jr,John L</t>
  </si>
  <si>
    <t>08/17/1989 12:00:00 AM</t>
  </si>
  <si>
    <t>Haines,Richard M</t>
  </si>
  <si>
    <t>05/13/1995 12:00:00 AM</t>
  </si>
  <si>
    <t>Haines,Sarah A</t>
  </si>
  <si>
    <t>Haines,Tianna N</t>
  </si>
  <si>
    <t>02/14/2005 12:00:00 AM</t>
  </si>
  <si>
    <t>Hair,Annette</t>
  </si>
  <si>
    <t>Hairston Fuller,Tody</t>
  </si>
  <si>
    <t>Social Service Coord Supv</t>
  </si>
  <si>
    <t>Hairston,Durel E</t>
  </si>
  <si>
    <t>A99197</t>
  </si>
  <si>
    <t>Police Department (197)</t>
  </si>
  <si>
    <t>Hairston,Tamara D</t>
  </si>
  <si>
    <t>09/09/2014 12:00:00 AM</t>
  </si>
  <si>
    <t>Hajdic,Mirel</t>
  </si>
  <si>
    <t>Hale,Christopher D</t>
  </si>
  <si>
    <t>Hale,Justin J</t>
  </si>
  <si>
    <t>Hale,Steven C</t>
  </si>
  <si>
    <t>Hale,Valerie D</t>
  </si>
  <si>
    <t>Haley Jr,John L</t>
  </si>
  <si>
    <t>Haley,Dennis T</t>
  </si>
  <si>
    <t>Haley,Nichele S</t>
  </si>
  <si>
    <t>Haley,Reed M</t>
  </si>
  <si>
    <t>07/31/1996 12:00:00 AM</t>
  </si>
  <si>
    <t>Haley,Renee</t>
  </si>
  <si>
    <t>12/14/2010 12:00:00 AM</t>
  </si>
  <si>
    <t>Haley-Kendrick,Mary L</t>
  </si>
  <si>
    <t>Halford,Brian D</t>
  </si>
  <si>
    <t>Halford,Gregory T</t>
  </si>
  <si>
    <t>Halilaj,Taulant A</t>
  </si>
  <si>
    <t>03/19/2014 12:00:00 AM</t>
  </si>
  <si>
    <t>Hall Brooks,Edna M</t>
  </si>
  <si>
    <t>Hall III,Gilbert K</t>
  </si>
  <si>
    <t>Hall Jr,Donald R</t>
  </si>
  <si>
    <t>10/05/1987 12:00:00 AM</t>
  </si>
  <si>
    <t>Hall,Anthony</t>
  </si>
  <si>
    <t>Hall,Bryanna L</t>
  </si>
  <si>
    <t>Empl Assistance Counselor II</t>
  </si>
  <si>
    <t>Hall,Camar A</t>
  </si>
  <si>
    <t>Hall,Chaunte</t>
  </si>
  <si>
    <t>Hall,Christopher A</t>
  </si>
  <si>
    <t>Hall,Delta J</t>
  </si>
  <si>
    <t>Hall,Edward M</t>
  </si>
  <si>
    <t>Hall,Emily</t>
  </si>
  <si>
    <t>11/24/2008 12:00:00 AM</t>
  </si>
  <si>
    <t>Hall,Jahmal N</t>
  </si>
  <si>
    <t>Hall,Jerry C</t>
  </si>
  <si>
    <t>Hall,Joshua M</t>
  </si>
  <si>
    <t>Hall,Joyce</t>
  </si>
  <si>
    <t>Hall,Julian V</t>
  </si>
  <si>
    <t>04/05/2013 12:00:00 AM</t>
  </si>
  <si>
    <t>Hall,June S</t>
  </si>
  <si>
    <t>Hall,Kenneth W</t>
  </si>
  <si>
    <t>11/07/2015 12:00:00 AM</t>
  </si>
  <si>
    <t>Hall,Kirk M</t>
  </si>
  <si>
    <t>Hall,Latonya</t>
  </si>
  <si>
    <t>A50301</t>
  </si>
  <si>
    <t>DPW-Water &amp; Waste Water (301)</t>
  </si>
  <si>
    <t>Hall,Michael C</t>
  </si>
  <si>
    <t>06/20/1994 12:00:00 AM</t>
  </si>
  <si>
    <t>Hall,Nora E</t>
  </si>
  <si>
    <t>12/10/1985 12:00:00 AM</t>
  </si>
  <si>
    <t>Hall,Rahman</t>
  </si>
  <si>
    <t>Hall,Ralph A</t>
  </si>
  <si>
    <t>Cabinetmaker II</t>
  </si>
  <si>
    <t>01/02/1990 12:00:00 AM</t>
  </si>
  <si>
    <t>Hall,Richard I</t>
  </si>
  <si>
    <t>Hall,Talea</t>
  </si>
  <si>
    <t>09/20/2007 12:00:00 AM</t>
  </si>
  <si>
    <t>Hall,Taylor J</t>
  </si>
  <si>
    <t>Hall,Teneil N</t>
  </si>
  <si>
    <t>Hall,Teressa D</t>
  </si>
  <si>
    <t>02/02/1991 12:00:00 AM</t>
  </si>
  <si>
    <t>Hall,Timothy R</t>
  </si>
  <si>
    <t>Hall,Tracy R</t>
  </si>
  <si>
    <t>Hall,Vincent L</t>
  </si>
  <si>
    <t>07/15/1985 12:00:00 AM</t>
  </si>
  <si>
    <t>Hall,Wynter</t>
  </si>
  <si>
    <t>A75060</t>
  </si>
  <si>
    <t>Enoch Pratt Free Library (060)</t>
  </si>
  <si>
    <t>Haller,Mary B</t>
  </si>
  <si>
    <t>02/13/2012 12:00:00 AM</t>
  </si>
  <si>
    <t>Hall-Griffin,Constance R</t>
  </si>
  <si>
    <t>10/17/1986 12:00:00 AM</t>
  </si>
  <si>
    <t>Hallmen,Michael A</t>
  </si>
  <si>
    <t>Halstead,Stephen A</t>
  </si>
  <si>
    <t>08/14/1998 12:00:00 AM</t>
  </si>
  <si>
    <t>Halterman,William A</t>
  </si>
  <si>
    <t>10/14/1970 12:00:00 AM</t>
  </si>
  <si>
    <t>Hamadu,Anehru B</t>
  </si>
  <si>
    <t>05/11/1998 12:00:00 AM</t>
  </si>
  <si>
    <t>Hamal,Arjun B</t>
  </si>
  <si>
    <t>07/18/2007 12:00:00 AM</t>
  </si>
  <si>
    <t>Hameed,Pervaiz R</t>
  </si>
  <si>
    <t>Hameier,Kurt E</t>
  </si>
  <si>
    <t>Hamer,Shirley</t>
  </si>
  <si>
    <t>06/16/1980 12:00:00 AM</t>
  </si>
  <si>
    <t>Hamilton Sr,Kevin A</t>
  </si>
  <si>
    <t>Hamilton,Charles M</t>
  </si>
  <si>
    <t>Hamilton,Hemsley J</t>
  </si>
  <si>
    <t>02/07/2000 12:00:00 AM</t>
  </si>
  <si>
    <t>Hamilton,James W</t>
  </si>
  <si>
    <t>03/14/1991 12:00:00 AM</t>
  </si>
  <si>
    <t>Hamilton,Karen A</t>
  </si>
  <si>
    <t>Hamilton,Lolando L</t>
  </si>
  <si>
    <t>Hamilton,Mary</t>
  </si>
  <si>
    <t>02/14/2012 12:00:00 AM</t>
  </si>
  <si>
    <t>Hamilton,Thomas</t>
  </si>
  <si>
    <t>Hamilton,Timothy E</t>
  </si>
  <si>
    <t>06/28/1999 12:00:00 AM</t>
  </si>
  <si>
    <t>Hamilton,Timothy J</t>
  </si>
  <si>
    <t>Hamlet,Jonathan</t>
  </si>
  <si>
    <t>Hamlet,Justin</t>
  </si>
  <si>
    <t>Hamlin,Bryant S</t>
  </si>
  <si>
    <t>12/29/2005 12:00:00 AM</t>
  </si>
  <si>
    <t>Hamlin,Robert</t>
  </si>
  <si>
    <t>Hamm,Harold C</t>
  </si>
  <si>
    <t>HammAck,Lisa R</t>
  </si>
  <si>
    <t>11/07/2013 12:00:00 AM</t>
  </si>
  <si>
    <t>Hammen,Peter A</t>
  </si>
  <si>
    <t>Executive Director IV</t>
  </si>
  <si>
    <t>Hammer,Cheyenne J</t>
  </si>
  <si>
    <t>Hammock,John</t>
  </si>
  <si>
    <t>Pipefitter Supervisor</t>
  </si>
  <si>
    <t>Hammond,Alisa V</t>
  </si>
  <si>
    <t>Hammond,Ayanna P</t>
  </si>
  <si>
    <t>Hammond,Fard A</t>
  </si>
  <si>
    <t>Hammond,Michael J</t>
  </si>
  <si>
    <t>Hamond,Rashad M</t>
  </si>
  <si>
    <t>Hampton,Mary</t>
  </si>
  <si>
    <t>06/02/1986 12:00:00 AM</t>
  </si>
  <si>
    <t>Hamwright,Leroy A</t>
  </si>
  <si>
    <t>02/11/1975 12:00:00 AM</t>
  </si>
  <si>
    <t>Han,Steven A</t>
  </si>
  <si>
    <t>Hance,Brian</t>
  </si>
  <si>
    <t>04/16/1993 12:00:00 AM</t>
  </si>
  <si>
    <t>Handley,James C</t>
  </si>
  <si>
    <t>07/30/1998 12:00:00 AM</t>
  </si>
  <si>
    <t>Handy,Juliet R</t>
  </si>
  <si>
    <t>Handy,Myles C</t>
  </si>
  <si>
    <t>Haney,Isaiah E</t>
  </si>
  <si>
    <t>Hankard,Robert A</t>
  </si>
  <si>
    <t>Hankewycz,Roman P</t>
  </si>
  <si>
    <t>Crime Laboratory Photo</t>
  </si>
  <si>
    <t>10/13/1982 12:00:00 AM</t>
  </si>
  <si>
    <t>Hankin,Janet S</t>
  </si>
  <si>
    <t>02/01/1988 12:00:00 AM</t>
  </si>
  <si>
    <t>Hann Jr,Ronald E</t>
  </si>
  <si>
    <t>Hann,Jeffrey M</t>
  </si>
  <si>
    <t>02/13/2009 12:00:00 AM</t>
  </si>
  <si>
    <t>Hanna,Peter</t>
  </si>
  <si>
    <t>Hanna,Shaundria</t>
  </si>
  <si>
    <t>Hannah,Fred E</t>
  </si>
  <si>
    <t>08/12/1993 12:00:00 AM</t>
  </si>
  <si>
    <t>Hanner,Patricia L</t>
  </si>
  <si>
    <t>07/16/2015 12:00:00 AM</t>
  </si>
  <si>
    <t>Hannibal,Cory R</t>
  </si>
  <si>
    <t>06/19/1999 12:00:00 AM</t>
  </si>
  <si>
    <t>Hansen,Austin A</t>
  </si>
  <si>
    <t>04/04/2014 12:00:00 AM</t>
  </si>
  <si>
    <t>Hansen,Steven M</t>
  </si>
  <si>
    <t>07/02/2014 12:00:00 AM</t>
  </si>
  <si>
    <t>Hanyok,John J</t>
  </si>
  <si>
    <t>Harbeson,Justin K</t>
  </si>
  <si>
    <t>Harcum,David A</t>
  </si>
  <si>
    <t>03/10/1997 12:00:00 AM</t>
  </si>
  <si>
    <t>Harcum,Edward B</t>
  </si>
  <si>
    <t>Harcum,Harry G</t>
  </si>
  <si>
    <t>09/10/2005 12:00:00 AM</t>
  </si>
  <si>
    <t>Harcum,Thomas W</t>
  </si>
  <si>
    <t>02/09/1998 12:00:00 AM</t>
  </si>
  <si>
    <t>Hardcastle,Mary M</t>
  </si>
  <si>
    <t>A67006</t>
  </si>
  <si>
    <t>R&amp;P-Administration (006)</t>
  </si>
  <si>
    <t>Harden,Angela</t>
  </si>
  <si>
    <t>05/06/1980 12:00:00 AM</t>
  </si>
  <si>
    <t>Harden,Erika L</t>
  </si>
  <si>
    <t>07/21/2016 12:00:00 AM</t>
  </si>
  <si>
    <t>Harden,Lisa L</t>
  </si>
  <si>
    <t>Harden,Lorenza</t>
  </si>
  <si>
    <t>08/05/1996 12:00:00 AM</t>
  </si>
  <si>
    <t>Harden,Zachary S</t>
  </si>
  <si>
    <t>Harder,Elaine M</t>
  </si>
  <si>
    <t>03/31/2016 12:00:00 AM</t>
  </si>
  <si>
    <t>Hardesty,John J</t>
  </si>
  <si>
    <t>Radio Maintenance Tech Supv</t>
  </si>
  <si>
    <t>12/07/1970 12:00:00 AM</t>
  </si>
  <si>
    <t>Hardesty,Steven M</t>
  </si>
  <si>
    <t>Hardin IV,Frank</t>
  </si>
  <si>
    <t>Hardin,William V</t>
  </si>
  <si>
    <t>08/06/2008 12:00:00 AM</t>
  </si>
  <si>
    <t>Harding,Kay N</t>
  </si>
  <si>
    <t>Harding,Maria A</t>
  </si>
  <si>
    <t>Harding,Sylvanus A</t>
  </si>
  <si>
    <t>Hardy,Diane</t>
  </si>
  <si>
    <t>Hare,Rachel L</t>
  </si>
  <si>
    <t>05/12/2016 12:00:00 AM</t>
  </si>
  <si>
    <t>Hargrove Jr,Walter H</t>
  </si>
  <si>
    <t>07/26/1988 12:00:00 AM</t>
  </si>
  <si>
    <t>Hargrove,Kimberly Z</t>
  </si>
  <si>
    <t>10/19/2002 12:00:00 AM</t>
  </si>
  <si>
    <t>Hargrove,Nicole</t>
  </si>
  <si>
    <t>Harker,Scott R</t>
  </si>
  <si>
    <t>03/27/2008 12:00:00 AM</t>
  </si>
  <si>
    <t>Harlee,Lynnette</t>
  </si>
  <si>
    <t>Accounting Assistant I</t>
  </si>
  <si>
    <t>Harlee,Margaret M</t>
  </si>
  <si>
    <t>Computer Operator IV</t>
  </si>
  <si>
    <t>Harmon,Lynn S</t>
  </si>
  <si>
    <t>12/06/2016 12:00:00 AM</t>
  </si>
  <si>
    <t>Harmon,Nancy F</t>
  </si>
  <si>
    <t>Harmon-Perez,Yanine M</t>
  </si>
  <si>
    <t>08/26/2015 12:00:00 AM</t>
  </si>
  <si>
    <t>Harner,Colin G</t>
  </si>
  <si>
    <t>Harnick,Carolyn M</t>
  </si>
  <si>
    <t>Harp,Theresa</t>
  </si>
  <si>
    <t>Harper,April H</t>
  </si>
  <si>
    <t>HR Assistant II</t>
  </si>
  <si>
    <t>Harper,Dondra C</t>
  </si>
  <si>
    <t>Office Services Asst I SAO</t>
  </si>
  <si>
    <t>10/23/2015 12:00:00 AM</t>
  </si>
  <si>
    <t>Harper,Gloria A</t>
  </si>
  <si>
    <t>12/02/1985 12:00:00 AM</t>
  </si>
  <si>
    <t>Harper,Joyce L</t>
  </si>
  <si>
    <t>A65057</t>
  </si>
  <si>
    <t>HLTH-Health Department (057)</t>
  </si>
  <si>
    <t>Harper,Karen</t>
  </si>
  <si>
    <t>Harper,Keith E</t>
  </si>
  <si>
    <t>02/09/2015 12:00:00 AM</t>
  </si>
  <si>
    <t>Harper,Kelsey J</t>
  </si>
  <si>
    <t>Harper,Patricia R</t>
  </si>
  <si>
    <t>02/06/1980 12:00:00 AM</t>
  </si>
  <si>
    <t>Harper,Robert L</t>
  </si>
  <si>
    <t>Harper,Tamara L</t>
  </si>
  <si>
    <t>Harrell,Anderson</t>
  </si>
  <si>
    <t>12/04/2014 12:00:00 AM</t>
  </si>
  <si>
    <t>Harrell,Aundrea T</t>
  </si>
  <si>
    <t>A14009</t>
  </si>
  <si>
    <t>FIN-Collections (009)</t>
  </si>
  <si>
    <t>Harrell,Genevieve D</t>
  </si>
  <si>
    <t>Harrell,Keith</t>
  </si>
  <si>
    <t>Harrell,Lillian</t>
  </si>
  <si>
    <t>Harried Sr,Maurice C</t>
  </si>
  <si>
    <t>06/20/2005 12:00:00 AM</t>
  </si>
  <si>
    <t>Harriel,Brenda S</t>
  </si>
  <si>
    <t>Coord Medical Svcs Juvenile</t>
  </si>
  <si>
    <t>Harrington Jr,Howard</t>
  </si>
  <si>
    <t>Harrington,Alan R</t>
  </si>
  <si>
    <t>05/28/1996 12:00:00 AM</t>
  </si>
  <si>
    <t>Harris Jr,Melvin D</t>
  </si>
  <si>
    <t>Harris Jr,William</t>
  </si>
  <si>
    <t>Harris Jr,William E</t>
  </si>
  <si>
    <t>Harris Jr.,Cecil R</t>
  </si>
  <si>
    <t>Harris Watson,Carethia</t>
  </si>
  <si>
    <t>08/25/1997 12:00:00 AM</t>
  </si>
  <si>
    <t>Harris,Angenette</t>
  </si>
  <si>
    <t>Harris,Beverly J</t>
  </si>
  <si>
    <t>Dir Geriatric Hlth Svcs</t>
  </si>
  <si>
    <t>09/17/1979 12:00:00 AM</t>
  </si>
  <si>
    <t>Harris,Bill E</t>
  </si>
  <si>
    <t>03/29/2014 12:00:00 AM</t>
  </si>
  <si>
    <t>Harris,Charles</t>
  </si>
  <si>
    <t>Harris,Charles M</t>
  </si>
  <si>
    <t>Harris,Ciara M</t>
  </si>
  <si>
    <t>08/11/2007 12:00:00 AM</t>
  </si>
  <si>
    <t>Harris,Cierra A</t>
  </si>
  <si>
    <t>Harris,Clarence T</t>
  </si>
  <si>
    <t>07/20/2011 12:00:00 AM</t>
  </si>
  <si>
    <t>Harris,Daraine D</t>
  </si>
  <si>
    <t>05/03/1995 12:00:00 AM</t>
  </si>
  <si>
    <t>Harris,Darnell</t>
  </si>
  <si>
    <t>07/29/1985 12:00:00 AM</t>
  </si>
  <si>
    <t>Harris,DaSean</t>
  </si>
  <si>
    <t>05/25/2013 12:00:00 AM</t>
  </si>
  <si>
    <t>Harris,David F</t>
  </si>
  <si>
    <t>11/19/1984 12:00:00 AM</t>
  </si>
  <si>
    <t>Harris,Demario J</t>
  </si>
  <si>
    <t>Harris,Denisha S</t>
  </si>
  <si>
    <t>Harris,Dwayne E</t>
  </si>
  <si>
    <t>Harris,Ella</t>
  </si>
  <si>
    <t>Harris,Erinn N</t>
  </si>
  <si>
    <t>Harris,Gaynell M</t>
  </si>
  <si>
    <t>Harris,Ivry L</t>
  </si>
  <si>
    <t>01/26/1991 12:00:00 AM</t>
  </si>
  <si>
    <t>Harris,Jamal L</t>
  </si>
  <si>
    <t>Harris,Jamall</t>
  </si>
  <si>
    <t>Aquatic Center Leader</t>
  </si>
  <si>
    <t>06/11/2005 12:00:00 AM</t>
  </si>
  <si>
    <t>Harris,Jameerah T</t>
  </si>
  <si>
    <t>Harris,James L</t>
  </si>
  <si>
    <t>Deputy Sheriff Supv Special</t>
  </si>
  <si>
    <t>09/04/1997 12:00:00 AM</t>
  </si>
  <si>
    <t>Harris,Javon T</t>
  </si>
  <si>
    <t>Council Assistant</t>
  </si>
  <si>
    <t>Harris,Jeffrey S</t>
  </si>
  <si>
    <t>Fire Supply Coordinator</t>
  </si>
  <si>
    <t>Harris,John C</t>
  </si>
  <si>
    <t>Harris,Johnathan C</t>
  </si>
  <si>
    <t>Harris,Lannette</t>
  </si>
  <si>
    <t>Harris,Loretta</t>
  </si>
  <si>
    <t>Harris,Lynette</t>
  </si>
  <si>
    <t>Harris,Mario</t>
  </si>
  <si>
    <t>Harris,Nettie</t>
  </si>
  <si>
    <t>01/24/2002 12:00:00 AM</t>
  </si>
  <si>
    <t>Harris,Nikkia J</t>
  </si>
  <si>
    <t>Harris,Reginald</t>
  </si>
  <si>
    <t>Harris,Robin M</t>
  </si>
  <si>
    <t>Harris,Sandra K</t>
  </si>
  <si>
    <t>12/03/2009 12:00:00 AM</t>
  </si>
  <si>
    <t>Harris,Shareen K</t>
  </si>
  <si>
    <t>04/12/1990 12:00:00 AM</t>
  </si>
  <si>
    <t>Harris,Sharon A</t>
  </si>
  <si>
    <t>Harris,Shawn D</t>
  </si>
  <si>
    <t>Harris,Steven L</t>
  </si>
  <si>
    <t>Harris,Steven M</t>
  </si>
  <si>
    <t>05/10/1999 12:00:00 AM</t>
  </si>
  <si>
    <t>Harris,Tonique D</t>
  </si>
  <si>
    <t>Accounting Asst II</t>
  </si>
  <si>
    <t>Harris,Towanda E</t>
  </si>
  <si>
    <t>Harris,Tyo L</t>
  </si>
  <si>
    <t>Harris,Wayne D</t>
  </si>
  <si>
    <t>Harrison Jr,Troy L</t>
  </si>
  <si>
    <t>Harrison,Cedric</t>
  </si>
  <si>
    <t>07/10/2002 12:00:00 AM</t>
  </si>
  <si>
    <t>Harrison,Craig P</t>
  </si>
  <si>
    <t>Harrison,Darryl L</t>
  </si>
  <si>
    <t>03/23/1993 12:00:00 AM</t>
  </si>
  <si>
    <t>Harrison,Garland A</t>
  </si>
  <si>
    <t>Harrison,Ieisha</t>
  </si>
  <si>
    <t>Harrison,John J</t>
  </si>
  <si>
    <t>11/18/1986 12:00:00 AM</t>
  </si>
  <si>
    <t>Harrison,Julia P</t>
  </si>
  <si>
    <t>Transportation Safety Inst II</t>
  </si>
  <si>
    <t>05/19/2005 12:00:00 AM</t>
  </si>
  <si>
    <t>Harrison,Lynee B</t>
  </si>
  <si>
    <t>Lieutenant Court Security</t>
  </si>
  <si>
    <t>04/23/1985 12:00:00 AM</t>
  </si>
  <si>
    <t>Harrison,Rahkez</t>
  </si>
  <si>
    <t>Harrison,Shaunee</t>
  </si>
  <si>
    <t>Harrod Jr,Kenneth W</t>
  </si>
  <si>
    <t>Harry,Cynthia E</t>
  </si>
  <si>
    <t>Harry,Daniel R</t>
  </si>
  <si>
    <t>05/03/1982 12:00:00 AM</t>
  </si>
  <si>
    <t>Harry,Ramona S</t>
  </si>
  <si>
    <t>Hart,Michele L</t>
  </si>
  <si>
    <t>09/08/1994 12:00:00 AM</t>
  </si>
  <si>
    <t>Hart,Nicole V</t>
  </si>
  <si>
    <t>Hart,Shontee L</t>
  </si>
  <si>
    <t>IT Project Manager</t>
  </si>
  <si>
    <t>07/01/1997 12:00:00 AM</t>
  </si>
  <si>
    <t>Hartford,Murphy D</t>
  </si>
  <si>
    <t>Hartley,Ramond E</t>
  </si>
  <si>
    <t>Swimming Pool Manager</t>
  </si>
  <si>
    <t>Hartlove,Robert L</t>
  </si>
  <si>
    <t>05/24/1993 12:00:00 AM</t>
  </si>
  <si>
    <t>Hartman,Brian J</t>
  </si>
  <si>
    <t>Hartman,Craig S</t>
  </si>
  <si>
    <t>12/30/1985 12:00:00 AM</t>
  </si>
  <si>
    <t>Hartman,Robert E</t>
  </si>
  <si>
    <t>01/13/1986 12:00:00 AM</t>
  </si>
  <si>
    <t>Hartmann,Eleanor</t>
  </si>
  <si>
    <t>Hartsock Jr.,William J</t>
  </si>
  <si>
    <t>Hartsock,Jeffrey A</t>
  </si>
  <si>
    <t>Hartsock,William</t>
  </si>
  <si>
    <t>07/23/1980 12:00:00 AM</t>
  </si>
  <si>
    <t>Harty,Marlon A</t>
  </si>
  <si>
    <t>Harvell,Brian K</t>
  </si>
  <si>
    <t>10/02/1989 12:00:00 AM</t>
  </si>
  <si>
    <t>Harvey Jr,Jonathan</t>
  </si>
  <si>
    <t>Harvey,Anealia S</t>
  </si>
  <si>
    <t>Harvey,Ann Marie</t>
  </si>
  <si>
    <t>Harvey,Charles E</t>
  </si>
  <si>
    <t>Harvey,Keith D</t>
  </si>
  <si>
    <t>Harvey,Michael E</t>
  </si>
  <si>
    <t>Harvey,Randy M</t>
  </si>
  <si>
    <t>Harvey,Tremaine J</t>
  </si>
  <si>
    <t>05/16/1994 12:00:00 AM</t>
  </si>
  <si>
    <t>Harvill,Lavente P</t>
  </si>
  <si>
    <t>Harvin,Syreeta Y</t>
  </si>
  <si>
    <t>03/22/2005 12:00:00 AM</t>
  </si>
  <si>
    <t>Hasan,Kareem A</t>
  </si>
  <si>
    <t>Hashagen,Alex R</t>
  </si>
  <si>
    <t>Haskett,Sandra C</t>
  </si>
  <si>
    <t>Haskins,Ann G</t>
  </si>
  <si>
    <t>Haskins,Brenda</t>
  </si>
  <si>
    <t>Haskins,Calvin L</t>
  </si>
  <si>
    <t>04/25/1988 12:00:00 AM</t>
  </si>
  <si>
    <t>Haskins,Christopher</t>
  </si>
  <si>
    <t>04/18/2008 12:00:00 AM</t>
  </si>
  <si>
    <t>Haskins,Deon A</t>
  </si>
  <si>
    <t>06/08/2015 12:00:00 AM</t>
  </si>
  <si>
    <t>Haskins,Natalie</t>
  </si>
  <si>
    <t>09/11/1987 12:00:00 AM</t>
  </si>
  <si>
    <t>Haskins,Robin S</t>
  </si>
  <si>
    <t>Community Outreach Supervisor</t>
  </si>
  <si>
    <t>Haskins,Theodore M</t>
  </si>
  <si>
    <t>Haslacker,Alexander L</t>
  </si>
  <si>
    <t>Hassan,Bilal</t>
  </si>
  <si>
    <t>Const Mech Inspector I</t>
  </si>
  <si>
    <t>Hassan,Sufian B</t>
  </si>
  <si>
    <t>09/24/2013 12:00:00 AM</t>
  </si>
  <si>
    <t>Hassan-White,Salimah</t>
  </si>
  <si>
    <t>Hasselberger,Scott</t>
  </si>
  <si>
    <t>11/24/2015 12:00:00 AM</t>
  </si>
  <si>
    <t>Hastings-Hamilton,Kirstin D</t>
  </si>
  <si>
    <t>Hatcher II,Jerard D</t>
  </si>
  <si>
    <t>03/07/2017 12:00:00 AM</t>
  </si>
  <si>
    <t>Hatcher,Ned J</t>
  </si>
  <si>
    <t>05/05/1986 12:00:00 AM</t>
  </si>
  <si>
    <t>Hatchett,Dion E</t>
  </si>
  <si>
    <t>04/22/1994 12:00:00 AM</t>
  </si>
  <si>
    <t>Hauf,George E</t>
  </si>
  <si>
    <t>05/24/2000 12:00:00 AM</t>
  </si>
  <si>
    <t>Haug,Johnathan L</t>
  </si>
  <si>
    <t>Haughton,Shana A</t>
  </si>
  <si>
    <t>Haun Jr.,Gary J</t>
  </si>
  <si>
    <t>03/14/2011 12:00:00 AM</t>
  </si>
  <si>
    <t>Hawk,Joel E</t>
  </si>
  <si>
    <t>Hawkes Jr.,Michael S</t>
  </si>
  <si>
    <t>09/26/2011 12:00:00 AM</t>
  </si>
  <si>
    <t>Hawkins,Betty A</t>
  </si>
  <si>
    <t>09/29/1999 12:00:00 AM</t>
  </si>
  <si>
    <t>Hawkins,Carrie T</t>
  </si>
  <si>
    <t>07/11/2016 12:00:00 AM</t>
  </si>
  <si>
    <t>Hawkins,Craig D</t>
  </si>
  <si>
    <t>Hawkins,Fatima T</t>
  </si>
  <si>
    <t>Hawkins,Imanvil D</t>
  </si>
  <si>
    <t>Hawkins,Lewis H</t>
  </si>
  <si>
    <t>Hawkins,Shelley R</t>
  </si>
  <si>
    <t>Management Support Technician</t>
  </si>
  <si>
    <t>Hawkins,Tracy L</t>
  </si>
  <si>
    <t>Hawley,Alain H</t>
  </si>
  <si>
    <t>Hay,Erica A</t>
  </si>
  <si>
    <t>Hayden,Clover J</t>
  </si>
  <si>
    <t>Hayden,Jonathan P</t>
  </si>
  <si>
    <t>01/21/1997 12:00:00 AM</t>
  </si>
  <si>
    <t>Hayes,Calvin</t>
  </si>
  <si>
    <t>Hayes,Chad W</t>
  </si>
  <si>
    <t>Hayes,Chiffon</t>
  </si>
  <si>
    <t>10/08/2015 12:00:00 AM</t>
  </si>
  <si>
    <t>Hayes,Deonna M</t>
  </si>
  <si>
    <t>Hayes,Donald E</t>
  </si>
  <si>
    <t>Hayes,Francine</t>
  </si>
  <si>
    <t>06/29/1990 12:00:00 AM</t>
  </si>
  <si>
    <t>Hayes,Kristopher C</t>
  </si>
  <si>
    <t>Hayes,Marvin</t>
  </si>
  <si>
    <t>Hayes,Paul B</t>
  </si>
  <si>
    <t>11/19/2008 12:00:00 AM</t>
  </si>
  <si>
    <t>Haynes,Benjamin F</t>
  </si>
  <si>
    <t>Haynes,Charmaine R</t>
  </si>
  <si>
    <t>12/23/1997 12:00:00 AM</t>
  </si>
  <si>
    <t>Haynes,Mary K</t>
  </si>
  <si>
    <t>03/03/1977 12:00:00 AM</t>
  </si>
  <si>
    <t>Haynie,Sherrell A</t>
  </si>
  <si>
    <t>Hazan,Laura</t>
  </si>
  <si>
    <t>Hazel,Veronica L</t>
  </si>
  <si>
    <t>Haziminas,Alexandros A</t>
  </si>
  <si>
    <t>Healey,William M</t>
  </si>
  <si>
    <t>03/28/2016 12:00:00 AM</t>
  </si>
  <si>
    <t>Healey,William P</t>
  </si>
  <si>
    <t>11/25/1975 12:00:00 AM</t>
  </si>
  <si>
    <t>Healy,John A</t>
  </si>
  <si>
    <t>Heard,Jodie G</t>
  </si>
  <si>
    <t>B68010</t>
  </si>
  <si>
    <t>R&amp;P-Parks (wkly) (010)</t>
  </si>
  <si>
    <t>04/25/2005 12:00:00 AM</t>
  </si>
  <si>
    <t>Heard,Robin J</t>
  </si>
  <si>
    <t>Heard,Rosalee</t>
  </si>
  <si>
    <t>HR Specialist I</t>
  </si>
  <si>
    <t>A83002</t>
  </si>
  <si>
    <t>HR-Human Resources (002)</t>
  </si>
  <si>
    <t>01/18/1990 12:00:00 AM</t>
  </si>
  <si>
    <t>Heartberg,Desiree J</t>
  </si>
  <si>
    <t>Operations Assistant III</t>
  </si>
  <si>
    <t>10/05/2015 12:00:00 AM</t>
  </si>
  <si>
    <t>Heath,Christopher D</t>
  </si>
  <si>
    <t>04/29/2008 12:00:00 AM</t>
  </si>
  <si>
    <t>Hebb,Evona T</t>
  </si>
  <si>
    <t>09/18/2003 12:00:00 AM</t>
  </si>
  <si>
    <t>Hebb,Rene' V</t>
  </si>
  <si>
    <t>Hebron,Artenia D</t>
  </si>
  <si>
    <t>Heckrotte,Andrew B</t>
  </si>
  <si>
    <t>Marine Pilot</t>
  </si>
  <si>
    <t>Heckstall,Van A</t>
  </si>
  <si>
    <t>Heddinger,Bruce D</t>
  </si>
  <si>
    <t>Heffernan,Paul M</t>
  </si>
  <si>
    <t>Heffler,Christina</t>
  </si>
  <si>
    <t>Heffner III,Louis J</t>
  </si>
  <si>
    <t>Heflin Jr,Thomas Q</t>
  </si>
  <si>
    <t>Heflin,Lois A</t>
  </si>
  <si>
    <t>10/12/1991 12:00:00 AM</t>
  </si>
  <si>
    <t>Hegarty,Jeanne L</t>
  </si>
  <si>
    <t>Criminal Justice Associate</t>
  </si>
  <si>
    <t>08/20/2001 12:00:00 AM</t>
  </si>
  <si>
    <t>Heidel,Ryan T</t>
  </si>
  <si>
    <t>Heidelberg,Andre D</t>
  </si>
  <si>
    <t>Tree Service Supv II</t>
  </si>
  <si>
    <t>07/11/1987 12:00:00 AM</t>
  </si>
  <si>
    <t>Heigh Jr,Cedric D</t>
  </si>
  <si>
    <t>Height,Bernadette H</t>
  </si>
  <si>
    <t>04/25/1991 12:00:00 AM</t>
  </si>
  <si>
    <t>Height,Clifton L</t>
  </si>
  <si>
    <t>11/04/1984 12:00:00 AM</t>
  </si>
  <si>
    <t>Heiler,Michael J</t>
  </si>
  <si>
    <t>Heinbuch III,Theodore A</t>
  </si>
  <si>
    <t>Heinrich,Kurt A</t>
  </si>
  <si>
    <t>12/11/2001 12:00:00 AM</t>
  </si>
  <si>
    <t>Heiss,Joel F</t>
  </si>
  <si>
    <t>Helfrich,Evan L</t>
  </si>
  <si>
    <t>04/29/2002 12:00:00 AM</t>
  </si>
  <si>
    <t>Heller,Lawrence D</t>
  </si>
  <si>
    <t>Chief Medical Officer Courts</t>
  </si>
  <si>
    <t>01/23/1997 12:00:00 AM</t>
  </si>
  <si>
    <t>Hellman,Lynne</t>
  </si>
  <si>
    <t>Hellmann,Carol F</t>
  </si>
  <si>
    <t>Public Information Officer I</t>
  </si>
  <si>
    <t>02/02/1981 12:00:00 AM</t>
  </si>
  <si>
    <t>Helm Jr.,Bradley J</t>
  </si>
  <si>
    <t>Helman,Hunter J</t>
  </si>
  <si>
    <t>Helmick,Rachael A</t>
  </si>
  <si>
    <t>Hemberger,Barbara J</t>
  </si>
  <si>
    <t>10/29/1973 12:00:00 AM</t>
  </si>
  <si>
    <t>Hemler,Rebecca</t>
  </si>
  <si>
    <t>Hemmingway,Brittany N</t>
  </si>
  <si>
    <t>Hemphill Danik,Gail L</t>
  </si>
  <si>
    <t>08/29/2016 12:00:00 AM</t>
  </si>
  <si>
    <t>Hemphill Jr.,Johnnie R</t>
  </si>
  <si>
    <t>Operations Director II</t>
  </si>
  <si>
    <t>Hemsley,Amelia E</t>
  </si>
  <si>
    <t>Henard,Christopher J</t>
  </si>
  <si>
    <t>Henderson Jr,Melvin P</t>
  </si>
  <si>
    <t>Henderson,Darren B</t>
  </si>
  <si>
    <t>03/19/2001 12:00:00 AM</t>
  </si>
  <si>
    <t>Henderson,Delroy M</t>
  </si>
  <si>
    <t>Henderson,Earica L</t>
  </si>
  <si>
    <t>Henderson,Elexus I</t>
  </si>
  <si>
    <t>Henderson,Janet C</t>
  </si>
  <si>
    <t>08/26/1996 12:00:00 AM</t>
  </si>
  <si>
    <t>Henderson,Jaquanna D</t>
  </si>
  <si>
    <t>Henderson,John E</t>
  </si>
  <si>
    <t>Henderson,Latarsha M</t>
  </si>
  <si>
    <t>06/05/2014 12:00:00 AM</t>
  </si>
  <si>
    <t>Henderson,Maurice L</t>
  </si>
  <si>
    <t>Henderson,Megan E</t>
  </si>
  <si>
    <t>Henderson,Phillip C</t>
  </si>
  <si>
    <t>Henderson,Reginald</t>
  </si>
  <si>
    <t>08/09/2005 12:00:00 AM</t>
  </si>
  <si>
    <t>Henderson,Steven R</t>
  </si>
  <si>
    <t>Henderson,Suzette D</t>
  </si>
  <si>
    <t>08/08/1997 12:00:00 AM</t>
  </si>
  <si>
    <t>Henderson,Thomas C</t>
  </si>
  <si>
    <t>Hendrichs,Jack R</t>
  </si>
  <si>
    <t>06/18/2008 12:00:00 AM</t>
  </si>
  <si>
    <t>Hendrick,Alan D</t>
  </si>
  <si>
    <t>04/05/1993 12:00:00 AM</t>
  </si>
  <si>
    <t>Hendrick,Paul E</t>
  </si>
  <si>
    <t>Hendricks,Dasaun A</t>
  </si>
  <si>
    <t>Hendricks,Elii E</t>
  </si>
  <si>
    <t>Hendricks,Mark J</t>
  </si>
  <si>
    <t>Hendricks,Pandora F</t>
  </si>
  <si>
    <t>11/21/2013 12:00:00 AM</t>
  </si>
  <si>
    <t>Hendricks,Valerie R</t>
  </si>
  <si>
    <t>09/08/2003 12:00:00 AM</t>
  </si>
  <si>
    <t>Hendrix,Anthony D</t>
  </si>
  <si>
    <t>Henley,Dwayne W</t>
  </si>
  <si>
    <t>Henline,Misty M</t>
  </si>
  <si>
    <t>Henry Jr,Robert D</t>
  </si>
  <si>
    <t>05/19/1986 12:00:00 AM</t>
  </si>
  <si>
    <t>Henry,Bill</t>
  </si>
  <si>
    <t>Henry,Daniel C</t>
  </si>
  <si>
    <t>Henry,Delia M</t>
  </si>
  <si>
    <t>Henry,Jacqueline D</t>
  </si>
  <si>
    <t>Henry,Jeffrey B</t>
  </si>
  <si>
    <t>Henry,Kirk L</t>
  </si>
  <si>
    <t>04/20/2000 12:00:00 AM</t>
  </si>
  <si>
    <t>Henry,Kyle A</t>
  </si>
  <si>
    <t>12/31/2008 12:00:00 AM</t>
  </si>
  <si>
    <t>Henry,Latrice r</t>
  </si>
  <si>
    <t>Henry,Marcus D</t>
  </si>
  <si>
    <t>06/22/2005 12:00:00 AM</t>
  </si>
  <si>
    <t>Henry,Martina</t>
  </si>
  <si>
    <t>08/30/2016 12:00:00 AM</t>
  </si>
  <si>
    <t>Henry,Matthew L</t>
  </si>
  <si>
    <t>Henry,Scott</t>
  </si>
  <si>
    <t>Henry,Valerie D</t>
  </si>
  <si>
    <t>Henry,Veronica j</t>
  </si>
  <si>
    <t>Hensler Jr,Charles E</t>
  </si>
  <si>
    <t>09/24/2008 12:00:00 AM</t>
  </si>
  <si>
    <t>Hensley,Gerald M</t>
  </si>
  <si>
    <t>11/04/1982 12:00:00 AM</t>
  </si>
  <si>
    <t>Henson Jr,William G</t>
  </si>
  <si>
    <t>Henson,Brandi A</t>
  </si>
  <si>
    <t>10/20/2009 12:00:00 AM</t>
  </si>
  <si>
    <t>Henson,Charlene D</t>
  </si>
  <si>
    <t>03/23/2006 12:00:00 AM</t>
  </si>
  <si>
    <t>Henson,Darren P</t>
  </si>
  <si>
    <t>Utility Meter Field Oprns Mgr</t>
  </si>
  <si>
    <t>01/20/1994 12:00:00 AM</t>
  </si>
  <si>
    <t>Henson,Peter E</t>
  </si>
  <si>
    <t>Henson,Renee</t>
  </si>
  <si>
    <t>11/03/1984 12:00:00 AM</t>
  </si>
  <si>
    <t>Henson,Wesley B</t>
  </si>
  <si>
    <t>Hepler,Christopher A</t>
  </si>
  <si>
    <t>Herbert,Angelique S</t>
  </si>
  <si>
    <t>Herbert,Quinton M</t>
  </si>
  <si>
    <t>Herman,David E</t>
  </si>
  <si>
    <t>12/03/1994 12:00:00 AM</t>
  </si>
  <si>
    <t>Herman,Mathew A</t>
  </si>
  <si>
    <t>07/31/2003 12:00:00 AM</t>
  </si>
  <si>
    <t>Hernandez,Benjamin F</t>
  </si>
  <si>
    <t>Hernandez,Edgardo C</t>
  </si>
  <si>
    <t>Hernandez,Jeffrey</t>
  </si>
  <si>
    <t>Hernandez,Matthew L</t>
  </si>
  <si>
    <t>Hernandez,Nicolas C</t>
  </si>
  <si>
    <t>Hernandez-Domenech,Felix</t>
  </si>
  <si>
    <t>03/25/2014 12:00:00 AM</t>
  </si>
  <si>
    <t>Herndon,Derek M</t>
  </si>
  <si>
    <t>08/08/1995 12:00:00 AM</t>
  </si>
  <si>
    <t>Herndon,Timothy A</t>
  </si>
  <si>
    <t>Herring,Shane A</t>
  </si>
  <si>
    <t>Herrington,Rebecca</t>
  </si>
  <si>
    <t>Herron,Vernon R</t>
  </si>
  <si>
    <t>Herz,Thomas H</t>
  </si>
  <si>
    <t>Herzog,John R</t>
  </si>
  <si>
    <t>Heslin,Margarita G</t>
  </si>
  <si>
    <t>03/12/2015 12:00:00 AM</t>
  </si>
  <si>
    <t>Hess,Jason A</t>
  </si>
  <si>
    <t>09/16/2003 12:00:00 AM</t>
  </si>
  <si>
    <t>Hess,Kevin F</t>
  </si>
  <si>
    <t>Hess,Raymond D</t>
  </si>
  <si>
    <t>Hesselton,Denise S</t>
  </si>
  <si>
    <t>06/27/2016 12:00:00 AM</t>
  </si>
  <si>
    <t>Hessler,Jason C</t>
  </si>
  <si>
    <t>Hester,Glenn J</t>
  </si>
  <si>
    <t>02/11/1986 12:00:00 AM</t>
  </si>
  <si>
    <t>Hester,Klessette D</t>
  </si>
  <si>
    <t>Hetherington,Mary L</t>
  </si>
  <si>
    <t>Hetterich,Robert C</t>
  </si>
  <si>
    <t>01/14/1991 12:00:00 AM</t>
  </si>
  <si>
    <t>Heuer,Walter G</t>
  </si>
  <si>
    <t>04/25/1996 12:00:00 AM</t>
  </si>
  <si>
    <t>Heuser,Jared C</t>
  </si>
  <si>
    <t>01/16/2015 12:00:00 AM</t>
  </si>
  <si>
    <t>Heyward,Terrance G</t>
  </si>
  <si>
    <t>Hibbert,Angelic</t>
  </si>
  <si>
    <t>Dental Asst Board Qualified</t>
  </si>
  <si>
    <t>08/07/2013 12:00:00 AM</t>
  </si>
  <si>
    <t>Hibler,Andre T</t>
  </si>
  <si>
    <t>Hickey,Terrence F</t>
  </si>
  <si>
    <t>Hicklin,Vileen O</t>
  </si>
  <si>
    <t>Fingerprint Technician Supv</t>
  </si>
  <si>
    <t>11/01/1979 12:00:00 AM</t>
  </si>
  <si>
    <t>Hicks,Amir A</t>
  </si>
  <si>
    <t>01/03/2006 12:00:00 AM</t>
  </si>
  <si>
    <t>Hicks,Carolyn L</t>
  </si>
  <si>
    <t>Hicks,Cherod G</t>
  </si>
  <si>
    <t>Hicks,Dane L</t>
  </si>
  <si>
    <t>Hicks,Daphne C</t>
  </si>
  <si>
    <t>Day Care Program Director</t>
  </si>
  <si>
    <t>Hicks,James A</t>
  </si>
  <si>
    <t>Hicks,Joseph S</t>
  </si>
  <si>
    <t>Hicks,Latia B</t>
  </si>
  <si>
    <t>Hicks,Pandora</t>
  </si>
  <si>
    <t>Hicks,Taneisha C</t>
  </si>
  <si>
    <t>09/09/2013 12:00:00 AM</t>
  </si>
  <si>
    <t>Hicks-Braye,Octavia D</t>
  </si>
  <si>
    <t>Hiebler,Helena A</t>
  </si>
  <si>
    <t>Hiebler,Michael V</t>
  </si>
  <si>
    <t>Hiester,Christopher A</t>
  </si>
  <si>
    <t>06/01/1993 12:00:00 AM</t>
  </si>
  <si>
    <t>Higgs,Joann</t>
  </si>
  <si>
    <t>09/26/2014 12:00:00 AM</t>
  </si>
  <si>
    <t>Hightower,Bria D</t>
  </si>
  <si>
    <t>Higley,Graig A</t>
  </si>
  <si>
    <t>Higley,Justin A</t>
  </si>
  <si>
    <t>Higley,Kyle M</t>
  </si>
  <si>
    <t>Hildebrandt,Donald P</t>
  </si>
  <si>
    <t>Hildebrandt,Jennifer L</t>
  </si>
  <si>
    <t>Hill III,Robert S</t>
  </si>
  <si>
    <t>07/16/2007 12:00:00 AM</t>
  </si>
  <si>
    <t>Hill Jr,Melvin M</t>
  </si>
  <si>
    <t>Hill,Amara L</t>
  </si>
  <si>
    <t>Hill,Andre M</t>
  </si>
  <si>
    <t>Hill,Anthony G</t>
  </si>
  <si>
    <t>Hill,Dana R</t>
  </si>
  <si>
    <t>Hill,Demetria L</t>
  </si>
  <si>
    <t>04/08/2004 12:00:00 AM</t>
  </si>
  <si>
    <t>Hill,Ingrid D</t>
  </si>
  <si>
    <t>Hill,James P</t>
  </si>
  <si>
    <t>Hill,Kahron K</t>
  </si>
  <si>
    <t>Hill,Katrina A</t>
  </si>
  <si>
    <t>Hill,Kevin A</t>
  </si>
  <si>
    <t>Hill,Kevin O</t>
  </si>
  <si>
    <t>Hill,Kirk D</t>
  </si>
  <si>
    <t>Hill,La Tonya Y</t>
  </si>
  <si>
    <t>07/14/2007 12:00:00 AM</t>
  </si>
  <si>
    <t>Hill,Laverne</t>
  </si>
  <si>
    <t>Hill,Lorenzo J</t>
  </si>
  <si>
    <t>Hill,Natasha D</t>
  </si>
  <si>
    <t>08/15/2012 12:00:00 AM</t>
  </si>
  <si>
    <t>Hill,Richard R</t>
  </si>
  <si>
    <t>Hill,Richard W</t>
  </si>
  <si>
    <t>Hill,Rosalyn</t>
  </si>
  <si>
    <t>Hill,Ryan W</t>
  </si>
  <si>
    <t>Hill,Shakia A</t>
  </si>
  <si>
    <t>Hill,Terri A</t>
  </si>
  <si>
    <t>09/06/2011 12:00:00 AM</t>
  </si>
  <si>
    <t>Hill,Theresa L</t>
  </si>
  <si>
    <t>09/15/1981 12:00:00 AM</t>
  </si>
  <si>
    <t>Hill,Tyrone E</t>
  </si>
  <si>
    <t>Hillery,Keeshawna S</t>
  </si>
  <si>
    <t>Hill-Wilson,Kenndra M</t>
  </si>
  <si>
    <t>Hilton,Hannah</t>
  </si>
  <si>
    <t>Hilton,James R</t>
  </si>
  <si>
    <t>Hilton,Marisa D</t>
  </si>
  <si>
    <t>Legal Assistant I</t>
  </si>
  <si>
    <t>Hilton,Vernese A</t>
  </si>
  <si>
    <t>Himes III,Robert L</t>
  </si>
  <si>
    <t>06/01/2000 12:00:00 AM</t>
  </si>
  <si>
    <t>Hinds,Gary E</t>
  </si>
  <si>
    <t>Hineline,Michael W</t>
  </si>
  <si>
    <t>07/19/1999 12:00:00 AM</t>
  </si>
  <si>
    <t>Hines,Chad D</t>
  </si>
  <si>
    <t>Hines,Colin</t>
  </si>
  <si>
    <t>Hines,Jason A</t>
  </si>
  <si>
    <t>Hines,Jermaine D</t>
  </si>
  <si>
    <t>Hines,Lynnell</t>
  </si>
  <si>
    <t>Hines,Roberta</t>
  </si>
  <si>
    <t>Hinkhaus,Brandon M</t>
  </si>
  <si>
    <t>Hinkley,Lisa M</t>
  </si>
  <si>
    <t>Hinkson,Martin D</t>
  </si>
  <si>
    <t>03/27/2006 12:00:00 AM</t>
  </si>
  <si>
    <t>Hinson,Eric K</t>
  </si>
  <si>
    <t>08/23/2006 12:00:00 AM</t>
  </si>
  <si>
    <t>Hinton,Eric M</t>
  </si>
  <si>
    <t>Hinton,Jordan J</t>
  </si>
  <si>
    <t>Hinton,Tiara S</t>
  </si>
  <si>
    <t>08/05/2004 12:00:00 AM</t>
  </si>
  <si>
    <t>Hipp,Alexander L</t>
  </si>
  <si>
    <t>Hirsch,George</t>
  </si>
  <si>
    <t>Histon,Steven E</t>
  </si>
  <si>
    <t>Hitchins,Brandon</t>
  </si>
  <si>
    <t>A65011</t>
  </si>
  <si>
    <t>HLTH-Health Department (011)</t>
  </si>
  <si>
    <t>08/10/2017 12:00:00 AM</t>
  </si>
  <si>
    <t>Hite,Resha</t>
  </si>
  <si>
    <t>Hitt Jr,Jimmy L</t>
  </si>
  <si>
    <t>02/21/1995 12:00:00 AM</t>
  </si>
  <si>
    <t>Hittle,David S</t>
  </si>
  <si>
    <t>03/29/2000 12:00:00 AM</t>
  </si>
  <si>
    <t>Ho,Andy</t>
  </si>
  <si>
    <t>Hoang,Gian</t>
  </si>
  <si>
    <t>10/10/1983 12:00:00 AM</t>
  </si>
  <si>
    <t>Hobday,Patricia L</t>
  </si>
  <si>
    <t>Hobe,Allyson M</t>
  </si>
  <si>
    <t>Hobson,Michael J</t>
  </si>
  <si>
    <t>Hodas Jr.,Thomas P</t>
  </si>
  <si>
    <t>Hodge,Eric R</t>
  </si>
  <si>
    <t>07/02/2007 12:00:00 AM</t>
  </si>
  <si>
    <t>Hodge,Joseph A</t>
  </si>
  <si>
    <t>Animal Enforcement Off Supv</t>
  </si>
  <si>
    <t>10/05/1989 12:00:00 AM</t>
  </si>
  <si>
    <t>Hodgetts,Drue</t>
  </si>
  <si>
    <t>Hoerl,Gilbert L</t>
  </si>
  <si>
    <t>Hofert,Andrew J</t>
  </si>
  <si>
    <t>Hoffman Jr,Charles R</t>
  </si>
  <si>
    <t>Hoffman Jr,Everett J</t>
  </si>
  <si>
    <t>Hoffman,Christopher J</t>
  </si>
  <si>
    <t>05/21/1999 12:00:00 AM</t>
  </si>
  <si>
    <t>Hoffman,Jordan M</t>
  </si>
  <si>
    <t>Hoffman,Kenneth L</t>
  </si>
  <si>
    <t>Hoffman,Susan B</t>
  </si>
  <si>
    <t>Hoffman,William J</t>
  </si>
  <si>
    <t>Hogan,Michael J</t>
  </si>
  <si>
    <t>Hohman Jr,Steven L</t>
  </si>
  <si>
    <t>10/28/1999 12:00:00 AM</t>
  </si>
  <si>
    <t>Hoisington,Nicholas M</t>
  </si>
  <si>
    <t>Holbrook,Julie C</t>
  </si>
  <si>
    <t>Holcomb,Eric L</t>
  </si>
  <si>
    <t>10/22/1994 12:00:00 AM</t>
  </si>
  <si>
    <t>Holden,Anthony D</t>
  </si>
  <si>
    <t>Holden,Brittny L</t>
  </si>
  <si>
    <t>Holden,Terrell</t>
  </si>
  <si>
    <t>Holden,William B</t>
  </si>
  <si>
    <t>Holland III,Charles C</t>
  </si>
  <si>
    <t>Holland,Avon A</t>
  </si>
  <si>
    <t>Holland,Gene P</t>
  </si>
  <si>
    <t>Holland,Jeffrey T</t>
  </si>
  <si>
    <t>Holland,Leonard A</t>
  </si>
  <si>
    <t>Holland,Thomas W</t>
  </si>
  <si>
    <t>Holley,Unsolo</t>
  </si>
  <si>
    <t>Holliday Jr,Robert V</t>
  </si>
  <si>
    <t>06/20/1988 12:00:00 AM</t>
  </si>
  <si>
    <t>Holliday,Cody R</t>
  </si>
  <si>
    <t>Hollie,Tammy D</t>
  </si>
  <si>
    <t>Hollingshead,Michael A</t>
  </si>
  <si>
    <t>Hollis-Clinton,Jacqueline T</t>
  </si>
  <si>
    <t>08/16/1988 12:00:00 AM</t>
  </si>
  <si>
    <t>Holloman,Karen L</t>
  </si>
  <si>
    <t>06/30/1994 12:00:00 AM</t>
  </si>
  <si>
    <t>Holloman,Rodney L</t>
  </si>
  <si>
    <t>Holloway,Lawrence C</t>
  </si>
  <si>
    <t>Holly,Coretha H</t>
  </si>
  <si>
    <t>09/25/2012 12:00:00 AM</t>
  </si>
  <si>
    <t>Holman,Glenda A</t>
  </si>
  <si>
    <t>04/21/2016 12:00:00 AM</t>
  </si>
  <si>
    <t>Holman,Jeffrey</t>
  </si>
  <si>
    <t>Holmes,Ancil</t>
  </si>
  <si>
    <t>Holmes,Angela M</t>
  </si>
  <si>
    <t>Holmes,David J</t>
  </si>
  <si>
    <t>04/26/2001 12:00:00 AM</t>
  </si>
  <si>
    <t>Holmes,Del L</t>
  </si>
  <si>
    <t>Holmes,Donald</t>
  </si>
  <si>
    <t>Holmes,Eileen</t>
  </si>
  <si>
    <t>06/08/2000 12:00:00 AM</t>
  </si>
  <si>
    <t>Holmes,Felicia P</t>
  </si>
  <si>
    <t>Holmes,Jarma A</t>
  </si>
  <si>
    <t>Holmes,Kenneth G</t>
  </si>
  <si>
    <t>Holmes,Kim V</t>
  </si>
  <si>
    <t>Holmes,Melvin T</t>
  </si>
  <si>
    <t>Holness,Tameka A</t>
  </si>
  <si>
    <t>Holquist,Katherine D</t>
  </si>
  <si>
    <t>02/15/1996 12:00:00 AM</t>
  </si>
  <si>
    <t>Holste,Robert E</t>
  </si>
  <si>
    <t>Fuel Systems Specialist</t>
  </si>
  <si>
    <t>09/02/1980 12:00:00 AM</t>
  </si>
  <si>
    <t>Holt,Bruce G</t>
  </si>
  <si>
    <t>Holt,Paul J</t>
  </si>
  <si>
    <t>A03086</t>
  </si>
  <si>
    <t>OED-Employment Dev (086)</t>
  </si>
  <si>
    <t>02/13/2001 12:00:00 AM</t>
  </si>
  <si>
    <t>Holt,Robert L</t>
  </si>
  <si>
    <t>Holthaus,James</t>
  </si>
  <si>
    <t>01/06/1983 12:00:00 AM</t>
  </si>
  <si>
    <t>Holtzman,Allan H</t>
  </si>
  <si>
    <t>09/12/1994 12:00:00 AM</t>
  </si>
  <si>
    <t>Homan,Scott M</t>
  </si>
  <si>
    <t>Homes,Algia</t>
  </si>
  <si>
    <t>Hong,Chantramony</t>
  </si>
  <si>
    <t>Honick,Jeffrey S</t>
  </si>
  <si>
    <t>06/26/2011 12:00:00 AM</t>
  </si>
  <si>
    <t>Hontz,Olga V</t>
  </si>
  <si>
    <t>Hood III,Samuel</t>
  </si>
  <si>
    <t>Hood,Arthur F</t>
  </si>
  <si>
    <t>Hood,Bradley</t>
  </si>
  <si>
    <t>Hood,Darnell K</t>
  </si>
  <si>
    <t>Hood,Theresa A</t>
  </si>
  <si>
    <t>09/02/1986 12:00:00 AM</t>
  </si>
  <si>
    <t>Hood,Victor L</t>
  </si>
  <si>
    <t>Hook,Kevin S</t>
  </si>
  <si>
    <t>Hooks,James</t>
  </si>
  <si>
    <t>Hooks,Linda S</t>
  </si>
  <si>
    <t>08/27/1981 12:00:00 AM</t>
  </si>
  <si>
    <t>Hooks,Walter</t>
  </si>
  <si>
    <t>Hooper,Barbara A</t>
  </si>
  <si>
    <t>04/04/1988 12:00:00 AM</t>
  </si>
  <si>
    <t>Hooper,Brent W</t>
  </si>
  <si>
    <t>Hooper,Brian J</t>
  </si>
  <si>
    <t>Hooper,Jeffrey A</t>
  </si>
  <si>
    <t>07/19/2010 12:00:00 AM</t>
  </si>
  <si>
    <t>Hooper,Mark B</t>
  </si>
  <si>
    <t>07/01/2004 12:00:00 AM</t>
  </si>
  <si>
    <t>Hoover,Jason Loui M</t>
  </si>
  <si>
    <t>Hoover,Steven K</t>
  </si>
  <si>
    <t>07/11/1979 12:00:00 AM</t>
  </si>
  <si>
    <t>Hoover,William P</t>
  </si>
  <si>
    <t>07/11/1995 12:00:00 AM</t>
  </si>
  <si>
    <t>Hopkins Jr,Melvin L</t>
  </si>
  <si>
    <t>Hopkins,Brian C</t>
  </si>
  <si>
    <t>Hopkins,David</t>
  </si>
  <si>
    <t>10/08/1979 12:00:00 AM</t>
  </si>
  <si>
    <t>Hopkins,Eugene</t>
  </si>
  <si>
    <t>Street Mason</t>
  </si>
  <si>
    <t>12/27/2004 12:00:00 AM</t>
  </si>
  <si>
    <t>Hopkins,Kennard</t>
  </si>
  <si>
    <t>Library Security Officer Supv</t>
  </si>
  <si>
    <t>03/09/1986 12:00:00 AM</t>
  </si>
  <si>
    <t>Hopkins,Kizzy S</t>
  </si>
  <si>
    <t>09/02/2014 12:00:00 AM</t>
  </si>
  <si>
    <t>Hopkins,Wesley D</t>
  </si>
  <si>
    <t>Hopper,Nikia N</t>
  </si>
  <si>
    <t>Hopson Jr,Louis H</t>
  </si>
  <si>
    <t>11/19/1981 12:00:00 AM</t>
  </si>
  <si>
    <t>Hopson Jr,Otis R</t>
  </si>
  <si>
    <t>Hopson,Antonnio R</t>
  </si>
  <si>
    <t>Hopson,Kenneth L</t>
  </si>
  <si>
    <t>Horchar Jr,Stephen M</t>
  </si>
  <si>
    <t>Fire Lieutenant</t>
  </si>
  <si>
    <t>Horn,Shane P</t>
  </si>
  <si>
    <t>Horne Jr.,John H</t>
  </si>
  <si>
    <t>Horne,Latisha S</t>
  </si>
  <si>
    <t>Horne,Mershel</t>
  </si>
  <si>
    <t>Horne,Robert N</t>
  </si>
  <si>
    <t>Horne,Robert T</t>
  </si>
  <si>
    <t>Horowitz,Ian M</t>
  </si>
  <si>
    <t>Horton,Erika M</t>
  </si>
  <si>
    <t>04/28/2003 12:00:00 AM</t>
  </si>
  <si>
    <t>Horton,Ralph F</t>
  </si>
  <si>
    <t>01/05/2011 12:00:00 AM</t>
  </si>
  <si>
    <t>Horton,Ronnie</t>
  </si>
  <si>
    <t>05/27/1986 12:00:00 AM</t>
  </si>
  <si>
    <t>Horton,Tammy M</t>
  </si>
  <si>
    <t>07/07/1990 12:00:00 AM</t>
  </si>
  <si>
    <t>Horton,Walter J</t>
  </si>
  <si>
    <t>05/28/1975 12:00:00 AM</t>
  </si>
  <si>
    <t>Hosein,Kern D</t>
  </si>
  <si>
    <t>Hough,Anna D</t>
  </si>
  <si>
    <t>09/26/1973 12:00:00 AM</t>
  </si>
  <si>
    <t>Houk,Jeffrey D</t>
  </si>
  <si>
    <t>Houliaras,Pauline E</t>
  </si>
  <si>
    <t>01/02/2016 12:00:00 AM</t>
  </si>
  <si>
    <t>House,Adrian L</t>
  </si>
  <si>
    <t>02/22/2007 12:00:00 AM</t>
  </si>
  <si>
    <t>House,Loulinda S</t>
  </si>
  <si>
    <t>03/01/2007 12:00:00 AM</t>
  </si>
  <si>
    <t>Houston,Arnold E</t>
  </si>
  <si>
    <t>07/08/2002 12:00:00 AM</t>
  </si>
  <si>
    <t>Houston,Inez</t>
  </si>
  <si>
    <t>DPW Training Supervisor</t>
  </si>
  <si>
    <t>03/26/2007 12:00:00 AM</t>
  </si>
  <si>
    <t>Houston-Burgee,Tonorah G</t>
  </si>
  <si>
    <t>Hovermill,Lawrence H</t>
  </si>
  <si>
    <t>Howard Jr,Rodney</t>
  </si>
  <si>
    <t>02/24/2003 12:00:00 AM</t>
  </si>
  <si>
    <t>Howard,Aaron</t>
  </si>
  <si>
    <t>Howard,Asia A</t>
  </si>
  <si>
    <t>03/11/2017 12:00:00 AM</t>
  </si>
  <si>
    <t>Howard,Daron K</t>
  </si>
  <si>
    <t>Howard,Deon A</t>
  </si>
  <si>
    <t>Howard,Donna L</t>
  </si>
  <si>
    <t>Howard,Gary E</t>
  </si>
  <si>
    <t>Howard,Glen A</t>
  </si>
  <si>
    <t>02/08/1988 12:00:00 AM</t>
  </si>
  <si>
    <t>Howard,James</t>
  </si>
  <si>
    <t>Howard,Justin J</t>
  </si>
  <si>
    <t>Howard,Kenneth P</t>
  </si>
  <si>
    <t>Howard,Lamar D</t>
  </si>
  <si>
    <t>Howard,Steven J</t>
  </si>
  <si>
    <t>Howard,Tanya Y</t>
  </si>
  <si>
    <t>Howard,Terrell C</t>
  </si>
  <si>
    <t>Howard,Yumika</t>
  </si>
  <si>
    <t>Howe II,John L</t>
  </si>
  <si>
    <t>Police Officer Trainee</t>
  </si>
  <si>
    <t>Howe,Mark E</t>
  </si>
  <si>
    <t>03/03/1980 12:00:00 AM</t>
  </si>
  <si>
    <t>Howell Bey,Randy</t>
  </si>
  <si>
    <t>Howell,Leslie T</t>
  </si>
  <si>
    <t>Howell,Terry M</t>
  </si>
  <si>
    <t>Electrical Mech Supv</t>
  </si>
  <si>
    <t>Howells,Clark</t>
  </si>
  <si>
    <t>Watershed Manager</t>
  </si>
  <si>
    <t>01/04/1993 12:00:00 AM</t>
  </si>
  <si>
    <t>Hryn,David S</t>
  </si>
  <si>
    <t>08/17/1990 12:00:00 AM</t>
  </si>
  <si>
    <t>Hrynczyszyn,Lydia</t>
  </si>
  <si>
    <t>Htay,Maung T</t>
  </si>
  <si>
    <t>01/18/2016 12:00:00 AM</t>
  </si>
  <si>
    <t>Huang,Alice Y</t>
  </si>
  <si>
    <t>Huang,Chiung Y</t>
  </si>
  <si>
    <t>Huang,Su</t>
  </si>
  <si>
    <t>Agency IT Specialist I</t>
  </si>
  <si>
    <t>Hubbard Jr,Arkel A</t>
  </si>
  <si>
    <t>Hubbard,Eleanor</t>
  </si>
  <si>
    <t>07/01/1976 12:00:00 AM</t>
  </si>
  <si>
    <t>Hubbard,Jaclyn N</t>
  </si>
  <si>
    <t>02/17/2000 12:00:00 AM</t>
  </si>
  <si>
    <t>Hubbard,Mary</t>
  </si>
  <si>
    <t>C90910</t>
  </si>
  <si>
    <t>TRANS-Crossing Guards (910)</t>
  </si>
  <si>
    <t>Hubbard,Yvonne S</t>
  </si>
  <si>
    <t>Hubbe,Kevin M</t>
  </si>
  <si>
    <t>Huber,Brian T</t>
  </si>
  <si>
    <t>Huber,Michael G</t>
  </si>
  <si>
    <t>Hudak,Michael R</t>
  </si>
  <si>
    <t>02/25/2007 12:00:00 AM</t>
  </si>
  <si>
    <t>Huddleston,Mary D</t>
  </si>
  <si>
    <t>Hudgins Jr,Ronald</t>
  </si>
  <si>
    <t>Hudgins Jr,Ronald J</t>
  </si>
  <si>
    <t>Hudgins,Gary</t>
  </si>
  <si>
    <t>Hudgins,Shakeisha L</t>
  </si>
  <si>
    <t>A31018</t>
  </si>
  <si>
    <t>Circuit Court (018)</t>
  </si>
  <si>
    <t>Hudson Jr,Lawrence</t>
  </si>
  <si>
    <t>Trainer Officer</t>
  </si>
  <si>
    <t>Hudson,Christopher J</t>
  </si>
  <si>
    <t>Hudson,Kristin</t>
  </si>
  <si>
    <t>Hudson,Michael P</t>
  </si>
  <si>
    <t>Hudson,William R</t>
  </si>
  <si>
    <t>Huether,Kenneth R</t>
  </si>
  <si>
    <t>09/06/1988 12:00:00 AM</t>
  </si>
  <si>
    <t>Huff Jr,Robert E</t>
  </si>
  <si>
    <t>Huff,Ciara M</t>
  </si>
  <si>
    <t>Legislative/Govt Liaison</t>
  </si>
  <si>
    <t>04/06/2011 12:00:00 AM</t>
  </si>
  <si>
    <t>Huffman,Jennifer L</t>
  </si>
  <si>
    <t>Huffman,Sharonda L</t>
  </si>
  <si>
    <t>Huggins,Kevin E</t>
  </si>
  <si>
    <t>Hugh,Depree S</t>
  </si>
  <si>
    <t>Hughes,Amanda N</t>
  </si>
  <si>
    <t>Hughes,Eugene D</t>
  </si>
  <si>
    <t>Hughes,Herbert V</t>
  </si>
  <si>
    <t>Hughes,Mark L</t>
  </si>
  <si>
    <t>Chief Court Security</t>
  </si>
  <si>
    <t>Hughes,Samuel A</t>
  </si>
  <si>
    <t>08/31/1987 12:00:00 AM</t>
  </si>
  <si>
    <t>Hughes,Timothy C</t>
  </si>
  <si>
    <t>Hughey,Tymira L</t>
  </si>
  <si>
    <t>Hugunin,David B</t>
  </si>
  <si>
    <t>Hull,David R</t>
  </si>
  <si>
    <t>Hull,Duane C</t>
  </si>
  <si>
    <t>Fire Captain</t>
  </si>
  <si>
    <t>Humble,Brandon H</t>
  </si>
  <si>
    <t>04/07/2008 12:00:00 AM</t>
  </si>
  <si>
    <t>Humphrey,Matthew R</t>
  </si>
  <si>
    <t>Hunt Jr.,Gregory A</t>
  </si>
  <si>
    <t>Hunt,Betty S</t>
  </si>
  <si>
    <t>11/13/2004 12:00:00 AM</t>
  </si>
  <si>
    <t>Hunt,Dale</t>
  </si>
  <si>
    <t>02/01/1999 12:00:00 AM</t>
  </si>
  <si>
    <t>Hunt,Derrick</t>
  </si>
  <si>
    <t>Hunt,Doris A</t>
  </si>
  <si>
    <t>07/05/2000 12:00:00 AM</t>
  </si>
  <si>
    <t>Hunt,Jewel T</t>
  </si>
  <si>
    <t>Hunt,Justin R</t>
  </si>
  <si>
    <t>Motor Pool Supervisor</t>
  </si>
  <si>
    <t>Hunt,LaKeisha A</t>
  </si>
  <si>
    <t>11/05/2008 12:00:00 AM</t>
  </si>
  <si>
    <t>Hunt,Mc Dowell D</t>
  </si>
  <si>
    <t>Hunt,Tiffany D</t>
  </si>
  <si>
    <t>Hunter,Allan</t>
  </si>
  <si>
    <t>Hunter,Clarence D</t>
  </si>
  <si>
    <t>Hunter,David A</t>
  </si>
  <si>
    <t>Hunter,Gerald A</t>
  </si>
  <si>
    <t>Hunter,Joann P</t>
  </si>
  <si>
    <t>10/26/2009 12:00:00 AM</t>
  </si>
  <si>
    <t>Hunter,Latoya S</t>
  </si>
  <si>
    <t>10/23/2014 12:00:00 AM</t>
  </si>
  <si>
    <t>Hunter,Mark M</t>
  </si>
  <si>
    <t>Hunter,Nicole</t>
  </si>
  <si>
    <t>02/10/1991 12:00:00 AM</t>
  </si>
  <si>
    <t>Hunter,Robert L</t>
  </si>
  <si>
    <t>Hunter,Ronald T</t>
  </si>
  <si>
    <t>06/25/1987 12:00:00 AM</t>
  </si>
  <si>
    <t>Hunt-Knight,Altamease R</t>
  </si>
  <si>
    <t>10/08/1990 12:00:00 AM</t>
  </si>
  <si>
    <t>Huntley,Jerry W</t>
  </si>
  <si>
    <t>Hupp,Jennifer</t>
  </si>
  <si>
    <t>Hurdle,Kym L</t>
  </si>
  <si>
    <t>Hurley,Christina M</t>
  </si>
  <si>
    <t>Forensic Scientist III</t>
  </si>
  <si>
    <t>Hurley,Neva</t>
  </si>
  <si>
    <t>Horticultural Assistant</t>
  </si>
  <si>
    <t>Hurley,Patrick J</t>
  </si>
  <si>
    <t>Hurst Jr,William T</t>
  </si>
  <si>
    <t>Hurst,Nila Q</t>
  </si>
  <si>
    <t>Hurt,Karen L</t>
  </si>
  <si>
    <t>Hurtt,Kelly R</t>
  </si>
  <si>
    <t>11/03/2005 12:00:00 AM</t>
  </si>
  <si>
    <t>Hussain,Shaqeeb A</t>
  </si>
  <si>
    <t>Hussaini,Nargis</t>
  </si>
  <si>
    <t>10/17/2013 12:00:00 AM</t>
  </si>
  <si>
    <t>Hutcherson,Rosemary</t>
  </si>
  <si>
    <t>02/01/1993 12:00:00 AM</t>
  </si>
  <si>
    <t>Hutchings,Helen C</t>
  </si>
  <si>
    <t>12/21/1995 12:00:00 AM</t>
  </si>
  <si>
    <t>Hutchinson,Brian E</t>
  </si>
  <si>
    <t>Hutchinson,Dawn C</t>
  </si>
  <si>
    <t>Hutchinson,Donna</t>
  </si>
  <si>
    <t>Hutchinson,Nzinga</t>
  </si>
  <si>
    <t>Huter,Patrick J</t>
  </si>
  <si>
    <t>01/19/2006 12:00:00 AM</t>
  </si>
  <si>
    <t>Hutson,C T</t>
  </si>
  <si>
    <t>Hyatt,Debra</t>
  </si>
  <si>
    <t>05/20/2015 12:00:00 AM</t>
  </si>
  <si>
    <t>Hyatt,Janice B</t>
  </si>
  <si>
    <t>11/01/1982 12:00:00 AM</t>
  </si>
  <si>
    <t>Hyde,Alvin C</t>
  </si>
  <si>
    <t>08/14/2014 12:00:00 AM</t>
  </si>
  <si>
    <t>Hyde,Misty L</t>
  </si>
  <si>
    <t>Hymowitz,Dan L</t>
  </si>
  <si>
    <t>A01020</t>
  </si>
  <si>
    <t>Mayor's Office (020)</t>
  </si>
  <si>
    <t>Icenroad,Christopher L</t>
  </si>
  <si>
    <t>Ignacio III,Venerando E</t>
  </si>
  <si>
    <t>Investment Analyst</t>
  </si>
  <si>
    <t>01/09/2006 12:00:00 AM</t>
  </si>
  <si>
    <t>Igwe,John O</t>
  </si>
  <si>
    <t>Iheme,Gloria C</t>
  </si>
  <si>
    <t>08/07/1995 12:00:00 AM</t>
  </si>
  <si>
    <t>Ikem,Bessey</t>
  </si>
  <si>
    <t>Iko,Christine M</t>
  </si>
  <si>
    <t>Ildefonso,Edilberto</t>
  </si>
  <si>
    <t>Iler,Jasmine A</t>
  </si>
  <si>
    <t>Imes,Candace L</t>
  </si>
  <si>
    <t>Immel,Zachary J</t>
  </si>
  <si>
    <t>Ingbretson,Jennifer S</t>
  </si>
  <si>
    <t>Forensic Scientist IV</t>
  </si>
  <si>
    <t>08/30/2007 12:00:00 AM</t>
  </si>
  <si>
    <t>Ingram,Eddie J</t>
  </si>
  <si>
    <t>Ingram,Tiesha</t>
  </si>
  <si>
    <t>Control System Lead Operator</t>
  </si>
  <si>
    <t>Ingram,Walter L</t>
  </si>
  <si>
    <t>Inman,Christopher</t>
  </si>
  <si>
    <t>12/05/1996 12:00:00 AM</t>
  </si>
  <si>
    <t>Inman,Deborah A</t>
  </si>
  <si>
    <t>Inocentes,Gino M</t>
  </si>
  <si>
    <t>Media Producer Director II</t>
  </si>
  <si>
    <t>Irby III,Nathan C</t>
  </si>
  <si>
    <t>Irizarry,Yolanda</t>
  </si>
  <si>
    <t>Irizarry-Vega,Juan F</t>
  </si>
  <si>
    <t>Irons,James F</t>
  </si>
  <si>
    <t>Irvin,Gregory M</t>
  </si>
  <si>
    <t>Irvine Jr,David H</t>
  </si>
  <si>
    <t>Irvine,Gary E</t>
  </si>
  <si>
    <t>Irvine,Michelle K</t>
  </si>
  <si>
    <t>11/10/1980 12:00:00 AM</t>
  </si>
  <si>
    <t>Irving,Nayaree</t>
  </si>
  <si>
    <t>Isaac,Ray A</t>
  </si>
  <si>
    <t>05/05/1997 12:00:00 AM</t>
  </si>
  <si>
    <t>Isaacs,Bryan D</t>
  </si>
  <si>
    <t>Firefighter Paramedic</t>
  </si>
  <si>
    <t>Isenhart,Takahiro I</t>
  </si>
  <si>
    <t>Ishmael,Roger O</t>
  </si>
  <si>
    <t>Const Elect Inspector II DGS</t>
  </si>
  <si>
    <t>Ismic,Nadir</t>
  </si>
  <si>
    <t>Ivery,Kenneth E</t>
  </si>
  <si>
    <t>09/08/1999 12:00:00 AM</t>
  </si>
  <si>
    <t>Ivy,Lauranea T</t>
  </si>
  <si>
    <t>Izquierdo,Christopher D</t>
  </si>
  <si>
    <t>07/17/1996 12:00:00 AM</t>
  </si>
  <si>
    <t>Jacks Jr,Grady</t>
  </si>
  <si>
    <t>Jacks,Tayron L</t>
  </si>
  <si>
    <t>06/08/2006 12:00:00 AM</t>
  </si>
  <si>
    <t>Jackson II,Clifton C</t>
  </si>
  <si>
    <t>Jackson III,Courtney W</t>
  </si>
  <si>
    <t>Jackson III,Linzy</t>
  </si>
  <si>
    <t>Jackson Jr,John L</t>
  </si>
  <si>
    <t>Jackson Jr,William G</t>
  </si>
  <si>
    <t>12/17/2003 12:00:00 AM</t>
  </si>
  <si>
    <t>Jackson Sr,Tyrone A</t>
  </si>
  <si>
    <t>Jackson,Aaron C</t>
  </si>
  <si>
    <t>09/05/2012 12:00:00 AM</t>
  </si>
  <si>
    <t>Jackson,Angela</t>
  </si>
  <si>
    <t>Employee Benefits Supervisor</t>
  </si>
  <si>
    <t>04/01/1985 12:00:00 AM</t>
  </si>
  <si>
    <t>Jackson,Angelo W</t>
  </si>
  <si>
    <t>02/22/2000 12:00:00 AM</t>
  </si>
  <si>
    <t>Jackson,Anthony</t>
  </si>
  <si>
    <t>Jackson,Anthony W</t>
  </si>
  <si>
    <t>Jackson,Antonio</t>
  </si>
  <si>
    <t>Jackson,Bernice D</t>
  </si>
  <si>
    <t>Jackson,Calvin</t>
  </si>
  <si>
    <t>Jackson,Charles D</t>
  </si>
  <si>
    <t>Jackson,Cheri L</t>
  </si>
  <si>
    <t>Jackson,Christopher S</t>
  </si>
  <si>
    <t>Jackson,Daniel E</t>
  </si>
  <si>
    <t>Jackson,Da'Twain L</t>
  </si>
  <si>
    <t>Jackson,Dearl</t>
  </si>
  <si>
    <t>11/20/1986 12:00:00 AM</t>
  </si>
  <si>
    <t>Jackson,Derek</t>
  </si>
  <si>
    <t>07/12/2004 12:00:00 AM</t>
  </si>
  <si>
    <t>Jackson,Derwin E</t>
  </si>
  <si>
    <t>04/03/1991 12:00:00 AM</t>
  </si>
  <si>
    <t>Jackson,Dion B</t>
  </si>
  <si>
    <t>Jackson,Elizabeth</t>
  </si>
  <si>
    <t>Jackson,Ellyott W</t>
  </si>
  <si>
    <t>Jackson,Erick M</t>
  </si>
  <si>
    <t>Jackson,Glen A</t>
  </si>
  <si>
    <t>Jackson,Hope D</t>
  </si>
  <si>
    <t>03/26/2009 12:00:00 AM</t>
  </si>
  <si>
    <t>Jackson,Howard D</t>
  </si>
  <si>
    <t>04/24/1980 12:00:00 AM</t>
  </si>
  <si>
    <t>Jackson,Jacquetta</t>
  </si>
  <si>
    <t>Jackson,Jessie T</t>
  </si>
  <si>
    <t>04/25/1977 12:00:00 AM</t>
  </si>
  <si>
    <t>Jackson,Joshua J</t>
  </si>
  <si>
    <t>05/09/2017 12:00:00 AM</t>
  </si>
  <si>
    <t>Jackson,Kathleen S</t>
  </si>
  <si>
    <t>Jackson,Kendall M</t>
  </si>
  <si>
    <t>Jackson,Kimberley L</t>
  </si>
  <si>
    <t>Jackson,Lamont C</t>
  </si>
  <si>
    <t>Jackson,Larry</t>
  </si>
  <si>
    <t>Jackson,Lasandra M</t>
  </si>
  <si>
    <t>Jackson,Margaret L</t>
  </si>
  <si>
    <t>03/26/2003 12:00:00 AM</t>
  </si>
  <si>
    <t>Jackson,Marques J</t>
  </si>
  <si>
    <t>12/17/2002 12:00:00 AM</t>
  </si>
  <si>
    <t>Jackson,Marvin A</t>
  </si>
  <si>
    <t>Jackson,Mary C</t>
  </si>
  <si>
    <t>Jackson,Michael D</t>
  </si>
  <si>
    <t>Jackson,Michael M</t>
  </si>
  <si>
    <t>08/03/2000 12:00:00 AM</t>
  </si>
  <si>
    <t>Jackson,Monica R</t>
  </si>
  <si>
    <t>A38005</t>
  </si>
  <si>
    <t>Sheriff's Office (005)</t>
  </si>
  <si>
    <t>11/25/1999 12:00:00 AM</t>
  </si>
  <si>
    <t>Jackson,Monique</t>
  </si>
  <si>
    <t>Jackson,Neal</t>
  </si>
  <si>
    <t>05/17/1982 12:00:00 AM</t>
  </si>
  <si>
    <t>Jackson,Nelson</t>
  </si>
  <si>
    <t>05/29/1990 12:00:00 AM</t>
  </si>
  <si>
    <t>Jackson,Pamela F</t>
  </si>
  <si>
    <t>01/31/1988 12:00:00 AM</t>
  </si>
  <si>
    <t>Jackson,Patrice</t>
  </si>
  <si>
    <t>10/04/1986 12:00:00 AM</t>
  </si>
  <si>
    <t>Jackson,Rajah JAMIL</t>
  </si>
  <si>
    <t>Office Sys Analyst Prgmr Supv</t>
  </si>
  <si>
    <t>04/06/2017 12:00:00 AM</t>
  </si>
  <si>
    <t>Jackson,Rebecca A</t>
  </si>
  <si>
    <t>Jackson,Romaine</t>
  </si>
  <si>
    <t>Jackson,Ronald W</t>
  </si>
  <si>
    <t>Jackson,Rubinlyn D</t>
  </si>
  <si>
    <t>Jackson,Ruth E</t>
  </si>
  <si>
    <t>Jackson,Ryan M</t>
  </si>
  <si>
    <t>Jackson,Shameka J</t>
  </si>
  <si>
    <t>Jackson,Sharon J</t>
  </si>
  <si>
    <t>Jackson,Shavon</t>
  </si>
  <si>
    <t>Jackson,Shawntae D</t>
  </si>
  <si>
    <t>Jackson,Sheborah L</t>
  </si>
  <si>
    <t>Jackson,Sherell J</t>
  </si>
  <si>
    <t>02/13/1996 12:00:00 AM</t>
  </si>
  <si>
    <t>Jackson,Stacey A</t>
  </si>
  <si>
    <t>Jackson,Temra D</t>
  </si>
  <si>
    <t>Jackson,Tene N</t>
  </si>
  <si>
    <t>Jackson,Thomas L</t>
  </si>
  <si>
    <t>03/17/1998 12:00:00 AM</t>
  </si>
  <si>
    <t>Jackson,Tileashia l</t>
  </si>
  <si>
    <t>Jackson,Tyrell T</t>
  </si>
  <si>
    <t>Jackson,William</t>
  </si>
  <si>
    <t>Jacobs,Andrea D</t>
  </si>
  <si>
    <t>Jacobs,Cleo D</t>
  </si>
  <si>
    <t>07/17/1989 12:00:00 AM</t>
  </si>
  <si>
    <t>Jacobs,Darick K</t>
  </si>
  <si>
    <t>Jacobs,Elizabeth R</t>
  </si>
  <si>
    <t>12/26/1978 12:00:00 AM</t>
  </si>
  <si>
    <t>Jacobs,Hope L</t>
  </si>
  <si>
    <t>Jacobs,Kenneth W</t>
  </si>
  <si>
    <t>Jacobs,Melanie L</t>
  </si>
  <si>
    <t>Jacobs,Robert</t>
  </si>
  <si>
    <t>Jacobs,Rosemary</t>
  </si>
  <si>
    <t>Jacobs,Shakeia N</t>
  </si>
  <si>
    <t>Jacobs,Stanley L</t>
  </si>
  <si>
    <t>Jacobs-Wright,Olivia</t>
  </si>
  <si>
    <t>Jacques,Chedais D</t>
  </si>
  <si>
    <t>07/01/2008 12:00:00 AM</t>
  </si>
  <si>
    <t>Jaeger,Kendall T</t>
  </si>
  <si>
    <t>Jaeger,Pete M</t>
  </si>
  <si>
    <t>Jaimes,John F</t>
  </si>
  <si>
    <t>Jaksic,Dusan</t>
  </si>
  <si>
    <t>04/25/2016 12:00:00 AM</t>
  </si>
  <si>
    <t>Jama,Liban</t>
  </si>
  <si>
    <t>Jamaal,Abdul W</t>
  </si>
  <si>
    <t>Jamboretz,Brian E</t>
  </si>
  <si>
    <t>James,Amelia</t>
  </si>
  <si>
    <t>James,Anita</t>
  </si>
  <si>
    <t>01/19/2015 12:00:00 AM</t>
  </si>
  <si>
    <t>James,Charles R</t>
  </si>
  <si>
    <t>James,Eric N</t>
  </si>
  <si>
    <t>04/19/2012 12:00:00 AM</t>
  </si>
  <si>
    <t>James,Gregory</t>
  </si>
  <si>
    <t>James,Howard A</t>
  </si>
  <si>
    <t>Plans &amp; Inspection Supervisor</t>
  </si>
  <si>
    <t>08/03/1989 12:00:00 AM</t>
  </si>
  <si>
    <t>James,James H</t>
  </si>
  <si>
    <t>07/26/2007 12:00:00 AM</t>
  </si>
  <si>
    <t>James,Rodney T</t>
  </si>
  <si>
    <t>James,Russell D</t>
  </si>
  <si>
    <t>12/12/2011 12:00:00 AM</t>
  </si>
  <si>
    <t>Jamison,Kenya I</t>
  </si>
  <si>
    <t>Jamison,Veronica</t>
  </si>
  <si>
    <t>Jammeh,Ansumana</t>
  </si>
  <si>
    <t>Janczak III,Francis M</t>
  </si>
  <si>
    <t>10/28/1996 12:00:00 AM</t>
  </si>
  <si>
    <t>Janes,Stephen P</t>
  </si>
  <si>
    <t>11/02/1987 12:00:00 AM</t>
  </si>
  <si>
    <t>Janicki,Janice L</t>
  </si>
  <si>
    <t>Janiszewski,Michael D</t>
  </si>
  <si>
    <t>12/27/1985 12:00:00 AM</t>
  </si>
  <si>
    <t>Janne,Richard C</t>
  </si>
  <si>
    <t>08/18/1994 12:00:00 AM</t>
  </si>
  <si>
    <t>Janos,Jerome P</t>
  </si>
  <si>
    <t>Watershed Ranger II</t>
  </si>
  <si>
    <t>Janssen,Paul F</t>
  </si>
  <si>
    <t>11/22/1982 12:00:00 AM</t>
  </si>
  <si>
    <t>Janu III,William C</t>
  </si>
  <si>
    <t>02/21/2006 12:00:00 AM</t>
  </si>
  <si>
    <t>Jaramillo,Julio M</t>
  </si>
  <si>
    <t>Jarrett,Albert F</t>
  </si>
  <si>
    <t>Jarvis,Nancy</t>
  </si>
  <si>
    <t>Jasa,Paolo B</t>
  </si>
  <si>
    <t>Jaskulski,Mark J</t>
  </si>
  <si>
    <t>Jasmin,Jude N</t>
  </si>
  <si>
    <t>Jasper Jr,William</t>
  </si>
  <si>
    <t>Javed,Hassan A</t>
  </si>
  <si>
    <t>Jeanty,Francisco</t>
  </si>
  <si>
    <t>03/11/2011 12:00:00 AM</t>
  </si>
  <si>
    <t>Jeffers,Naomi V</t>
  </si>
  <si>
    <t>Jefferson El Jr,James A</t>
  </si>
  <si>
    <t>Jefferson,Anthony S</t>
  </si>
  <si>
    <t>Jefferson,Cynthia</t>
  </si>
  <si>
    <t>Jefferson,Dianne V</t>
  </si>
  <si>
    <t>03/15/2012 12:00:00 AM</t>
  </si>
  <si>
    <t>Jefferson,Douglas B</t>
  </si>
  <si>
    <t>Jefferson,Duane A</t>
  </si>
  <si>
    <t>Jefferson,Eric M</t>
  </si>
  <si>
    <t>Jefferson,Lashonda M</t>
  </si>
  <si>
    <t>02/16/2007 12:00:00 AM</t>
  </si>
  <si>
    <t>Jefferson,Rontae K</t>
  </si>
  <si>
    <t>Jefferson,Rose R</t>
  </si>
  <si>
    <t>Jefferson,Roslyn Y</t>
  </si>
  <si>
    <t>Jefferson,Shelita M</t>
  </si>
  <si>
    <t>Jefferson,Trena S</t>
  </si>
  <si>
    <t>Jefferson,Ty W</t>
  </si>
  <si>
    <t>Jefferson,Tyrone D</t>
  </si>
  <si>
    <t>Conduit Maintenance Supv I</t>
  </si>
  <si>
    <t>Jeffrey,Kent R</t>
  </si>
  <si>
    <t>Jeffry,Christopher M</t>
  </si>
  <si>
    <t>Jemmott,Julian D</t>
  </si>
  <si>
    <t>08/01/2003 12:00:00 AM</t>
  </si>
  <si>
    <t>Jenifer,Phoenix</t>
  </si>
  <si>
    <t>04/29/1999 12:00:00 AM</t>
  </si>
  <si>
    <t>Jenkins III,Earl L</t>
  </si>
  <si>
    <t>08/31/1993 12:00:00 AM</t>
  </si>
  <si>
    <t>Jenkins III,Hugh V</t>
  </si>
  <si>
    <t>Jenkins,Alfonso</t>
  </si>
  <si>
    <t>Jenkins,Arnold W</t>
  </si>
  <si>
    <t>03/31/2011 12:00:00 AM</t>
  </si>
  <si>
    <t>Jenkins,Charles G</t>
  </si>
  <si>
    <t>Jenkins,Frank</t>
  </si>
  <si>
    <t>Jenkins,Franklin</t>
  </si>
  <si>
    <t>05/01/1978 12:00:00 AM</t>
  </si>
  <si>
    <t>Jenkins,Haneefah A</t>
  </si>
  <si>
    <t>Jenkins,Kimberly A</t>
  </si>
  <si>
    <t>Jenkins,Maurice</t>
  </si>
  <si>
    <t>Jenkins,Norma L</t>
  </si>
  <si>
    <t>10/16/1978 12:00:00 AM</t>
  </si>
  <si>
    <t>Jenkins,Ronald</t>
  </si>
  <si>
    <t>Inspection Associate II</t>
  </si>
  <si>
    <t>09/25/1989 12:00:00 AM</t>
  </si>
  <si>
    <t>Jenkins,Steven G</t>
  </si>
  <si>
    <t>Jenkins,Valerie T</t>
  </si>
  <si>
    <t>Jenkins,William</t>
  </si>
  <si>
    <t>Jennings Jr,Eugene</t>
  </si>
  <si>
    <t>12/11/1979 12:00:00 AM</t>
  </si>
  <si>
    <t>Jennings,Corey S</t>
  </si>
  <si>
    <t>Jennings,Craig H</t>
  </si>
  <si>
    <t>Jennings,Eddie A</t>
  </si>
  <si>
    <t>Jennings,Gregory</t>
  </si>
  <si>
    <t>Jennings,James B</t>
  </si>
  <si>
    <t>12/22/2003 12:00:00 AM</t>
  </si>
  <si>
    <t>Jennings,June C</t>
  </si>
  <si>
    <t>02/02/1970 12:00:00 AM</t>
  </si>
  <si>
    <t>Jennings,Keith A</t>
  </si>
  <si>
    <t>Jennings,Kenneth A</t>
  </si>
  <si>
    <t>03/24/2008 12:00:00 AM</t>
  </si>
  <si>
    <t>Jennings,Perry L</t>
  </si>
  <si>
    <t>Jennings,Rosetta</t>
  </si>
  <si>
    <t>Jennings,Terrence E</t>
  </si>
  <si>
    <t>06/17/2010 12:00:00 AM</t>
  </si>
  <si>
    <t>Jensen,Daniel C</t>
  </si>
  <si>
    <t>Jensen,Michael B</t>
  </si>
  <si>
    <t>Jenson,Sharalyn I</t>
  </si>
  <si>
    <t>06/25/2003 12:00:00 AM</t>
  </si>
  <si>
    <t>Jernigan,Michelle</t>
  </si>
  <si>
    <t>B70404</t>
  </si>
  <si>
    <t>DPW-Solid Waste (wkly) (404)</t>
  </si>
  <si>
    <t>Jespersen,Manaia</t>
  </si>
  <si>
    <t>Jester,Craig M</t>
  </si>
  <si>
    <t>04/23/2001 12:00:00 AM</t>
  </si>
  <si>
    <t>Jeter Cutting,Teresa E</t>
  </si>
  <si>
    <t>01/29/1987 12:00:00 AM</t>
  </si>
  <si>
    <t>Jeter,Reginald A</t>
  </si>
  <si>
    <t>Jeter,Yvette F</t>
  </si>
  <si>
    <t>Jett,Derrick J</t>
  </si>
  <si>
    <t>Jewitt,John R</t>
  </si>
  <si>
    <t>Ji,Kai</t>
  </si>
  <si>
    <t>Research Analyst Supervisor</t>
  </si>
  <si>
    <t>01/14/2015 12:00:00 AM</t>
  </si>
  <si>
    <t>Jimenez,Jose J</t>
  </si>
  <si>
    <t>Jimmerson,Jo Anne D</t>
  </si>
  <si>
    <t>John,Audwyn A</t>
  </si>
  <si>
    <t>09/16/1999 12:00:00 AM</t>
  </si>
  <si>
    <t>John,Clement A</t>
  </si>
  <si>
    <t>Johncox,Peter L</t>
  </si>
  <si>
    <t>04/02/2009 12:00:00 AM</t>
  </si>
  <si>
    <t>Johncox,Thomas E</t>
  </si>
  <si>
    <t>Johns,Keith</t>
  </si>
  <si>
    <t>Johns,Kelly A</t>
  </si>
  <si>
    <t>Johns,Ronald M</t>
  </si>
  <si>
    <t>Johnson Brown,Tonya V</t>
  </si>
  <si>
    <t>Johnson Caldwell,Denise E</t>
  </si>
  <si>
    <t>11/11/2000 12:00:00 AM</t>
  </si>
  <si>
    <t>Johnson II,Conrad V</t>
  </si>
  <si>
    <t>05/11/2010 12:00:00 AM</t>
  </si>
  <si>
    <t>Johnson Jr,Barry A</t>
  </si>
  <si>
    <t>Johnson Jr,Christopher C</t>
  </si>
  <si>
    <t>Johnson Jr,Clarence M</t>
  </si>
  <si>
    <t>Johnson Jr,Donald</t>
  </si>
  <si>
    <t>07/19/2006 12:00:00 AM</t>
  </si>
  <si>
    <t>Johnson Jr,John S</t>
  </si>
  <si>
    <t>10/13/1993 12:00:00 AM</t>
  </si>
  <si>
    <t>Johnson Jr,Lloyd E</t>
  </si>
  <si>
    <t>08/06/1992 12:00:00 AM</t>
  </si>
  <si>
    <t>Johnson Jr,Michael</t>
  </si>
  <si>
    <t>Johnson Jr,Nathaniel</t>
  </si>
  <si>
    <t>Johnson Jr,Perry</t>
  </si>
  <si>
    <t>Johnson Jr,Welford L</t>
  </si>
  <si>
    <t>08/03/1987 12:00:00 AM</t>
  </si>
  <si>
    <t>Johnson Jr.,Gary A</t>
  </si>
  <si>
    <t>Johnson Sr,Derrick A</t>
  </si>
  <si>
    <t>01/27/2000 12:00:00 AM</t>
  </si>
  <si>
    <t>Johnson,Adrianne</t>
  </si>
  <si>
    <t>10/24/1989 12:00:00 AM</t>
  </si>
  <si>
    <t>Johnson,Albert F</t>
  </si>
  <si>
    <t>10/09/2006 12:00:00 AM</t>
  </si>
  <si>
    <t>Johnson,Andre</t>
  </si>
  <si>
    <t>WW Maint Mgr Mechanical</t>
  </si>
  <si>
    <t>Johnson,Annette</t>
  </si>
  <si>
    <t>11/13/1995 12:00:00 AM</t>
  </si>
  <si>
    <t>Johnson,Antoinette</t>
  </si>
  <si>
    <t>Research Analyst I</t>
  </si>
  <si>
    <t>Johnson,Azalee N</t>
  </si>
  <si>
    <t>Johnson,Bernice D</t>
  </si>
  <si>
    <t>08/13/1987 12:00:00 AM</t>
  </si>
  <si>
    <t>Johnson,Betty J</t>
  </si>
  <si>
    <t>Johnson,Brandon L</t>
  </si>
  <si>
    <t>Johnson,Bryan</t>
  </si>
  <si>
    <t>Johnson,Candra P</t>
  </si>
  <si>
    <t>Johnson,Carl L</t>
  </si>
  <si>
    <t>Johnson,Carlos M</t>
  </si>
  <si>
    <t>Johnson,Carlton</t>
  </si>
  <si>
    <t>11/08/2006 12:00:00 AM</t>
  </si>
  <si>
    <t>Johnson,Carol D</t>
  </si>
  <si>
    <t>Johnson,Cassandra L</t>
  </si>
  <si>
    <t>Johnson,Charles</t>
  </si>
  <si>
    <t>09/07/1976 12:00:00 AM</t>
  </si>
  <si>
    <t>Johnson,Charles S</t>
  </si>
  <si>
    <t>12/20/2001 12:00:00 AM</t>
  </si>
  <si>
    <t>Johnson,Chauntay N</t>
  </si>
  <si>
    <t>03/14/2016 12:00:00 AM</t>
  </si>
  <si>
    <t>Johnson,Cheryl</t>
  </si>
  <si>
    <t>Johnson,Cheryl D</t>
  </si>
  <si>
    <t>05/18/2006 12:00:00 AM</t>
  </si>
  <si>
    <t>Johnson,Christanna</t>
  </si>
  <si>
    <t>Johnson,Christine D</t>
  </si>
  <si>
    <t>Retirement Benefit Anal I</t>
  </si>
  <si>
    <t>Johnson,Christopher K</t>
  </si>
  <si>
    <t>Johnson,Ciera M</t>
  </si>
  <si>
    <t>Johnson,Corey F</t>
  </si>
  <si>
    <t>Johnson,Cory M</t>
  </si>
  <si>
    <t>Johnson,Crystal E L</t>
  </si>
  <si>
    <t>Johnson,Cynthia</t>
  </si>
  <si>
    <t>Johnson,Damon M</t>
  </si>
  <si>
    <t>Johnson,Darnell J</t>
  </si>
  <si>
    <t>Johnson,Daryl P</t>
  </si>
  <si>
    <t>Johnson,David</t>
  </si>
  <si>
    <t>Johnson,David L</t>
  </si>
  <si>
    <t>Johnson,David R</t>
  </si>
  <si>
    <t>Johnson,David T</t>
  </si>
  <si>
    <t>Johnson,Dawn M</t>
  </si>
  <si>
    <t>Johnson,Dax X</t>
  </si>
  <si>
    <t>Johnson,Dayne R</t>
  </si>
  <si>
    <t>Johnson,Deborah A</t>
  </si>
  <si>
    <t>Johnson,Denel E</t>
  </si>
  <si>
    <t>Johnson,Dennis L</t>
  </si>
  <si>
    <t>01/17/1994 12:00:00 AM</t>
  </si>
  <si>
    <t>Johnson,Dion N</t>
  </si>
  <si>
    <t>Johnson,Donald C</t>
  </si>
  <si>
    <t>Johnson,Duvalle A</t>
  </si>
  <si>
    <t>Johnson,Dwayne A</t>
  </si>
  <si>
    <t>Johnson,Elizabeth</t>
  </si>
  <si>
    <t>Johnson,Ellouise</t>
  </si>
  <si>
    <t>08/24/1989 12:00:00 AM</t>
  </si>
  <si>
    <t>Johnson,Eric</t>
  </si>
  <si>
    <t>Johnson,Eric C</t>
  </si>
  <si>
    <t>Johnson,Eric M</t>
  </si>
  <si>
    <t>05/10/1982 12:00:00 AM</t>
  </si>
  <si>
    <t>Johnson,Eric T</t>
  </si>
  <si>
    <t>Johnson,Eric V</t>
  </si>
  <si>
    <t>Johnson,Frank A</t>
  </si>
  <si>
    <t>Johnson,Gail E</t>
  </si>
  <si>
    <t>12/27/1994 12:00:00 AM</t>
  </si>
  <si>
    <t>Johnson,Grace P</t>
  </si>
  <si>
    <t>09/11/2008 12:00:00 AM</t>
  </si>
  <si>
    <t>Johnson,Grayling E</t>
  </si>
  <si>
    <t>Johnson,Irvin V</t>
  </si>
  <si>
    <t>Painter Supervisor</t>
  </si>
  <si>
    <t>05/21/1984 12:00:00 AM</t>
  </si>
  <si>
    <t>Johnson,Ivory</t>
  </si>
  <si>
    <t>Johnson,Jaciariea K</t>
  </si>
  <si>
    <t>Johnson,Jalonda R</t>
  </si>
  <si>
    <t>Johnson,Jamaal G</t>
  </si>
  <si>
    <t>Johnson,Jamal A</t>
  </si>
  <si>
    <t>Johnson,Jamal D</t>
  </si>
  <si>
    <t>Painter I</t>
  </si>
  <si>
    <t>Johnson,Jamie C</t>
  </si>
  <si>
    <t>A08001</t>
  </si>
  <si>
    <t>M-R Human Services (001)</t>
  </si>
  <si>
    <t>09/25/2017 12:00:00 AM</t>
  </si>
  <si>
    <t>Johnson,Jerry B</t>
  </si>
  <si>
    <t>Johnson,John F</t>
  </si>
  <si>
    <t>Johnson,Johnell</t>
  </si>
  <si>
    <t>09/30/1996 12:00:00 AM</t>
  </si>
  <si>
    <t>Johnson,Julia C</t>
  </si>
  <si>
    <t>12/18/1995 12:00:00 AM</t>
  </si>
  <si>
    <t>Johnson,Katherine M</t>
  </si>
  <si>
    <t>Johnson,Katrina N</t>
  </si>
  <si>
    <t>08/08/2005 12:00:00 AM</t>
  </si>
  <si>
    <t>Johnson,Katrinka M</t>
  </si>
  <si>
    <t>Johnson,Keirra N</t>
  </si>
  <si>
    <t>Johnson,Keith</t>
  </si>
  <si>
    <t>Johnson,Kelinda</t>
  </si>
  <si>
    <t>08/28/2014 12:00:00 AM</t>
  </si>
  <si>
    <t>Johnson,Ken C</t>
  </si>
  <si>
    <t>Johnson,Kenneth C</t>
  </si>
  <si>
    <t>Johnson,Kenya A</t>
  </si>
  <si>
    <t>Johnson,Kenyell R</t>
  </si>
  <si>
    <t>Johnson,Kevin I</t>
  </si>
  <si>
    <t>09/26/2017 12:00:00 AM</t>
  </si>
  <si>
    <t>Johnson,Kinyarnta T</t>
  </si>
  <si>
    <t>Johnson,Kyle A</t>
  </si>
  <si>
    <t>Johnson,Kyle M</t>
  </si>
  <si>
    <t>Johnson,Kyle S</t>
  </si>
  <si>
    <t>Johnson,La Quanda V</t>
  </si>
  <si>
    <t>Johnson,Lanell J</t>
  </si>
  <si>
    <t>Johnson,Larry</t>
  </si>
  <si>
    <t>11/20/1975 12:00:00 AM</t>
  </si>
  <si>
    <t>Johnson,Latasha</t>
  </si>
  <si>
    <t>Johnson,Latroya D</t>
  </si>
  <si>
    <t>Johnson,Laverne M</t>
  </si>
  <si>
    <t>Johnson,Lenora A</t>
  </si>
  <si>
    <t>Johnson,Lois E</t>
  </si>
  <si>
    <t>Johnson,Marcus C</t>
  </si>
  <si>
    <t>Johnson,Mark A</t>
  </si>
  <si>
    <t>B68030</t>
  </si>
  <si>
    <t>R&amp;P-Parks (wkly) (030)</t>
  </si>
  <si>
    <t>Johnson,Marv E</t>
  </si>
  <si>
    <t>Johnson,Matthew T</t>
  </si>
  <si>
    <t>Johnson,Meghan L</t>
  </si>
  <si>
    <t>Johnson,Melvina C</t>
  </si>
  <si>
    <t>Johnson,Michael C</t>
  </si>
  <si>
    <t>01/24/1986 12:00:00 AM</t>
  </si>
  <si>
    <t>Johnson,Michael D</t>
  </si>
  <si>
    <t>07/08/2010 12:00:00 AM</t>
  </si>
  <si>
    <t>Johnson,Michael K</t>
  </si>
  <si>
    <t>Johnson,Michelle</t>
  </si>
  <si>
    <t>A68009</t>
  </si>
  <si>
    <t>R&amp;P-Parks (009)</t>
  </si>
  <si>
    <t>Johnson,Moses</t>
  </si>
  <si>
    <t>Johnson,Muriel Y</t>
  </si>
  <si>
    <t>09/08/2005 12:00:00 AM</t>
  </si>
  <si>
    <t>Johnson,Myra P</t>
  </si>
  <si>
    <t>04/14/1997 12:00:00 AM</t>
  </si>
  <si>
    <t>Johnson,Ordia L</t>
  </si>
  <si>
    <t>10/12/1985 12:00:00 AM</t>
  </si>
  <si>
    <t>Johnson,Peter H</t>
  </si>
  <si>
    <t>07/17/2008 12:00:00 AM</t>
  </si>
  <si>
    <t>Johnson,Phillip D</t>
  </si>
  <si>
    <t>Johnson,Phyllis L</t>
  </si>
  <si>
    <t>Johnson,Raquiya A</t>
  </si>
  <si>
    <t>Johnson,Raynard R</t>
  </si>
  <si>
    <t>07/25/1996 12:00:00 AM</t>
  </si>
  <si>
    <t>Johnson,Renee B</t>
  </si>
  <si>
    <t>Johnson,Rhonda A</t>
  </si>
  <si>
    <t>Johnson,Rinaud C</t>
  </si>
  <si>
    <t>Johnson,Robert L</t>
  </si>
  <si>
    <t>08/18/1975 12:00:00 AM</t>
  </si>
  <si>
    <t>Johnson,Robin M</t>
  </si>
  <si>
    <t>11/12/1997 12:00:00 AM</t>
  </si>
  <si>
    <t>Johnson,Roland E</t>
  </si>
  <si>
    <t>Johnson,Ronald</t>
  </si>
  <si>
    <t>03/16/2006 12:00:00 AM</t>
  </si>
  <si>
    <t>Johnson,Rondelle J</t>
  </si>
  <si>
    <t>Johnson,Roslyn A</t>
  </si>
  <si>
    <t>Johnson,Russell L</t>
  </si>
  <si>
    <t>10/09/1986 12:00:00 AM</t>
  </si>
  <si>
    <t>Johnson,Ruth</t>
  </si>
  <si>
    <t>Johnson,Ryan A</t>
  </si>
  <si>
    <t>Johnson,Salima</t>
  </si>
  <si>
    <t>09/08/2004 12:00:00 AM</t>
  </si>
  <si>
    <t>Johnson,Shanda E</t>
  </si>
  <si>
    <t>Johnson,Sharon</t>
  </si>
  <si>
    <t>11/05/1988 12:00:00 AM</t>
  </si>
  <si>
    <t>Johnson,Shawn E</t>
  </si>
  <si>
    <t>Johnson,Shiesha L</t>
  </si>
  <si>
    <t>Johnson,Shontrelle J</t>
  </si>
  <si>
    <t>11/16/2004 12:00:00 AM</t>
  </si>
  <si>
    <t>Johnson,Steven</t>
  </si>
  <si>
    <t>Johnson,Sylvia L</t>
  </si>
  <si>
    <t>06/10/1997 12:00:00 AM</t>
  </si>
  <si>
    <t>Johnson,Taneishia</t>
  </si>
  <si>
    <t>03/24/2014 12:00:00 AM</t>
  </si>
  <si>
    <t>Johnson,Tige</t>
  </si>
  <si>
    <t>Johnson,Timothy D</t>
  </si>
  <si>
    <t>05/30/1998 12:00:00 AM</t>
  </si>
  <si>
    <t>Johnson,Timothy W</t>
  </si>
  <si>
    <t>Johnson,Tonia D</t>
  </si>
  <si>
    <t>Social Services Coord Courts</t>
  </si>
  <si>
    <t>08/26/2004 12:00:00 AM</t>
  </si>
  <si>
    <t>Johnson,Tony</t>
  </si>
  <si>
    <t>Johnson,Tonya C</t>
  </si>
  <si>
    <t>Community Health Educator Supv</t>
  </si>
  <si>
    <t>03/03/1986 12:00:00 AM</t>
  </si>
  <si>
    <t>Johnson,Tre'von D</t>
  </si>
  <si>
    <t>Johnson,Troy</t>
  </si>
  <si>
    <t>11/06/2006 12:00:00 AM</t>
  </si>
  <si>
    <t>Johnson,Tyana L</t>
  </si>
  <si>
    <t>09/17/2009 12:00:00 AM</t>
  </si>
  <si>
    <t>Johnson,Valerie M</t>
  </si>
  <si>
    <t>Johnson,Van</t>
  </si>
  <si>
    <t>Johnson,Vetran V</t>
  </si>
  <si>
    <t>09/09/2010 12:00:00 AM</t>
  </si>
  <si>
    <t>Johnson,Wayne</t>
  </si>
  <si>
    <t>02/11/1980 12:00:00 AM</t>
  </si>
  <si>
    <t>Johnson,Wayne A</t>
  </si>
  <si>
    <t>Johnson,Weldon R</t>
  </si>
  <si>
    <t>Johnson,William</t>
  </si>
  <si>
    <t>Johnson,William L</t>
  </si>
  <si>
    <t>Fire Emergency Vehicle Driver</t>
  </si>
  <si>
    <t>Johnson,Willie J</t>
  </si>
  <si>
    <t>Johnson,Yolanda L</t>
  </si>
  <si>
    <t>Johnson,Zetha A</t>
  </si>
  <si>
    <t>Johnson-Addison,Margie L</t>
  </si>
  <si>
    <t>Johnson-Daniel,Brandi N</t>
  </si>
  <si>
    <t>11/26/2004 12:00:00 AM</t>
  </si>
  <si>
    <t>Jointer,Carlin Z</t>
  </si>
  <si>
    <t>Jolliffe Sr,Jeffrey L</t>
  </si>
  <si>
    <t>Print Shop Manager</t>
  </si>
  <si>
    <t>10/04/1976 12:00:00 AM</t>
  </si>
  <si>
    <t>Jones Hayes,Desiree</t>
  </si>
  <si>
    <t>Jones Hill,Keyausha</t>
  </si>
  <si>
    <t>06/10/2002 12:00:00 AM</t>
  </si>
  <si>
    <t>Jones III,Eugene A</t>
  </si>
  <si>
    <t>Jones III,Reginald</t>
  </si>
  <si>
    <t>Jones IV,Melvin E</t>
  </si>
  <si>
    <t>06/18/2002 12:00:00 AM</t>
  </si>
  <si>
    <t>Jones Jr,Arnold L</t>
  </si>
  <si>
    <t>Jones Jr,Bruce L</t>
  </si>
  <si>
    <t>Jones Jr,Charles S</t>
  </si>
  <si>
    <t>Jones Jr,David C</t>
  </si>
  <si>
    <t>09/29/1983 12:00:00 AM</t>
  </si>
  <si>
    <t>Jones Jr,Joe H</t>
  </si>
  <si>
    <t>03/01/1995 12:00:00 AM</t>
  </si>
  <si>
    <t>Jones Jr,Michael R</t>
  </si>
  <si>
    <t>Library Program Specialist</t>
  </si>
  <si>
    <t>A75062</t>
  </si>
  <si>
    <t>Enoch Pratt Free Library (062)</t>
  </si>
  <si>
    <t>Jones Jr,Norman A</t>
  </si>
  <si>
    <t>Jones Sr,Alfonso T</t>
  </si>
  <si>
    <t>Jones Sr,Bruce E</t>
  </si>
  <si>
    <t>12/04/1989 12:00:00 AM</t>
  </si>
  <si>
    <t>Jones Sr,Ryan F</t>
  </si>
  <si>
    <t>02/10/2000 12:00:00 AM</t>
  </si>
  <si>
    <t>Jones,Adrianne D</t>
  </si>
  <si>
    <t>Jones,Agnes R</t>
  </si>
  <si>
    <t>Jones,Alfreda</t>
  </si>
  <si>
    <t>11/13/2007 12:00:00 AM</t>
  </si>
  <si>
    <t>Jones,Allen</t>
  </si>
  <si>
    <t>Jones,Andre M</t>
  </si>
  <si>
    <t>Jones,Anthony E</t>
  </si>
  <si>
    <t>Jones,Anthony G</t>
  </si>
  <si>
    <t>01/23/1995 12:00:00 AM</t>
  </si>
  <si>
    <t>Jones,Antonio L</t>
  </si>
  <si>
    <t>04/14/2016 12:00:00 AM</t>
  </si>
  <si>
    <t>Jones,April</t>
  </si>
  <si>
    <t>Jones,April S</t>
  </si>
  <si>
    <t>07/26/2006 12:00:00 AM</t>
  </si>
  <si>
    <t>Jones,Artis M</t>
  </si>
  <si>
    <t>Jones,Barbara J</t>
  </si>
  <si>
    <t>Police Information Lead Tech</t>
  </si>
  <si>
    <t>02/27/1976 12:00:00 AM</t>
  </si>
  <si>
    <t>Jones,Beatrice E</t>
  </si>
  <si>
    <t>08/22/2005 12:00:00 AM</t>
  </si>
  <si>
    <t>Jones,Belinda A</t>
  </si>
  <si>
    <t>01/24/2005 12:00:00 AM</t>
  </si>
  <si>
    <t>Jones,Betty</t>
  </si>
  <si>
    <t>Jones,Bobby</t>
  </si>
  <si>
    <t>Jones,Brandon</t>
  </si>
  <si>
    <t>Jones,Brian K</t>
  </si>
  <si>
    <t>04/17/2006 12:00:00 AM</t>
  </si>
  <si>
    <t>Jones,Bryant D</t>
  </si>
  <si>
    <t>Jones,Bryant W</t>
  </si>
  <si>
    <t>Jones,Chippekio D</t>
  </si>
  <si>
    <t>09/15/1988 12:00:00 AM</t>
  </si>
  <si>
    <t>Jones,Chiquetta M</t>
  </si>
  <si>
    <t>10/13/2009 12:00:00 AM</t>
  </si>
  <si>
    <t>Jones,Christopher A</t>
  </si>
  <si>
    <t>Jones,Clarence L</t>
  </si>
  <si>
    <t>Jones,Cynthia A</t>
  </si>
  <si>
    <t>Jones,Danielle D</t>
  </si>
  <si>
    <t>Jones,Deandrea T</t>
  </si>
  <si>
    <t>Jones,Deborrah</t>
  </si>
  <si>
    <t>A65085</t>
  </si>
  <si>
    <t>HLTH-Health Department (085)</t>
  </si>
  <si>
    <t>06/26/1987 12:00:00 AM</t>
  </si>
  <si>
    <t>Jones,Delores D</t>
  </si>
  <si>
    <t>Jones,Dennis C</t>
  </si>
  <si>
    <t>Jones,Derrick L</t>
  </si>
  <si>
    <t>Jones,Derwin W</t>
  </si>
  <si>
    <t>09/30/2004 12:00:00 AM</t>
  </si>
  <si>
    <t>Jones,Donna A</t>
  </si>
  <si>
    <t>11/12/2015 12:00:00 AM</t>
  </si>
  <si>
    <t>Jones,Dontrell L</t>
  </si>
  <si>
    <t>Jones,Duane L</t>
  </si>
  <si>
    <t>05/20/2010 12:00:00 AM</t>
  </si>
  <si>
    <t>Jones,Dwyone A</t>
  </si>
  <si>
    <t>04/22/2015 12:00:00 AM</t>
  </si>
  <si>
    <t>Jones,Edward L</t>
  </si>
  <si>
    <t>Jones,Elliott M</t>
  </si>
  <si>
    <t>Jones,Eric B</t>
  </si>
  <si>
    <t>Jones,Eric M</t>
  </si>
  <si>
    <t>12/07/2010 12:00:00 AM</t>
  </si>
  <si>
    <t>Jones,Ernie L</t>
  </si>
  <si>
    <t>09/22/1994 12:00:00 AM</t>
  </si>
  <si>
    <t>Jones,Eyvette W</t>
  </si>
  <si>
    <t>09/23/1991 12:00:00 AM</t>
  </si>
  <si>
    <t>Jones,Franklin</t>
  </si>
  <si>
    <t>Jones,George E</t>
  </si>
  <si>
    <t>Jones,Gerald D</t>
  </si>
  <si>
    <t>Jones,Gregory</t>
  </si>
  <si>
    <t>Jones,Gregory A</t>
  </si>
  <si>
    <t>02/23/2004 12:00:00 AM</t>
  </si>
  <si>
    <t>Jones,Harvey E</t>
  </si>
  <si>
    <t>Alternate Commissioner LB</t>
  </si>
  <si>
    <t>11/17/2018 12:00:00 AM</t>
  </si>
  <si>
    <t>07/30/2018 12:00:00 AM</t>
  </si>
  <si>
    <t>Jones,Holly L</t>
  </si>
  <si>
    <t>09/06/2012 12:00:00 AM</t>
  </si>
  <si>
    <t>Jones,Jamel A</t>
  </si>
  <si>
    <t>Jones,James K</t>
  </si>
  <si>
    <t>Jones,Janice C</t>
  </si>
  <si>
    <t>Jones,John R</t>
  </si>
  <si>
    <t>Jones,Jonathan L</t>
  </si>
  <si>
    <t>05/09/2000 12:00:00 AM</t>
  </si>
  <si>
    <t>Jones,June</t>
  </si>
  <si>
    <t>Jones,Karen M</t>
  </si>
  <si>
    <t>07/16/2001 12:00:00 AM</t>
  </si>
  <si>
    <t>Jones,Keith E</t>
  </si>
  <si>
    <t>Jones,Kenneth B</t>
  </si>
  <si>
    <t>Jones,Kevin A</t>
  </si>
  <si>
    <t>01/13/1994 12:00:00 AM</t>
  </si>
  <si>
    <t>Jones,Kimberly A</t>
  </si>
  <si>
    <t>Jones,Lakiea M</t>
  </si>
  <si>
    <t>Jones,Laquetta I</t>
  </si>
  <si>
    <t>Jones,Larry C</t>
  </si>
  <si>
    <t>Jones,Linda D</t>
  </si>
  <si>
    <t>02/09/1980 12:00:00 AM</t>
  </si>
  <si>
    <t>Jones,Lisa Y</t>
  </si>
  <si>
    <t>07/16/1979 12:00:00 AM</t>
  </si>
  <si>
    <t>Jones,Lucy T</t>
  </si>
  <si>
    <t>Jones,Lynn P</t>
  </si>
  <si>
    <t>Jones,Mary E</t>
  </si>
  <si>
    <t>06/23/2014 12:00:00 AM</t>
  </si>
  <si>
    <t>Jones,Melvin R</t>
  </si>
  <si>
    <t>Jones,Michael A</t>
  </si>
  <si>
    <t>06/17/2009 12:00:00 AM</t>
  </si>
  <si>
    <t>Jones,Michael D</t>
  </si>
  <si>
    <t>Jones,Michael F</t>
  </si>
  <si>
    <t>07/22/2014 12:00:00 AM</t>
  </si>
  <si>
    <t>Jones,Michael L</t>
  </si>
  <si>
    <t>Jones,Michael N</t>
  </si>
  <si>
    <t>12/27/2017 12:00:00 AM</t>
  </si>
  <si>
    <t>Jones,Monique A</t>
  </si>
  <si>
    <t>Jones,Nicole J</t>
  </si>
  <si>
    <t>A54005</t>
  </si>
  <si>
    <t>FPR Admin (005)</t>
  </si>
  <si>
    <t>12/20/2014 12:00:00 AM</t>
  </si>
  <si>
    <t>Jones,Patricia D</t>
  </si>
  <si>
    <t>Jones,Paul I</t>
  </si>
  <si>
    <t>Jones,Phillip J</t>
  </si>
  <si>
    <t>Jones,Quantina A</t>
  </si>
  <si>
    <t>Jones,Racquel A</t>
  </si>
  <si>
    <t>07/01/2017 12:00:00 AM</t>
  </si>
  <si>
    <t>Jones,Reginald L</t>
  </si>
  <si>
    <t>02/04/1985 12:00:00 AM</t>
  </si>
  <si>
    <t>Jones,Rhonda L</t>
  </si>
  <si>
    <t>02/16/1995 12:00:00 AM</t>
  </si>
  <si>
    <t>Jones,Rosalind D</t>
  </si>
  <si>
    <t>08/17/2004 12:00:00 AM</t>
  </si>
  <si>
    <t>Jones,Roslyn N</t>
  </si>
  <si>
    <t>Jones,Russell T</t>
  </si>
  <si>
    <t>Jones,Samuel D</t>
  </si>
  <si>
    <t>10/04/2012 12:00:00 AM</t>
  </si>
  <si>
    <t>Jones,Sean P</t>
  </si>
  <si>
    <t>09/11/1991 12:00:00 AM</t>
  </si>
  <si>
    <t>Jones,Shirley B</t>
  </si>
  <si>
    <t>06/27/1985 12:00:00 AM</t>
  </si>
  <si>
    <t>Jones,Simone D</t>
  </si>
  <si>
    <t>Jones,Steven D</t>
  </si>
  <si>
    <t>Jones,Supreme Q</t>
  </si>
  <si>
    <t>Jones,Tamara</t>
  </si>
  <si>
    <t>Jones,Tatiana C</t>
  </si>
  <si>
    <t>Jones,Terrell A</t>
  </si>
  <si>
    <t>01/26/2006 12:00:00 AM</t>
  </si>
  <si>
    <t>Jones,Theresa D</t>
  </si>
  <si>
    <t>Jones,Theresa K</t>
  </si>
  <si>
    <t>Jones,Tony S</t>
  </si>
  <si>
    <t>Jones,Trayquan J</t>
  </si>
  <si>
    <t>Jones,Troy D</t>
  </si>
  <si>
    <t>Jones,Trudy M</t>
  </si>
  <si>
    <t>06/08/1993 12:00:00 AM</t>
  </si>
  <si>
    <t>Jones,Urica N</t>
  </si>
  <si>
    <t>08/16/1989 12:00:00 AM</t>
  </si>
  <si>
    <t>Jones,Vernon R</t>
  </si>
  <si>
    <t>Jones,Veronica E</t>
  </si>
  <si>
    <t>Jones,Wayne D</t>
  </si>
  <si>
    <t>Jones,William C</t>
  </si>
  <si>
    <t>Jones,William V</t>
  </si>
  <si>
    <t>Jones,Yvonne F</t>
  </si>
  <si>
    <t>Jones,Yvonne M</t>
  </si>
  <si>
    <t>01/08/1996 12:00:00 AM</t>
  </si>
  <si>
    <t>Jones-Irby,Karen P</t>
  </si>
  <si>
    <t>Jones-Myers,Kenya</t>
  </si>
  <si>
    <t>Jones-Rodwell,Verna</t>
  </si>
  <si>
    <t>Jordan Jr.,Kenneth J</t>
  </si>
  <si>
    <t>Jordan,Adrienne D</t>
  </si>
  <si>
    <t>12/15/1989 12:00:00 AM</t>
  </si>
  <si>
    <t>Jordan,Antoine</t>
  </si>
  <si>
    <t>Jordan,Denishia R</t>
  </si>
  <si>
    <t>Jordan,Joshua M</t>
  </si>
  <si>
    <t>Jordan,Martin</t>
  </si>
  <si>
    <t>Jordan,Michael L</t>
  </si>
  <si>
    <t>Jordan,Robert E</t>
  </si>
  <si>
    <t>Jordan,Sharone D</t>
  </si>
  <si>
    <t>12/10/1993 12:00:00 AM</t>
  </si>
  <si>
    <t>Joseph,Brenda</t>
  </si>
  <si>
    <t>10/01/1996 12:00:00 AM</t>
  </si>
  <si>
    <t>Joust,Patrick H</t>
  </si>
  <si>
    <t>Jovanovic,Milos</t>
  </si>
  <si>
    <t>Joyner,Mary G</t>
  </si>
  <si>
    <t>Joynes,Wendelyn P</t>
  </si>
  <si>
    <t>Jubb III,Walter H</t>
  </si>
  <si>
    <t>11/29/1984 12:00:00 AM</t>
  </si>
  <si>
    <t>Judkin Jr,Henry O</t>
  </si>
  <si>
    <t>Judkin,Kenneth</t>
  </si>
  <si>
    <t>Judkin,Lisa K</t>
  </si>
  <si>
    <t>09/08/1998 12:00:00 AM</t>
  </si>
  <si>
    <t>Jugan,Thomas M</t>
  </si>
  <si>
    <t>Jukam,Jason W</t>
  </si>
  <si>
    <t>Jukam,Jon T</t>
  </si>
  <si>
    <t>Julio,Vincenzo C</t>
  </si>
  <si>
    <t>Julius,Dina R</t>
  </si>
  <si>
    <t>Julius,Jo Ann</t>
  </si>
  <si>
    <t>Julius,Myron L</t>
  </si>
  <si>
    <t>04/06/1998 12:00:00 AM</t>
  </si>
  <si>
    <t>Junior,Michon</t>
  </si>
  <si>
    <t>Jurado,Melvin</t>
  </si>
  <si>
    <t>Jurry,Tugbeh J</t>
  </si>
  <si>
    <t>Justice,Wendy R</t>
  </si>
  <si>
    <t>Kaczynski,Sharonlynn D</t>
  </si>
  <si>
    <t>911 Operator Supervisor</t>
  </si>
  <si>
    <t>11/19/1980 12:00:00 AM</t>
  </si>
  <si>
    <t>Kadesch,Maxine S</t>
  </si>
  <si>
    <t>Kadin,Barbara S</t>
  </si>
  <si>
    <t>05/22/1992 12:00:00 AM</t>
  </si>
  <si>
    <t>Kagan,Richard E</t>
  </si>
  <si>
    <t>07/13/1983 12:00:00 AM</t>
  </si>
  <si>
    <t>Kahl,Michelle L</t>
  </si>
  <si>
    <t>Kahler,Mark W</t>
  </si>
  <si>
    <t>Kailer,Brian M</t>
  </si>
  <si>
    <t>Computer Operator III</t>
  </si>
  <si>
    <t>03/08/1982 12:00:00 AM</t>
  </si>
  <si>
    <t>Kain,Charles N</t>
  </si>
  <si>
    <t>Kaisler,Michael H</t>
  </si>
  <si>
    <t>07/09/1979 12:00:00 AM</t>
  </si>
  <si>
    <t>Kakellos,Shirley A</t>
  </si>
  <si>
    <t>02/11/1985 12:00:00 AM</t>
  </si>
  <si>
    <t>Kalakay,Carol A</t>
  </si>
  <si>
    <t>Kalbskopf,Nicholas W</t>
  </si>
  <si>
    <t>Kalinowski,Brian J</t>
  </si>
  <si>
    <t>Kalle,Ibrahima M</t>
  </si>
  <si>
    <t>Kamanu,Uchemadu</t>
  </si>
  <si>
    <t>06/02/1997 12:00:00 AM</t>
  </si>
  <si>
    <t>Kamberger,Michael</t>
  </si>
  <si>
    <t>07/10/1991 12:00:00 AM</t>
  </si>
  <si>
    <t>Kammann,Katelynn</t>
  </si>
  <si>
    <t>Kamps Jr,Jack G</t>
  </si>
  <si>
    <t>Kane,Beatrice R</t>
  </si>
  <si>
    <t>10/29/2001 12:00:00 AM</t>
  </si>
  <si>
    <t>Kane,Donta T</t>
  </si>
  <si>
    <t>Kane,Elizabeth J</t>
  </si>
  <si>
    <t>Kane,Francine P</t>
  </si>
  <si>
    <t>03/10/1986 12:00:00 AM</t>
  </si>
  <si>
    <t>Kane,Kevin P</t>
  </si>
  <si>
    <t>Kane,Shawn R</t>
  </si>
  <si>
    <t>Kang,Satinder S</t>
  </si>
  <si>
    <t>Kaossele,Raissa</t>
  </si>
  <si>
    <t>Kapfhammer,Cassidy M</t>
  </si>
  <si>
    <t>Karas,Stephen F</t>
  </si>
  <si>
    <t>Karki,Rupak</t>
  </si>
  <si>
    <t>Karn,Michael S</t>
  </si>
  <si>
    <t>04/25/2001 12:00:00 AM</t>
  </si>
  <si>
    <t>Kaszak,Vaughn C</t>
  </si>
  <si>
    <t>03/09/1999 12:00:00 AM</t>
  </si>
  <si>
    <t>Kates,Rena S</t>
  </si>
  <si>
    <t>Training Officer</t>
  </si>
  <si>
    <t>Kaufman Jr,Charles R</t>
  </si>
  <si>
    <t>Kaur,Gurwant</t>
  </si>
  <si>
    <t>Kawalek,Michael A</t>
  </si>
  <si>
    <t>Kayati,Amine M</t>
  </si>
  <si>
    <t>Kazmarek,Christopher A</t>
  </si>
  <si>
    <t>Kearney,Shari M</t>
  </si>
  <si>
    <t>Kearney,Thomas E</t>
  </si>
  <si>
    <t>08/31/1992 12:00:00 AM</t>
  </si>
  <si>
    <t>Kearns II,Larry R</t>
  </si>
  <si>
    <t>Keaton,Lamont M</t>
  </si>
  <si>
    <t>Keels,Jeanne M</t>
  </si>
  <si>
    <t>Keemer,Terry</t>
  </si>
  <si>
    <t>Keenan,Craig P</t>
  </si>
  <si>
    <t>09/14/2017 12:00:00 AM</t>
  </si>
  <si>
    <t>Keenan,Mark P</t>
  </si>
  <si>
    <t>03/23/2016 12:00:00 AM</t>
  </si>
  <si>
    <t>Keenan,Mary F</t>
  </si>
  <si>
    <t>Keene,Efrem K</t>
  </si>
  <si>
    <t>01/06/1986 12:00:00 AM</t>
  </si>
  <si>
    <t>Keene,Shawn L</t>
  </si>
  <si>
    <t>Kehne,Stephen M</t>
  </si>
  <si>
    <t>Keipper,Lindsay A</t>
  </si>
  <si>
    <t>Keith,Jeardon B</t>
  </si>
  <si>
    <t>Keith,Maria A</t>
  </si>
  <si>
    <t>Keith,Tijuanna J</t>
  </si>
  <si>
    <t>06/08/2009 12:00:00 AM</t>
  </si>
  <si>
    <t>Keitz Jr,William A</t>
  </si>
  <si>
    <t>Kelis,Emanuel</t>
  </si>
  <si>
    <t>05/29/1986 12:00:00 AM</t>
  </si>
  <si>
    <t>Keller,Keith J</t>
  </si>
  <si>
    <t>Keller,Shane E</t>
  </si>
  <si>
    <t>Kelley,Constance</t>
  </si>
  <si>
    <t>Kelley,Daniel P</t>
  </si>
  <si>
    <t>Kelley,Earl T</t>
  </si>
  <si>
    <t>04/13/2016 12:00:00 AM</t>
  </si>
  <si>
    <t>Kelley,Walter L</t>
  </si>
  <si>
    <t>Kelley,William P</t>
  </si>
  <si>
    <t>01/23/2012 12:00:00 AM</t>
  </si>
  <si>
    <t>Kellibrew IV,William C</t>
  </si>
  <si>
    <t>Kelly,Brendan J</t>
  </si>
  <si>
    <t>Kelly,Bridgette</t>
  </si>
  <si>
    <t>Kelly,Calvin</t>
  </si>
  <si>
    <t>Kelly,Christopher R</t>
  </si>
  <si>
    <t>Kelly,Devin R</t>
  </si>
  <si>
    <t>Kelly,Erin</t>
  </si>
  <si>
    <t>Kelly,Joshua J</t>
  </si>
  <si>
    <t>Kelly,Lestrae</t>
  </si>
  <si>
    <t>Kelly,Michael J</t>
  </si>
  <si>
    <t>Kelly,Robin S</t>
  </si>
  <si>
    <t>Kelly,Ryan P</t>
  </si>
  <si>
    <t>Kemp,Gregory M</t>
  </si>
  <si>
    <t>Kempa,Sharon M</t>
  </si>
  <si>
    <t>06/21/1976 12:00:00 AM</t>
  </si>
  <si>
    <t>Kempisty,Christopher E</t>
  </si>
  <si>
    <t>Kenan,Craig A</t>
  </si>
  <si>
    <t>Kendall,Karen N</t>
  </si>
  <si>
    <t>Kengere,David E</t>
  </si>
  <si>
    <t>Kennedy,Alice E</t>
  </si>
  <si>
    <t>Kennedy,Amanda J</t>
  </si>
  <si>
    <t>Kennedy,Kyle C</t>
  </si>
  <si>
    <t>Kennedy,Rocco B</t>
  </si>
  <si>
    <t>Kenon,Pennie L</t>
  </si>
  <si>
    <t>Kent,Gregory M</t>
  </si>
  <si>
    <t>10/22/2012 12:00:00 AM</t>
  </si>
  <si>
    <t>Kent,Stephanie</t>
  </si>
  <si>
    <t>11/02/2006 12:00:00 AM</t>
  </si>
  <si>
    <t>Kenyon,Lisa</t>
  </si>
  <si>
    <t>A75053</t>
  </si>
  <si>
    <t>Enoch Pratt Free Library (053)</t>
  </si>
  <si>
    <t>Kerg-Bucksbaum,Ann R</t>
  </si>
  <si>
    <t>04/26/2010 12:00:00 AM</t>
  </si>
  <si>
    <t>Kerns,Kimberly E</t>
  </si>
  <si>
    <t>Liquor Board Secretary III</t>
  </si>
  <si>
    <t>03/16/2013 12:00:00 AM</t>
  </si>
  <si>
    <t>Kerr,Douglas S</t>
  </si>
  <si>
    <t>Kerr,Justin T</t>
  </si>
  <si>
    <t>Kershaw,Bryan P</t>
  </si>
  <si>
    <t>Kershner,Joseph H</t>
  </si>
  <si>
    <t>Associate General Counsel</t>
  </si>
  <si>
    <t>Kesler,William E</t>
  </si>
  <si>
    <t>Kess,Darlene</t>
  </si>
  <si>
    <t>Kessler,Tina A</t>
  </si>
  <si>
    <t>Keston Jr,William R</t>
  </si>
  <si>
    <t>Key,Roxanna</t>
  </si>
  <si>
    <t>10/10/1995 12:00:00 AM</t>
  </si>
  <si>
    <t>Keyes,Khari D</t>
  </si>
  <si>
    <t>07/15/2017 12:00:00 AM</t>
  </si>
  <si>
    <t>Keys,Brittney C</t>
  </si>
  <si>
    <t>Khadka,Aroona</t>
  </si>
  <si>
    <t>Khadka,Uttam S</t>
  </si>
  <si>
    <t>Khan,Mohabat</t>
  </si>
  <si>
    <t>Transportation Analyst</t>
  </si>
  <si>
    <t>12/22/1969 12:00:00 AM</t>
  </si>
  <si>
    <t>Khan,Mohammed K</t>
  </si>
  <si>
    <t>08/29/1986 12:00:00 AM</t>
  </si>
  <si>
    <t>Khondaker,Mohammed</t>
  </si>
  <si>
    <t>Khorsha,Golnaz</t>
  </si>
  <si>
    <t>Kienle,Keith T</t>
  </si>
  <si>
    <t>03/15/2005 12:00:00 AM</t>
  </si>
  <si>
    <t>Kiepea,Prince A</t>
  </si>
  <si>
    <t>Kilgoe,Quinton</t>
  </si>
  <si>
    <t>05/11/2017 12:00:00 AM</t>
  </si>
  <si>
    <t>Kilgore,Brian H</t>
  </si>
  <si>
    <t>Kilson,Anita T</t>
  </si>
  <si>
    <t>Kim,Daniel K</t>
  </si>
  <si>
    <t>Kim,Habib</t>
  </si>
  <si>
    <t>Kim,Jae S</t>
  </si>
  <si>
    <t>11/22/1985 12:00:00 AM</t>
  </si>
  <si>
    <t>Kim,John J</t>
  </si>
  <si>
    <t>Kim,Yoo W</t>
  </si>
  <si>
    <t>09/24/2001 12:00:00 AM</t>
  </si>
  <si>
    <t>Kimbers III,Benjamin J</t>
  </si>
  <si>
    <t>Kimmel,Kenneth</t>
  </si>
  <si>
    <t>08/29/1983 12:00:00 AM</t>
  </si>
  <si>
    <t>Kimmerle,Leo W</t>
  </si>
  <si>
    <t>12/14/2009 12:00:00 AM</t>
  </si>
  <si>
    <t>Kinat,Perry M</t>
  </si>
  <si>
    <t>01/29/2004 12:00:00 AM</t>
  </si>
  <si>
    <t>Kincaid,Daniel</t>
  </si>
  <si>
    <t>Kincaid,David R</t>
  </si>
  <si>
    <t>Kincaid,Kenneth A</t>
  </si>
  <si>
    <t>Kinchen,Sierra M</t>
  </si>
  <si>
    <t>King III,James E</t>
  </si>
  <si>
    <t>08/20/2013 12:00:00 AM</t>
  </si>
  <si>
    <t>King Jr,William F</t>
  </si>
  <si>
    <t>King,Alicia L</t>
  </si>
  <si>
    <t>King,Angela L</t>
  </si>
  <si>
    <t>03/22/1990 12:00:00 AM</t>
  </si>
  <si>
    <t>King,Carol E</t>
  </si>
  <si>
    <t>07/21/1980 12:00:00 AM</t>
  </si>
  <si>
    <t>King,Donna L</t>
  </si>
  <si>
    <t>King,Justin M</t>
  </si>
  <si>
    <t>King,Justin T</t>
  </si>
  <si>
    <t>King,Kenn</t>
  </si>
  <si>
    <t>06/21/2004 12:00:00 AM</t>
  </si>
  <si>
    <t>King,Lamont A</t>
  </si>
  <si>
    <t>King,Lolita A</t>
  </si>
  <si>
    <t>King,Mendez J</t>
  </si>
  <si>
    <t>King,Nicole E</t>
  </si>
  <si>
    <t>King,Ryan J</t>
  </si>
  <si>
    <t>King,Thea A</t>
  </si>
  <si>
    <t>Kingsborough,Theresa D</t>
  </si>
  <si>
    <t>04/19/2007 12:00:00 AM</t>
  </si>
  <si>
    <t>Kinigopoulos,Anna C</t>
  </si>
  <si>
    <t>09/05/2013 12:00:00 AM</t>
  </si>
  <si>
    <t>Kipp,Joshua J</t>
  </si>
  <si>
    <t>Kirby,Joseph B</t>
  </si>
  <si>
    <t>Kirby,Lisa</t>
  </si>
  <si>
    <t>Kirby,Thomas J</t>
  </si>
  <si>
    <t>Kirikos,Spilios</t>
  </si>
  <si>
    <t>Kirk III,Arthur F</t>
  </si>
  <si>
    <t>10/24/2001 12:00:00 AM</t>
  </si>
  <si>
    <t>Kirk,Akeem</t>
  </si>
  <si>
    <t>Kirk,George</t>
  </si>
  <si>
    <t>07/28/1979 12:00:00 AM</t>
  </si>
  <si>
    <t>Kirk,John</t>
  </si>
  <si>
    <t>06/01/2013 12:00:00 AM</t>
  </si>
  <si>
    <t>Kirkland,John</t>
  </si>
  <si>
    <t>Kirkner Jr,John R</t>
  </si>
  <si>
    <t>09/08/1987 12:00:00 AM</t>
  </si>
  <si>
    <t>Kirkpatrick,Sean A</t>
  </si>
  <si>
    <t>Kirk-Watson,Aline V</t>
  </si>
  <si>
    <t>11/27/1988 12:00:00 AM</t>
  </si>
  <si>
    <t>Kirschner,Jennifer H</t>
  </si>
  <si>
    <t>09/25/2015 12:00:00 AM</t>
  </si>
  <si>
    <t>Kitt,John M</t>
  </si>
  <si>
    <t>Kittrell,Annette B</t>
  </si>
  <si>
    <t>Klado,Gary</t>
  </si>
  <si>
    <t>Klado,Gary O</t>
  </si>
  <si>
    <t>Klecan,Pamela C</t>
  </si>
  <si>
    <t>02/19/2008 12:00:00 AM</t>
  </si>
  <si>
    <t>Klein,James P</t>
  </si>
  <si>
    <t>12/20/2007 12:00:00 AM</t>
  </si>
  <si>
    <t>Klein,Scott D</t>
  </si>
  <si>
    <t>Kleinhammer,Michael</t>
  </si>
  <si>
    <t>Klett,Daniel P</t>
  </si>
  <si>
    <t>Klingenstein,Matthew S</t>
  </si>
  <si>
    <t>Klinges,Annemarie A</t>
  </si>
  <si>
    <t>Klocko,Richard F</t>
  </si>
  <si>
    <t>Klump,Ellwood W</t>
  </si>
  <si>
    <t>SCADA System Supervisor</t>
  </si>
  <si>
    <t>12/11/1986 12:00:00 AM</t>
  </si>
  <si>
    <t>Klump,Robin L</t>
  </si>
  <si>
    <t>Kluver,Amanda L</t>
  </si>
  <si>
    <t>Knatz,Bryan P</t>
  </si>
  <si>
    <t>Knauer,Bernard J</t>
  </si>
  <si>
    <t>IT Manager BCIT</t>
  </si>
  <si>
    <t>Knauff,Gregory</t>
  </si>
  <si>
    <t>07/21/2001 12:00:00 AM</t>
  </si>
  <si>
    <t>KNECHT,CHARLES W</t>
  </si>
  <si>
    <t>Environmental Technician</t>
  </si>
  <si>
    <t>Knight Harrison,Lois D</t>
  </si>
  <si>
    <t>Knight III,Carl D</t>
  </si>
  <si>
    <t>Fire Captain Safety &amp; Risk Mgm</t>
  </si>
  <si>
    <t>Knight,April R</t>
  </si>
  <si>
    <t>07/26/1979 12:00:00 AM</t>
  </si>
  <si>
    <t>Knight,Berkley</t>
  </si>
  <si>
    <t>02/20/2017 12:00:00 AM</t>
  </si>
  <si>
    <t>Knight,Christopher S</t>
  </si>
  <si>
    <t>Knight,Dennis R</t>
  </si>
  <si>
    <t>04/23/1994 12:00:00 AM</t>
  </si>
  <si>
    <t>Knight,Garrett L</t>
  </si>
  <si>
    <t>11/25/1989 12:00:00 AM</t>
  </si>
  <si>
    <t>Knight,Gloria P</t>
  </si>
  <si>
    <t>05/07/1977 12:00:00 AM</t>
  </si>
  <si>
    <t>Knight,Henry M</t>
  </si>
  <si>
    <t>Knight,LaTanya</t>
  </si>
  <si>
    <t>06/27/2014 12:00:00 AM</t>
  </si>
  <si>
    <t>Knight,Timothy L</t>
  </si>
  <si>
    <t>08/04/1975 12:00:00 AM</t>
  </si>
  <si>
    <t>Knight-Davis,Felicia T</t>
  </si>
  <si>
    <t>02/18/1997 12:00:00 AM</t>
  </si>
  <si>
    <t>Knighton,Jennifer</t>
  </si>
  <si>
    <t>01/23/2010 12:00:00 AM</t>
  </si>
  <si>
    <t>Knopp,Jakob A</t>
  </si>
  <si>
    <t>Knox Dessesaure,Tenaya L</t>
  </si>
  <si>
    <t>Knox,Antonio D</t>
  </si>
  <si>
    <t>Knox,Rhonda M</t>
  </si>
  <si>
    <t>Knox,Tami D</t>
  </si>
  <si>
    <t>Human Services Worker II</t>
  </si>
  <si>
    <t>05/06/1993 12:00:00 AM</t>
  </si>
  <si>
    <t>Knox,Thomas A</t>
  </si>
  <si>
    <t>Knuckles,Michelle</t>
  </si>
  <si>
    <t>A75001</t>
  </si>
  <si>
    <t>Enoch Pratt Free Library (001)</t>
  </si>
  <si>
    <t>Koch,Amanda</t>
  </si>
  <si>
    <t>Koch,Donald R</t>
  </si>
  <si>
    <t>07/23/2014 12:00:00 AM</t>
  </si>
  <si>
    <t>Kocher,Kurt L</t>
  </si>
  <si>
    <t>Public Relations Coordinator</t>
  </si>
  <si>
    <t>09/16/1986 12:00:00 AM</t>
  </si>
  <si>
    <t>Kodra,Emiljana</t>
  </si>
  <si>
    <t>Koehne,Karen S</t>
  </si>
  <si>
    <t>11/06/2000 12:00:00 AM</t>
  </si>
  <si>
    <t>Koff,Troy R</t>
  </si>
  <si>
    <t>Koger,Antwan D</t>
  </si>
  <si>
    <t>Kohlhepp,Edward N</t>
  </si>
  <si>
    <t>Kolacz,Steven K</t>
  </si>
  <si>
    <t>Kolb,Kevin M</t>
  </si>
  <si>
    <t>Kolb,Scott P</t>
  </si>
  <si>
    <t>04/07/1994 12:00:00 AM</t>
  </si>
  <si>
    <t>Kolbe,Raymond K</t>
  </si>
  <si>
    <t>Kolodner,Linda M</t>
  </si>
  <si>
    <t>06/07/2005 12:00:00 AM</t>
  </si>
  <si>
    <t>Kolodziejski,Kenneth J</t>
  </si>
  <si>
    <t>Kondelis,Phillip A</t>
  </si>
  <si>
    <t>10/25/1982 12:00:00 AM</t>
  </si>
  <si>
    <t>Kondratyuk,Hana Rose</t>
  </si>
  <si>
    <t>Koo,Seong L</t>
  </si>
  <si>
    <t>Kordaz,Keith E</t>
  </si>
  <si>
    <t>Kosko IV,John G</t>
  </si>
  <si>
    <t>07/21/2010 12:00:00 AM</t>
  </si>
  <si>
    <t>Koslow,Lauren A</t>
  </si>
  <si>
    <t>Kostoplis,James S</t>
  </si>
  <si>
    <t>Koterwas,Mark</t>
  </si>
  <si>
    <t>08/03/1981 12:00:00 AM</t>
  </si>
  <si>
    <t>Kourdoglou,Rosemary</t>
  </si>
  <si>
    <t>Koushall,Marlon S</t>
  </si>
  <si>
    <t>11/21/2011 12:00:00 AM</t>
  </si>
  <si>
    <t>Kowalewski Jr,David W</t>
  </si>
  <si>
    <t>10/07/1999 12:00:00 AM</t>
  </si>
  <si>
    <t>Krabbe,Gordon E</t>
  </si>
  <si>
    <t>11/06/1989 12:00:00 AM</t>
  </si>
  <si>
    <t>Kraft,David S</t>
  </si>
  <si>
    <t>Kramer,Donald F</t>
  </si>
  <si>
    <t>06/30/2006 12:00:00 AM</t>
  </si>
  <si>
    <t>Kramp,Greg B</t>
  </si>
  <si>
    <t>Kranz Jr,Robert L</t>
  </si>
  <si>
    <t>10/15/1997 12:00:00 AM</t>
  </si>
  <si>
    <t>Kratz,Brian D</t>
  </si>
  <si>
    <t>Kraus,Stephen M</t>
  </si>
  <si>
    <t>Krause,Nathaniel P</t>
  </si>
  <si>
    <t>Krauss,Damion M</t>
  </si>
  <si>
    <t>03/29/2006 12:00:00 AM</t>
  </si>
  <si>
    <t>Krautkremer,Derek J</t>
  </si>
  <si>
    <t>Kreafle,Anthony B</t>
  </si>
  <si>
    <t>07/20/1998 12:00:00 AM</t>
  </si>
  <si>
    <t>Krebs,Joshua D</t>
  </si>
  <si>
    <t>Kreiter,Calvin M</t>
  </si>
  <si>
    <t>07/26/2017 12:00:00 AM</t>
  </si>
  <si>
    <t>Kresslein,Cynthia L</t>
  </si>
  <si>
    <t>Kriz,Elaina T</t>
  </si>
  <si>
    <t>Kroen,Christopher T</t>
  </si>
  <si>
    <t>02/24/1997 12:00:00 AM</t>
  </si>
  <si>
    <t>Kroger,James L</t>
  </si>
  <si>
    <t>Krohn,Zoe M</t>
  </si>
  <si>
    <t>Kroll,Ira S</t>
  </si>
  <si>
    <t>Kromphold,Raymond W</t>
  </si>
  <si>
    <t>Kron,Paul R</t>
  </si>
  <si>
    <t>Kroner,Carla</t>
  </si>
  <si>
    <t>Krout,Christopher G</t>
  </si>
  <si>
    <t>10/06/1992 12:00:00 AM</t>
  </si>
  <si>
    <t>Kruesi,Kyle W</t>
  </si>
  <si>
    <t>Krummerich,Richard G</t>
  </si>
  <si>
    <t>Legislative Services Analyst</t>
  </si>
  <si>
    <t>08/21/2001 12:00:00 AM</t>
  </si>
  <si>
    <t>Kuhn,Nicholas P</t>
  </si>
  <si>
    <t>Kuhn,Wayne J</t>
  </si>
  <si>
    <t>Kukucka,Glenn C</t>
  </si>
  <si>
    <t>Kulathunkal,Idiculla</t>
  </si>
  <si>
    <t>Kumta,Asha A</t>
  </si>
  <si>
    <t>Kuperman,Sarah F</t>
  </si>
  <si>
    <t>Kusner,James E</t>
  </si>
  <si>
    <t>Kuzniarski,John S</t>
  </si>
  <si>
    <t>06/18/2009 12:00:00 AM</t>
  </si>
  <si>
    <t>Kwarta,Christopher T</t>
  </si>
  <si>
    <t>Kyomugisha,Asiya K</t>
  </si>
  <si>
    <t>Health Analysis Supervisor</t>
  </si>
  <si>
    <t>La Cruze,Angela M</t>
  </si>
  <si>
    <t>04/27/1988 12:00:00 AM</t>
  </si>
  <si>
    <t>La Hatte,Steve W</t>
  </si>
  <si>
    <t>La Noue,George J</t>
  </si>
  <si>
    <t>A19105</t>
  </si>
  <si>
    <t>Planning Department (105)</t>
  </si>
  <si>
    <t>La Prade,Angelo</t>
  </si>
  <si>
    <t>La Prade,Lawrence</t>
  </si>
  <si>
    <t>La Tova,Daniel G</t>
  </si>
  <si>
    <t>La Valley,Ray L</t>
  </si>
  <si>
    <t>Labar,Robert A</t>
  </si>
  <si>
    <t>Labbe,Teri J</t>
  </si>
  <si>
    <t>Laboy,Jahaziel</t>
  </si>
  <si>
    <t>Laboy,Luis</t>
  </si>
  <si>
    <t>Labus,Sarah M</t>
  </si>
  <si>
    <t>Administrative Policy Analyst</t>
  </si>
  <si>
    <t>06/15/2016 12:00:00 AM</t>
  </si>
  <si>
    <t>Lacayo,Kenneth A</t>
  </si>
  <si>
    <t>Lacks,Brandon D</t>
  </si>
  <si>
    <t>LaCour,Valorie L</t>
  </si>
  <si>
    <t>Ladson Gillis,Paula</t>
  </si>
  <si>
    <t>Ladson,Woodrow</t>
  </si>
  <si>
    <t>Lafex II,Francis J</t>
  </si>
  <si>
    <t>Lago,Louis A</t>
  </si>
  <si>
    <t>Lago,Louis R</t>
  </si>
  <si>
    <t>12/09/1985 12:00:00 AM</t>
  </si>
  <si>
    <t>Lagola,Neil F</t>
  </si>
  <si>
    <t>Lagree,Kimberly M</t>
  </si>
  <si>
    <t>Lair,Larry</t>
  </si>
  <si>
    <t>09/05/1978 12:00:00 AM</t>
  </si>
  <si>
    <t>Laird,Jasmine F</t>
  </si>
  <si>
    <t>Lake,Thomas S</t>
  </si>
  <si>
    <t>Lam,Moussa A</t>
  </si>
  <si>
    <t>07/07/2008 12:00:00 AM</t>
  </si>
  <si>
    <t>Lamartina,Dominic W</t>
  </si>
  <si>
    <t>Lamartina,James M</t>
  </si>
  <si>
    <t>Lamb,Sharon P</t>
  </si>
  <si>
    <t>Lambert,Michele B</t>
  </si>
  <si>
    <t>Lambert,Tonya M</t>
  </si>
  <si>
    <t>Lambirth,Darnell D</t>
  </si>
  <si>
    <t>Lambirth,Warren L</t>
  </si>
  <si>
    <t>Lammeree,Rachael M</t>
  </si>
  <si>
    <t>Lamont,Daniel C</t>
  </si>
  <si>
    <t>Lamoureux,John R</t>
  </si>
  <si>
    <t>Immunization Registry Coord</t>
  </si>
  <si>
    <t>12/15/1994 12:00:00 AM</t>
  </si>
  <si>
    <t>Lampkin,Mary T</t>
  </si>
  <si>
    <t>Lance,Robert C</t>
  </si>
  <si>
    <t>Lancellotti Jr,Harry J</t>
  </si>
  <si>
    <t>10/29/1997 12:00:00 AM</t>
  </si>
  <si>
    <t>Lancetta,Nicholas G</t>
  </si>
  <si>
    <t>Land,Quintin D</t>
  </si>
  <si>
    <t>Landers,Dawn P</t>
  </si>
  <si>
    <t>Landing,Corey L</t>
  </si>
  <si>
    <t>Landsman,Joseph C</t>
  </si>
  <si>
    <t>07/01/2001 12:00:00 AM</t>
  </si>
  <si>
    <t>Lane Jr,Rodney L</t>
  </si>
  <si>
    <t>06/13/2014 12:00:00 AM</t>
  </si>
  <si>
    <t>Lane,Arrit J</t>
  </si>
  <si>
    <t>Lane,Charles R</t>
  </si>
  <si>
    <t>Driver Library</t>
  </si>
  <si>
    <t>Lane,Craig K</t>
  </si>
  <si>
    <t>06/26/1989 12:00:00 AM</t>
  </si>
  <si>
    <t>Lane,Edwin</t>
  </si>
  <si>
    <t>Lane,James W</t>
  </si>
  <si>
    <t>01/30/2003 12:00:00 AM</t>
  </si>
  <si>
    <t>Lane,Jonathan F</t>
  </si>
  <si>
    <t>02/28/2011 12:00:00 AM</t>
  </si>
  <si>
    <t>Lane,Justin S</t>
  </si>
  <si>
    <t>Lane,Reginald M</t>
  </si>
  <si>
    <t>Lane,Sandra K</t>
  </si>
  <si>
    <t>09/02/1989 12:00:00 AM</t>
  </si>
  <si>
    <t>Lane,Shamara V</t>
  </si>
  <si>
    <t>Lang,Ernest G</t>
  </si>
  <si>
    <t>Lang,Michael J</t>
  </si>
  <si>
    <t>05/23/1994 12:00:00 AM</t>
  </si>
  <si>
    <t>Lang,Susan D</t>
  </si>
  <si>
    <t>Langan,Robert G</t>
  </si>
  <si>
    <t>Langford Jr,Gary M</t>
  </si>
  <si>
    <t>Langford,Richard F</t>
  </si>
  <si>
    <t>Langjahr,Steven F</t>
  </si>
  <si>
    <t>Langrehr,Franklin D</t>
  </si>
  <si>
    <t>Langs,Beulah</t>
  </si>
  <si>
    <t>Lankford Jr,James E</t>
  </si>
  <si>
    <t>Lann,Bernadette L</t>
  </si>
  <si>
    <t>02/20/1998 12:00:00 AM</t>
  </si>
  <si>
    <t>Lansey,Anthony D</t>
  </si>
  <si>
    <t>02/22/1993 12:00:00 AM</t>
  </si>
  <si>
    <t>Lansey,Lorraine P</t>
  </si>
  <si>
    <t>Lansey,Stephanie C</t>
  </si>
  <si>
    <t>Lapolla,Tonya M</t>
  </si>
  <si>
    <t>10/15/1996 12:00:00 AM</t>
  </si>
  <si>
    <t>LaPorta,Dylan R</t>
  </si>
  <si>
    <t>12/04/2013 12:00:00 AM</t>
  </si>
  <si>
    <t>Laracuente,Eddie J</t>
  </si>
  <si>
    <t>Larbi,Manuel J</t>
  </si>
  <si>
    <t>02/13/2007 12:00:00 AM</t>
  </si>
  <si>
    <t>Larkins Jr,Kevin E</t>
  </si>
  <si>
    <t>Larkins,Ayesha A M</t>
  </si>
  <si>
    <t>Larmore,Kevin B</t>
  </si>
  <si>
    <t>Lasan,Brian O</t>
  </si>
  <si>
    <t>02/02/2015 12:00:00 AM</t>
  </si>
  <si>
    <t>Lash,Michael V</t>
  </si>
  <si>
    <t>Lashley,Abadaya</t>
  </si>
  <si>
    <t>Lashley,Leonoid R</t>
  </si>
  <si>
    <t>Lashley,Nichelle J</t>
  </si>
  <si>
    <t>Retirement Benefit Manager</t>
  </si>
  <si>
    <t>08/15/2005 12:00:00 AM</t>
  </si>
  <si>
    <t>Lassiter,Annette L</t>
  </si>
  <si>
    <t>02/05/1985 12:00:00 AM</t>
  </si>
  <si>
    <t>Laster,Theodore</t>
  </si>
  <si>
    <t>03/28/2007 12:00:00 AM</t>
  </si>
  <si>
    <t>Latimer,Jo Anne</t>
  </si>
  <si>
    <t>Latimer,Linda</t>
  </si>
  <si>
    <t>Compensation Analyst III</t>
  </si>
  <si>
    <t>04/16/1987 12:00:00 AM</t>
  </si>
  <si>
    <t>Latimer,Nicole Y</t>
  </si>
  <si>
    <t>Latney,Carla L</t>
  </si>
  <si>
    <t>Lattanzi,Adam E</t>
  </si>
  <si>
    <t>Lattimore,Genara M</t>
  </si>
  <si>
    <t>Lauber,Jeanne A</t>
  </si>
  <si>
    <t>04/28/2014 12:00:00 AM</t>
  </si>
  <si>
    <t>Lauer,Pamela J</t>
  </si>
  <si>
    <t>Laughlin,Blair F</t>
  </si>
  <si>
    <t>06/09/1975 12:00:00 AM</t>
  </si>
  <si>
    <t>Lauman,David L</t>
  </si>
  <si>
    <t>Pollution Control Analyst Supv</t>
  </si>
  <si>
    <t>09/01/1979 12:00:00 AM</t>
  </si>
  <si>
    <t>Laumann,Vernon W</t>
  </si>
  <si>
    <t>Laurenceau,Danielle A</t>
  </si>
  <si>
    <t>Operations Specialist II</t>
  </si>
  <si>
    <t>11/08/2005 12:00:00 AM</t>
  </si>
  <si>
    <t>Laury,Lakeisha S</t>
  </si>
  <si>
    <t>Laury,Tonya S</t>
  </si>
  <si>
    <t>LaValley,Theresa M</t>
  </si>
  <si>
    <t>Lavery,Michael J</t>
  </si>
  <si>
    <t>A99307</t>
  </si>
  <si>
    <t>Police Department (307)</t>
  </si>
  <si>
    <t>07/22/1998 12:00:00 AM</t>
  </si>
  <si>
    <t>Law,Kaitlin R</t>
  </si>
  <si>
    <t>11/17/2016 12:00:00 AM</t>
  </si>
  <si>
    <t>Lawal,Kafayat M</t>
  </si>
  <si>
    <t>Lawler,David W</t>
  </si>
  <si>
    <t>Lawrence,Bridget T</t>
  </si>
  <si>
    <t>11/21/1996 12:00:00 AM</t>
  </si>
  <si>
    <t>Lawrence,James B</t>
  </si>
  <si>
    <t>Sports Facility Director</t>
  </si>
  <si>
    <t>05/20/2014 12:00:00 AM</t>
  </si>
  <si>
    <t>Lawrence,James F</t>
  </si>
  <si>
    <t>Lawrence,Scott J</t>
  </si>
  <si>
    <t>Lawrence,Sean E</t>
  </si>
  <si>
    <t>Lawrence,Sherry M</t>
  </si>
  <si>
    <t>Laws,Allan A</t>
  </si>
  <si>
    <t>Lawson,Adrianne</t>
  </si>
  <si>
    <t>Alcohol Assessment Counsel III</t>
  </si>
  <si>
    <t>03/21/2016 12:00:00 AM</t>
  </si>
  <si>
    <t>Lawson,Danielle</t>
  </si>
  <si>
    <t>Lawson,Darren E</t>
  </si>
  <si>
    <t>Lawson,James B</t>
  </si>
  <si>
    <t>Lawson,Janet R</t>
  </si>
  <si>
    <t>04/22/2013 12:00:00 AM</t>
  </si>
  <si>
    <t>Lawson,John C</t>
  </si>
  <si>
    <t>Lawson,Maurice J</t>
  </si>
  <si>
    <t>Lawson,Michael W</t>
  </si>
  <si>
    <t>Lawson,Nicole J</t>
  </si>
  <si>
    <t>Lawson,Paulette</t>
  </si>
  <si>
    <t>Lawson,Vickie M</t>
  </si>
  <si>
    <t>01/12/2015 12:00:00 AM</t>
  </si>
  <si>
    <t>Lay,Donnell P</t>
  </si>
  <si>
    <t>Laycock,Joshua D</t>
  </si>
  <si>
    <t>Layne,Dedra D</t>
  </si>
  <si>
    <t>Lazzelle,Charles J</t>
  </si>
  <si>
    <t>Leacock,Zoelia L</t>
  </si>
  <si>
    <t>Leahy,Cynthia M</t>
  </si>
  <si>
    <t>Leak II,Matthew T</t>
  </si>
  <si>
    <t>Leak,Clayton D</t>
  </si>
  <si>
    <t>02/15/2017 12:00:00 AM</t>
  </si>
  <si>
    <t>Leak,Mahasin</t>
  </si>
  <si>
    <t>01/11/2008 12:00:00 AM</t>
  </si>
  <si>
    <t>Leake,Nicole D</t>
  </si>
  <si>
    <t>A99266</t>
  </si>
  <si>
    <t>Police Department (266)</t>
  </si>
  <si>
    <t>07/01/1992 12:00:00 AM</t>
  </si>
  <si>
    <t>Leamon,Edmond</t>
  </si>
  <si>
    <t>06/19/2007 12:00:00 AM</t>
  </si>
  <si>
    <t>Leary,Keven R</t>
  </si>
  <si>
    <t>06/27/2001 12:00:00 AM</t>
  </si>
  <si>
    <t>Leasure,Amy B</t>
  </si>
  <si>
    <t>Leaverton,Christopher M</t>
  </si>
  <si>
    <t>Leavy,Gregory L</t>
  </si>
  <si>
    <t>Lebrun,John L</t>
  </si>
  <si>
    <t>10/01/2009 12:00:00 AM</t>
  </si>
  <si>
    <t>Lecato,Camille R</t>
  </si>
  <si>
    <t>Lecato,Teresa A</t>
  </si>
  <si>
    <t>01/07/1980 12:00:00 AM</t>
  </si>
  <si>
    <t>Lee III,Clarence</t>
  </si>
  <si>
    <t>Lee Jr,Aaron L</t>
  </si>
  <si>
    <t>06/17/2003 12:00:00 AM</t>
  </si>
  <si>
    <t>Lee Jr,Charles H</t>
  </si>
  <si>
    <t>Zoning Enforcement Officer</t>
  </si>
  <si>
    <t>Lee,Alexander C</t>
  </si>
  <si>
    <t>09/10/1996 12:00:00 AM</t>
  </si>
  <si>
    <t>Lee,Angela</t>
  </si>
  <si>
    <t>12/15/2015 12:00:00 AM</t>
  </si>
  <si>
    <t>Lee,Anthony C</t>
  </si>
  <si>
    <t>Lee,April B</t>
  </si>
  <si>
    <t>Lee,Carla V</t>
  </si>
  <si>
    <t>Lee,Carolyn E</t>
  </si>
  <si>
    <t>09/03/1968 12:00:00 AM</t>
  </si>
  <si>
    <t>Lee,Cederic T</t>
  </si>
  <si>
    <t>06/28/1979 12:00:00 AM</t>
  </si>
  <si>
    <t>Lee,Charles A</t>
  </si>
  <si>
    <t>Lee,Charles E</t>
  </si>
  <si>
    <t>Lee,Craig D</t>
  </si>
  <si>
    <t>11/13/2012 12:00:00 AM</t>
  </si>
  <si>
    <t>Lee,Edward</t>
  </si>
  <si>
    <t>01/24/1975 12:00:00 AM</t>
  </si>
  <si>
    <t>Lee,Elaine V</t>
  </si>
  <si>
    <t>Lee,Eric A</t>
  </si>
  <si>
    <t>Lee,Eric C</t>
  </si>
  <si>
    <t>Lee,Jason T</t>
  </si>
  <si>
    <t>Lee,Juana L</t>
  </si>
  <si>
    <t>07/30/2014 12:00:00 AM</t>
  </si>
  <si>
    <t>Lee,Kevin G</t>
  </si>
  <si>
    <t>02/04/2014 12:00:00 AM</t>
  </si>
  <si>
    <t>Lee,Lakea I</t>
  </si>
  <si>
    <t>Lee,Latreese N</t>
  </si>
  <si>
    <t>05/21/2008 12:00:00 AM</t>
  </si>
  <si>
    <t>Lee,Lolita M</t>
  </si>
  <si>
    <t>Lee,Michelle R</t>
  </si>
  <si>
    <t>Lee,Monchel N</t>
  </si>
  <si>
    <t>Lee,Nicole P</t>
  </si>
  <si>
    <t>Lee,Phyllis T</t>
  </si>
  <si>
    <t>Lee,Regina</t>
  </si>
  <si>
    <t>Lee,Richard D</t>
  </si>
  <si>
    <t>Lee,Shira' A</t>
  </si>
  <si>
    <t>01/26/2009 12:00:00 AM</t>
  </si>
  <si>
    <t>Lee,Tarnisha</t>
  </si>
  <si>
    <t>Lee,Tynikia L</t>
  </si>
  <si>
    <t>Lee,Vermont B</t>
  </si>
  <si>
    <t>11/22/1994 12:00:00 AM</t>
  </si>
  <si>
    <t>Leeder,Asher D</t>
  </si>
  <si>
    <t>Leeds,Sharon L</t>
  </si>
  <si>
    <t>10/08/1992 12:00:00 AM</t>
  </si>
  <si>
    <t>Leedy,Michael E</t>
  </si>
  <si>
    <t>Leepa,Matthew R</t>
  </si>
  <si>
    <t>Leepa,Robert C</t>
  </si>
  <si>
    <t>04/04/1986 12:00:00 AM</t>
  </si>
  <si>
    <t>Leftwich,Gregory D</t>
  </si>
  <si>
    <t>Leggett,Keith l</t>
  </si>
  <si>
    <t>Leggette,Jason J</t>
  </si>
  <si>
    <t>Leggs Lawson,Karen Y</t>
  </si>
  <si>
    <t>09/03/1988 12:00:00 AM</t>
  </si>
  <si>
    <t>Leggs,Kyle B</t>
  </si>
  <si>
    <t>Legrand,Terrell C</t>
  </si>
  <si>
    <t>Lehman,Christopher M</t>
  </si>
  <si>
    <t>12/22/2005 12:00:00 AM</t>
  </si>
  <si>
    <t>Leigh,Travis D</t>
  </si>
  <si>
    <t>Leisher II,Jerome L</t>
  </si>
  <si>
    <t>Leitch,Eric R</t>
  </si>
  <si>
    <t>Leitch,Jessica E</t>
  </si>
  <si>
    <t>Leith,Kim</t>
  </si>
  <si>
    <t>Leitner,Daniel R</t>
  </si>
  <si>
    <t>LeMaitre,Christopher J</t>
  </si>
  <si>
    <t>Lemmon,Mark S</t>
  </si>
  <si>
    <t>Leon,Jamal R</t>
  </si>
  <si>
    <t>Leon,Walter E</t>
  </si>
  <si>
    <t>Leonard III,Rudolph L</t>
  </si>
  <si>
    <t>Leonard,Jennifer R</t>
  </si>
  <si>
    <t>Leonard,Pamela S</t>
  </si>
  <si>
    <t>Leonard,Percy L</t>
  </si>
  <si>
    <t>Leone,Jason M</t>
  </si>
  <si>
    <t>Leopold,Vernetta R</t>
  </si>
  <si>
    <t>09/08/1988 12:00:00 AM</t>
  </si>
  <si>
    <t>Lepus,Walter A</t>
  </si>
  <si>
    <t>01/25/1988 12:00:00 AM</t>
  </si>
  <si>
    <t>Lesane,Edward S</t>
  </si>
  <si>
    <t>02/19/1985 12:00:00 AM</t>
  </si>
  <si>
    <t>Lesane,Shanita R</t>
  </si>
  <si>
    <t>10/07/1991 12:00:00 AM</t>
  </si>
  <si>
    <t>Lesane,Tammie</t>
  </si>
  <si>
    <t>Leslie,Janel D</t>
  </si>
  <si>
    <t>Lesniewski,Stephen J</t>
  </si>
  <si>
    <t>02/15/2014 12:00:00 AM</t>
  </si>
  <si>
    <t>Lester Sr,Barry K</t>
  </si>
  <si>
    <t>Lettau,Shane T</t>
  </si>
  <si>
    <t>Letteron,Gary</t>
  </si>
  <si>
    <t>12/21/2005 12:00:00 AM</t>
  </si>
  <si>
    <t>Lettman,Dawn S</t>
  </si>
  <si>
    <t>06/21/1990 12:00:00 AM</t>
  </si>
  <si>
    <t>Leuschner,Steven B</t>
  </si>
  <si>
    <t>03/23/1987 12:00:00 AM</t>
  </si>
  <si>
    <t>Levasseur,Michael W</t>
  </si>
  <si>
    <t>Levendosky,Edward A</t>
  </si>
  <si>
    <t>Leventhall,Jason M</t>
  </si>
  <si>
    <t>LeVere,James C</t>
  </si>
  <si>
    <t>09/19/2017 12:00:00 AM</t>
  </si>
  <si>
    <t>Levere,Queen E</t>
  </si>
  <si>
    <t>01/06/2003 12:00:00 AM</t>
  </si>
  <si>
    <t>Levierge,Anthony E</t>
  </si>
  <si>
    <t>Levin,JoAnn E</t>
  </si>
  <si>
    <t>02/04/2008 12:00:00 AM</t>
  </si>
  <si>
    <t>Levine,Adam S</t>
  </si>
  <si>
    <t>12/16/1996 12:00:00 AM</t>
  </si>
  <si>
    <t>Levy Jr,Victor M</t>
  </si>
  <si>
    <t>07/03/2003 12:00:00 AM</t>
  </si>
  <si>
    <t>Lewis III,Robert N</t>
  </si>
  <si>
    <t>04/13/2000 12:00:00 AM</t>
  </si>
  <si>
    <t>Lewis Jr,Thomas O</t>
  </si>
  <si>
    <t>11/01/1995 12:00:00 AM</t>
  </si>
  <si>
    <t>Lewis,Andrea N</t>
  </si>
  <si>
    <t>Lewis,Anthony L</t>
  </si>
  <si>
    <t>11/06/1997 12:00:00 AM</t>
  </si>
  <si>
    <t>Lewis,Antione J</t>
  </si>
  <si>
    <t>Lewis,Brian C</t>
  </si>
  <si>
    <t>Lewis,Carlos E</t>
  </si>
  <si>
    <t>Lewis,Charla S</t>
  </si>
  <si>
    <t>Lewis,Christopher K</t>
  </si>
  <si>
    <t>Library Annual Fund Coord</t>
  </si>
  <si>
    <t>A75051</t>
  </si>
  <si>
    <t>Enoch Pratt Free Library (051)</t>
  </si>
  <si>
    <t>Lewis,Craig B</t>
  </si>
  <si>
    <t>Lewis,Danice H</t>
  </si>
  <si>
    <t>12/14/1995 12:00:00 AM</t>
  </si>
  <si>
    <t>Lewis,Danielle A</t>
  </si>
  <si>
    <t>10/30/2012 12:00:00 AM</t>
  </si>
  <si>
    <t>Lewis,Donavan</t>
  </si>
  <si>
    <t>Lewis,Eric D</t>
  </si>
  <si>
    <t>07/27/2011 12:00:00 AM</t>
  </si>
  <si>
    <t>Lewis,Erica C</t>
  </si>
  <si>
    <t>03/12/1997 12:00:00 AM</t>
  </si>
  <si>
    <t>Lewis,Jose R</t>
  </si>
  <si>
    <t>12/09/1993 12:00:00 AM</t>
  </si>
  <si>
    <t>Lewis,Josie M</t>
  </si>
  <si>
    <t>Lewis,Julia V</t>
  </si>
  <si>
    <t>Lewis,Kenneth A</t>
  </si>
  <si>
    <t>Lewis,Kenneth L</t>
  </si>
  <si>
    <t>Lewis,Lakesia D</t>
  </si>
  <si>
    <t>Lewis,Lakishna N</t>
  </si>
  <si>
    <t>09/18/1996 12:00:00 AM</t>
  </si>
  <si>
    <t>Lewis,Latonya D</t>
  </si>
  <si>
    <t>11/03/1986 12:00:00 AM</t>
  </si>
  <si>
    <t>Lewis,Latonya N</t>
  </si>
  <si>
    <t>Lewis,Michael L</t>
  </si>
  <si>
    <t>Lewis,Millicent R</t>
  </si>
  <si>
    <t>05/25/2006 12:00:00 AM</t>
  </si>
  <si>
    <t>Lewis,Montrice L</t>
  </si>
  <si>
    <t>Lewis,Regina M</t>
  </si>
  <si>
    <t>Lewis,Taneira C</t>
  </si>
  <si>
    <t>Lewis,Terrance T</t>
  </si>
  <si>
    <t>Fire Operations Aide Supp</t>
  </si>
  <si>
    <t>Lewis,Trina D</t>
  </si>
  <si>
    <t>04/02/2001 12:00:00 AM</t>
  </si>
  <si>
    <t>Lewis,Willie J</t>
  </si>
  <si>
    <t>Lewis,Yolanda L</t>
  </si>
  <si>
    <t>Lewis-Ott,Henrietta Y</t>
  </si>
  <si>
    <t>Liberto,John T</t>
  </si>
  <si>
    <t>Lichtenberg,Benjamin B</t>
  </si>
  <si>
    <t>Lichtenberg,Russell W</t>
  </si>
  <si>
    <t>Liebermann,Bastian J</t>
  </si>
  <si>
    <t>Lievers,Michael V</t>
  </si>
  <si>
    <t>Lifson,Randi S</t>
  </si>
  <si>
    <t>11/19/1990 12:00:00 AM</t>
  </si>
  <si>
    <t>Lightsey,Carla P</t>
  </si>
  <si>
    <t>Training Coordinator</t>
  </si>
  <si>
    <t>03/29/1990 12:00:00 AM</t>
  </si>
  <si>
    <t>Lilley,Carroll B</t>
  </si>
  <si>
    <t>Lilli,Mathew L</t>
  </si>
  <si>
    <t>Lilli,Michael J</t>
  </si>
  <si>
    <t>Lilly,Darrell</t>
  </si>
  <si>
    <t>01/29/1998 12:00:00 AM</t>
  </si>
  <si>
    <t>Lilly,Jeffrey J</t>
  </si>
  <si>
    <t>Lim,Joseph C</t>
  </si>
  <si>
    <t>01/06/2000 12:00:00 AM</t>
  </si>
  <si>
    <t>Lima,Arlishanna M</t>
  </si>
  <si>
    <t>Lima,Babila R</t>
  </si>
  <si>
    <t>Lind,Michael J</t>
  </si>
  <si>
    <t>04/03/1997 12:00:00 AM</t>
  </si>
  <si>
    <t>Lindbeck,John D</t>
  </si>
  <si>
    <t>Lindenbaum,Glenda</t>
  </si>
  <si>
    <t>Lindsay,Terence W</t>
  </si>
  <si>
    <t>Lindsey,Kerney S</t>
  </si>
  <si>
    <t>12/07/1992 12:00:00 AM</t>
  </si>
  <si>
    <t>Linhard,Rachel M</t>
  </si>
  <si>
    <t>02/13/2006 12:00:00 AM</t>
  </si>
  <si>
    <t>Linkins,Jerome</t>
  </si>
  <si>
    <t>Linthicum,Amanda D</t>
  </si>
  <si>
    <t>09/13/1988 12:00:00 AM</t>
  </si>
  <si>
    <t>Lipka Jr,Joseph E</t>
  </si>
  <si>
    <t>Lipka,Alex M</t>
  </si>
  <si>
    <t>Lipka,Kenneth</t>
  </si>
  <si>
    <t>04/04/1985 12:00:00 AM</t>
  </si>
  <si>
    <t>Lipka,Thomas R</t>
  </si>
  <si>
    <t>Traffic Electron Maint Tech Su</t>
  </si>
  <si>
    <t>Lippe,Philip B</t>
  </si>
  <si>
    <t>Lipscomb,Antwan M</t>
  </si>
  <si>
    <t>Lipscomb,Lauren R</t>
  </si>
  <si>
    <t>Lisbon,Nakishia S</t>
  </si>
  <si>
    <t>Lisle,Karen A</t>
  </si>
  <si>
    <t>05/06/1997 12:00:00 AM</t>
  </si>
  <si>
    <t>Little,Aaron M</t>
  </si>
  <si>
    <t>Little,Ericka L</t>
  </si>
  <si>
    <t>06/27/2013 12:00:00 AM</t>
  </si>
  <si>
    <t>Little,Rachelle L</t>
  </si>
  <si>
    <t>Little,Shawn P</t>
  </si>
  <si>
    <t>Little,Sonya M</t>
  </si>
  <si>
    <t>10/15/2002 12:00:00 AM</t>
  </si>
  <si>
    <t>Little,Takeya</t>
  </si>
  <si>
    <t>Little,Tempestt C</t>
  </si>
  <si>
    <t>Little,Wayne A</t>
  </si>
  <si>
    <t>06/21/2010 12:00:00 AM</t>
  </si>
  <si>
    <t>Littlejohn,Cinder L</t>
  </si>
  <si>
    <t>Littlejohn,Yvetta</t>
  </si>
  <si>
    <t>04/24/2008 12:00:00 AM</t>
  </si>
  <si>
    <t>Little-Staten,Lolita B</t>
  </si>
  <si>
    <t>Litzenberger,Stephen T</t>
  </si>
  <si>
    <t>10/11/1995 12:00:00 AM</t>
  </si>
  <si>
    <t>Liu,Victor L</t>
  </si>
  <si>
    <t>09/03/2009 12:00:00 AM</t>
  </si>
  <si>
    <t>Liu,Xiaoyan</t>
  </si>
  <si>
    <t>Liu,Yiping</t>
  </si>
  <si>
    <t>Livesay Jr,Ricky A</t>
  </si>
  <si>
    <t>Livingston,Dakea L</t>
  </si>
  <si>
    <t>Livingston,Kevin C</t>
  </si>
  <si>
    <t>Livingston,Luan S</t>
  </si>
  <si>
    <t>Lizardo,Volmy</t>
  </si>
  <si>
    <t>Llewellyn,StacyAnn</t>
  </si>
  <si>
    <t>Lloyd,James A</t>
  </si>
  <si>
    <t>Lloyd,Margaret C</t>
  </si>
  <si>
    <t>Lloyd,Pierre A</t>
  </si>
  <si>
    <t>07/18/2011 12:00:00 AM</t>
  </si>
  <si>
    <t>Lloyd,Raymond</t>
  </si>
  <si>
    <t>Lloyd,Summer</t>
  </si>
  <si>
    <t>Lloyd-Williams,Karen</t>
  </si>
  <si>
    <t>Lockett,Ray N</t>
  </si>
  <si>
    <t>Lockett,Steven M</t>
  </si>
  <si>
    <t>Lockett,William D</t>
  </si>
  <si>
    <t>Sewerline Video Inspector Tech</t>
  </si>
  <si>
    <t>04/21/2008 12:00:00 AM</t>
  </si>
  <si>
    <t>Locklear,George H</t>
  </si>
  <si>
    <t>Locklear,Jason</t>
  </si>
  <si>
    <t>04/08/2008 12:00:00 AM</t>
  </si>
  <si>
    <t>Locklear,John M</t>
  </si>
  <si>
    <t>Locklear,Phillip</t>
  </si>
  <si>
    <t>Lockley,Sharon A</t>
  </si>
  <si>
    <t>01/28/1980 12:00:00 AM</t>
  </si>
  <si>
    <t>Lodge,Michael A</t>
  </si>
  <si>
    <t>Loeffler,Derek J</t>
  </si>
  <si>
    <t>A99389</t>
  </si>
  <si>
    <t>Police Department (389)</t>
  </si>
  <si>
    <t>Loewenthal,Michele E</t>
  </si>
  <si>
    <t>Lofton,Aryne P</t>
  </si>
  <si>
    <t>02/05/1998 12:00:00 AM</t>
  </si>
  <si>
    <t>Lofton,Elijah J</t>
  </si>
  <si>
    <t>Lofton,Osiris</t>
  </si>
  <si>
    <t>Logan Bell,Chantel L</t>
  </si>
  <si>
    <t>12/26/1990 12:00:00 AM</t>
  </si>
  <si>
    <t>Logan Jr,Cedric G</t>
  </si>
  <si>
    <t>Logan,Billy</t>
  </si>
  <si>
    <t>Logan,Britton H</t>
  </si>
  <si>
    <t>Logan,Dejuan M</t>
  </si>
  <si>
    <t>02/18/2015 12:00:00 AM</t>
  </si>
  <si>
    <t>Logan,Denise E</t>
  </si>
  <si>
    <t>10/25/2007 12:00:00 AM</t>
  </si>
  <si>
    <t>Logan,Dineka M</t>
  </si>
  <si>
    <t>10/04/2004 12:00:00 AM</t>
  </si>
  <si>
    <t>Logan,Kevin N</t>
  </si>
  <si>
    <t>OIG Agent</t>
  </si>
  <si>
    <t>A01030</t>
  </si>
  <si>
    <t>Mayors Office (030)</t>
  </si>
  <si>
    <t>Logan,Princess D</t>
  </si>
  <si>
    <t>Logue,Matthew S</t>
  </si>
  <si>
    <t>Loiero,Brian C</t>
  </si>
  <si>
    <t>Lomax Bey,Ronald W</t>
  </si>
  <si>
    <t>Lomax,Cindy C</t>
  </si>
  <si>
    <t>A40300</t>
  </si>
  <si>
    <t>M-R Info Technology (300)</t>
  </si>
  <si>
    <t>02/06/1985 12:00:00 AM</t>
  </si>
  <si>
    <t>Lombard,Sarah C</t>
  </si>
  <si>
    <t>Lombardi,Robert S</t>
  </si>
  <si>
    <t>London,Darrell T</t>
  </si>
  <si>
    <t>Loney,Vanessa J</t>
  </si>
  <si>
    <t>Long Sr,Jeffrey</t>
  </si>
  <si>
    <t>07/01/2005 12:00:00 AM</t>
  </si>
  <si>
    <t>Long,Bryan M</t>
  </si>
  <si>
    <t>Long,Christopher W</t>
  </si>
  <si>
    <t>Long,Donte D</t>
  </si>
  <si>
    <t>Long,James</t>
  </si>
  <si>
    <t>Long,Katrina R</t>
  </si>
  <si>
    <t>Long,Michael</t>
  </si>
  <si>
    <t>Long,Sharon D</t>
  </si>
  <si>
    <t>Long,Sherina</t>
  </si>
  <si>
    <t>Long,Terry E</t>
  </si>
  <si>
    <t>Longmire,Colette</t>
  </si>
  <si>
    <t>Longo,Patricia P</t>
  </si>
  <si>
    <t>Longshore,Mobutu A</t>
  </si>
  <si>
    <t>Lonon III,Leroy</t>
  </si>
  <si>
    <t>Lonon Jr.,Leroy</t>
  </si>
  <si>
    <t>Lopez,Angel L</t>
  </si>
  <si>
    <t>06/19/1996 12:00:00 AM</t>
  </si>
  <si>
    <t>Lopez,Bruce W</t>
  </si>
  <si>
    <t>Lopez,Israel I</t>
  </si>
  <si>
    <t>11/29/2012 12:00:00 AM</t>
  </si>
  <si>
    <t>Lopez,Jennie</t>
  </si>
  <si>
    <t>Lopez,Leonel A</t>
  </si>
  <si>
    <t>Lopez,Mark A</t>
  </si>
  <si>
    <t>Lopez,Olga M</t>
  </si>
  <si>
    <t>Lorenzo,Berta D</t>
  </si>
  <si>
    <t>Loskarn,Charles G</t>
  </si>
  <si>
    <t>12/22/1977 12:00:00 AM</t>
  </si>
  <si>
    <t>Lottes,John J</t>
  </si>
  <si>
    <t>Lotz,John M</t>
  </si>
  <si>
    <t>10/20/1980 12:00:00 AM</t>
  </si>
  <si>
    <t>Louden,Brooks G</t>
  </si>
  <si>
    <t>Louden,Kevin A</t>
  </si>
  <si>
    <t>11/10/2001 12:00:00 AM</t>
  </si>
  <si>
    <t>Loughrey,Cullen D</t>
  </si>
  <si>
    <t>09/07/2017 12:00:00 AM</t>
  </si>
  <si>
    <t>Louis,Akeem A</t>
  </si>
  <si>
    <t>Louvado,Ivo M</t>
  </si>
  <si>
    <t>Love Jr,Terry W</t>
  </si>
  <si>
    <t>Lovelace,John Z</t>
  </si>
  <si>
    <t>Lovelist,Thomas L</t>
  </si>
  <si>
    <t>Lovell,Kyle A</t>
  </si>
  <si>
    <t>Lovett,Kristine M</t>
  </si>
  <si>
    <t>09/29/1993 12:00:00 AM</t>
  </si>
  <si>
    <t>Lovette,Lynda G</t>
  </si>
  <si>
    <t>Police Information Tech Supv</t>
  </si>
  <si>
    <t>Lovings,Theresa M</t>
  </si>
  <si>
    <t>Lowe,Thyra L</t>
  </si>
  <si>
    <t>Lowery,Andrew M</t>
  </si>
  <si>
    <t>Lowery,Antoine P</t>
  </si>
  <si>
    <t>Lowery,Tiffany T</t>
  </si>
  <si>
    <t>Lowndes,Joseph A</t>
  </si>
  <si>
    <t>11/15/2007 12:00:00 AM</t>
  </si>
  <si>
    <t>Lowther,Wanya R</t>
  </si>
  <si>
    <t>Loyal,Melvin T</t>
  </si>
  <si>
    <t>Lozada Jr,David A</t>
  </si>
  <si>
    <t>07/25/2016 12:00:00 AM</t>
  </si>
  <si>
    <t>Lozano,Alvaro</t>
  </si>
  <si>
    <t>Lozupone,Kristina</t>
  </si>
  <si>
    <t>Luby Jr.,Joseph</t>
  </si>
  <si>
    <t>Lucas,Calvin</t>
  </si>
  <si>
    <t>Information Tech Spec</t>
  </si>
  <si>
    <t>Lucas,Darnell A</t>
  </si>
  <si>
    <t>Lucas,Kenyona N</t>
  </si>
  <si>
    <t>Lucas,Micheal</t>
  </si>
  <si>
    <t>Lucas,Paulette V</t>
  </si>
  <si>
    <t>Lucas,Rachel A D</t>
  </si>
  <si>
    <t>Lucas,Tina</t>
  </si>
  <si>
    <t>Lucien,Monique N</t>
  </si>
  <si>
    <t>Luck,Shenquia T</t>
  </si>
  <si>
    <t>10/28/2004 12:00:00 AM</t>
  </si>
  <si>
    <t>Luckett,Carl R</t>
  </si>
  <si>
    <t>Survey Technician II</t>
  </si>
  <si>
    <t>A49106</t>
  </si>
  <si>
    <t>TRANS-Highways (106)</t>
  </si>
  <si>
    <t>Luckett,Reginald</t>
  </si>
  <si>
    <t>10/03/2011 12:00:00 AM</t>
  </si>
  <si>
    <t>Luckhardt,Samantha L</t>
  </si>
  <si>
    <t>IT Supervisor BCIT</t>
  </si>
  <si>
    <t>11/17/2007 12:00:00 AM</t>
  </si>
  <si>
    <t>Ludd,Jason J</t>
  </si>
  <si>
    <t>Luddy,Cathal A</t>
  </si>
  <si>
    <t>Ludwig,Douglas B</t>
  </si>
  <si>
    <t>09/04/1985 12:00:00 AM</t>
  </si>
  <si>
    <t>Lufadeju,Evert A</t>
  </si>
  <si>
    <t>Lugo Jr,Ramon</t>
  </si>
  <si>
    <t>Luke,Ramone O</t>
  </si>
  <si>
    <t>07/18/2014 12:00:00 AM</t>
  </si>
  <si>
    <t>Lukiewski,John</t>
  </si>
  <si>
    <t>Lukiewski,Kara A</t>
  </si>
  <si>
    <t>Lukiewski,Robert</t>
  </si>
  <si>
    <t>Lull,Colleen</t>
  </si>
  <si>
    <t>Lundy,Abdul M</t>
  </si>
  <si>
    <t>09/09/1987 12:00:00 AM</t>
  </si>
  <si>
    <t>Lundy,Christopher R</t>
  </si>
  <si>
    <t>11/01/2010 12:00:00 AM</t>
  </si>
  <si>
    <t>Lunn,Antonio N</t>
  </si>
  <si>
    <t>Lunsford,David C</t>
  </si>
  <si>
    <t>Lunsford,Kevin D</t>
  </si>
  <si>
    <t>12/30/2010 12:00:00 AM</t>
  </si>
  <si>
    <t>Lunsford,William M</t>
  </si>
  <si>
    <t>Lurry,Brandon A</t>
  </si>
  <si>
    <t>Lust,Bradley</t>
  </si>
  <si>
    <t>Luster,Troy</t>
  </si>
  <si>
    <t>07/15/2016 12:00:00 AM</t>
  </si>
  <si>
    <t>Lybarger,Jeffrey M</t>
  </si>
  <si>
    <t>06/28/2011 12:00:00 AM</t>
  </si>
  <si>
    <t>Lyell,Jennifer</t>
  </si>
  <si>
    <t>Lyles Jr,Timothy J</t>
  </si>
  <si>
    <t>Lyles,Bria L</t>
  </si>
  <si>
    <t>Lyles,Jared N</t>
  </si>
  <si>
    <t>Lyles,Latisha</t>
  </si>
  <si>
    <t>Lyles,Michele D</t>
  </si>
  <si>
    <t>Lyles,Richard S</t>
  </si>
  <si>
    <t>Lyles,Terrell G</t>
  </si>
  <si>
    <t>Lyles,Timothy</t>
  </si>
  <si>
    <t>10/16/1995 12:00:00 AM</t>
  </si>
  <si>
    <t>Lynch III,Stanley A</t>
  </si>
  <si>
    <t>04/13/1994 12:00:00 AM</t>
  </si>
  <si>
    <t>Lynch Jr,Larry M</t>
  </si>
  <si>
    <t>08/08/2002 12:00:00 AM</t>
  </si>
  <si>
    <t>Lynch,Carolyn</t>
  </si>
  <si>
    <t>11/07/2002 12:00:00 AM</t>
  </si>
  <si>
    <t>Lynch,Kara K</t>
  </si>
  <si>
    <t>05/26/2012 12:00:00 AM</t>
  </si>
  <si>
    <t>Lynch,Latia O</t>
  </si>
  <si>
    <t>Lynch,Lia E</t>
  </si>
  <si>
    <t>Lynch,Maxine</t>
  </si>
  <si>
    <t>Lynch,Tynisha S</t>
  </si>
  <si>
    <t>Lynn,Joshua A</t>
  </si>
  <si>
    <t>Lynn,Michael L</t>
  </si>
  <si>
    <t>Lyons,Matthew C</t>
  </si>
  <si>
    <t>Avionics Tech Power Plant Mech</t>
  </si>
  <si>
    <t>01/28/2013 12:00:00 AM</t>
  </si>
  <si>
    <t>Lyons,Michael P</t>
  </si>
  <si>
    <t>Lyons,Natasha N</t>
  </si>
  <si>
    <t>Mabrey,Kevin C</t>
  </si>
  <si>
    <t>Macakanja,Zeljko</t>
  </si>
  <si>
    <t>Macas,Stephen J</t>
  </si>
  <si>
    <t>12/21/1992 12:00:00 AM</t>
  </si>
  <si>
    <t>Macatee,Joseph E</t>
  </si>
  <si>
    <t>MacDonald,William E</t>
  </si>
  <si>
    <t>Macer Mc Donald,Karen G</t>
  </si>
  <si>
    <t>10/05/1972 12:00:00 AM</t>
  </si>
  <si>
    <t>Macer,Darlene T</t>
  </si>
  <si>
    <t>11/05/1973 12:00:00 AM</t>
  </si>
  <si>
    <t>MacFarlane,Daniel E</t>
  </si>
  <si>
    <t>MacFetrich,Nancy L</t>
  </si>
  <si>
    <t>03/10/2012 12:00:00 AM</t>
  </si>
  <si>
    <t>Machado,Brendan G</t>
  </si>
  <si>
    <t>Machen,John P</t>
  </si>
  <si>
    <t>Mack Jr,George W</t>
  </si>
  <si>
    <t>11/24/2003 12:00:00 AM</t>
  </si>
  <si>
    <t>Mack,Alexis C</t>
  </si>
  <si>
    <t>Mack,Carlos W</t>
  </si>
  <si>
    <t>10/27/2016 12:00:00 AM</t>
  </si>
  <si>
    <t>Mack,Charles</t>
  </si>
  <si>
    <t>Mack,Daryl K</t>
  </si>
  <si>
    <t>Mack,Desiree I</t>
  </si>
  <si>
    <t>Human Services Manager</t>
  </si>
  <si>
    <t>07/04/1991 12:00:00 AM</t>
  </si>
  <si>
    <t>Mack,Dominic J</t>
  </si>
  <si>
    <t>Mack,Duwayne A</t>
  </si>
  <si>
    <t>Mack,Elisha M</t>
  </si>
  <si>
    <t>Mack,Gloroustine</t>
  </si>
  <si>
    <t>Mack,Nikia C</t>
  </si>
  <si>
    <t>Mack,Pamala P</t>
  </si>
  <si>
    <t>Mack,Reginald</t>
  </si>
  <si>
    <t>11/10/2013 12:00:00 AM</t>
  </si>
  <si>
    <t>Mack,Sharon</t>
  </si>
  <si>
    <t>Mack,Steven</t>
  </si>
  <si>
    <t>Mackall,Joeann</t>
  </si>
  <si>
    <t>11/16/1987 12:00:00 AM</t>
  </si>
  <si>
    <t>Mackall,Larry C</t>
  </si>
  <si>
    <t>12/08/2009 12:00:00 AM</t>
  </si>
  <si>
    <t>Macken,John P</t>
  </si>
  <si>
    <t>Mackey,Antonette D</t>
  </si>
  <si>
    <t>10/04/1996 12:00:00 AM</t>
  </si>
  <si>
    <t>Mackey,Devonte J</t>
  </si>
  <si>
    <t>Mackey,Prince E</t>
  </si>
  <si>
    <t>Survey Technician III</t>
  </si>
  <si>
    <t>Macklin,Deborah A</t>
  </si>
  <si>
    <t>06/30/2000 12:00:00 AM</t>
  </si>
  <si>
    <t>Macklin,Destinee L</t>
  </si>
  <si>
    <t>07/16/2013 12:00:00 AM</t>
  </si>
  <si>
    <t>MacNeill,David T</t>
  </si>
  <si>
    <t>Madden,John</t>
  </si>
  <si>
    <t>Maddox,DeVaughn C</t>
  </si>
  <si>
    <t>Maddox,Gregory E</t>
  </si>
  <si>
    <t>Maddox,Janae L</t>
  </si>
  <si>
    <t>Maddox,Tarsia R</t>
  </si>
  <si>
    <t>Maddred,Terrill K</t>
  </si>
  <si>
    <t>Madigan,John M</t>
  </si>
  <si>
    <t>01/10/1986 12:00:00 AM</t>
  </si>
  <si>
    <t>Maduabuchi,Ephraim A</t>
  </si>
  <si>
    <t>03/09/2006 12:00:00 AM</t>
  </si>
  <si>
    <t>Magaha Jr,John D</t>
  </si>
  <si>
    <t>MaGee,Evan C</t>
  </si>
  <si>
    <t>Maggio,Anthony</t>
  </si>
  <si>
    <t>Maggio,Iris B</t>
  </si>
  <si>
    <t>Magwood,Anthony M</t>
  </si>
  <si>
    <t>Mahan,Steven M</t>
  </si>
  <si>
    <t>Maher Sr,John P</t>
  </si>
  <si>
    <t>05/23/1983 12:00:00 AM</t>
  </si>
  <si>
    <t>Maher,Kristoffer W</t>
  </si>
  <si>
    <t>Mahomes,Allen L</t>
  </si>
  <si>
    <t>Mahomes,Chestine</t>
  </si>
  <si>
    <t>Mahoney,Sean</t>
  </si>
  <si>
    <t>Mahuta,Brian D</t>
  </si>
  <si>
    <t>Main,James M</t>
  </si>
  <si>
    <t>Mainen,Allison M</t>
  </si>
  <si>
    <t>02/17/2015 12:00:00 AM</t>
  </si>
  <si>
    <t>Maith,Robin M</t>
  </si>
  <si>
    <t>Maith,Stanley</t>
  </si>
  <si>
    <t>08/12/1996 12:00:00 AM</t>
  </si>
  <si>
    <t>Maith,Teresa</t>
  </si>
  <si>
    <t>Majette,Jerry L</t>
  </si>
  <si>
    <t>Majid,Mohammed A</t>
  </si>
  <si>
    <t>Major Whiteford,Elise N</t>
  </si>
  <si>
    <t>Major,Sheila P</t>
  </si>
  <si>
    <t>Majors Jr,James R</t>
  </si>
  <si>
    <t>06/03/1987 12:00:00 AM</t>
  </si>
  <si>
    <t>Makanjuola,Rafiu T</t>
  </si>
  <si>
    <t>07/30/1997 12:00:00 AM</t>
  </si>
  <si>
    <t>Makell,Edith</t>
  </si>
  <si>
    <t>Makhnichenko,Maksym</t>
  </si>
  <si>
    <t>12/09/2015 12:00:00 AM</t>
  </si>
  <si>
    <t>Makini,Kamau A</t>
  </si>
  <si>
    <t>HR Policy Analyst</t>
  </si>
  <si>
    <t>02/21/2012 12:00:00 AM</t>
  </si>
  <si>
    <t>Makkar,Marina R</t>
  </si>
  <si>
    <t>Makowski,Jason L</t>
  </si>
  <si>
    <t>Malamphy,David B</t>
  </si>
  <si>
    <t>Maldeis,Glenn J</t>
  </si>
  <si>
    <t>Maldonado Lopez,Jose A</t>
  </si>
  <si>
    <t>05/31/2017 12:00:00 AM</t>
  </si>
  <si>
    <t>Maley,Michael B</t>
  </si>
  <si>
    <t>Malik,N. Jay</t>
  </si>
  <si>
    <t>Malinowski,John D</t>
  </si>
  <si>
    <t>Malla,Dinesh K</t>
  </si>
  <si>
    <t>Malla,Ramesh K</t>
  </si>
  <si>
    <t>Materials Inspector</t>
  </si>
  <si>
    <t>09/19/2011 12:00:00 AM</t>
  </si>
  <si>
    <t>Mallory,Bernard L</t>
  </si>
  <si>
    <t>Mallory,Carl T</t>
  </si>
  <si>
    <t>Malloy,Benjamin C</t>
  </si>
  <si>
    <t>Malloy,Marsha T</t>
  </si>
  <si>
    <t>Malone Jr,C</t>
  </si>
  <si>
    <t>Malone,Andrew A</t>
  </si>
  <si>
    <t>Malone,John P</t>
  </si>
  <si>
    <t>Malveaux,Herbert</t>
  </si>
  <si>
    <t>Mancuso,Michael T</t>
  </si>
  <si>
    <t>Mangano Jr,John</t>
  </si>
  <si>
    <t>Mange,Jennifer A</t>
  </si>
  <si>
    <t>Project and Planning Coord</t>
  </si>
  <si>
    <t>Manik,Paul A</t>
  </si>
  <si>
    <t>Supt Traffic Signal Electronic</t>
  </si>
  <si>
    <t>03/20/1978 12:00:00 AM</t>
  </si>
  <si>
    <t>Mankarious,Suzan</t>
  </si>
  <si>
    <t>Dir Health Prog Plan &amp; Eval</t>
  </si>
  <si>
    <t>01/24/2000 12:00:00 AM</t>
  </si>
  <si>
    <t>Manley,Ra'Shana M</t>
  </si>
  <si>
    <t>Manley,Shaconda A</t>
  </si>
  <si>
    <t>Mann,Dorothy E</t>
  </si>
  <si>
    <t>07/06/1978 12:00:00 AM</t>
  </si>
  <si>
    <t>Manners,Charles W</t>
  </si>
  <si>
    <t>03/26/2000 12:00:00 AM</t>
  </si>
  <si>
    <t>Manning,Cheryl V</t>
  </si>
  <si>
    <t>05/30/2000 12:00:00 AM</t>
  </si>
  <si>
    <t>Manning,Cynthia S</t>
  </si>
  <si>
    <t>08/27/2001 12:00:00 AM</t>
  </si>
  <si>
    <t>Manning,Damien D</t>
  </si>
  <si>
    <t>10/29/2002 12:00:00 AM</t>
  </si>
  <si>
    <t>Manning,Derrick L</t>
  </si>
  <si>
    <t>Manning,Jemirror R</t>
  </si>
  <si>
    <t>03/25/2003 12:00:00 AM</t>
  </si>
  <si>
    <t>Manning,Phillip F</t>
  </si>
  <si>
    <t>Manning-Butler,Kim L</t>
  </si>
  <si>
    <t>Recreation Program Assistant</t>
  </si>
  <si>
    <t>Manno,Jeffrey M</t>
  </si>
  <si>
    <t>Manns,Karen D</t>
  </si>
  <si>
    <t>Manson,April</t>
  </si>
  <si>
    <t>Manu,Kwaku B</t>
  </si>
  <si>
    <t>Manz,Leonard C</t>
  </si>
  <si>
    <t>Manzano,Hector G</t>
  </si>
  <si>
    <t>Maple III,Ernest</t>
  </si>
  <si>
    <t>Maple,Gregory B</t>
  </si>
  <si>
    <t>Maqsood,Iqbal</t>
  </si>
  <si>
    <t>08/06/1979 12:00:00 AM</t>
  </si>
  <si>
    <t>Marable,Gerard E</t>
  </si>
  <si>
    <t>Marable,Lindsey D</t>
  </si>
  <si>
    <t>Maragh,Nigel O</t>
  </si>
  <si>
    <t>Maralusha,Adrian R</t>
  </si>
  <si>
    <t>09/17/2003 12:00:00 AM</t>
  </si>
  <si>
    <t>Marcellino,August F</t>
  </si>
  <si>
    <t>March,Karen D</t>
  </si>
  <si>
    <t>Marchanti,Aaron J</t>
  </si>
  <si>
    <t>Marchanti,La'Desha B</t>
  </si>
  <si>
    <t>Marciszewski,Anthony P</t>
  </si>
  <si>
    <t>10/26/1981 12:00:00 AM</t>
  </si>
  <si>
    <t>Marciszewski,Daryl J</t>
  </si>
  <si>
    <t>Marcus Sr,Albert M</t>
  </si>
  <si>
    <t>02/03/1975 12:00:00 AM</t>
  </si>
  <si>
    <t>Marcus,Kevin</t>
  </si>
  <si>
    <t>Margiotta,Keith R</t>
  </si>
  <si>
    <t>Margolis,Samuel C</t>
  </si>
  <si>
    <t>Marius,Wilnick</t>
  </si>
  <si>
    <t>Mark,Kevin B</t>
  </si>
  <si>
    <t>02/23/2017 12:00:00 AM</t>
  </si>
  <si>
    <t>Markey,Eric M</t>
  </si>
  <si>
    <t>Markov,Sharon</t>
  </si>
  <si>
    <t>05/11/2006 12:00:00 AM</t>
  </si>
  <si>
    <t>Marks,Renee</t>
  </si>
  <si>
    <t>Marley,John R</t>
  </si>
  <si>
    <t>Marrero,Ruben</t>
  </si>
  <si>
    <t>Marrow,Anthony T</t>
  </si>
  <si>
    <t>Marrow,Sheryl W</t>
  </si>
  <si>
    <t>06/03/1991 12:00:00 AM</t>
  </si>
  <si>
    <t>Marsalek,Robert J</t>
  </si>
  <si>
    <t>Marsh Jr,Henry B</t>
  </si>
  <si>
    <t>Marsh,James N</t>
  </si>
  <si>
    <t>Marsh,Marvin L</t>
  </si>
  <si>
    <t>02/01/2010 12:00:00 AM</t>
  </si>
  <si>
    <t>Marsh,Sean A</t>
  </si>
  <si>
    <t>Marsh,Terry L</t>
  </si>
  <si>
    <t>Marshall Jr,Theodis</t>
  </si>
  <si>
    <t>Marshall,Charles E</t>
  </si>
  <si>
    <t>Marshall,Gregory K</t>
  </si>
  <si>
    <t>Marshall,Marguerite A</t>
  </si>
  <si>
    <t>02/07/1990 12:00:00 AM</t>
  </si>
  <si>
    <t>Marshall,Monique N</t>
  </si>
  <si>
    <t>04/25/2017 12:00:00 AM</t>
  </si>
  <si>
    <t>Marshall,Shaborah L</t>
  </si>
  <si>
    <t>Marshall,Veronica</t>
  </si>
  <si>
    <t>Martello,John T</t>
  </si>
  <si>
    <t>03/09/2015 12:00:00 AM</t>
  </si>
  <si>
    <t>Martin,Alphonso O</t>
  </si>
  <si>
    <t>Martin,Bronshela</t>
  </si>
  <si>
    <t>Martin,Daniel S</t>
  </si>
  <si>
    <t>Martin,David W</t>
  </si>
  <si>
    <t>09/28/2017 12:00:00 AM</t>
  </si>
  <si>
    <t>Martin,Erica A</t>
  </si>
  <si>
    <t>11/10/2004 12:00:00 AM</t>
  </si>
  <si>
    <t>Martin,Fern</t>
  </si>
  <si>
    <t>Martin,Henry A</t>
  </si>
  <si>
    <t>Program Manager IV Sheriff</t>
  </si>
  <si>
    <t>Martin,Jennifer L</t>
  </si>
  <si>
    <t>05/01/2009 12:00:00 AM</t>
  </si>
  <si>
    <t>Martin,Jerrod A</t>
  </si>
  <si>
    <t>Martin,Jo Ann</t>
  </si>
  <si>
    <t>12/27/1995 12:00:00 AM</t>
  </si>
  <si>
    <t>Martin,Jonathan W</t>
  </si>
  <si>
    <t>Martin,Kendra N</t>
  </si>
  <si>
    <t>Martin,Lambert J</t>
  </si>
  <si>
    <t>Martin,Latoya T</t>
  </si>
  <si>
    <t>Martin,Marcus M</t>
  </si>
  <si>
    <t>Martin,Princetill A</t>
  </si>
  <si>
    <t>Martin,Ryan K</t>
  </si>
  <si>
    <t>Martin,Stephon D</t>
  </si>
  <si>
    <t>06/18/1998 12:00:00 AM</t>
  </si>
  <si>
    <t>Martin,Thomas J</t>
  </si>
  <si>
    <t>08/04/1989 12:00:00 AM</t>
  </si>
  <si>
    <t>Martin,Tina</t>
  </si>
  <si>
    <t>07/21/1994 12:00:00 AM</t>
  </si>
  <si>
    <t>Martin,Zakiayah</t>
  </si>
  <si>
    <t>Martinez,Elijah O</t>
  </si>
  <si>
    <t>Martinez,Elizabeth R</t>
  </si>
  <si>
    <t>Martinez,Miguel</t>
  </si>
  <si>
    <t>Martinez-Contreras,Miguel A</t>
  </si>
  <si>
    <t>07/21/2009 12:00:00 AM</t>
  </si>
  <si>
    <t>Marty,Jonathan</t>
  </si>
  <si>
    <t>Maruffi,Maria V</t>
  </si>
  <si>
    <t>Marvel,Bobby A</t>
  </si>
  <si>
    <t>Marzetta,Susan M</t>
  </si>
  <si>
    <t>Mason,Barbara A</t>
  </si>
  <si>
    <t>Mason,Barry T</t>
  </si>
  <si>
    <t>10/04/1977 12:00:00 AM</t>
  </si>
  <si>
    <t>Mason,Beverly A</t>
  </si>
  <si>
    <t>07/08/1965 12:00:00 AM</t>
  </si>
  <si>
    <t>Mason,Dayvon</t>
  </si>
  <si>
    <t>Mason,Iesha B</t>
  </si>
  <si>
    <t>Mason,Jacqueline L</t>
  </si>
  <si>
    <t>Mason,Sharron S</t>
  </si>
  <si>
    <t>Mason,Stephen A</t>
  </si>
  <si>
    <t>Mason,Tamika S</t>
  </si>
  <si>
    <t>Mason,Von M</t>
  </si>
  <si>
    <t>Mason,Warren M</t>
  </si>
  <si>
    <t>06/15/1999 12:00:00 AM</t>
  </si>
  <si>
    <t>Massenburg-Bey,Charles</t>
  </si>
  <si>
    <t>Massey,Alan L</t>
  </si>
  <si>
    <t>Automotive Service Writer</t>
  </si>
  <si>
    <t>Massey,Clarence D</t>
  </si>
  <si>
    <t>Massiah,Gerard F</t>
  </si>
  <si>
    <t>06/10/2010 12:00:00 AM</t>
  </si>
  <si>
    <t>Massie,Pamela M</t>
  </si>
  <si>
    <t>Masters,Erin</t>
  </si>
  <si>
    <t>Masters,Michele</t>
  </si>
  <si>
    <t>Matano,Brucelee K</t>
  </si>
  <si>
    <t>Matchett,Steven F</t>
  </si>
  <si>
    <t>08/05/1997 12:00:00 AM</t>
  </si>
  <si>
    <t>Mateo,Helen G</t>
  </si>
  <si>
    <t>Matera,Matthew W</t>
  </si>
  <si>
    <t>Mathe,Daniel T</t>
  </si>
  <si>
    <t>Matherly,Dorcas L</t>
  </si>
  <si>
    <t>10/16/1997 12:00:00 AM</t>
  </si>
  <si>
    <t>Mathew,Kurian E</t>
  </si>
  <si>
    <t>03/27/1986 12:00:00 AM</t>
  </si>
  <si>
    <t>Matier,Sandra L</t>
  </si>
  <si>
    <t>08/12/2013 12:00:00 AM</t>
  </si>
  <si>
    <t>Matih,Mahwish</t>
  </si>
  <si>
    <t>06/28/2012 12:00:00 AM</t>
  </si>
  <si>
    <t>Matricciani,Albert</t>
  </si>
  <si>
    <t>Chairman Liquor Board</t>
  </si>
  <si>
    <t>Matro,Keith</t>
  </si>
  <si>
    <t>11/05/1984 12:00:00 AM</t>
  </si>
  <si>
    <t>Matthew,Kenneth T</t>
  </si>
  <si>
    <t>Matthews Bey,Damon</t>
  </si>
  <si>
    <t>03/03/2005 12:00:00 AM</t>
  </si>
  <si>
    <t>Matthews,Adongo</t>
  </si>
  <si>
    <t>Matthews,Albert E</t>
  </si>
  <si>
    <t>01/16/2014 12:00:00 AM</t>
  </si>
  <si>
    <t>Matthews,Angela D</t>
  </si>
  <si>
    <t>Matthews,April L</t>
  </si>
  <si>
    <t>Matthews,Ashlee N</t>
  </si>
  <si>
    <t>Matthews,Carnell M</t>
  </si>
  <si>
    <t>Matthews,Cecile D</t>
  </si>
  <si>
    <t>Matthews,Delroy</t>
  </si>
  <si>
    <t>Matthews,Ernest R</t>
  </si>
  <si>
    <t>06/07/2007 12:00:00 AM</t>
  </si>
  <si>
    <t>Matthews,James</t>
  </si>
  <si>
    <t>Matthews,Kenneth A</t>
  </si>
  <si>
    <t>Matthews,Lewis</t>
  </si>
  <si>
    <t>Matthews,Mark P</t>
  </si>
  <si>
    <t>09/18/2006 12:00:00 AM</t>
  </si>
  <si>
    <t>Matthews,Melvin A</t>
  </si>
  <si>
    <t>12/11/1978 12:00:00 AM</t>
  </si>
  <si>
    <t>Matthews,Michelle</t>
  </si>
  <si>
    <t>Matthews,Norman</t>
  </si>
  <si>
    <t>01/29/1996 12:00:00 AM</t>
  </si>
  <si>
    <t>Matthews,Valerie</t>
  </si>
  <si>
    <t>Matthews,Valrie A</t>
  </si>
  <si>
    <t>B70354</t>
  </si>
  <si>
    <t>DPW-Solid Waste (wkly) (354)</t>
  </si>
  <si>
    <t>06/29/1998 12:00:00 AM</t>
  </si>
  <si>
    <t>Matthews,William J</t>
  </si>
  <si>
    <t>Deputy Sheriff Major</t>
  </si>
  <si>
    <t>Mattison,Gaye L</t>
  </si>
  <si>
    <t>Mattox,Anthony C</t>
  </si>
  <si>
    <t>08/06/2014 12:00:00 AM</t>
  </si>
  <si>
    <t>Mattox,Brandon C</t>
  </si>
  <si>
    <t>Matulonis,Brian A</t>
  </si>
  <si>
    <t>Matysek,Gregory A</t>
  </si>
  <si>
    <t>08/09/1995 12:00:00 AM</t>
  </si>
  <si>
    <t>Matz,Christopher L</t>
  </si>
  <si>
    <t>Matz,James U</t>
  </si>
  <si>
    <t>Maultsby,Amari O</t>
  </si>
  <si>
    <t>Maultsby,Vernon E</t>
  </si>
  <si>
    <t>Maurer,Mark T</t>
  </si>
  <si>
    <t>Maurer,Thomas A</t>
  </si>
  <si>
    <t>Mauri Jr.,Robert A</t>
  </si>
  <si>
    <t>Maurice,Michael J</t>
  </si>
  <si>
    <t>Max-Browne,Commia A</t>
  </si>
  <si>
    <t>Social Worker II</t>
  </si>
  <si>
    <t>May,Kenneth W</t>
  </si>
  <si>
    <t>Mayer,Michael J</t>
  </si>
  <si>
    <t>Mayers,David</t>
  </si>
  <si>
    <t>Mayes,Anthony</t>
  </si>
  <si>
    <t>Mayfield Sr,Derrick E</t>
  </si>
  <si>
    <t>Mayfield,Aretha M</t>
  </si>
  <si>
    <t>01/31/1994 12:00:00 AM</t>
  </si>
  <si>
    <t>Mayfield,James A</t>
  </si>
  <si>
    <t>10/18/2011 12:00:00 AM</t>
  </si>
  <si>
    <t>Mayfield,Patrick A</t>
  </si>
  <si>
    <t>Maylor,Jeffrey R</t>
  </si>
  <si>
    <t>Maynard Jr,David J</t>
  </si>
  <si>
    <t>Mayne,Elouise M</t>
  </si>
  <si>
    <t>11/21/1988 12:00:00 AM</t>
  </si>
  <si>
    <t>Mayo,Angela R</t>
  </si>
  <si>
    <t>Mayo,Donta</t>
  </si>
  <si>
    <t>Mays,Stephen R</t>
  </si>
  <si>
    <t>Maze,Stephen K</t>
  </si>
  <si>
    <t>Mazeska,Ryan J</t>
  </si>
  <si>
    <t>Mbakwe,Anthony C</t>
  </si>
  <si>
    <t>Mc Daniels,Shay</t>
  </si>
  <si>
    <t>McAfee,Karen</t>
  </si>
  <si>
    <t>08/28/2012 12:00:00 AM</t>
  </si>
  <si>
    <t>McAlexander,Lewis R</t>
  </si>
  <si>
    <t>06/20/1995 12:00:00 AM</t>
  </si>
  <si>
    <t>McAlily,Dominic B</t>
  </si>
  <si>
    <t>McAllister,Jennifer B</t>
  </si>
  <si>
    <t>05/17/1999 12:00:00 AM</t>
  </si>
  <si>
    <t>McAulay,Robert</t>
  </si>
  <si>
    <t>McAuley-Moses,Adrianne</t>
  </si>
  <si>
    <t>McBean,Cheryl A</t>
  </si>
  <si>
    <t>McBride Jr,Eljay C</t>
  </si>
  <si>
    <t>Painter III</t>
  </si>
  <si>
    <t>McBride,Arthur L</t>
  </si>
  <si>
    <t>11/27/2012 12:00:00 AM</t>
  </si>
  <si>
    <t>McBride,Channell</t>
  </si>
  <si>
    <t>03/24/2016 12:00:00 AM</t>
  </si>
  <si>
    <t>McBride,Latasha Q</t>
  </si>
  <si>
    <t>McCabe,Natalie I</t>
  </si>
  <si>
    <t>McCafferty,James E</t>
  </si>
  <si>
    <t>McCall,Markkeder A</t>
  </si>
  <si>
    <t>McCalla,Terri Anne C</t>
  </si>
  <si>
    <t>McCallum,Alton T</t>
  </si>
  <si>
    <t>09/09/2008 12:00:00 AM</t>
  </si>
  <si>
    <t>McCallum,Iantha</t>
  </si>
  <si>
    <t>McCallum,Twyla R</t>
  </si>
  <si>
    <t>McCan,Antonio</t>
  </si>
  <si>
    <t>09/22/2003 12:00:00 AM</t>
  </si>
  <si>
    <t>McCann,Phyllis A</t>
  </si>
  <si>
    <t>03/15/1990 12:00:00 AM</t>
  </si>
  <si>
    <t>McCann,Shaun D</t>
  </si>
  <si>
    <t>McCargo,Karen J</t>
  </si>
  <si>
    <t>09/20/1979 12:00:00 AM</t>
  </si>
  <si>
    <t>McCargo,Thomas W</t>
  </si>
  <si>
    <t>10/30/2000 12:00:00 AM</t>
  </si>
  <si>
    <t>McCarren,William L</t>
  </si>
  <si>
    <t>01/18/1988 12:00:00 AM</t>
  </si>
  <si>
    <t>McCarthy,Jeffrey A</t>
  </si>
  <si>
    <t>McCarthy,Killian R</t>
  </si>
  <si>
    <t>McCarthy,Richard J</t>
  </si>
  <si>
    <t>McCartney,Steven K</t>
  </si>
  <si>
    <t>McCarty,Andrew M</t>
  </si>
  <si>
    <t>McCauley,Charles M</t>
  </si>
  <si>
    <t>04/14/1987 12:00:00 AM</t>
  </si>
  <si>
    <t>McCauley,Howard S</t>
  </si>
  <si>
    <t>McCauley,John W</t>
  </si>
  <si>
    <t>01/14/1998 12:00:00 AM</t>
  </si>
  <si>
    <t>McClain,James T</t>
  </si>
  <si>
    <t>McClain,Russell S</t>
  </si>
  <si>
    <t>McClairn,Barbara J</t>
  </si>
  <si>
    <t>05/14/1980 12:00:00 AM</t>
  </si>
  <si>
    <t>McClairn,Jerry</t>
  </si>
  <si>
    <t>McClammzy,Andre</t>
  </si>
  <si>
    <t>McCleary,LaShawn A</t>
  </si>
  <si>
    <t>06/13/2009 12:00:00 AM</t>
  </si>
  <si>
    <t>McClinton,Dwayne A</t>
  </si>
  <si>
    <t>McClinton,Jack P</t>
  </si>
  <si>
    <t>09/21/1981 12:00:00 AM</t>
  </si>
  <si>
    <t>McClung,Craig E</t>
  </si>
  <si>
    <t>McClung,Deborah S</t>
  </si>
  <si>
    <t>A03072</t>
  </si>
  <si>
    <t>OED-Employment Dev (072)</t>
  </si>
  <si>
    <t>Mcclurkin,Tanira T</t>
  </si>
  <si>
    <t>McColley,Eldery M</t>
  </si>
  <si>
    <t>McCollum,LaTosha M</t>
  </si>
  <si>
    <t>McConnell,Kevin T</t>
  </si>
  <si>
    <t>McConnell,Mya J</t>
  </si>
  <si>
    <t>McCorkell,Meghan M</t>
  </si>
  <si>
    <t>Public Relations Supervisor</t>
  </si>
  <si>
    <t>McCorkle,Shantay L</t>
  </si>
  <si>
    <t>McCormick,John R</t>
  </si>
  <si>
    <t>06/14/2001 12:00:00 AM</t>
  </si>
  <si>
    <t>McCormick,Purdie E</t>
  </si>
  <si>
    <t>04/20/1999 12:00:00 AM</t>
  </si>
  <si>
    <t>McCown,Charlotte T</t>
  </si>
  <si>
    <t>McCoy Jr,Alexander</t>
  </si>
  <si>
    <t>McCoy,Alvin L</t>
  </si>
  <si>
    <t>02/27/1995 12:00:00 AM</t>
  </si>
  <si>
    <t>McCoy,Damin A</t>
  </si>
  <si>
    <t>McCoy,Denise</t>
  </si>
  <si>
    <t>McCoy,Desimoune V</t>
  </si>
  <si>
    <t>McCoy,Marsha E</t>
  </si>
  <si>
    <t>05/04/2013 12:00:00 AM</t>
  </si>
  <si>
    <t>McCoy,Ronda L</t>
  </si>
  <si>
    <t>McCoy,Sherylind A</t>
  </si>
  <si>
    <t>McCoy,Tavon D</t>
  </si>
  <si>
    <t>McCrae,Columbus J</t>
  </si>
  <si>
    <t>07/16/2016 12:00:00 AM</t>
  </si>
  <si>
    <t>McCrae-Mathurin,Rachel E</t>
  </si>
  <si>
    <t>12/24/2015 12:00:00 AM</t>
  </si>
  <si>
    <t>McCray,Brenda P</t>
  </si>
  <si>
    <t>11/21/1966 12:00:00 AM</t>
  </si>
  <si>
    <t>McCray,Charlene V</t>
  </si>
  <si>
    <t>McCray,Danielle N</t>
  </si>
  <si>
    <t>02/26/2014 12:00:00 AM</t>
  </si>
  <si>
    <t>McCray,Harold</t>
  </si>
  <si>
    <t>05/13/2014 12:00:00 AM</t>
  </si>
  <si>
    <t>McCray-Lathan,Ellesse D</t>
  </si>
  <si>
    <t>11/18/2009 12:00:00 AM</t>
  </si>
  <si>
    <t>McCrea,Cynthia L</t>
  </si>
  <si>
    <t>01/17/1986 12:00:00 AM</t>
  </si>
  <si>
    <t>McCrea,Daryl D</t>
  </si>
  <si>
    <t>McCrea,Ebony M</t>
  </si>
  <si>
    <t>McCready,Anika</t>
  </si>
  <si>
    <t>03/27/1997 12:00:00 AM</t>
  </si>
  <si>
    <t>McCready,Quentin G</t>
  </si>
  <si>
    <t>10/26/1995 12:00:00 AM</t>
  </si>
  <si>
    <t>McCrimmon,Gregory T</t>
  </si>
  <si>
    <t>McCullegan,Tiara D</t>
  </si>
  <si>
    <t>11/02/2015 12:00:00 AM</t>
  </si>
  <si>
    <t>McCullough,Eugene</t>
  </si>
  <si>
    <t>Mccullough,Holden r</t>
  </si>
  <si>
    <t>McCullough,Keonah</t>
  </si>
  <si>
    <t>McCullough,Nathaniel A</t>
  </si>
  <si>
    <t>McCullough,Steven G</t>
  </si>
  <si>
    <t>McCullum,Komisha M</t>
  </si>
  <si>
    <t>01/16/2001 12:00:00 AM</t>
  </si>
  <si>
    <t>McCurnin,Allison M</t>
  </si>
  <si>
    <t>McCutchen,Michele D</t>
  </si>
  <si>
    <t>02/23/1999 12:00:00 AM</t>
  </si>
  <si>
    <t>McCutcheon,Tierra K</t>
  </si>
  <si>
    <t>McDaniel,Charmane T</t>
  </si>
  <si>
    <t>Insurance and Risk Finance Mgr</t>
  </si>
  <si>
    <t>04/15/2002 12:00:00 AM</t>
  </si>
  <si>
    <t>McDaniel,Dustin A</t>
  </si>
  <si>
    <t>McDaniel,Laura</t>
  </si>
  <si>
    <t>Sr Program Assessment Analyst</t>
  </si>
  <si>
    <t>McDaniel,Stephen A</t>
  </si>
  <si>
    <t>McDaniels,Larry K</t>
  </si>
  <si>
    <t>07/07/1986 12:00:00 AM</t>
  </si>
  <si>
    <t>McDermott,Leighton A</t>
  </si>
  <si>
    <t>05/09/2007 12:00:00 AM</t>
  </si>
  <si>
    <t>McDonald,Alan P</t>
  </si>
  <si>
    <t>12/30/2002 12:00:00 AM</t>
  </si>
  <si>
    <t>McDonald,Daneka</t>
  </si>
  <si>
    <t>McDonald,Luther</t>
  </si>
  <si>
    <t>07/29/2004 12:00:00 AM</t>
  </si>
  <si>
    <t>McDonald,Marie J</t>
  </si>
  <si>
    <t>11/17/1975 12:00:00 AM</t>
  </si>
  <si>
    <t>McDonald,Marina L</t>
  </si>
  <si>
    <t>12/08/1986 12:00:00 AM</t>
  </si>
  <si>
    <t>McDonald,Paula D</t>
  </si>
  <si>
    <t>03/06/1989 12:00:00 AM</t>
  </si>
  <si>
    <t>McDonald,Roslyn L</t>
  </si>
  <si>
    <t>06/23/2011 12:00:00 AM</t>
  </si>
  <si>
    <t>McDonald,Tyliah</t>
  </si>
  <si>
    <t>05/16/2009 12:00:00 AM</t>
  </si>
  <si>
    <t>McDonnell,Steven A</t>
  </si>
  <si>
    <t>McDougald,Jerry</t>
  </si>
  <si>
    <t>McDowell,Gary M</t>
  </si>
  <si>
    <t>McDowell,Timothy M</t>
  </si>
  <si>
    <t>McDowell,Tomorrow D</t>
  </si>
  <si>
    <t>McDuffie,Carnest L</t>
  </si>
  <si>
    <t>McDuffie,Marchiel</t>
  </si>
  <si>
    <t>McDuffie,Rochelle A</t>
  </si>
  <si>
    <t>McEachern,Rayford F</t>
  </si>
  <si>
    <t>McElroy,Denise C</t>
  </si>
  <si>
    <t>09/15/1982 12:00:00 AM</t>
  </si>
  <si>
    <t>McElveen,Chez D</t>
  </si>
  <si>
    <t>McElveen,William V</t>
  </si>
  <si>
    <t>09/22/1993 12:00:00 AM</t>
  </si>
  <si>
    <t>McElwee,Sheraton</t>
  </si>
  <si>
    <t>McElyea,Randall M</t>
  </si>
  <si>
    <t>McEntyre Roundtree,Tara B</t>
  </si>
  <si>
    <t>McEntyre,Joan C</t>
  </si>
  <si>
    <t>McEntyre,Marlon J</t>
  </si>
  <si>
    <t>07/05/1990 12:00:00 AM</t>
  </si>
  <si>
    <t>McEwan,Jeremy P</t>
  </si>
  <si>
    <t>08/27/2010 12:00:00 AM</t>
  </si>
  <si>
    <t>McFadden Jr.,Dean M</t>
  </si>
  <si>
    <t>McFadden,Brenda L</t>
  </si>
  <si>
    <t>11/07/2011 12:00:00 AM</t>
  </si>
  <si>
    <t>McFadden,Byron K</t>
  </si>
  <si>
    <t>McFadden,Charles R</t>
  </si>
  <si>
    <t>01/24/1978 12:00:00 AM</t>
  </si>
  <si>
    <t>McFadden,Donald E</t>
  </si>
  <si>
    <t>McFadden,Jodie P</t>
  </si>
  <si>
    <t>04/06/1995 12:00:00 AM</t>
  </si>
  <si>
    <t>McFadden,Johnnie F</t>
  </si>
  <si>
    <t>01/28/1987 12:00:00 AM</t>
  </si>
  <si>
    <t>McFadden,Kevin</t>
  </si>
  <si>
    <t>03/07/1988 12:00:00 AM</t>
  </si>
  <si>
    <t>McFadden,Nathaniel J</t>
  </si>
  <si>
    <t>Pipefitter I</t>
  </si>
  <si>
    <t>McFadden,Ronald A</t>
  </si>
  <si>
    <t>01/03/2008 12:00:00 AM</t>
  </si>
  <si>
    <t>McFadden,Shamika D</t>
  </si>
  <si>
    <t>McFadden,Tanya J</t>
  </si>
  <si>
    <t>Domestic Violence Clerk</t>
  </si>
  <si>
    <t>McFarland,Chcolby</t>
  </si>
  <si>
    <t>Transit Services Administrator</t>
  </si>
  <si>
    <t>Mcfarlane,Anthony</t>
  </si>
  <si>
    <t>McFarlane,Dorthea L</t>
  </si>
  <si>
    <t>04/13/1980 12:00:00 AM</t>
  </si>
  <si>
    <t>McGarry,Brian C</t>
  </si>
  <si>
    <t>McGee,Derrick</t>
  </si>
  <si>
    <t>McGee,Keith P</t>
  </si>
  <si>
    <t>McGee,Maria K</t>
  </si>
  <si>
    <t>McGee,Marisa C</t>
  </si>
  <si>
    <t>04/08/2005 12:00:00 AM</t>
  </si>
  <si>
    <t>McGee,Nathaniel</t>
  </si>
  <si>
    <t>11/03/1988 12:00:00 AM</t>
  </si>
  <si>
    <t>McGee,Timothy C</t>
  </si>
  <si>
    <t>McGhee,Charles A</t>
  </si>
  <si>
    <t>08/05/2016 12:00:00 AM</t>
  </si>
  <si>
    <t>Mcghee,Tiffany M</t>
  </si>
  <si>
    <t>McGhie,Maurice M</t>
  </si>
  <si>
    <t>05/01/2017 12:00:00 AM</t>
  </si>
  <si>
    <t>McGilveary,Sean V</t>
  </si>
  <si>
    <t>McGinnis,Adrian</t>
  </si>
  <si>
    <t>McGinnis,David L</t>
  </si>
  <si>
    <t>McGlothlin,James C</t>
  </si>
  <si>
    <t>McGlotten,Timothy D</t>
  </si>
  <si>
    <t>McGougan,Walter L</t>
  </si>
  <si>
    <t>McGowan,Anthony L</t>
  </si>
  <si>
    <t>McGowan,Nikko R</t>
  </si>
  <si>
    <t>McGrath,Albert J</t>
  </si>
  <si>
    <t>McGrath,Michael J</t>
  </si>
  <si>
    <t>McGriff,Horace</t>
  </si>
  <si>
    <t>12/22/1993 12:00:00 AM</t>
  </si>
  <si>
    <t>McGuiness,Lindsey M</t>
  </si>
  <si>
    <t>McGuire,Lashiya</t>
  </si>
  <si>
    <t>McGuire,Sean M</t>
  </si>
  <si>
    <t>McGuire,Valerie</t>
  </si>
  <si>
    <t>Design Planner Supervisor</t>
  </si>
  <si>
    <t>McHenry,Jordan M</t>
  </si>
  <si>
    <t>McIntye,Kedrick A</t>
  </si>
  <si>
    <t>McIntyre,Conswella</t>
  </si>
  <si>
    <t>Mcintyre,Eric J</t>
  </si>
  <si>
    <t>McIver,Linda</t>
  </si>
  <si>
    <t>12/02/1993 12:00:00 AM</t>
  </si>
  <si>
    <t>McJilton,Ottolie M</t>
  </si>
  <si>
    <t>McKay,Michael A</t>
  </si>
  <si>
    <t>McKay,Michael J</t>
  </si>
  <si>
    <t>McKeever,Valerie D</t>
  </si>
  <si>
    <t>McKendry,Jason</t>
  </si>
  <si>
    <t>McKenstry,Loretta A</t>
  </si>
  <si>
    <t>McKenstry,Marvin</t>
  </si>
  <si>
    <t>McKenzey,C W</t>
  </si>
  <si>
    <t>Supervisor of Administration C</t>
  </si>
  <si>
    <t>08/19/2002 12:00:00 AM</t>
  </si>
  <si>
    <t>McKenzie,David G</t>
  </si>
  <si>
    <t>11/25/1996 12:00:00 AM</t>
  </si>
  <si>
    <t>McKenzie,Devin M</t>
  </si>
  <si>
    <t>McKenzie,Quanshay R</t>
  </si>
  <si>
    <t>McKeron,Meaghan E</t>
  </si>
  <si>
    <t>McKinney,Robert L</t>
  </si>
  <si>
    <t>McKinnon III,Alexander</t>
  </si>
  <si>
    <t>McKissick,Traci L</t>
  </si>
  <si>
    <t>McKnight,Charlene J</t>
  </si>
  <si>
    <t>McKnight,Jeffrey M</t>
  </si>
  <si>
    <t>11/16/1992 12:00:00 AM</t>
  </si>
  <si>
    <t>McKoy,Anthony S</t>
  </si>
  <si>
    <t>McKoy,Tijuana D</t>
  </si>
  <si>
    <t>McLain,Napoleon</t>
  </si>
  <si>
    <t>04/16/1980 12:00:00 AM</t>
  </si>
  <si>
    <t>McLamb,Kevin M</t>
  </si>
  <si>
    <t>01/02/2001 12:00:00 AM</t>
  </si>
  <si>
    <t>McLarney,Terrence P</t>
  </si>
  <si>
    <t>08/29/1976 12:00:00 AM</t>
  </si>
  <si>
    <t>McLarty,Jay W</t>
  </si>
  <si>
    <t>McLaughlin,John</t>
  </si>
  <si>
    <t>11/05/1987 12:00:00 AM</t>
  </si>
  <si>
    <t>McLaughlin,Mary E</t>
  </si>
  <si>
    <t>01/10/2015 12:00:00 AM</t>
  </si>
  <si>
    <t>McLaughlin,Melvin</t>
  </si>
  <si>
    <t>McLaughlin,Ryan M</t>
  </si>
  <si>
    <t>McLean,Andre L</t>
  </si>
  <si>
    <t>01/13/2011 12:00:00 AM</t>
  </si>
  <si>
    <t>McLean,Hubert</t>
  </si>
  <si>
    <t>McLean,Latarsha</t>
  </si>
  <si>
    <t>McLean,Linda Y</t>
  </si>
  <si>
    <t>Mclean,Tyonia T</t>
  </si>
  <si>
    <t>McLeod,Anthony G</t>
  </si>
  <si>
    <t>McLeod,Barbara</t>
  </si>
  <si>
    <t>McLeod,John M</t>
  </si>
  <si>
    <t>McLeod,Rafael G</t>
  </si>
  <si>
    <t>11/28/2001 12:00:00 AM</t>
  </si>
  <si>
    <t>McLeod,Randolph</t>
  </si>
  <si>
    <t>McMahon,Creed M</t>
  </si>
  <si>
    <t>01/21/1999 12:00:00 AM</t>
  </si>
  <si>
    <t>McMahon,Joseph I</t>
  </si>
  <si>
    <t>McMaster,John E</t>
  </si>
  <si>
    <t>McMillan,David B</t>
  </si>
  <si>
    <t>McMillan,Kathleen R</t>
  </si>
  <si>
    <t>McMillan,Katina</t>
  </si>
  <si>
    <t>02/01/1997 12:00:00 AM</t>
  </si>
  <si>
    <t>McMillan,Nakita N</t>
  </si>
  <si>
    <t>McMillen,Robert L</t>
  </si>
  <si>
    <t>Fire Emergency Serv Ins Supv</t>
  </si>
  <si>
    <t>McMillian,James D</t>
  </si>
  <si>
    <t>McMillian,Paul</t>
  </si>
  <si>
    <t>10/25/2000 12:00:00 AM</t>
  </si>
  <si>
    <t>McMillian,Tanya P</t>
  </si>
  <si>
    <t>McMillian,Thadius O</t>
  </si>
  <si>
    <t>McMillion,Curtis L</t>
  </si>
  <si>
    <t>McMillion,Theresa</t>
  </si>
  <si>
    <t>01/25/1997 12:00:00 AM</t>
  </si>
  <si>
    <t>McMillon,Ernest</t>
  </si>
  <si>
    <t>McMorris,Philip</t>
  </si>
  <si>
    <t>02/09/2004 12:00:00 AM</t>
  </si>
  <si>
    <t>McNair III,Stancil</t>
  </si>
  <si>
    <t>McNair,Brandon</t>
  </si>
  <si>
    <t>McNair,Brian T</t>
  </si>
  <si>
    <t>McNair,Edward D</t>
  </si>
  <si>
    <t>McNair,Gary R</t>
  </si>
  <si>
    <t>McNair,Janine L</t>
  </si>
  <si>
    <t>McNair,Jo Ann</t>
  </si>
  <si>
    <t>McNair,Kenneth</t>
  </si>
  <si>
    <t>McNair,Ronald T</t>
  </si>
  <si>
    <t>McNair,Shantae R</t>
  </si>
  <si>
    <t>06/19/2003 12:00:00 AM</t>
  </si>
  <si>
    <t>Mcnatt,Dwayne E</t>
  </si>
  <si>
    <t>Deputy Sheriff Sergeant</t>
  </si>
  <si>
    <t>McNeal,Atiya E</t>
  </si>
  <si>
    <t>McNeal,Bethany A</t>
  </si>
  <si>
    <t>McNeil,Harry</t>
  </si>
  <si>
    <t>05/14/1990 12:00:00 AM</t>
  </si>
  <si>
    <t>McNeil,Kenneth B</t>
  </si>
  <si>
    <t>McNeil,Kenneth K</t>
  </si>
  <si>
    <t>McNeil,Kim</t>
  </si>
  <si>
    <t>02/14/2000 12:00:00 AM</t>
  </si>
  <si>
    <t>McNeil,Leslie C</t>
  </si>
  <si>
    <t>McNeil,Rhonda A</t>
  </si>
  <si>
    <t>McNeil,Rose A</t>
  </si>
  <si>
    <t>McNeil,Tahlea S</t>
  </si>
  <si>
    <t>08/20/2007 12:00:00 AM</t>
  </si>
  <si>
    <t>McNeill,Carol</t>
  </si>
  <si>
    <t>McNeill,Keith D</t>
  </si>
  <si>
    <t>12/12/1994 12:00:00 AM</t>
  </si>
  <si>
    <t>McNeill,Kenneth G</t>
  </si>
  <si>
    <t>McNeilly,Lisa D</t>
  </si>
  <si>
    <t>McNill,Darryl J</t>
  </si>
  <si>
    <t>10/17/2016 12:00:00 AM</t>
  </si>
  <si>
    <t>McNulty,Joseph L</t>
  </si>
  <si>
    <t>McNutt,Scott B</t>
  </si>
  <si>
    <t>McPhaul,Allison V</t>
  </si>
  <si>
    <t>McPherson,Floyd M</t>
  </si>
  <si>
    <t>McPherson,Sheryl A</t>
  </si>
  <si>
    <t>09/25/1980 12:00:00 AM</t>
  </si>
  <si>
    <t>McQueen Bey,Jamin J</t>
  </si>
  <si>
    <t>McRae,Evelyn P</t>
  </si>
  <si>
    <t>McShane,James E</t>
  </si>
  <si>
    <t>McSpadden,Shannon M</t>
  </si>
  <si>
    <t>11/08/2001 12:00:00 AM</t>
  </si>
  <si>
    <t>McWilliams,Brandon M</t>
  </si>
  <si>
    <t>12/27/2005 12:00:00 AM</t>
  </si>
  <si>
    <t>McWilliams,Melinda D</t>
  </si>
  <si>
    <t>09/05/2002 12:00:00 AM</t>
  </si>
  <si>
    <t>McWilliams,Thomas A</t>
  </si>
  <si>
    <t>06/05/1979 12:00:00 AM</t>
  </si>
  <si>
    <t>Meade,Vondalia A</t>
  </si>
  <si>
    <t>05/01/2006 12:00:00 AM</t>
  </si>
  <si>
    <t>Meade,William L</t>
  </si>
  <si>
    <t>Meadowcroft Jr,Jon C</t>
  </si>
  <si>
    <t>Meadows,Charquis</t>
  </si>
  <si>
    <t>Permanency Planning Liaison</t>
  </si>
  <si>
    <t>03/23/2009 12:00:00 AM</t>
  </si>
  <si>
    <t>Meagher,Geoffrey S</t>
  </si>
  <si>
    <t>Mealey,Ronald</t>
  </si>
  <si>
    <t>06/03/2002 12:00:00 AM</t>
  </si>
  <si>
    <t>Means Jr,James A</t>
  </si>
  <si>
    <t>Means,Dawn M</t>
  </si>
  <si>
    <t>Means,Ryan G</t>
  </si>
  <si>
    <t>06/03/2017 12:00:00 AM</t>
  </si>
  <si>
    <t>Medley,Ceasar R</t>
  </si>
  <si>
    <t>Medley-Williams,Jessica L</t>
  </si>
  <si>
    <t>Meehan,Daniel P</t>
  </si>
  <si>
    <t>05/22/2001 12:00:00 AM</t>
  </si>
  <si>
    <t>Meehan,Raymond R</t>
  </si>
  <si>
    <t>Meekins,Cheryl</t>
  </si>
  <si>
    <t>05/21/1980 12:00:00 AM</t>
  </si>
  <si>
    <t>Meertens,Ian G</t>
  </si>
  <si>
    <t>Meiler,Cory J</t>
  </si>
  <si>
    <t>Meinhardt,Victor B</t>
  </si>
  <si>
    <t>Meissner,Nathan P</t>
  </si>
  <si>
    <t>Mejia,Jothuel D</t>
  </si>
  <si>
    <t>Mekins III,Joseph A</t>
  </si>
  <si>
    <t>Melchior,George W</t>
  </si>
  <si>
    <t>08/19/1974 12:00:00 AM</t>
  </si>
  <si>
    <t>Melendez,Edwin</t>
  </si>
  <si>
    <t>Melendez,Gaston</t>
  </si>
  <si>
    <t>Melendez,Russell M</t>
  </si>
  <si>
    <t>Melendez-Ortiz,Edgardo L</t>
  </si>
  <si>
    <t>Melendez-Ortiz,Jose' R</t>
  </si>
  <si>
    <t>Melette,Katiza L</t>
  </si>
  <si>
    <t>11/06/1996 12:00:00 AM</t>
  </si>
  <si>
    <t>Meli,Teresa V</t>
  </si>
  <si>
    <t>11/06/1995 12:00:00 AM</t>
  </si>
  <si>
    <t>Mellott,Jeffrey L</t>
  </si>
  <si>
    <t>Melnick,Stephanie E</t>
  </si>
  <si>
    <t>Melnyk,Meghan A</t>
  </si>
  <si>
    <t>Melo,Jeffrey</t>
  </si>
  <si>
    <t>Melton,Emmanuel J</t>
  </si>
  <si>
    <t>Melvin,Marcus C</t>
  </si>
  <si>
    <t>Melvin,Tory R</t>
  </si>
  <si>
    <t>Mende,Samuel A</t>
  </si>
  <si>
    <t>Mendez Jr,Edward</t>
  </si>
  <si>
    <t>Mendez,Angel M</t>
  </si>
  <si>
    <t>Mendez,Xavier A</t>
  </si>
  <si>
    <t>Mengel,Jeffrey S</t>
  </si>
  <si>
    <t>Menikheim III,Joseph E</t>
  </si>
  <si>
    <t>Mensuphu Bey,Rosemarie</t>
  </si>
  <si>
    <t>10/31/1977 12:00:00 AM</t>
  </si>
  <si>
    <t>Mercado,Brenda Y</t>
  </si>
  <si>
    <t>Mercado,Edgardo</t>
  </si>
  <si>
    <t>08/15/2006 12:00:00 AM</t>
  </si>
  <si>
    <t>Mercado,Michael A</t>
  </si>
  <si>
    <t>Mercer,Marjorie G</t>
  </si>
  <si>
    <t>Mercer,Tammy</t>
  </si>
  <si>
    <t>Merchant,Eric T</t>
  </si>
  <si>
    <t>Merchant,Sonja D</t>
  </si>
  <si>
    <t>Meredith,Donald A</t>
  </si>
  <si>
    <t>12/10/2015 12:00:00 AM</t>
  </si>
  <si>
    <t>Meredith,James</t>
  </si>
  <si>
    <t>Merino,Christopher S</t>
  </si>
  <si>
    <t>02/19/2004 12:00:00 AM</t>
  </si>
  <si>
    <t>Merlier-Rowen,Sylvie</t>
  </si>
  <si>
    <t>Merrill,Christopher</t>
  </si>
  <si>
    <t>11/22/1984 12:00:00 AM</t>
  </si>
  <si>
    <t>Merrill,Kacey N</t>
  </si>
  <si>
    <t>Merritt,Candice L</t>
  </si>
  <si>
    <t>Merritt,Matthew L</t>
  </si>
  <si>
    <t>Merson,Justin P</t>
  </si>
  <si>
    <t>Messimer,Ryan L</t>
  </si>
  <si>
    <t>Messoria,Robert M</t>
  </si>
  <si>
    <t>Metcalf,C W</t>
  </si>
  <si>
    <t>04/17/1989 12:00:00 AM</t>
  </si>
  <si>
    <t>Mewe-Pira,Oritse Jolomi O</t>
  </si>
  <si>
    <t>Meyers,Laura D</t>
  </si>
  <si>
    <t>01/20/1995 12:00:00 AM</t>
  </si>
  <si>
    <t>Meyers,Michael C</t>
  </si>
  <si>
    <t>Michael,Glenn R</t>
  </si>
  <si>
    <t>02/25/1982 12:00:00 AM</t>
  </si>
  <si>
    <t>Michal,Zoe A</t>
  </si>
  <si>
    <t>12/27/1999 12:00:00 AM</t>
  </si>
  <si>
    <t>Michie,Loretta</t>
  </si>
  <si>
    <t>Miciche Jr,William P</t>
  </si>
  <si>
    <t>Mickens,Shakir D</t>
  </si>
  <si>
    <t>Mickey,Larry D</t>
  </si>
  <si>
    <t>Tractor Trailer Driver</t>
  </si>
  <si>
    <t>Mickings Jr,Charles</t>
  </si>
  <si>
    <t>08/09/1999 12:00:00 AM</t>
  </si>
  <si>
    <t>Mickings,Mary</t>
  </si>
  <si>
    <t>03/14/1983 12:00:00 AM</t>
  </si>
  <si>
    <t>Middleton III,James K</t>
  </si>
  <si>
    <t>Middleton Sr,Glenard S</t>
  </si>
  <si>
    <t>B49999</t>
  </si>
  <si>
    <t>TRANS-Highways (wkly) (999)</t>
  </si>
  <si>
    <t>04/18/1974 12:00:00 AM</t>
  </si>
  <si>
    <t>Middleton,Anika T</t>
  </si>
  <si>
    <t>Middleton,Henrietta L</t>
  </si>
  <si>
    <t>Middleton,Lawrence A</t>
  </si>
  <si>
    <t>03/12/1996 12:00:00 AM</t>
  </si>
  <si>
    <t>Middleton,Sharon F</t>
  </si>
  <si>
    <t>Vice President City Council</t>
  </si>
  <si>
    <t>Mihm,Joseph A</t>
  </si>
  <si>
    <t>05/30/1990 12:00:00 AM</t>
  </si>
  <si>
    <t>Milaninia,Massoud</t>
  </si>
  <si>
    <t>Milburn,Myrna C</t>
  </si>
  <si>
    <t>02/21/1980 12:00:00 AM</t>
  </si>
  <si>
    <t>Milburn,William M</t>
  </si>
  <si>
    <t>05/30/2002 12:00:00 AM</t>
  </si>
  <si>
    <t>Milchling,Gene F</t>
  </si>
  <si>
    <t>12/21/1981 12:00:00 AM</t>
  </si>
  <si>
    <t>Miles,Mary V</t>
  </si>
  <si>
    <t>Miles,Michelle D</t>
  </si>
  <si>
    <t>05/01/1989 12:00:00 AM</t>
  </si>
  <si>
    <t>Miles,Rachel E</t>
  </si>
  <si>
    <t>Miles,Van E</t>
  </si>
  <si>
    <t>09/20/1982 12:00:00 AM</t>
  </si>
  <si>
    <t>Millar,Kameron B</t>
  </si>
  <si>
    <t>Millard,Charles</t>
  </si>
  <si>
    <t>Millay,Laura A</t>
  </si>
  <si>
    <t>Miller Jr,Bernard J</t>
  </si>
  <si>
    <t>09/18/1986 12:00:00 AM</t>
  </si>
  <si>
    <t>Miller,Brandon L</t>
  </si>
  <si>
    <t>Miller,Charles</t>
  </si>
  <si>
    <t>Miller,Christopher B</t>
  </si>
  <si>
    <t>Miller,Cory D</t>
  </si>
  <si>
    <t>Miller,Daniel N</t>
  </si>
  <si>
    <t>Miller,David E</t>
  </si>
  <si>
    <t>Miller,Donte B</t>
  </si>
  <si>
    <t>Miller,Edward J</t>
  </si>
  <si>
    <t>Miller,Francis W</t>
  </si>
  <si>
    <t>01/12/1994 12:00:00 AM</t>
  </si>
  <si>
    <t>Miller,Gabrielle E</t>
  </si>
  <si>
    <t>Miller,Garrett E</t>
  </si>
  <si>
    <t>Miller,Gregory</t>
  </si>
  <si>
    <t>08/09/1993 12:00:00 AM</t>
  </si>
  <si>
    <t>Miller,James B</t>
  </si>
  <si>
    <t>Miller,James R</t>
  </si>
  <si>
    <t>Miller,Jimira S</t>
  </si>
  <si>
    <t>Miller,John E</t>
  </si>
  <si>
    <t>Miller,Joseph A</t>
  </si>
  <si>
    <t>Miller,Karl V</t>
  </si>
  <si>
    <t>Miller,Linda J</t>
  </si>
  <si>
    <t>Miller,Martha E</t>
  </si>
  <si>
    <t>Miller,Michael D</t>
  </si>
  <si>
    <t>Miller,Michael G</t>
  </si>
  <si>
    <t>Miller,Michael I</t>
  </si>
  <si>
    <t>06/20/2002 12:00:00 AM</t>
  </si>
  <si>
    <t>Miller,Ravic</t>
  </si>
  <si>
    <t>Miller,Regan W</t>
  </si>
  <si>
    <t>Miller,Robert J</t>
  </si>
  <si>
    <t>05/01/2003 12:00:00 AM</t>
  </si>
  <si>
    <t>Miller,Sean D</t>
  </si>
  <si>
    <t>Miller,Sha'Nika S</t>
  </si>
  <si>
    <t>Miller,Sharon L</t>
  </si>
  <si>
    <t>02/02/1983 12:00:00 AM</t>
  </si>
  <si>
    <t>Miller,Shawn K</t>
  </si>
  <si>
    <t>Miller,Tashima S</t>
  </si>
  <si>
    <t>Miller,Wendell</t>
  </si>
  <si>
    <t>Milles,Jeffrey L</t>
  </si>
  <si>
    <t>Milligan,Derrick</t>
  </si>
  <si>
    <t>Milligan,Monique T</t>
  </si>
  <si>
    <t>Milligan,Sharon</t>
  </si>
  <si>
    <t>08/15/1978 12:00:00 AM</t>
  </si>
  <si>
    <t>Millings,Valerie N</t>
  </si>
  <si>
    <t>Million,James A</t>
  </si>
  <si>
    <t>Mills,Denise</t>
  </si>
  <si>
    <t>Mills,Jerome A</t>
  </si>
  <si>
    <t>Mills,Martina</t>
  </si>
  <si>
    <t>09/26/2006 12:00:00 AM</t>
  </si>
  <si>
    <t>Mills,Ridgway N</t>
  </si>
  <si>
    <t>Mills,Vernon A</t>
  </si>
  <si>
    <t>Millsap,Lovie J</t>
  </si>
  <si>
    <t>Mills-Meeks,Sheryl</t>
  </si>
  <si>
    <t>Milnor,Patrick D</t>
  </si>
  <si>
    <t>Cabinetmaker Convention Center</t>
  </si>
  <si>
    <t>10/09/1997 12:00:00 AM</t>
  </si>
  <si>
    <t>Miloff,Andrew C</t>
  </si>
  <si>
    <t>03/19/2013 12:00:00 AM</t>
  </si>
  <si>
    <t>Min,Julian J</t>
  </si>
  <si>
    <t>12/20/2000 12:00:00 AM</t>
  </si>
  <si>
    <t>Minaya,Juan C</t>
  </si>
  <si>
    <t>Mingo,Daoud A</t>
  </si>
  <si>
    <t>Mingo,Jacqueline S</t>
  </si>
  <si>
    <t>Minnie,Donald</t>
  </si>
  <si>
    <t>Minoglio,Vince J</t>
  </si>
  <si>
    <t>01/26/1982 12:00:00 AM</t>
  </si>
  <si>
    <t>Minor,Alvester T</t>
  </si>
  <si>
    <t>Minor,Shawnte'</t>
  </si>
  <si>
    <t>Permits and Records Supervisor</t>
  </si>
  <si>
    <t>Minor,Vernon D</t>
  </si>
  <si>
    <t>Minott,Travis C</t>
  </si>
  <si>
    <t>Water Treatment Asst Manager</t>
  </si>
  <si>
    <t>03/27/1995 12:00:00 AM</t>
  </si>
  <si>
    <t>Minutoli,Brian</t>
  </si>
  <si>
    <t>Miranda,Alejandrina M</t>
  </si>
  <si>
    <t>11/29/2007 12:00:00 AM</t>
  </si>
  <si>
    <t>Miranto,Beverly A</t>
  </si>
  <si>
    <t>Mistry,Prakash M</t>
  </si>
  <si>
    <t>Mistry,Sureshbhai M</t>
  </si>
  <si>
    <t>09/19/2001 12:00:00 AM</t>
  </si>
  <si>
    <t>Mistry,Umeshkumar H</t>
  </si>
  <si>
    <t>Mistysyn Jr,Thomas</t>
  </si>
  <si>
    <t>Mitchell Jr,Ira L</t>
  </si>
  <si>
    <t>01/23/1986 12:00:00 AM</t>
  </si>
  <si>
    <t>Mitchell Jr.,James A</t>
  </si>
  <si>
    <t>03/20/2014 12:00:00 AM</t>
  </si>
  <si>
    <t>Mitchell,Charles E</t>
  </si>
  <si>
    <t>Mitchell,Derrick</t>
  </si>
  <si>
    <t>Mitchell,Erica</t>
  </si>
  <si>
    <t>Mitchell,Linnile A</t>
  </si>
  <si>
    <t>04/18/2002 12:00:00 AM</t>
  </si>
  <si>
    <t>Mitchell,Paula C</t>
  </si>
  <si>
    <t>Mitchell,Rasheeda T</t>
  </si>
  <si>
    <t>09/28/2002 12:00:00 AM</t>
  </si>
  <si>
    <t>Mitchell,Robert W</t>
  </si>
  <si>
    <t>Mitchell,Stephanie Y</t>
  </si>
  <si>
    <t>Mitchell,Theresa</t>
  </si>
  <si>
    <t>Mitchell,Yolanda N</t>
  </si>
  <si>
    <t>Mitcheltree Jr,John R</t>
  </si>
  <si>
    <t>Mitrus,Nicholas</t>
  </si>
  <si>
    <t>Mitter,Roderick T</t>
  </si>
  <si>
    <t>Mitz,Lacoya J</t>
  </si>
  <si>
    <t>Mitzel,Harry R</t>
  </si>
  <si>
    <t>Mizurak,Alex</t>
  </si>
  <si>
    <t>Mndolo,Vanessa J</t>
  </si>
  <si>
    <t>Mobley,Adrian A</t>
  </si>
  <si>
    <t>03/16/2015 12:00:00 AM</t>
  </si>
  <si>
    <t>Mobley,Chaniece S</t>
  </si>
  <si>
    <t>Mobley,Cynthia C</t>
  </si>
  <si>
    <t>Mobley,Dedric L</t>
  </si>
  <si>
    <t>Mobley,Edna</t>
  </si>
  <si>
    <t>Mobley,Rodney W</t>
  </si>
  <si>
    <t>07/27/1999 12:00:00 AM</t>
  </si>
  <si>
    <t>Moffatt,Tracy M</t>
  </si>
  <si>
    <t>Mohamed,Ceasar E</t>
  </si>
  <si>
    <t>07/13/2011 12:00:00 AM</t>
  </si>
  <si>
    <t>Mohammed,Shawn</t>
  </si>
  <si>
    <t>Mohr,Chad R</t>
  </si>
  <si>
    <t>12/27/2013 12:00:00 AM</t>
  </si>
  <si>
    <t>Mohr,Susan</t>
  </si>
  <si>
    <t>12/31/1977 12:00:00 AM</t>
  </si>
  <si>
    <t>Moiforay,McCay M</t>
  </si>
  <si>
    <t>Moise,Merrick M</t>
  </si>
  <si>
    <t>Moisides,Yoanna X</t>
  </si>
  <si>
    <t>09/28/2013 12:00:00 AM</t>
  </si>
  <si>
    <t>Molinaro,Eugene S</t>
  </si>
  <si>
    <t>08/17/1995 12:00:00 AM</t>
  </si>
  <si>
    <t>Molock,Sharod A</t>
  </si>
  <si>
    <t>Monah,Levar B</t>
  </si>
  <si>
    <t>Monahan,Cynthia T</t>
  </si>
  <si>
    <t>Mondell,Benjamin F</t>
  </si>
  <si>
    <t>Mongelli III,Peter J</t>
  </si>
  <si>
    <t>Monk,Keith E</t>
  </si>
  <si>
    <t>Monroe Jr.,Freddie L</t>
  </si>
  <si>
    <t>04/14/2011 12:00:00 AM</t>
  </si>
  <si>
    <t>Monroe,Andre O</t>
  </si>
  <si>
    <t>Monroe,Eleanor A</t>
  </si>
  <si>
    <t>Monroe,Jeffrey H</t>
  </si>
  <si>
    <t>Monroe,Joann</t>
  </si>
  <si>
    <t>04/10/1996 12:00:00 AM</t>
  </si>
  <si>
    <t>Monroe,Malcolm</t>
  </si>
  <si>
    <t>Monroe,Marvin</t>
  </si>
  <si>
    <t>Monroe,Megan A</t>
  </si>
  <si>
    <t>Monroe,Nicole S</t>
  </si>
  <si>
    <t>07/12/1994 12:00:00 AM</t>
  </si>
  <si>
    <t>Monroe,Tracy M</t>
  </si>
  <si>
    <t>Mont,Dorene C</t>
  </si>
  <si>
    <t>Mont,Ronnie R</t>
  </si>
  <si>
    <t>04/14/1986 12:00:00 AM</t>
  </si>
  <si>
    <t>Mont,Terri B</t>
  </si>
  <si>
    <t>Montague,David D</t>
  </si>
  <si>
    <t>Montague,James Q</t>
  </si>
  <si>
    <t>01/23/1988 12:00:00 AM</t>
  </si>
  <si>
    <t>Montague,Kia M</t>
  </si>
  <si>
    <t>05/23/1988 12:00:00 AM</t>
  </si>
  <si>
    <t>Montano,Klaus F</t>
  </si>
  <si>
    <t>Montella,Robert W</t>
  </si>
  <si>
    <t>Monterio,Tanderlara D</t>
  </si>
  <si>
    <t>02/08/2005 12:00:00 AM</t>
  </si>
  <si>
    <t>Montgomery Jr,Luke A</t>
  </si>
  <si>
    <t>02/01/2001 12:00:00 AM</t>
  </si>
  <si>
    <t>Montgomery,Chase L</t>
  </si>
  <si>
    <t>Montgomery,Chenille B</t>
  </si>
  <si>
    <t>Montgomery,Gia M</t>
  </si>
  <si>
    <t>Montgomery,Kayode A</t>
  </si>
  <si>
    <t>Montgomery,Rodney D</t>
  </si>
  <si>
    <t>08/03/2009 12:00:00 AM</t>
  </si>
  <si>
    <t>Montgomery,Shakia T</t>
  </si>
  <si>
    <t>Montgomery,Stacy</t>
  </si>
  <si>
    <t>Montmorency,Johnathan R</t>
  </si>
  <si>
    <t>Montroy,Melissa L</t>
  </si>
  <si>
    <t>Monts,Byron L</t>
  </si>
  <si>
    <t>Manager Court Info System</t>
  </si>
  <si>
    <t>Monzeglio,Scott</t>
  </si>
  <si>
    <t>Moody,Cheryl D</t>
  </si>
  <si>
    <t>04/23/1984 12:00:00 AM</t>
  </si>
  <si>
    <t>Moody,Darryl B</t>
  </si>
  <si>
    <t>Moody,Evelyn B</t>
  </si>
  <si>
    <t>11/20/1969 12:00:00 AM</t>
  </si>
  <si>
    <t>Moody,Joshua A</t>
  </si>
  <si>
    <t>Moody,Krystal Y</t>
  </si>
  <si>
    <t>Moody,Shawn P</t>
  </si>
  <si>
    <t>12/25/2006 12:00:00 AM</t>
  </si>
  <si>
    <t>Moore Carter,Deborah F</t>
  </si>
  <si>
    <t>Moore Durant,Diedre Z</t>
  </si>
  <si>
    <t>Moore Edwards,Wanda</t>
  </si>
  <si>
    <t>Moore II,Dana M</t>
  </si>
  <si>
    <t>Moore III,Johnnie</t>
  </si>
  <si>
    <t>06/25/2012 12:00:00 AM</t>
  </si>
  <si>
    <t>Moore Jackson,Yvonne D</t>
  </si>
  <si>
    <t>Moore Jr,Thomas D</t>
  </si>
  <si>
    <t>Moore Jr,Vincent C</t>
  </si>
  <si>
    <t>09/27/2003 12:00:00 AM</t>
  </si>
  <si>
    <t>Moore Jr.,Fernando C</t>
  </si>
  <si>
    <t>Moore,Andre T</t>
  </si>
  <si>
    <t>02/17/2005 12:00:00 AM</t>
  </si>
  <si>
    <t>Moore,Anthony I</t>
  </si>
  <si>
    <t>07/27/1981 12:00:00 AM</t>
  </si>
  <si>
    <t>Moore,Aretha J</t>
  </si>
  <si>
    <t>Moore,Barbara</t>
  </si>
  <si>
    <t>06/06/2001 12:00:00 AM</t>
  </si>
  <si>
    <t>Moore,Barbara A</t>
  </si>
  <si>
    <t>Moore,Bryant D</t>
  </si>
  <si>
    <t>Moore,Crystal C</t>
  </si>
  <si>
    <t>Moore,Dana P</t>
  </si>
  <si>
    <t>Moore,Darren</t>
  </si>
  <si>
    <t>Moore,DaSean A</t>
  </si>
  <si>
    <t>Moore,Dondi L</t>
  </si>
  <si>
    <t>Moore,Doreen H</t>
  </si>
  <si>
    <t>Moore,Gwendolyn S</t>
  </si>
  <si>
    <t>Moore,Jenelle Y</t>
  </si>
  <si>
    <t>Moore,Jerome S</t>
  </si>
  <si>
    <t>Moore,Joely R</t>
  </si>
  <si>
    <t>09/14/1998 12:00:00 AM</t>
  </si>
  <si>
    <t>Moore,Jordan G</t>
  </si>
  <si>
    <t>Moore,Karon D</t>
  </si>
  <si>
    <t>Moore,Kira L</t>
  </si>
  <si>
    <t>10/07/2006 12:00:00 AM</t>
  </si>
  <si>
    <t>Moore,Lakeesha S</t>
  </si>
  <si>
    <t>04/04/2002 12:00:00 AM</t>
  </si>
  <si>
    <t>Moore,Lionel</t>
  </si>
  <si>
    <t>Administrator Courts</t>
  </si>
  <si>
    <t>08/08/2016 12:00:00 AM</t>
  </si>
  <si>
    <t>Moore,Nathaniel D</t>
  </si>
  <si>
    <t>Moore,Nicole A</t>
  </si>
  <si>
    <t>Moore,Reginald</t>
  </si>
  <si>
    <t>Moore,Reginald R</t>
  </si>
  <si>
    <t>Moore,Richard L</t>
  </si>
  <si>
    <t>09/28/1990 12:00:00 AM</t>
  </si>
  <si>
    <t>Moore,Robert C</t>
  </si>
  <si>
    <t>Moore,Sandra L</t>
  </si>
  <si>
    <t>Moore,Shawn L</t>
  </si>
  <si>
    <t>10/13/1994 12:00:00 AM</t>
  </si>
  <si>
    <t>Moore,Shawnetta Y</t>
  </si>
  <si>
    <t>Moore,Terran V</t>
  </si>
  <si>
    <t>Moore,Terri A</t>
  </si>
  <si>
    <t>07/13/2009 12:00:00 AM</t>
  </si>
  <si>
    <t>Moore,Thomas O</t>
  </si>
  <si>
    <t>07/15/1991 12:00:00 AM</t>
  </si>
  <si>
    <t>Moorhead,Robert J</t>
  </si>
  <si>
    <t>Mootoo-Balram,Beverley J</t>
  </si>
  <si>
    <t>Morales Jr,Ronaldo E</t>
  </si>
  <si>
    <t>07/30/1990 12:00:00 AM</t>
  </si>
  <si>
    <t>Morales,Jose A</t>
  </si>
  <si>
    <t>Morales,Michael D</t>
  </si>
  <si>
    <t>Morales,Nelson</t>
  </si>
  <si>
    <t>Moran,Michael A</t>
  </si>
  <si>
    <t>07/20/1992 12:00:00 AM</t>
  </si>
  <si>
    <t>Moran,Robin L</t>
  </si>
  <si>
    <t>Morant,Anshrea D</t>
  </si>
  <si>
    <t>More,Tavon S</t>
  </si>
  <si>
    <t>Moreno Jr,Joseph</t>
  </si>
  <si>
    <t>Moreno,Michelle L</t>
  </si>
  <si>
    <t>06/07/1982 12:00:00 AM</t>
  </si>
  <si>
    <t>Morfe,Patricia</t>
  </si>
  <si>
    <t>09/06/1983 12:00:00 AM</t>
  </si>
  <si>
    <t>Morgan,Brian A</t>
  </si>
  <si>
    <t>Morgan,Deborah C</t>
  </si>
  <si>
    <t>Morgan,Dynetta A</t>
  </si>
  <si>
    <t>Morgan,Jane D</t>
  </si>
  <si>
    <t>10/19/2015 12:00:00 AM</t>
  </si>
  <si>
    <t>Morgan,Jason</t>
  </si>
  <si>
    <t>Morgan,Jennifer E</t>
  </si>
  <si>
    <t>03/27/2004 12:00:00 AM</t>
  </si>
  <si>
    <t>Morgan,Lee R</t>
  </si>
  <si>
    <t>Morgan,Lesley A</t>
  </si>
  <si>
    <t>08/05/1989 12:00:00 AM</t>
  </si>
  <si>
    <t>Morgan,Lisa</t>
  </si>
  <si>
    <t>01/11/2017 12:00:00 AM</t>
  </si>
  <si>
    <t>Morgan,Michelle</t>
  </si>
  <si>
    <t>PC Support Technician II</t>
  </si>
  <si>
    <t>Morgan,Nadya H</t>
  </si>
  <si>
    <t>Morgan,Sean C</t>
  </si>
  <si>
    <t>07/31/2012 12:00:00 AM</t>
  </si>
  <si>
    <t>Morgan,Terry J</t>
  </si>
  <si>
    <t>Moro,Manuel A</t>
  </si>
  <si>
    <t>07/24/1996 12:00:00 AM</t>
  </si>
  <si>
    <t>Morosan,Carmen M</t>
  </si>
  <si>
    <t>Morrell,Vanea A</t>
  </si>
  <si>
    <t>06/13/2007 12:00:00 AM</t>
  </si>
  <si>
    <t>Morris Jr,Charles R</t>
  </si>
  <si>
    <t>Morris Jr,Tyrone N</t>
  </si>
  <si>
    <t>Morris,James</t>
  </si>
  <si>
    <t>Morris,John R</t>
  </si>
  <si>
    <t>Morris,Kenneth S</t>
  </si>
  <si>
    <t>Morris,Paul R</t>
  </si>
  <si>
    <t>07/30/2013 12:00:00 AM</t>
  </si>
  <si>
    <t>Morris,Robert J</t>
  </si>
  <si>
    <t>04/25/2012 12:00:00 AM</t>
  </si>
  <si>
    <t>Morrison,Angelia L</t>
  </si>
  <si>
    <t>08/18/1977 12:00:00 AM</t>
  </si>
  <si>
    <t>Morrison,Cynthia A</t>
  </si>
  <si>
    <t>Morrison,Karen L</t>
  </si>
  <si>
    <t>03/04/1999 12:00:00 AM</t>
  </si>
  <si>
    <t>Morrison,Latrice N</t>
  </si>
  <si>
    <t>Morrison,Matthew R</t>
  </si>
  <si>
    <t>Morrison,Tyler A</t>
  </si>
  <si>
    <t>03/10/2016 12:00:00 AM</t>
  </si>
  <si>
    <t>Morroni Jr,Raymond A</t>
  </si>
  <si>
    <t>08/23/1995 12:00:00 AM</t>
  </si>
  <si>
    <t>Morrow,James W</t>
  </si>
  <si>
    <t>Morse,Nancy I</t>
  </si>
  <si>
    <t>Morsy,Omar A</t>
  </si>
  <si>
    <t>Morton Bey,James W</t>
  </si>
  <si>
    <t>Morton,Angelisa P</t>
  </si>
  <si>
    <t>Morton,Kimberly R</t>
  </si>
  <si>
    <t>Morton,Romeko</t>
  </si>
  <si>
    <t>07/03/2004 12:00:00 AM</t>
  </si>
  <si>
    <t>Morton,Wendy K</t>
  </si>
  <si>
    <t>Morton,Zachary C</t>
  </si>
  <si>
    <t>04/06/1981 12:00:00 AM</t>
  </si>
  <si>
    <t>Mosby,Armikua G</t>
  </si>
  <si>
    <t>Mosby,Marilyn J</t>
  </si>
  <si>
    <t>State's Attorney</t>
  </si>
  <si>
    <t>Moschera,Kyle B</t>
  </si>
  <si>
    <t>Moseley,Andre W</t>
  </si>
  <si>
    <t>Moser,Scott H</t>
  </si>
  <si>
    <t>Auditor I</t>
  </si>
  <si>
    <t>04/30/2014 12:00:00 AM</t>
  </si>
  <si>
    <t>Moses Jr,James D</t>
  </si>
  <si>
    <t>07/05/1995 12:00:00 AM</t>
  </si>
  <si>
    <t>Moses,Angela</t>
  </si>
  <si>
    <t>Moses,David</t>
  </si>
  <si>
    <t>03/26/2015 12:00:00 AM</t>
  </si>
  <si>
    <t>Moses,Kevin</t>
  </si>
  <si>
    <t>Moses,Miriam</t>
  </si>
  <si>
    <t>Moses,Sarah A</t>
  </si>
  <si>
    <t>Mosetti,Margaret</t>
  </si>
  <si>
    <t>Mosley Jr,Howard T</t>
  </si>
  <si>
    <t>Mosley,Ginger</t>
  </si>
  <si>
    <t>Moss,Calvin P</t>
  </si>
  <si>
    <t>Moss,Gary L</t>
  </si>
  <si>
    <t>Mossovitz,Howard I</t>
  </si>
  <si>
    <t>10/10/2002 12:00:00 AM</t>
  </si>
  <si>
    <t>Moss-Teams,Karlice</t>
  </si>
  <si>
    <t>Sr Criminal Justice Assoc</t>
  </si>
  <si>
    <t>03/17/2010 12:00:00 AM</t>
  </si>
  <si>
    <t>Motsay,Patrick J</t>
  </si>
  <si>
    <t>11/30/1982 12:00:00 AM</t>
  </si>
  <si>
    <t>Mott,Ronald S</t>
  </si>
  <si>
    <t>Moulden,Ruby L</t>
  </si>
  <si>
    <t>Mox,Eric C</t>
  </si>
  <si>
    <t>Moxey,Gregory J</t>
  </si>
  <si>
    <t>Moyd Jr,Ricky</t>
  </si>
  <si>
    <t>08/17/2009 12:00:00 AM</t>
  </si>
  <si>
    <t>Moyd,Stephanie D</t>
  </si>
  <si>
    <t>Moyd,Tanelle L</t>
  </si>
  <si>
    <t>Moye,Edwin C</t>
  </si>
  <si>
    <t>Moye,Tambra N</t>
  </si>
  <si>
    <t>Alcohol Assessment Counsel II</t>
  </si>
  <si>
    <t>08/13/2015 12:00:00 AM</t>
  </si>
  <si>
    <t>Moynihan,David K</t>
  </si>
  <si>
    <t>Mrgan,Stefan L</t>
  </si>
  <si>
    <t>Mudra,Charles</t>
  </si>
  <si>
    <t>Mueller,Charles W</t>
  </si>
  <si>
    <t>Mueller,Russell W</t>
  </si>
  <si>
    <t>Mueva,Eduardo M</t>
  </si>
  <si>
    <t>Mugabi,Ronald</t>
  </si>
  <si>
    <t>09/02/2015 12:00:00 AM</t>
  </si>
  <si>
    <t>Muhammad,Akilah</t>
  </si>
  <si>
    <t>Muhammad,Fareed</t>
  </si>
  <si>
    <t>02/05/2007 12:00:00 AM</t>
  </si>
  <si>
    <t>Muhammad,Michelle D</t>
  </si>
  <si>
    <t>07/01/2011 12:00:00 AM</t>
  </si>
  <si>
    <t>Muhammad,Ndera S</t>
  </si>
  <si>
    <t>Muhammad,Nurideen I</t>
  </si>
  <si>
    <t>Muhly,Derek A</t>
  </si>
  <si>
    <t>Mui,Alex T</t>
  </si>
  <si>
    <t>Muir Jr,Donald R</t>
  </si>
  <si>
    <t>Muir,Deborah</t>
  </si>
  <si>
    <t>Mukherjee,Poonam</t>
  </si>
  <si>
    <t>Muleyyar,Umoja B</t>
  </si>
  <si>
    <t>06/11/1984 12:00:00 AM</t>
  </si>
  <si>
    <t>Mullen,Dwayne C</t>
  </si>
  <si>
    <t>Mullen,James J</t>
  </si>
  <si>
    <t>Mullen,William M</t>
  </si>
  <si>
    <t>Muller,David J</t>
  </si>
  <si>
    <t>Mullin,Robert R</t>
  </si>
  <si>
    <t>Mullins,Gregory R</t>
  </si>
  <si>
    <t>Mullins-Welch,Tonsharona M</t>
  </si>
  <si>
    <t>Mumaw,Blaine M</t>
  </si>
  <si>
    <t>Social Worker I LGSW</t>
  </si>
  <si>
    <t>Mumey,Christopher T</t>
  </si>
  <si>
    <t>Munchel,Joseph A</t>
  </si>
  <si>
    <t>Mundy,Bart A</t>
  </si>
  <si>
    <t>Mundy,Frank B</t>
  </si>
  <si>
    <t>Munoz,Manolo V</t>
  </si>
  <si>
    <t>Munyan,David B</t>
  </si>
  <si>
    <t>Munye,Ahmed A</t>
  </si>
  <si>
    <t>Murchison,Deborah</t>
  </si>
  <si>
    <t>Murdock,Stephanie L</t>
  </si>
  <si>
    <t>Muriithi,Kenneth N</t>
  </si>
  <si>
    <t>Murphy Jr,Frank J</t>
  </si>
  <si>
    <t>07/29/1974 12:00:00 AM</t>
  </si>
  <si>
    <t>Murphy Sr.,Byron J</t>
  </si>
  <si>
    <t>Murphy,Aidrine R</t>
  </si>
  <si>
    <t>01/06/1992 12:00:00 AM</t>
  </si>
  <si>
    <t>Murphy,Bomani S</t>
  </si>
  <si>
    <t>02/21/2001 12:00:00 AM</t>
  </si>
  <si>
    <t>Murphy,Brandi B</t>
  </si>
  <si>
    <t>Murphy,Brenda J</t>
  </si>
  <si>
    <t>Murphy,Charles</t>
  </si>
  <si>
    <t>Environment Conservation Anal</t>
  </si>
  <si>
    <t>Murphy,Eileen M</t>
  </si>
  <si>
    <t>Murphy,Jill M</t>
  </si>
  <si>
    <t>Murphy,Keenan P</t>
  </si>
  <si>
    <t>04/01/2009 12:00:00 AM</t>
  </si>
  <si>
    <t>Murphy,Kevin M</t>
  </si>
  <si>
    <t>02/27/1997 12:00:00 AM</t>
  </si>
  <si>
    <t>Murphy,Kim M</t>
  </si>
  <si>
    <t>06/14/1999 12:00:00 AM</t>
  </si>
  <si>
    <t>Murphy,Laquetta D</t>
  </si>
  <si>
    <t>Murphy,Natalie T</t>
  </si>
  <si>
    <t>Murphy,Patricia L</t>
  </si>
  <si>
    <t>10/24/1977 12:00:00 AM</t>
  </si>
  <si>
    <t>Murphy,Patrick E</t>
  </si>
  <si>
    <t>Murphy,Ryan T</t>
  </si>
  <si>
    <t>Murphy,Thomas</t>
  </si>
  <si>
    <t>08/28/2010 12:00:00 AM</t>
  </si>
  <si>
    <t>Murphy,William B</t>
  </si>
  <si>
    <t>Murphy-Baumgardner,Jeanine</t>
  </si>
  <si>
    <t>Murray III,Fred E</t>
  </si>
  <si>
    <t>10/31/2006 12:00:00 AM</t>
  </si>
  <si>
    <t>Murray IV,Richard J</t>
  </si>
  <si>
    <t>Murray,Alexa S</t>
  </si>
  <si>
    <t>Murray,Bradley M</t>
  </si>
  <si>
    <t>Murray,Charlene</t>
  </si>
  <si>
    <t>Murray,Deborah</t>
  </si>
  <si>
    <t>Murray,George</t>
  </si>
  <si>
    <t>Murray,James A</t>
  </si>
  <si>
    <t>Murray,James K</t>
  </si>
  <si>
    <t>Murray,Logan R</t>
  </si>
  <si>
    <t>Murray,Maria P</t>
  </si>
  <si>
    <t>Murray,Younetta</t>
  </si>
  <si>
    <t>Murrill,David N</t>
  </si>
  <si>
    <t>12/13/2012 12:00:00 AM</t>
  </si>
  <si>
    <t>Murrill,Nathaniel W</t>
  </si>
  <si>
    <t>12/12/2002 12:00:00 AM</t>
  </si>
  <si>
    <t>Musema,Edson T</t>
  </si>
  <si>
    <t>Mustafa,Najiyyah M</t>
  </si>
  <si>
    <t>Musto,John J</t>
  </si>
  <si>
    <t>Aviation Maintenance Prog Supv</t>
  </si>
  <si>
    <t>07/18/2002 12:00:00 AM</t>
  </si>
  <si>
    <t>Muth,Jennifer A</t>
  </si>
  <si>
    <t>Muth,Jill M</t>
  </si>
  <si>
    <t>Mwaura,Thomas K</t>
  </si>
  <si>
    <t>Myers,Aimee E</t>
  </si>
  <si>
    <t>Myers,David R</t>
  </si>
  <si>
    <t>Myers,Heather D</t>
  </si>
  <si>
    <t>Myers,Jacob T</t>
  </si>
  <si>
    <t>Myers,Scott D</t>
  </si>
  <si>
    <t>11/23/2009 12:00:00 AM</t>
  </si>
  <si>
    <t>Myers,Tanya</t>
  </si>
  <si>
    <t>Myers,Timothy L</t>
  </si>
  <si>
    <t>Myles,Melvin C</t>
  </si>
  <si>
    <t>03/07/2007 12:00:00 AM</t>
  </si>
  <si>
    <t>Myrick,Sharonda S</t>
  </si>
  <si>
    <t>Nafisi,David</t>
  </si>
  <si>
    <t>Nagle,Andrew J</t>
  </si>
  <si>
    <t>Nagle,Brendan E</t>
  </si>
  <si>
    <t>Nagovich,Valentine</t>
  </si>
  <si>
    <t>02/27/2003 12:00:00 AM</t>
  </si>
  <si>
    <t>Nakhon,Samuel</t>
  </si>
  <si>
    <t>Nance-Frierson,Joyce</t>
  </si>
  <si>
    <t>Nanna Jr,Louis C</t>
  </si>
  <si>
    <t>Napper Jr,Michael J</t>
  </si>
  <si>
    <t>Napper,Helena V</t>
  </si>
  <si>
    <t>Narala,Yugandhar</t>
  </si>
  <si>
    <t>Narsavage,Sarah</t>
  </si>
  <si>
    <t>Narvell Jr,Frank J</t>
  </si>
  <si>
    <t>Nash Jr,Reginald T</t>
  </si>
  <si>
    <t>Nash,Jaleel</t>
  </si>
  <si>
    <t>Nash,Terence C</t>
  </si>
  <si>
    <t>Nauman,Kenneth L</t>
  </si>
  <si>
    <t>12/16/1983 12:00:00 AM</t>
  </si>
  <si>
    <t>Naumowicz,Lucyna B</t>
  </si>
  <si>
    <t>11/19/1998 12:00:00 AM</t>
  </si>
  <si>
    <t>Navarro,Carlos A</t>
  </si>
  <si>
    <t>05/02/2009 12:00:00 AM</t>
  </si>
  <si>
    <t>Navarro,Eddys</t>
  </si>
  <si>
    <t>Navarro,Marianne P</t>
  </si>
  <si>
    <t>04/08/2013 12:00:00 AM</t>
  </si>
  <si>
    <t>Nave Jr,William H</t>
  </si>
  <si>
    <t>05/24/2001 12:00:00 AM</t>
  </si>
  <si>
    <t>Nayden,Matthew W</t>
  </si>
  <si>
    <t>Naylor III,Walter H</t>
  </si>
  <si>
    <t>Naylor Jr,Herbert E</t>
  </si>
  <si>
    <t>Water Systems Treatment Mgr</t>
  </si>
  <si>
    <t>Naylor,Carrie L</t>
  </si>
  <si>
    <t>Naylor,Roy C</t>
  </si>
  <si>
    <t>10/21/1997 12:00:00 AM</t>
  </si>
  <si>
    <t>Ndirangu,Hilda W</t>
  </si>
  <si>
    <t>Neal,Gregory P</t>
  </si>
  <si>
    <t>04/11/1992 12:00:00 AM</t>
  </si>
  <si>
    <t>Neal,John</t>
  </si>
  <si>
    <t>Neal,Kim A</t>
  </si>
  <si>
    <t>06/05/1990 12:00:00 AM</t>
  </si>
  <si>
    <t>Neal,Lenita S</t>
  </si>
  <si>
    <t>Neal,Patricia J</t>
  </si>
  <si>
    <t>Neale,Natasha M</t>
  </si>
  <si>
    <t>Liaison Officer II</t>
  </si>
  <si>
    <t>08/05/2013 12:00:00 AM</t>
  </si>
  <si>
    <t>Neale,Vincent E</t>
  </si>
  <si>
    <t>Neaves,Percy L</t>
  </si>
  <si>
    <t>Necheva,Zaharinka</t>
  </si>
  <si>
    <t>Analyst/Programmer Lead</t>
  </si>
  <si>
    <t>Needleman,Joseph</t>
  </si>
  <si>
    <t>07/03/2013 12:00:00 AM</t>
  </si>
  <si>
    <t>Neffke,Eric R</t>
  </si>
  <si>
    <t>Negi,Shobhit S</t>
  </si>
  <si>
    <t>Dir Juvenile Med Off Courts</t>
  </si>
  <si>
    <t>Negron,Porfirio</t>
  </si>
  <si>
    <t>Nehms,Haley M</t>
  </si>
  <si>
    <t>05/23/2017 12:00:00 AM</t>
  </si>
  <si>
    <t>Neidig,Robert W</t>
  </si>
  <si>
    <t>Neil,Kathleen</t>
  </si>
  <si>
    <t>Neill,Bernice C</t>
  </si>
  <si>
    <t>06/13/1999 12:00:00 AM</t>
  </si>
  <si>
    <t>Neisser,James A</t>
  </si>
  <si>
    <t>Neisser,Jason A</t>
  </si>
  <si>
    <t>Nelson,Akeem O</t>
  </si>
  <si>
    <t>Nelson,Anita L</t>
  </si>
  <si>
    <t>Nelson,Chemene M</t>
  </si>
  <si>
    <t>05/28/2002 12:00:00 AM</t>
  </si>
  <si>
    <t>Nelson,Damon L</t>
  </si>
  <si>
    <t>Nelson,Danielle L</t>
  </si>
  <si>
    <t>Nelson,Dawson D</t>
  </si>
  <si>
    <t>Nelson,Gregory W</t>
  </si>
  <si>
    <t>Nelson,Loren E</t>
  </si>
  <si>
    <t>Nelson,Michael A</t>
  </si>
  <si>
    <t>Nelson,Michelle</t>
  </si>
  <si>
    <t>Nelson,Richard E</t>
  </si>
  <si>
    <t>Nelson,Rodney T</t>
  </si>
  <si>
    <t>04/01/1997 12:00:00 AM</t>
  </si>
  <si>
    <t>Nelson,Simona E</t>
  </si>
  <si>
    <t>Nelson,Timothy B</t>
  </si>
  <si>
    <t>Nelson,Towanda</t>
  </si>
  <si>
    <t>Nelson,Yolanda A</t>
  </si>
  <si>
    <t>Nemec,Reba A</t>
  </si>
  <si>
    <t>Neptune,Mark M</t>
  </si>
  <si>
    <t>Nero,Edward M</t>
  </si>
  <si>
    <t>Nesbit,Keith B</t>
  </si>
  <si>
    <t>Nesbit,Rodney</t>
  </si>
  <si>
    <t>Nesbitt,Diane O</t>
  </si>
  <si>
    <t>03/14/1994 12:00:00 AM</t>
  </si>
  <si>
    <t>Nestor,Wayne A</t>
  </si>
  <si>
    <t>Neuberger,John V</t>
  </si>
  <si>
    <t>Neutzel,Jeffrey C</t>
  </si>
  <si>
    <t>Neverdon Christmas,Sherrie S</t>
  </si>
  <si>
    <t>05/04/1987 12:00:00 AM</t>
  </si>
  <si>
    <t>Neverdon,David</t>
  </si>
  <si>
    <t>11/26/2014 12:00:00 AM</t>
  </si>
  <si>
    <t>Nevin,Kristen A</t>
  </si>
  <si>
    <t>New Jr,Dale H</t>
  </si>
  <si>
    <t>Newberg,Ethan R</t>
  </si>
  <si>
    <t>Newby,Kenneth L</t>
  </si>
  <si>
    <t>Newby,Kenya</t>
  </si>
  <si>
    <t>Medical Claims Processor I</t>
  </si>
  <si>
    <t>Newkirk,Benjamin T</t>
  </si>
  <si>
    <t>Newkirk,Lannette S</t>
  </si>
  <si>
    <t>Solid Waste Analyst</t>
  </si>
  <si>
    <t>06/02/2004 12:00:00 AM</t>
  </si>
  <si>
    <t>Newman,Derrick</t>
  </si>
  <si>
    <t>12/19/2011 12:00:00 AM</t>
  </si>
  <si>
    <t>Newman,Mark A</t>
  </si>
  <si>
    <t>01/12/1987 12:00:00 AM</t>
  </si>
  <si>
    <t>Newman,Noelle W</t>
  </si>
  <si>
    <t>Newman,Sheena I</t>
  </si>
  <si>
    <t>Newmuis,Michael T</t>
  </si>
  <si>
    <t>New-Schneider,Daniel</t>
  </si>
  <si>
    <t>Newton,Gary Q</t>
  </si>
  <si>
    <t>Newton,Michael P</t>
  </si>
  <si>
    <t>01/03/1980 12:00:00 AM</t>
  </si>
  <si>
    <t>Newton,Renee</t>
  </si>
  <si>
    <t>Newton-Putty,Carolyn A</t>
  </si>
  <si>
    <t>Ngamsnga,Kompan</t>
  </si>
  <si>
    <t>Ngo,Thanh K</t>
  </si>
  <si>
    <t>Network Operations Coord Lib</t>
  </si>
  <si>
    <t>10/02/2000 12:00:00 AM</t>
  </si>
  <si>
    <t>Nguyen,Kim M</t>
  </si>
  <si>
    <t>Nibber,Dpaul S</t>
  </si>
  <si>
    <t>Nicholas,Richard O</t>
  </si>
  <si>
    <t>09/08/1981 12:00:00 AM</t>
  </si>
  <si>
    <t>Nicholl,Michael D</t>
  </si>
  <si>
    <t>Nichols,Candice</t>
  </si>
  <si>
    <t>Nichols,Carnell L</t>
  </si>
  <si>
    <t>Nichols,Don A</t>
  </si>
  <si>
    <t>Nichols,Leatrice</t>
  </si>
  <si>
    <t>Nichols,Sean D</t>
  </si>
  <si>
    <t>05/23/2007 12:00:00 AM</t>
  </si>
  <si>
    <t>Nicholson,Daniel T</t>
  </si>
  <si>
    <t>Nicholson,Evelyn D. Franklin</t>
  </si>
  <si>
    <t>08/06/2012 12:00:00 AM</t>
  </si>
  <si>
    <t>Nicholson,George M</t>
  </si>
  <si>
    <t>Nicholson,Robert K</t>
  </si>
  <si>
    <t>08/30/1982 12:00:00 AM</t>
  </si>
  <si>
    <t>Nicholson,Viola H</t>
  </si>
  <si>
    <t>04/09/1998 12:00:00 AM</t>
  </si>
  <si>
    <t>Nickerson,Michael L</t>
  </si>
  <si>
    <t>Nickles,William E</t>
  </si>
  <si>
    <t>Nickoles Jr,David H</t>
  </si>
  <si>
    <t>Nickoles,James A</t>
  </si>
  <si>
    <t>Nicol,Evelyn A</t>
  </si>
  <si>
    <t>Nicolas,Hans A</t>
  </si>
  <si>
    <t>Nicolau,Aurelian</t>
  </si>
  <si>
    <t>Niedermeier,Gary G</t>
  </si>
  <si>
    <t>09/24/1996 12:00:00 AM</t>
  </si>
  <si>
    <t>Niemczyk,Katherine A</t>
  </si>
  <si>
    <t>Nieves,Heriberto</t>
  </si>
  <si>
    <t>Nimely,Joe</t>
  </si>
  <si>
    <t>07/29/2002 12:00:00 AM</t>
  </si>
  <si>
    <t>Nine Jr,Robert I</t>
  </si>
  <si>
    <t>Nisevic,Damjan T</t>
  </si>
  <si>
    <t>Nita,Ovidiu T</t>
  </si>
  <si>
    <t>Nitz,Paul G</t>
  </si>
  <si>
    <t>Nitzsche,Paul W</t>
  </si>
  <si>
    <t>01/03/1986 12:00:00 AM</t>
  </si>
  <si>
    <t>Nixon,Gary A</t>
  </si>
  <si>
    <t>Motor Pool Worker I</t>
  </si>
  <si>
    <t>A99353</t>
  </si>
  <si>
    <t>Police Department (353)</t>
  </si>
  <si>
    <t>09/16/1991 12:00:00 AM</t>
  </si>
  <si>
    <t>Nixon,Thomas D</t>
  </si>
  <si>
    <t>Nkere,Monique</t>
  </si>
  <si>
    <t>A65115</t>
  </si>
  <si>
    <t>HLTH-Heatlh Dept. Location 115</t>
  </si>
  <si>
    <t>Noah,John E</t>
  </si>
  <si>
    <t>Fire Emergency Serv Instru</t>
  </si>
  <si>
    <t>Noble,Jonathan R</t>
  </si>
  <si>
    <t>Noble,Quionne' G</t>
  </si>
  <si>
    <t>Noble,Reginald G</t>
  </si>
  <si>
    <t>09/09/1985 12:00:00 AM</t>
  </si>
  <si>
    <t>Nocar IV,Joseph J</t>
  </si>
  <si>
    <t>Noel Jr,Roy</t>
  </si>
  <si>
    <t>Noel,Iris N</t>
  </si>
  <si>
    <t>Noesi,Darwin S</t>
  </si>
  <si>
    <t>Nolan,John K</t>
  </si>
  <si>
    <t>12/20/1976 12:00:00 AM</t>
  </si>
  <si>
    <t>Nolan,Roger W</t>
  </si>
  <si>
    <t>07/10/1992 12:00:00 AM</t>
  </si>
  <si>
    <t>Nolan,Ryan T</t>
  </si>
  <si>
    <t>Nolan-Anderson,Michael E</t>
  </si>
  <si>
    <t>Nole,Antonio P</t>
  </si>
  <si>
    <t>Nolet,Jean P</t>
  </si>
  <si>
    <t>05/16/1995 12:00:00 AM</t>
  </si>
  <si>
    <t>Nolt,Jeffrey</t>
  </si>
  <si>
    <t>Nord,Leslie D</t>
  </si>
  <si>
    <t>10/21/1974 12:00:00 AM</t>
  </si>
  <si>
    <t>Nordvik,Shane O</t>
  </si>
  <si>
    <t>Norman,Devon G</t>
  </si>
  <si>
    <t>Norman,Kelsey R</t>
  </si>
  <si>
    <t>Norman,William</t>
  </si>
  <si>
    <t>Norris,Adrian E</t>
  </si>
  <si>
    <t>Norris,Gregg</t>
  </si>
  <si>
    <t>Norris,Jermaine A</t>
  </si>
  <si>
    <t>Norris,Marlene</t>
  </si>
  <si>
    <t>03/03/2001 12:00:00 AM</t>
  </si>
  <si>
    <t>Norris,Michael K</t>
  </si>
  <si>
    <t>12/06/1990 12:00:00 AM</t>
  </si>
  <si>
    <t>Norton,Herbert H</t>
  </si>
  <si>
    <t>Norton,Phaedra D</t>
  </si>
  <si>
    <t>Norton,Tamica C</t>
  </si>
  <si>
    <t>Nosek,Thomas G</t>
  </si>
  <si>
    <t>Nott,Daniel L</t>
  </si>
  <si>
    <t>Novack,Jeffrey M</t>
  </si>
  <si>
    <t>Novack,Scott A</t>
  </si>
  <si>
    <t>Novak Jr,Paul M</t>
  </si>
  <si>
    <t>Novak,Casey M</t>
  </si>
  <si>
    <t>Novak,Courtney L</t>
  </si>
  <si>
    <t>Novak,Jessica L</t>
  </si>
  <si>
    <t>Novak,Zachary J</t>
  </si>
  <si>
    <t>05/22/2012 12:00:00 AM</t>
  </si>
  <si>
    <t>Nowakowski,Jacob N</t>
  </si>
  <si>
    <t>Nowell,Charlene A</t>
  </si>
  <si>
    <t>Nowlin,Mary</t>
  </si>
  <si>
    <t>Nowowiejski,Wayne D</t>
  </si>
  <si>
    <t>12/03/1973 12:00:00 AM</t>
  </si>
  <si>
    <t>Nunez,Adriel</t>
  </si>
  <si>
    <t>Nunez,Israel M</t>
  </si>
  <si>
    <t>Nunley,Larry</t>
  </si>
  <si>
    <t>Nunn,Carla D</t>
  </si>
  <si>
    <t>Nunn,Christopher J</t>
  </si>
  <si>
    <t>Nunn,Whitney E</t>
  </si>
  <si>
    <t>Nunnally,Sonya</t>
  </si>
  <si>
    <t>Nunnally,Tiffani N</t>
  </si>
  <si>
    <t>Nushann,Josiah Y</t>
  </si>
  <si>
    <t>Nutile,Christina</t>
  </si>
  <si>
    <t>Nutt,Charles</t>
  </si>
  <si>
    <t>Nwodim,Ugochi S</t>
  </si>
  <si>
    <t>Nyabagosi,Peter</t>
  </si>
  <si>
    <t>Gen Supt Housing Inspections</t>
  </si>
  <si>
    <t>Nyagah-Nash,Chichi G</t>
  </si>
  <si>
    <t>04/24/2012 12:00:00 AM</t>
  </si>
  <si>
    <t>Nyberg,Christopher D</t>
  </si>
  <si>
    <t>Nye,Kyle M</t>
  </si>
  <si>
    <t>Nykiel,Katarzyna A</t>
  </si>
  <si>
    <t>O Malley,Paul</t>
  </si>
  <si>
    <t>Oakley,Kenneth</t>
  </si>
  <si>
    <t>Oaks,Alice L</t>
  </si>
  <si>
    <t>Obot,Emmanuel O</t>
  </si>
  <si>
    <t>Obot,Marcella R</t>
  </si>
  <si>
    <t>03/14/1996 12:00:00 AM</t>
  </si>
  <si>
    <t>Obrien,Darren P</t>
  </si>
  <si>
    <t>O'Brien,James T</t>
  </si>
  <si>
    <t>Ocasio,Celia I</t>
  </si>
  <si>
    <t>05/15/2002 12:00:00 AM</t>
  </si>
  <si>
    <t>O'Connor,Michael J</t>
  </si>
  <si>
    <t>O'Connor,Patrick M</t>
  </si>
  <si>
    <t>OConnor,Paul W</t>
  </si>
  <si>
    <t>O'Connor,Ryan A</t>
  </si>
  <si>
    <t>O'Dell,Steven A</t>
  </si>
  <si>
    <t>Odle,Michael V</t>
  </si>
  <si>
    <t>Odle,Robert G</t>
  </si>
  <si>
    <t>Odom,Anthony A</t>
  </si>
  <si>
    <t>08/24/1995 12:00:00 AM</t>
  </si>
  <si>
    <t>Odom,Robinette</t>
  </si>
  <si>
    <t>06/06/1977 12:00:00 AM</t>
  </si>
  <si>
    <t>Odoms,Derrick A</t>
  </si>
  <si>
    <t>Odunze,Nnaemeka O</t>
  </si>
  <si>
    <t>Offer,Rochell A</t>
  </si>
  <si>
    <t>O'Grady,Ryan</t>
  </si>
  <si>
    <t>Oguagha,Pamela</t>
  </si>
  <si>
    <t>01/06/2016 12:00:00 AM</t>
  </si>
  <si>
    <t>Ogunyoyin,Foluke I</t>
  </si>
  <si>
    <t>Oh,JoAnne</t>
  </si>
  <si>
    <t>Oh,Keong M</t>
  </si>
  <si>
    <t>05/17/2017 12:00:00 AM</t>
  </si>
  <si>
    <t>O'Hara,Megan S</t>
  </si>
  <si>
    <t>Ohin,Stephane A</t>
  </si>
  <si>
    <t>04/16/2012 12:00:00 AM</t>
  </si>
  <si>
    <t>Ohmstede,Erick M</t>
  </si>
  <si>
    <t>Ojeda,Ricardo B</t>
  </si>
  <si>
    <t>10/27/2010 12:00:00 AM</t>
  </si>
  <si>
    <t>Okoro,Roseline</t>
  </si>
  <si>
    <t>Okpala,Philomena</t>
  </si>
  <si>
    <t>Okumu,Martin R</t>
  </si>
  <si>
    <t>Olabode,Idris</t>
  </si>
  <si>
    <t>Oladele,Olubunmi A</t>
  </si>
  <si>
    <t>Olaguer,Ryan L</t>
  </si>
  <si>
    <t>Olagunju,Olalekan J</t>
  </si>
  <si>
    <t>Olamide,Olalekan</t>
  </si>
  <si>
    <t>Olaniran,Nadine</t>
  </si>
  <si>
    <t>Principal Prog Assessment Anal</t>
  </si>
  <si>
    <t>A23002</t>
  </si>
  <si>
    <t>FIN-Admin &amp; Budgets (002)</t>
  </si>
  <si>
    <t>Oldendorf,Kristyn T</t>
  </si>
  <si>
    <t>Olds,Charlotte B</t>
  </si>
  <si>
    <t>08/16/1999 12:00:00 AM</t>
  </si>
  <si>
    <t>O'Leary,Brendan J</t>
  </si>
  <si>
    <t>O'Leary,Michael</t>
  </si>
  <si>
    <t>Oles,Anthony J</t>
  </si>
  <si>
    <t>Oliver,Anthony J</t>
  </si>
  <si>
    <t>Oliver,Cassandra</t>
  </si>
  <si>
    <t>Oliver,Chanel</t>
  </si>
  <si>
    <t>Oliver,Charles D</t>
  </si>
  <si>
    <t>12/23/2002 12:00:00 AM</t>
  </si>
  <si>
    <t>Oliver,Chasity</t>
  </si>
  <si>
    <t>Clerical Assistant II Courts</t>
  </si>
  <si>
    <t>Oliver,Clarice T</t>
  </si>
  <si>
    <t>Oliver,Darrell A</t>
  </si>
  <si>
    <t>Oliver,Eddie J</t>
  </si>
  <si>
    <t>Oliver,Eric</t>
  </si>
  <si>
    <t>04/12/2011 12:00:00 AM</t>
  </si>
  <si>
    <t>Oliver,Howard S</t>
  </si>
  <si>
    <t>Oliver,James L</t>
  </si>
  <si>
    <t>Oliver,Kristopher G</t>
  </si>
  <si>
    <t>Oliver,Robina</t>
  </si>
  <si>
    <t>Oliver,Ryan J</t>
  </si>
  <si>
    <t>Oliver,Sharon</t>
  </si>
  <si>
    <t>07/27/2016 12:00:00 AM</t>
  </si>
  <si>
    <t>Oliver,Tayvon M</t>
  </si>
  <si>
    <t>Oliver,Tony J</t>
  </si>
  <si>
    <t>Oliver,Toree S</t>
  </si>
  <si>
    <t>Oliver,Tyshell A</t>
  </si>
  <si>
    <t>Oliver,Vernita D</t>
  </si>
  <si>
    <t>10/23/1986 12:00:00 AM</t>
  </si>
  <si>
    <t>Olivo,Modesto A</t>
  </si>
  <si>
    <t>Olsen,David</t>
  </si>
  <si>
    <t>Olson,Steven P</t>
  </si>
  <si>
    <t>Olszewski,Michael C</t>
  </si>
  <si>
    <t>Olubi,Susan</t>
  </si>
  <si>
    <t>12/01/1993 12:00:00 AM</t>
  </si>
  <si>
    <t>Oluwasuji,Bolu G</t>
  </si>
  <si>
    <t>Omalley,Carol A</t>
  </si>
  <si>
    <t>Omalley,David J</t>
  </si>
  <si>
    <t>O'Malley,Katherine</t>
  </si>
  <si>
    <t>Onamade,Olufunso</t>
  </si>
  <si>
    <t>Recruit &amp; Talent Ac Spec II</t>
  </si>
  <si>
    <t>A83004</t>
  </si>
  <si>
    <t>HR-Human Resources (004)</t>
  </si>
  <si>
    <t>Onasanya,Olumide O</t>
  </si>
  <si>
    <t>ONeal,Charlette</t>
  </si>
  <si>
    <t>O'Neal,Francine E</t>
  </si>
  <si>
    <t>ONeale,Denise S</t>
  </si>
  <si>
    <t>08/07/2006 12:00:00 AM</t>
  </si>
  <si>
    <t>O'Neil,Terri</t>
  </si>
  <si>
    <t>09/03/2003 12:00:00 AM</t>
  </si>
  <si>
    <t>Oni,Isaac</t>
  </si>
  <si>
    <t>Oosterhout,Amy L</t>
  </si>
  <si>
    <t>Opher,Paulette A</t>
  </si>
  <si>
    <t>Opitz,Ricky E</t>
  </si>
  <si>
    <t>Motor Equip Specification Supv</t>
  </si>
  <si>
    <t>03/11/1980 12:00:00 AM</t>
  </si>
  <si>
    <t>Ordun,Andrew W</t>
  </si>
  <si>
    <t>Oree,C V</t>
  </si>
  <si>
    <t>08/06/1996 12:00:00 AM</t>
  </si>
  <si>
    <t>Orisadele,Babatunde</t>
  </si>
  <si>
    <t>Orozco,Jason A</t>
  </si>
  <si>
    <t>Ortiz Del Valle,Eduardo M</t>
  </si>
  <si>
    <t>Ortiz III,Adrian V</t>
  </si>
  <si>
    <t>Ortiz,Alvin</t>
  </si>
  <si>
    <t>Oruh,Ogechi I</t>
  </si>
  <si>
    <t>11/12/2009 12:00:00 AM</t>
  </si>
  <si>
    <t>Orzech,Edward</t>
  </si>
  <si>
    <t>04/25/1989 12:00:00 AM</t>
  </si>
  <si>
    <t>O'Shea,Katelyn I</t>
  </si>
  <si>
    <t>02/24/2014 12:00:00 AM</t>
  </si>
  <si>
    <t>O'Shea,Michael P</t>
  </si>
  <si>
    <t>GIS Supervisor</t>
  </si>
  <si>
    <t>Oster,Kristopher E</t>
  </si>
  <si>
    <t>10/17/2006 12:00:00 AM</t>
  </si>
  <si>
    <t>Ostrander,Gregory W</t>
  </si>
  <si>
    <t>O'Sullivan,Michael D</t>
  </si>
  <si>
    <t>Otis,Joshua</t>
  </si>
  <si>
    <t>04/15/2013 12:00:00 AM</t>
  </si>
  <si>
    <t>Otoo,Deborah</t>
  </si>
  <si>
    <t>Otremba,Matthew H</t>
  </si>
  <si>
    <t>01/04/2017 12:00:00 AM</t>
  </si>
  <si>
    <t>Ott,Christopher W</t>
  </si>
  <si>
    <t>Ottey,Stanley K</t>
  </si>
  <si>
    <t>07/23/1998 12:00:00 AM</t>
  </si>
  <si>
    <t>Overby,Stacy R</t>
  </si>
  <si>
    <t>Overby,Virginia</t>
  </si>
  <si>
    <t>Overly,Paul</t>
  </si>
  <si>
    <t>Overstreet,Richard A</t>
  </si>
  <si>
    <t>Overton,Rhonda D</t>
  </si>
  <si>
    <t>Owen,Alan L</t>
  </si>
  <si>
    <t>Owens Jr,Edward G</t>
  </si>
  <si>
    <t>Owens Jr,Reginald M</t>
  </si>
  <si>
    <t>Owens Sr,Everett</t>
  </si>
  <si>
    <t>Owens,Darrell I</t>
  </si>
  <si>
    <t>Owens,David F</t>
  </si>
  <si>
    <t>Owens,Dominique</t>
  </si>
  <si>
    <t>Owens,Eric F</t>
  </si>
  <si>
    <t>Owens,Jerome</t>
  </si>
  <si>
    <t>Owens,Joan T</t>
  </si>
  <si>
    <t>Owens,Linda</t>
  </si>
  <si>
    <t>Library IT Training Officer</t>
  </si>
  <si>
    <t>10/02/2014 12:00:00 AM</t>
  </si>
  <si>
    <t>Owens,Marcia Y</t>
  </si>
  <si>
    <t>Owens,Renard</t>
  </si>
  <si>
    <t>Owens,Tanika L</t>
  </si>
  <si>
    <t>Owens,Thelma</t>
  </si>
  <si>
    <t>Owens,William E</t>
  </si>
  <si>
    <t>02/28/1984 12:00:00 AM</t>
  </si>
  <si>
    <t>Owens-Goode,Michelle</t>
  </si>
  <si>
    <t>Owings,Kerry R</t>
  </si>
  <si>
    <t>03/21/1989 12:00:00 AM</t>
  </si>
  <si>
    <t>Oxendine,Daniel R</t>
  </si>
  <si>
    <t>Packard,Daphne M</t>
  </si>
  <si>
    <t>01/22/1987 12:00:00 AM</t>
  </si>
  <si>
    <t>Paden,Roosevelt</t>
  </si>
  <si>
    <t>Padilla-Santos,Kewanee E</t>
  </si>
  <si>
    <t>Padin,Justo V</t>
  </si>
  <si>
    <t>Page Jr,Arthur W</t>
  </si>
  <si>
    <t>07/19/1994 12:00:00 AM</t>
  </si>
  <si>
    <t>Paige,Anthony J</t>
  </si>
  <si>
    <t>Paige,Corey K</t>
  </si>
  <si>
    <t>Paige,Davidia L</t>
  </si>
  <si>
    <t>Paige,Douglas K</t>
  </si>
  <si>
    <t>Paige,Karl</t>
  </si>
  <si>
    <t>08/20/2002 12:00:00 AM</t>
  </si>
  <si>
    <t>Paige,Regina</t>
  </si>
  <si>
    <t>Paige,Rhonda S</t>
  </si>
  <si>
    <t>Paige,Robert L</t>
  </si>
  <si>
    <t>06/09/2005 12:00:00 AM</t>
  </si>
  <si>
    <t>Paige,Sherwyn J</t>
  </si>
  <si>
    <t>07/08/2006 12:00:00 AM</t>
  </si>
  <si>
    <t>Pajouhandeh,Ruth L</t>
  </si>
  <si>
    <t>Pallante,Andrew D</t>
  </si>
  <si>
    <t>Palmer III,Robert I</t>
  </si>
  <si>
    <t>Palmer Jr.,Michael A</t>
  </si>
  <si>
    <t>Palmer,Gregory L</t>
  </si>
  <si>
    <t>Palmer,Karen M</t>
  </si>
  <si>
    <t>Palmer,Michael A</t>
  </si>
  <si>
    <t>Palmer,Nichole A</t>
  </si>
  <si>
    <t>Palmer,Sagirah</t>
  </si>
  <si>
    <t>10/31/2013 12:00:00 AM</t>
  </si>
  <si>
    <t>Palmer,Timothy L</t>
  </si>
  <si>
    <t>Palughi,Bonnie L</t>
  </si>
  <si>
    <t>03/26/1979 12:00:00 AM</t>
  </si>
  <si>
    <t>Pan,Hongde</t>
  </si>
  <si>
    <t>07/18/2003 12:00:00 AM</t>
  </si>
  <si>
    <t>Pangaro,Eric D</t>
  </si>
  <si>
    <t>Pangborn,Mark A</t>
  </si>
  <si>
    <t>Pannell,Laura</t>
  </si>
  <si>
    <t>Pappas,Mark S</t>
  </si>
  <si>
    <t>05/10/2004 12:00:00 AM</t>
  </si>
  <si>
    <t>Paradise,John J</t>
  </si>
  <si>
    <t>Paranilam,Sara</t>
  </si>
  <si>
    <t>05/29/2001 12:00:00 AM</t>
  </si>
  <si>
    <t>Parham Brown,Stephanie</t>
  </si>
  <si>
    <t>Parker Collins,Mary</t>
  </si>
  <si>
    <t>Social Prog Administrator I</t>
  </si>
  <si>
    <t>08/01/1984 12:00:00 AM</t>
  </si>
  <si>
    <t>Parker III,Gregory D</t>
  </si>
  <si>
    <t>Parker III,Richard F</t>
  </si>
  <si>
    <t>Parker Johnson,Dorothia</t>
  </si>
  <si>
    <t>Parker Jr,Andre E</t>
  </si>
  <si>
    <t>07/20/2010 12:00:00 AM</t>
  </si>
  <si>
    <t>Parker Jr,Leon L</t>
  </si>
  <si>
    <t>Parker Jr,Zachary</t>
  </si>
  <si>
    <t>05/05/1992 12:00:00 AM</t>
  </si>
  <si>
    <t>Parker,Alesha D</t>
  </si>
  <si>
    <t>Parker,Allen</t>
  </si>
  <si>
    <t>Parker,Anthony</t>
  </si>
  <si>
    <t>Parker,Anthony L</t>
  </si>
  <si>
    <t>07/28/1988 12:00:00 AM</t>
  </si>
  <si>
    <t>Parker,Antonio</t>
  </si>
  <si>
    <t>Parker,Antonyo D</t>
  </si>
  <si>
    <t>B49340</t>
  </si>
  <si>
    <t>TRANS-Highways (wkly) (340)</t>
  </si>
  <si>
    <t>Parker,Ava L</t>
  </si>
  <si>
    <t>Parker,Brandon M</t>
  </si>
  <si>
    <t>Parker,Catina M</t>
  </si>
  <si>
    <t>Parker,Darryl</t>
  </si>
  <si>
    <t>Parker,Davetta F</t>
  </si>
  <si>
    <t>02/10/1975 12:00:00 AM</t>
  </si>
  <si>
    <t>Parker,Denise L</t>
  </si>
  <si>
    <t>Parker,John F</t>
  </si>
  <si>
    <t>Parker,John J</t>
  </si>
  <si>
    <t>08/16/2012 12:00:00 AM</t>
  </si>
  <si>
    <t>Parker,Johnathon P</t>
  </si>
  <si>
    <t>Parker,Kenneth A</t>
  </si>
  <si>
    <t>09/17/2013 12:00:00 AM</t>
  </si>
  <si>
    <t>Parker,Kim</t>
  </si>
  <si>
    <t>03/18/2010 12:00:00 AM</t>
  </si>
  <si>
    <t>Parker,Kristopher D</t>
  </si>
  <si>
    <t>Parker,La Rhonda</t>
  </si>
  <si>
    <t>Parker,Lakeisha</t>
  </si>
  <si>
    <t>07/14/2016 12:00:00 AM</t>
  </si>
  <si>
    <t>Parker,Latoya K</t>
  </si>
  <si>
    <t>Parker,Lisa M</t>
  </si>
  <si>
    <t>09/02/2010 12:00:00 AM</t>
  </si>
  <si>
    <t>Parker,Myra E</t>
  </si>
  <si>
    <t>05/13/1987 12:00:00 AM</t>
  </si>
  <si>
    <t>Parker,Reginald</t>
  </si>
  <si>
    <t>08/24/1990 12:00:00 AM</t>
  </si>
  <si>
    <t>Parker,Robert A</t>
  </si>
  <si>
    <t>Parker,Rubin</t>
  </si>
  <si>
    <t>Parker,Stacey L</t>
  </si>
  <si>
    <t>Parker,Terri P</t>
  </si>
  <si>
    <t>Parker,Tia L</t>
  </si>
  <si>
    <t>10/26/1999 12:00:00 AM</t>
  </si>
  <si>
    <t>Parker-Kirk,Cynthia R</t>
  </si>
  <si>
    <t>01/04/2008 12:00:00 AM</t>
  </si>
  <si>
    <t>Parks,Brian M</t>
  </si>
  <si>
    <t>Parks,Delbert R</t>
  </si>
  <si>
    <t>07/19/2017 12:00:00 AM</t>
  </si>
  <si>
    <t>Parks,Kimberly A</t>
  </si>
  <si>
    <t>05/15/2017 12:00:00 AM</t>
  </si>
  <si>
    <t>Parlett,Shawn M</t>
  </si>
  <si>
    <t>Parmlee,James R</t>
  </si>
  <si>
    <t>08/03/1978 12:00:00 AM</t>
  </si>
  <si>
    <t>Parr,David B</t>
  </si>
  <si>
    <t>Parr,Gary A</t>
  </si>
  <si>
    <t>05/24/1979 12:00:00 AM</t>
  </si>
  <si>
    <t>Parris,Teddy E</t>
  </si>
  <si>
    <t>10/04/2000 12:00:00 AM</t>
  </si>
  <si>
    <t>Parrish,Gail M</t>
  </si>
  <si>
    <t>02/05/1997 12:00:00 AM</t>
  </si>
  <si>
    <t>Parrott,Clifton</t>
  </si>
  <si>
    <t>Parrott,Scott B</t>
  </si>
  <si>
    <t>Parrott,Tiffani A</t>
  </si>
  <si>
    <t>01/22/1998 12:00:00 AM</t>
  </si>
  <si>
    <t>Parry,Kyle J</t>
  </si>
  <si>
    <t>Parsley,James P</t>
  </si>
  <si>
    <t>Parson,Christopher B</t>
  </si>
  <si>
    <t>Parsons,Kevin S</t>
  </si>
  <si>
    <t>Parsons,Linda E</t>
  </si>
  <si>
    <t>Parsons,Myra E</t>
  </si>
  <si>
    <t>Parton,Erlynda F</t>
  </si>
  <si>
    <t>Pasay,Amanda L</t>
  </si>
  <si>
    <t>Pascall,Sheroi H</t>
  </si>
  <si>
    <t>Pase,Jarad M</t>
  </si>
  <si>
    <t>Pashkevich,Mark A</t>
  </si>
  <si>
    <t>Paska,C F</t>
  </si>
  <si>
    <t>Pasquali,Carl J</t>
  </si>
  <si>
    <t>Pate,George F</t>
  </si>
  <si>
    <t>Patel,Ashokkumar C</t>
  </si>
  <si>
    <t>09/07/1988 12:00:00 AM</t>
  </si>
  <si>
    <t>Patel,Bharat B</t>
  </si>
  <si>
    <t>Patel,Ghanshyamk</t>
  </si>
  <si>
    <t>12/19/1985 12:00:00 AM</t>
  </si>
  <si>
    <t>Patel,Mahesh C</t>
  </si>
  <si>
    <t>Patel,Vibhakar B</t>
  </si>
  <si>
    <t>03/31/1980 12:00:00 AM</t>
  </si>
  <si>
    <t>Patel,Vinubhai A</t>
  </si>
  <si>
    <t>07/25/1979 12:00:00 AM</t>
  </si>
  <si>
    <t>Patillo,Sharon A</t>
  </si>
  <si>
    <t>Patillo,Yvonne C</t>
  </si>
  <si>
    <t>Patrick Jr,James E</t>
  </si>
  <si>
    <t>Patrick,Rubin</t>
  </si>
  <si>
    <t>06/12/2004 12:00:00 AM</t>
  </si>
  <si>
    <t>Patterson III,Robert L</t>
  </si>
  <si>
    <t>Patterson,Anthony</t>
  </si>
  <si>
    <t>Building Repairer Supervisor</t>
  </si>
  <si>
    <t>Patterson,Brian C</t>
  </si>
  <si>
    <t>Patterson,Darrin</t>
  </si>
  <si>
    <t>Patterson,DeJuan</t>
  </si>
  <si>
    <t>05/17/2016 12:00:00 AM</t>
  </si>
  <si>
    <t>Patterson,Dylan</t>
  </si>
  <si>
    <t>Patterson,Jesse A</t>
  </si>
  <si>
    <t>Patterson,Kelvin J</t>
  </si>
  <si>
    <t>Patterson,Louis</t>
  </si>
  <si>
    <t>Patterson,Shalette R</t>
  </si>
  <si>
    <t>09/07/1995 12:00:00 AM</t>
  </si>
  <si>
    <t>Patterson,Steven</t>
  </si>
  <si>
    <t>Patterson,Tochia D</t>
  </si>
  <si>
    <t>07/26/2012 12:00:00 AM</t>
  </si>
  <si>
    <t>Patterson,Trevon L</t>
  </si>
  <si>
    <t>09/22/2016 12:00:00 AM</t>
  </si>
  <si>
    <t>Patterson,Walter</t>
  </si>
  <si>
    <t>Survey Computation Analyst</t>
  </si>
  <si>
    <t>Patton,Ettice U</t>
  </si>
  <si>
    <t>Patzman,Kenneth R</t>
  </si>
  <si>
    <t>01/05/1996 12:00:00 AM</t>
  </si>
  <si>
    <t>Paugh,James E</t>
  </si>
  <si>
    <t>06/16/2009 12:00:00 AM</t>
  </si>
  <si>
    <t>Paugh,Jessica M</t>
  </si>
  <si>
    <t>Paul,David M</t>
  </si>
  <si>
    <t>Paul,Guy E</t>
  </si>
  <si>
    <t>Paul,Ronald M</t>
  </si>
  <si>
    <t>05/09/2006 12:00:00 AM</t>
  </si>
  <si>
    <t>Paul,Selvakumar</t>
  </si>
  <si>
    <t>Paul,Thomas G</t>
  </si>
  <si>
    <t>04/02/1987 12:00:00 AM</t>
  </si>
  <si>
    <t>Paulus,Stephen G</t>
  </si>
  <si>
    <t>Pawley,Harry A</t>
  </si>
  <si>
    <t>05/05/2011 12:00:00 AM</t>
  </si>
  <si>
    <t>Paxton Jr,Robert I</t>
  </si>
  <si>
    <t>Payami,Sepideh</t>
  </si>
  <si>
    <t>Payne El,Jackie</t>
  </si>
  <si>
    <t>Payne Johnson,Nickole A</t>
  </si>
  <si>
    <t>Payne,Jasman T</t>
  </si>
  <si>
    <t>Payne,Karen V</t>
  </si>
  <si>
    <t>08/31/1988 12:00:00 AM</t>
  </si>
  <si>
    <t>Payne,Leonard S</t>
  </si>
  <si>
    <t>Payne,Michael C</t>
  </si>
  <si>
    <t>Payne,Michael N</t>
  </si>
  <si>
    <t>Payne,Morag</t>
  </si>
  <si>
    <t>Payne-Broadnax,Shelley F</t>
  </si>
  <si>
    <t>Payton Sr,Eric A</t>
  </si>
  <si>
    <t>Payton,Charmayne</t>
  </si>
  <si>
    <t>Payton,Sally F</t>
  </si>
  <si>
    <t>Peaks,Reginald L</t>
  </si>
  <si>
    <t>05/13/2010 12:00:00 AM</t>
  </si>
  <si>
    <t>Pearce,Jonathan</t>
  </si>
  <si>
    <t>Pearson Jr,Raymond T</t>
  </si>
  <si>
    <t>Pearson,Arthur</t>
  </si>
  <si>
    <t>Pearson,Brian E</t>
  </si>
  <si>
    <t>Pearson,Donn A</t>
  </si>
  <si>
    <t>Pearson,Eboni N</t>
  </si>
  <si>
    <t>03/29/2010 12:00:00 AM</t>
  </si>
  <si>
    <t>Pearson,Gary A</t>
  </si>
  <si>
    <t>07/20/1981 12:00:00 AM</t>
  </si>
  <si>
    <t>Pearson,James L</t>
  </si>
  <si>
    <t>Pearson,Jessica T</t>
  </si>
  <si>
    <t>Pearson,Keisha</t>
  </si>
  <si>
    <t>Pearson,Leavy O</t>
  </si>
  <si>
    <t>Peay-Smith,Victoria B</t>
  </si>
  <si>
    <t>06/04/2008 12:00:00 AM</t>
  </si>
  <si>
    <t>Peck,Damon A</t>
  </si>
  <si>
    <t>08/08/2006 12:00:00 AM</t>
  </si>
  <si>
    <t>Pedrick,Vincent S</t>
  </si>
  <si>
    <t>Peer,John R</t>
  </si>
  <si>
    <t>07/22/1991 12:00:00 AM</t>
  </si>
  <si>
    <t>Pegues,Joy A</t>
  </si>
  <si>
    <t>Pei,Joana</t>
  </si>
  <si>
    <t>Pelham,Sonney J</t>
  </si>
  <si>
    <t>10/04/2010 12:00:00 AM</t>
  </si>
  <si>
    <t>Penn Bryant,Valerie A</t>
  </si>
  <si>
    <t>Penn,Carlton</t>
  </si>
  <si>
    <t>Pennington,Demetria Y</t>
  </si>
  <si>
    <t>Pennington,Gary C</t>
  </si>
  <si>
    <t>Pensyl,Heather R</t>
  </si>
  <si>
    <t>01/18/2014 12:00:00 AM</t>
  </si>
  <si>
    <t>Peoples,Norris J</t>
  </si>
  <si>
    <t>Peoples,Shawn</t>
  </si>
  <si>
    <t>06/12/1997 12:00:00 AM</t>
  </si>
  <si>
    <t>Perales,Raymond</t>
  </si>
  <si>
    <t>01/24/1989 12:00:00 AM</t>
  </si>
  <si>
    <t>Percell Jr,Tharmon</t>
  </si>
  <si>
    <t>Percell,Darien</t>
  </si>
  <si>
    <t>Perdue,Leslie Y</t>
  </si>
  <si>
    <t>Pereira,Paulo J</t>
  </si>
  <si>
    <t>12/23/2008 12:00:00 AM</t>
  </si>
  <si>
    <t>Perez Herrarte,Marco V</t>
  </si>
  <si>
    <t>Perez Jr,Angel D</t>
  </si>
  <si>
    <t>Perez,Andy A</t>
  </si>
  <si>
    <t>Perez,April E</t>
  </si>
  <si>
    <t>Perez,Armando</t>
  </si>
  <si>
    <t>Perez,Eric J</t>
  </si>
  <si>
    <t>Perez,Maria</t>
  </si>
  <si>
    <t>Perez,Sanders</t>
  </si>
  <si>
    <t>Perfetto,John J</t>
  </si>
  <si>
    <t>Perkins,Timothy D</t>
  </si>
  <si>
    <t>Perkins-Cohen,Jason</t>
  </si>
  <si>
    <t>03/03/2015 12:00:00 AM</t>
  </si>
  <si>
    <t>Peroza,Johnathan M</t>
  </si>
  <si>
    <t>Perrin II,Randolph B</t>
  </si>
  <si>
    <t>Perrin,Levern M</t>
  </si>
  <si>
    <t>Carpet Technician</t>
  </si>
  <si>
    <t>08/26/1999 12:00:00 AM</t>
  </si>
  <si>
    <t>Perry III,Jonathan J</t>
  </si>
  <si>
    <t>Perry,Colin L</t>
  </si>
  <si>
    <t>Perry,Daniel O</t>
  </si>
  <si>
    <t>Perry,Keith D</t>
  </si>
  <si>
    <t>09/27/1989 12:00:00 AM</t>
  </si>
  <si>
    <t>Perry,Kirsten</t>
  </si>
  <si>
    <t>11/18/2016 12:00:00 AM</t>
  </si>
  <si>
    <t>Perry,Marcia A</t>
  </si>
  <si>
    <t>Perry,Michael D</t>
  </si>
  <si>
    <t>Perry,Rico M</t>
  </si>
  <si>
    <t>Perry,Ryan S</t>
  </si>
  <si>
    <t>09/28/2010 12:00:00 AM</t>
  </si>
  <si>
    <t>Perry,Sonia A</t>
  </si>
  <si>
    <t>Perry,Terrance K</t>
  </si>
  <si>
    <t>Perry,Wiley</t>
  </si>
  <si>
    <t>11/09/1981 12:00:00 AM</t>
  </si>
  <si>
    <t>Perseghin,Sara</t>
  </si>
  <si>
    <t>Persico,Robert L</t>
  </si>
  <si>
    <t>Peters Jr,Glenn A</t>
  </si>
  <si>
    <t>05/23/2006 12:00:00 AM</t>
  </si>
  <si>
    <t>Peters,C J</t>
  </si>
  <si>
    <t>Peters,Christopher T</t>
  </si>
  <si>
    <t>Peters,Kenard</t>
  </si>
  <si>
    <t>Peters,Michael S</t>
  </si>
  <si>
    <t>Peters,Vernee P</t>
  </si>
  <si>
    <t>02/15/2005 12:00:00 AM</t>
  </si>
  <si>
    <t>Petersen,Wilma J</t>
  </si>
  <si>
    <t>Peterson,Charles H</t>
  </si>
  <si>
    <t>Peterson,Charlotte A</t>
  </si>
  <si>
    <t>Peterson,Davi</t>
  </si>
  <si>
    <t>Peterson,James R</t>
  </si>
  <si>
    <t>Peterson,Mark S</t>
  </si>
  <si>
    <t>Peterson,Sheree D</t>
  </si>
  <si>
    <t>Peth,Douglas C</t>
  </si>
  <si>
    <t>Petite Jr.,Darrell L</t>
  </si>
  <si>
    <t>Petree,Deborah V</t>
  </si>
  <si>
    <t>09/30/2006 12:00:00 AM</t>
  </si>
  <si>
    <t>Petrella III,Frederick F</t>
  </si>
  <si>
    <t>Petrides,Tamara T</t>
  </si>
  <si>
    <t>04/12/1999 12:00:00 AM</t>
  </si>
  <si>
    <t>Petryszak,Joseph M</t>
  </si>
  <si>
    <t>Pettiford Jr,Gerard L</t>
  </si>
  <si>
    <t>Pettis,Dennis A</t>
  </si>
  <si>
    <t>Pettiway,Charles A</t>
  </si>
  <si>
    <t>04/30/1990 12:00:00 AM</t>
  </si>
  <si>
    <t>Petty,Eugene J</t>
  </si>
  <si>
    <t>Petz,Brian J</t>
  </si>
  <si>
    <t>Pevarnik Jr.,Daniel T</t>
  </si>
  <si>
    <t>Peynado,Kedeshia A</t>
  </si>
  <si>
    <t>Pfeiler,Thomas M</t>
  </si>
  <si>
    <t>01/04/1996 12:00:00 AM</t>
  </si>
  <si>
    <t>Pfoutz,Robert S</t>
  </si>
  <si>
    <t>Phair,Daria B</t>
  </si>
  <si>
    <t>Phair,Steve A</t>
  </si>
  <si>
    <t>12/22/2004 12:00:00 AM</t>
  </si>
  <si>
    <t>Pham,Dien H</t>
  </si>
  <si>
    <t>Phelps,Shawna B</t>
  </si>
  <si>
    <t>Philavanh,Harry</t>
  </si>
  <si>
    <t>Phillip,Taija R</t>
  </si>
  <si>
    <t>Phillips - Farley,James</t>
  </si>
  <si>
    <t>Phillips Jr,James A</t>
  </si>
  <si>
    <t>Phillips,Arthur B</t>
  </si>
  <si>
    <t>10/07/1993 12:00:00 AM</t>
  </si>
  <si>
    <t>Phillips,Christopher X</t>
  </si>
  <si>
    <t>Phillips,Craig</t>
  </si>
  <si>
    <t>Phillips,Felicia R</t>
  </si>
  <si>
    <t>Phillips,Kenneth D</t>
  </si>
  <si>
    <t>Phillips,Lauren E</t>
  </si>
  <si>
    <t>Phillips,Lloyd E</t>
  </si>
  <si>
    <t>Phillips,Lyman L</t>
  </si>
  <si>
    <t>07/30/2016 12:00:00 AM</t>
  </si>
  <si>
    <t>Phillips,Marshall H</t>
  </si>
  <si>
    <t>WW Plant Manager</t>
  </si>
  <si>
    <t>Phillips,Nicole L</t>
  </si>
  <si>
    <t>Phillips,Russell J</t>
  </si>
  <si>
    <t>10/31/2005 12:00:00 AM</t>
  </si>
  <si>
    <t>Phillips,Shaaron</t>
  </si>
  <si>
    <t>09/05/2011 12:00:00 AM</t>
  </si>
  <si>
    <t>Phillips,Silas J</t>
  </si>
  <si>
    <t>Phillips,Suzanne R</t>
  </si>
  <si>
    <t>Phillips,Thomas A</t>
  </si>
  <si>
    <t>Philson,Antoinette</t>
  </si>
  <si>
    <t>04/22/1996 12:00:00 AM</t>
  </si>
  <si>
    <t>Phipps,Kevea</t>
  </si>
  <si>
    <t>Community Health Nurse Trainee</t>
  </si>
  <si>
    <t>Pichardo,Jane</t>
  </si>
  <si>
    <t>03/29/2001 12:00:00 AM</t>
  </si>
  <si>
    <t>Pickett,Stephen A</t>
  </si>
  <si>
    <t>Pierce,Tyra B</t>
  </si>
  <si>
    <t>03/05/1994 12:00:00 AM</t>
  </si>
  <si>
    <t>Pierre,Kimberly L</t>
  </si>
  <si>
    <t>Pierre,Ludgens</t>
  </si>
  <si>
    <t>Pierson,Kenneth J</t>
  </si>
  <si>
    <t>06/15/2006 12:00:00 AM</t>
  </si>
  <si>
    <t>Pigatt,Troye A</t>
  </si>
  <si>
    <t>12/17/1987 12:00:00 AM</t>
  </si>
  <si>
    <t>Pike,Jamie M</t>
  </si>
  <si>
    <t>Fire Operations Aide</t>
  </si>
  <si>
    <t>Pile,Reba A</t>
  </si>
  <si>
    <t>04/12/1981 12:00:00 AM</t>
  </si>
  <si>
    <t>Pilgrim,Attery</t>
  </si>
  <si>
    <t>Pilkerton,William</t>
  </si>
  <si>
    <t>08/13/2008 12:00:00 AM</t>
  </si>
  <si>
    <t>Pillion,Patrick M</t>
  </si>
  <si>
    <t>Pinckney,Teresa P</t>
  </si>
  <si>
    <t>Pindell,Tomeka A</t>
  </si>
  <si>
    <t>Pindell,Tracy L</t>
  </si>
  <si>
    <t>Pinder Sr,Erick</t>
  </si>
  <si>
    <t>01/26/1981 12:00:00 AM</t>
  </si>
  <si>
    <t>Pinder,Dwayne A</t>
  </si>
  <si>
    <t>04/03/2006 12:00:00 AM</t>
  </si>
  <si>
    <t>Pinderhughes,Alice G</t>
  </si>
  <si>
    <t>Appeals Counsel Liquor Board</t>
  </si>
  <si>
    <t>Pinheiro,Richard A</t>
  </si>
  <si>
    <t>Pinkett III,Leon F</t>
  </si>
  <si>
    <t>Pinkett,Jerrod D</t>
  </si>
  <si>
    <t>Pinkney III,Leon</t>
  </si>
  <si>
    <t>Pinkney,Kim S</t>
  </si>
  <si>
    <t>Pinto,Eduardo D</t>
  </si>
  <si>
    <t>Pipik,Robert F</t>
  </si>
  <si>
    <t>Pirritano,Thomas</t>
  </si>
  <si>
    <t>Pitocchelli,Julie A</t>
  </si>
  <si>
    <t>Pitt,James A</t>
  </si>
  <si>
    <t>Pittman,Barry W</t>
  </si>
  <si>
    <t>Pittman,Charles</t>
  </si>
  <si>
    <t>Pittman,Tiffany L</t>
  </si>
  <si>
    <t>04/27/2002 12:00:00 AM</t>
  </si>
  <si>
    <t>Pitts Jr,Edward A</t>
  </si>
  <si>
    <t>Pitts,Anita C</t>
  </si>
  <si>
    <t>05/16/2002 12:00:00 AM</t>
  </si>
  <si>
    <t>Pitts,Deborah L</t>
  </si>
  <si>
    <t>01/02/1988 12:00:00 AM</t>
  </si>
  <si>
    <t>Pitts,Deirtra A</t>
  </si>
  <si>
    <t>03/20/1987 12:00:00 AM</t>
  </si>
  <si>
    <t>Pitts,Monique D</t>
  </si>
  <si>
    <t>Pitts,Shaka</t>
  </si>
  <si>
    <t>Pitts,Timika M</t>
  </si>
  <si>
    <t>Pivec,Nancy J</t>
  </si>
  <si>
    <t>Pizza,Michael</t>
  </si>
  <si>
    <t>Platek,Mark P</t>
  </si>
  <si>
    <t>08/13/1990 12:00:00 AM</t>
  </si>
  <si>
    <t>Plowden,Joyce E</t>
  </si>
  <si>
    <t>Pluhar,Susan P</t>
  </si>
  <si>
    <t>02/21/1979 12:00:00 AM</t>
  </si>
  <si>
    <t>Plumley,Aaron K</t>
  </si>
  <si>
    <t>Plummer,Christopher H</t>
  </si>
  <si>
    <t>Plunkett,Diana A</t>
  </si>
  <si>
    <t>Plunkett,Janet C</t>
  </si>
  <si>
    <t>Podlesni,Julie D</t>
  </si>
  <si>
    <t>Poe,Eric B</t>
  </si>
  <si>
    <t>Pointer Jr,Thomas N</t>
  </si>
  <si>
    <t>Poist,John</t>
  </si>
  <si>
    <t>Poke,Tanika C</t>
  </si>
  <si>
    <t>03/05/2015 12:00:00 AM</t>
  </si>
  <si>
    <t>Poku-Maboah,Endurance</t>
  </si>
  <si>
    <t>Polanco,Giusseppe A</t>
  </si>
  <si>
    <t>Polanowski,Daniel A</t>
  </si>
  <si>
    <t>Polk,David</t>
  </si>
  <si>
    <t>05/26/1999 12:00:00 AM</t>
  </si>
  <si>
    <t>Polk,Shawn A</t>
  </si>
  <si>
    <t>05/02/2000 12:00:00 AM</t>
  </si>
  <si>
    <t>Pollard,Dandra L</t>
  </si>
  <si>
    <t>Pollard,Nathaniel</t>
  </si>
  <si>
    <t>Pollitt,Kim T</t>
  </si>
  <si>
    <t>Pollock,Cory L</t>
  </si>
  <si>
    <t>06/24/2002 12:00:00 AM</t>
  </si>
  <si>
    <t>Polomski,Adam L</t>
  </si>
  <si>
    <t>Polsinelli,Claire L</t>
  </si>
  <si>
    <t>08/23/1982 12:00:00 AM</t>
  </si>
  <si>
    <t>Poma,Massimilia</t>
  </si>
  <si>
    <t>Pomerantz,Aaron L</t>
  </si>
  <si>
    <t>Pompa,Vincent</t>
  </si>
  <si>
    <t>Ponton,Tiffany D</t>
  </si>
  <si>
    <t>Pool,Michael R</t>
  </si>
  <si>
    <t>Poole,Christopher M</t>
  </si>
  <si>
    <t>Poole,Robert L</t>
  </si>
  <si>
    <t>Poole,Timothy F</t>
  </si>
  <si>
    <t>Pope,Crystal L</t>
  </si>
  <si>
    <t>Pope,Joshua D</t>
  </si>
  <si>
    <t>Pope,Randy J</t>
  </si>
  <si>
    <t>Pope,Sean C</t>
  </si>
  <si>
    <t>02/07/1998 12:00:00 AM</t>
  </si>
  <si>
    <t>Pope,Valerie A</t>
  </si>
  <si>
    <t>Popham,Alexandria C</t>
  </si>
  <si>
    <t>Popp III,Daniel H</t>
  </si>
  <si>
    <t>Poremski,Joseph J</t>
  </si>
  <si>
    <t>Porter,Annlyn</t>
  </si>
  <si>
    <t>Porter,Holly A</t>
  </si>
  <si>
    <t>06/12/2017 12:00:00 AM</t>
  </si>
  <si>
    <t>Porter,John</t>
  </si>
  <si>
    <t>Porter,Martin C</t>
  </si>
  <si>
    <t>Porter,Moneaq N</t>
  </si>
  <si>
    <t>Porter,Stephen C</t>
  </si>
  <si>
    <t>Porter,William G</t>
  </si>
  <si>
    <t>Porter-Hill,Tina</t>
  </si>
  <si>
    <t>Post,Christy A</t>
  </si>
  <si>
    <t>Pothen,Joseph</t>
  </si>
  <si>
    <t>Potteiger,James R</t>
  </si>
  <si>
    <t>Potter,John D</t>
  </si>
  <si>
    <t>Potter,Julie L</t>
  </si>
  <si>
    <t>Potter,Steven J</t>
  </si>
  <si>
    <t>Potter-Hennessey,Pamela A</t>
  </si>
  <si>
    <t>Potts,Derrick L</t>
  </si>
  <si>
    <t>Potts,Kelsie A</t>
  </si>
  <si>
    <t>Potts,Stephen A</t>
  </si>
  <si>
    <t>Poudel,Pawan R</t>
  </si>
  <si>
    <t>Poulsen,Brooks L</t>
  </si>
  <si>
    <t>Pouokam,Juelie M</t>
  </si>
  <si>
    <t>Pow,Matthew D</t>
  </si>
  <si>
    <t>Powden,Nicholas L</t>
  </si>
  <si>
    <t>Powder,Christine M</t>
  </si>
  <si>
    <t>Powell Smothers,Lauren</t>
  </si>
  <si>
    <t>Powell,Angela C</t>
  </si>
  <si>
    <t>Powell,Angelica</t>
  </si>
  <si>
    <t>Powell,Cathy C</t>
  </si>
  <si>
    <t>Public Information Officer II</t>
  </si>
  <si>
    <t>Powell,Edward C</t>
  </si>
  <si>
    <t>09/10/2010 12:00:00 AM</t>
  </si>
  <si>
    <t>Powell,Frankie L</t>
  </si>
  <si>
    <t>Supervisor Elections</t>
  </si>
  <si>
    <t>A35001</t>
  </si>
  <si>
    <t>Elections (001)</t>
  </si>
  <si>
    <t>Powell,Kenneth L</t>
  </si>
  <si>
    <t>10/27/1975 12:00:00 AM</t>
  </si>
  <si>
    <t>Powell,Kyle L</t>
  </si>
  <si>
    <t>Powell,Russell C</t>
  </si>
  <si>
    <t>Powell,Tonia L</t>
  </si>
  <si>
    <t>Powell,Wenona Y</t>
  </si>
  <si>
    <t>Powers,Jacquelyn I</t>
  </si>
  <si>
    <t>Prado,Jorge A</t>
  </si>
  <si>
    <t>Prasad,Neelam</t>
  </si>
  <si>
    <t>Prasad,Niraj</t>
  </si>
  <si>
    <t>Pratt,Joan M</t>
  </si>
  <si>
    <t>Comptroller</t>
  </si>
  <si>
    <t>12/05/1995 12:00:00 AM</t>
  </si>
  <si>
    <t>Pratt,Margaret L</t>
  </si>
  <si>
    <t>Pratt,Pamela</t>
  </si>
  <si>
    <t>10/12/2013 12:00:00 AM</t>
  </si>
  <si>
    <t>Pratt,Rashad J</t>
  </si>
  <si>
    <t>Pratt,William</t>
  </si>
  <si>
    <t>Presberry,Angelia M</t>
  </si>
  <si>
    <t>Presberry,Berdell L</t>
  </si>
  <si>
    <t>Preston,Kiam L</t>
  </si>
  <si>
    <t>05/11/2000 12:00:00 AM</t>
  </si>
  <si>
    <t>Preston,Natalie N</t>
  </si>
  <si>
    <t>07/06/2000 12:00:00 AM</t>
  </si>
  <si>
    <t>Preston,Sabrina P</t>
  </si>
  <si>
    <t>Preston,Shaun M</t>
  </si>
  <si>
    <t>Recycling Coordinator</t>
  </si>
  <si>
    <t>12/01/2018 12:00:00 AM</t>
  </si>
  <si>
    <t>Preston,Sherri</t>
  </si>
  <si>
    <t>Preston-Banks,Gail</t>
  </si>
  <si>
    <t>Price,Brian J</t>
  </si>
  <si>
    <t>Safety Enforcement Officer II</t>
  </si>
  <si>
    <t>Price,Donna B</t>
  </si>
  <si>
    <t>Price,Edna M</t>
  </si>
  <si>
    <t>05/24/2005 12:00:00 AM</t>
  </si>
  <si>
    <t>Price,Gene A</t>
  </si>
  <si>
    <t>Price,James L</t>
  </si>
  <si>
    <t>Price,Latonya J</t>
  </si>
  <si>
    <t>Price,Lola M</t>
  </si>
  <si>
    <t>Price,Martin L</t>
  </si>
  <si>
    <t>Price,Michael C</t>
  </si>
  <si>
    <t>Price,Michelle L</t>
  </si>
  <si>
    <t>Price,Monita P</t>
  </si>
  <si>
    <t>Price,Peter</t>
  </si>
  <si>
    <t>Price,Shanice L</t>
  </si>
  <si>
    <t>Price,Sterling J</t>
  </si>
  <si>
    <t>02/22/1995 12:00:00 AM</t>
  </si>
  <si>
    <t>Price,Theresa A</t>
  </si>
  <si>
    <t>05/18/2005 12:00:00 AM</t>
  </si>
  <si>
    <t>Price,Tyrone</t>
  </si>
  <si>
    <t>11/08/1995 12:00:00 AM</t>
  </si>
  <si>
    <t>Pride,Lamont</t>
  </si>
  <si>
    <t>Priester,Anthony</t>
  </si>
  <si>
    <t>Prievo,Dustin M</t>
  </si>
  <si>
    <t>Prince,Danette</t>
  </si>
  <si>
    <t>Prince,Shane G</t>
  </si>
  <si>
    <t>Contract Coord Convention Ctr</t>
  </si>
  <si>
    <t>12/23/1999 12:00:00 AM</t>
  </si>
  <si>
    <t>Pringle,Andre M</t>
  </si>
  <si>
    <t>Pringle,Stephanie M</t>
  </si>
  <si>
    <t>E-Discovery Coordinator</t>
  </si>
  <si>
    <t>Prioleau,Sherrie K</t>
  </si>
  <si>
    <t>Pritchard,Brandon L</t>
  </si>
  <si>
    <t>Pritchard,Brian P</t>
  </si>
  <si>
    <t>Proctor,Derek M</t>
  </si>
  <si>
    <t>Prout,Christine P</t>
  </si>
  <si>
    <t>Prout,Tyrone A</t>
  </si>
  <si>
    <t>Provow,Brenden S</t>
  </si>
  <si>
    <t>Prugar,Paul A</t>
  </si>
  <si>
    <t>Pryor,Carla R</t>
  </si>
  <si>
    <t>Pryor,Domonique L</t>
  </si>
  <si>
    <t>Fire Operations Aide Supp ALS</t>
  </si>
  <si>
    <t>Pryor,Joseph C</t>
  </si>
  <si>
    <t>Ptak,Alexis C</t>
  </si>
  <si>
    <t>Pugh,Anthony</t>
  </si>
  <si>
    <t>Pugh,Darrius A</t>
  </si>
  <si>
    <t>Pugh,Darryl A</t>
  </si>
  <si>
    <t>Pugh,Lyna C</t>
  </si>
  <si>
    <t>01/31/2011 12:00:00 AM</t>
  </si>
  <si>
    <t>Pujols,Anthony</t>
  </si>
  <si>
    <t>Pulley,Anthony</t>
  </si>
  <si>
    <t>12/15/1982 12:00:00 AM</t>
  </si>
  <si>
    <t>Pulley,Clarence W</t>
  </si>
  <si>
    <t>Pulley,Danielle O</t>
  </si>
  <si>
    <t>Pulley,Dierra D</t>
  </si>
  <si>
    <t>07/07/2005 12:00:00 AM</t>
  </si>
  <si>
    <t>Pulley,Myron B</t>
  </si>
  <si>
    <t>Pulliam,Sharon J</t>
  </si>
  <si>
    <t>12/19/2005 12:00:00 AM</t>
  </si>
  <si>
    <t>Pultro,Joshua M</t>
  </si>
  <si>
    <t>Pumphrey,Edith R</t>
  </si>
  <si>
    <t>Pumphrey,Troy S</t>
  </si>
  <si>
    <t>Community Relations Rep</t>
  </si>
  <si>
    <t>Purcell,Nichole</t>
  </si>
  <si>
    <t>Purnell,Chara E</t>
  </si>
  <si>
    <t>Purnell,Felicia O</t>
  </si>
  <si>
    <t>Purnell,Rochelle D</t>
  </si>
  <si>
    <t>Community Health Nurse Supv</t>
  </si>
  <si>
    <t>07/01/1993 12:00:00 AM</t>
  </si>
  <si>
    <t>Purnell,Ruth R</t>
  </si>
  <si>
    <t>Purnell,Sonja</t>
  </si>
  <si>
    <t>05/05/2005 12:00:00 AM</t>
  </si>
  <si>
    <t>Purnell,Tara S</t>
  </si>
  <si>
    <t>07/12/2007 12:00:00 AM</t>
  </si>
  <si>
    <t>Purtell,Richard E</t>
  </si>
  <si>
    <t>04/20/1993 12:00:00 AM</t>
  </si>
  <si>
    <t>Purvey,Lawanda M</t>
  </si>
  <si>
    <t>Purvis,James J</t>
  </si>
  <si>
    <t>Puryear,Byron</t>
  </si>
  <si>
    <t>01/02/2008 12:00:00 AM</t>
  </si>
  <si>
    <t>Pusloskie Jr,Michael J</t>
  </si>
  <si>
    <t>Pysk,Edward R</t>
  </si>
  <si>
    <t>Qadri,Wazir</t>
  </si>
  <si>
    <t>08/27/1990 12:00:00 AM</t>
  </si>
  <si>
    <t>Quaranto,Daniel P</t>
  </si>
  <si>
    <t>Quarles,Audrey M</t>
  </si>
  <si>
    <t>Quarles,Chantel M</t>
  </si>
  <si>
    <t>Quarles,Gerald A</t>
  </si>
  <si>
    <t>Quarles,Kevin H</t>
  </si>
  <si>
    <t>Quarles,Roslyn D</t>
  </si>
  <si>
    <t>Quarles,Steven</t>
  </si>
  <si>
    <t>Quartey,Brandy B</t>
  </si>
  <si>
    <t>Quase,Jacob B</t>
  </si>
  <si>
    <t>Quashie,Ivor A</t>
  </si>
  <si>
    <t>Queen,Antonio A</t>
  </si>
  <si>
    <t>Queen,Ellery V</t>
  </si>
  <si>
    <t>Queen,James T</t>
  </si>
  <si>
    <t>03/18/1996 12:00:00 AM</t>
  </si>
  <si>
    <t>Queen,Raymond</t>
  </si>
  <si>
    <t>Quezada,Sonia</t>
  </si>
  <si>
    <t>Quick Jr,Robert J</t>
  </si>
  <si>
    <t>Quick,Christopher L</t>
  </si>
  <si>
    <t>Quick,Joyce S</t>
  </si>
  <si>
    <t>Quick,Willie E</t>
  </si>
  <si>
    <t>Quigley,William J</t>
  </si>
  <si>
    <t>Quinn,Timothy S</t>
  </si>
  <si>
    <t>Quomony,Cheryl D</t>
  </si>
  <si>
    <t>Qureshi,Saleem P</t>
  </si>
  <si>
    <t>Raab Jr,Ronald J</t>
  </si>
  <si>
    <t>Raab,William R</t>
  </si>
  <si>
    <t>Raab-Carter,Linda A</t>
  </si>
  <si>
    <t>02/18/2009 12:00:00 AM</t>
  </si>
  <si>
    <t>Rabinowitz,Yitzchok Z</t>
  </si>
  <si>
    <t>10/31/2002 12:00:00 AM</t>
  </si>
  <si>
    <t>Radchenko,Yekaterina V</t>
  </si>
  <si>
    <t>Radcliffe,Brittney J</t>
  </si>
  <si>
    <t>Radziak,Russell M</t>
  </si>
  <si>
    <t>Rager,John F</t>
  </si>
  <si>
    <t>Ragin,Darryl E</t>
  </si>
  <si>
    <t>11/17/1987 12:00:00 AM</t>
  </si>
  <si>
    <t>Ragin,Elijah Q</t>
  </si>
  <si>
    <t>Ragin,Shanee' E</t>
  </si>
  <si>
    <t>04/26/2012 12:00:00 AM</t>
  </si>
  <si>
    <t>Ragland III,Stuart</t>
  </si>
  <si>
    <t>Ragland,Alyssa</t>
  </si>
  <si>
    <t>Ragland,Eric T</t>
  </si>
  <si>
    <t>Rago,Andrew I</t>
  </si>
  <si>
    <t>Ragsdale,Aaron</t>
  </si>
  <si>
    <t>11/09/2011 12:00:00 AM</t>
  </si>
  <si>
    <t>Ragsdale,Jerome O</t>
  </si>
  <si>
    <t>Ragsdale,Vashawn</t>
  </si>
  <si>
    <t>Raheem,Shelia S</t>
  </si>
  <si>
    <t>Rahman,Mohammed S</t>
  </si>
  <si>
    <t>Rai,Milan K</t>
  </si>
  <si>
    <t>Railey,Darryl</t>
  </si>
  <si>
    <t>05/01/1986 12:00:00 AM</t>
  </si>
  <si>
    <t>Raimondi,Vincent P</t>
  </si>
  <si>
    <t>06/19/1998 12:00:00 AM</t>
  </si>
  <si>
    <t>Rakoski,Suzanna K</t>
  </si>
  <si>
    <t>Raley,Sheryl</t>
  </si>
  <si>
    <t>11/05/1979 12:00:00 AM</t>
  </si>
  <si>
    <t>Rallo,Jennifer A</t>
  </si>
  <si>
    <t>Ralph,Brian J</t>
  </si>
  <si>
    <t>Ramagiri,Madhavi</t>
  </si>
  <si>
    <t>11/09/2013 12:00:00 AM</t>
  </si>
  <si>
    <t>Ramberg,Kenneth J</t>
  </si>
  <si>
    <t>Rambissoon,Gordon</t>
  </si>
  <si>
    <t>Rambissoon,Primnath</t>
  </si>
  <si>
    <t>Ramirez Perez,Rafael A</t>
  </si>
  <si>
    <t>08/11/2017 12:00:00 AM</t>
  </si>
  <si>
    <t>Ramirez,Linda A</t>
  </si>
  <si>
    <t>Ramirez,Rosa R</t>
  </si>
  <si>
    <t>09/25/1996 12:00:00 AM</t>
  </si>
  <si>
    <t>Rammacca,Andrew J</t>
  </si>
  <si>
    <t>PC Support Technician</t>
  </si>
  <si>
    <t>Rampmeyer,Scott A</t>
  </si>
  <si>
    <t>09/10/1984 12:00:00 AM</t>
  </si>
  <si>
    <t>Rampmeyer,Todd A</t>
  </si>
  <si>
    <t>Ramsey,Bernard M</t>
  </si>
  <si>
    <t>Ramsey,Damond L</t>
  </si>
  <si>
    <t>Ramsey,Dennie J</t>
  </si>
  <si>
    <t>Ramsey,Jared</t>
  </si>
  <si>
    <t>Randall IV,Milton</t>
  </si>
  <si>
    <t>Randall,David A</t>
  </si>
  <si>
    <t>03/22/1997 12:00:00 AM</t>
  </si>
  <si>
    <t>Randall,La Keya D</t>
  </si>
  <si>
    <t>12/20/2002 12:00:00 AM</t>
  </si>
  <si>
    <t>Randall,Shawntad V</t>
  </si>
  <si>
    <t>Randall,Shirl L</t>
  </si>
  <si>
    <t>12/10/1981 12:00:00 AM</t>
  </si>
  <si>
    <t>Randolph Jr,Ronnie E</t>
  </si>
  <si>
    <t>Randolph,Benita</t>
  </si>
  <si>
    <t>Randolph,Carl A</t>
  </si>
  <si>
    <t>03/23/1995 12:00:00 AM</t>
  </si>
  <si>
    <t>Randolph,James E</t>
  </si>
  <si>
    <t>A70370</t>
  </si>
  <si>
    <t>DPW-Solid Waste (370)</t>
  </si>
  <si>
    <t>Randolph,Keith</t>
  </si>
  <si>
    <t>Randolph,Nathan R</t>
  </si>
  <si>
    <t>Randolph,Nathaniel</t>
  </si>
  <si>
    <t>12/15/1987 12:00:00 AM</t>
  </si>
  <si>
    <t>Randolph,Shamaria C</t>
  </si>
  <si>
    <t>01/26/2015 12:00:00 AM</t>
  </si>
  <si>
    <t>Randolph,Tiffany F</t>
  </si>
  <si>
    <t>Randolph,Timothy L</t>
  </si>
  <si>
    <t>Raney,Ryan J</t>
  </si>
  <si>
    <t>Rankin,Clifford</t>
  </si>
  <si>
    <t>Stores Supervisor I</t>
  </si>
  <si>
    <t>Rankins,DeAdrian</t>
  </si>
  <si>
    <t>Ransom,Carla M</t>
  </si>
  <si>
    <t>10/01/1993 12:00:00 AM</t>
  </si>
  <si>
    <t>Ranson,Daveon L</t>
  </si>
  <si>
    <t>Rantin,Eric</t>
  </si>
  <si>
    <t>Rappa,Frank</t>
  </si>
  <si>
    <t>Rappaport,Matthew B</t>
  </si>
  <si>
    <t>Budget Management Analyst II</t>
  </si>
  <si>
    <t>Rascoe,Cory</t>
  </si>
  <si>
    <t>Rascoe,Raven L</t>
  </si>
  <si>
    <t>Rasheed,Aaron A</t>
  </si>
  <si>
    <t>Engineering Associate I</t>
  </si>
  <si>
    <t>Rasheed,Hassan A</t>
  </si>
  <si>
    <t>Rasheed,Kelly K</t>
  </si>
  <si>
    <t>04/02/1992 12:00:00 AM</t>
  </si>
  <si>
    <t>Rathmann,Dale A</t>
  </si>
  <si>
    <t>Sound Equipment Technician</t>
  </si>
  <si>
    <t>Rathmann,Lucinda S</t>
  </si>
  <si>
    <t>01/22/2008 12:00:00 AM</t>
  </si>
  <si>
    <t>Rattigan,Yuvelqui R</t>
  </si>
  <si>
    <t>Rattner,Dena</t>
  </si>
  <si>
    <t>Rawles Jr,Ronald A</t>
  </si>
  <si>
    <t>05/16/2007 12:00:00 AM</t>
  </si>
  <si>
    <t>Rawlings,Kellye A</t>
  </si>
  <si>
    <t>Rawlings,Michael G</t>
  </si>
  <si>
    <t>Rawlings,Nayaree W</t>
  </si>
  <si>
    <t>Rawlings,Paula M</t>
  </si>
  <si>
    <t>Rawlings,Ronald A</t>
  </si>
  <si>
    <t>Rawlins Jr,Clyde</t>
  </si>
  <si>
    <t>Rawls,Dawn M</t>
  </si>
  <si>
    <t>Ray Jr,Owen M</t>
  </si>
  <si>
    <t>08/20/1996 12:00:00 AM</t>
  </si>
  <si>
    <t>Ray,Bernardo</t>
  </si>
  <si>
    <t>Ray,Daniel W</t>
  </si>
  <si>
    <t>Ray,Darrel J</t>
  </si>
  <si>
    <t>03/27/1978 12:00:00 AM</t>
  </si>
  <si>
    <t>Ray,Francine</t>
  </si>
  <si>
    <t>Ray,Nancy B</t>
  </si>
  <si>
    <t>12/08/1988 12:00:00 AM</t>
  </si>
  <si>
    <t>Ray,Rasheed Q</t>
  </si>
  <si>
    <t>Ray,Robert C</t>
  </si>
  <si>
    <t>Offset Press Operator II</t>
  </si>
  <si>
    <t>08/05/1974 12:00:00 AM</t>
  </si>
  <si>
    <t>Ray,Tommy W</t>
  </si>
  <si>
    <t>Ray,Wanda J</t>
  </si>
  <si>
    <t>Raye,Michael J</t>
  </si>
  <si>
    <t>Raymond,Henry J</t>
  </si>
  <si>
    <t>Raymond,Jeffrey C</t>
  </si>
  <si>
    <t>05/01/2013 12:00:00 AM</t>
  </si>
  <si>
    <t>Rayne,Jamarr L</t>
  </si>
  <si>
    <t>Rayner,Robert C</t>
  </si>
  <si>
    <t>Raynor,Keith C</t>
  </si>
  <si>
    <t>Ready,Barbara P</t>
  </si>
  <si>
    <t>11/25/1987 12:00:00 AM</t>
  </si>
  <si>
    <t>Ready,Derrick L</t>
  </si>
  <si>
    <t>Reagan,Sandra J</t>
  </si>
  <si>
    <t>Reass,Ryan W</t>
  </si>
  <si>
    <t>Recine,Joseph A</t>
  </si>
  <si>
    <t>Recupero,Steven G</t>
  </si>
  <si>
    <t>12/10/1999 12:00:00 AM</t>
  </si>
  <si>
    <t>Redd Jr,Roy C</t>
  </si>
  <si>
    <t>Redd,Marcell F</t>
  </si>
  <si>
    <t>Redd,Nikia</t>
  </si>
  <si>
    <t>Reddick,Tenea L</t>
  </si>
  <si>
    <t>Redding,Rose P</t>
  </si>
  <si>
    <t>01/06/2001 12:00:00 AM</t>
  </si>
  <si>
    <t>Reddinger,Susan V</t>
  </si>
  <si>
    <t>Reddy,Peter P</t>
  </si>
  <si>
    <t>Redfearn,Robert N</t>
  </si>
  <si>
    <t>Redfern,Maisha M</t>
  </si>
  <si>
    <t>09/14/1992 12:00:00 AM</t>
  </si>
  <si>
    <t>Redhead,Kelvin S</t>
  </si>
  <si>
    <t>Redmond Summerall,Jamequa P</t>
  </si>
  <si>
    <t>Redmond,Jamal K</t>
  </si>
  <si>
    <t>Redmond,Michael P</t>
  </si>
  <si>
    <t>Reed,Alfonso M</t>
  </si>
  <si>
    <t>02/24/2011 12:00:00 AM</t>
  </si>
  <si>
    <t>Reed,Cassandra</t>
  </si>
  <si>
    <t>04/27/2000 12:00:00 AM</t>
  </si>
  <si>
    <t>Reed,Cheri</t>
  </si>
  <si>
    <t>Reed,Dorothy</t>
  </si>
  <si>
    <t>12/17/2009 12:00:00 AM</t>
  </si>
  <si>
    <t>Reed,Dorothy I</t>
  </si>
  <si>
    <t>Reed,Jacob R</t>
  </si>
  <si>
    <t>Reed,Kareem R</t>
  </si>
  <si>
    <t>Reed,Maria D</t>
  </si>
  <si>
    <t>03/02/1989 12:00:00 AM</t>
  </si>
  <si>
    <t>Reed,Michael L</t>
  </si>
  <si>
    <t>Reed,Niaeshia S</t>
  </si>
  <si>
    <t>12/02/2008 12:00:00 AM</t>
  </si>
  <si>
    <t>Reed,Patrick S</t>
  </si>
  <si>
    <t>Reed,Robin C</t>
  </si>
  <si>
    <t>Reed,Rosieanna</t>
  </si>
  <si>
    <t>02/02/2007 12:00:00 AM</t>
  </si>
  <si>
    <t>Reed,Stacey J</t>
  </si>
  <si>
    <t>Reed,Steven M</t>
  </si>
  <si>
    <t>Reeder,Jared J</t>
  </si>
  <si>
    <t>Reeder,Renard T</t>
  </si>
  <si>
    <t>03/17/2003 12:00:00 AM</t>
  </si>
  <si>
    <t>Reeder,Taria D</t>
  </si>
  <si>
    <t>Reedy,Eric M</t>
  </si>
  <si>
    <t>12/10/2009 12:00:00 AM</t>
  </si>
  <si>
    <t>Reeping,David S</t>
  </si>
  <si>
    <t>06/21/2007 12:00:00 AM</t>
  </si>
  <si>
    <t>Reese,Shante T</t>
  </si>
  <si>
    <t>12/20/2012 12:00:00 AM</t>
  </si>
  <si>
    <t>Regales,Rafael</t>
  </si>
  <si>
    <t>Reich III,Charles M</t>
  </si>
  <si>
    <t>Reichenberg,Shawn M</t>
  </si>
  <si>
    <t>09/09/1993 12:00:00 AM</t>
  </si>
  <si>
    <t>Reid,Angelo E</t>
  </si>
  <si>
    <t>Reid,Lavonia A</t>
  </si>
  <si>
    <t>Reid,Scott J</t>
  </si>
  <si>
    <t>08/02/2007 12:00:00 AM</t>
  </si>
  <si>
    <t>Reid,Tevona L</t>
  </si>
  <si>
    <t>Reilly,Sean C</t>
  </si>
  <si>
    <t>Reiner,Daniel S</t>
  </si>
  <si>
    <t>09/17/2014 12:00:00 AM</t>
  </si>
  <si>
    <t>Reinhard,Dennis J</t>
  </si>
  <si>
    <t>Reisig,Thomas F</t>
  </si>
  <si>
    <t>Reisinger,Edward L</t>
  </si>
  <si>
    <t>12/07/1995 12:00:00 AM</t>
  </si>
  <si>
    <t>Council Rep Planning Commr</t>
  </si>
  <si>
    <t>Reisinger,Eric A</t>
  </si>
  <si>
    <t>Remeikis,Daniel L</t>
  </si>
  <si>
    <t>Remy,Richard A</t>
  </si>
  <si>
    <t>Render,Robert</t>
  </si>
  <si>
    <t>Renshaw,Brenda A</t>
  </si>
  <si>
    <t>Reyes,Sarah P</t>
  </si>
  <si>
    <t>Reyes,Tori S</t>
  </si>
  <si>
    <t>Reynolds,Alison R</t>
  </si>
  <si>
    <t>Reynolds,James O</t>
  </si>
  <si>
    <t>Reynolds,Jennifer S</t>
  </si>
  <si>
    <t>Reynolds,Matthew R</t>
  </si>
  <si>
    <t>10/18/2004 12:00:00 AM</t>
  </si>
  <si>
    <t>Reynolds,Michael M</t>
  </si>
  <si>
    <t>07/10/2001 12:00:00 AM</t>
  </si>
  <si>
    <t>Reynolds,Mitchell R</t>
  </si>
  <si>
    <t>Reynolds,Robin</t>
  </si>
  <si>
    <t>06/24/2011 12:00:00 AM</t>
  </si>
  <si>
    <t>Reynolds,Sharrion D</t>
  </si>
  <si>
    <t>Reynolds,Timothy</t>
  </si>
  <si>
    <t>Reynolds,Victoria L</t>
  </si>
  <si>
    <t>01/13/2003 12:00:00 AM</t>
  </si>
  <si>
    <t>Rheubottom,Donald J</t>
  </si>
  <si>
    <t>Rhock,Patricia</t>
  </si>
  <si>
    <t>Rhoden,James</t>
  </si>
  <si>
    <t>Rhodes,Kevin L</t>
  </si>
  <si>
    <t>08/30/1989 12:00:00 AM</t>
  </si>
  <si>
    <t>Rhooms,Agar</t>
  </si>
  <si>
    <t>Rhyne,Sharmel L</t>
  </si>
  <si>
    <t>Pollution Control Analyst I</t>
  </si>
  <si>
    <t>Rice IV,Joseph L</t>
  </si>
  <si>
    <t>Rice Jenkins,Menaksha</t>
  </si>
  <si>
    <t>10/19/1981 12:00:00 AM</t>
  </si>
  <si>
    <t>Rice,Brian S</t>
  </si>
  <si>
    <t>Rice,La Chelle A</t>
  </si>
  <si>
    <t>Rice,Lisa M</t>
  </si>
  <si>
    <t>Rice,Miesha L</t>
  </si>
  <si>
    <t>Rice,Sean A</t>
  </si>
  <si>
    <t>Rice,Ty-Ron</t>
  </si>
  <si>
    <t>Rice-Hall,Jacqueline A</t>
  </si>
  <si>
    <t>Rice-Roundtree,Lisa</t>
  </si>
  <si>
    <t>Rich,Muriel J</t>
  </si>
  <si>
    <t>04/04/1983 12:00:00 AM</t>
  </si>
  <si>
    <t>Rich,Preston D</t>
  </si>
  <si>
    <t>07/31/1995 12:00:00 AM</t>
  </si>
  <si>
    <t>Richard,Shanell E</t>
  </si>
  <si>
    <t>Richards,Alim K</t>
  </si>
  <si>
    <t>Richards,Bette S</t>
  </si>
  <si>
    <t>Richards,Bridget L</t>
  </si>
  <si>
    <t>Richards,Debra</t>
  </si>
  <si>
    <t>Richards,Jawan L</t>
  </si>
  <si>
    <t>10/16/2007 12:00:00 AM</t>
  </si>
  <si>
    <t>Richards,Mallory A</t>
  </si>
  <si>
    <t>Richards,Tyera A</t>
  </si>
  <si>
    <t>Richardson Jr,Charles W</t>
  </si>
  <si>
    <t>11/08/2011 12:00:00 AM</t>
  </si>
  <si>
    <t>Richardson Jr,Isaiah</t>
  </si>
  <si>
    <t>Richardson,Angel C</t>
  </si>
  <si>
    <t>Richardson,Anita</t>
  </si>
  <si>
    <t>Program Compliance Assistant</t>
  </si>
  <si>
    <t>Richardson,Benedict A</t>
  </si>
  <si>
    <t>Richardson,Bernice</t>
  </si>
  <si>
    <t>Richardson,Cierra F</t>
  </si>
  <si>
    <t>Richardson,David T</t>
  </si>
  <si>
    <t>Richardson,Deleon E</t>
  </si>
  <si>
    <t>Richardson,Gervette</t>
  </si>
  <si>
    <t>Richardson,Gregory</t>
  </si>
  <si>
    <t>Richardson,Harold</t>
  </si>
  <si>
    <t>04/28/2008 12:00:00 AM</t>
  </si>
  <si>
    <t>Richardson,James A</t>
  </si>
  <si>
    <t>Richardson,Jason C</t>
  </si>
  <si>
    <t>Richardson,Jerrod K</t>
  </si>
  <si>
    <t>Richardson,John A</t>
  </si>
  <si>
    <t>02/28/1994 12:00:00 AM</t>
  </si>
  <si>
    <t>Richardson,Keith</t>
  </si>
  <si>
    <t>03/07/1995 12:00:00 AM</t>
  </si>
  <si>
    <t>Richardson,Keith D</t>
  </si>
  <si>
    <t>Richardson,Kori M</t>
  </si>
  <si>
    <t>Richardson,Kymberly R</t>
  </si>
  <si>
    <t>Richardson,Marilyn G</t>
  </si>
  <si>
    <t>07/20/1988 12:00:00 AM</t>
  </si>
  <si>
    <t>Richardson,Marjorie F</t>
  </si>
  <si>
    <t>Richardson,Mark J</t>
  </si>
  <si>
    <t>11/19/2012 12:00:00 AM</t>
  </si>
  <si>
    <t>Richardson,Martin G</t>
  </si>
  <si>
    <t>12/05/2006 12:00:00 AM</t>
  </si>
  <si>
    <t>Richardson,Regina I</t>
  </si>
  <si>
    <t>Richardson,Yvette J</t>
  </si>
  <si>
    <t>Richburg,Charles</t>
  </si>
  <si>
    <t>Richburg,Jacqueline</t>
  </si>
  <si>
    <t>Richburg,Stacy T</t>
  </si>
  <si>
    <t>Richmond,Brandi</t>
  </si>
  <si>
    <t>Richmond,Donald R</t>
  </si>
  <si>
    <t>Ricketts,James R</t>
  </si>
  <si>
    <t>Ricketts,Milton H</t>
  </si>
  <si>
    <t>Ricks,DeRond J</t>
  </si>
  <si>
    <t>A99298</t>
  </si>
  <si>
    <t>Police Department (298)</t>
  </si>
  <si>
    <t>Ricks,Helen M</t>
  </si>
  <si>
    <t>Ricks,Nelson D</t>
  </si>
  <si>
    <t>Ricks,Russell</t>
  </si>
  <si>
    <t>Ricks,Sheila M</t>
  </si>
  <si>
    <t>Ricks,Thomas C</t>
  </si>
  <si>
    <t>12/02/2010 12:00:00 AM</t>
  </si>
  <si>
    <t>Ricks,Valda G</t>
  </si>
  <si>
    <t>Riddell,Shawn C</t>
  </si>
  <si>
    <t>Riddick,Erik J</t>
  </si>
  <si>
    <t>Riddick,Michael</t>
  </si>
  <si>
    <t>Riddick,Stephanie</t>
  </si>
  <si>
    <t>Riddick,William</t>
  </si>
  <si>
    <t>Rideout,Glen T</t>
  </si>
  <si>
    <t>Rider,Keith T</t>
  </si>
  <si>
    <t>Ridgeley,David C</t>
  </si>
  <si>
    <t>Ridgeley,Leslie J</t>
  </si>
  <si>
    <t>06/18/1984 12:00:00 AM</t>
  </si>
  <si>
    <t>Ridgely,Shandra</t>
  </si>
  <si>
    <t>Graphic Artist I</t>
  </si>
  <si>
    <t>Ridgeway III,Aaron</t>
  </si>
  <si>
    <t>Ridley,Bruce W</t>
  </si>
  <si>
    <t>03/28/1991 12:00:00 AM</t>
  </si>
  <si>
    <t>Riehl,David T</t>
  </si>
  <si>
    <t>Riggin,Justin M</t>
  </si>
  <si>
    <t>Riggins,Brock R</t>
  </si>
  <si>
    <t>08/21/2004 12:00:00 AM</t>
  </si>
  <si>
    <t>Righter,Brian J</t>
  </si>
  <si>
    <t>Riha,Lisa M</t>
  </si>
  <si>
    <t>Riker,Jonathan V</t>
  </si>
  <si>
    <t>03/11/2004 12:00:00 AM</t>
  </si>
  <si>
    <t>Riles Jr,Drayton T</t>
  </si>
  <si>
    <t>Riley III,Leon P</t>
  </si>
  <si>
    <t>Riley Jr,Robert J</t>
  </si>
  <si>
    <t>Riley,Deion</t>
  </si>
  <si>
    <t>02/14/2017 12:00:00 AM</t>
  </si>
  <si>
    <t>Riley,Gerald</t>
  </si>
  <si>
    <t>Riley,John T</t>
  </si>
  <si>
    <t>Riley,Leon P</t>
  </si>
  <si>
    <t>Riley,Reginald</t>
  </si>
  <si>
    <t>Rill,Donna L</t>
  </si>
  <si>
    <t>Rinaldo,Dillon J</t>
  </si>
  <si>
    <t>Rincon,Claudia E</t>
  </si>
  <si>
    <t>04/24/2014 12:00:00 AM</t>
  </si>
  <si>
    <t>Rinehart,Arthur S</t>
  </si>
  <si>
    <t>Rinehart,Ronald S</t>
  </si>
  <si>
    <t>07/14/1999 12:00:00 AM</t>
  </si>
  <si>
    <t>Ring,Natalie L</t>
  </si>
  <si>
    <t>Ringgold,Syevetta O</t>
  </si>
  <si>
    <t>Ringgold-Kirksey,Lazette C</t>
  </si>
  <si>
    <t>Ringley,Connie L</t>
  </si>
  <si>
    <t>Rinker,Christine N</t>
  </si>
  <si>
    <t>Procurement Officer II</t>
  </si>
  <si>
    <t>08/17/1987 12:00:00 AM</t>
  </si>
  <si>
    <t>Rios-Arroyo,Nydia E</t>
  </si>
  <si>
    <t>Riser,Michael A</t>
  </si>
  <si>
    <t>Risk,David F</t>
  </si>
  <si>
    <t>Ritchie,William S</t>
  </si>
  <si>
    <t>Greenhouse Supervisor</t>
  </si>
  <si>
    <t>Ritenour,Robert L</t>
  </si>
  <si>
    <t>10/11/1982 12:00:00 AM</t>
  </si>
  <si>
    <t>Ritmiller,Jeremy R</t>
  </si>
  <si>
    <t>Ritz Jr,Larry L</t>
  </si>
  <si>
    <t>Rivas,Alexis R</t>
  </si>
  <si>
    <t>09/15/2016 12:00:00 AM</t>
  </si>
  <si>
    <t>Rivas,Juan L</t>
  </si>
  <si>
    <t>Rivera Jr,Victor I</t>
  </si>
  <si>
    <t>Rivera,Christopher</t>
  </si>
  <si>
    <t>Rivera,Daymieon E</t>
  </si>
  <si>
    <t>Rivera,Edmanuel</t>
  </si>
  <si>
    <t>Rivera,Elliott D</t>
  </si>
  <si>
    <t>10/06/2016 12:00:00 AM</t>
  </si>
  <si>
    <t>Rivera,Elvin J</t>
  </si>
  <si>
    <t>Rivera,Ingrid</t>
  </si>
  <si>
    <t>Rivera,Jeffrey O</t>
  </si>
  <si>
    <t>Rivera,Michael S</t>
  </si>
  <si>
    <t>Rivera,Natasha M</t>
  </si>
  <si>
    <t>Rivera,Raul</t>
  </si>
  <si>
    <t>Rivera,William</t>
  </si>
  <si>
    <t>01/30/2002 12:00:00 AM</t>
  </si>
  <si>
    <t>Rivera-Cuevas,Carlos X</t>
  </si>
  <si>
    <t>Rivera-Martinez,Carlos J</t>
  </si>
  <si>
    <t>06/23/2010 12:00:00 AM</t>
  </si>
  <si>
    <t>Rivera-Rodriguez,Jose J</t>
  </si>
  <si>
    <t>Rivers Jr,Clement B</t>
  </si>
  <si>
    <t>Rivers Sr,Clement B</t>
  </si>
  <si>
    <t>Rivers,Alprescia M</t>
  </si>
  <si>
    <t>06/15/1987 12:00:00 AM</t>
  </si>
  <si>
    <t>Rivers,Renee C</t>
  </si>
  <si>
    <t>Rivers,Shawnta</t>
  </si>
  <si>
    <t>06/17/2016 12:00:00 AM</t>
  </si>
  <si>
    <t>Rizkallah,Azza</t>
  </si>
  <si>
    <t>03/25/2010 12:00:00 AM</t>
  </si>
  <si>
    <t>Rizkallah,Saad E</t>
  </si>
  <si>
    <t>Rizzuto,Chad J</t>
  </si>
  <si>
    <t>Roach,Sergio V</t>
  </si>
  <si>
    <t>Roane,Diane</t>
  </si>
  <si>
    <t>Roary,Theresa</t>
  </si>
  <si>
    <t>07/28/2017 12:00:00 AM</t>
  </si>
  <si>
    <t>Robar,Russell S</t>
  </si>
  <si>
    <t>08/06/1999 12:00:00 AM</t>
  </si>
  <si>
    <t>Robbins,Carolyn</t>
  </si>
  <si>
    <t>Robbins,Raquel</t>
  </si>
  <si>
    <t>Robbins,Seth M</t>
  </si>
  <si>
    <t>Roberson,Jessica M</t>
  </si>
  <si>
    <t>Roberson,Sinkler R</t>
  </si>
  <si>
    <t>02/28/2008 12:00:00 AM</t>
  </si>
  <si>
    <t>Robert,Thomas M</t>
  </si>
  <si>
    <t>Roberts Jackson,Sheila</t>
  </si>
  <si>
    <t>10/20/1986 12:00:00 AM</t>
  </si>
  <si>
    <t>Roberts,Deborah C</t>
  </si>
  <si>
    <t>06/06/2002 12:00:00 AM</t>
  </si>
  <si>
    <t>Roberts,Gerald A</t>
  </si>
  <si>
    <t>A33001</t>
  </si>
  <si>
    <t>Legislative Reference (001)</t>
  </si>
  <si>
    <t>02/18/1986 12:00:00 AM</t>
  </si>
  <si>
    <t>Roberts,Hannah L</t>
  </si>
  <si>
    <t>Roberts,Joseph W</t>
  </si>
  <si>
    <t>Motor Pool Worker II</t>
  </si>
  <si>
    <t>Roberts,Keith A</t>
  </si>
  <si>
    <t>09/24/2009 12:00:00 AM</t>
  </si>
  <si>
    <t>Roberts,Kelsey R</t>
  </si>
  <si>
    <t>Roberts,Kevin Y</t>
  </si>
  <si>
    <t>Roberts,Lynnae C</t>
  </si>
  <si>
    <t>Roberts,Roy J</t>
  </si>
  <si>
    <t>04/28/2009 12:00:00 AM</t>
  </si>
  <si>
    <t>Roberts,Steven E</t>
  </si>
  <si>
    <t>10/21/1985 12:00:00 AM</t>
  </si>
  <si>
    <t>Roberts,Timi S</t>
  </si>
  <si>
    <t>Roberts,William H</t>
  </si>
  <si>
    <t>Superintendent of Mech &amp; Elec</t>
  </si>
  <si>
    <t>11/03/2014 12:00:00 AM</t>
  </si>
  <si>
    <t>Robertson,Connie R</t>
  </si>
  <si>
    <t>04/17/1995 12:00:00 AM</t>
  </si>
  <si>
    <t>Robertson,Deborah</t>
  </si>
  <si>
    <t>12/26/2012 12:00:00 AM</t>
  </si>
  <si>
    <t>Robertson,Isaiah</t>
  </si>
  <si>
    <t>12/20/1999 12:00:00 AM</t>
  </si>
  <si>
    <t>Robertson,LaTosha S</t>
  </si>
  <si>
    <t>Robertson,Marisa O</t>
  </si>
  <si>
    <t>09/12/2002 12:00:00 AM</t>
  </si>
  <si>
    <t>Robertson,Nakia C</t>
  </si>
  <si>
    <t>Robertson,Noreena D</t>
  </si>
  <si>
    <t>Robertson,Ronald S</t>
  </si>
  <si>
    <t>01/20/1990 12:00:00 AM</t>
  </si>
  <si>
    <t>Robey,Corey J</t>
  </si>
  <si>
    <t>Robinson Jr,Wayne T</t>
  </si>
  <si>
    <t>Robinson,Aaron</t>
  </si>
  <si>
    <t>07/12/1995 12:00:00 AM</t>
  </si>
  <si>
    <t>Robinson,Alan D</t>
  </si>
  <si>
    <t>Robinson,Andrew D</t>
  </si>
  <si>
    <t>Robinson,Angela E</t>
  </si>
  <si>
    <t>12/27/1990 12:00:00 AM</t>
  </si>
  <si>
    <t>Robinson,Calvin</t>
  </si>
  <si>
    <t>Robinson,Carl T</t>
  </si>
  <si>
    <t>Robinson,Carolyn L</t>
  </si>
  <si>
    <t>Robinson,Cedric W</t>
  </si>
  <si>
    <t>Robinson,Charles D</t>
  </si>
  <si>
    <t>Robinson,Christina L</t>
  </si>
  <si>
    <t>Robinson,Clarence B</t>
  </si>
  <si>
    <t>Robinson,Denise M</t>
  </si>
  <si>
    <t>Robinson,Donell L</t>
  </si>
  <si>
    <t>Robinson,Eric D</t>
  </si>
  <si>
    <t>Robinson,Erica J</t>
  </si>
  <si>
    <t>Robinson,Felicia</t>
  </si>
  <si>
    <t>Robinson,Jeanne M</t>
  </si>
  <si>
    <t>Robinson,Jocelyn</t>
  </si>
  <si>
    <t>Robinson,John</t>
  </si>
  <si>
    <t>Robinson,John B</t>
  </si>
  <si>
    <t>Robinson,John C</t>
  </si>
  <si>
    <t>06/22/1992 12:00:00 AM</t>
  </si>
  <si>
    <t>Robinson,Kenneth M</t>
  </si>
  <si>
    <t>02/11/1991 12:00:00 AM</t>
  </si>
  <si>
    <t>Robinson,Kent A</t>
  </si>
  <si>
    <t>Robinson,Kirsten</t>
  </si>
  <si>
    <t>03/26/2016 12:00:00 AM</t>
  </si>
  <si>
    <t>Robinson,Linda G</t>
  </si>
  <si>
    <t>Robinson,Lisa D</t>
  </si>
  <si>
    <t>10/06/1997 12:00:00 AM</t>
  </si>
  <si>
    <t>Robinson,Litarsha D</t>
  </si>
  <si>
    <t>04/11/2007 12:00:00 AM</t>
  </si>
  <si>
    <t>Robinson,Lloyd R</t>
  </si>
  <si>
    <t>12/05/1988 12:00:00 AM</t>
  </si>
  <si>
    <t>Robinson,Lori E</t>
  </si>
  <si>
    <t>Robinson,Lucretia D</t>
  </si>
  <si>
    <t>Robinson,Marian E</t>
  </si>
  <si>
    <t>Robinson,Marion C</t>
  </si>
  <si>
    <t>12/01/1997 12:00:00 AM</t>
  </si>
  <si>
    <t>Robinson,Marjet N</t>
  </si>
  <si>
    <t>06/07/2006 12:00:00 AM</t>
  </si>
  <si>
    <t>Robinson,Marsha D</t>
  </si>
  <si>
    <t>Robinson,Matthew W</t>
  </si>
  <si>
    <t>Robinson,Maurice M</t>
  </si>
  <si>
    <t>Robinson,Michael</t>
  </si>
  <si>
    <t>Robinson,Michael A</t>
  </si>
  <si>
    <t>11/30/2000 12:00:00 AM</t>
  </si>
  <si>
    <t>Robinson,Qiana T</t>
  </si>
  <si>
    <t>Robinson,Seamus</t>
  </si>
  <si>
    <t>Robinson,Sharon A</t>
  </si>
  <si>
    <t>Robinson,Sharon D</t>
  </si>
  <si>
    <t>Robinson,Shirelle M</t>
  </si>
  <si>
    <t>Robinson,Stephane</t>
  </si>
  <si>
    <t>07/28/2005 12:00:00 AM</t>
  </si>
  <si>
    <t>Robinson,Stephannie V</t>
  </si>
  <si>
    <t>Robinson,Tara M</t>
  </si>
  <si>
    <t>01/21/2008 12:00:00 AM</t>
  </si>
  <si>
    <t>Robinson,Traci L</t>
  </si>
  <si>
    <t>Robinson,Troy D</t>
  </si>
  <si>
    <t>Robinson,Tyrone C</t>
  </si>
  <si>
    <t>Robinson,William</t>
  </si>
  <si>
    <t>Robinson,Yolanda V</t>
  </si>
  <si>
    <t>Robles Mejia,Kenny J</t>
  </si>
  <si>
    <t>Robles,Adam N</t>
  </si>
  <si>
    <t>Roche,John P</t>
  </si>
  <si>
    <t>Rock,Kevin P</t>
  </si>
  <si>
    <t>Rocks,Michael J</t>
  </si>
  <si>
    <t>Rode,Monica</t>
  </si>
  <si>
    <t>Rodgers,Barbara</t>
  </si>
  <si>
    <t>DPW Safety Training Manager</t>
  </si>
  <si>
    <t>Rodgers,Demetria</t>
  </si>
  <si>
    <t>01/08/1976 12:00:00 AM</t>
  </si>
  <si>
    <t>Rodgers,Jamal A</t>
  </si>
  <si>
    <t>Rodgers,Joseph</t>
  </si>
  <si>
    <t>Rodgers,Patrick M</t>
  </si>
  <si>
    <t>Rodgers,Shaun D</t>
  </si>
  <si>
    <t>Rodgers,Wanda A</t>
  </si>
  <si>
    <t>Rodowsky,Thomas B</t>
  </si>
  <si>
    <t>03/17/2016 12:00:00 AM</t>
  </si>
  <si>
    <t>Rodriguez,Agustin</t>
  </si>
  <si>
    <t>Rodriguez,Andres</t>
  </si>
  <si>
    <t>Rodriguez,Catalina A</t>
  </si>
  <si>
    <t>Rodriguez,Hassan</t>
  </si>
  <si>
    <t>03/14/2006 12:00:00 AM</t>
  </si>
  <si>
    <t>Rodriguez,Hector R</t>
  </si>
  <si>
    <t>Rodriguez,Juan C</t>
  </si>
  <si>
    <t>Rodriguez,Juan R</t>
  </si>
  <si>
    <t>10/10/1977 12:00:00 AM</t>
  </si>
  <si>
    <t>Rodriguez,Kirra T</t>
  </si>
  <si>
    <t>Rodriguez,Linda I</t>
  </si>
  <si>
    <t>08/24/2007 12:00:00 AM</t>
  </si>
  <si>
    <t>Rodriguez,Miguel A</t>
  </si>
  <si>
    <t>Roepcke,Kurt F</t>
  </si>
  <si>
    <t>Roeser,Kevin R</t>
  </si>
  <si>
    <t>Rogers,Brian W</t>
  </si>
  <si>
    <t>Rogers,Darren G</t>
  </si>
  <si>
    <t>Rogers,Herbert B</t>
  </si>
  <si>
    <t>Rogers,Jake A</t>
  </si>
  <si>
    <t>Seasonal Maint Aide</t>
  </si>
  <si>
    <t>Rogers,Jennell A</t>
  </si>
  <si>
    <t>Rogers,Kirsten M</t>
  </si>
  <si>
    <t>Rogers,Norman W</t>
  </si>
  <si>
    <t>Rogers,Shalay D</t>
  </si>
  <si>
    <t>Rogers,Todd J</t>
  </si>
  <si>
    <t>03/21/2006 12:00:00 AM</t>
  </si>
  <si>
    <t>Rogers,Tyrone</t>
  </si>
  <si>
    <t>Rogers-Salmond,Chalonda M</t>
  </si>
  <si>
    <t>Rohl,Denise</t>
  </si>
  <si>
    <t>Rohoblt,Jevon</t>
  </si>
  <si>
    <t>Rohoblt,Myra</t>
  </si>
  <si>
    <t>Rohrbach,James J</t>
  </si>
  <si>
    <t>Rojas,Delira</t>
  </si>
  <si>
    <t>Roland,Arlene</t>
  </si>
  <si>
    <t>Roland,Sharon D</t>
  </si>
  <si>
    <t>Roles Jr,Nathan</t>
  </si>
  <si>
    <t>Roles,Danaye M</t>
  </si>
  <si>
    <t>Rollhauser Jr,Charles M</t>
  </si>
  <si>
    <t>Rollins,Deborah</t>
  </si>
  <si>
    <t>03/06/1972 12:00:00 AM</t>
  </si>
  <si>
    <t>Rollins,Paul S</t>
  </si>
  <si>
    <t>11/09/2001 12:00:00 AM</t>
  </si>
  <si>
    <t>Rollins,Serina L</t>
  </si>
  <si>
    <t>Rolon Melendez,Luis L</t>
  </si>
  <si>
    <t>Roman,Jose D</t>
  </si>
  <si>
    <t>Romaniello Jr,Joseph A</t>
  </si>
  <si>
    <t>05/14/1987 12:00:00 AM</t>
  </si>
  <si>
    <t>Romeo,John A</t>
  </si>
  <si>
    <t>Romeo,Timothy E</t>
  </si>
  <si>
    <t>01/08/2009 12:00:00 AM</t>
  </si>
  <si>
    <t>Romeo,Victor J</t>
  </si>
  <si>
    <t>Rondholz,Christopher W</t>
  </si>
  <si>
    <t>Rone,Pearline B</t>
  </si>
  <si>
    <t>Roney Jr,Jerry L</t>
  </si>
  <si>
    <t>Rosado,Alexandra</t>
  </si>
  <si>
    <t>Rosado,Joseph W</t>
  </si>
  <si>
    <t>Rose,Brian W</t>
  </si>
  <si>
    <t>Rose,Carol</t>
  </si>
  <si>
    <t>Rose,Jay R</t>
  </si>
  <si>
    <t>07/02/2010 12:00:00 AM</t>
  </si>
  <si>
    <t>Rose,Larry</t>
  </si>
  <si>
    <t>Rose,Nigel C</t>
  </si>
  <si>
    <t>Rose,Steven N</t>
  </si>
  <si>
    <t>Roseborough,Darcell A</t>
  </si>
  <si>
    <t>06/22/2007 12:00:00 AM</t>
  </si>
  <si>
    <t>Rosenbaum,Sharron L</t>
  </si>
  <si>
    <t>Rosenberger,Stephen C</t>
  </si>
  <si>
    <t>Rosenblatt,John C</t>
  </si>
  <si>
    <t>Rosenblatt,Joshua E</t>
  </si>
  <si>
    <t>01/27/2007 12:00:00 AM</t>
  </si>
  <si>
    <t>Rosendale,Eleanor C</t>
  </si>
  <si>
    <t>06/29/2011 12:00:00 AM</t>
  </si>
  <si>
    <t>Rosensweet,Alex J</t>
  </si>
  <si>
    <t>Rosenthal,Chad</t>
  </si>
  <si>
    <t>Rosenthal,Doreen B</t>
  </si>
  <si>
    <t>Rosier,James W</t>
  </si>
  <si>
    <t>03/30/2016 12:00:00 AM</t>
  </si>
  <si>
    <t>Rosier,Steven N</t>
  </si>
  <si>
    <t>Ross El,Warren</t>
  </si>
  <si>
    <t>Ross Jr,Clarence L</t>
  </si>
  <si>
    <t>Ross Jr,Dana</t>
  </si>
  <si>
    <t>05/06/2017 12:00:00 AM</t>
  </si>
  <si>
    <t>Ross,Angela T</t>
  </si>
  <si>
    <t>06/24/2010 12:00:00 AM</t>
  </si>
  <si>
    <t>Ross,Anita L</t>
  </si>
  <si>
    <t>Ross,Anthony</t>
  </si>
  <si>
    <t>Ross,Courtney B</t>
  </si>
  <si>
    <t>Ross,Cynthia M</t>
  </si>
  <si>
    <t>Ross,Deborah A</t>
  </si>
  <si>
    <t>Ross,Donald S</t>
  </si>
  <si>
    <t>Ross,Eric L</t>
  </si>
  <si>
    <t>Ross,Felicia L</t>
  </si>
  <si>
    <t>Ross,Kenneth D</t>
  </si>
  <si>
    <t>11/13/1997 12:00:00 AM</t>
  </si>
  <si>
    <t>Ross,Lakeia T</t>
  </si>
  <si>
    <t>Ross,Landon T</t>
  </si>
  <si>
    <t>Ross,Lateecha M</t>
  </si>
  <si>
    <t>Ross,Robert R</t>
  </si>
  <si>
    <t>Ross,Ronald</t>
  </si>
  <si>
    <t>Ross,Shareta</t>
  </si>
  <si>
    <t>Ross,Stephanie S</t>
  </si>
  <si>
    <t>07/28/2016 12:00:00 AM</t>
  </si>
  <si>
    <t>Rosser,Jesse H</t>
  </si>
  <si>
    <t>11/12/1998 12:00:00 AM</t>
  </si>
  <si>
    <t>Rossi,Anthony J</t>
  </si>
  <si>
    <t>Water Systems Pumping Supv</t>
  </si>
  <si>
    <t>Rotell,Albert J</t>
  </si>
  <si>
    <t>Roth,Brian A</t>
  </si>
  <si>
    <t>Rothstein,Alexander</t>
  </si>
  <si>
    <t>Roundtree,Charvette E</t>
  </si>
  <si>
    <t>Roundtree,Erica R</t>
  </si>
  <si>
    <t>04/08/2015 12:00:00 AM</t>
  </si>
  <si>
    <t>Rouse,Richard E</t>
  </si>
  <si>
    <t>07/31/2001 12:00:00 AM</t>
  </si>
  <si>
    <t>Rouse,Stanley</t>
  </si>
  <si>
    <t>06/03/2013 12:00:00 AM</t>
  </si>
  <si>
    <t>Roussey,Seth J</t>
  </si>
  <si>
    <t>Rowe,Derrick E</t>
  </si>
  <si>
    <t>07/13/1992 12:00:00 AM</t>
  </si>
  <si>
    <t>Rowlett,Jasmin N</t>
  </si>
  <si>
    <t>Rowlette,Cynthia</t>
  </si>
  <si>
    <t>Roxbury,Craig S</t>
  </si>
  <si>
    <t>Roy III,Robert C</t>
  </si>
  <si>
    <t>Roy,Alesia R</t>
  </si>
  <si>
    <t>Roy,Sharon R</t>
  </si>
  <si>
    <t>Royster,Brent L</t>
  </si>
  <si>
    <t>Royster,Brian M</t>
  </si>
  <si>
    <t>Rozankowski,Jonathan</t>
  </si>
  <si>
    <t>Rozzell,Timothy</t>
  </si>
  <si>
    <t>12/24/1990 12:00:00 AM</t>
  </si>
  <si>
    <t>Rucker,Dana A</t>
  </si>
  <si>
    <t>Rucker,Jerry A</t>
  </si>
  <si>
    <t>Rucker,Keena M</t>
  </si>
  <si>
    <t>Rucker,Shirley A</t>
  </si>
  <si>
    <t>Rudasill,Michael E</t>
  </si>
  <si>
    <t>Rudisill,Ronald S</t>
  </si>
  <si>
    <t>Ruff IV,Frederick C</t>
  </si>
  <si>
    <t>Ruff,Mark T</t>
  </si>
  <si>
    <t>09/03/1993 12:00:00 AM</t>
  </si>
  <si>
    <t>Ruffes,Jesse A</t>
  </si>
  <si>
    <t>Ruffin,Deborah E</t>
  </si>
  <si>
    <t>12/09/1987 12:00:00 AM</t>
  </si>
  <si>
    <t>Ruffin,Iris L</t>
  </si>
  <si>
    <t>05/26/1994 12:00:00 AM</t>
  </si>
  <si>
    <t>Ruffin,Jeffrey</t>
  </si>
  <si>
    <t>Ruggs,Rhoda Y</t>
  </si>
  <si>
    <t>Ruiz,Briana M</t>
  </si>
  <si>
    <t>Ruiz,Luis A</t>
  </si>
  <si>
    <t>Ruley Jr,Clement H</t>
  </si>
  <si>
    <t>02/07/1972 12:00:00 AM</t>
  </si>
  <si>
    <t>Ruley,Hilary B</t>
  </si>
  <si>
    <t>Rumber Jr,David S</t>
  </si>
  <si>
    <t>Rumber,Anthony</t>
  </si>
  <si>
    <t>04/10/1990 12:00:00 AM</t>
  </si>
  <si>
    <t>Runge,Brian J</t>
  </si>
  <si>
    <t>Runkles,Ian M</t>
  </si>
  <si>
    <t>Ruppersberger,Laura M</t>
  </si>
  <si>
    <t>Rush,Eunice K</t>
  </si>
  <si>
    <t>Rusk,Karl D</t>
  </si>
  <si>
    <t>Rusk,Keith</t>
  </si>
  <si>
    <t>Russell,Al</t>
  </si>
  <si>
    <t>Russell,Allen A</t>
  </si>
  <si>
    <t>Russell,Bryant K</t>
  </si>
  <si>
    <t>Russell,Jamieson E</t>
  </si>
  <si>
    <t>Russell,Michael</t>
  </si>
  <si>
    <t>Russell,Staci</t>
  </si>
  <si>
    <t>Liquor Brd Asst Exec Secretary</t>
  </si>
  <si>
    <t>Russell,Stephen W</t>
  </si>
  <si>
    <t>Russo IV,Joseph A</t>
  </si>
  <si>
    <t>Russo,Arnold P</t>
  </si>
  <si>
    <t>Rutkowski,Christine</t>
  </si>
  <si>
    <t>Rutkowski,Mark A</t>
  </si>
  <si>
    <t>Rutledge,Quinyelle L</t>
  </si>
  <si>
    <t>Rutzen,Joshua S</t>
  </si>
  <si>
    <t>12/01/2014 12:00:00 AM</t>
  </si>
  <si>
    <t>Rwomushana,Jovia K</t>
  </si>
  <si>
    <t>Ryals,Mark</t>
  </si>
  <si>
    <t>Ryan Johnson,Antoinette</t>
  </si>
  <si>
    <t>Ryan,Erik R</t>
  </si>
  <si>
    <t>Ryan,Gene S</t>
  </si>
  <si>
    <t>03/11/1983 12:00:00 AM</t>
  </si>
  <si>
    <t>Ryan,Kevin W</t>
  </si>
  <si>
    <t>Ryan,Mark R</t>
  </si>
  <si>
    <t>Ryan,Meaghan</t>
  </si>
  <si>
    <t>Ryan,Thomas W</t>
  </si>
  <si>
    <t>02/13/2003 12:00:00 AM</t>
  </si>
  <si>
    <t>Ryce III,John D</t>
  </si>
  <si>
    <t>Ryckman,Travis M</t>
  </si>
  <si>
    <t>Ryker,David</t>
  </si>
  <si>
    <t>Rynn,John T</t>
  </si>
  <si>
    <t>05/10/1994 12:00:00 AM</t>
  </si>
  <si>
    <t>Sabatino,Angela M</t>
  </si>
  <si>
    <t>09/20/2015 12:00:00 AM</t>
  </si>
  <si>
    <t>Sabb Jr,Howard N</t>
  </si>
  <si>
    <t>07/19/2005 12:00:00 AM</t>
  </si>
  <si>
    <t>Sabb,Janell</t>
  </si>
  <si>
    <t>Sabree,Monica M</t>
  </si>
  <si>
    <t>03/01/2012 12:00:00 AM</t>
  </si>
  <si>
    <t>Sachs,Emily</t>
  </si>
  <si>
    <t>01/25/2010 12:00:00 AM</t>
  </si>
  <si>
    <t>Sachs,Janice M</t>
  </si>
  <si>
    <t>02/03/1979 12:00:00 AM</t>
  </si>
  <si>
    <t>Sack,Kathy</t>
  </si>
  <si>
    <t>Saddler,Nickell L</t>
  </si>
  <si>
    <t>Sadowski,Eric</t>
  </si>
  <si>
    <t>Safdar,Saleem</t>
  </si>
  <si>
    <t>Saffer,Daniel K</t>
  </si>
  <si>
    <t>Saffran,John J</t>
  </si>
  <si>
    <t>Safo,Akua</t>
  </si>
  <si>
    <t>Sagner,Jeremy M</t>
  </si>
  <si>
    <t>01/31/2000 12:00:00 AM</t>
  </si>
  <si>
    <t>Salami,Abayomi Y</t>
  </si>
  <si>
    <t>Salamone,Matthew</t>
  </si>
  <si>
    <t>03/14/2009 12:00:00 AM</t>
  </si>
  <si>
    <t>Salazar Vega,Cecilia</t>
  </si>
  <si>
    <t>Salazar,Grace P</t>
  </si>
  <si>
    <t>02/28/2007 12:00:00 AM</t>
  </si>
  <si>
    <t>Salcedo,Abdiel A</t>
  </si>
  <si>
    <t>01/23/2017 12:00:00 AM</t>
  </si>
  <si>
    <t>Sale,Katherine A</t>
  </si>
  <si>
    <t>Salefski,Daniel W</t>
  </si>
  <si>
    <t>09/10/1990 12:00:00 AM</t>
  </si>
  <si>
    <t>Salem,Daniel L</t>
  </si>
  <si>
    <t>Salem,Sireen S</t>
  </si>
  <si>
    <t>Sall,Alhassane A</t>
  </si>
  <si>
    <t>Salmon,Antony H</t>
  </si>
  <si>
    <t>Salmon,Brian M</t>
  </si>
  <si>
    <t>Salmon,Dorian</t>
  </si>
  <si>
    <t>08/15/2002 12:00:00 AM</t>
  </si>
  <si>
    <t>Salmon,Sherrie</t>
  </si>
  <si>
    <t>Salmond,Larry A</t>
  </si>
  <si>
    <t>11/18/1981 12:00:00 AM</t>
  </si>
  <si>
    <t>Salters,Jasmine</t>
  </si>
  <si>
    <t>Salyers,Alesha D</t>
  </si>
  <si>
    <t>Sambolah,Seidu E</t>
  </si>
  <si>
    <t>Samios Uy,Eric B</t>
  </si>
  <si>
    <t>Sammons,William T</t>
  </si>
  <si>
    <t>Samol,Alberto A</t>
  </si>
  <si>
    <t>Sample,Nasir S</t>
  </si>
  <si>
    <t>License Insp II Collections</t>
  </si>
  <si>
    <t>Sample,Sherie L</t>
  </si>
  <si>
    <t>Sampson,Jon K</t>
  </si>
  <si>
    <t>Sampson,Joyce D</t>
  </si>
  <si>
    <t>Sampson,Lawrence B</t>
  </si>
  <si>
    <t>Sampson,Monique C</t>
  </si>
  <si>
    <t>Sampson,Nathan A</t>
  </si>
  <si>
    <t>Samuels,Jennell T</t>
  </si>
  <si>
    <t>Samuels,Joseph A</t>
  </si>
  <si>
    <t>Samuels,Quinton</t>
  </si>
  <si>
    <t>Sanchez,Brandon A</t>
  </si>
  <si>
    <t>Sanchez,Carlos D</t>
  </si>
  <si>
    <t>Sanchez,Kenneth J</t>
  </si>
  <si>
    <t>Sanchez,Raeann M</t>
  </si>
  <si>
    <t>Sanchez,Roberto S</t>
  </si>
  <si>
    <t>Sanders Jr,Franklin</t>
  </si>
  <si>
    <t>Sanders,David D</t>
  </si>
  <si>
    <t>Sanders,Geoff J</t>
  </si>
  <si>
    <t>Sanders,Jalen</t>
  </si>
  <si>
    <t>Special Aide I</t>
  </si>
  <si>
    <t>Sanders,Kyle</t>
  </si>
  <si>
    <t>Sanders,Marcus D</t>
  </si>
  <si>
    <t>07/08/2009 12:00:00 AM</t>
  </si>
  <si>
    <t>Sanders,Tiffany</t>
  </si>
  <si>
    <t>Sanders,Tommy</t>
  </si>
  <si>
    <t>Sandler,Steven</t>
  </si>
  <si>
    <t>12/04/2012 12:00:00 AM</t>
  </si>
  <si>
    <t>Sandruck,George</t>
  </si>
  <si>
    <t>10/07/1974 12:00:00 AM</t>
  </si>
  <si>
    <t>Sandruck,Sarah C</t>
  </si>
  <si>
    <t>12/31/1975 12:00:00 AM</t>
  </si>
  <si>
    <t>sandusky,jeffery t</t>
  </si>
  <si>
    <t>Sanford,Christine</t>
  </si>
  <si>
    <t>Sanford,Robert H</t>
  </si>
  <si>
    <t>Sangree,Suzanne</t>
  </si>
  <si>
    <t>Sanner Jr.,Kenneth C</t>
  </si>
  <si>
    <t>Sanni-Ojikutu,Ismail O</t>
  </si>
  <si>
    <t>02/03/2012 12:00:00 AM</t>
  </si>
  <si>
    <t>Santana,Antonio</t>
  </si>
  <si>
    <t>Santiago,Alfredo</t>
  </si>
  <si>
    <t>Santiago,Edwin H</t>
  </si>
  <si>
    <t>10/25/2001 12:00:00 AM</t>
  </si>
  <si>
    <t>Santiago,German G</t>
  </si>
  <si>
    <t>Santiago,Henry O</t>
  </si>
  <si>
    <t>Santiago,Melvin</t>
  </si>
  <si>
    <t>Santiago,Miguel A</t>
  </si>
  <si>
    <t>08/21/2015 12:00:00 AM</t>
  </si>
  <si>
    <t>Santinami,Aimee V</t>
  </si>
  <si>
    <t>Santmyer III,Charles W</t>
  </si>
  <si>
    <t>Santoro,Michael A</t>
  </si>
  <si>
    <t>07/23/1990 12:00:00 AM</t>
  </si>
  <si>
    <t>Santos Roman,Jesus G</t>
  </si>
  <si>
    <t>Santos,Daniel</t>
  </si>
  <si>
    <t>09/13/1994 12:00:00 AM</t>
  </si>
  <si>
    <t>Santos,Jeffrey L</t>
  </si>
  <si>
    <t>Santos,Roger L</t>
  </si>
  <si>
    <t>Santucci Jr,Raymond P</t>
  </si>
  <si>
    <t>Sapkota,Manhari</t>
  </si>
  <si>
    <t>Sarayra,Bilal M</t>
  </si>
  <si>
    <t>Sarfo,Kwabena O</t>
  </si>
  <si>
    <t>Sargent,Derreck R</t>
  </si>
  <si>
    <t>Sargent,Kristina A</t>
  </si>
  <si>
    <t>Sarkar,Nasir U</t>
  </si>
  <si>
    <t>04/22/2017 12:00:00 AM</t>
  </si>
  <si>
    <t>Sarpalis,Karl V</t>
  </si>
  <si>
    <t>Satterfield,Helen G</t>
  </si>
  <si>
    <t>07/31/1979 12:00:00 AM</t>
  </si>
  <si>
    <t>Satterfield,Shanta A</t>
  </si>
  <si>
    <t>Sauder,Benjamin G</t>
  </si>
  <si>
    <t>Sauerwald,Nicolas M</t>
  </si>
  <si>
    <t>Saunders,Antonio M</t>
  </si>
  <si>
    <t>Saunders,Daibeth</t>
  </si>
  <si>
    <t>Economic Development Officer</t>
  </si>
  <si>
    <t>Saunders,Darion D</t>
  </si>
  <si>
    <t>Saunders,Dawn</t>
  </si>
  <si>
    <t>03/02/1996 12:00:00 AM</t>
  </si>
  <si>
    <t>Saunders,Diautonia</t>
  </si>
  <si>
    <t>Saunders,Jeanna V</t>
  </si>
  <si>
    <t>Saunders,Jerilyn L</t>
  </si>
  <si>
    <t>Saunders,Juliet H</t>
  </si>
  <si>
    <t>Saunders,Keira A</t>
  </si>
  <si>
    <t>06/28/2001 12:00:00 AM</t>
  </si>
  <si>
    <t>Saunders,Kevin M</t>
  </si>
  <si>
    <t>Saunders,Kia L</t>
  </si>
  <si>
    <t>Saunders,Krystal D</t>
  </si>
  <si>
    <t>Saunders,Leon</t>
  </si>
  <si>
    <t>03/01/1976 12:00:00 AM</t>
  </si>
  <si>
    <t>Savadel,Keith E</t>
  </si>
  <si>
    <t>01/24/2008 12:00:00 AM</t>
  </si>
  <si>
    <t>Savage,Anthony</t>
  </si>
  <si>
    <t>Savage,Gwendolyn L</t>
  </si>
  <si>
    <t>Savage,Leroy</t>
  </si>
  <si>
    <t>Savage,Louis A</t>
  </si>
  <si>
    <t>07/28/1986 12:00:00 AM</t>
  </si>
  <si>
    <t>Savage,Michael</t>
  </si>
  <si>
    <t>Savage,Michael B</t>
  </si>
  <si>
    <t>Savakinas,Jeffrey M</t>
  </si>
  <si>
    <t>Savino,David E</t>
  </si>
  <si>
    <t>Savoy III,Donald D</t>
  </si>
  <si>
    <t>Sawyer,Anissa M</t>
  </si>
  <si>
    <t>Saylor,Matthew M</t>
  </si>
  <si>
    <t>Scaggs,Jason B</t>
  </si>
  <si>
    <t>Scales,Angelita</t>
  </si>
  <si>
    <t>Scales,Bernard</t>
  </si>
  <si>
    <t>Scarboro,Sean T</t>
  </si>
  <si>
    <t>Scarborough,Robert E</t>
  </si>
  <si>
    <t>Scardina,Frederick</t>
  </si>
  <si>
    <t>07/24/1968 12:00:00 AM</t>
  </si>
  <si>
    <t>Scardina,Rodney</t>
  </si>
  <si>
    <t>04/13/1987 12:00:00 AM</t>
  </si>
  <si>
    <t>Scardina,Stacy A</t>
  </si>
  <si>
    <t>Scarpulla Jr,John A</t>
  </si>
  <si>
    <t>Scelsi Jr,Salvatore R</t>
  </si>
  <si>
    <t>Scelsi Jr.,Michael R</t>
  </si>
  <si>
    <t>Schaefer,Andrew P</t>
  </si>
  <si>
    <t>Schaeffer,Christian A</t>
  </si>
  <si>
    <t>Schaeffer,Matthew W</t>
  </si>
  <si>
    <t>Schaeffer,Russell M</t>
  </si>
  <si>
    <t>Schaekel,Gary B</t>
  </si>
  <si>
    <t>Schafer Jr,Donald J</t>
  </si>
  <si>
    <t>08/11/1982 12:00:00 AM</t>
  </si>
  <si>
    <t>Schaferbien,Joseph</t>
  </si>
  <si>
    <t>Schanamann,Jospeh S</t>
  </si>
  <si>
    <t>Schappell,Dustin L</t>
  </si>
  <si>
    <t>Scharf,Lenore J</t>
  </si>
  <si>
    <t>Schatzow,Michael</t>
  </si>
  <si>
    <t>Schefield,Ellen M</t>
  </si>
  <si>
    <t>07/23/2010 12:00:00 AM</t>
  </si>
  <si>
    <t>Scherer,Linda L</t>
  </si>
  <si>
    <t>06/01/1987 12:00:00 AM</t>
  </si>
  <si>
    <t>Scherr,Mark S</t>
  </si>
  <si>
    <t>07/09/1987 12:00:00 AM</t>
  </si>
  <si>
    <t>Scheuerman,Rachel E</t>
  </si>
  <si>
    <t>Schier,Amy A</t>
  </si>
  <si>
    <t>Schildhauer III,Clarence H</t>
  </si>
  <si>
    <t>Schiszik,Lauren E</t>
  </si>
  <si>
    <t>Schleifer,Yitzchok</t>
  </si>
  <si>
    <t>Schlenoff,Michael E</t>
  </si>
  <si>
    <t>Schlereth,Richard J</t>
  </si>
  <si>
    <t>A99163</t>
  </si>
  <si>
    <t>Police Department (163)</t>
  </si>
  <si>
    <t>06/09/2017 12:00:00 AM</t>
  </si>
  <si>
    <t>Schley,Kristi R</t>
  </si>
  <si>
    <t>Schley,Michael F</t>
  </si>
  <si>
    <t>Schley,Robert J</t>
  </si>
  <si>
    <t>Schmidbauer,Jeffrey S</t>
  </si>
  <si>
    <t>Schmidt,Charles T</t>
  </si>
  <si>
    <t>Schmidt,Christopher M</t>
  </si>
  <si>
    <t>09/04/1996 12:00:00 AM</t>
  </si>
  <si>
    <t>Schmidt,Erika L</t>
  </si>
  <si>
    <t>12/13/2016 12:00:00 AM</t>
  </si>
  <si>
    <t>Schmidt,Gregory D</t>
  </si>
  <si>
    <t>Schmidt,Joseph J</t>
  </si>
  <si>
    <t>Schmitt,Jason A</t>
  </si>
  <si>
    <t>Schmitt,Jeffrey A</t>
  </si>
  <si>
    <t>Schneider,Frank</t>
  </si>
  <si>
    <t>Schnell,Michael R</t>
  </si>
  <si>
    <t>Schnitzer,Margret</t>
  </si>
  <si>
    <t>Resource Development Coord</t>
  </si>
  <si>
    <t>Schoepke,Timothy J</t>
  </si>
  <si>
    <t>04/14/1994 12:00:00 AM</t>
  </si>
  <si>
    <t>Schoolcraft,Denise M</t>
  </si>
  <si>
    <t>Schoppert,Keith R</t>
  </si>
  <si>
    <t>Schoppert,Robert A</t>
  </si>
  <si>
    <t>Schott,Dennis M</t>
  </si>
  <si>
    <t>Schreiber,Beau G</t>
  </si>
  <si>
    <t>Schreven,John W</t>
  </si>
  <si>
    <t>Schreyer,C J</t>
  </si>
  <si>
    <t>Schrock,Michael D</t>
  </si>
  <si>
    <t>11/28/2005 12:00:00 AM</t>
  </si>
  <si>
    <t>Schroen III,George E</t>
  </si>
  <si>
    <t>Schuller,Thomas M</t>
  </si>
  <si>
    <t>Schultz,Arnold B</t>
  </si>
  <si>
    <t>Schultz,Christopher J</t>
  </si>
  <si>
    <t>07/05/1989 12:00:00 AM</t>
  </si>
  <si>
    <t>Schultz,Jason M</t>
  </si>
  <si>
    <t>Schurman,Terry L</t>
  </si>
  <si>
    <t>01/31/2012 12:00:00 AM</t>
  </si>
  <si>
    <t>Schwartz,Abraham M</t>
  </si>
  <si>
    <t>Schweon,Cristina S</t>
  </si>
  <si>
    <t>Schwing,Jeffrey M</t>
  </si>
  <si>
    <t>Scipio,Christopher W</t>
  </si>
  <si>
    <t>Scofield II,Erwin A</t>
  </si>
  <si>
    <t>Scofield III,Samuel M</t>
  </si>
  <si>
    <t>Scoglio,James J</t>
  </si>
  <si>
    <t>Scott Jr,James E</t>
  </si>
  <si>
    <t>10/04/2001 12:00:00 AM</t>
  </si>
  <si>
    <t>Scott Jr,Phillip L</t>
  </si>
  <si>
    <t>Scott Jr,Wayne C</t>
  </si>
  <si>
    <t>Scott Lyles,Robin V</t>
  </si>
  <si>
    <t>Scott Sr,Wayne</t>
  </si>
  <si>
    <t>10/02/2007 12:00:00 AM</t>
  </si>
  <si>
    <t>Scott,Amy P</t>
  </si>
  <si>
    <t>02/18/2005 12:00:00 AM</t>
  </si>
  <si>
    <t>Scott,Anthony E</t>
  </si>
  <si>
    <t>Scott,Asia C</t>
  </si>
  <si>
    <t>Scott,Brandon M</t>
  </si>
  <si>
    <t>President City Council</t>
  </si>
  <si>
    <t>Scott,Brian D</t>
  </si>
  <si>
    <t>Scott,Carmella Wright</t>
  </si>
  <si>
    <t>01/20/1987 12:00:00 AM</t>
  </si>
  <si>
    <t>Scott,Chelsi</t>
  </si>
  <si>
    <t>Scott,Christopher G</t>
  </si>
  <si>
    <t>06/10/2016 12:00:00 AM</t>
  </si>
  <si>
    <t>Scott,Claudette</t>
  </si>
  <si>
    <t>Scott,Devon D</t>
  </si>
  <si>
    <t>Scott,Dominique D</t>
  </si>
  <si>
    <t>Scott,Donas A</t>
  </si>
  <si>
    <t>02/04/2000 12:00:00 AM</t>
  </si>
  <si>
    <t>Scott,Elizabeth J</t>
  </si>
  <si>
    <t>Scott,Girard W</t>
  </si>
  <si>
    <t>Scott,Henry</t>
  </si>
  <si>
    <t>03/01/1978 12:00:00 AM</t>
  </si>
  <si>
    <t>Scott,Herman</t>
  </si>
  <si>
    <t>Scott,Jessica N</t>
  </si>
  <si>
    <t>Scott,Karen P</t>
  </si>
  <si>
    <t>03/05/1988 12:00:00 AM</t>
  </si>
  <si>
    <t>Scott,Kendall J</t>
  </si>
  <si>
    <t>Electrical Maint Tech II</t>
  </si>
  <si>
    <t>Scott,Kenneth N</t>
  </si>
  <si>
    <t>Scott,Kevin M</t>
  </si>
  <si>
    <t>07/02/1992 12:00:00 AM</t>
  </si>
  <si>
    <t>Scott,Leonard I</t>
  </si>
  <si>
    <t>10/20/1990 12:00:00 AM</t>
  </si>
  <si>
    <t>Scott,Loren E</t>
  </si>
  <si>
    <t>Scott,Lynn A</t>
  </si>
  <si>
    <t>Scott,Malcom D</t>
  </si>
  <si>
    <t>Compensation Analyst II</t>
  </si>
  <si>
    <t>Scott,Margaret M</t>
  </si>
  <si>
    <t>Scott,Michelle</t>
  </si>
  <si>
    <t>Scott,Milton F</t>
  </si>
  <si>
    <t>12/16/2003 12:00:00 AM</t>
  </si>
  <si>
    <t>Scott,Robert A</t>
  </si>
  <si>
    <t>12/10/1998 12:00:00 AM</t>
  </si>
  <si>
    <t>Scott,Sean D</t>
  </si>
  <si>
    <t>Scott,Shakia S</t>
  </si>
  <si>
    <t>Scott,Sheena S</t>
  </si>
  <si>
    <t>Scott,Sherry</t>
  </si>
  <si>
    <t>02/19/2016 12:00:00 AM</t>
  </si>
  <si>
    <t>Scott,Steven M</t>
  </si>
  <si>
    <t>06/28/1982 12:00:00 AM</t>
  </si>
  <si>
    <t>Scott,Theresa A</t>
  </si>
  <si>
    <t>12/28/2000 12:00:00 AM</t>
  </si>
  <si>
    <t>Scott,Tyler G</t>
  </si>
  <si>
    <t>Scott,Vanessa ISABELLE</t>
  </si>
  <si>
    <t>02/24/2016 12:00:00 AM</t>
  </si>
  <si>
    <t>Scriber,Ronald</t>
  </si>
  <si>
    <t>Scribner,Byron</t>
  </si>
  <si>
    <t>Scribner,Sarah M</t>
  </si>
  <si>
    <t>Scrivener,Edward B</t>
  </si>
  <si>
    <t>04/25/2011 12:00:00 AM</t>
  </si>
  <si>
    <t>Scrivens,Warren D</t>
  </si>
  <si>
    <t>Scroggins,Dionne L</t>
  </si>
  <si>
    <t>Scroggins,Mark D</t>
  </si>
  <si>
    <t>Scroggins,Virginia</t>
  </si>
  <si>
    <t>Scruggs,Shelly A</t>
  </si>
  <si>
    <t>Seaman,Justin N</t>
  </si>
  <si>
    <t>Sears,Charles J</t>
  </si>
  <si>
    <t>Seawell,Shirley A</t>
  </si>
  <si>
    <t>Sebekos-Williams,Theodore J</t>
  </si>
  <si>
    <t>Secrist,Amy L</t>
  </si>
  <si>
    <t>Sedgwick,William A</t>
  </si>
  <si>
    <t>Segal,Brett J</t>
  </si>
  <si>
    <t>Segar,Herbert</t>
  </si>
  <si>
    <t>Seger,Chelsey M</t>
  </si>
  <si>
    <t>Seidel,Patrick R</t>
  </si>
  <si>
    <t>07/31/2014 12:00:00 AM</t>
  </si>
  <si>
    <t>Seilenga,Francis R</t>
  </si>
  <si>
    <t>05/01/2015 12:00:00 AM</t>
  </si>
  <si>
    <t>Seitler,Molly R</t>
  </si>
  <si>
    <t>02/01/1990 12:00:00 AM</t>
  </si>
  <si>
    <t>Seitz,Andrew A</t>
  </si>
  <si>
    <t>Seldon,Lester</t>
  </si>
  <si>
    <t>Seldon,Norman</t>
  </si>
  <si>
    <t>Sells,Alicia N</t>
  </si>
  <si>
    <t>Semmler,Damian G</t>
  </si>
  <si>
    <t>Sentz,Tyler J</t>
  </si>
  <si>
    <t>Sephes,Kevin L</t>
  </si>
  <si>
    <t>Serrano,Deshawn</t>
  </si>
  <si>
    <t>Session Jr,Reginald L</t>
  </si>
  <si>
    <t>Sessions,Donnell</t>
  </si>
  <si>
    <t>05/30/2011 12:00:00 AM</t>
  </si>
  <si>
    <t>Severin,Verna V</t>
  </si>
  <si>
    <t>Severino,Andres M</t>
  </si>
  <si>
    <t>Sevier,Justin C</t>
  </si>
  <si>
    <t>Sewell,Ashley N</t>
  </si>
  <si>
    <t>Sewell,Kelvin D</t>
  </si>
  <si>
    <t>Sewell,Mary J</t>
  </si>
  <si>
    <t>Sewell,Sandra J</t>
  </si>
  <si>
    <t>01/04/2006 12:00:00 AM</t>
  </si>
  <si>
    <t>Sexton,Daniel U</t>
  </si>
  <si>
    <t>Seymore,Catherine Y</t>
  </si>
  <si>
    <t>08/01/1988 12:00:00 AM</t>
  </si>
  <si>
    <t>Seymour,Andrew S</t>
  </si>
  <si>
    <t>Shabazz,Hatim M</t>
  </si>
  <si>
    <t>Shabazz,Rasheed S</t>
  </si>
  <si>
    <t>09/08/1979 12:00:00 AM</t>
  </si>
  <si>
    <t>Shade,Joyce</t>
  </si>
  <si>
    <t>Shaffer,Joshua A</t>
  </si>
  <si>
    <t>Shaffer,Marybeth</t>
  </si>
  <si>
    <t>Shaffer,Nicholas J</t>
  </si>
  <si>
    <t>Shah,Kirit</t>
  </si>
  <si>
    <t>Shaheedpeace,Ameer M</t>
  </si>
  <si>
    <t>Shahid,Ayman J</t>
  </si>
  <si>
    <t>Supt of Building Inspections</t>
  </si>
  <si>
    <t>Shahid,Idris J</t>
  </si>
  <si>
    <t>Shakir,Jamil W</t>
  </si>
  <si>
    <t>Shambley,Sheral M</t>
  </si>
  <si>
    <t>Shank,Amos C</t>
  </si>
  <si>
    <t>Shannon,Danny</t>
  </si>
  <si>
    <t>Shannon,Lucretia</t>
  </si>
  <si>
    <t>10/01/2005 12:00:00 AM</t>
  </si>
  <si>
    <t>Shanton,Terry</t>
  </si>
  <si>
    <t>09/28/2007 12:00:00 AM</t>
  </si>
  <si>
    <t>Sharkey,Steven D</t>
  </si>
  <si>
    <t>Sharma,Rajendra K</t>
  </si>
  <si>
    <t>05/20/1996 12:00:00 AM</t>
  </si>
  <si>
    <t>Sharp,Antonio B</t>
  </si>
  <si>
    <t>Sharpe,Ethel G</t>
  </si>
  <si>
    <t>Sharps,Patricia A</t>
  </si>
  <si>
    <t>Shaub,Steven L</t>
  </si>
  <si>
    <t>Shaurette,Jerome L</t>
  </si>
  <si>
    <t>06/29/1992 12:00:00 AM</t>
  </si>
  <si>
    <t>Shaver Jr,John M</t>
  </si>
  <si>
    <t>Shaw,Ardie B</t>
  </si>
  <si>
    <t>Shaw,Byron L</t>
  </si>
  <si>
    <t>10/27/2003 12:00:00 AM</t>
  </si>
  <si>
    <t>Shaw,Cassandra M</t>
  </si>
  <si>
    <t>Shaw,Charlene I</t>
  </si>
  <si>
    <t>Shaw,Derrick</t>
  </si>
  <si>
    <t>Shaw,Pamela K</t>
  </si>
  <si>
    <t>05/29/1978 12:00:00 AM</t>
  </si>
  <si>
    <t>Shaw,Tennyson O</t>
  </si>
  <si>
    <t>Shaw,Wesley A</t>
  </si>
  <si>
    <t>Property Location Supervisor</t>
  </si>
  <si>
    <t>Shaw,Yusef M</t>
  </si>
  <si>
    <t>Shay,Naomi</t>
  </si>
  <si>
    <t>01/04/2015 12:00:00 AM</t>
  </si>
  <si>
    <t>Shea,Padraic W</t>
  </si>
  <si>
    <t>Shearin,Sandra</t>
  </si>
  <si>
    <t>Shearn,Jacqueline P</t>
  </si>
  <si>
    <t>Shedlock,Michael S</t>
  </si>
  <si>
    <t>Sheehan,John P</t>
  </si>
  <si>
    <t>Sheffer,Henrietta M</t>
  </si>
  <si>
    <t>Sheffield,William A</t>
  </si>
  <si>
    <t>Shelford,Dennis</t>
  </si>
  <si>
    <t>Shell,Diane M</t>
  </si>
  <si>
    <t>02/25/1997 12:00:00 AM</t>
  </si>
  <si>
    <t>Shelley,Kathleen M</t>
  </si>
  <si>
    <t>10/06/1986 12:00:00 AM</t>
  </si>
  <si>
    <t>Shelley,Luke C</t>
  </si>
  <si>
    <t>Shelley,Matthew D</t>
  </si>
  <si>
    <t>Shelton,Daniel M</t>
  </si>
  <si>
    <t>Shelton,Michael A</t>
  </si>
  <si>
    <t>Shelton,Michael B</t>
  </si>
  <si>
    <t>Shepard,Carlton R</t>
  </si>
  <si>
    <t>Shepard,Vanessa B</t>
  </si>
  <si>
    <t>09/04/2015 12:00:00 AM</t>
  </si>
  <si>
    <t>Sheppard,Robert S</t>
  </si>
  <si>
    <t>Sheppard,Tiffany E</t>
  </si>
  <si>
    <t>Sheppard,Troy T</t>
  </si>
  <si>
    <t>Sherden,Reginald</t>
  </si>
  <si>
    <t>Sheridan Sr,Quincy L</t>
  </si>
  <si>
    <t>Sheriff,Marki T</t>
  </si>
  <si>
    <t>Sherman,David P</t>
  </si>
  <si>
    <t>Shetterly,Jimmy A</t>
  </si>
  <si>
    <t>Shields,Kalyn L</t>
  </si>
  <si>
    <t>Shields,Linda L</t>
  </si>
  <si>
    <t>Shields,Regina T</t>
  </si>
  <si>
    <t>01/21/1985 12:00:00 AM</t>
  </si>
  <si>
    <t>Shields,Rhonda S</t>
  </si>
  <si>
    <t>Shifaraw,Gideon</t>
  </si>
  <si>
    <t>Shiferaw,Misrak</t>
  </si>
  <si>
    <t>Shifflett,Alice M</t>
  </si>
  <si>
    <t>05/02/1987 12:00:00 AM</t>
  </si>
  <si>
    <t>Shifflett,Norman L</t>
  </si>
  <si>
    <t>06/21/1999 12:00:00 AM</t>
  </si>
  <si>
    <t>Shifflett,Steven E</t>
  </si>
  <si>
    <t>Shiflett,Billy E</t>
  </si>
  <si>
    <t>07/06/1994 12:00:00 AM</t>
  </si>
  <si>
    <t>Shiflett,Jamie C</t>
  </si>
  <si>
    <t>Shillenn,Darryl K</t>
  </si>
  <si>
    <t>11/02/1992 12:00:00 AM</t>
  </si>
  <si>
    <t>Shiloh,Laura A</t>
  </si>
  <si>
    <t>01/31/1983 12:00:00 AM</t>
  </si>
  <si>
    <t>Shiloh,Michael P</t>
  </si>
  <si>
    <t>Shindledecker,Larry N</t>
  </si>
  <si>
    <t>Shine,Dexter M</t>
  </si>
  <si>
    <t>Shiplet,Wayne A</t>
  </si>
  <si>
    <t>05/23/1974 12:00:00 AM</t>
  </si>
  <si>
    <t>Shipley,Martin</t>
  </si>
  <si>
    <t>Liens Process Supervisor</t>
  </si>
  <si>
    <t>01/15/1976 12:00:00 AM</t>
  </si>
  <si>
    <t>Shipley,Meagan D</t>
  </si>
  <si>
    <t>Nurse Practioner</t>
  </si>
  <si>
    <t>Shive,Timothy R</t>
  </si>
  <si>
    <t>Shivers,Andre W</t>
  </si>
  <si>
    <t>Shivers,Mattie</t>
  </si>
  <si>
    <t>12/19/2013 12:00:00 AM</t>
  </si>
  <si>
    <t>Shockley,Chelsea N</t>
  </si>
  <si>
    <t>Shockney,Anthony V</t>
  </si>
  <si>
    <t>Shockney,Steven A</t>
  </si>
  <si>
    <t>Shoop,David L</t>
  </si>
  <si>
    <t>Short,Kristian R</t>
  </si>
  <si>
    <t>Short,Ryan J</t>
  </si>
  <si>
    <t>03/25/2011 12:00:00 AM</t>
  </si>
  <si>
    <t>Shorter,Greer</t>
  </si>
  <si>
    <t>Shorter,Jeffrey W</t>
  </si>
  <si>
    <t>10/01/1994 12:00:00 AM</t>
  </si>
  <si>
    <t>Shorts,Millie</t>
  </si>
  <si>
    <t>Shrestha,Lok D</t>
  </si>
  <si>
    <t>Shrestha,Udaya K</t>
  </si>
  <si>
    <t>Const Bldg Inspector II DGS</t>
  </si>
  <si>
    <t>Shreves,Matthew M</t>
  </si>
  <si>
    <t>Shropshire,Stacy</t>
  </si>
  <si>
    <t>Shroyer Jr,Douglas H</t>
  </si>
  <si>
    <t>Shuck,Joseph M</t>
  </si>
  <si>
    <t>Shuler,Marilyn S</t>
  </si>
  <si>
    <t>Accounting Asst III</t>
  </si>
  <si>
    <t>12/01/2011 12:00:00 AM</t>
  </si>
  <si>
    <t>Shultzaberger,Andrew J</t>
  </si>
  <si>
    <t>Shum,Deborah L</t>
  </si>
  <si>
    <t>Shutt,Brian T</t>
  </si>
  <si>
    <t>Shuttleworth,Gregory V</t>
  </si>
  <si>
    <t>01/25/2005 12:00:00 AM</t>
  </si>
  <si>
    <t>Shvartsman,Tatyana I</t>
  </si>
  <si>
    <t>07/07/2011 12:00:00 AM</t>
  </si>
  <si>
    <t>Sibiski,Thomas J</t>
  </si>
  <si>
    <t>Siddiqui,Rafay M</t>
  </si>
  <si>
    <t>07/09/1984 12:00:00 AM</t>
  </si>
  <si>
    <t>Siegel,Gustav G</t>
  </si>
  <si>
    <t>Fire Apparatus Officer ALS</t>
  </si>
  <si>
    <t>Siegmund,Leo P</t>
  </si>
  <si>
    <t>12/10/1987 12:00:00 AM</t>
  </si>
  <si>
    <t>Sierra,Anthony C</t>
  </si>
  <si>
    <t>Sierra,Brenda</t>
  </si>
  <si>
    <t>Sigmon,Thomas J</t>
  </si>
  <si>
    <t>Signor,Robert B</t>
  </si>
  <si>
    <t>Sihota,Bineeta</t>
  </si>
  <si>
    <t>Silbaugh,Christy L</t>
  </si>
  <si>
    <t>Silbert,Jeremy S</t>
  </si>
  <si>
    <t>Sileo,Gregory P</t>
  </si>
  <si>
    <t>03/22/2007 12:00:00 AM</t>
  </si>
  <si>
    <t>Sills,John D</t>
  </si>
  <si>
    <t>Silver,Eulalia A</t>
  </si>
  <si>
    <t>Silver,Jeffrey G</t>
  </si>
  <si>
    <t>05/28/2015 12:00:00 AM</t>
  </si>
  <si>
    <t>Silwick,Erik J</t>
  </si>
  <si>
    <t>12/21/2010 12:00:00 AM</t>
  </si>
  <si>
    <t>Simmons Sr.,Aaron R</t>
  </si>
  <si>
    <t>Simmons,Ashley N</t>
  </si>
  <si>
    <t>Simmons,Brenda L</t>
  </si>
  <si>
    <t>Simmons,Carlos D</t>
  </si>
  <si>
    <t>Simmons,David M</t>
  </si>
  <si>
    <t>01/24/1980 12:00:00 AM</t>
  </si>
  <si>
    <t>Simmons,Jamal S</t>
  </si>
  <si>
    <t>Simmons,Jennifer L</t>
  </si>
  <si>
    <t>Simmons,Kevin</t>
  </si>
  <si>
    <t>Simmons,Mark D</t>
  </si>
  <si>
    <t>Simmons,Michael R</t>
  </si>
  <si>
    <t>Simmons,Pernell</t>
  </si>
  <si>
    <t>Simmons,Ronald A</t>
  </si>
  <si>
    <t>Simmons,Shawntia</t>
  </si>
  <si>
    <t>Simmons,Tonya R</t>
  </si>
  <si>
    <t>Simmons,William P</t>
  </si>
  <si>
    <t>Simms,Daisha S</t>
  </si>
  <si>
    <t>Simms,Danielle N</t>
  </si>
  <si>
    <t>04/14/2012 12:00:00 AM</t>
  </si>
  <si>
    <t>Simon,Denetria</t>
  </si>
  <si>
    <t>Simon,Lara K</t>
  </si>
  <si>
    <t>Simon,Tanysha T</t>
  </si>
  <si>
    <t>08/18/2015 12:00:00 AM</t>
  </si>
  <si>
    <t>Simon,Von A</t>
  </si>
  <si>
    <t>Simonds,Robert T</t>
  </si>
  <si>
    <t>Simonyan,Hovhannes S</t>
  </si>
  <si>
    <t>Simpkins Jr,Brian G</t>
  </si>
  <si>
    <t>Simpkins,Marvin D</t>
  </si>
  <si>
    <t>08/27/2015 12:00:00 AM</t>
  </si>
  <si>
    <t>Simpkins,Sarah</t>
  </si>
  <si>
    <t>Simpson II,Theodore O</t>
  </si>
  <si>
    <t>Simpson Jr,Welton</t>
  </si>
  <si>
    <t>02/06/2001 12:00:00 AM</t>
  </si>
  <si>
    <t>Simpson Parker,Cheryl R</t>
  </si>
  <si>
    <t>Simpson Sr,Dwayne G</t>
  </si>
  <si>
    <t>Simpson,Angela</t>
  </si>
  <si>
    <t>01/10/2005 12:00:00 AM</t>
  </si>
  <si>
    <t>Simpson,Ronald L</t>
  </si>
  <si>
    <t>Simpson,Vanessa M</t>
  </si>
  <si>
    <t>Simpson,Wanda M</t>
  </si>
  <si>
    <t>Sims Jr,Ron C</t>
  </si>
  <si>
    <t>Sims,Siekia T</t>
  </si>
  <si>
    <t>Sinchak,Paul A</t>
  </si>
  <si>
    <t>Sinchi,Carlos H</t>
  </si>
  <si>
    <t>Sinclair,Arlene T</t>
  </si>
  <si>
    <t>Singer,Mordechai D</t>
  </si>
  <si>
    <t>Singh,Avtar</t>
  </si>
  <si>
    <t>Singh,Gurminder</t>
  </si>
  <si>
    <t>Singh,Harpreet</t>
  </si>
  <si>
    <t>Singh,Jasbir</t>
  </si>
  <si>
    <t>Singh,Manmohan</t>
  </si>
  <si>
    <t>Singh,Opinder</t>
  </si>
  <si>
    <t>Singletary,Anthony R</t>
  </si>
  <si>
    <t>Singletary,Sheera T</t>
  </si>
  <si>
    <t>Singleterry Jr.,Craig R</t>
  </si>
  <si>
    <t>04/29/2010 12:00:00 AM</t>
  </si>
  <si>
    <t>Singleterry,Sabe K</t>
  </si>
  <si>
    <t>Singleton,Luther L</t>
  </si>
  <si>
    <t>Singleton,Margaret A</t>
  </si>
  <si>
    <t>Singleton,Ronald</t>
  </si>
  <si>
    <t>12/14/1994 12:00:00 AM</t>
  </si>
  <si>
    <t>Singleton,Wendell E</t>
  </si>
  <si>
    <t>Sinha,Dhirendra K</t>
  </si>
  <si>
    <t>03/22/2004 12:00:00 AM</t>
  </si>
  <si>
    <t>Sinnott,Timothy P</t>
  </si>
  <si>
    <t>Sipes,Steven M</t>
  </si>
  <si>
    <t>Siplin,Justin G</t>
  </si>
  <si>
    <t>09/14/2006 12:00:00 AM</t>
  </si>
  <si>
    <t>Siracusano,Richard</t>
  </si>
  <si>
    <t>Sirleaf,Lasana</t>
  </si>
  <si>
    <t>Sisco,James A</t>
  </si>
  <si>
    <t>Sistek,Stephen J</t>
  </si>
  <si>
    <t>04/05/1995 12:00:00 AM</t>
  </si>
  <si>
    <t>Skinner,Angus A</t>
  </si>
  <si>
    <t>Skinner,Blair K</t>
  </si>
  <si>
    <t>Fire Press Officer</t>
  </si>
  <si>
    <t>Skinner,Lashon R</t>
  </si>
  <si>
    <t>Skinner,Thomas A</t>
  </si>
  <si>
    <t>Skipwith,Daquane R</t>
  </si>
  <si>
    <t>Slack,Steven J</t>
  </si>
  <si>
    <t>Slacum,Edward G</t>
  </si>
  <si>
    <t>Sladko,Virginia R</t>
  </si>
  <si>
    <t>Slappy,Terkesha E</t>
  </si>
  <si>
    <t>Slater,Clifford L</t>
  </si>
  <si>
    <t>06/28/2004 12:00:00 AM</t>
  </si>
  <si>
    <t>Slater,Joann E</t>
  </si>
  <si>
    <t>Slaughter,Erich J</t>
  </si>
  <si>
    <t>Slaughter,Malon L</t>
  </si>
  <si>
    <t>Slaughter,Trina</t>
  </si>
  <si>
    <t>Slechter,Michael A</t>
  </si>
  <si>
    <t>Slezak,Eva A</t>
  </si>
  <si>
    <t>07/07/1969 12:00:00 AM</t>
  </si>
  <si>
    <t>Slimmer III,Donald H</t>
  </si>
  <si>
    <t>Sloan,Barbara A</t>
  </si>
  <si>
    <t>Domestic Violence Advocate</t>
  </si>
  <si>
    <t>10/01/1986 12:00:00 AM</t>
  </si>
  <si>
    <t>Sloan,Daniel J</t>
  </si>
  <si>
    <t>Sloan,Edward W</t>
  </si>
  <si>
    <t>Sloat,Mary R</t>
  </si>
  <si>
    <t>Smalkin,Frederic N</t>
  </si>
  <si>
    <t>Small,Antwon D</t>
  </si>
  <si>
    <t>05/30/2006 12:00:00 AM</t>
  </si>
  <si>
    <t>Small,Azalee</t>
  </si>
  <si>
    <t>Small,Brandon J</t>
  </si>
  <si>
    <t>Small,Donshella T</t>
  </si>
  <si>
    <t>Small,Nakisha</t>
  </si>
  <si>
    <t>Small,Rebecca</t>
  </si>
  <si>
    <t>Smalls,Dashawn</t>
  </si>
  <si>
    <t>Smalls,Davon J</t>
  </si>
  <si>
    <t>Smallwood,Brian K</t>
  </si>
  <si>
    <t>Smallwood,Elisa D</t>
  </si>
  <si>
    <t>03/20/1997 12:00:00 AM</t>
  </si>
  <si>
    <t>Smallwood,Fontaine W</t>
  </si>
  <si>
    <t>09/19/2006 12:00:00 AM</t>
  </si>
  <si>
    <t>Smallwood,Jeffrey A</t>
  </si>
  <si>
    <t>Smallwood,Kelly A</t>
  </si>
  <si>
    <t>Smart III,Lawrence F</t>
  </si>
  <si>
    <t>Smart,Simone</t>
  </si>
  <si>
    <t>Smearman,Edward A</t>
  </si>
  <si>
    <t>Smeton,Jonathan A</t>
  </si>
  <si>
    <t>08/26/2017 12:00:00 AM</t>
  </si>
  <si>
    <t>Smith II,Raymond L</t>
  </si>
  <si>
    <t>Smith Jr,Andre N</t>
  </si>
  <si>
    <t>09/07/2005 12:00:00 AM</t>
  </si>
  <si>
    <t>Smith Jr,Charles E</t>
  </si>
  <si>
    <t>Smith Jr,Charles J</t>
  </si>
  <si>
    <t>Smith Jr,Gerard F</t>
  </si>
  <si>
    <t>Smith Jr,Timothy</t>
  </si>
  <si>
    <t>Smith Jr.,Bravette</t>
  </si>
  <si>
    <t>Smith Saxon,Brandon</t>
  </si>
  <si>
    <t>Smith,Aaron S</t>
  </si>
  <si>
    <t>Smith,Abigail M</t>
  </si>
  <si>
    <t>Smith,Adrian M</t>
  </si>
  <si>
    <t>Smith,Alexandra</t>
  </si>
  <si>
    <t>Smith,Alexis T</t>
  </si>
  <si>
    <t>Smith,Algernon L</t>
  </si>
  <si>
    <t>Smith,Amy S</t>
  </si>
  <si>
    <t>Smith,Andre' C</t>
  </si>
  <si>
    <t>Smith,Andre K</t>
  </si>
  <si>
    <t>Smith,Anthony R</t>
  </si>
  <si>
    <t>09/28/1994 12:00:00 AM</t>
  </si>
  <si>
    <t>Smith,Anthony W</t>
  </si>
  <si>
    <t>Smith,Antoine</t>
  </si>
  <si>
    <t>12/07/2000 12:00:00 AM</t>
  </si>
  <si>
    <t>Smith,Ashley D</t>
  </si>
  <si>
    <t>Smith,Brian K</t>
  </si>
  <si>
    <t>06/30/2009 12:00:00 AM</t>
  </si>
  <si>
    <t>Smith,Bryan E</t>
  </si>
  <si>
    <t>Smith,Bryant</t>
  </si>
  <si>
    <t>11/29/2016 12:00:00 AM</t>
  </si>
  <si>
    <t>Smith,Byron W</t>
  </si>
  <si>
    <t>Smith,Callie L</t>
  </si>
  <si>
    <t>Smith,Caressa</t>
  </si>
  <si>
    <t>07/01/2019 12:00:00 AM</t>
  </si>
  <si>
    <t>Smith,Carlos J</t>
  </si>
  <si>
    <t>Smith,Carlton B</t>
  </si>
  <si>
    <t>06/28/1990 12:00:00 AM</t>
  </si>
  <si>
    <t>Smith,Cassandra</t>
  </si>
  <si>
    <t>Smith,Cephus</t>
  </si>
  <si>
    <t>Smith,Chanelle A</t>
  </si>
  <si>
    <t>Smith,Charles</t>
  </si>
  <si>
    <t>Smith,Charles H</t>
  </si>
  <si>
    <t>Smith,Christian J</t>
  </si>
  <si>
    <t>Smith,Christopher</t>
  </si>
  <si>
    <t>Smith,Corey D</t>
  </si>
  <si>
    <t>Smith,Dale J</t>
  </si>
  <si>
    <t>Smith,Darryl R</t>
  </si>
  <si>
    <t>08/24/1994 12:00:00 AM</t>
  </si>
  <si>
    <t>Smith,Denise</t>
  </si>
  <si>
    <t>Smith,Derek</t>
  </si>
  <si>
    <t>Smith,Derrick</t>
  </si>
  <si>
    <t>Smith,Deryle T</t>
  </si>
  <si>
    <t>Smith,Diane</t>
  </si>
  <si>
    <t>10/04/1971 12:00:00 AM</t>
  </si>
  <si>
    <t>Smith,Dimitria M</t>
  </si>
  <si>
    <t>Smith,Dion M</t>
  </si>
  <si>
    <t>Smith,Douglas R</t>
  </si>
  <si>
    <t>Parking Fines Supervisor</t>
  </si>
  <si>
    <t>Smith,Dwayne L</t>
  </si>
  <si>
    <t>Smith,Elesha L</t>
  </si>
  <si>
    <t>Smith,Eric L</t>
  </si>
  <si>
    <t>Smith,Evan D</t>
  </si>
  <si>
    <t>Smith,Freddie</t>
  </si>
  <si>
    <t>Smith,Garry T</t>
  </si>
  <si>
    <t>B70310</t>
  </si>
  <si>
    <t>DPW-Solid Waste (wkly) (310)</t>
  </si>
  <si>
    <t>Smith,Gary T</t>
  </si>
  <si>
    <t>Smith,Gerald L</t>
  </si>
  <si>
    <t>Smith,Gregory M</t>
  </si>
  <si>
    <t>12/04/2017 12:00:00 AM</t>
  </si>
  <si>
    <t>Smith,Ian M</t>
  </si>
  <si>
    <t>09/19/2018 12:00:00 AM</t>
  </si>
  <si>
    <t>Smith,Isaiah D</t>
  </si>
  <si>
    <t>10/03/1983 12:00:00 AM</t>
  </si>
  <si>
    <t>Smith,Jacia T</t>
  </si>
  <si>
    <t>10/14/2015 12:00:00 AM</t>
  </si>
  <si>
    <t>Smith,Jacquetta</t>
  </si>
  <si>
    <t>01/13/2012 12:00:00 AM</t>
  </si>
  <si>
    <t>Smith,Jaeson A</t>
  </si>
  <si>
    <t>12/28/2009 12:00:00 AM</t>
  </si>
  <si>
    <t>Smith,James</t>
  </si>
  <si>
    <t>05/08/2012 12:00:00 AM</t>
  </si>
  <si>
    <t>Smith,James A</t>
  </si>
  <si>
    <t>Smith,James J</t>
  </si>
  <si>
    <t>Smith,Jeannette M</t>
  </si>
  <si>
    <t>Smith,Joann</t>
  </si>
  <si>
    <t>03/01/1982 12:00:00 AM</t>
  </si>
  <si>
    <t>Smith,Joann I</t>
  </si>
  <si>
    <t>Dir WIC Program</t>
  </si>
  <si>
    <t>03/27/1994 12:00:00 AM</t>
  </si>
  <si>
    <t>Smith,Joseph</t>
  </si>
  <si>
    <t>02/14/1995 12:00:00 AM</t>
  </si>
  <si>
    <t>Smith,Joseph A</t>
  </si>
  <si>
    <t>Smith,Joshua D</t>
  </si>
  <si>
    <t>Smith,Joshua P</t>
  </si>
  <si>
    <t>Smith,Kathleen M</t>
  </si>
  <si>
    <t>07/03/1997 12:00:00 AM</t>
  </si>
  <si>
    <t>Smith,Keenan H</t>
  </si>
  <si>
    <t>Smith,Kelly</t>
  </si>
  <si>
    <t>Smith,Kevin L</t>
  </si>
  <si>
    <t>Smith,LaRhonda S</t>
  </si>
  <si>
    <t>Smith,Larry D</t>
  </si>
  <si>
    <t>Smith,Latrethia H</t>
  </si>
  <si>
    <t>Smith,Leslie R</t>
  </si>
  <si>
    <t>05/29/2003 12:00:00 AM</t>
  </si>
  <si>
    <t>Smith,Linda A</t>
  </si>
  <si>
    <t>Smith,Linda V</t>
  </si>
  <si>
    <t>Smith,Lisa L</t>
  </si>
  <si>
    <t>Smith,Mark A</t>
  </si>
  <si>
    <t>07/02/2008 12:00:00 AM</t>
  </si>
  <si>
    <t>04/24/1978 12:00:00 AM</t>
  </si>
  <si>
    <t>Smith,Markita R</t>
  </si>
  <si>
    <t>Smith,Mary E</t>
  </si>
  <si>
    <t>Smith,Mary J</t>
  </si>
  <si>
    <t>05/13/2004 12:00:00 AM</t>
  </si>
  <si>
    <t>Smith,Michael E</t>
  </si>
  <si>
    <t>Smith,Michael H</t>
  </si>
  <si>
    <t>Smith,Monica</t>
  </si>
  <si>
    <t>Smith,Nathaniel E</t>
  </si>
  <si>
    <t>09/10/1973 12:00:00 AM</t>
  </si>
  <si>
    <t>Smith,Pasua O</t>
  </si>
  <si>
    <t>Smith,Patricia L</t>
  </si>
  <si>
    <t>Smith,Paula R</t>
  </si>
  <si>
    <t>Smith,Philip B</t>
  </si>
  <si>
    <t>03/24/2011 12:00:00 AM</t>
  </si>
  <si>
    <t>Smith,Pleasant</t>
  </si>
  <si>
    <t>Smith,Precious D</t>
  </si>
  <si>
    <t>Smith,Princess L</t>
  </si>
  <si>
    <t>Smith,Quentin A</t>
  </si>
  <si>
    <t>Smith,Rhonda R</t>
  </si>
  <si>
    <t>09/28/1981 12:00:00 AM</t>
  </si>
  <si>
    <t>Smith,Richard</t>
  </si>
  <si>
    <t>02/21/2019 12:00:00 AM</t>
  </si>
  <si>
    <t>Smith,Robert</t>
  </si>
  <si>
    <t>Smith,Rodney</t>
  </si>
  <si>
    <t>Smith,Ronald</t>
  </si>
  <si>
    <t>01/27/2008 12:00:00 AM</t>
  </si>
  <si>
    <t>Smith,Ronald M</t>
  </si>
  <si>
    <t>Smith,Shiela A</t>
  </si>
  <si>
    <t>Smith,Sidney</t>
  </si>
  <si>
    <t>Smith,Stacey D</t>
  </si>
  <si>
    <t>Smith,Stanley</t>
  </si>
  <si>
    <t>09/08/1997 12:00:00 AM</t>
  </si>
  <si>
    <t>Smith,Stephaney R</t>
  </si>
  <si>
    <t>12/06/2011 12:00:00 AM</t>
  </si>
  <si>
    <t>Smith,Stephanie M</t>
  </si>
  <si>
    <t>Smith,Stephen C</t>
  </si>
  <si>
    <t>Smith,Tara</t>
  </si>
  <si>
    <t>Smith,Terence T</t>
  </si>
  <si>
    <t>Smith,Theresa</t>
  </si>
  <si>
    <t>Smith,Thomas B</t>
  </si>
  <si>
    <t>07/27/2004 12:00:00 AM</t>
  </si>
  <si>
    <t>Smith,Thomasina L</t>
  </si>
  <si>
    <t>Smith,Tierra L</t>
  </si>
  <si>
    <t>Smith,Timothy J</t>
  </si>
  <si>
    <t>Smith,Tina L</t>
  </si>
  <si>
    <t>Smith,Tionca C</t>
  </si>
  <si>
    <t>Smith,Tony</t>
  </si>
  <si>
    <t>Smith,Tonya S</t>
  </si>
  <si>
    <t>Smith,Trabien</t>
  </si>
  <si>
    <t>Smith,Trey P</t>
  </si>
  <si>
    <t>Smith,Valarie A</t>
  </si>
  <si>
    <t>Smith,Vanessa D</t>
  </si>
  <si>
    <t>09/09/2000 12:00:00 AM</t>
  </si>
  <si>
    <t>Smith,Velda B</t>
  </si>
  <si>
    <t>Laboratory Technical Admin</t>
  </si>
  <si>
    <t>10/22/1979 12:00:00 AM</t>
  </si>
  <si>
    <t>Smith,Vincent</t>
  </si>
  <si>
    <t>Smith,Vivian</t>
  </si>
  <si>
    <t>Smith,Wendy D</t>
  </si>
  <si>
    <t>Smith-Brickus,Philonese</t>
  </si>
  <si>
    <t>Smith-Dixon,Jeannette M</t>
  </si>
  <si>
    <t>Smith-Gee,Quinton O</t>
  </si>
  <si>
    <t>07/19/2002 12:00:00 AM</t>
  </si>
  <si>
    <t>Smithson,Tony V</t>
  </si>
  <si>
    <t>02/23/2012 12:00:00 AM</t>
  </si>
  <si>
    <t>Smooth,Anthony C</t>
  </si>
  <si>
    <t>Smothers,Andre G</t>
  </si>
  <si>
    <t>07/19/1988 12:00:00 AM</t>
  </si>
  <si>
    <t>Smothers,Charles M</t>
  </si>
  <si>
    <t>Smothers,Derk S</t>
  </si>
  <si>
    <t>08/14/1989 12:00:00 AM</t>
  </si>
  <si>
    <t>Smothers,Lynette</t>
  </si>
  <si>
    <t>Smothers,Marcus R</t>
  </si>
  <si>
    <t>Smyth,Erin S</t>
  </si>
  <si>
    <t>Smythers,William R</t>
  </si>
  <si>
    <t>Snead Jr,Milton C</t>
  </si>
  <si>
    <t>Snead,Kerry D</t>
  </si>
  <si>
    <t>11/28/1994 12:00:00 AM</t>
  </si>
  <si>
    <t>Sneed,Kinyottia</t>
  </si>
  <si>
    <t>Sneed,Shannon C</t>
  </si>
  <si>
    <t>Snow,Charles T</t>
  </si>
  <si>
    <t>Snowden,Linda G</t>
  </si>
  <si>
    <t>Snowden,Tracy</t>
  </si>
  <si>
    <t>Snyder,Derrick J</t>
  </si>
  <si>
    <t>Snyder,Frank A</t>
  </si>
  <si>
    <t>Snyder,Shannon J</t>
  </si>
  <si>
    <t>Snyder,Sharon A</t>
  </si>
  <si>
    <t>Sobboh,Lloyd C</t>
  </si>
  <si>
    <t>Sober,Marc C</t>
  </si>
  <si>
    <t>02/01/1977 12:00:00 AM</t>
  </si>
  <si>
    <t>Sochrin,Jason A</t>
  </si>
  <si>
    <t>Soden,Vernon E</t>
  </si>
  <si>
    <t>Sokol,Karen L</t>
  </si>
  <si>
    <t>Sokolowski,Keith G</t>
  </si>
  <si>
    <t>Solomon,Gregg N</t>
  </si>
  <si>
    <t>Solomon,Karen E</t>
  </si>
  <si>
    <t>04/04/1994 12:00:00 AM</t>
  </si>
  <si>
    <t>Soper,Hillary</t>
  </si>
  <si>
    <t>Sorenson,Christine A</t>
  </si>
  <si>
    <t>Sorrell,Ethan D</t>
  </si>
  <si>
    <t>Soucy,Robb S</t>
  </si>
  <si>
    <t>Soukaseum,Khamla</t>
  </si>
  <si>
    <t>08/13/1998 12:00:00 AM</t>
  </si>
  <si>
    <t>Southerland,Nancy</t>
  </si>
  <si>
    <t>Southern,Kezia N</t>
  </si>
  <si>
    <t>Souza,Diogo T</t>
  </si>
  <si>
    <t>Sowers,Kent M</t>
  </si>
  <si>
    <t>Spady,Daryll C</t>
  </si>
  <si>
    <t>Spahr,Lara R</t>
  </si>
  <si>
    <t>Spalt,Kimberly A</t>
  </si>
  <si>
    <t>04/09/1984 12:00:00 AM</t>
  </si>
  <si>
    <t>Spangler Jr,Sheridan D</t>
  </si>
  <si>
    <t>Spann III,Neal A</t>
  </si>
  <si>
    <t>Spann,Charles N</t>
  </si>
  <si>
    <t>Spann,Kimmie J</t>
  </si>
  <si>
    <t>A03020</t>
  </si>
  <si>
    <t>OED-Employment Dev (020)</t>
  </si>
  <si>
    <t>Sparrow,Irma</t>
  </si>
  <si>
    <t>Spath,Doris L</t>
  </si>
  <si>
    <t>Speaker,Jessica L</t>
  </si>
  <si>
    <t>Speaks,Sean E</t>
  </si>
  <si>
    <t>01/03/2007 12:00:00 AM</t>
  </si>
  <si>
    <t>Spearman,Ernest L</t>
  </si>
  <si>
    <t>Spearman,Ronald T</t>
  </si>
  <si>
    <t>Spearman,Shawntay L</t>
  </si>
  <si>
    <t>Spearman,Wanda A</t>
  </si>
  <si>
    <t>Spears,Frances</t>
  </si>
  <si>
    <t>Spears,Joseph K</t>
  </si>
  <si>
    <t>Spedden,Darvin B</t>
  </si>
  <si>
    <t>Utility Meter Reader II</t>
  </si>
  <si>
    <t>Speller,Richarda</t>
  </si>
  <si>
    <t>Speller,Tiffany D</t>
  </si>
  <si>
    <t>Spence- Walker,Kennett A</t>
  </si>
  <si>
    <t>Spence,Cynthia</t>
  </si>
  <si>
    <t>Spence,Darryl D</t>
  </si>
  <si>
    <t>Spencer,Antoine L</t>
  </si>
  <si>
    <t>Spencer,Charles A</t>
  </si>
  <si>
    <t>Spencer,Clarence W</t>
  </si>
  <si>
    <t>Spencer,Dominique T</t>
  </si>
  <si>
    <t>Spencer,Dwayne E</t>
  </si>
  <si>
    <t>Spencer,Kelly L</t>
  </si>
  <si>
    <t>Spencer,Michael C</t>
  </si>
  <si>
    <t>Spencer,Sean D</t>
  </si>
  <si>
    <t>Spencer,Tony L</t>
  </si>
  <si>
    <t>Spencer,Tyrice</t>
  </si>
  <si>
    <t>Spencer,Tyuana R</t>
  </si>
  <si>
    <t>Fire Lieutenant Safety &amp; Risk</t>
  </si>
  <si>
    <t>Spencer,Vanessa T</t>
  </si>
  <si>
    <t>Spero,Francesca A</t>
  </si>
  <si>
    <t>11/11/2002 12:00:00 AM</t>
  </si>
  <si>
    <t>Spicer,David L</t>
  </si>
  <si>
    <t>Spielman,Timothy M</t>
  </si>
  <si>
    <t>Spigner,Gerald</t>
  </si>
  <si>
    <t>Spila,Mark T</t>
  </si>
  <si>
    <t>06/14/2005 12:00:00 AM</t>
  </si>
  <si>
    <t>Spina,Brian T</t>
  </si>
  <si>
    <t>Spinelli,Neil A</t>
  </si>
  <si>
    <t>Spinnato,Michael R</t>
  </si>
  <si>
    <t>Spinner,Derotha C</t>
  </si>
  <si>
    <t>01/04/1979 12:00:00 AM</t>
  </si>
  <si>
    <t>Spiver,Mario A</t>
  </si>
  <si>
    <t>Spraggins,William</t>
  </si>
  <si>
    <t>Spratley,Titus J</t>
  </si>
  <si>
    <t>Sprauve Garner,Gabrielle A</t>
  </si>
  <si>
    <t>Spriggs,Andre J</t>
  </si>
  <si>
    <t>Sprinkle,Martha M</t>
  </si>
  <si>
    <t>01/12/1981 12:00:00 AM</t>
  </si>
  <si>
    <t>Sprinkle,Penny L</t>
  </si>
  <si>
    <t>Spruill El,Leon G</t>
  </si>
  <si>
    <t>Spruill,Angel L</t>
  </si>
  <si>
    <t>Spruill,Derrick E</t>
  </si>
  <si>
    <t>St Hill,Lakisha C</t>
  </si>
  <si>
    <t>St.Clair,Ruthven</t>
  </si>
  <si>
    <t>St.Jean,Angel C</t>
  </si>
  <si>
    <t>Stackewicz,Craig J</t>
  </si>
  <si>
    <t>Stackhouse,Joshua E</t>
  </si>
  <si>
    <t>Stadler,Christopher T</t>
  </si>
  <si>
    <t>Stafford,Ethel M</t>
  </si>
  <si>
    <t>Legal Stenographer SAO</t>
  </si>
  <si>
    <t>Stafford,Geoffrey R</t>
  </si>
  <si>
    <t>Stafford,Jarrett A</t>
  </si>
  <si>
    <t>Stafford,Linda M</t>
  </si>
  <si>
    <t>Stagg,Eric V</t>
  </si>
  <si>
    <t>Stagliano,Joseph G</t>
  </si>
  <si>
    <t>Staley,John A</t>
  </si>
  <si>
    <t>Chief of Surveys</t>
  </si>
  <si>
    <t>Stallings,Daniel E</t>
  </si>
  <si>
    <t>Stallings,Natiki O</t>
  </si>
  <si>
    <t>Stalnaker,Paul J</t>
  </si>
  <si>
    <t>Stamm,Walter M</t>
  </si>
  <si>
    <t>Stamper,Dorothy A</t>
  </si>
  <si>
    <t>Stamper,Kim</t>
  </si>
  <si>
    <t>Stanfield II,Walter S</t>
  </si>
  <si>
    <t>Stanfill,Scott S</t>
  </si>
  <si>
    <t>Stankiewicz,Susan A</t>
  </si>
  <si>
    <t>10/16/1989 12:00:00 AM</t>
  </si>
  <si>
    <t>Stanley Jr,Edward E</t>
  </si>
  <si>
    <t>Stanley,Jason S</t>
  </si>
  <si>
    <t>Stanley,Kenneth P</t>
  </si>
  <si>
    <t>Stanley,Michael L</t>
  </si>
  <si>
    <t>05/18/1989 12:00:00 AM</t>
  </si>
  <si>
    <t>Stanton,Domingo</t>
  </si>
  <si>
    <t>Stanton,George E M</t>
  </si>
  <si>
    <t>Starke,Cassandra A</t>
  </si>
  <si>
    <t>Starks Sr,J Brandon</t>
  </si>
  <si>
    <t>Starr,Daniel W</t>
  </si>
  <si>
    <t>Starrs,Thomas D</t>
  </si>
  <si>
    <t>Stasko,Bryan A</t>
  </si>
  <si>
    <t>Stasko,Kenneth J</t>
  </si>
  <si>
    <t>Staten Jr,Robert L</t>
  </si>
  <si>
    <t>Supt of Plans and Inspections</t>
  </si>
  <si>
    <t>09/10/1981 12:00:00 AM</t>
  </si>
  <si>
    <t>Stauder,Jeffrey R</t>
  </si>
  <si>
    <t>Stecker,Sandra C</t>
  </si>
  <si>
    <t>Steele,Derek L</t>
  </si>
  <si>
    <t>11/07/1983 12:00:00 AM</t>
  </si>
  <si>
    <t>Steele,Douglas E</t>
  </si>
  <si>
    <t>Steele,Joseph D</t>
  </si>
  <si>
    <t>Steele,Kim M</t>
  </si>
  <si>
    <t>Steele,Matthew M</t>
  </si>
  <si>
    <t>Steen,Nicholas P</t>
  </si>
  <si>
    <t>Stefanoni,Joseph A</t>
  </si>
  <si>
    <t>Stefany,Nicholas B</t>
  </si>
  <si>
    <t>Steger Jr,Roger A</t>
  </si>
  <si>
    <t>Steigerwald Jr,Frederick</t>
  </si>
  <si>
    <t>11/09/2009 12:00:00 AM</t>
  </si>
  <si>
    <t>Stein,Daniel L</t>
  </si>
  <si>
    <t>08/18/1998 12:00:00 AM</t>
  </si>
  <si>
    <t>Steiner,James P</t>
  </si>
  <si>
    <t>10/20/1999 12:00:00 AM</t>
  </si>
  <si>
    <t>Steinhorn,Kelly L</t>
  </si>
  <si>
    <t>Stenger,Scott J</t>
  </si>
  <si>
    <t>Stennis,Myrtha N</t>
  </si>
  <si>
    <t>09/25/2008 12:00:00 AM</t>
  </si>
  <si>
    <t>Stephens,Kyle M</t>
  </si>
  <si>
    <t>Stephens,Sabrina M</t>
  </si>
  <si>
    <t>10/11/1997 12:00:00 AM</t>
  </si>
  <si>
    <t>Stephens,Teresa M</t>
  </si>
  <si>
    <t>Stephens,Vernon J</t>
  </si>
  <si>
    <t>Stephenson,Carlos</t>
  </si>
  <si>
    <t>Stephenson,Wallace</t>
  </si>
  <si>
    <t>11/01/2011 12:00:00 AM</t>
  </si>
  <si>
    <t>Stepney-Howlett,Dominique</t>
  </si>
  <si>
    <t>Stepp,Elizabeth</t>
  </si>
  <si>
    <t>07/13/1987 12:00:00 AM</t>
  </si>
  <si>
    <t>Sterling,Beatrice</t>
  </si>
  <si>
    <t>Stern,Raymond A</t>
  </si>
  <si>
    <t>Stern,Sandra B</t>
  </si>
  <si>
    <t>Sterrett,Antoine D</t>
  </si>
  <si>
    <t>10/29/2007 12:00:00 AM</t>
  </si>
  <si>
    <t>Steven,Scott A</t>
  </si>
  <si>
    <t>Stevens,Bambi W</t>
  </si>
  <si>
    <t>A85605</t>
  </si>
  <si>
    <t>General Services (605)</t>
  </si>
  <si>
    <t>Stevens,Jason</t>
  </si>
  <si>
    <t>Stevenson Jr,Herman M</t>
  </si>
  <si>
    <t>09/25/1978 12:00:00 AM</t>
  </si>
  <si>
    <t>Stevenson,Anthony C</t>
  </si>
  <si>
    <t>01/30/1996 12:00:00 AM</t>
  </si>
  <si>
    <t>Stevenson,Beverly F</t>
  </si>
  <si>
    <t>12/16/2011 12:00:00 AM</t>
  </si>
  <si>
    <t>Stevenson,Cherina</t>
  </si>
  <si>
    <t>A65097</t>
  </si>
  <si>
    <t>HLTH-Health Department (097)</t>
  </si>
  <si>
    <t>08/29/1990 12:00:00 AM</t>
  </si>
  <si>
    <t>Stevenson,Jesse S</t>
  </si>
  <si>
    <t>Stevenson,Vincent T</t>
  </si>
  <si>
    <t>09/30/1986 12:00:00 AM</t>
  </si>
  <si>
    <t>Stewart III,Frederick J</t>
  </si>
  <si>
    <t>08/08/1994 12:00:00 AM</t>
  </si>
  <si>
    <t>Stewart Jr,Richard B</t>
  </si>
  <si>
    <t>Stewart,Cassandra</t>
  </si>
  <si>
    <t>Stewart,Charelle R</t>
  </si>
  <si>
    <t>12/11/1993 12:00:00 AM</t>
  </si>
  <si>
    <t>Stewart,Dante P</t>
  </si>
  <si>
    <t>Stewart,Elaine R</t>
  </si>
  <si>
    <t>08/24/2006 12:00:00 AM</t>
  </si>
  <si>
    <t>Stewart,Gregory C</t>
  </si>
  <si>
    <t>12/13/1979 12:00:00 AM</t>
  </si>
  <si>
    <t>Stewart,Joseph A</t>
  </si>
  <si>
    <t>Stewart,Kenneth</t>
  </si>
  <si>
    <t>05/20/1985 12:00:00 AM</t>
  </si>
  <si>
    <t>Stewart,Matthew R</t>
  </si>
  <si>
    <t>Stewart,Roselyn D</t>
  </si>
  <si>
    <t>Stewart,Royal D</t>
  </si>
  <si>
    <t>Stewart,Shawn D</t>
  </si>
  <si>
    <t>Stewart,Stephanie D</t>
  </si>
  <si>
    <t>Stewart,Tyra N</t>
  </si>
  <si>
    <t>Stewart,Valerie G</t>
  </si>
  <si>
    <t>Stidham,Rinda P</t>
  </si>
  <si>
    <t>Stielper,Henry C</t>
  </si>
  <si>
    <t>Pumping Stations Oprs Manager</t>
  </si>
  <si>
    <t>Stiemly Jr,George J</t>
  </si>
  <si>
    <t>Stilley Jr,Guy T</t>
  </si>
  <si>
    <t>Stinchcomb,Jeanne A</t>
  </si>
  <si>
    <t>12/30/1998 12:00:00 AM</t>
  </si>
  <si>
    <t>Stinchcomb,Shane D</t>
  </si>
  <si>
    <t>Stinnett,Justin M</t>
  </si>
  <si>
    <t>Stinson,Nikiria C</t>
  </si>
  <si>
    <t>Stitt Jr.,Clarence C</t>
  </si>
  <si>
    <t>Stoakley,Jamile A</t>
  </si>
  <si>
    <t>Stock,Elizabeth Z</t>
  </si>
  <si>
    <t>Stoehr,Kirk</t>
  </si>
  <si>
    <t>Stokeling III,William L</t>
  </si>
  <si>
    <t>Stokes El,Phillip</t>
  </si>
  <si>
    <t>Stokes Sr,Larry J</t>
  </si>
  <si>
    <t>Stokes,Artina L</t>
  </si>
  <si>
    <t>Stokes,Bernard</t>
  </si>
  <si>
    <t>Stokes,Cynthia M</t>
  </si>
  <si>
    <t>Stokes,Dreama</t>
  </si>
  <si>
    <t>Stokes,Gary</t>
  </si>
  <si>
    <t>Stokes,Gerald</t>
  </si>
  <si>
    <t>02/09/2006 12:00:00 AM</t>
  </si>
  <si>
    <t>Stokes,Joshua G</t>
  </si>
  <si>
    <t>Stokes,Robert C</t>
  </si>
  <si>
    <t>Stokes,Robert R</t>
  </si>
  <si>
    <t>03/10/2010 12:00:00 AM</t>
  </si>
  <si>
    <t>Stokes-Harris,Nicole M</t>
  </si>
  <si>
    <t>Stoltz,Gary A</t>
  </si>
  <si>
    <t>Stone Jr,Steven D</t>
  </si>
  <si>
    <t>Stone,Melvin F</t>
  </si>
  <si>
    <t>Stone,Steven D</t>
  </si>
  <si>
    <t>Stone,Tia</t>
  </si>
  <si>
    <t>Storie,Adam C</t>
  </si>
  <si>
    <t>Stowars,Dane L</t>
  </si>
  <si>
    <t>Stracke,Joseph W</t>
  </si>
  <si>
    <t>Strand,Amy</t>
  </si>
  <si>
    <t>Strand,Laylla</t>
  </si>
  <si>
    <t>03/27/1981 12:00:00 AM</t>
  </si>
  <si>
    <t>Straughn,Donald L</t>
  </si>
  <si>
    <t>Strauss,Gabrielle A</t>
  </si>
  <si>
    <t>Strauss,Rainna P</t>
  </si>
  <si>
    <t>Strausser,Brandon</t>
  </si>
  <si>
    <t>Street,Aaron C</t>
  </si>
  <si>
    <t>Street,Demetria</t>
  </si>
  <si>
    <t>Street,Lavette J</t>
  </si>
  <si>
    <t>Streeter,Catherine F</t>
  </si>
  <si>
    <t>Streeter,Kemi B</t>
  </si>
  <si>
    <t>Streett,Amy L</t>
  </si>
  <si>
    <t>Streett,Craig A</t>
  </si>
  <si>
    <t>Stricklin,Stephen C</t>
  </si>
  <si>
    <t>07/14/2008 12:00:00 AM</t>
  </si>
  <si>
    <t>Stricklin-Barton,Judy L</t>
  </si>
  <si>
    <t>Stringfield,Terry L</t>
  </si>
  <si>
    <t>Stroble,Chelsea L</t>
  </si>
  <si>
    <t>Strohminger Jr,Mark J</t>
  </si>
  <si>
    <t>02/08/2007 12:00:00 AM</t>
  </si>
  <si>
    <t>Stromberg,Nicholas J</t>
  </si>
  <si>
    <t>Stron,Paul</t>
  </si>
  <si>
    <t>04/12/1993 12:00:00 AM</t>
  </si>
  <si>
    <t>Strong,Damon D</t>
  </si>
  <si>
    <t>Strong,Rashawn K</t>
  </si>
  <si>
    <t>Stroup,David M</t>
  </si>
  <si>
    <t>Strozykowski,Kevin M</t>
  </si>
  <si>
    <t>Stuart-Sikowitz,Gabriel R</t>
  </si>
  <si>
    <t>Studivant,Juanita J</t>
  </si>
  <si>
    <t>Stull,Veronica M</t>
  </si>
  <si>
    <t>04/12/1982 12:00:00 AM</t>
  </si>
  <si>
    <t>Stultz,Steven W</t>
  </si>
  <si>
    <t>Stump,Catherine E</t>
  </si>
  <si>
    <t>02/28/1983 12:00:00 AM</t>
  </si>
  <si>
    <t>Sturdivant,Bryan K</t>
  </si>
  <si>
    <t>Sturdivant,Howard T</t>
  </si>
  <si>
    <t>Sturgis,Jay P</t>
  </si>
  <si>
    <t>Sturgis,Warren S</t>
  </si>
  <si>
    <t>Sturm,Michael A</t>
  </si>
  <si>
    <t>Sturm,Steven W</t>
  </si>
  <si>
    <t>Sturtevant,Van J</t>
  </si>
  <si>
    <t>Styron,John W</t>
  </si>
  <si>
    <t>Suber,Tiffini L</t>
  </si>
  <si>
    <t>Succop,Elizabeth</t>
  </si>
  <si>
    <t>07/06/2009 12:00:00 AM</t>
  </si>
  <si>
    <t>Suggs,Ingram</t>
  </si>
  <si>
    <t>12/16/2004 12:00:00 AM</t>
  </si>
  <si>
    <t>Suggs,Kenneth</t>
  </si>
  <si>
    <t>Suggs,Pauline</t>
  </si>
  <si>
    <t>Sullivan,Akinlawon F</t>
  </si>
  <si>
    <t>Sullivan,C M</t>
  </si>
  <si>
    <t>Sullivan,Carla E</t>
  </si>
  <si>
    <t>Sullivan,Charles K</t>
  </si>
  <si>
    <t>Sullivan,Daniel P</t>
  </si>
  <si>
    <t>Sullivan,Darren J</t>
  </si>
  <si>
    <t>Sullivan,Derek F</t>
  </si>
  <si>
    <t>Sullivan,Kiana M</t>
  </si>
  <si>
    <t>Sullivan,Paul E</t>
  </si>
  <si>
    <t>Sullivan,Shannon</t>
  </si>
  <si>
    <t>10/22/2013 12:00:00 AM</t>
  </si>
  <si>
    <t>Summers,Kimberly M</t>
  </si>
  <si>
    <t>05/24/1990 12:00:00 AM</t>
  </si>
  <si>
    <t>Summerville,Zelda</t>
  </si>
  <si>
    <t>05/01/1981 12:00:00 AM</t>
  </si>
  <si>
    <t>Sumpter,Rodrique</t>
  </si>
  <si>
    <t>01/16/2003 12:00:00 AM</t>
  </si>
  <si>
    <t>Surdel,Phillip J</t>
  </si>
  <si>
    <t>Suri,Baldip S</t>
  </si>
  <si>
    <t>Suriano,Scott A</t>
  </si>
  <si>
    <t>Sutherland,John E</t>
  </si>
  <si>
    <t>Sutton Jr,Roland H</t>
  </si>
  <si>
    <t>05/04/1994 12:00:00 AM</t>
  </si>
  <si>
    <t>Sutton,Barry R</t>
  </si>
  <si>
    <t>Sutton,Cassandra P</t>
  </si>
  <si>
    <t>Sutton,Darryl L</t>
  </si>
  <si>
    <t>Recreation Manager</t>
  </si>
  <si>
    <t>Sutton,Daruis</t>
  </si>
  <si>
    <t>Sutton,Kenneth N</t>
  </si>
  <si>
    <t>Sutton,Michelle R</t>
  </si>
  <si>
    <t>06/17/1987 12:00:00 AM</t>
  </si>
  <si>
    <t>Sutton,Ronald K</t>
  </si>
  <si>
    <t>Svehla,Charles S</t>
  </si>
  <si>
    <t>10/05/1981 12:00:00 AM</t>
  </si>
  <si>
    <t>Swab,Andrew B</t>
  </si>
  <si>
    <t>Swain,Bennett T</t>
  </si>
  <si>
    <t>Swain,Brenden D</t>
  </si>
  <si>
    <t>Swam,Hammond W</t>
  </si>
  <si>
    <t>11/20/2001 12:00:00 AM</t>
  </si>
  <si>
    <t>Swan,Willie</t>
  </si>
  <si>
    <t>Swann,Joshua P</t>
  </si>
  <si>
    <t>Swann,Michael A</t>
  </si>
  <si>
    <t>Swann,Peter B</t>
  </si>
  <si>
    <t>Swann,Virginia L</t>
  </si>
  <si>
    <t>Swartz,Ryan C</t>
  </si>
  <si>
    <t>Swecker,Marissa L</t>
  </si>
  <si>
    <t>08/08/2017 12:00:00 AM</t>
  </si>
  <si>
    <t>Sweeney,Michael P</t>
  </si>
  <si>
    <t>Sweet,Rachelle L</t>
  </si>
  <si>
    <t>05/20/1992 12:00:00 AM</t>
  </si>
  <si>
    <t>Sweigart,Karl</t>
  </si>
  <si>
    <t>01/26/1987 12:00:00 AM</t>
  </si>
  <si>
    <t>Swenson,Scott M</t>
  </si>
  <si>
    <t>Swift,Michael</t>
  </si>
  <si>
    <t>Swindle,Joseph P</t>
  </si>
  <si>
    <t>Swindle,Keith D</t>
  </si>
  <si>
    <t>Swinney,Debra</t>
  </si>
  <si>
    <t>Swinton,Dwayne L</t>
  </si>
  <si>
    <t>10/23/1990 12:00:00 AM</t>
  </si>
  <si>
    <t>Swinton,Kimberly A</t>
  </si>
  <si>
    <t>02/10/1994 12:00:00 AM</t>
  </si>
  <si>
    <t>Swords,Dawn M</t>
  </si>
  <si>
    <t>Sybert,George J</t>
  </si>
  <si>
    <t>Sydlik,Anthony T</t>
  </si>
  <si>
    <t>Sydner,Tyesha S</t>
  </si>
  <si>
    <t>A99320</t>
  </si>
  <si>
    <t>Police Department (320)</t>
  </si>
  <si>
    <t>Sydnor,Patricia A</t>
  </si>
  <si>
    <t>Sye,Shanekia</t>
  </si>
  <si>
    <t>Sye,Tiffany D</t>
  </si>
  <si>
    <t>Sykes,Diamond S</t>
  </si>
  <si>
    <t>Sykes-Coates,Toya Y</t>
  </si>
  <si>
    <t>Szymanowski,Paul F</t>
  </si>
  <si>
    <t>Szymanowski,Steve N</t>
  </si>
  <si>
    <t>Szymanski,Jason E</t>
  </si>
  <si>
    <t>Tabor Jr,Carroll A</t>
  </si>
  <si>
    <t>Tabor,Edward A</t>
  </si>
  <si>
    <t>Tabron,Tyrell J</t>
  </si>
  <si>
    <t>Tacka,Christine G</t>
  </si>
  <si>
    <t>08/01/1995 12:00:00 AM</t>
  </si>
  <si>
    <t>Tadesse,Shibeshi</t>
  </si>
  <si>
    <t>Taft,Brian C</t>
  </si>
  <si>
    <t>Taft,Earl F</t>
  </si>
  <si>
    <t>Tailor,Mahesh B</t>
  </si>
  <si>
    <t>Talabi,Adetutu O</t>
  </si>
  <si>
    <t>Accounting Manager</t>
  </si>
  <si>
    <t>Talbert,Freddie V</t>
  </si>
  <si>
    <t>Talbot,Melvin</t>
  </si>
  <si>
    <t>09/21/1998 12:00:00 AM</t>
  </si>
  <si>
    <t>Taliaferro,Tashena N</t>
  </si>
  <si>
    <t>Talley Jr,Larry M</t>
  </si>
  <si>
    <t>Talley,Aaron</t>
  </si>
  <si>
    <t>Talley,Damon L</t>
  </si>
  <si>
    <t>Talley,Shanea Y</t>
  </si>
  <si>
    <t>Talley,Sharon</t>
  </si>
  <si>
    <t>Tallmadge,Mark M</t>
  </si>
  <si>
    <t>03/02/2011 12:00:00 AM</t>
  </si>
  <si>
    <t>Tamberino,Joseph C</t>
  </si>
  <si>
    <t>Tamburro,David M</t>
  </si>
  <si>
    <t>Tan,Heang K</t>
  </si>
  <si>
    <t>Tandy,Steven B</t>
  </si>
  <si>
    <t>Tapp Harper,Sabrina V</t>
  </si>
  <si>
    <t>Tardy,Pamela S</t>
  </si>
  <si>
    <t>Tarleton,Sidney T</t>
  </si>
  <si>
    <t>Tart,Marvin</t>
  </si>
  <si>
    <t>Tarter,Robert L</t>
  </si>
  <si>
    <t>09/10/1992 12:00:00 AM</t>
  </si>
  <si>
    <t>Taru,Tarsha L</t>
  </si>
  <si>
    <t>Tarver,Annie</t>
  </si>
  <si>
    <t>Tarver,Darius</t>
  </si>
  <si>
    <t>Tasher,Avraham A</t>
  </si>
  <si>
    <t>04/23/2008 12:00:00 AM</t>
  </si>
  <si>
    <t>Tashi,Sonam</t>
  </si>
  <si>
    <t>Tate,Craig A</t>
  </si>
  <si>
    <t>01/14/2016 12:00:00 AM</t>
  </si>
  <si>
    <t>Tate,Keith L</t>
  </si>
  <si>
    <t>Tate,Marvin G</t>
  </si>
  <si>
    <t>10/27/2008 12:00:00 AM</t>
  </si>
  <si>
    <t>Tates,Quintin</t>
  </si>
  <si>
    <t>Tatro,Anna L</t>
  </si>
  <si>
    <t>Tatum,William</t>
  </si>
  <si>
    <t>Taupyen,Omachile I</t>
  </si>
  <si>
    <t>Taurisano,Anthony F</t>
  </si>
  <si>
    <t>Taylor Barnes,Pamela R</t>
  </si>
  <si>
    <t>10/22/1975 12:00:00 AM</t>
  </si>
  <si>
    <t>Taylor IV,William W</t>
  </si>
  <si>
    <t>Taylor Jr,Charlie B</t>
  </si>
  <si>
    <t>Taylor Jr,William R</t>
  </si>
  <si>
    <t>Taylor Sr,Damonnen A</t>
  </si>
  <si>
    <t>Taylor Truzy,Yvette</t>
  </si>
  <si>
    <t>Taylor,Anita</t>
  </si>
  <si>
    <t>Taylor,Anthony</t>
  </si>
  <si>
    <t>Taylor,April M</t>
  </si>
  <si>
    <t>Taylor,Barton A</t>
  </si>
  <si>
    <t>Taylor,Bernice H</t>
  </si>
  <si>
    <t>Taylor,Bernie R</t>
  </si>
  <si>
    <t>Taylor,Beth ANN</t>
  </si>
  <si>
    <t>Taylor,Coretha L</t>
  </si>
  <si>
    <t>Taylor,Craig V</t>
  </si>
  <si>
    <t>Taylor,Davon N</t>
  </si>
  <si>
    <t>Taylor,Derek D</t>
  </si>
  <si>
    <t>Taylor,Derrick L</t>
  </si>
  <si>
    <t>Taylor,Devin D</t>
  </si>
  <si>
    <t>Taylor,Donald</t>
  </si>
  <si>
    <t>Taylor,Douglas S</t>
  </si>
  <si>
    <t>Taylor,Durina N</t>
  </si>
  <si>
    <t>Field Health Services Supv</t>
  </si>
  <si>
    <t>07/09/1993 12:00:00 AM</t>
  </si>
  <si>
    <t>Taylor,Edna V</t>
  </si>
  <si>
    <t>Taylor,Edward S J</t>
  </si>
  <si>
    <t>Taylor,Glenn</t>
  </si>
  <si>
    <t>02/23/1981 12:00:00 AM</t>
  </si>
  <si>
    <t>Taylor,Jason H</t>
  </si>
  <si>
    <t>Taylor,Jeffry E</t>
  </si>
  <si>
    <t>10/23/2000 12:00:00 AM</t>
  </si>
  <si>
    <t>Taylor,Jenell N</t>
  </si>
  <si>
    <t>Taylor,Jerome E</t>
  </si>
  <si>
    <t>Taylor,John K</t>
  </si>
  <si>
    <t>04/04/1991 12:00:00 AM</t>
  </si>
  <si>
    <t>Taylor,Joshua</t>
  </si>
  <si>
    <t>Taylor,Joshua C</t>
  </si>
  <si>
    <t>Taylor,Joshua F</t>
  </si>
  <si>
    <t>Taylor,Kameron M</t>
  </si>
  <si>
    <t>Taylor,Kathleen S</t>
  </si>
  <si>
    <t>04/04/1997 12:00:00 AM</t>
  </si>
  <si>
    <t>Taylor,Kenneth R</t>
  </si>
  <si>
    <t>Taylor,Kermit L</t>
  </si>
  <si>
    <t>02/20/1976 12:00:00 AM</t>
  </si>
  <si>
    <t>Taylor,Kim Z</t>
  </si>
  <si>
    <t>Taylor,Kirk B</t>
  </si>
  <si>
    <t>Taylor,Lakisha</t>
  </si>
  <si>
    <t>Taylor,Lamacairos E</t>
  </si>
  <si>
    <t>Taylor,Marc A</t>
  </si>
  <si>
    <t>Taylor,Marcus R</t>
  </si>
  <si>
    <t>Taylor,Mark S</t>
  </si>
  <si>
    <t>05/12/1999 12:00:00 AM</t>
  </si>
  <si>
    <t>Taylor,Maurice L</t>
  </si>
  <si>
    <t>Taylor,Michael A</t>
  </si>
  <si>
    <t>Taylor,Michelle A</t>
  </si>
  <si>
    <t>Taylor,Paul E</t>
  </si>
  <si>
    <t>Taylor,Paul R</t>
  </si>
  <si>
    <t>Taylor,Raiven</t>
  </si>
  <si>
    <t>Taylor,Raven L</t>
  </si>
  <si>
    <t>Taylor,Robert S</t>
  </si>
  <si>
    <t>Taylor,Sharon D</t>
  </si>
  <si>
    <t>06/25/2014 12:00:00 AM</t>
  </si>
  <si>
    <t>Taylor,Shelby</t>
  </si>
  <si>
    <t>Taylor,Terrell</t>
  </si>
  <si>
    <t>Tejani,Niranjana J</t>
  </si>
  <si>
    <t>Thorne,Lawrence</t>
  </si>
  <si>
    <t>Towler,Tonette B</t>
  </si>
  <si>
    <t>Walker,Brian T</t>
  </si>
  <si>
    <t>Watt,Montreze J</t>
  </si>
  <si>
    <t>White,Arthur</t>
  </si>
  <si>
    <t>Wiggins,Anjanette M</t>
  </si>
  <si>
    <t>Williams,Denise L</t>
  </si>
  <si>
    <t>Williams,Melissa Y</t>
  </si>
  <si>
    <t>08/21/1999 12:00:00 AM</t>
  </si>
  <si>
    <t>Williamson,Derek M</t>
  </si>
  <si>
    <t>08/16/2011 12:00:00 AM</t>
  </si>
  <si>
    <t>Wilson,Misskay K</t>
  </si>
  <si>
    <t>Winston,Troy C</t>
  </si>
  <si>
    <t>Tire Maintenance Worker II</t>
  </si>
  <si>
    <t>Woods,Monica D</t>
  </si>
  <si>
    <t>09/21/2006 12:00:00 AM</t>
  </si>
  <si>
    <t>Yeager,Victoria R</t>
  </si>
  <si>
    <t>Dept id</t>
  </si>
  <si>
    <t>Row Labels</t>
  </si>
  <si>
    <t>Grand Total</t>
  </si>
  <si>
    <t>Sum of Diff 2019</t>
  </si>
  <si>
    <t>Sum of Diff 2018</t>
  </si>
  <si>
    <t>Sum of Diff 2017</t>
  </si>
  <si>
    <t>Dept ID</t>
  </si>
  <si>
    <t>Clustes</t>
  </si>
  <si>
    <t>Dept NEW ID</t>
  </si>
  <si>
    <t>Cluster dept new id</t>
  </si>
  <si>
    <t>Distance cluster 1</t>
  </si>
  <si>
    <t>Distance cluster 2</t>
  </si>
  <si>
    <t>Distance cluster 3</t>
  </si>
  <si>
    <t>Minmum of three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</si>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</sst>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" fontId="0" fillId="0" borderId="0" xfId="0" applyNumberFormat="1" applyAlignment="1">
      <alignment vertical="top"/>
    </xf>
    <xf numFmtId="4" fontId="0" fillId="0" borderId="0" xfId="0" applyNumberFormat="1" applyAlignment="1">
      <alignment vertical="top" wrapText="1"/>
    </xf>
    <xf numFmtId="0" fontId="0" fillId="0" borderId="4" xfId="0" applyBorder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4" borderId="5" xfId="0" applyFont="1" applyFill="1" applyBorder="1"/>
    <xf numFmtId="0" fontId="1" fillId="4" borderId="6" xfId="0" applyFont="1" applyFill="1" applyBorder="1" applyAlignment="1">
      <alignment horizontal="left"/>
    </xf>
    <xf numFmtId="0" fontId="1" fillId="4" borderId="6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8.57393564815" createdVersion="6" refreshedVersion="6" minRefreshableVersion="3" recordCount="9406" xr:uid="{8F768B68-6D47-5144-A9C9-90272A22630F}">
  <cacheSource type="worksheet">
    <worksheetSource ref="A1:H9407" sheet="Sheet1"/>
  </cacheSource>
  <cacheFields count="8">
    <cacheField name="NAME" numFmtId="49">
      <sharedItems/>
    </cacheField>
    <cacheField name="JOBTITLE" numFmtId="49">
      <sharedItems/>
    </cacheField>
    <cacheField name="DEPTID" numFmtId="49">
      <sharedItems count="661">
        <s v="A03031"/>
        <s v="A02002"/>
        <s v="A29011"/>
        <s v="A90005"/>
        <s v="A64120"/>
        <s v="A99160"/>
        <s v="A38410"/>
        <s v="P04002"/>
        <s v="A50101"/>
        <s v="A65028"/>
        <s v="A06004"/>
        <s v="A64604"/>
        <s v="A75055"/>
        <s v="A03092"/>
        <s v="A24002"/>
        <s v="A85301"/>
        <s v="A49102"/>
        <s v="A04009"/>
        <s v="B70357"/>
        <s v="A50100"/>
        <s v="A06014"/>
        <s v="A85604"/>
        <s v="A99034"/>
        <s v="A14003"/>
        <s v="A04015"/>
        <s v="A65102"/>
        <s v="A49300"/>
        <s v="A65026"/>
        <s v="A75008"/>
        <s v="A99406"/>
        <s v="A99004"/>
        <s v="A99125"/>
        <s v="A29005"/>
        <s v="A64131"/>
        <s v="A49506"/>
        <s v="A64466"/>
        <s v="A99224"/>
        <s v="A50803"/>
        <s v="A99064"/>
        <s v="A75003"/>
        <s v="A50804"/>
        <s v="A41101"/>
        <s v="A99304"/>
        <s v="A17001"/>
        <s v="A50209"/>
        <s v="A99372"/>
        <s v="C90786"/>
        <s v="A31001"/>
        <s v="A99220"/>
        <s v="A65200"/>
        <s v="A90002"/>
        <s v="A99330"/>
        <s v="A64225"/>
        <s v="A99262"/>
        <s v="B70411"/>
        <s v="A85001"/>
        <s v="A70105"/>
        <s v="B49308"/>
        <s v="A32001"/>
        <s v="A50501"/>
        <s v="A16001"/>
        <s v="A70410"/>
        <s v="A50609"/>
        <s v="A65075"/>
        <s v="A29036"/>
        <s v="A49330"/>
        <s v="A64154"/>
        <s v="A99033"/>
        <s v="A06033"/>
        <s v="A99225"/>
        <s v="A19103"/>
        <s v="A50212"/>
        <s v="A99006"/>
        <s v="A50401"/>
        <s v="B70104"/>
        <s v="A85302"/>
        <s v="A33002"/>
        <s v="A99308"/>
        <s v="A64201"/>
        <s v="A49101"/>
        <s v="A65048"/>
        <s v="A09001"/>
        <s v="A65111"/>
        <s v="A65101"/>
        <s v="A29008"/>
        <s v="A99260"/>
        <s v="A14001"/>
        <s v="A99333"/>
        <s v="A99348"/>
        <s v="A64114"/>
        <s v="A50205"/>
        <s v="A64301"/>
        <s v="A64135"/>
        <s v="A65021"/>
        <s v="A30001"/>
        <s v="A01001"/>
        <s v="A99408"/>
        <s v="A75079"/>
        <s v="A64139"/>
        <s v="A50701"/>
        <s v="A91015"/>
        <s v="A75012"/>
        <s v="A99005"/>
        <s v="A64147"/>
        <s v="A70415"/>
        <s v="A99001"/>
        <s v="A99060"/>
        <s v="A65018"/>
        <s v="A65025"/>
        <s v="A99422"/>
        <s v="A64145"/>
        <s v="B70346"/>
        <s v="A06015"/>
        <s v="A64465"/>
        <s v="A99335"/>
        <s v="A99093"/>
        <s v="A50302"/>
        <s v="A08008"/>
        <s v="A64136"/>
        <s v="A75009"/>
        <s v="A32002"/>
        <s v="A50606"/>
        <s v="A90201"/>
        <s v="A37002"/>
        <s v="A50702"/>
        <s v="A91018"/>
        <s v="A50208"/>
        <s v="A06011"/>
        <s v="A40002"/>
        <s v="A75004"/>
        <s v="A99002"/>
        <s v="A49370"/>
        <s v="A50602"/>
        <s v="A84401"/>
        <s v="A06035"/>
        <s v="A15001"/>
        <s v="A99399"/>
        <s v="A38001"/>
        <s v="A99323"/>
        <s v="A38006"/>
        <s v="A68002"/>
        <s v="A49310"/>
        <s v="A99409"/>
        <s v="A49104"/>
        <s v="A99410"/>
        <s v="A68011"/>
        <s v="A65195"/>
        <s v="A18001"/>
        <s v="A65072"/>
        <s v="A50601"/>
        <s v="A65001"/>
        <s v="A06065"/>
        <s v="A29002"/>
        <s v="A65508"/>
        <s v="A04004"/>
        <s v="A64006"/>
        <s v="A64208"/>
        <s v="A29022"/>
        <s v="A99167"/>
        <s v="A99035"/>
        <s v="A99095"/>
        <s v="A31017"/>
        <s v="A99195"/>
        <s v="A06020"/>
        <s v="A65116"/>
        <s v="A65016"/>
        <s v="A29016"/>
        <s v="A99194"/>
        <s v="A70360"/>
        <s v="A99407"/>
        <s v="A65004"/>
        <s v="A99324"/>
        <s v="A99370"/>
        <s v="A50305"/>
        <s v="A30002"/>
        <s v="A67002"/>
        <s v="A49390"/>
        <s v="A06010"/>
        <s v="A50307"/>
        <s v="A99261"/>
        <s v="A06009"/>
        <s v="A03094"/>
        <s v="A54002"/>
        <s v="A41116"/>
        <s v="B70350"/>
        <s v="A64461"/>
        <s v="A91013"/>
        <s v="A99386"/>
        <s v="A29001"/>
        <s v="B70356"/>
        <s v="A03089"/>
        <s v="A50210"/>
        <s v="A68001"/>
        <s v="A67008"/>
        <s v="A99356"/>
        <s v="A99063"/>
        <s v="A99361"/>
        <s v="A64126"/>
        <s v="A99337"/>
        <s v="A40001"/>
        <s v="A23001"/>
        <s v="A06075"/>
        <s v="A99036"/>
        <s v="A99196"/>
        <s v="A99395"/>
        <s v="A64203"/>
        <s v="A99162"/>
        <s v="A38002"/>
        <s v="A65531"/>
        <s v="A99265"/>
        <s v="A99405"/>
        <s v="A54004"/>
        <s v="A70404"/>
        <s v="A50509"/>
        <s v="A83010"/>
        <s v="B70372"/>
        <s v="A65006"/>
        <s v="A99363"/>
        <s v="A70103"/>
        <s v="A50638"/>
        <s v="A64130"/>
        <s v="A04008"/>
        <s v="A08002"/>
        <s v="A64065"/>
        <s v="A99297"/>
        <s v="A64218"/>
        <s v="A70104"/>
        <s v="A29017"/>
        <s v="A64229"/>
        <s v="A52003"/>
        <s v="A64206"/>
        <s v="A99305"/>
        <s v="A19104"/>
        <s v="A41105"/>
        <s v="A99223"/>
        <s v="A04001"/>
        <s v="A64121"/>
        <s v="A99030"/>
        <s v="B49320"/>
        <s v="A14008"/>
        <s v="A02003"/>
        <s v="A49507"/>
        <s v="A99123"/>
        <s v="A26001"/>
        <s v="A99295"/>
        <s v="A52004"/>
        <s v="A50207"/>
        <s v="A65012"/>
        <s v="B49390"/>
        <s v="A99097"/>
        <s v="A64146"/>
        <s v="A64108"/>
        <s v="A99303"/>
        <s v="P04001"/>
        <s v="A75020"/>
        <s v="A64603"/>
        <s v="A65092"/>
        <s v="A99164"/>
        <s v="A64004"/>
        <s v="A04002"/>
        <s v="B70105"/>
        <s v="A64153"/>
        <s v="A50553"/>
        <s v="A12003"/>
        <s v="A50402"/>
        <s v="A12002"/>
        <s v="A75031"/>
        <s v="A99420"/>
        <s v="A64464"/>
        <s v="A54001"/>
        <s v="A50211"/>
        <s v="A06012"/>
        <s v="A50204"/>
        <s v="A29045"/>
        <s v="A99091"/>
        <s v="A52002"/>
        <s v="A38004"/>
        <s v="A64462"/>
        <s v="A99127"/>
        <s v="A06019"/>
        <s v="A99364"/>
        <s v="A73001"/>
        <s v="A29004"/>
        <s v="B49410"/>
        <s v="A99MIL"/>
        <s v="A99094"/>
        <s v="A75042"/>
        <s v="A64220"/>
        <s v="A64463"/>
        <s v="A06073"/>
        <s v="A99338"/>
        <s v="A14005"/>
        <s v="A49320"/>
        <s v="A75082"/>
        <s v="A31009"/>
        <s v="A99062"/>
        <s v="A65033"/>
        <s v="A06038"/>
        <s v="A75022"/>
        <s v="B68060"/>
        <s v="A99415"/>
        <s v="A64460"/>
        <s v="A50502"/>
        <s v="A50618"/>
        <s v="A99124"/>
        <s v="A65501"/>
        <s v="A65042"/>
        <s v="A04003"/>
        <s v="A29012"/>
        <s v="A99193"/>
        <s v="A49105"/>
        <s v="A99032"/>
        <s v="A64142"/>
        <s v="A99299"/>
        <s v="B70410"/>
        <s v="A31003"/>
        <s v="A70414"/>
        <s v="A99190"/>
        <s v="A64133"/>
        <s v="A99390"/>
        <s v="A88001"/>
        <s v="A99334"/>
        <s v="A67009"/>
        <s v="A84402"/>
        <s v="A50306"/>
        <s v="A99322"/>
        <s v="A64151"/>
        <s v="A64210"/>
        <s v="A64123"/>
        <s v="A75072"/>
        <s v="A64227"/>
        <s v="A99302"/>
        <s v="A70402"/>
        <s v="A99336"/>
        <s v="A08006"/>
        <s v="A49308"/>
        <s v="A08"/>
        <s v="A91012"/>
        <s v="A65030"/>
        <s v="A06077"/>
        <s v="A99312"/>
        <s v="A99396"/>
        <s v="A75010"/>
        <s v="A99347"/>
        <s v="A64143"/>
        <s v="A50603"/>
        <s v="A65096"/>
        <s v="A49505"/>
        <s v="A03026"/>
        <s v="A64105"/>
        <s v="A64102"/>
        <s v="A99425"/>
        <s v="A37001"/>
        <s v="A99222"/>
        <s v="A99362"/>
        <s v="A02001"/>
        <s v="P83004"/>
        <s v="A65037"/>
        <s v="A75077"/>
        <s v="A49103"/>
        <s v="A41103"/>
        <s v="A64230"/>
        <s v="A64152"/>
        <s v="A75017"/>
        <s v="A67011"/>
        <s v="A50309"/>
        <s v="A49100"/>
        <s v="A64003"/>
        <s v="A65027"/>
        <s v="A29006"/>
        <s v="A65196"/>
        <s v="A49335"/>
        <s v="A65112"/>
        <s v="A68008"/>
        <s v="A99200"/>
        <s v="A03073"/>
        <s v="A65099"/>
        <s v="A65198"/>
        <s v="A65098"/>
        <s v="A06017"/>
        <s v="B70412"/>
        <s v="A68005"/>
        <s v="A06083"/>
        <s v="A64140"/>
        <s v="A30004"/>
        <s v="A67001"/>
        <s v="A50206"/>
        <s v="A91011"/>
        <s v="A06053"/>
        <s v="A04007"/>
        <s v="A50303"/>
        <s v="A65086"/>
        <s v="A99352"/>
        <s v="A49411"/>
        <s v="A67005"/>
        <s v="A75078"/>
        <s v="A65104"/>
        <s v="A14007"/>
        <s v="B49310"/>
        <s v="A49412"/>
        <s v="A49350"/>
        <s v="A85100"/>
        <s v="A75014"/>
        <s v="A99263"/>
        <s v="A29007"/>
        <s v="A52001"/>
        <s v="A64216"/>
        <s v="A31012"/>
        <s v="A75013"/>
        <s v="A64127"/>
        <s v="A65007"/>
        <s v="A65117"/>
        <s v="A99329"/>
        <s v="B49411"/>
        <s v="A75018"/>
        <s v="A75081"/>
        <s v="A64155"/>
        <s v="A65114"/>
        <s v="A65005"/>
        <s v="A65041"/>
        <s v="A64129"/>
        <s v="A06001"/>
        <s v="A19102"/>
        <s v="A64104"/>
        <s v="A99300"/>
        <s v="A99360"/>
        <s v="A65201"/>
        <s v="A64226"/>
        <s v="A75087"/>
        <s v="A83007"/>
        <s v="A64001"/>
        <s v="A75005"/>
        <s v="A83005"/>
        <s v="A64645"/>
        <s v="A99331"/>
        <s v="A64141"/>
        <s v="A83001"/>
        <s v="A99365"/>
        <s v="A67012"/>
        <s v="A50580"/>
        <s v="A90041"/>
        <s v="A70101"/>
        <s v="A65013"/>
        <s v="A64156"/>
        <s v="A65038"/>
        <s v="A64221"/>
        <s v="A64212"/>
        <s v="A04011"/>
        <s v="A91014"/>
        <s v="A51001"/>
        <s v="A68004"/>
        <s v="A41102"/>
        <s v="A65010"/>
        <s v="A06013"/>
        <s v="A17002"/>
        <s v="A99397"/>
        <s v="A65113"/>
        <s v="A65103"/>
        <s v="A75063"/>
        <s v="A06032"/>
        <s v="A29010"/>
        <s v="A64106"/>
        <s v="A65008"/>
        <s v="A83006"/>
        <s v="A64157"/>
        <s v="A68003"/>
        <s v="A03085"/>
        <s v="A08005"/>
        <s v="A06074"/>
        <s v="A04005"/>
        <s v="A65100"/>
        <s v="A99003"/>
        <s v="A03064"/>
        <s v="A75038"/>
        <s v="A64205"/>
        <s v="A65509"/>
        <s v="A75083"/>
        <s v="A06041"/>
        <s v="A99161"/>
        <s v="A99332"/>
        <s v="A65017"/>
        <s v="A75023"/>
        <s v="A08010"/>
        <s v="A99398"/>
        <s v="A50304"/>
        <s v="A99311"/>
        <s v="A65095"/>
        <s v="A06043"/>
        <s v="A65199"/>
        <s v="A75059"/>
        <s v="A99065"/>
        <s v="A84403"/>
        <s v="A75029"/>
        <s v="B70413"/>
        <s v="A06034"/>
        <s v="A30003"/>
        <s v="A29003"/>
        <s v="A06016"/>
        <s v="A08004"/>
        <s v="A29009"/>
        <s v="B70370"/>
        <s v="A99341"/>
        <s v="A99321"/>
        <s v="A06050"/>
        <s v="A67004"/>
        <s v="A08011"/>
        <s v="A68007"/>
        <s v="A64144"/>
        <s v="A54103"/>
        <s v="A49108"/>
        <s v="A75057"/>
        <s v="A50550"/>
        <s v="A90045"/>
        <s v="A08009"/>
        <s v="A90040"/>
        <s v="A75076"/>
        <s v="A06031"/>
        <s v="A64150"/>
        <s v="A99120"/>
        <s v="A19101"/>
        <s v="B70359"/>
        <s v="A03084"/>
        <s v="A50582"/>
        <s v="A49410"/>
        <s v="A57001"/>
        <s v="A75064"/>
        <s v="A64MIL"/>
        <s v="B49330"/>
        <s v="A99400"/>
        <s v="A41106"/>
        <s v="A67010"/>
        <s v="C90900"/>
        <s v="A67003"/>
        <s v="B70403"/>
        <s v="A99061"/>
        <s v="A99309"/>
        <s v="A24001"/>
        <s v="A65527"/>
        <s v="A70350"/>
        <s v="A75025"/>
        <s v="A68006"/>
        <s v="A75066"/>
        <s v="A75050"/>
        <s v="A64223"/>
        <s v="A50608"/>
        <s v="A75052"/>
        <s v="A99221"/>
        <s v="A31014"/>
        <s v="A44035"/>
        <s v="A99351"/>
        <s v="A75071"/>
        <s v="A14010"/>
        <s v="A99394"/>
        <s v="B68050"/>
        <s v="A75085"/>
        <s v="A99296"/>
        <s v="A75088"/>
        <s v="A75086"/>
        <s v="A03090"/>
        <s v="B70402"/>
        <s v="A75067"/>
        <s v="A64113"/>
        <s v="A49107"/>
        <s v="B70371"/>
        <s v="B68020"/>
        <s v="A99391"/>
        <s v="A64158"/>
        <s v="A65039"/>
        <s v="A75080"/>
        <s v="B49370"/>
        <s v="A99380"/>
        <s v="A99313"/>
        <s v="A14006"/>
        <s v="A99165"/>
        <s v="A75084"/>
        <s v="A03083"/>
        <s v="A06036"/>
        <s v="B70358"/>
        <s v="A17"/>
        <s v="SCS066"/>
        <s v="A75068"/>
        <s v="A99310"/>
        <s v="A06008"/>
        <s v="A46001"/>
        <s v="A99122"/>
        <s v="A75070"/>
        <s v="A03027"/>
        <s v="A75027"/>
        <s v="A04010"/>
        <s v="A75028"/>
        <s v="A99350"/>
        <s v="A65034"/>
        <s v="A99166"/>
        <s v="B49350"/>
        <s v="A75056"/>
        <s v="A12001"/>
        <s v="A65105"/>
        <s v="B70353"/>
        <s v="A65014"/>
        <s v="A64601"/>
        <s v="A99090"/>
        <s v="C90SUM"/>
        <s v="A08007"/>
        <s v="A99424"/>
        <s v="A03028"/>
        <s v="A06005"/>
        <s v="A09002"/>
        <s v="A08003"/>
        <s v="A65019"/>
        <s v="A75075"/>
        <s v="A03093"/>
        <s v="A75024"/>
        <s v="A99197"/>
        <s v="A50301"/>
        <s v="A75060"/>
        <s v="A67006"/>
        <s v="A65057"/>
        <s v="A14009"/>
        <s v="B68010"/>
        <s v="A83002"/>
        <s v="A65011"/>
        <s v="A03086"/>
        <s v="C90910"/>
        <s v="A31018"/>
        <s v="A01020"/>
        <s v="A38005"/>
        <s v="B70404"/>
        <s v="A08001"/>
        <s v="B68030"/>
        <s v="A68009"/>
        <s v="A75062"/>
        <s v="A65085"/>
        <s v="A54005"/>
        <s v="A75053"/>
        <s v="A75001"/>
        <s v="A19105"/>
        <s v="A99307"/>
        <s v="A99266"/>
        <s v="A75051"/>
        <s v="A99389"/>
        <s v="A01030"/>
        <s v="A40300"/>
        <s v="A49106"/>
        <s v="B70354"/>
        <s v="A03072"/>
        <s v="B49999"/>
        <s v="A99353"/>
        <s v="A65115"/>
        <s v="A23002"/>
        <s v="A83004"/>
        <s v="B49340"/>
        <s v="A35001"/>
        <s v="A70370"/>
        <s v="A99298"/>
        <s v="A33001"/>
        <s v="A99163"/>
        <s v="B70310"/>
        <s v="A03020"/>
        <s v="A85605"/>
        <s v="A65097"/>
        <s v="A99320"/>
      </sharedItems>
    </cacheField>
    <cacheField name="DESCR" numFmtId="49">
      <sharedItems/>
    </cacheField>
    <cacheField name="HIRE_DT" numFmtId="0">
      <sharedItems containsBlank="1"/>
    </cacheField>
    <cacheField name="Diff 2019" numFmtId="4">
      <sharedItems containsSemiMixedTypes="0" containsString="0" containsNumber="1" minValue="-152968.26" maxValue="183150" count="9280">
        <n v="2393.8700000000026"/>
        <n v="48.889999999999418"/>
        <n v="6868.4100000000035"/>
        <n v="-419.99000000000524"/>
        <n v="-12537.61"/>
        <n v="-29708.100000000006"/>
        <n v="-8380.7799999999988"/>
        <n v="12746.36"/>
        <n v="22136.1"/>
        <n v="-1072.5"/>
        <n v="35.44999999999709"/>
        <n v="-2765.9599999999991"/>
        <n v="2570.1200000000026"/>
        <n v="2028.1699999999983"/>
        <n v="-286.93999999999869"/>
        <n v="6635.0800000000017"/>
        <n v="-1305.1100000000006"/>
        <n v="143.16999999999825"/>
        <n v="21368.04"/>
        <n v="-18089.71"/>
        <n v="-778.55999999999767"/>
        <n v="-162.4800000000032"/>
        <n v="-481.02000000000407"/>
        <n v="-1178.0599999999977"/>
        <n v="-835.79000000000087"/>
        <n v="21720"/>
        <n v="1330.0500000000029"/>
        <n v="6065.5800000000017"/>
        <n v="1773.0599999999977"/>
        <n v="14227.720000000001"/>
        <n v="1569.7900000000009"/>
        <n v="19885.800000000003"/>
        <n v="-11996.770000000004"/>
        <n v="-24581.449999999997"/>
        <n v="2246.6399999999994"/>
        <n v="-1367.7799999999988"/>
        <n v="-2554.5699999999997"/>
        <n v="-8394.5899999999965"/>
        <n v="-625.83999999999651"/>
        <n v="-7373.8300000000017"/>
        <n v="-4083.75"/>
        <n v="149.83000000000175"/>
        <n v="-21838.89"/>
        <n v="5411.010000000002"/>
        <n v="-25840.309999999998"/>
        <n v="-477.16999999999825"/>
        <n v="10511.740000000002"/>
        <n v="157.04000000000087"/>
        <n v="1038.8499999999985"/>
        <n v="431.19000000000051"/>
        <n v="-3406.3899999999994"/>
        <n v="3902.4499999999971"/>
        <n v="1999.8800000000047"/>
        <n v="30.529999999998836"/>
        <n v="-15603.169999999998"/>
        <n v="-39195.799999999988"/>
        <n v="-11039.36"/>
        <n v="-17156.229999999996"/>
        <n v="1609.8600000000006"/>
        <n v="-19610.679999999993"/>
        <n v="50.989999999997963"/>
        <n v="-620.68000000000029"/>
        <n v="-3081.7099999999991"/>
        <n v="-5649.5400000000009"/>
        <n v="1038.6299999999974"/>
        <n v="-7035.8300000000017"/>
        <n v="2905.9199999999983"/>
        <n v="-1437.0400000000009"/>
        <n v="-1078.820000000007"/>
        <n v="-627.43000000000029"/>
        <n v="-2642.6399999999994"/>
        <n v="1946.4700000000012"/>
        <n v="-728.84999999999854"/>
        <n v="-12068.080000000002"/>
        <n v="-15742.970000000001"/>
        <n v="-45074.11"/>
        <n v="-3044.6100000000006"/>
        <n v="-4736.3700000000026"/>
        <n v="-914.02000000000407"/>
        <n v="-34885.449999999997"/>
        <n v="-186.27999999999884"/>
        <n v="3599.5399999999936"/>
        <n v="-1031.0399999999936"/>
        <n v="162.33000000000175"/>
        <n v="10713.05"/>
        <n v="-1085.8000000000029"/>
        <n v="-1655.1499999999942"/>
        <n v="20273.769999999997"/>
        <n v="-823.61000000000058"/>
        <n v="-12683.39"/>
        <n v="-27689.72"/>
        <n v="-768.16999999999825"/>
        <n v="-644.44999999999709"/>
        <n v="-47050.679999999993"/>
        <n v="-14852.979999999996"/>
        <n v="1149.3999999999942"/>
        <n v="-214.13999999999942"/>
        <n v="-1509.3199999999997"/>
        <n v="197.66999999999825"/>
        <n v="-3013.320000000007"/>
        <n v="3935.4900000000052"/>
        <n v="69938.63"/>
        <n v="239.36000000000058"/>
        <n v="5719.6500000000015"/>
        <n v="-31257.600000000006"/>
        <n v="-74.309999999997672"/>
        <n v="-17658.699999999997"/>
        <n v="1886.320000000007"/>
        <n v="-20079.690000000002"/>
        <n v="-7189.320000000007"/>
        <n v="485.30000000000291"/>
        <n v="-3304.0899999999965"/>
        <n v="320.13999999999942"/>
        <n v="-2249.5200000000041"/>
        <n v="-17462.910000000003"/>
        <n v="2155.25"/>
        <n v="6082.93"/>
        <n v="-914.13000000000466"/>
        <n v="1839.8999999999942"/>
        <n v="11152.4"/>
        <n v="-50.690000000002328"/>
        <n v="-9155.36"/>
        <n v="-1048.9300000000003"/>
        <n v="-5127.4400000000023"/>
        <n v="-5746.0800000000017"/>
        <n v="-850.64999999999418"/>
        <n v="3642.1399999999994"/>
        <n v="-7188.6499999999942"/>
        <n v="-4865.8399999999965"/>
        <n v="-9284.9100000000035"/>
        <n v="-6561.3099999999977"/>
        <n v="-6100.3000000000029"/>
        <n v="-123.1299999999992"/>
        <n v="21008"/>
        <n v="-29.519999999996799"/>
        <n v="-1932.3399999999965"/>
        <n v="-5578.1699999999983"/>
        <n v="-2256.3600000000006"/>
        <n v="1581.1699999999983"/>
        <n v="-10566.349999999999"/>
        <n v="-12288.899999999994"/>
        <n v="-24055.460000000006"/>
        <n v="-603.66999999999825"/>
        <n v="-16468.119999999995"/>
        <n v="-1500.1999999999971"/>
        <n v="-6965.2699999999968"/>
        <n v="-2581.8000000000029"/>
        <n v="-92.700000000000728"/>
        <n v="31.470000000001164"/>
        <n v="-146.59999999999854"/>
        <n v="296.2699999999968"/>
        <n v="-21169.040000000001"/>
        <n v="9943.4199999999983"/>
        <n v="5.9999999997671694E-2"/>
        <n v="-13854.980000000003"/>
        <n v="-9856.1200000000026"/>
        <n v="20265"/>
        <n v="17602.419999999998"/>
        <n v="11266.769999999997"/>
        <n v="-193.41999999999825"/>
        <n v="-3419.2299999999959"/>
        <n v="-91.650000000001455"/>
        <n v="-8973.6300000000047"/>
        <n v="-37536.869999999995"/>
        <n v="1075.010000000002"/>
        <n v="-29511.25"/>
        <n v="686.40999999999985"/>
        <n v="-1631.9300000000003"/>
        <n v="-7327.1100000000006"/>
        <n v="-4065.2100000000064"/>
        <n v="-17450.870000000003"/>
        <n v="854.22999999999593"/>
        <n v="-2883.3399999999965"/>
        <n v="42.919999999998254"/>
        <n v="-19606.149999999994"/>
        <n v="-2533.6200000000026"/>
        <n v="-4316.4199999999983"/>
        <n v="-63628.540000000008"/>
        <n v="-16594.28"/>
        <n v="10243.489999999998"/>
        <n v="361.89999999999418"/>
        <n v="39.180000000000291"/>
        <n v="-82592.429999999993"/>
        <n v="-858.16999999999825"/>
        <n v="349.61000000000058"/>
        <n v="-696.69000000000233"/>
        <n v="11607.99"/>
        <n v="-21254.559999999998"/>
        <n v="32739"/>
        <n v="320.40000000000146"/>
        <n v="-15344.880000000005"/>
        <n v="4893.8"/>
        <n v="-7464.4499999999971"/>
        <n v="-2635.2200000000012"/>
        <n v="-282.12999999999738"/>
        <n v="24568"/>
        <n v="9317.3300000000017"/>
        <n v="-9507.1299999999974"/>
        <n v="687.06999999999971"/>
        <n v="2763.3300000000017"/>
        <n v="9483.9"/>
        <n v="-3853.2400000000052"/>
        <n v="-3354.1600000000035"/>
        <n v="258.55000000000291"/>
        <n v="-60313.31"/>
        <n v="-17876.289999999994"/>
        <n v="-12466.210000000006"/>
        <n v="3130.320000000007"/>
        <n v="-209.97999999999593"/>
        <n v="-33514.049999999988"/>
        <n v="-1380.2599999999948"/>
        <n v="-829.80000000000291"/>
        <n v="5515.4100000000035"/>
        <n v="73212.25"/>
        <n v="-2253.7899999999936"/>
        <n v="1879.9700000000012"/>
        <n v="-21629.179999999993"/>
        <n v="-23548.630000000005"/>
        <n v="-993.94999999999709"/>
        <n v="-19637.199999999997"/>
        <n v="-17433.089999999997"/>
        <n v="-9624.6300000000047"/>
        <n v="-4564.7400000000052"/>
        <n v="-9595.2699999999968"/>
        <n v="15670.949999999997"/>
        <n v="-26593.380000000005"/>
        <n v="-30988.899999999994"/>
        <n v="-5864.0999999999985"/>
        <n v="-38886.98000000001"/>
        <n v="47.610000000000582"/>
        <n v="9381.1900000000023"/>
        <n v="-43775.240000000005"/>
        <n v="2792.7200000000012"/>
        <n v="-1042.7899999999936"/>
        <n v="3861.7899999999936"/>
        <n v="-1825.6699999999983"/>
        <n v="-48709.83"/>
        <n v="-193.08000000000175"/>
        <n v="-1388.3300000000017"/>
        <n v="-8986.3799999999974"/>
        <n v="374.29000000000087"/>
        <n v="-115704.76000000001"/>
        <n v="-11618.479999999996"/>
        <n v="3358.0199999999968"/>
        <n v="18336.5"/>
        <n v="-1202.3899999999994"/>
        <n v="-40089.279999999999"/>
        <n v="29.809999999997672"/>
        <n v="9413.24"/>
        <n v="-1172.820000000007"/>
        <n v="-1444.2200000000012"/>
        <n v="-5771.4599999999991"/>
        <n v="23359.200000000001"/>
        <n v="59.19999999999709"/>
        <n v="-9397.9799999999959"/>
        <n v="-2057.2799999999988"/>
        <n v="-25228.100000000006"/>
        <n v="1153.9200000000128"/>
        <n v="-14444.559999999998"/>
        <n v="417.5399999999936"/>
        <n v="-19021.309999999998"/>
        <n v="-55449.990000000005"/>
        <n v="-15168.190000000002"/>
        <n v="291.23999999999796"/>
        <n v="-15010.190000000002"/>
        <n v="-32416.149999999994"/>
        <n v="-3042.6600000000035"/>
        <n v="18.400000000001455"/>
        <n v="-481.77999999999884"/>
        <n v="-3275.3300000000017"/>
        <n v="-953.69000000000233"/>
        <n v="3265.6699999999983"/>
        <n v="-6406.989999999998"/>
        <n v="-10468.099999999999"/>
        <n v="-6495.07"/>
        <n v="-55463.679999999993"/>
        <n v="11060.34"/>
        <n v="-11856.690000000002"/>
        <n v="-5714.1900000000023"/>
        <n v="-23299.910000000003"/>
        <n v="-24404.179999999993"/>
        <n v="5327.429999999993"/>
        <n v="2218.6900000000023"/>
        <n v="14003.370000000003"/>
        <n v="-3011.1699999999983"/>
        <n v="40.110000000000582"/>
        <n v="-14835.729999999996"/>
        <n v="-12165.11"/>
        <n v="-438.73999999999796"/>
        <n v="-10853.630000000005"/>
        <n v="-599.47000000000116"/>
        <n v="5495.5500000000029"/>
        <n v="-1182.3300000000017"/>
        <n v="-158.29000000000087"/>
        <n v="-11259.89"/>
        <n v="-2170.3399999999965"/>
        <n v="2743.3799999999974"/>
        <n v="1259.3399999999965"/>
        <n v="-8369.7100000000064"/>
        <n v="-15559.910000000003"/>
        <n v="-4287.3399999999965"/>
        <n v="-3865.0699999999997"/>
        <n v="-124.85000000000582"/>
        <n v="-31773.97"/>
        <n v="-167.16000000000349"/>
        <n v="-39570.69"/>
        <n v="2343.4000000000015"/>
        <n v="-959.29000000000087"/>
        <n v="156.86000000000058"/>
        <n v="-2540.3799999999974"/>
        <n v="-2086.8099999999977"/>
        <n v="418.58000000000175"/>
        <n v="-31137.059999999998"/>
        <n v="-51720.28"/>
        <n v="-12550.169999999998"/>
        <n v="-2097.3000000000029"/>
        <n v="1823.6100000000006"/>
        <n v="626.79000000000087"/>
        <n v="-32040.119999999995"/>
        <n v="-7156.68"/>
        <n v="-17089.03"/>
        <n v="-11691.620000000003"/>
        <n v="-76837.329999999987"/>
        <n v="-10089.449999999997"/>
        <n v="541.05000000000291"/>
        <n v="-7052.8499999999985"/>
        <n v="-48608.2"/>
        <n v="-10003.059999999998"/>
        <n v="511.98999999999978"/>
        <n v="-8261.18"/>
        <n v="-2877.119999999999"/>
        <n v="-783.86999999999534"/>
        <n v="-2129.2799999999988"/>
        <n v="-4077.5199999999968"/>
        <n v="-9057.39"/>
        <n v="-184.88999999999942"/>
        <n v="-13025.64"/>
        <n v="7383.18"/>
        <n v="-6498.82"/>
        <n v="-645.81999999999971"/>
        <n v="-11255.940000000002"/>
        <n v="-210"/>
        <n v="5137.8300000000017"/>
        <n v="-15124.660000000003"/>
        <n v="-29860"/>
        <n v="334.1299999999992"/>
        <n v="6479.5800000000017"/>
        <n v="8387.9100000000035"/>
        <n v="267.25"/>
        <n v="-14047.86"/>
        <n v="-6646.070000000007"/>
        <n v="-764.52000000000407"/>
        <n v="-1638.070000000007"/>
        <n v="623.92999999999302"/>
        <n v="-3634.1000000000058"/>
        <n v="375.56999999999971"/>
        <n v="-14448.68"/>
        <n v="163.25"/>
        <n v="-86278.799999999988"/>
        <n v="-6715.8099999999977"/>
        <n v="5049.8499999999985"/>
        <n v="-20774.630000000005"/>
        <n v="-23226.050000000003"/>
        <n v="1373.2700000000041"/>
        <n v="-5029.8300000000017"/>
        <n v="-19653.97"/>
        <n v="8654.39"/>
        <n v="-7882.6499999999942"/>
        <n v="-23727.5"/>
        <n v="-10918.089999999997"/>
        <n v="-4701.4199999999983"/>
        <n v="-861.98999999999796"/>
        <n v="-4886.510000000002"/>
        <n v="1637.4100000000035"/>
        <n v="-1008.1399999999994"/>
        <n v="-17541.350000000006"/>
        <n v="-26440.229999999996"/>
        <n v="-6666.3499999999985"/>
        <n v="-23046.53"/>
        <n v="1601.8300000000017"/>
        <n v="-26417.070000000007"/>
        <n v="-33526.17"/>
        <n v="-21187.630000000005"/>
        <n v="-15851.229999999996"/>
        <n v="-143.87999999999738"/>
        <n v="-120.90000000000146"/>
        <n v="-1312.9700000000012"/>
        <n v="-3606.570000000007"/>
        <n v="-294.16000000000349"/>
        <n v="-8289.7299999999959"/>
        <n v="-3160.5099999999948"/>
        <n v="-237.25"/>
        <n v="137.58999999999651"/>
        <n v="-14183.150000000001"/>
        <n v="975.69000000000233"/>
        <n v="763.62999999999738"/>
        <n v="2293.0599999999977"/>
        <n v="28.669999999998254"/>
        <n v="23509"/>
        <n v="-18521.039999999994"/>
        <n v="39268.75"/>
        <n v="1416.929999999993"/>
        <n v="3486.77"/>
        <n v="-2167.989999999998"/>
        <n v="-15348.550000000003"/>
        <n v="3998.260000000002"/>
        <n v="-23922.550000000003"/>
        <n v="-35705.040000000008"/>
        <n v="-9923.8500000000058"/>
        <n v="-2405.3199999999997"/>
        <n v="-9354.9799999999959"/>
        <n v="-2691.1100000000006"/>
        <n v="-952.40000000000146"/>
        <n v="-15523.309999999998"/>
        <n v="-10664.869999999995"/>
        <n v="-28100.290000000008"/>
        <n v="-12855.120000000003"/>
        <n v="20771.5"/>
        <n v="4689.739999999998"/>
        <n v="-1227.0800000000017"/>
        <n v="-1002.5999999999985"/>
        <n v="-16725.960000000006"/>
        <n v="-3684.1600000000035"/>
        <n v="-21890.160000000003"/>
        <n v="-10650.650000000001"/>
        <n v="-574.56999999999971"/>
        <n v="-631.16000000000349"/>
        <n v="545.98999999999978"/>
        <n v="-325.08999999999651"/>
        <n v="-3954.9499999999971"/>
        <n v="-640.26000000000204"/>
        <n v="9732.7099999999991"/>
        <n v="-5404.5599999999977"/>
        <n v="17029.48"/>
        <n v="-6635.9100000000035"/>
        <n v="-978.41999999999825"/>
        <n v="-10126.540000000001"/>
        <n v="12930.84"/>
        <n v="-7254.3300000000017"/>
        <n v="-2054.2900000000009"/>
        <n v="-1907.3600000000006"/>
        <n v="1363.0200000000004"/>
        <n v="-38039.25"/>
        <n v="-10576.61"/>
        <n v="42.379999999997381"/>
        <n v="-2460.2699999999968"/>
        <n v="-26999.630000000005"/>
        <n v="-36543.69"/>
        <n v="1817.0699999999997"/>
        <n v="-5166.3700000000026"/>
        <n v="-96.19999999999709"/>
        <n v="-783.91000000000349"/>
        <n v="-849.55999999999767"/>
        <n v="-2970.3899999999994"/>
        <n v="20167.8"/>
        <n v="-1134.8199999999997"/>
        <n v="-22027.61"/>
        <n v="-775.9600000000064"/>
        <n v="684.5199999999968"/>
        <n v="-1467.9400000000023"/>
        <n v="9230.34"/>
        <n v="-37786.33"/>
        <n v="-544.22999999999593"/>
        <n v="365.72000000000116"/>
        <n v="-1076.3600000000006"/>
        <n v="-52758.140000000014"/>
        <n v="-6951.5099999999948"/>
        <n v="2365.3399999999965"/>
        <n v="10739.949999999997"/>
        <n v="1195.0500000000029"/>
        <n v="2935.65"/>
        <n v="948.30000000000291"/>
        <n v="823.11999999999534"/>
        <n v="-37328.5"/>
        <n v="24.5"/>
        <n v="-3281.0500000000029"/>
        <n v="35038.25"/>
        <n v="396.54999999999927"/>
        <n v="-27415.300000000003"/>
        <n v="-1583.6999999999971"/>
        <n v="-12918.019999999997"/>
        <n v="-41612.28"/>
        <n v="-18956.869999999995"/>
        <n v="-43188.84"/>
        <n v="5512"/>
        <n v="-607.23999999999796"/>
        <n v="-2907.4100000000035"/>
        <n v="3876.5400000000009"/>
        <n v="57.399999999994179"/>
        <n v="-7302.32"/>
        <n v="1514.5899999999965"/>
        <n v="-10998.849999999999"/>
        <n v="-938.04000000000087"/>
        <n v="3825.6600000000035"/>
        <n v="67910.320000000007"/>
        <n v="-209.88000000000466"/>
        <n v="-14436.11"/>
        <n v="-15043.130000000005"/>
        <n v="-4139.8499999999985"/>
        <n v="679.66999999999825"/>
        <n v="-4403.8799999999974"/>
        <n v="-2988.6399999999994"/>
        <n v="-33985.83"/>
        <n v="6.9000000000014552"/>
        <n v="-1626.7700000000041"/>
        <n v="-21987.880000000005"/>
        <n v="-825.5199999999968"/>
        <n v="-2906.8899999999994"/>
        <n v="-6158.6600000000035"/>
        <n v="-6022.9599999999991"/>
        <n v="3942.25"/>
        <n v="-388.20999999999913"/>
        <n v="-492.88999999999942"/>
        <n v="-606.66999999999825"/>
        <n v="6240"/>
        <n v="-605.05000000000291"/>
        <n v="76.55000000000291"/>
        <n v="-3091.3899999999994"/>
        <n v="-445.11999999999534"/>
        <n v="3738.4700000000012"/>
        <n v="-3538.4400000000023"/>
        <n v="467.89999999999964"/>
        <n v="-30562.339999999997"/>
        <n v="649.2100000000064"/>
        <n v="-1029.3499999999985"/>
        <n v="-4020.4499999999971"/>
        <n v="-4410.7900000000009"/>
        <n v="-29099.089999999997"/>
        <n v="-894.5"/>
        <n v="76.139999999999418"/>
        <n v="960.39999999999418"/>
        <n v="-6080.2599999999948"/>
        <n v="-26078.39"/>
        <n v="-8750.7099999999991"/>
        <n v="857.11000000000058"/>
        <n v="-87.010000000002037"/>
        <n v="-2313.3700000000026"/>
        <n v="-875.75999999999476"/>
        <n v="-1263.7200000000012"/>
        <n v="7759.3700000000026"/>
        <n v="-7373.4900000000052"/>
        <n v="38.400000000001455"/>
        <n v="-8067.25"/>
        <n v="-9118.8799999999974"/>
        <n v="-7833.7699999999968"/>
        <n v="1166.1699999999983"/>
        <n v="-6337.18"/>
        <n v="-9563.2999999999884"/>
        <n v="-14232.990000000005"/>
        <n v="2882.570000000007"/>
        <n v="-2485.3399999999965"/>
        <n v="3827.0500000000029"/>
        <n v="-29845.009999999995"/>
        <n v="-6969.1300000000047"/>
        <n v="-1252.6300000000047"/>
        <n v="-6483.3699999999953"/>
        <n v="275.46999999999935"/>
        <n v="-3267.4499999999971"/>
        <n v="432.83999999999651"/>
        <n v="-15268.739999999998"/>
        <n v="-8583"/>
        <n v="-6462.2699999999968"/>
        <n v="-53989.380000000005"/>
        <n v="-4268.1500000000015"/>
        <n v="-724.16000000000349"/>
        <n v="-7976.1699999999983"/>
        <n v="-4756.5400000000009"/>
        <n v="-10589.269999999997"/>
        <n v="980.9800000000032"/>
        <n v="-567.69999999999709"/>
        <n v="2295.4"/>
        <n v="-19731.449999999997"/>
        <n v="194.66999999999825"/>
        <n v="-20815.589999999997"/>
        <n v="-4410.8700000000026"/>
        <n v="-48489.350000000006"/>
        <n v="206.02000000000044"/>
        <n v="-15031.769999999997"/>
        <n v="-2953.7799999999988"/>
        <n v="46.169999999998254"/>
        <n v="7403.2200000000012"/>
        <n v="-67885.950000000012"/>
        <n v="-650.4600000000064"/>
        <n v="-925.25999999999476"/>
        <n v="13786.08"/>
        <n v="-33804.619999999995"/>
        <n v="-1986.0199999999968"/>
        <n v="-743.05000000000291"/>
        <n v="-15598.779999999999"/>
        <n v="-2166.7100000000064"/>
        <n v="-16063.199999999997"/>
        <n v="43.620000000002619"/>
        <n v="-22350.120000000003"/>
        <n v="22350"/>
        <n v="855.94000000000233"/>
        <n v="-163.69000000000233"/>
        <n v="-955.4800000000032"/>
        <n v="-5605.6200000000026"/>
        <n v="-2421.1600000000035"/>
        <n v="-15584.699999999997"/>
        <n v="544.97999999999956"/>
        <n v="19910.739999999998"/>
        <n v="-11630"/>
        <n v="-31346.629999999997"/>
        <n v="-8385.4100000000035"/>
        <n v="-5186.4900000000052"/>
        <n v="-8676.5399999999936"/>
        <n v="-10734.61"/>
        <n v="-2621.2200000000012"/>
        <n v="-1455.4000000000015"/>
        <n v="-429.38999999999942"/>
        <n v="-1627.8600000000006"/>
        <n v="-26961.910000000003"/>
        <n v="-7921.760000000002"/>
        <n v="-7260.1100000000006"/>
        <n v="-434.44000000000233"/>
        <n v="-5416.75"/>
        <n v="-6058.760000000002"/>
        <n v="2827.2799999999988"/>
        <n v="-3386.510000000002"/>
        <n v="-42917.78"/>
        <n v="1140.9700000000012"/>
        <n v="-2918.6699999999983"/>
        <n v="-42908.73000000001"/>
        <n v="-21139.309999999998"/>
        <n v="-4420.0299999999988"/>
        <n v="-46.059999999997672"/>
        <n v="1087.8600000000006"/>
        <n v="756.33000000000175"/>
        <n v="-14399.970000000001"/>
        <n v="7323.0299999999988"/>
        <n v="-29644.619999999995"/>
        <n v="-13963.959999999992"/>
        <n v="33014"/>
        <n v="-2568.6100000000006"/>
        <n v="145.55000000000291"/>
        <n v="-555.42999999999302"/>
        <n v="-18195.160000000003"/>
        <n v="-44549.950000000012"/>
        <n v="-12803.179999999993"/>
        <n v="1017.4100000000035"/>
        <n v="799.84999999999854"/>
        <n v="-18885.410000000003"/>
        <n v="340.15000000000146"/>
        <n v="-8859.070000000007"/>
        <n v="-15587.630000000005"/>
        <n v="-8953.5"/>
        <n v="-15117.150000000001"/>
        <n v="-2212.7300000000032"/>
        <n v="48.190000000002328"/>
        <n v="-1689.25"/>
        <n v="-31301.380000000005"/>
        <n v="-13907.370000000003"/>
        <n v="-834.94999999999709"/>
        <n v="-71312.049999999988"/>
        <n v="2126.7900000000009"/>
        <n v="-28682.14"/>
        <n v="-27841.660000000003"/>
        <n v="-5563.8300000000017"/>
        <n v="19586.149999999994"/>
        <n v="3290.6100000000006"/>
        <n v="3122.3199999999997"/>
        <n v="-17728.800000000003"/>
        <n v="-2684.8999999999942"/>
        <n v="1899.3399999999965"/>
        <n v="48.55000000000291"/>
        <n v="-45859.48000000001"/>
        <n v="-3584.6999999999971"/>
        <n v="3718.9400000000023"/>
        <n v="-20892.119999999995"/>
        <n v="-4509.6699999999983"/>
        <n v="-8060.679999999993"/>
        <n v="-5319.739999999998"/>
        <n v="-29242.33"/>
        <n v="9026.4400000000023"/>
        <n v="-6502.320000000007"/>
        <n v="-1755.6600000000035"/>
        <n v="-20022.25"/>
        <n v="-44556.799999999988"/>
        <n v="17041.55"/>
        <n v="-18791.759999999995"/>
        <n v="-15687.119999999995"/>
        <n v="-1196.3099999999977"/>
        <n v="-2465.1000000000058"/>
        <n v="-1712.1399999999994"/>
        <n v="-4780.43"/>
        <n v="-2780.9199999999983"/>
        <n v="16853.349999999999"/>
        <n v="-436.05000000000291"/>
        <n v="12817.979999999996"/>
        <n v="-13930.309999999998"/>
        <n v="-20207.979999999996"/>
        <n v="-2659.9199999999983"/>
        <n v="-17637.940000000002"/>
        <n v="-1196.0899999999965"/>
        <n v="-9377.3799999999974"/>
        <n v="7907.7299999999959"/>
        <n v="-3970.6300000000047"/>
        <n v="-1463.4100000000035"/>
        <n v="-17990.620000000003"/>
        <n v="11.680000000000291"/>
        <n v="10400.75"/>
        <n v="-6960.75"/>
        <n v="1784.3399999999965"/>
        <n v="-2798.1300000000047"/>
        <n v="2452.6300000000047"/>
        <n v="-630.13999999999942"/>
        <n v="-35619.03"/>
        <n v="11928.559999999998"/>
        <n v="3478.6900000000023"/>
        <n v="2766.8099999999977"/>
        <n v="-10015.720000000001"/>
        <n v="-1412.0199999999968"/>
        <n v="-7075.8600000000006"/>
        <n v="-22352.739999999998"/>
        <n v="-48059.08"/>
        <n v="8399.61"/>
        <n v="-37875.17"/>
        <n v="-0.16000000000349246"/>
        <n v="-6799.820000000007"/>
        <n v="-5399.0800000000017"/>
        <n v="-795.75999999999476"/>
        <n v="-30048.880000000005"/>
        <n v="434.98999999999978"/>
        <n v="-35150.850000000006"/>
        <n v="-22255.550000000003"/>
        <n v="-9317.4800000000032"/>
        <n v="1194.75"/>
        <n v="-403.64999999999418"/>
        <n v="934.86000000000058"/>
        <n v="-5725.9800000000032"/>
        <n v="-4213.6100000000006"/>
        <n v="505.27999999999884"/>
        <n v="-11067.89"/>
        <n v="1876.1399999999994"/>
        <n v="-5310.9100000000035"/>
        <n v="-31646.649999999994"/>
        <n v="-11.099999999998545"/>
        <n v="13361.189999999999"/>
        <n v="-18324.089999999997"/>
        <n v="-9176.4100000000035"/>
        <n v="-8311.4900000000052"/>
        <n v="-12348.349999999999"/>
        <n v="-7958.68"/>
        <n v="-10323.220000000001"/>
        <n v="-492.58000000000175"/>
        <n v="51"/>
        <n v="-363.95999999999913"/>
        <n v="-8092.1699999999983"/>
        <n v="-20058.240000000005"/>
        <n v="-20737.449999999997"/>
        <n v="148.62000000000262"/>
        <n v="-782.2899999999936"/>
        <n v="-674.63999999999942"/>
        <n v="1510.4499999999971"/>
        <n v="-195.02999999999884"/>
        <n v="-18810.160000000003"/>
        <n v="-25191.929999999993"/>
        <n v="-380.38999999999942"/>
        <n v="-22745.550000000003"/>
        <n v="-23793.72"/>
        <n v="-26316.720000000001"/>
        <n v="-8785.3699999999953"/>
        <n v="-9909.8000000000029"/>
        <n v="-5282.6000000000058"/>
        <n v="-6382.9599999999991"/>
        <n v="-13978.289999999994"/>
        <n v="-15707.259999999995"/>
        <n v="18224.47"/>
        <n v="1297.7599999999948"/>
        <n v="-704.66999999999825"/>
        <n v="12123.44"/>
        <n v="-17678.330000000002"/>
        <n v="-3198.7200000000012"/>
        <n v="-26610.259999999995"/>
        <n v="2585.83"/>
        <n v="-351.58999999999651"/>
        <n v="-1481.6100000000006"/>
        <n v="-16227.960000000006"/>
        <n v="-43371.55"/>
        <n v="-15465.380000000005"/>
        <n v="-435.80999999999767"/>
        <n v="531.24000000000524"/>
        <n v="-1165.1299999999974"/>
        <n v="-16485.169999999998"/>
        <n v="-661.10000000000582"/>
        <n v="-21977.08"/>
        <n v="13741.64"/>
        <n v="-237.97000000000116"/>
        <n v="39.680000000000291"/>
        <n v="11268"/>
        <n v="-1776.2900000000009"/>
        <n v="46.089999999996508"/>
        <n v="4084.3099999999977"/>
        <n v="-37.239999999997963"/>
        <n v="-18658.22"/>
        <n v="69429.22"/>
        <n v="-287.29000000000087"/>
        <n v="7879.9000000000015"/>
        <n v="-2226.0199999999968"/>
        <n v="-3875.3899999999994"/>
        <n v="-53408.989999999991"/>
        <n v="384.34000000000015"/>
        <n v="-75496.34"/>
        <n v="-5323.18"/>
        <n v="137.58000000000175"/>
        <n v="-7850.739999999998"/>
        <n v="-19578.229999999996"/>
        <n v="-12970.330000000002"/>
        <n v="-7061.25"/>
        <n v="-5630.5"/>
        <n v="41.669999999998254"/>
        <n v="-7925.6999999999971"/>
        <n v="-4841.3600000000006"/>
        <n v="-24764.910000000003"/>
        <n v="29845.9"/>
        <n v="-169.5099999999984"/>
        <n v="-3775.2300000000032"/>
        <n v="-7457.6500000000015"/>
        <n v="-13071.339999999997"/>
        <n v="-19897.940000000002"/>
        <n v="-5455.9499999999971"/>
        <n v="-723.68000000000029"/>
        <n v="2669.3500000000058"/>
        <n v="-617.41999999999825"/>
        <n v="-333.7599999999984"/>
        <n v="-201.18000000000029"/>
        <n v="12874.4"/>
        <n v="-157.35000000000582"/>
        <n v="-417.52999999999884"/>
        <n v="28608.42"/>
        <n v="-572.22999999999956"/>
        <n v="-6463.1000000000058"/>
        <n v="86592"/>
        <n v="-27.94999999999709"/>
        <n v="-29835.08"/>
        <n v="-23213.850000000006"/>
        <n v="-1241.2200000000012"/>
        <n v="-2295.0599999999977"/>
        <n v="-785.38999999999942"/>
        <n v="-22663.86"/>
        <n v="435.22000000000116"/>
        <n v="-3888.6699999999983"/>
        <n v="-3273.5400000000009"/>
        <n v="62113.8"/>
        <n v="1014.0800000000017"/>
        <n v="-1643.8700000000026"/>
        <n v="1569.2099999999919"/>
        <n v="10014.580000000002"/>
        <n v="1551.2799999999988"/>
        <n v="-55.339999999996508"/>
        <n v="-14134.899999999994"/>
        <n v="-12963.25"/>
        <n v="1380.0500000000029"/>
        <n v="-7355.8899999999994"/>
        <n v="-51338.39"/>
        <n v="-5162.3799999999974"/>
        <n v="-14596.809999999998"/>
        <n v="-20666.020000000004"/>
        <n v="-2176.239999999998"/>
        <n v="1708.4300000000003"/>
        <n v="-2137.3700000000026"/>
        <n v="-2823.0500000000029"/>
        <n v="8094.6300000000047"/>
        <n v="29537.7"/>
        <n v="-6514.3099999999977"/>
        <n v="-6607.2699999999968"/>
        <n v="910.15000000000146"/>
        <n v="-28041.160000000003"/>
        <n v="-671.55999999999767"/>
        <n v="-1804.7400000000052"/>
        <n v="-11463.880000000005"/>
        <n v="3368.3600000000006"/>
        <n v="-384.70999999999913"/>
        <n v="5176.3000000000029"/>
        <n v="-34061.48000000001"/>
        <n v="-602.13000000000466"/>
        <n v="-7452.2799999999988"/>
        <n v="-294.66999999999825"/>
        <n v="-1711.6199999999953"/>
        <n v="-28440.559999999998"/>
        <n v="-284.80000000000291"/>
        <n v="7297"/>
        <n v="-1855.8300000000017"/>
        <n v="4103.0500000000029"/>
        <n v="-24483.149999999994"/>
        <n v="16440.2"/>
        <n v="-935.77000000000407"/>
        <n v="-37784.25"/>
        <n v="-16540.419999999998"/>
        <n v="-1840.429999999993"/>
        <n v="-20418.899999999994"/>
        <n v="-5969.76"/>
        <n v="-4957.4700000000012"/>
        <n v="-969.13999999999942"/>
        <n v="89.059999999997672"/>
        <n v="-569.34999999999854"/>
        <n v="5783.5599999999977"/>
        <n v="-26914.809999999998"/>
        <n v="-63646.869999999995"/>
        <n v="334.1200000000008"/>
        <n v="-4937.2799999999988"/>
        <n v="-422.4800000000032"/>
        <n v="-12953.82"/>
        <n v="-25592.259999999995"/>
        <n v="-15376.970000000001"/>
        <n v="29543.32"/>
        <n v="-236.68000000000029"/>
        <n v="-166.94000000000233"/>
        <n v="-719.16999999999825"/>
        <n v="-11387.620000000003"/>
        <n v="1121.2100000000064"/>
        <n v="1793.9800000000105"/>
        <n v="21774"/>
        <n v="-8788.9100000000035"/>
        <n v="-94614.079999999987"/>
        <n v="-60417.540000000008"/>
        <n v="-638.7599999999984"/>
        <n v="-10137.970000000001"/>
        <n v="-6489.5500000000029"/>
        <n v="-2948.3800000000047"/>
        <n v="5006.8899999999994"/>
        <n v="-4357.5500000000029"/>
        <n v="-21531.009999999995"/>
        <n v="-20703.36"/>
        <n v="-13301.179999999993"/>
        <n v="-570.80999999999767"/>
        <n v="-5370.8600000000006"/>
        <n v="-697.88000000000466"/>
        <n v="-3800.6699999999983"/>
        <n v="-48284.44"/>
        <n v="18.019999999996799"/>
        <n v="-9988.1199999999953"/>
        <n v="-1902.3699999999953"/>
        <n v="1136.1600000000035"/>
        <n v="-8252.7200000000012"/>
        <n v="-36829.69"/>
        <n v="-475.11000000000058"/>
        <n v="-51948.09"/>
        <n v="1228.8399999999965"/>
        <n v="-737.65000000000146"/>
        <n v="478.55000000000291"/>
        <n v="-7182.3499999999985"/>
        <n v="-15926.020000000004"/>
        <n v="-53480.010000000009"/>
        <n v="-13925.570000000007"/>
        <n v="-29887.549999999988"/>
        <n v="-716.82000000000698"/>
        <n v="-27960.359999999986"/>
        <n v="1361.5899999999965"/>
        <n v="-11569.25"/>
        <n v="-8430.2100000000064"/>
        <n v="-15131.949999999997"/>
        <n v="-36313.350000000006"/>
        <n v="3847.15"/>
        <n v="11273.6"/>
        <n v="-14383.520000000004"/>
        <n v="-15776.679999999993"/>
        <n v="-46997.380000000005"/>
        <n v="1198.7300000000032"/>
        <n v="721.2899999999936"/>
        <n v="8813.3799999999992"/>
        <n v="1163.1800000000003"/>
        <n v="-699.86000000000058"/>
        <n v="3801.7200000000012"/>
        <n v="-3191.5999999999985"/>
        <n v="-815.47999999999593"/>
        <n v="-1431.2099999999991"/>
        <n v="28886.71"/>
        <n v="-38308.47"/>
        <n v="-13697.419999999998"/>
        <n v="-17902.21"/>
        <n v="-53613.540000000008"/>
        <n v="-3382.2899999999936"/>
        <n v="14362.52"/>
        <n v="-30426.289999999994"/>
        <n v="8174.1699999999983"/>
        <n v="14223.17"/>
        <n v="-2012.1200000000026"/>
        <n v="-157.7699999999968"/>
        <n v="-5959.929999999993"/>
        <n v="-2738.5299999999988"/>
        <n v="-41870.790000000008"/>
        <n v="-923.16999999999825"/>
        <n v="-11725.419999999998"/>
        <n v="29943.58"/>
        <n v="-112.29999999999927"/>
        <n v="-9825.61"/>
        <n v="-3730.9900000000052"/>
        <n v="-1636.4599999999991"/>
        <n v="-4337.3899999999994"/>
        <n v="-1772.8699999999953"/>
        <n v="-2771.2200000000012"/>
        <n v="-3677.7200000000012"/>
        <n v="-24354.119999999995"/>
        <n v="-33319.460000000006"/>
        <n v="-21353.89"/>
        <n v="-17165.979999999996"/>
        <n v="-18366.22"/>
        <n v="-36218.380000000005"/>
        <n v="2877.0399999999936"/>
        <n v="-34126.199999999997"/>
        <n v="-20621.03"/>
        <n v="19003.64"/>
        <n v="-157.05000000000291"/>
        <n v="2993.6999999999971"/>
        <n v="78.360000000000582"/>
        <n v="49.690000000002328"/>
        <n v="-1962.3999999999942"/>
        <n v="-1495.7799999999988"/>
        <n v="-3389.4499999999971"/>
        <n v="-608.72000000000116"/>
        <n v="-12260.29"/>
        <n v="2781.3600000000006"/>
        <n v="-4285.6399999999994"/>
        <n v="-43340.899999999994"/>
        <n v="-32186.369999999995"/>
        <n v="-14783.279999999999"/>
        <n v="-10586.150000000001"/>
        <n v="1925.4199999999983"/>
        <n v="-4053.1900000000023"/>
        <n v="-20769.770000000004"/>
        <n v="-3213.8799999999974"/>
        <n v="-502.36000000000058"/>
        <n v="-1256.2300000000032"/>
        <n v="-626.15000000000146"/>
        <n v="-1235.0999999999985"/>
        <n v="-7866.9000000000015"/>
        <n v="109.61999999999534"/>
        <n v="-8712.5999999999985"/>
        <n v="-21137.160000000003"/>
        <n v="-2983.0299999999988"/>
        <n v="-23789.14"/>
        <n v="-1813.0199999999968"/>
        <n v="-2273.8600000000006"/>
        <n v="-14749.86"/>
        <n v="-206.41000000000349"/>
        <n v="-13620.059999999998"/>
        <n v="-344.62999999999738"/>
        <n v="-58169.72"/>
        <n v="-15594.899999999994"/>
        <n v="52.679999999993015"/>
        <n v="-1142.820000000007"/>
        <n v="-14780.509999999995"/>
        <n v="-4419.3099999999977"/>
        <n v="-30098.5"/>
        <n v="-3910.9800000000032"/>
        <n v="1248.8300000000017"/>
        <n v="-2153.109999999986"/>
        <n v="-14450.080000000002"/>
        <n v="-109.35000000000582"/>
        <n v="1762.5899999999965"/>
        <n v="-19833.14"/>
        <n v="-5198.0400000000009"/>
        <n v="150.5"/>
        <n v="-2350.3000000000029"/>
        <n v="758.09000000000015"/>
        <n v="-4730.5200000000041"/>
        <n v="-118.05000000000291"/>
        <n v="-627.58999999999651"/>
        <n v="1167.4700000000012"/>
        <n v="912.27999999999884"/>
        <n v="-17170.260000000002"/>
        <n v="-10958.399999999994"/>
        <n v="158.13000000000466"/>
        <n v="-18549.349999999999"/>
        <n v="11773.93"/>
        <n v="-6121.0399999999936"/>
        <n v="-3053.1600000000035"/>
        <n v="-769.09999999999854"/>
        <n v="-11449.949999999997"/>
        <n v="389.08000000000175"/>
        <n v="-1732.5299999999988"/>
        <n v="5339.2300000000032"/>
        <n v="470.37000000000262"/>
        <n v="8132.67"/>
        <n v="-7577.7600000000093"/>
        <n v="-52669.649999999994"/>
        <n v="-9868.2799999999988"/>
        <n v="-5447.4000000000015"/>
        <n v="-3011.2400000000052"/>
        <n v="2280.25"/>
        <n v="14811.32"/>
        <n v="-6949.3000000000029"/>
        <n v="10198"/>
        <n v="-41823.33"/>
        <n v="-5933.6999999999971"/>
        <n v="29.309999999997672"/>
        <n v="-1694.7699999999968"/>
        <n v="-325.4800000000032"/>
        <n v="-54931.09"/>
        <n v="-50358.229999999996"/>
        <n v="55.360000000000582"/>
        <n v="-28168.800000000003"/>
        <n v="-42750.61"/>
        <n v="10201.630000000005"/>
        <n v="-33062.47"/>
        <n v="-8920.5200000000041"/>
        <n v="-1203.4400000000023"/>
        <n v="2276.9400000000023"/>
        <n v="156.36999999999534"/>
        <n v="-20437.550000000003"/>
        <n v="21748.09"/>
        <n v="11952.21"/>
        <n v="62.400000000001455"/>
        <n v="7909.2999999999884"/>
        <n v="-14030.600000000006"/>
        <n v="-19025.729999999996"/>
        <n v="-59679.679999999993"/>
        <n v="-13390.720000000001"/>
        <n v="-3301.0999999999985"/>
        <n v="27893.119999999999"/>
        <n v="-30589.279999999999"/>
        <n v="-10790.510000000002"/>
        <n v="180.35000000000582"/>
        <n v="-2.2900000000008731"/>
        <n v="-1263.260000000002"/>
        <n v="-1094.5199999999968"/>
        <n v="-19471.990000000005"/>
        <n v="-47752.56"/>
        <n v="-6142.25"/>
        <n v="-251.22000000000116"/>
        <n v="-2214.8399999999965"/>
        <n v="-3071.75"/>
        <n v="16679.189999999999"/>
        <n v="-14199.169999999998"/>
        <n v="-8553.8300000000017"/>
        <n v="-8790.989999999998"/>
        <n v="-13698.559999999998"/>
        <n v="-40446.23000000001"/>
        <n v="-12808.739999999998"/>
        <n v="-7475.0999999999985"/>
        <n v="-575.12000000000262"/>
        <n v="-45430"/>
        <n v="-9357.7099999999991"/>
        <n v="-24865.809999999998"/>
        <n v="-6538.0400000000009"/>
        <n v="-23561.070000000007"/>
        <n v="-7489.4199999999983"/>
        <n v="-687.41999999999825"/>
        <n v="435.76000000000022"/>
        <n v="-367.83000000000175"/>
        <n v="-3327.3099999999977"/>
        <n v="-27168.660000000003"/>
        <n v="-7154.510000000002"/>
        <n v="-4489.1900000000023"/>
        <n v="-1710.8600000000006"/>
        <n v="-17462.300000000003"/>
        <n v="-1661.1500000000015"/>
        <n v="-4725.0999999999985"/>
        <n v="10445.459999999999"/>
        <n v="-120.41999999999825"/>
        <n v="28868.49"/>
        <n v="-306.93000000000029"/>
        <n v="-1494.5399999999936"/>
        <n v="-9720.4800000000032"/>
        <n v="-6889.3499999999985"/>
        <n v="-29025.039999999994"/>
        <n v="-2798.6500000000015"/>
        <n v="426.30999999999949"/>
        <n v="4627.1999999999971"/>
        <n v="-28042.42"/>
        <n v="9395.7100000000064"/>
        <n v="-11706.75"/>
        <n v="1477.6999999999971"/>
        <n v="-1329.0399999999936"/>
        <n v="220.38999999999942"/>
        <n v="-1791.1600000000035"/>
        <n v="-10685.07"/>
        <n v="-51865.51999999999"/>
        <n v="4109.8399999999965"/>
        <n v="-9239.4599999999991"/>
        <n v="-7535.2799999999988"/>
        <n v="-3237.1100000000006"/>
        <n v="-13754.470000000001"/>
        <n v="-103.69000000000233"/>
        <n v="1041.5999999999985"/>
        <n v="-879.9600000000064"/>
        <n v="-3729.2099999999991"/>
        <n v="1518.3500000000058"/>
        <n v="-1852.8300000000017"/>
        <n v="-70137.170000000013"/>
        <n v="53.729999999995925"/>
        <n v="-2899.2200000000012"/>
        <n v="-1487.3399999999965"/>
        <n v="4913.1399999999994"/>
        <n v="-676.90999999999985"/>
        <n v="-453.27999999999884"/>
        <n v="9582.2999999999993"/>
        <n v="-12346.949999999997"/>
        <n v="-15271.169999999998"/>
        <n v="-17659.059999999998"/>
        <n v="-17845.559999999998"/>
        <n v="-7034.2100000000064"/>
        <n v="1560.7299999999959"/>
        <n v="344.17000000000007"/>
        <n v="59.120000000002619"/>
        <n v="880.43000000000029"/>
        <n v="-9356.320000000007"/>
        <n v="3074.4500000000007"/>
        <n v="-1195.8500000000058"/>
        <n v="-105436.73000000001"/>
        <n v="5.3799999999973807"/>
        <n v="-1701.5999999999985"/>
        <n v="-16885.61"/>
        <n v="-6569.0999999999985"/>
        <n v="-685.64999999999418"/>
        <n v="-15446.520000000004"/>
        <n v="-16401.510000000002"/>
        <n v="-3795.1800000000003"/>
        <n v="-1826.0099999999948"/>
        <n v="73765"/>
        <n v="-1399.6299999999974"/>
        <n v="-9763.070000000007"/>
        <n v="-43494.53"/>
        <n v="-6480.4100000000035"/>
        <n v="256.22999999999593"/>
        <n v="1189.1000000000058"/>
        <n v="552.59999999999854"/>
        <n v="-10424.010000000002"/>
        <n v="-5966.68"/>
        <n v="-2789.739999999998"/>
        <n v="2906.7299999999959"/>
        <n v="-20110.410000000003"/>
        <n v="-3650.7200000000012"/>
        <n v="-428.84999999999854"/>
        <n v="-7056.2599999999948"/>
        <n v="10301.75"/>
        <n v="-38120.47"/>
        <n v="6180.8899999999994"/>
        <n v="-6950.739999999998"/>
        <n v="-10873.239999999998"/>
        <n v="-424.11000000000058"/>
        <n v="-5857.0500000000029"/>
        <n v="-10743.910000000003"/>
        <n v="45.730000000003201"/>
        <n v="-3483.5299999999988"/>
        <n v="604.2699999999968"/>
        <n v="-40801.5"/>
        <n v="-7138.010000000002"/>
        <n v="-13574.650000000001"/>
        <n v="-7080.5"/>
        <n v="-12439.699999999997"/>
        <n v="68.220000000001164"/>
        <n v="-39372.109999999986"/>
        <n v="-3572.9600000000064"/>
        <n v="-67955.16"/>
        <n v="3531.0800000000017"/>
        <n v="-474.87999999999738"/>
        <n v="-3755.9499999999971"/>
        <n v="-31423.979999999996"/>
        <n v="-25097.179999999993"/>
        <n v="-1534.6399999999994"/>
        <n v="-3488.9199999999983"/>
        <n v="-10810.43"/>
        <n v="72438.39"/>
        <n v="-3425.3999999999942"/>
        <n v="-4788.7099999999991"/>
        <n v="-1932.6900000000023"/>
        <n v="-12534.990000000005"/>
        <n v="-441.47999999999956"/>
        <n v="-6502.3399999999965"/>
        <n v="-1459.8899999999994"/>
        <n v="3066.8300000000017"/>
        <n v="-8910.5299999999988"/>
        <n v="-1472.6499999999942"/>
        <n v="-8784.9199999999983"/>
        <n v="13356.86"/>
        <n v="222"/>
        <n v="-3396.0299999999988"/>
        <n v="-893.62000000000262"/>
        <n v="-3158.010000000002"/>
        <n v="625.36000000000058"/>
        <n v="-5275.9800000000032"/>
        <n v="-2691.8999999999942"/>
        <n v="-4307.510000000002"/>
        <n v="-4934.8399999999965"/>
        <n v="-6734.3899999999994"/>
        <n v="-17572.419999999998"/>
        <n v="-6973.8899999999994"/>
        <n v="-9264.2799999999988"/>
        <n v="-25640.690000000002"/>
        <n v="6125.77"/>
        <n v="-11905.990000000005"/>
        <n v="258.32999999999993"/>
        <n v="13711.739999999998"/>
        <n v="-5912.4400000000023"/>
        <n v="-5538.3899999999994"/>
        <n v="-90416.510000000009"/>
        <n v="-12320.289999999994"/>
        <n v="-1748.3800000000047"/>
        <n v="-420.16999999999825"/>
        <n v="-30195.559999999998"/>
        <n v="-7593.8999999999942"/>
        <n v="2547.179999999993"/>
        <n v="-4633.4000000000015"/>
        <n v="38.80000000000291"/>
        <n v="556.90000000000146"/>
        <n v="-155.27999999999884"/>
        <n v="-6084.9400000000023"/>
        <n v="3033.929999999993"/>
        <n v="-47569.959999999992"/>
        <n v="-35155.380000000005"/>
        <n v="-53154.820000000007"/>
        <n v="-3983.4199999999983"/>
        <n v="5967.7000000000007"/>
        <n v="329.2899999999936"/>
        <n v="-2375.8600000000006"/>
        <n v="-4731.4199999999983"/>
        <n v="-4727.2300000000032"/>
        <n v="14.419999999998254"/>
        <n v="-5104.4700000000012"/>
        <n v="147.27000000000044"/>
        <n v="5691.1999999999971"/>
        <n v="-15648.720000000001"/>
        <n v="-16482.380000000005"/>
        <n v="-53358.61"/>
        <n v="393.30999999999767"/>
        <n v="-1311.7799999999988"/>
        <n v="396.5"/>
        <n v="-8892.7700000000041"/>
        <n v="-8068.0599999999977"/>
        <n v="-4592"/>
        <n v="-13869.630000000005"/>
        <n v="-20849.059999999998"/>
        <n v="1927.4800000000032"/>
        <n v="-5769.1699999999983"/>
        <n v="-9801.1999999999971"/>
        <n v="-13046.120000000003"/>
        <n v="-5199.0299999999988"/>
        <n v="-18226.119999999995"/>
        <n v="-958.41999999999825"/>
        <n v="-5186.0299999999988"/>
        <n v="-5863.6000000000058"/>
        <n v="-3076.25"/>
        <n v="-1319.6699999999983"/>
        <n v="736.55999999999767"/>
        <n v="-514.79000000000087"/>
        <n v="-16091.160000000003"/>
        <n v="-4155.0400000000009"/>
        <n v="291.0199999999968"/>
        <n v="-19361.160000000003"/>
        <n v="-12086.61"/>
        <n v="-1061.8000000000029"/>
        <n v="-7375.7200000000012"/>
        <n v="-11.769999999996799"/>
        <n v="-485.67999999999302"/>
        <n v="872.83000000000175"/>
        <n v="7237.0600000000013"/>
        <n v="-468.69999999999709"/>
        <n v="1365.0599999999977"/>
        <n v="-798.2699999999968"/>
        <n v="-129.33000000000175"/>
        <n v="41.809999999997672"/>
        <n v="-1965.0499999999993"/>
        <n v="-292.30999999999767"/>
        <n v="16405.2"/>
        <n v="-8034.4499999999971"/>
        <n v="2660.0199999999968"/>
        <n v="78187"/>
        <n v="-711.95999999999913"/>
        <n v="395.02999999999884"/>
        <n v="-13887.960000000006"/>
        <n v="-14242.199999999997"/>
        <n v="-15143.130000000005"/>
        <n v="-2716.8300000000017"/>
        <n v="19514.63"/>
        <n v="7572.52"/>
        <n v="-21103.89"/>
        <n v="-420.87999999999738"/>
        <n v="-5028.3499999999985"/>
        <n v="2579.1899999999987"/>
        <n v="-2718.6299999999974"/>
        <n v="-7482.5500000000029"/>
        <n v="39.010000000002037"/>
        <n v="-21.739999999997963"/>
        <n v="206.19999999999709"/>
        <n v="-189.88000000000466"/>
        <n v="-683.29000000000087"/>
        <n v="-27232.97"/>
        <n v="-1802.1600000000035"/>
        <n v="-14065.14"/>
        <n v="-9782.2099999999991"/>
        <n v="-710.34999999999854"/>
        <n v="-6761.260000000002"/>
        <n v="-5820.8600000000006"/>
        <n v="-22527.729999999996"/>
        <n v="-33097.919999999998"/>
        <n v="-177.47999999999593"/>
        <n v="53.369999999995343"/>
        <n v="-9240.2799999999988"/>
        <n v="-602.55999999999767"/>
        <n v="-2687.0899999999965"/>
        <n v="-5514.7099999999991"/>
        <n v="-10549.61"/>
        <n v="-20653.03"/>
        <n v="-31741.990000000005"/>
        <n v="-21435.130000000005"/>
        <n v="-39546.109999999986"/>
        <n v="-16173.940000000002"/>
        <n v="29826.94"/>
        <n v="-3565.59"/>
        <n v="-33893.850000000006"/>
        <n v="-12144.14"/>
        <n v="-30585.64"/>
        <n v="714.56999999999971"/>
        <n v="403.77000000000044"/>
        <n v="-284.36000000000058"/>
        <n v="-14924.620000000003"/>
        <n v="-10184.369999999995"/>
        <n v="10895.559999999998"/>
        <n v="250.63999999999942"/>
        <n v="14967.289999999994"/>
        <n v="-24972.020000000004"/>
        <n v="-13747.470000000001"/>
        <n v="-13140.39"/>
        <n v="-11324.550000000003"/>
        <n v="18097.12"/>
        <n v="-4867.2099999999991"/>
        <n v="-2564.0199999999968"/>
        <n v="-13652.330000000002"/>
        <n v="547.23999999999978"/>
        <n v="-403"/>
        <n v="-16814.22"/>
        <n v="-1844.6600000000035"/>
        <n v="-9036.82"/>
        <n v="-9986.8800000000047"/>
        <n v="10045.309999999998"/>
        <n v="-28080.130000000005"/>
        <n v="20507.87"/>
        <n v="-8776.1900000000023"/>
        <n v="13974.45"/>
        <n v="-65363.25"/>
        <n v="17741.23"/>
        <n v="-22602.17"/>
        <n v="28.419999999998254"/>
        <n v="-14289.520000000004"/>
        <n v="-654.27999999999884"/>
        <n v="-2125.0699999999997"/>
        <n v="-10677.529999999999"/>
        <n v="8812.739999999998"/>
        <n v="24427.119999999995"/>
        <n v="-6669.68"/>
        <n v="-3027.8099999999977"/>
        <n v="-17839.61"/>
        <n v="-38184.820000000007"/>
        <n v="-1858.6800000000003"/>
        <n v="-4755.9700000000012"/>
        <n v="19717"/>
        <n v="-4669.1500000000015"/>
        <n v="-35685.660000000003"/>
        <n v="-1114.1200000000026"/>
        <n v="8482.69"/>
        <n v="-189.91000000000349"/>
        <n v="703.40999999999985"/>
        <n v="-4251"/>
        <n v="-681.43000000000029"/>
        <n v="-5914.8000000000029"/>
        <n v="-608.70000000000073"/>
        <n v="-22003.009999999995"/>
        <n v="-22945.270000000004"/>
        <n v="-204.5399999999936"/>
        <n v="-21243.75"/>
        <n v="-9292.8700000000026"/>
        <n v="-16592.980000000003"/>
        <n v="1710.2100000000064"/>
        <n v="-7757.8999999999942"/>
        <n v="781.69000000000233"/>
        <n v="-48180.380000000005"/>
        <n v="-62539.619999999995"/>
        <n v="4908.6100000000006"/>
        <n v="-27438.929999999993"/>
        <n v="580.52999999999884"/>
        <n v="-20067.940000000002"/>
        <n v="-83.150000000001455"/>
        <n v="-7545.2900000000009"/>
        <n v="-727.11000000000058"/>
        <n v="-1063.5599999999977"/>
        <n v="-25489.839999999997"/>
        <n v="-3963.0699999999997"/>
        <n v="-7331.3099999999977"/>
        <n v="2008.1499999999942"/>
        <n v="-24658.509999999995"/>
        <n v="-14785.269999999997"/>
        <n v="-21133.820000000007"/>
        <n v="-2386.5899999999965"/>
        <n v="-57149.94"/>
        <n v="-52482.640000000014"/>
        <n v="-247.54000000000087"/>
        <n v="-42415.520000000004"/>
        <n v="-9653.8499999999985"/>
        <n v="-5854.429999999993"/>
        <n v="-71131.040000000008"/>
        <n v="-6050.07"/>
        <n v="-21649.449999999997"/>
        <n v="-1436.7999999999884"/>
        <n v="-5281.6199999999953"/>
        <n v="-24641.699999999997"/>
        <n v="2900.8800000000047"/>
        <n v="-10714.019999999997"/>
        <n v="889.46999999999935"/>
        <n v="-21698.399999999994"/>
        <n v="-178.31999999999971"/>
        <n v="-418.57000000000698"/>
        <n v="-213.05999999999767"/>
        <n v="-47.769999999989523"/>
        <n v="-6685.4400000000023"/>
        <n v="139.11999999999534"/>
        <n v="-1360.570000000007"/>
        <n v="-1350.7200000000012"/>
        <n v="71.410000000003492"/>
        <n v="-934.30999999999767"/>
        <n v="-1721.4700000000012"/>
        <n v="-1863.4199999999983"/>
        <n v="2114.6900000000023"/>
        <n v="-10569.190000000002"/>
        <n v="-57511.100000000006"/>
        <n v="18616.349999999999"/>
        <n v="-3736.4400000000023"/>
        <n v="-1407.2899999999936"/>
        <n v="-4278.6500000000015"/>
        <n v="14662.45"/>
        <n v="17660.480000000003"/>
        <n v="-31999.649999999994"/>
        <n v="-6006.3700000000026"/>
        <n v="422.9800000000032"/>
        <n v="-1035.6399999999994"/>
        <n v="195.39999999999418"/>
        <n v="1166.6399999999994"/>
        <n v="4723.619999999999"/>
        <n v="-378.20999999999913"/>
        <n v="-1762.8000000000029"/>
        <n v="8083.4"/>
        <n v="15692.919999999998"/>
        <n v="-1425.6199999999953"/>
        <n v="13146.79"/>
        <n v="1390.1199999999953"/>
        <n v="-23792.119999999995"/>
        <n v="-8166.9900000000052"/>
        <n v="-9541.1600000000035"/>
        <n v="-13931.489999999998"/>
        <n v="-10860.550000000003"/>
        <n v="-258.83999999999651"/>
        <n v="427.41000000000349"/>
        <n v="667.58000000000175"/>
        <n v="-87.380000000004657"/>
        <n v="-42316.800000000003"/>
        <n v="24620"/>
        <n v="-1167.0800000000017"/>
        <n v="490.36000000000058"/>
        <n v="4115.510000000002"/>
        <n v="-11425.660000000003"/>
        <n v="-7065.2599999999948"/>
        <n v="-63903.179999999993"/>
        <n v="-11124.919999999998"/>
        <n v="30301.559999999998"/>
        <n v="-6856"/>
        <n v="-479.27999999999884"/>
        <n v="1327.8099999999977"/>
        <n v="-3113.6399999999994"/>
        <n v="-33737.160000000003"/>
        <n v="40.470000000001164"/>
        <n v="-33298.270000000004"/>
        <n v="-27081.910000000003"/>
        <n v="-19155.72"/>
        <n v="392.69000000000233"/>
        <n v="-41031.010000000009"/>
        <n v="1883.6600000000035"/>
        <n v="-513.52999999999884"/>
        <n v="-9087.3000000000029"/>
        <n v="-909.19999999999709"/>
        <n v="-349.48999999999796"/>
        <n v="-1630.2899999999936"/>
        <n v="26637"/>
        <n v="1074.5299999999988"/>
        <n v="-12711.160000000003"/>
        <n v="-13210.75"/>
        <n v="-16067.410000000003"/>
        <n v="181.70999999999913"/>
        <n v="68405.149999999994"/>
        <n v="2880.1800000000003"/>
        <n v="-35874.729999999996"/>
        <n v="448.84000000000015"/>
        <n v="-2874.0199999999968"/>
        <n v="-794.36000000000058"/>
        <n v="-12071.559999999998"/>
        <n v="252.18000000000029"/>
        <n v="-7201.4499999999971"/>
        <n v="-8171.7599999999948"/>
        <n v="-2920.5800000000017"/>
        <n v="-17228.919999999998"/>
        <n v="-13248.919999999998"/>
        <n v="-995.94999999999709"/>
        <n v="800.72000000000116"/>
        <n v="-15197.36"/>
        <n v="-17851.730000000003"/>
        <n v="106.05000000000291"/>
        <n v="-27219.97"/>
        <n v="-1585.3199999999997"/>
        <n v="67600"/>
        <n v="-17897.210000000006"/>
        <n v="-24878.089999999997"/>
        <n v="-4358.68"/>
        <n v="-6603.2799999999988"/>
        <n v="-706.99000000000524"/>
        <n v="-43333.850000000006"/>
        <n v="-604.88999999999942"/>
        <n v="-1175.0699999999997"/>
        <n v="2254.5599999999977"/>
        <n v="-33071.97"/>
        <n v="412.05999999999767"/>
        <n v="190.09999999999854"/>
        <n v="-6008.7200000000012"/>
        <n v="-4736.739999999998"/>
        <n v="2408.1399999999994"/>
        <n v="-3208.5699999999997"/>
        <n v="-920.59999999999854"/>
        <n v="5396.0599999999977"/>
        <n v="2244.9499999999998"/>
        <n v="-11272.260000000002"/>
        <n v="-24350.870000000003"/>
        <n v="-24578.339999999997"/>
        <n v="84.589999999996508"/>
        <n v="-1070.4499999999971"/>
        <n v="-11859.730000000003"/>
        <n v="-24710.03"/>
        <n v="-15179.509999999995"/>
        <n v="-33006.040000000008"/>
        <n v="-7428.4199999999983"/>
        <n v="-22294.399999999994"/>
        <n v="-20592.839999999997"/>
        <n v="-22208.089999999997"/>
        <n v="1220.8099999999995"/>
        <n v="8225.5599999999977"/>
        <n v="-2633.3000000000029"/>
        <n v="5439.9400000000023"/>
        <n v="-6451.9499999999971"/>
        <n v="-35864.639999999999"/>
        <n v="327.35000000000036"/>
        <n v="-5442.8899999999994"/>
        <n v="-13408.470000000001"/>
        <n v="807.17999999999302"/>
        <n v="-2566.7100000000064"/>
        <n v="-7880.82"/>
        <n v="-615.91000000000349"/>
        <n v="415.32999999999993"/>
        <n v="12903.970000000001"/>
        <n v="-14822.21"/>
        <n v="2851.3099999999977"/>
        <n v="-7707.9599999999991"/>
        <n v="-221"/>
        <n v="-11411.32"/>
        <n v="9689.18"/>
        <n v="-958.41000000000349"/>
        <n v="-837.91000000000349"/>
        <n v="-1126.679999999993"/>
        <n v="237.40999999999985"/>
        <n v="-24362.47"/>
        <n v="777.84000000000015"/>
        <n v="-5354.489999999998"/>
        <n v="-1627"/>
        <n v="-17718.809999999998"/>
        <n v="-10403.059999999998"/>
        <n v="-193.62999999999738"/>
        <n v="-23713.539999999994"/>
        <n v="31.839999999996508"/>
        <n v="-11319.059999999998"/>
        <n v="-506.97000000000116"/>
        <n v="130.7899999999936"/>
        <n v="3015.5999999999985"/>
        <n v="10814.66"/>
        <n v="-834.54000000000087"/>
        <n v="-32040.25"/>
        <n v="-4492.0599999999977"/>
        <n v="204.91000000000349"/>
        <n v="-12510.410000000003"/>
        <n v="-3982.0699999999997"/>
        <n v="1215.6900000000023"/>
        <n v="-5.8700000000026193"/>
        <n v="73.779999999998836"/>
        <n v="320.82000000000698"/>
        <n v="20921.099999999999"/>
        <n v="-835.15000000000146"/>
        <n v="118.56999999999971"/>
        <n v="-14748"/>
        <n v="-12216.190000000002"/>
        <n v="-21553.740000000005"/>
        <n v="-1576.6600000000035"/>
        <n v="-295.88999999999942"/>
        <n v="-50939.070000000007"/>
        <n v="-24079.630000000005"/>
        <n v="-2381.4499999999971"/>
        <n v="-45819.92"/>
        <n v="-743.19999999999709"/>
        <n v="-1407.739999999998"/>
        <n v="-74159.06"/>
        <n v="68.380000000004657"/>
        <n v="-11521.970000000001"/>
        <n v="-13026.440000000002"/>
        <n v="-1043.7299999999959"/>
        <n v="-10180.160000000003"/>
        <n v="-4139.429999999993"/>
        <n v="-40285.56"/>
        <n v="-37166.410000000003"/>
        <n v="-253.63999999999942"/>
        <n v="1668.8700000000026"/>
        <n v="10027.83"/>
        <n v="4962.6100000000006"/>
        <n v="-6403.0399999999936"/>
        <n v="-9369.5299999999988"/>
        <n v="-49471.329999999987"/>
        <n v="-992.15999999999985"/>
        <n v="-1674.7799999999988"/>
        <n v="-2361.1699999999983"/>
        <n v="-51473.380000000005"/>
        <n v="-75.589999999996508"/>
        <n v="-27747.190000000002"/>
        <n v="-331.23999999999069"/>
        <n v="-17892.25"/>
        <n v="30178.880000000001"/>
        <n v="564.40000000000146"/>
        <n v="37.830000000001746"/>
        <n v="-10284.800000000003"/>
        <n v="-9540.36"/>
        <n v="-10765.839999999997"/>
        <n v="744.22000000000116"/>
        <n v="-5863.3600000000006"/>
        <n v="-34743.94"/>
        <n v="-7053.4599999999991"/>
        <n v="860.33000000000175"/>
        <n v="-26311.990000000005"/>
        <n v="-3399.1399999999994"/>
        <n v="-13836.129999999997"/>
        <n v="799.56000000000131"/>
        <n v="-2099.9199999999983"/>
        <n v="-22257.940000000002"/>
        <n v="-25686.259999999995"/>
        <n v="-25991.070000000007"/>
        <n v="-33287.070000000007"/>
        <n v="-94658.01999999999"/>
        <n v="1376.0299999999988"/>
        <n v="-84150.609999999986"/>
        <n v="461.92000000000007"/>
        <n v="-9725.3500000000058"/>
        <n v="-233.44999999999709"/>
        <n v="-24887.380000000005"/>
        <n v="425.12999999999738"/>
        <n v="799.76000000000204"/>
        <n v="-28989.78"/>
        <n v="-44086.58"/>
        <n v="-54152.290000000008"/>
        <n v="20825.7"/>
        <n v="17592.96"/>
        <n v="-18714.75"/>
        <n v="16613"/>
        <n v="-8965.9599999999991"/>
        <n v="494.08000000000175"/>
        <n v="-849.87000000000262"/>
        <n v="2626.9600000000064"/>
        <n v="-652.5199999999968"/>
        <n v="1149.1900000000023"/>
        <n v="49.649999999994179"/>
        <n v="-37.630000000004657"/>
        <n v="-935.14999999999418"/>
        <n v="10793.129999999997"/>
        <n v="31489.65"/>
        <n v="61.31000000000131"/>
        <n v="-19367.010000000002"/>
        <n v="-12333.270000000004"/>
        <n v="-1230.9700000000012"/>
        <n v="-1075.9700000000012"/>
        <n v="-312.80999999999767"/>
        <n v="-29076.670000000013"/>
        <n v="-690.16000000000349"/>
        <n v="2467.0299999999988"/>
        <n v="34201.050000000003"/>
        <n v="31.400000000001455"/>
        <n v="-5796.5500000000029"/>
        <n v="-9200.64"/>
        <n v="26.709999999999127"/>
        <n v="22128.720000000001"/>
        <n v="-1323.0599999999977"/>
        <n v="734.29999999999927"/>
        <n v="-24530.080000000002"/>
        <n v="-6969.3399999999965"/>
        <n v="3485.0599999999977"/>
        <n v="13570.190000000002"/>
        <n v="-12337.869999999995"/>
        <n v="-49423.53"/>
        <n v="84.990000000005239"/>
        <n v="-121.58999999999651"/>
        <n v="811.5399999999936"/>
        <n v="-2460"/>
        <n v="-222.55000000000291"/>
        <n v="-559.97000000000116"/>
        <n v="9237.489999999998"/>
        <n v="-2494.1600000000035"/>
        <n v="1988.9499999999971"/>
        <n v="-6725.6100000000006"/>
        <n v="-16718.440000000002"/>
        <n v="-176.05999999999767"/>
        <n v="-18450.36"/>
        <n v="-12597.410000000003"/>
        <n v="-4529.6299999999974"/>
        <n v="-11257.39"/>
        <n v="-9657.82"/>
        <n v="7455.3500000000058"/>
        <n v="-13362.699999999997"/>
        <n v="1208.2100000000064"/>
        <n v="-1825.6200000000026"/>
        <n v="-20856.839999999997"/>
        <n v="-42787.789999999994"/>
        <n v="-14492.899999999994"/>
        <n v="269.7699999999968"/>
        <n v="6730.07"/>
        <n v="-35623.81"/>
        <n v="28719.06"/>
        <n v="-29354.149999999994"/>
        <n v="-26836.050000000003"/>
        <n v="-97.55000000000291"/>
        <n v="-55962.429999999993"/>
        <n v="8769.36"/>
        <n v="7790.320000000007"/>
        <n v="-10765.54"/>
        <n v="-1648.6299999999974"/>
        <n v="-11661.470000000001"/>
        <n v="-39945.97"/>
        <n v="-32602.47"/>
        <n v="-18031.259999999995"/>
        <n v="-16676.510000000002"/>
        <n v="-7.999999999992724E-2"/>
        <n v="-11775.869999999995"/>
        <n v="-14024.150000000001"/>
        <n v="-2774.5699999999997"/>
        <n v="-1435.510000000002"/>
        <n v="-4418.75"/>
        <n v="-1413.010000000002"/>
        <n v="11434.300000000003"/>
        <n v="231.80000000000291"/>
        <n v="-1738.25"/>
        <n v="18355.09"/>
        <n v="-191.41000000000349"/>
        <n v="-9458.5599999999977"/>
        <n v="1067.6399999999994"/>
        <n v="-6190.6600000000035"/>
        <n v="-28416.630000000005"/>
        <n v="-1250.2799999999988"/>
        <n v="3559.7100000000064"/>
        <n v="-3383.0699999999997"/>
        <n v="585.26000000000204"/>
        <n v="-20851.669999999998"/>
        <n v="-2098.8799999999974"/>
        <n v="-31404.789999999994"/>
        <n v="-938.58000000000175"/>
        <n v="-8064.5500000000029"/>
        <n v="-945.19999999999709"/>
        <n v="74422"/>
        <n v="4373.1999999999971"/>
        <n v="-18703.729999999996"/>
        <n v="-12754.830000000002"/>
        <n v="-6511.8399999999965"/>
        <n v="4027.2599999999984"/>
        <n v="-29025.690000000002"/>
        <n v="-1076.929999999993"/>
        <n v="-16508.869999999995"/>
        <n v="-6153.6600000000035"/>
        <n v="-6093.3499999999985"/>
        <n v="334.13999999999942"/>
        <n v="-144.94999999999709"/>
        <n v="-1521.4100000000035"/>
        <n v="-41303.070000000007"/>
        <n v="2698"/>
        <n v="-16173.379999999997"/>
        <n v="1433.6399999999994"/>
        <n v="-5278.4499999999971"/>
        <n v="-32978.039999999994"/>
        <n v="-203.27999999999884"/>
        <n v="-13877.86"/>
        <n v="13784.79"/>
        <n v="-16207.919999999998"/>
        <n v="-814.76000000000204"/>
        <n v="31"/>
        <n v="-20590.86"/>
        <n v="-9761.18"/>
        <n v="-31387.619999999995"/>
        <n v="30424.53"/>
        <n v="-814.77999999999884"/>
        <n v="-9330.010000000002"/>
        <n v="-330.80000000000291"/>
        <n v="-2506.9600000000064"/>
        <n v="2008.0599999999977"/>
        <n v="370.34000000000015"/>
        <n v="-5782.4100000000035"/>
        <n v="353.96999999999935"/>
        <n v="-13499.489999999998"/>
        <n v="-14353.440000000002"/>
        <n v="47.569999999999709"/>
        <n v="69.150000000001455"/>
        <n v="-1365.4199999999983"/>
        <n v="918.51000000000204"/>
        <n v="-1519.0500000000029"/>
        <n v="10995.7"/>
        <n v="1413.1100000000006"/>
        <n v="8946.6999999999971"/>
        <n v="6461.3700000000026"/>
        <n v="-40161.979999999996"/>
        <n v="3990.7200000000012"/>
        <n v="-23262.399999999994"/>
        <n v="-7044.3099999999977"/>
        <n v="3598.1600000000035"/>
        <n v="-1174.8700000000026"/>
        <n v="-642.13999999999942"/>
        <n v="-16723.289999999994"/>
        <n v="-11019.449999999997"/>
        <n v="-11192.100000000006"/>
        <n v="31686.6"/>
        <n v="-30623.359999999986"/>
        <n v="-3966.1200000000026"/>
        <n v="16567.8"/>
        <n v="-7230.75"/>
        <n v="1004.3899999999994"/>
        <n v="-12487.570000000007"/>
        <n v="25.19999999999709"/>
        <n v="14876.77"/>
        <n v="-145.83999999999651"/>
        <n v="-2091.2300000000032"/>
        <n v="-27875.979999999996"/>
        <n v="-14288.479999999996"/>
        <n v="-26944.490000000005"/>
        <n v="2971.119999999999"/>
        <n v="-18658.759999999995"/>
        <n v="-16943.210000000006"/>
        <n v="-9261.9000000000015"/>
        <n v="-821.06999999999971"/>
        <n v="-21281.589999999997"/>
        <n v="-4202.6299999999974"/>
        <n v="-15416.940000000002"/>
        <n v="-38642.039999999994"/>
        <n v="-3282.0199999999968"/>
        <n v="501.18000000000029"/>
        <n v="-31759.940000000002"/>
        <n v="-4546.2799999999988"/>
        <n v="9313.0299999999988"/>
        <n v="-32804.789999999994"/>
        <n v="45.05000000000291"/>
        <n v="1232.7900000000009"/>
        <n v="4029.0899999999965"/>
        <n v="-8706.6199999999953"/>
        <n v="-8266.010000000002"/>
        <n v="448.94000000000233"/>
        <n v="-2707.0800000000017"/>
        <n v="-4724.9499999999971"/>
        <n v="1902.3700000000026"/>
        <n v="-3253.0599999999977"/>
        <n v="-3577.3300000000017"/>
        <n v="26.790000000000873"/>
        <n v="-383.97000000000116"/>
        <n v="-7417.75"/>
        <n v="31.069999999999709"/>
        <n v="467.07000000000698"/>
        <n v="-50817.070000000007"/>
        <n v="-2149.4700000000012"/>
        <n v="91.650000000001455"/>
        <n v="-20398.380000000005"/>
        <n v="69980"/>
        <n v="-79661.140000000014"/>
        <n v="660.55000000000291"/>
        <n v="-16294.21"/>
        <n v="-12444.21"/>
        <n v="-43636.05"/>
        <n v="-565.19000000000233"/>
        <n v="448.82999999999993"/>
        <n v="-430.7300000000032"/>
        <n v="-2783.6699999999983"/>
        <n v="-1336.5899999999965"/>
        <n v="-40189.699999999997"/>
        <n v="3882.3300000000017"/>
        <n v="-3470.3499999999985"/>
        <n v="-11392.050000000003"/>
        <n v="114.86999999999534"/>
        <n v="-20356.11"/>
        <n v="1138.0599999999977"/>
        <n v="-52375.69"/>
        <n v="448.85000000000036"/>
        <n v="-37636.339999999997"/>
        <n v="1880.1499999999942"/>
        <n v="221.47000000000116"/>
        <n v="-4004.1600000000035"/>
        <n v="-322.10000000000582"/>
        <n v="-5357.7099999999991"/>
        <n v="-7064.9599999999991"/>
        <n v="1004.4300000000003"/>
        <n v="-817.32000000000698"/>
        <n v="26364.58"/>
        <n v="1949.1900000000023"/>
        <n v="-773.41000000000349"/>
        <n v="-23156.050000000003"/>
        <n v="-24092.550000000003"/>
        <n v="-14417.210000000006"/>
        <n v="-3784.6600000000035"/>
        <n v="-5290.1200000000026"/>
        <n v="3426.3300000000017"/>
        <n v="-10722.720000000001"/>
        <n v="-2911.8099999999977"/>
        <n v="-736.36999999999898"/>
        <n v="-87502.450000000012"/>
        <n v="-9197.3499999999985"/>
        <n v="-24610.160000000003"/>
        <n v="-3501.510000000002"/>
        <n v="-480.49000000000524"/>
        <n v="3409.2700000000041"/>
        <n v="4772.3699999999953"/>
        <n v="-2413.3799999999974"/>
        <n v="-4783.9800000000032"/>
        <n v="-82.360000000000582"/>
        <n v="847.86000000000058"/>
        <n v="-11963.720000000001"/>
        <n v="-13301.630000000005"/>
        <n v="-29327.410000000003"/>
        <n v="-9659.4000000000015"/>
        <n v="-5292.9000000000015"/>
        <n v="866.91000000000349"/>
        <n v="178.27999999999884"/>
        <n v="-15044.220000000001"/>
        <n v="3313.3600000000006"/>
        <n v="14270.04"/>
        <n v="-723.69000000000233"/>
        <n v="-2784.6699999999983"/>
        <n v="-2431.2099999999991"/>
        <n v="-27534.789999999994"/>
        <n v="-1099.3700000000026"/>
        <n v="-3686.2799999999988"/>
        <n v="-28608.229999999996"/>
        <n v="-21187.990000000005"/>
        <n v="-16855.11"/>
        <n v="-1311.0500000000029"/>
        <n v="-1559.2699999999968"/>
        <n v="-115.90000000000146"/>
        <n v="-7232.8700000000026"/>
        <n v="1101.8799999999974"/>
        <n v="37.730000000003201"/>
        <n v="-15146.730000000003"/>
        <n v="-20351.350000000006"/>
        <n v="13197.21"/>
        <n v="-16247.870000000003"/>
        <n v="-2215.0500000000029"/>
        <n v="93.780000000000655"/>
        <n v="-1498.1200000000026"/>
        <n v="-496.55999999999767"/>
        <n v="-6923.07"/>
        <n v="2886.9900000000052"/>
        <n v="1329.8000000000029"/>
        <n v="1862.8300000000017"/>
        <n v="-20891.03"/>
        <n v="13533.38"/>
        <n v="-5000.9100000000035"/>
        <n v="-470.91000000000349"/>
        <n v="-1456.75"/>
        <n v="-2355.5699999999997"/>
        <n v="-14782.059999999998"/>
        <n v="-6648.7099999999991"/>
        <n v="-704.69000000000233"/>
        <n v="-52758.460000000006"/>
        <n v="300.25"/>
        <n v="488.86000000000058"/>
        <n v="12555.35"/>
        <n v="337.88999999999942"/>
        <n v="-13279.32"/>
        <n v="2278.7899999999936"/>
        <n v="1865.9700000000012"/>
        <n v="-64519.69"/>
        <n v="-706.69000000000233"/>
        <n v="366.30999999999767"/>
        <n v="-4398.6100000000006"/>
        <n v="-472.30000000000291"/>
        <n v="-3517.6800000000003"/>
        <n v="-485.55000000000291"/>
        <n v="-44020.78"/>
        <n v="-43821.75"/>
        <n v="-45864.14"/>
        <n v="1537.3000000000029"/>
        <n v="7729.5899999999965"/>
        <n v="1912.7299999999959"/>
        <n v="-5827.8000000000029"/>
        <n v="500.5199999999968"/>
        <n v="262.08999999999651"/>
        <n v="-39802.520000000004"/>
        <n v="-6996.179999999993"/>
        <n v="4668.4900000000052"/>
        <n v="77955.53"/>
        <n v="-8420.929999999993"/>
        <n v="-27148.86"/>
        <n v="-10140.099999999999"/>
        <n v="-1715.1900000000023"/>
        <n v="-3210.6399999999994"/>
        <n v="-15858.059999999998"/>
        <n v="30701"/>
        <n v="5320.18"/>
        <n v="11244.38"/>
        <n v="-12315.949999999997"/>
        <n v="472.36000000000058"/>
        <n v="-836.10000000000582"/>
        <n v="-33592.89"/>
        <n v="-2894.0899999999965"/>
        <n v="-10886.629999999997"/>
        <n v="32920.53"/>
        <n v="3071.2299999999959"/>
        <n v="-3703.9400000000023"/>
        <n v="-15136.649999999994"/>
        <n v="-27210.770000000004"/>
        <n v="10215.710000000006"/>
        <n v="-43449.880000000005"/>
        <n v="1370.679999999993"/>
        <n v="1422.0299999999988"/>
        <n v="4236.1399999999994"/>
        <n v="1253.8000000000029"/>
        <n v="-6955.239999999998"/>
        <n v="8735.5599999999977"/>
        <n v="2022.7200000000012"/>
        <n v="-614.7300000000032"/>
        <n v="-20907.760000000002"/>
        <n v="-17819.059999999998"/>
        <n v="-1703.6300000000047"/>
        <n v="-17933.649999999994"/>
        <n v="-14962.619999999995"/>
        <n v="-508.94000000000233"/>
        <n v="439.91999999999825"/>
        <n v="378.05999999999767"/>
        <n v="-9230.1699999999983"/>
        <n v="-18769.03"/>
        <n v="-13309.5"/>
        <n v="-14562.289999999994"/>
        <n v="-3905.4100000000035"/>
        <n v="-2238.4000000000015"/>
        <n v="-596.9800000000032"/>
        <n v="8659.1299999999974"/>
        <n v="-8625.760000000002"/>
        <n v="27.040000000000873"/>
        <n v="-16037.470000000001"/>
        <n v="-15445.960000000006"/>
        <n v="-1726.7100000000064"/>
        <n v="-44760.040000000008"/>
        <n v="-11812.970000000001"/>
        <n v="1780.8799999999974"/>
        <n v="-9284.9700000000012"/>
        <n v="65461.440000000002"/>
        <n v="-413.29000000000087"/>
        <n v="75.190000000000509"/>
        <n v="-20755.5"/>
        <n v="38.94999999999709"/>
        <n v="-19800.940000000002"/>
        <n v="-11965.550000000003"/>
        <n v="3448.3600000000006"/>
        <n v="-27180.320000000007"/>
        <n v="-15026.220000000001"/>
        <n v="136.2899999999936"/>
        <n v="-26532.179999999993"/>
        <n v="375.53000000000065"/>
        <n v="-3076.6000000000058"/>
        <n v="348.9800000000032"/>
        <n v="-6691"/>
        <n v="-5171.5299999999988"/>
        <n v="-9441.8099999999977"/>
        <n v="11162.04"/>
        <n v="10967.88"/>
        <n v="-28114.61"/>
        <n v="-11981.449999999997"/>
        <n v="353.20000000000073"/>
        <n v="-1099.4800000000032"/>
        <n v="-49187.98000000001"/>
        <n v="-10385.929999999993"/>
        <n v="1140.6900000000023"/>
        <n v="-19117.490000000005"/>
        <n v="-12254.599999999999"/>
        <n v="-10091.529999999999"/>
        <n v="-11031.529999999999"/>
        <n v="159.20000000000073"/>
        <n v="2735.6900000000023"/>
        <n v="-39104.559999999998"/>
        <n v="-56704.149999999994"/>
        <n v="-11920.93"/>
        <n v="-831.59999999999854"/>
        <n v="-20698.11"/>
        <n v="-20065.620000000003"/>
        <n v="-10091.479999999996"/>
        <n v="360.76000000000204"/>
        <n v="41.69999999999709"/>
        <n v="-11091.43"/>
        <n v="-60997.920000000013"/>
        <n v="-1190.2799999999988"/>
        <n v="-19328.199999999997"/>
        <n v="-7687.0999999999985"/>
        <n v="-409.62000000000262"/>
        <n v="-141.62999999999738"/>
        <n v="46.959999999999127"/>
        <n v="-13308.559999999998"/>
        <n v="8038.7200000000012"/>
        <n v="-806.43000000000029"/>
        <n v="-2058.2900000000009"/>
        <n v="-6512.75"/>
        <n v="48.910000000003492"/>
        <n v="-1990.6100000000006"/>
        <n v="174.30000000000291"/>
        <n v="-5017.0500000000029"/>
        <n v="-12556.339999999997"/>
        <n v="-1267.2699999999968"/>
        <n v="448.86000000000058"/>
        <n v="-4617.4100000000035"/>
        <n v="-4075.8000000000029"/>
        <n v="1149.4700000000012"/>
        <n v="-50927.820000000007"/>
        <n v="-17938.399999999994"/>
        <n v="4685.4199999999983"/>
        <n v="-3100.2300000000032"/>
        <n v="573.44000000000051"/>
        <n v="-3355.8600000000006"/>
        <n v="-376.88000000000466"/>
        <n v="551.41999999999825"/>
        <n v="-68309.19"/>
        <n v="-43331.380000000005"/>
        <n v="3247.7100000000064"/>
        <n v="-8900.1300000000047"/>
        <n v="-40304.410000000003"/>
        <n v="3354.1999999999971"/>
        <n v="-15040.820000000007"/>
        <n v="6582.32"/>
        <n v="-4913.8899999999994"/>
        <n v="-19166.309999999998"/>
        <n v="-3392.1399999999994"/>
        <n v="49.05000000000291"/>
        <n v="-7988.5899999999965"/>
        <n v="-14622.089999999997"/>
        <n v="1150.4499999999971"/>
        <n v="-26.190000000002328"/>
        <n v="-20395.47"/>
        <n v="-104.75"/>
        <n v="-549.41999999999825"/>
        <n v="-16191.79"/>
        <n v="1.2200000000002547"/>
        <n v="2347.2100000000064"/>
        <n v="1657.7899999999936"/>
        <n v="-11745.89"/>
        <n v="12295.31"/>
        <n v="-3710.5899999999965"/>
        <n v="-3004.2900000000009"/>
        <n v="776.81999999999971"/>
        <n v="-8240.0200000000041"/>
        <n v="-7780.3000000000029"/>
        <n v="-3225.3399999999965"/>
        <n v="-9490.3300000000017"/>
        <n v="-3755.4300000000003"/>
        <n v="-26150.020000000004"/>
        <n v="-50948.380000000005"/>
        <n v="-20632.690000000002"/>
        <n v="-8240.2300000000032"/>
        <n v="-3963.2799999999988"/>
        <n v="55.600000000005821"/>
        <n v="-12451.679999999993"/>
        <n v="-10496.849999999999"/>
        <n v="-19584.600000000006"/>
        <n v="-14310.210000000006"/>
        <n v="-6810.260000000002"/>
        <n v="-10633.11"/>
        <n v="-16858.630000000005"/>
        <n v="-1764.3300000000017"/>
        <n v="-25899.309999999998"/>
        <n v="-22198.61"/>
        <n v="4135.3899999999994"/>
        <n v="-5270.2100000000064"/>
        <n v="-51.190000000002328"/>
        <n v="380.27000000000044"/>
        <n v="-21761.009999999995"/>
        <n v="-1984.5299999999988"/>
        <n v="-62112.540000000008"/>
        <n v="-6606.57"/>
        <n v="-19974.160000000003"/>
        <n v="-16297.36"/>
        <n v="3950.6500000000015"/>
        <n v="-1355.239999999998"/>
        <n v="-22261.53"/>
        <n v="-6011.8899999999994"/>
        <n v="-103.11000000000058"/>
        <n v="-4336.32"/>
        <n v="-1350.7699999999968"/>
        <n v="-1053.429999999993"/>
        <n v="-22814.39"/>
        <n v="-31848.410000000003"/>
        <n v="-18486.22"/>
        <n v="-29793.97"/>
        <n v="-5443.32"/>
        <n v="-564.64999999999418"/>
        <n v="39.730000000003201"/>
        <n v="-8482.9800000000032"/>
        <n v="2108.75"/>
        <n v="-11332.919999999998"/>
        <n v="-1349.0399999999936"/>
        <n v="-120.57999999998719"/>
        <n v="-8769.510000000002"/>
        <n v="-128707.82999999999"/>
        <n v="-9745.5999999999985"/>
        <n v="-62972.420000000013"/>
        <n v="-8351.5599999999977"/>
        <n v="-973.37000000000262"/>
        <n v="-12345.789999999994"/>
        <n v="354.21999999999935"/>
        <n v="-19441.78"/>
        <n v="-10109.789999999994"/>
        <n v="-577.62000000000262"/>
        <n v="-13594.61"/>
        <n v="-20789.820000000007"/>
        <n v="-2575.3000000000029"/>
        <n v="-22792.47"/>
        <n v="31.269999999996799"/>
        <n v="-14571.68"/>
        <n v="10984.05"/>
        <n v="-2987.4100000000035"/>
        <n v="-17096.149999999994"/>
        <n v="860.72999999999593"/>
        <n v="-381.18000000000029"/>
        <n v="-22306.33"/>
        <n v="-80.709999999999127"/>
        <n v="-3894.6500000000015"/>
        <n v="1155.3199999999997"/>
        <n v="-10145.619999999995"/>
        <n v="-27151.08"/>
        <n v="-16640.089999999997"/>
        <n v="7238.630000000001"/>
        <n v="18723.8"/>
        <n v="-16395.119999999995"/>
        <n v="2748.5399999999936"/>
        <n v="-8735.6900000000023"/>
        <n v="-12525.5"/>
        <n v="-12987.320000000007"/>
        <n v="-434.67999999999302"/>
        <n v="-20528.589999999997"/>
        <n v="1964.0600000000013"/>
        <n v="-8833.4599999999991"/>
        <n v="-3425.1200000000026"/>
        <n v="-23889.649999999994"/>
        <n v="847.55000000000291"/>
        <n v="-3183.6299999999974"/>
        <n v="-656.65000000000146"/>
        <n v="-2346.1199999999953"/>
        <n v="-23632.699999999997"/>
        <n v="-12642.43"/>
        <n v="-59709.510000000009"/>
        <n v="2615.6100000000006"/>
        <n v="4119.2900000000009"/>
        <n v="-18602.599999999999"/>
        <n v="-418.94000000000233"/>
        <n v="-10164.779999999999"/>
        <n v="-189.55999999999767"/>
        <n v="-3298.4599999999991"/>
        <n v="26782.07"/>
        <n v="-1747.3999999999942"/>
        <n v="1456"/>
        <n v="-52794.630000000005"/>
        <n v="-12363.96"/>
        <n v="3831.25"/>
        <n v="-21658.22"/>
        <n v="-41026.199999999997"/>
        <n v="-2660.760000000002"/>
        <n v="-50303.130000000005"/>
        <n v="-1419.4599999999991"/>
        <n v="-9074.0500000000029"/>
        <n v="-478.38999999999942"/>
        <n v="11638.08"/>
        <n v="-3188.6800000000003"/>
        <n v="-2689.8600000000006"/>
        <n v="-102865.75"/>
        <n v="-1622.6800000000003"/>
        <n v="-2158.510000000002"/>
        <n v="-1285.3300000000017"/>
        <n v="36300.509999999995"/>
        <n v="7216.1699999999983"/>
        <n v="-9496.75"/>
        <n v="-23331.039999999994"/>
        <n v="-8881.0400000000009"/>
        <n v="-9949.5800000000017"/>
        <n v="-842.95999999999913"/>
        <n v="-20785.449999999997"/>
        <n v="-2083.8799999999974"/>
        <n v="-2370.6299999999974"/>
        <n v="1615.25"/>
        <n v="-20631.600000000006"/>
        <n v="-23229.160000000003"/>
        <n v="-50210.390000000014"/>
        <n v="9669.39"/>
        <n v="-3041.010000000002"/>
        <n v="537.92000000000007"/>
        <n v="-6733.739999999998"/>
        <n v="-5621.4100000000035"/>
        <n v="514.32999999999993"/>
        <n v="-2228.0299999999988"/>
        <n v="-1667.7099999999991"/>
        <n v="-845.07000000000698"/>
        <n v="-9075.570000000007"/>
        <n v="5797.52"/>
        <n v="-8403.64"/>
        <n v="-15087.169999999998"/>
        <n v="-6120.6399999999994"/>
        <n v="6899.5099999999948"/>
        <n v="-3229.9000000000015"/>
        <n v="-667.47999999999593"/>
        <n v="-573.37000000000262"/>
        <n v="-5777.68"/>
        <n v="-6919"/>
        <n v="-69204.81"/>
        <n v="55.279999999998836"/>
        <n v="-338.02999999999884"/>
        <n v="-789.5399999999936"/>
        <n v="658.18000000000029"/>
        <n v="-31699.61"/>
        <n v="53.80000000000291"/>
        <n v="-12632.870000000003"/>
        <n v="3314.3300000000017"/>
        <n v="-473.13999999999942"/>
        <n v="-310.68000000000029"/>
        <n v="-308.76000000000204"/>
        <n v="-34203.550000000003"/>
        <n v="-253.10000000000582"/>
        <n v="-53851.859999999986"/>
        <n v="-421.54999999999927"/>
        <n v="28986.15"/>
        <n v="-293.75"/>
        <n v="1144.2799999999988"/>
        <n v="-5610.7099999999991"/>
        <n v="-15339.289999999994"/>
        <n v="-33895.039999999994"/>
        <n v="-10121.509999999995"/>
        <n v="-709.19999999999709"/>
        <n v="-3523.4700000000012"/>
        <n v="-2538.4100000000035"/>
        <n v="-22092.179999999993"/>
        <n v="-7810.6999999999971"/>
        <n v="-18129.130000000005"/>
        <n v="-19681.260000000002"/>
        <n v="-13138.599999999999"/>
        <n v="-15023.330000000002"/>
        <n v="899.91999999999825"/>
        <n v="1379.0699999999997"/>
        <n v="-4038.5699999999997"/>
        <n v="-15006.720000000001"/>
        <n v="-71885.920000000013"/>
        <n v="-38495.25"/>
        <n v="10154.67"/>
        <n v="3850.4900000000052"/>
        <n v="-94176.41"/>
        <n v="-29057.429999999993"/>
        <n v="9184.0299999999988"/>
        <n v="-24986.160000000003"/>
        <n v="-1813.6699999999983"/>
        <n v="-1082.2200000000012"/>
        <n v="1132.6699999999983"/>
        <n v="-1995.8800000000047"/>
        <n v="-12318.850000000006"/>
        <n v="-5346.6499999999942"/>
        <n v="6332.68"/>
        <n v="-452.35000000000582"/>
        <n v="4288.1699999999983"/>
        <n v="-4505.1299999999974"/>
        <n v="-6824.4499999999971"/>
        <n v="-679.06000000000131"/>
        <n v="-769.89999999999418"/>
        <n v="-3042.6199999999953"/>
        <n v="-54648.899999999994"/>
        <n v="1776.1900000000023"/>
        <n v="-8189.2700000000041"/>
        <n v="-42843.28"/>
        <n v="-749.85000000000582"/>
        <n v="30532.54"/>
        <n v="-465.72000000000116"/>
        <n v="-15014.570000000007"/>
        <n v="-42031.459999999992"/>
        <n v="-1640.1900000000023"/>
        <n v="1569.2200000000012"/>
        <n v="-6257.6299999999974"/>
        <n v="-14799.14"/>
        <n v="2047.2099999999991"/>
        <n v="-11243.509999999995"/>
        <n v="-9207.14"/>
        <n v="-595.61999999999534"/>
        <n v="10332"/>
        <n v="-1984.25"/>
        <n v="-2326.239999999998"/>
        <n v="-5986.6999999999971"/>
        <n v="-4197.0500000000029"/>
        <n v="222.73999999999796"/>
        <n v="-4205.8499999999985"/>
        <n v="-827.61000000000058"/>
        <n v="-8215.57"/>
        <n v="-14569.76999999999"/>
        <n v="-11442.809999999998"/>
        <n v="-11359.770000000004"/>
        <n v="-18946.25"/>
        <n v="-1816.6900000000023"/>
        <n v="1960.2299999999959"/>
        <n v="-1561.1999999999971"/>
        <n v="132.41999999999825"/>
        <n v="823.00999999999476"/>
        <n v="-1337.5400000000081"/>
        <n v="3789.3099999999977"/>
        <n v="16447.28"/>
        <n v="135.91000000000349"/>
        <n v="-1913.5500000000029"/>
        <n v="-1824.0699999999997"/>
        <n v="6173.6900000000023"/>
        <n v="-180.33000000000175"/>
        <n v="7108.8399999999965"/>
        <n v="844.88999999999942"/>
        <n v="-12918.940000000002"/>
        <n v="-831.52000000000407"/>
        <n v="-711.19000000000233"/>
        <n v="17831.57"/>
        <n v="-77507.640000000014"/>
        <n v="-1202.179999999993"/>
        <n v="-5764.9499999999971"/>
        <n v="1910.7700000000041"/>
        <n v="-2104.8600000000006"/>
        <n v="-827.38000000000466"/>
        <n v="-3117.1600000000035"/>
        <n v="-3207.2400000000052"/>
        <n v="-93.110000000000582"/>
        <n v="19774.830000000002"/>
        <n v="802.08999999999651"/>
        <n v="-47411.149999999994"/>
        <n v="-16597.759999999995"/>
        <n v="29128.65"/>
        <n v="-703.9600000000064"/>
        <n v="-29960.149999999994"/>
        <n v="311.77999999999884"/>
        <n v="-818.0199999999968"/>
        <n v="4970.239999999998"/>
        <n v="1441.7799999999988"/>
        <n v="-42765.7"/>
        <n v="-3815.9100000000035"/>
        <n v="4416.1499999999942"/>
        <n v="3851.8699999999953"/>
        <n v="-1662.4199999999983"/>
        <n v="-3829.2200000000012"/>
        <n v="-21312.730000000003"/>
        <n v="-7040.93"/>
        <n v="777.82999999999993"/>
        <n v="-1706.739999999998"/>
        <n v="592.75"/>
        <n v="31.959999999999127"/>
        <n v="-113.88000000000102"/>
        <n v="-4362.93"/>
        <n v="-10743.619999999995"/>
        <n v="8646.4199999999983"/>
        <n v="-12307.149999999994"/>
        <n v="8846.4599999999991"/>
        <n v="-2438"/>
        <n v="-71559.31"/>
        <n v="-6758.0800000000017"/>
        <n v="-764.86000000000058"/>
        <n v="-11893.669999999998"/>
        <n v="-6007.1399999999994"/>
        <n v="1249.8700000000026"/>
        <n v="-9101.7799999999988"/>
        <n v="-30975.42"/>
        <n v="20259.55"/>
        <n v="-9959.9000000000015"/>
        <n v="-2596.489999999998"/>
        <n v="-92.009999999994761"/>
        <n v="-6489"/>
        <n v="-1093.0299999999988"/>
        <n v="-636.25"/>
        <n v="-969.20999999999913"/>
        <n v="-13722.699999999997"/>
        <n v="-1021.0899999999965"/>
        <n v="-8866.7599999999948"/>
        <n v="-7733.3500000000058"/>
        <n v="13685.300000000003"/>
        <n v="-1754.6000000000058"/>
        <n v="-802.05000000000291"/>
        <n v="1263.1599999999999"/>
        <n v="193.27999999999884"/>
        <n v="-4854.6499999999942"/>
        <n v="-17982.699999999997"/>
        <n v="321.40000000000146"/>
        <n v="-37242.449999999997"/>
        <n v="-1964.5800000000017"/>
        <n v="-16144.570000000007"/>
        <n v="-22939.300000000003"/>
        <n v="-48276.649999999994"/>
        <n v="98.820000000006985"/>
        <n v="-23321.25"/>
        <n v="-12196.270000000004"/>
        <n v="-4940.7400000000052"/>
        <n v="1273.0299999999988"/>
        <n v="-31641.729999999996"/>
        <n v="-437.01000000000204"/>
        <n v="-15561.240000000005"/>
        <n v="-671.79000000000087"/>
        <n v="-5731.070000000007"/>
        <n v="-5122.3699999999953"/>
        <n v="-318.34999999999854"/>
        <n v="-528.44000000000233"/>
        <n v="-22244.509999999995"/>
        <n v="-70363.420000000013"/>
        <n v="-4270.5999999999985"/>
        <n v="-18064.350000000006"/>
        <n v="-1060.989999999998"/>
        <n v="-22670"/>
        <n v="-487.23999999999796"/>
        <n v="-21104.67"/>
        <n v="-4846.32"/>
        <n v="-12693.690000000002"/>
        <n v="-17003.370000000003"/>
        <n v="-812.55999999999767"/>
        <n v="-553.62000000000262"/>
        <n v="-49787.950000000012"/>
        <n v="-3105.3000000000029"/>
        <n v="-26030.059999999998"/>
        <n v="-53746.359999999986"/>
        <n v="6946.9599999999991"/>
        <n v="-31229.070000000007"/>
        <n v="-15247.929999999993"/>
        <n v="9016.9400000000023"/>
        <n v="-45020.420000000013"/>
        <n v="-8296.0399999999936"/>
        <n v="-8004.0800000000017"/>
        <n v="8957.19"/>
        <n v="-31947.709999999992"/>
        <n v="-2273.7799999999988"/>
        <n v="-64683.350000000006"/>
        <n v="-16340.690000000002"/>
        <n v="2198.1699999999983"/>
        <n v="2857.3500000000058"/>
        <n v="-722.5399999999936"/>
        <n v="-35596.039999999994"/>
        <n v="-173.15000000000146"/>
        <n v="-12253.510000000002"/>
        <n v="45874.130000000005"/>
        <n v="-903.77999999999884"/>
        <n v="-27454.309999999998"/>
        <n v="50.119999999995343"/>
        <n v="15448.18"/>
        <n v="-429.27999999999884"/>
        <n v="3618.570000000007"/>
        <n v="-8996.07"/>
        <n v="-19181.270000000004"/>
        <n v="14.279999999998836"/>
        <n v="-1329.5599999999977"/>
        <n v="-18275.559999999998"/>
        <n v="9687.6899999999987"/>
        <n v="6339.5199999999968"/>
        <n v="4576"/>
        <n v="-243.85000000000582"/>
        <n v="-2369.7400000000052"/>
        <n v="-7140.5800000000017"/>
        <n v="-300.91000000000349"/>
        <n v="35530.400000000001"/>
        <n v="188.7300000000032"/>
        <n v="-6808.6900000000023"/>
        <n v="-16470.660000000003"/>
        <n v="-422.12999999999738"/>
        <n v="-23525.740000000005"/>
        <n v="631.5"/>
        <n v="-5590.2099999999991"/>
        <n v="-4146.489999999998"/>
        <n v="2316.11"/>
        <n v="-15720.25"/>
        <n v="-755.02000000000407"/>
        <n v="1354.1100000000006"/>
        <n v="562.16999999999825"/>
        <n v="-2375.1200000000026"/>
        <n v="-2088.8300000000017"/>
        <n v="-14115.309999999998"/>
        <n v="646.51000000000204"/>
        <n v="5533.4000000000015"/>
        <n v="85.480000000003201"/>
        <n v="523.83000000000175"/>
        <n v="-525.05000000000291"/>
        <n v="-2641.3099999999977"/>
        <n v="-691.98999999999796"/>
        <n v="38.059999999997672"/>
        <n v="-4173.75"/>
        <n v="-2808.1000000000058"/>
        <n v="-12369.309999999998"/>
        <n v="18986.370000000003"/>
        <n v="-11288.699999999997"/>
        <n v="-3176.9300000000003"/>
        <n v="17877.830000000002"/>
        <n v="176.97999999999593"/>
        <n v="2218.8000000000029"/>
        <n v="-4830.2900000000009"/>
        <n v="-2216.0699999999997"/>
        <n v="-17351.940000000002"/>
        <n v="-28417.5"/>
        <n v="1370.7799999999988"/>
        <n v="-784.77000000000407"/>
        <n v="-15010.349999999999"/>
        <n v="-1351.4300000000003"/>
        <n v="-14246.029999999999"/>
        <n v="-1267.1900000000023"/>
        <n v="-418.33000000000175"/>
        <n v="-7079.929999999993"/>
        <n v="169.58999999999651"/>
        <n v="-4572.5099999999948"/>
        <n v="-42466.380000000005"/>
        <n v="-3421.9499999999971"/>
        <n v="-33479.660000000003"/>
        <n v="-8799.260000000002"/>
        <n v="-11776.429999999993"/>
        <n v="6540.8399999999965"/>
        <n v="-649.55000000000291"/>
        <n v="11017.85"/>
        <n v="-185.22000000000116"/>
        <n v="-25727.360000000001"/>
        <n v="-25569.509999999995"/>
        <n v="-35442.589999999997"/>
        <n v="-35982.17"/>
        <n v="-14577.809999999998"/>
        <n v="-4680.6500000000015"/>
        <n v="-4156.3899999999994"/>
        <n v="-14995.529999999999"/>
        <n v="-1582.6600000000035"/>
        <n v="20716.38"/>
        <n v="-1399.8000000000029"/>
        <n v="-7265.4199999999983"/>
        <n v="-856.5199999999968"/>
        <n v="-1703.4499999999971"/>
        <n v="-18173.75"/>
        <n v="-13308.309999999998"/>
        <n v="-28607.070000000007"/>
        <n v="106.82000000000698"/>
        <n v="-9050.6600000000035"/>
        <n v="-1638.2099999999991"/>
        <n v="-38478.410000000003"/>
        <n v="-527.81999999999971"/>
        <n v="-8517.7900000000009"/>
        <n v="-1833.7599999999948"/>
        <n v="-61.25"/>
        <n v="3169.3699999999953"/>
        <n v="-22062.410000000003"/>
        <n v="-604.64999999999418"/>
        <n v="3087.8099999999977"/>
        <n v="-2028.5800000000017"/>
        <n v="-10206.68"/>
        <n v="-4602.8500000000058"/>
        <n v="-3211.6500000000015"/>
        <n v="-20934.379999999997"/>
        <n v="12063.18"/>
        <n v="14090.04"/>
        <n v="2877.5899999999965"/>
        <n v="-28533.550000000003"/>
        <n v="-610.4800000000032"/>
        <n v="-8325.9199999999983"/>
        <n v="7637.9100000000035"/>
        <n v="-6708.2699999999968"/>
        <n v="-11532.220000000001"/>
        <n v="-720.05000000000291"/>
        <n v="-19189.89"/>
        <n v="-1834.1399999999994"/>
        <n v="1903.8300000000017"/>
        <n v="-23467.47"/>
        <n v="-2622.3300000000017"/>
        <n v="-25594.75"/>
        <n v="-3021.4600000000064"/>
        <n v="-7706.6299999999974"/>
        <n v="7960.2799999999988"/>
        <n v="-1450.5500000000029"/>
        <n v="178.72999999999593"/>
        <n v="-2857.1900000000023"/>
        <n v="-11576.5"/>
        <n v="-5903.260000000002"/>
        <n v="-7431.6600000000035"/>
        <n v="-14983.279999999999"/>
        <n v="-7241.3800000000047"/>
        <n v="-23246.47"/>
        <n v="-14431.940000000002"/>
        <n v="-38449.539999999994"/>
        <n v="-41784.820000000007"/>
        <n v="-21271.289999999994"/>
        <n v="-16510.460000000006"/>
        <n v="-10733.370000000003"/>
        <n v="210.52000000000407"/>
        <n v="-1222.7300000000032"/>
        <n v="-6477.3699999999953"/>
        <n v="-38723.06"/>
        <n v="-15625.75"/>
        <n v="-25442.47"/>
        <n v="18299.400000000001"/>
        <n v="-10243.550000000003"/>
        <n v="-28647.25"/>
        <n v="-16067.729999999996"/>
        <n v="-681.2300000000032"/>
        <n v="-165.52999999999884"/>
        <n v="-23829.839999999997"/>
        <n v="678.61999999999534"/>
        <n v="-1162.9700000000012"/>
        <n v="25928.6"/>
        <n v="-11117.14"/>
        <n v="20021.71"/>
        <n v="-6028.7099999999991"/>
        <n v="-2189.9799999999959"/>
        <n v="-3024.5699999999997"/>
        <n v="4949.1699999999983"/>
        <n v="-237.08999999999651"/>
        <n v="-559.49000000000524"/>
        <n v="-25574.699999999997"/>
        <n v="-627.66000000000349"/>
        <n v="13872.58"/>
        <n v="-52017.049999999988"/>
        <n v="-1032.6900000000023"/>
        <n v="-4403.8899999999994"/>
        <n v="-658.42999999999302"/>
        <n v="-29029.039999999994"/>
        <n v="-286.11999999999534"/>
        <n v="-4976.75"/>
        <n v="-3832.3199999999997"/>
        <n v="-15379.32"/>
        <n v="48.209999999999127"/>
        <n v="-474.65000000000146"/>
        <n v="-1621.010000000002"/>
        <n v="-442.19999999999709"/>
        <n v="588.17000000000007"/>
        <n v="-37483.880000000005"/>
        <n v="-9665.239999999998"/>
        <n v="-13484.5"/>
        <n v="-23752.619999999995"/>
        <n v="-31063.729999999996"/>
        <n v="-6250.5200000000041"/>
        <n v="-955.51000000000204"/>
        <n v="-742.83000000000175"/>
        <n v="1523.7799999999988"/>
        <n v="-14047.270000000004"/>
        <n v="-2011.570000000007"/>
        <n v="5399.8600000000006"/>
        <n v="-483.51000000000204"/>
        <n v="-1110"/>
        <n v="9637.9499999999971"/>
        <n v="-643.4800000000032"/>
        <n v="-6671.6600000000035"/>
        <n v="-14907.649999999994"/>
        <n v="3601.0800000000017"/>
        <n v="2468.5099999999948"/>
        <n v="742.95000000000073"/>
        <n v="-834.80000000000291"/>
        <n v="-16849.690000000002"/>
        <n v="-308.5199999999968"/>
        <n v="12059.68"/>
        <n v="21483.62"/>
        <n v="1706.1399999999994"/>
        <n v="-2533.1100000000006"/>
        <n v="-12901.420000000013"/>
        <n v="-13526.119999999995"/>
        <n v="-1595.1499999999942"/>
        <n v="-7061.8300000000017"/>
        <n v="19983.75"/>
        <n v="-1947.5899999999965"/>
        <n v="-13677.669999999998"/>
        <n v="5921.4100000000035"/>
        <n v="-9072.18"/>
        <n v="-1830.75"/>
        <n v="-21689.75"/>
        <n v="-1737.4000000000015"/>
        <n v="15270.880000000001"/>
        <n v="-1517.8999999999942"/>
        <n v="-3226.4499999999971"/>
        <n v="-811.63999999999942"/>
        <n v="-1288.0699999999997"/>
        <n v="-4504.3399999999965"/>
        <n v="-9140.3799999999974"/>
        <n v="-6317.4000000000015"/>
        <n v="-4546.8000000000029"/>
        <n v="-12857.089999999997"/>
        <n v="-3389.8300000000017"/>
        <n v="-1037.9300000000003"/>
        <n v="-3963.7799999999988"/>
        <n v="-3475.3499999999985"/>
        <n v="235.5399999999936"/>
        <n v="-10876.830000000002"/>
        <n v="-644.66999999999825"/>
        <n v="-11052.990000000005"/>
        <n v="10888.08"/>
        <n v="9005.2799999999988"/>
        <n v="-10259.559999999998"/>
        <n v="-6057.9599999999991"/>
        <n v="-11550.660000000003"/>
        <n v="-528.61000000000058"/>
        <n v="-10289.539999999994"/>
        <n v="-11670.239999999998"/>
        <n v="1144.239999999998"/>
        <n v="-328.73999999999796"/>
        <n v="785.09000000000015"/>
        <n v="1322.7100000000064"/>
        <n v="-37387.14"/>
        <n v="114.38000000000466"/>
        <n v="-1103.3699999999953"/>
        <n v="28717.25"/>
        <n v="553.5199999999968"/>
        <n v="-13651.75"/>
        <n v="-23496.759999999995"/>
        <n v="-10096.830000000002"/>
        <n v="-12469.539999999994"/>
        <n v="-27046.979999999996"/>
        <n v="1150.0500000000029"/>
        <n v="4215.68"/>
        <n v="-5288.2100000000064"/>
        <n v="-763.36000000000058"/>
        <n v="-7771.0500000000029"/>
        <n v="11901.099999999999"/>
        <n v="-38606.39"/>
        <n v="-550.47999999999593"/>
        <n v="162.22999999999593"/>
        <n v="-9166.179999999993"/>
        <n v="-4620.010000000002"/>
        <n v="-8439.9199999999983"/>
        <n v="-62659.390000000014"/>
        <n v="-71551"/>
        <n v="-5403.3499999999985"/>
        <n v="10277.120000000001"/>
        <n v="-6720.5400000000009"/>
        <n v="-6739.25"/>
        <n v="-8348.5199999999968"/>
        <n v="-15744.979999999996"/>
        <n v="22009.200000000001"/>
        <n v="1942.3899999999994"/>
        <n v="-9106.4499999999971"/>
        <n v="-7885.4700000000012"/>
        <n v="2463.9199999999983"/>
        <n v="3018.0500000000029"/>
        <n v="-4514.18"/>
        <n v="-52894.459999999992"/>
        <n v="-2173.140000000014"/>
        <n v="15695.1"/>
        <n v="61.779999999998836"/>
        <n v="-15232.979999999996"/>
        <n v="150.41999999999825"/>
        <n v="-362.11999999999534"/>
        <n v="-2262.6000000000058"/>
        <n v="-29469.309999999998"/>
        <n v="1859.7699999999968"/>
        <n v="-951.74000000000524"/>
        <n v="-12704.759999999995"/>
        <n v="1562.6600000000035"/>
        <n v="-48228.049999999988"/>
        <n v="-5961.5899999999965"/>
        <n v="-1016.570000000007"/>
        <n v="-40442.039999999994"/>
        <n v="59937.599999999999"/>
        <n v="-10677.460000000006"/>
        <n v="-6133.8300000000017"/>
        <n v="-17757.650000000001"/>
        <n v="-9547.18"/>
        <n v="800.94999999999709"/>
        <n v="-1679.0400000000009"/>
        <n v="-3430.6600000000035"/>
        <n v="-706.39999999999418"/>
        <n v="-12198.080000000002"/>
        <n v="6152.3899999999994"/>
        <n v="79.720000000001164"/>
        <n v="1108.2299999999996"/>
        <n v="-18711.89"/>
        <n v="-13840.080000000002"/>
        <n v="-25704.89"/>
        <n v="-1029.8499999999985"/>
        <n v="-1230.5699999999997"/>
        <n v="-44462.460000000006"/>
        <n v="56.320000000006985"/>
        <n v="-8319.43"/>
        <n v="61.029999999998836"/>
        <n v="12230.04"/>
        <n v="-57643.290000000008"/>
        <n v="533.88999999999942"/>
        <n v="60.379999999997381"/>
        <n v="-654.43000000000029"/>
        <n v="-7145.4900000000052"/>
        <n v="-5539.8300000000017"/>
        <n v="-16420.179999999993"/>
        <n v="-2780.1800000000003"/>
        <n v="-1173.0400000000009"/>
        <n v="-3803.5800000000017"/>
        <n v="-3170.1900000000023"/>
        <n v="-542.88999999999942"/>
        <n v="-5375.510000000002"/>
        <n v="-453.4600000000064"/>
        <n v="-7409.9700000000012"/>
        <n v="48.529999999998836"/>
        <n v="-1677.6300000000047"/>
        <n v="79.709999999999127"/>
        <n v="-8393.0500000000029"/>
        <n v="-3437.0199999999968"/>
        <n v="856.64999999999418"/>
        <n v="-6331.0800000000017"/>
        <n v="-21540.89"/>
        <n v="10695.97"/>
        <n v="-23668.440000000002"/>
        <n v="-33559.01999999999"/>
        <n v="3231.1999999999971"/>
        <n v="-24646.47"/>
        <n v="-16876.509999999995"/>
        <n v="-6130.3000000000029"/>
        <n v="-4103.0299999999988"/>
        <n v="2156.1699999999983"/>
        <n v="-19879.059999999998"/>
        <n v="-12820.919999999998"/>
        <n v="3638.9700000000012"/>
        <n v="-94138.82"/>
        <n v="-1845.9400000000023"/>
        <n v="-3267.1900000000023"/>
        <n v="3194.0199999999968"/>
        <n v="-3759.7200000000012"/>
        <n v="-1693.5500000000029"/>
        <n v="-19694.410000000003"/>
        <n v="-8104.7099999999991"/>
        <n v="-29786.940000000002"/>
        <n v="-523.65000000000146"/>
        <n v="-26516.649999999994"/>
        <n v="1533.5500000000029"/>
        <n v="-13631.640000000014"/>
        <n v="-4182.4400000000023"/>
        <n v="-43345.670000000013"/>
        <n v="4666.7099999999991"/>
        <n v="125.52000000000407"/>
        <n v="-16545.419999999998"/>
        <n v="1390.5299999999988"/>
        <n v="-4582.3500000000058"/>
        <n v="-4419.75"/>
        <n v="-20585.849999999999"/>
        <n v="9040.8799999999992"/>
        <n v="-3563.7900000000009"/>
        <n v="-16837.099999999999"/>
        <n v="115.52000000000407"/>
        <n v="-1824.25"/>
        <n v="-21281.14"/>
        <n v="73.299999999999272"/>
        <n v="-374.56999999999971"/>
        <n v="-12791.43"/>
        <n v="-4732.5899999999965"/>
        <n v="-146.68000000000029"/>
        <n v="-2010.4100000000035"/>
        <n v="-10168.940000000002"/>
        <n v="-36160.699999999997"/>
        <n v="-1083.3999999999942"/>
        <n v="-8193.1700000000128"/>
        <n v="-35442.880000000005"/>
        <n v="7572.6100000000006"/>
        <n v="-35175.899999999994"/>
        <n v="2947.2799999999988"/>
        <n v="18855.910000000003"/>
        <n v="-20146.559999999998"/>
        <n v="-503.29000000000087"/>
        <n v="-2105.5299999999988"/>
        <n v="-1681.320000000007"/>
        <n v="-5903.8399999999965"/>
        <n v="334.15999999999985"/>
        <n v="-6223.1499999999942"/>
        <n v="-1730.7299999999959"/>
        <n v="-15350.64"/>
        <n v="-70068.329999999987"/>
        <n v="50.599999999998545"/>
        <n v="-1467.3600000000006"/>
        <n v="14411.73"/>
        <n v="-3316.5800000000017"/>
        <n v="-9918.5500000000029"/>
        <n v="-14692.520000000004"/>
        <n v="-8819.39"/>
        <n v="2889.7799999999988"/>
        <n v="-9209.9700000000012"/>
        <n v="-10790.870000000003"/>
        <n v="-5942.320000000007"/>
        <n v="-15593.910000000003"/>
        <n v="-3136.1900000000023"/>
        <n v="-31414.28"/>
        <n v="-10770.489999999998"/>
        <n v="-115.86000000000058"/>
        <n v="-13234.809999999998"/>
        <n v="1793.6699999999983"/>
        <n v="-31202.520000000004"/>
        <n v="5211.6200000000026"/>
        <n v="30.180000000000291"/>
        <n v="557.97000000000116"/>
        <n v="-736.34999999999854"/>
        <n v="-9134.36"/>
        <n v="1871.8399999999965"/>
        <n v="43.599999999998545"/>
        <n v="1941.0200000000041"/>
        <n v="6096.260000000002"/>
        <n v="2646.7299999999959"/>
        <n v="-1492.4400000000023"/>
        <n v="-4949.3300000000017"/>
        <n v="-2089.2099999999991"/>
        <n v="2725.1399999999994"/>
        <n v="65.339999999996508"/>
        <n v="-23903.890000000014"/>
        <n v="-18459.169999999998"/>
        <n v="-15711.929999999993"/>
        <n v="-15542.770000000004"/>
        <n v="6967.75"/>
        <n v="-2777"/>
        <n v="6314.3099999999977"/>
        <n v="3415.3899999999994"/>
        <n v="-412.44999999999709"/>
        <n v="-17318.29"/>
        <n v="-9954.2700000000041"/>
        <n v="-18039.550000000003"/>
        <n v="-10774.720000000001"/>
        <n v="-2352.4600000000064"/>
        <n v="-2932.5"/>
        <n v="-374"/>
        <n v="-3605.4199999999983"/>
        <n v="-20308.649999999994"/>
        <n v="11347.879999999997"/>
        <n v="-5323.3899999999994"/>
        <n v="3697.6900000000023"/>
        <n v="-747.23999999999796"/>
        <n v="-22973.210000000006"/>
        <n v="2662.3099999999977"/>
        <n v="-343.73999999999796"/>
        <n v="-3078.1399999999994"/>
        <n v="-20983.75"/>
        <n v="-2493.8000000000029"/>
        <n v="269.77999999999884"/>
        <n v="22605.089999999997"/>
        <n v="-2429.8099999999977"/>
        <n v="-1501.0800000000017"/>
        <n v="-2371.010000000002"/>
        <n v="-2196.1300000000047"/>
        <n v="21621.85"/>
        <n v="8289.86"/>
        <n v="152.7100000000064"/>
        <n v="4401.7099999999991"/>
        <n v="-13988.190000000002"/>
        <n v="-18355.240000000005"/>
        <n v="2882.7299999999959"/>
        <n v="-15528.100000000006"/>
        <n v="5360.8800000000047"/>
        <n v="-7520.3499999999985"/>
        <n v="-8654.3300000000017"/>
        <n v="-2604.3600000000006"/>
        <n v="-17405.129999999997"/>
        <n v="-11672.39"/>
        <n v="-2673.6800000000003"/>
        <n v="21533.4"/>
        <n v="13661.93"/>
        <n v="1417.4199999999983"/>
        <n v="1986.6900000000023"/>
        <n v="2431.91"/>
        <n v="3361.6300000000047"/>
        <n v="-17355.300000000003"/>
        <n v="40.569999999999709"/>
        <n v="-8306.25"/>
        <n v="-795.20999999999913"/>
        <n v="-4938.1900000000023"/>
        <n v="-89594.299999999988"/>
        <n v="39293.75"/>
        <n v="-23979.89"/>
        <n v="2006.2200000000012"/>
        <n v="-11028.570000000007"/>
        <n v="-773.18000000000029"/>
        <n v="-14897.399999999994"/>
        <n v="-10360.589999999997"/>
        <n v="-11417.059999999998"/>
        <n v="-22557.979999999996"/>
        <n v="-18497.440000000002"/>
        <n v="-13196.770000000004"/>
        <n v="-3207.8099999999977"/>
        <n v="-6493.5899999999965"/>
        <n v="-1343.8699999999953"/>
        <n v="-2409.2200000000012"/>
        <n v="-2417.7699999999968"/>
        <n v="-19949.100000000006"/>
        <n v="169.13000000000466"/>
        <n v="-24952.630000000005"/>
        <n v="-724.80999999999767"/>
        <n v="-19883.160000000003"/>
        <n v="-15719.149999999994"/>
        <n v="-40749.94"/>
        <n v="-1338.5200000000041"/>
        <n v="2016.4700000000012"/>
        <n v="-26939.460000000006"/>
        <n v="-16609.53"/>
        <n v="-3871.0800000000017"/>
        <n v="-10035.86"/>
        <n v="1896.2400000000052"/>
        <n v="-940.35000000000582"/>
        <n v="-14515.5"/>
        <n v="-28101.48000000001"/>
        <n v="-10965.460000000006"/>
        <n v="-49.440000000002328"/>
        <n v="-2679.5599999999977"/>
        <n v="-3726.25"/>
        <n v="-68346.73000000001"/>
        <n v="-1387.8700000000026"/>
        <n v="-19516.630000000005"/>
        <n v="17028.429999999993"/>
        <n v="6194.7799999999988"/>
        <n v="-1044.5500000000029"/>
        <n v="-19153.72"/>
        <n v="-110.41000000000349"/>
        <n v="-87954.03"/>
        <n v="-4659.5299999999988"/>
        <n v="1860.5899999999965"/>
        <n v="-3310.7200000000012"/>
        <n v="-64952.130000000005"/>
        <n v="-15222.759999999995"/>
        <n v="17868.150000000001"/>
        <n v="-1190.2599999999948"/>
        <n v="-3693.8300000000017"/>
        <n v="-1827.8099999999977"/>
        <n v="-10427.880000000005"/>
        <n v="-44522.66"/>
        <n v="-209.31000000000131"/>
        <n v="-3418.0299999999988"/>
        <n v="-5096.4000000000015"/>
        <n v="9816.7300000000105"/>
        <n v="48.940000000002328"/>
        <n v="11158.51"/>
        <n v="-26810.320000000007"/>
        <n v="-13021.600000000006"/>
        <n v="-3123.25"/>
        <n v="-926.51000000000204"/>
        <n v="-1329.4700000000012"/>
        <n v="-15008.43"/>
        <n v="2921.55"/>
        <n v="-413.69999999999709"/>
        <n v="-21410.190000000002"/>
        <n v="-6058.8799999999974"/>
        <n v="-78999.950000000012"/>
        <n v="-11370.36"/>
        <n v="6286.1499999999942"/>
        <n v="-10230.230000000003"/>
        <n v="-3885.9499999999971"/>
        <n v="-88292.390000000014"/>
        <n v="-18519.960000000006"/>
        <n v="-14916.779999999999"/>
        <n v="-28322.509999999995"/>
        <n v="-3755.3600000000006"/>
        <n v="-1332.7700000000041"/>
        <n v="-597.40999999999985"/>
        <n v="28557.17"/>
        <n v="-7104.3099999999977"/>
        <n v="-3804.3600000000006"/>
        <n v="9204.5800000000017"/>
        <n v="-9235.9199999999983"/>
        <n v="-16185.39"/>
        <n v="3498.7299999999959"/>
        <n v="-3983.1100000000006"/>
        <n v="-12856.5"/>
        <n v="-2677.3199999999997"/>
        <n v="-2592.9199999999983"/>
        <n v="-5292.9199999999983"/>
        <n v="-18419.460000000006"/>
        <n v="-33208.740000000005"/>
        <n v="-9104.8999999999942"/>
        <n v="-1307.320000000007"/>
        <n v="-756.74000000000524"/>
        <n v="-14796.220000000001"/>
        <n v="-139.02999999999884"/>
        <n v="2306.5800000000017"/>
        <n v="-26257.949999999997"/>
        <n v="51206"/>
        <n v="-26782.33"/>
        <n v="-8791.0399999999936"/>
        <n v="-13391.89"/>
        <n v="877.25"/>
        <n v="-2690.6800000000003"/>
        <n v="-6177.7200000000012"/>
        <n v="242.02000000000044"/>
        <n v="2548.3899999999994"/>
        <n v="-16728.22"/>
        <n v="123.63999999999942"/>
        <n v="-815.52000000000407"/>
        <n v="-3326.989999999998"/>
        <n v="-0.3000000000001819"/>
        <n v="-6374.3300000000017"/>
        <n v="39.569999999999709"/>
        <n v="804.66000000000349"/>
        <n v="-846.86999999999534"/>
        <n v="-48852.09"/>
        <n v="-100.13999999999942"/>
        <n v="-54.220000000001164"/>
        <n v="-27935.320000000007"/>
        <n v="-10430"/>
        <n v="-5402.5899999999965"/>
        <n v="12226.02"/>
        <n v="-13189.520000000004"/>
        <n v="8537.9199999999983"/>
        <n v="3560.4000000000015"/>
        <n v="-6679.2700000000041"/>
        <n v="233.62999999999738"/>
        <n v="-8769.1600000000035"/>
        <n v="-18856.380000000005"/>
        <n v="1289.4000000000015"/>
        <n v="-7375.6600000000035"/>
        <n v="-5900.7200000000012"/>
        <n v="-10277.190000000002"/>
        <n v="-12455.559999999998"/>
        <n v="19822.89"/>
        <n v="-1591.4499999999971"/>
        <n v="-5157.1399999999994"/>
        <n v="2161.75"/>
        <n v="-1715.9900000000052"/>
        <n v="-159.25"/>
        <n v="11132.2"/>
        <n v="-10702.809999999998"/>
        <n v="3429.0200000000041"/>
        <n v="178.7899999999936"/>
        <n v="187.94000000000233"/>
        <n v="1515.4499999999971"/>
        <n v="-47173.759999999995"/>
        <n v="-36714.660000000003"/>
        <n v="-11054.309999999998"/>
        <n v="-24711.339999999997"/>
        <n v="-24340.53"/>
        <n v="-33817.170000000013"/>
        <n v="-2775.0399999999936"/>
        <n v="0.11999999999989086"/>
        <n v="-54892.640000000014"/>
        <n v="-6196.8399999999965"/>
        <n v="-125635.76999999999"/>
        <n v="8203.0800000000017"/>
        <n v="-460.19000000000233"/>
        <n v="-4578.8099999999977"/>
        <n v="-10062.660000000003"/>
        <n v="-4078.3099999999977"/>
        <n v="-1099.3099999999977"/>
        <n v="-15965.980000000003"/>
        <n v="-53961.799999999988"/>
        <n v="-1351.4199999999983"/>
        <n v="-804.19999999999709"/>
        <n v="18.370000000002619"/>
        <n v="-10404.43"/>
        <n v="11297.93"/>
        <n v="-15578.75"/>
        <n v="-1134.0899999999965"/>
        <n v="-8279.11"/>
        <n v="-8936.1200000000026"/>
        <n v="2835.239999999998"/>
        <n v="-42535.05"/>
        <n v="-659.5"/>
        <n v="-8104.2699999999968"/>
        <n v="-13570.120000000003"/>
        <n v="-14041.830000000002"/>
        <n v="-1145.9599999999991"/>
        <n v="15957.36"/>
        <n v="-1418.1199999999953"/>
        <n v="10752.12"/>
        <n v="676.41000000000349"/>
        <n v="-695.33999999999651"/>
        <n v="-795.2899999999936"/>
        <n v="999.2300000000032"/>
        <n v="-12578.990000000005"/>
        <n v="5184.7399999999907"/>
        <n v="-2161.1200000000026"/>
        <n v="-28064.130000000005"/>
        <n v="-17334.64"/>
        <n v="-12929.710000000006"/>
        <n v="-9414.7799999999988"/>
        <n v="-169.80999999999767"/>
        <n v="294.93000000000029"/>
        <n v="-35370.509999999995"/>
        <n v="-10732.369999999995"/>
        <n v="-203.11999999999534"/>
        <n v="-9829.1500000000015"/>
        <n v="-4823.010000000002"/>
        <n v="16051.9"/>
        <n v="-9633.890000000014"/>
        <n v="-9726.6200000000026"/>
        <n v="-900.69999999999709"/>
        <n v="-353.30999999999767"/>
        <n v="-430.36000000000058"/>
        <n v="-687.38999999999942"/>
        <n v="-16047.07"/>
        <n v="5084.3399999999965"/>
        <n v="-3512.0099999999948"/>
        <n v="-19227.830000000002"/>
        <n v="-8802.4100000000035"/>
        <n v="-11260.149999999994"/>
        <n v="682.75"/>
        <n v="-8382.2400000000052"/>
        <n v="-4582.6600000000035"/>
        <n v="142.36000000000058"/>
        <n v="-3441.0399999999936"/>
        <n v="-17632.710000000006"/>
        <n v="-13695.779999999999"/>
        <n v="-40743.97"/>
        <n v="173.63999999999942"/>
        <n v="-2271.1000000000058"/>
        <n v="-11636.29"/>
        <n v="3095.6900000000023"/>
        <n v="-723.93000000000029"/>
        <n v="-6165.1299999999974"/>
        <n v="-1572.3700000000026"/>
        <n v="30033.69"/>
        <n v="-627.31000000000131"/>
        <n v="-1893.989999999998"/>
        <n v="-11832.039999999994"/>
        <n v="-18494.789999999994"/>
        <n v="32056.83"/>
        <n v="-14005.89"/>
        <n v="-38036.100000000006"/>
        <n v="-15313.740000000005"/>
        <n v="50.80000000000291"/>
        <n v="-36742.39"/>
        <n v="12647.93"/>
        <n v="-4557.4199999999983"/>
        <n v="618.58000000000175"/>
        <n v="-195.84999999999854"/>
        <n v="-9835.9900000000052"/>
        <n v="-808.54000000000087"/>
        <n v="-22101.93"/>
        <n v="2762.1900000000023"/>
        <n v="141.63999999999942"/>
        <n v="5721.9499999999971"/>
        <n v="5025.4800000000032"/>
        <n v="740.0199999999968"/>
        <n v="-8253.0899999999965"/>
        <n v="-21403.679999999993"/>
        <n v="-15886.540000000008"/>
        <n v="-37273.520000000004"/>
        <n v="-4755.4499999999971"/>
        <n v="21062.550000000003"/>
        <n v="178"/>
        <n v="-13487.269999999997"/>
        <n v="-6966.3600000000006"/>
        <n v="47.55000000000291"/>
        <n v="-42544.34"/>
        <n v="-8595.7300000000032"/>
        <n v="15722.41"/>
        <n v="-66484.34"/>
        <n v="14917.52"/>
        <n v="-4469.8499999999985"/>
        <n v="0"/>
        <n v="-19751.03"/>
        <n v="-15066.070000000007"/>
        <n v="-15535.86"/>
        <n v="-14131.619999999995"/>
        <n v="-871.13999999999942"/>
        <n v="-32172.92"/>
        <n v="-1894.6900000000023"/>
        <n v="-24676.009999999995"/>
        <n v="3426.7200000000012"/>
        <n v="-127.58000000000175"/>
        <n v="-27500.890000000014"/>
        <n v="-10276.699999999997"/>
        <n v="-7038.2699999999968"/>
        <n v="776.29000000000087"/>
        <n v="12013.72"/>
        <n v="-399.44000000000233"/>
        <n v="-8528.39"/>
        <n v="-15474.759999999995"/>
        <n v="263.19000000000233"/>
        <n v="-37202.869999999995"/>
        <n v="-21108.9"/>
        <n v="-5670.4800000000032"/>
        <n v="-648.40000000000146"/>
        <n v="-12277.160000000003"/>
        <n v="-54.980000000003201"/>
        <n v="8774.43"/>
        <n v="-10017.650000000001"/>
        <n v="-29778.28"/>
        <n v="88.929999999993015"/>
        <n v="-778.38000000000466"/>
        <n v="-5675.2100000000064"/>
        <n v="2247.6"/>
        <n v="-344.2100000000064"/>
        <n v="-27594.75"/>
        <n v="-1097.6600000000035"/>
        <n v="-3910.3399999999965"/>
        <n v="3466.1499999999942"/>
        <n v="24528.67"/>
        <n v="3430.5"/>
        <n v="-4613.0199999999968"/>
        <n v="-7916.8800000000047"/>
        <n v="-2994.260000000002"/>
        <n v="-22222.93"/>
        <n v="-576.30000000000291"/>
        <n v="646.84999999999854"/>
        <n v="6081.5999999999985"/>
        <n v="-1509.1999999999971"/>
        <n v="-5467.7099999999991"/>
        <n v="-8443.4400000000023"/>
        <n v="8628.4700000000012"/>
        <n v="-18202.729999999996"/>
        <n v="-11899.399999999994"/>
        <n v="3413.1800000000003"/>
        <n v="10553.830000000002"/>
        <n v="46.309999999997672"/>
        <n v="-16266.600000000006"/>
        <n v="-115.69999999999709"/>
        <n v="3689.179999999993"/>
        <n v="-180.41000000000349"/>
        <n v="-821.30999999999767"/>
        <n v="415.30000000000291"/>
        <n v="233.57000000000698"/>
        <n v="-1601.6999999999971"/>
        <n v="4912.75"/>
        <n v="-2390.7200000000012"/>
        <n v="-5989.5599999999977"/>
        <n v="-13231.380000000005"/>
        <n v="108.97000000000116"/>
        <n v="-1461.7099999999991"/>
        <n v="-1654.9100000000035"/>
        <n v="-13583.429999999993"/>
        <n v="46.940000000002328"/>
        <n v="-136.91000000000349"/>
        <n v="-22364.940000000002"/>
        <n v="4.3699999999989814"/>
        <n v="-3837.4100000000035"/>
        <n v="5714.5299999999988"/>
        <n v="184.7300000000032"/>
        <n v="-35604.320000000007"/>
        <n v="14714.61"/>
        <n v="-29345.83"/>
        <n v="17035.849999999999"/>
        <n v="-10237.869999999995"/>
        <n v="-11150.699999999997"/>
        <n v="4646.4499999999971"/>
        <n v="-8456.1699999999983"/>
        <n v="-70304.299999999988"/>
        <n v="-15074.86"/>
        <n v="-5809.0599999999977"/>
        <n v="-12553.179999999993"/>
        <n v="6619.3499999999985"/>
        <n v="-1699.2999999999884"/>
        <n v="-1312.9800000000105"/>
        <n v="29460.17"/>
        <n v="-3172.2099999999991"/>
        <n v="-461.00999999999476"/>
        <n v="-1540.4300000000003"/>
        <n v="-1575.0899999999965"/>
        <n v="-3331.75"/>
        <n v="138.08999999999651"/>
        <n v="-20531.399999999994"/>
        <n v="430.19000000000233"/>
        <n v="-18116.669999999998"/>
        <n v="-26686.46"/>
        <n v="-1909.1199999999953"/>
        <n v="-1394.4900000000052"/>
        <n v="-4865.9599999999991"/>
        <n v="-161.08000000000175"/>
        <n v="-2260.3099999999977"/>
        <n v="1161.5500000000029"/>
        <n v="-6492.6600000000035"/>
        <n v="-84455.65"/>
        <n v="-14501.5"/>
        <n v="-2033.6299999999974"/>
        <n v="-2947.2299999999959"/>
        <n v="3417.3500000000058"/>
        <n v="-7269.3300000000017"/>
        <n v="-1577.7200000000012"/>
        <n v="-22079.279999999999"/>
        <n v="-6751.25"/>
        <n v="-1772.75"/>
        <n v="-3495.7900000000009"/>
        <n v="-42.480000000003201"/>
        <n v="-3886.9400000000023"/>
        <n v="-6977.3600000000006"/>
        <n v="1117.1800000000003"/>
        <n v="-12913.449999999997"/>
        <n v="24647.72"/>
        <n v="46.080000000001746"/>
        <n v="1048.9399999999987"/>
        <n v="-17107.54"/>
        <n v="5432.1300000000047"/>
        <n v="64.339999999996508"/>
        <n v="6736.0199999999968"/>
        <n v="-801.04000000000087"/>
        <n v="-34402.399999999994"/>
        <n v="-9563.14"/>
        <n v="-784.89999999999418"/>
        <n v="44.879999999997381"/>
        <n v="-85864"/>
        <n v="-30178.380000000005"/>
        <n v="-3548.8899999999994"/>
        <n v="-974.75999999999476"/>
        <n v="-1102.8300000000017"/>
        <n v="-7958.6199999999953"/>
        <n v="-14842.990000000005"/>
        <n v="30277.94"/>
        <n v="-343.45000000000073"/>
        <n v="-803.34999999999854"/>
        <n v="-20503.179999999993"/>
        <n v="-55142.739999999991"/>
        <n v="-104451.59"/>
        <n v="-15152.440000000002"/>
        <n v="-5487.4900000000052"/>
        <n v="-25970.089999999997"/>
        <n v="-8085.7799999999988"/>
        <n v="-75037.350000000006"/>
        <n v="-355.72000000000116"/>
        <n v="-1217.0400000000009"/>
        <n v="4149.2200000000012"/>
        <n v="-23863.08"/>
        <n v="-41.620000000002619"/>
        <n v="-2068.1600000000035"/>
        <n v="560.92999999999302"/>
        <n v="983.87999999999738"/>
        <n v="-5878.1500000000015"/>
        <n v="-9924.6600000000035"/>
        <n v="430.92000000000007"/>
        <n v="-704.5"/>
        <n v="42916.49"/>
        <n v="-6890.4700000000012"/>
        <n v="-1493.0099999999948"/>
        <n v="-16892.839999999997"/>
        <n v="909.69999999999709"/>
        <n v="-474.66000000000349"/>
        <n v="-11006.729999999996"/>
        <n v="-16324.020000000004"/>
        <n v="-33624.25"/>
        <n v="-30979.869999999995"/>
        <n v="449.12000000000262"/>
        <n v="-1195.929999999993"/>
        <n v="-664.08999999999651"/>
        <n v="36"/>
        <n v="-6337.0099999999948"/>
        <n v="-3761.6200000000026"/>
        <n v="-1512.0500000000029"/>
        <n v="-6897.82"/>
        <n v="-1006.4100000000035"/>
        <n v="826.9600000000064"/>
        <n v="-21541.22"/>
        <n v="-48655.209999999992"/>
        <n v="-8956.9499999999971"/>
        <n v="-8726.2799999999988"/>
        <n v="141.40000000000146"/>
        <n v="61515.839999999997"/>
        <n v="-1123.8699999999953"/>
        <n v="-27930.869999999995"/>
        <n v="3360.429999999993"/>
        <n v="-89013.049999999988"/>
        <n v="-379.69000000000233"/>
        <n v="-11863.089999999997"/>
        <n v="-328.19999999999982"/>
        <n v="-10472.630000000005"/>
        <n v="-27220.399999999994"/>
        <n v="33000.83"/>
        <n v="-489.97000000000116"/>
        <n v="73.490000000005239"/>
        <n v="-11218.850000000006"/>
        <n v="-1420.8000000000029"/>
        <n v="-11618.449999999997"/>
        <n v="-9040.9400000000023"/>
        <n v="-8043.4799999999959"/>
        <n v="-18100.309999999998"/>
        <n v="-38244.910000000003"/>
        <n v="-20690.440000000002"/>
        <n v="-15909.320000000007"/>
        <n v="-23636.009999999995"/>
        <n v="-16142.080000000002"/>
        <n v="5441.2899999999936"/>
        <n v="3211.0400000000009"/>
        <n v="-34488.929999999993"/>
        <n v="9519.7200000000012"/>
        <n v="7073.2199999999993"/>
        <n v="-31490.130000000005"/>
        <n v="4307.9900000000052"/>
        <n v="1554.5699999999997"/>
        <n v="316.19999999999709"/>
        <n v="992.47000000000116"/>
        <n v="364.22999999999956"/>
        <n v="33.849999999998545"/>
        <n v="66075.009999999995"/>
        <n v="-975.15000000000146"/>
        <n v="-2076.8399999999965"/>
        <n v="2773.9799999999959"/>
        <n v="-23817.940000000002"/>
        <n v="-12167.559999999998"/>
        <n v="6385.4100000000035"/>
        <n v="-19349.800000000003"/>
        <n v="-993.5"/>
        <n v="14912.54"/>
        <n v="-27474.14"/>
        <n v="298.40999999999985"/>
        <n v="1206.0099999999948"/>
        <n v="-6427.75"/>
        <n v="942.51000000000204"/>
        <n v="29.220000000001164"/>
        <n v="476.38000000000102"/>
        <n v="8770.94"/>
        <n v="-19390.89"/>
        <n v="-17060.349999999999"/>
        <n v="-12736.229999999996"/>
        <n v="291.2699999999968"/>
        <n v="-24005.9"/>
        <n v="-1922.1299999999974"/>
        <n v="-28377.17"/>
        <n v="-16498.64"/>
        <n v="-20151.839999999997"/>
        <n v="3284.5599999999977"/>
        <n v="92.80000000000291"/>
        <n v="1151.4800000000032"/>
        <n v="17553"/>
        <n v="-34070.929999999993"/>
        <n v="2246.6499999999942"/>
        <n v="-722.59999999999854"/>
        <n v="2000.1800000000003"/>
        <n v="-6370.2799999999988"/>
        <n v="-17184.190000000002"/>
        <n v="-38858.61"/>
        <n v="-32503.460000000006"/>
        <n v="-12713.04"/>
        <n v="-2938.3500000000058"/>
        <n v="409.16999999999825"/>
        <n v="501.15999999999985"/>
        <n v="-1186.4199999999983"/>
        <n v="-1104.9800000000032"/>
        <n v="3712.9800000000032"/>
        <n v="-11546.089999999997"/>
        <n v="-791.41000000000349"/>
        <n v="-6105.4499999999971"/>
        <n v="-13526.899999999994"/>
        <n v="846.98999999999796"/>
        <n v="-3567.0800000000017"/>
        <n v="-31017.699999999997"/>
        <n v="-893.83000000000175"/>
        <n v="39055.730000000003"/>
        <n v="1945.5"/>
        <n v="-6303.5599999999977"/>
        <n v="-3717.3499999999985"/>
        <n v="108.33999999999651"/>
        <n v="-8175.0500000000029"/>
        <n v="-5550.1600000000035"/>
        <n v="2765.3799999999974"/>
        <n v="-22456.11"/>
        <n v="-1073.1699999999983"/>
        <n v="15898.669999999998"/>
        <n v="-15471.190000000002"/>
        <n v="10237.279999999999"/>
        <n v="-49648.22"/>
        <n v="-27353.869999999995"/>
        <n v="-17213.03"/>
        <n v="-1083.6699999999983"/>
        <n v="-6609.6900000000023"/>
        <n v="-2027.6600000000035"/>
        <n v="-23587.020000000004"/>
        <n v="-9076.9800000000032"/>
        <n v="383.60000000000036"/>
        <n v="980.72000000000116"/>
        <n v="412.6200000000008"/>
        <n v="23941"/>
        <n v="-474.5199999999968"/>
        <n v="-1909.25"/>
        <n v="-4121.8600000000006"/>
        <n v="135.25"/>
        <n v="-1152.9799999999959"/>
        <n v="-6016.2599999999948"/>
        <n v="-1874.3700000000026"/>
        <n v="-4675.8300000000017"/>
        <n v="-9507.820000000007"/>
        <n v="300.80999999999767"/>
        <n v="10597.23"/>
        <n v="-1058.0800000000017"/>
        <n v="-3247.9100000000035"/>
        <n v="-63499.22"/>
        <n v="-4645.5999999999985"/>
        <n v="9584.85"/>
        <n v="40.75"/>
        <n v="-12923.739999999998"/>
        <n v="206.01000000000022"/>
        <n v="-6253.32"/>
        <n v="-7545.8300000000017"/>
        <n v="-654.32000000000698"/>
        <n v="3006.510000000002"/>
        <n v="-19068.82"/>
        <n v="236.46999999999935"/>
        <n v="-10316.25"/>
        <n v="-131622.39999999999"/>
        <n v="-8875.14"/>
        <n v="596.98999999999796"/>
        <n v="-37940.660000000003"/>
        <n v="-39468.709999999992"/>
        <n v="7482.429999999993"/>
        <n v="7901.43"/>
        <n v="-2485.3700000000026"/>
        <n v="-36113.759999999995"/>
        <n v="26.190000000002328"/>
        <n v="-715.00999999999476"/>
        <n v="-1434.8399999999965"/>
        <n v="-299.08000000000175"/>
        <n v="-30950.940000000002"/>
        <n v="-48526.609999999986"/>
        <n v="412.4800000000032"/>
        <n v="1627.5999999999985"/>
        <n v="7801.6900000000005"/>
        <n v="-1059.8399999999965"/>
        <n v="-11548.64"/>
        <n v="-79496.200000000012"/>
        <n v="19223.68"/>
        <n v="-116285.57999999999"/>
        <n v="-5467.7300000000032"/>
        <n v="-13765.68"/>
        <n v="-258.93000000000029"/>
        <n v="-14805.79"/>
        <n v="-18220.789999999994"/>
        <n v="24.160000000003492"/>
        <n v="-6183.8699999999953"/>
        <n v="-2121.1399999999994"/>
        <n v="23696.42"/>
        <n v="984.66999999999825"/>
        <n v="-5060.8099999999977"/>
        <n v="-45571.41"/>
        <n v="-800.58999999999651"/>
        <n v="-20638.259999999995"/>
        <n v="-19257.68"/>
        <n v="-185.10000000000036"/>
        <n v="-2055.7900000000009"/>
        <n v="14410.470000000001"/>
        <n v="-18050.830000000002"/>
        <n v="2159"/>
        <n v="-21564.240000000005"/>
        <n v="-7582.7300000000032"/>
        <n v="-15619.949999999997"/>
        <n v="3117.25"/>
        <n v="461.93000000000029"/>
        <n v="-11525.669999999998"/>
        <n v="381.13999999999942"/>
        <n v="2376.1199999999953"/>
        <n v="-3895.0699999999997"/>
        <n v="2639.9400000000023"/>
        <n v="435.77000000000044"/>
        <n v="-22778.83"/>
        <n v="5034.1000000000058"/>
        <n v="3180.6200000000026"/>
        <n v="-74066.06"/>
        <n v="-31893.789999999994"/>
        <n v="-331.76000000000204"/>
        <n v="-1899.5699999999997"/>
        <n v="8390.3399999999965"/>
        <n v="-47568.48000000001"/>
        <n v="1619.8399999999965"/>
        <n v="-185.04000000000087"/>
        <n v="-6038.18"/>
        <n v="-1521.9199999999983"/>
        <n v="315.83999999999651"/>
        <n v="1881.2599999999948"/>
        <n v="-10628.300000000003"/>
        <n v="14349.880000000005"/>
        <n v="1478.9199999999983"/>
        <n v="-413.16000000000349"/>
        <n v="-2832.010000000002"/>
        <n v="20100"/>
        <n v="-809.36999999999534"/>
        <n v="-2271.7200000000012"/>
        <n v="-6780.9700000000012"/>
        <n v="52.970000000001164"/>
        <n v="-34102.33"/>
        <n v="-596.24000000000524"/>
        <n v="948.61999999999534"/>
        <n v="14001.939999999999"/>
        <n v="-16466.39"/>
        <n v="10176.69"/>
        <n v="-12343.940000000002"/>
        <n v="-2444.4400000000023"/>
        <n v="98.040000000000873"/>
        <n v="-41380.490000000005"/>
        <n v="-8829.39"/>
        <n v="31.440000000002328"/>
        <n v="-15636.269999999997"/>
        <n v="-8465.7300000000032"/>
        <n v="12089"/>
        <n v="3264.1800000000003"/>
        <n v="20467.650000000001"/>
        <n v="3715.6200000000026"/>
        <n v="-4161.68"/>
        <n v="184.76000000000204"/>
        <n v="-12066.509999999995"/>
        <n v="-1621.1800000000003"/>
        <n v="-13214.910000000003"/>
        <n v="-1837.4100000000035"/>
        <n v="-24413.11"/>
        <n v="-18534.559999999998"/>
        <n v="-1375.2000000000116"/>
        <n v="471.96999999999935"/>
        <n v="-19602.789999999994"/>
        <n v="-6620.260000000002"/>
        <n v="-18742.870000000003"/>
        <n v="1.0800000000017462"/>
        <n v="-1127.3399999999965"/>
        <n v="-1987.0500000000029"/>
        <n v="-12052.82"/>
        <n v="185.10000000000582"/>
        <n v="-10463.649999999994"/>
        <n v="1149.4900000000052"/>
        <n v="-122.22000000000116"/>
        <n v="-433.94999999999709"/>
        <n v="-56668.950000000012"/>
        <n v="-24986.009999999995"/>
        <n v="238.05000000000291"/>
        <n v="-2005.1499999999942"/>
        <n v="-5803.1600000000035"/>
        <n v="-8057.9700000000012"/>
        <n v="-4310.9499999999971"/>
        <n v="9428.6"/>
        <n v="9894.89"/>
        <n v="-8807.5199999999968"/>
        <n v="3026.1300000000047"/>
        <n v="-5159.8500000000058"/>
        <n v="3848.2700000000041"/>
        <n v="-16705.300000000003"/>
        <n v="-77.940000000002328"/>
        <n v="-10615.96"/>
        <n v="-17564.820000000007"/>
        <n v="475.01000000000022"/>
        <n v="-1096.5200000000004"/>
        <n v="-1667.3999999999942"/>
        <n v="-113219.84"/>
        <n v="35216.980000000003"/>
        <n v="154.79999999999927"/>
        <n v="2659.2"/>
        <n v="-810.70999999999913"/>
        <n v="-3654.5399999999936"/>
        <n v="758.13999999999942"/>
        <n v="-18454.770000000004"/>
        <n v="11628"/>
        <n v="-6276.7899999999936"/>
        <n v="-536.55999999999767"/>
        <n v="-42302.210000000006"/>
        <n v="464.61999999999534"/>
        <n v="3313.3699999999953"/>
        <n v="-7668.7299999999959"/>
        <n v="795.38999999999942"/>
        <n v="-12818.520000000004"/>
        <n v="-22133.64"/>
        <n v="-676.88999999999942"/>
        <n v="-8379.1499999999942"/>
        <n v="-31477.729999999996"/>
        <n v="-20896.880000000005"/>
        <n v="-481.29000000000087"/>
        <n v="-5093.239999999998"/>
        <n v="-4853.8300000000017"/>
        <n v="-337.51000000000931"/>
        <n v="10243.699999999997"/>
        <n v="-11357.960000000006"/>
        <n v="-589.41000000000349"/>
        <n v="-21263.710000000006"/>
        <n v="-17145.910000000003"/>
        <n v="13299.56"/>
        <n v="1508.1999999999971"/>
        <n v="-21909.570000000007"/>
        <n v="2047.9400000000023"/>
        <n v="2020.9799999999996"/>
        <n v="14695.619999999995"/>
        <n v="-19363.009999999995"/>
        <n v="-80590.63"/>
        <n v="211.61000000000058"/>
        <n v="-4371.9499999999971"/>
        <n v="-34244.369999999995"/>
        <n v="-849.88999999999942"/>
        <n v="4423.9700000000012"/>
        <n v="-142.61999999999534"/>
        <n v="-19444.210000000006"/>
        <n v="-7860.9499999999971"/>
        <n v="-12735.270000000004"/>
        <n v="-425.4800000000032"/>
        <n v="-1073.7100000000064"/>
        <n v="42.94999999999709"/>
        <n v="493.13999999999942"/>
        <n v="-19222.03"/>
        <n v="-28116.940000000002"/>
        <n v="3.6199999999953434"/>
        <n v="-11389.570000000007"/>
        <n v="-26992.160000000003"/>
        <n v="-39831.540000000008"/>
        <n v="-9926.9600000000064"/>
        <n v="-11325.050000000003"/>
        <n v="-3805.1800000000003"/>
        <n v="1510.9399999999987"/>
        <n v="-1013.8000000000029"/>
        <n v="-41524.160000000003"/>
        <n v="-12998.419999999998"/>
        <n v="-13623.18"/>
        <n v="-10208.849999999999"/>
        <n v="2259.1399999999994"/>
        <n v="-19167.89"/>
        <n v="-2819.8899999999994"/>
        <n v="-58538.23000000001"/>
        <n v="-11066.230000000003"/>
        <n v="-4321.8899999999994"/>
        <n v="3350.0299999999988"/>
        <n v="-778.75"/>
        <n v="-169.83000000000175"/>
        <n v="21669.800000000003"/>
        <n v="-12314.5"/>
        <n v="16375.879999999997"/>
        <n v="-3113.0500000000029"/>
        <n v="1983.3800000000047"/>
        <n v="-20195.559999999998"/>
        <n v="-13734.589999999997"/>
        <n v="5587.7099999999991"/>
        <n v="-686.2699999999968"/>
        <n v="1657.1000000000058"/>
        <n v="-62802.630000000005"/>
        <n v="1267.9300000000003"/>
        <n v="-17648.78"/>
        <n v="2970.1"/>
        <n v="-4661.68"/>
        <n v="-25836.47"/>
        <n v="2181.7700000000041"/>
        <n v="-2725.3399999999965"/>
        <n v="-1514.8700000000026"/>
        <n v="-62183.959999999992"/>
        <n v="-4043.489999999998"/>
        <n v="-2739.5400000000009"/>
        <n v="-5447.4100000000035"/>
        <n v="-12606.970000000001"/>
        <n v="-1356.9199999999983"/>
        <n v="10300.290000000001"/>
        <n v="-451.68000000000029"/>
        <n v="-5768.179999999993"/>
        <n v="-500.29000000000087"/>
        <n v="-3657.760000000002"/>
        <n v="4359.1699999999983"/>
        <n v="8838.5299999999988"/>
        <n v="-22534.86"/>
        <n v="-14822.089999999997"/>
        <n v="-921.31999999999971"/>
        <n v="372.73999999999796"/>
        <n v="-4169.3399999999965"/>
        <n v="-5609.7699999999968"/>
        <n v="8868.0500000000029"/>
        <n v="-33219.75"/>
        <n v="-16182.850000000006"/>
        <n v="-453.16999999999825"/>
        <n v="-112.84999999999854"/>
        <n v="-6723.489999999998"/>
        <n v="-67531.76999999999"/>
        <n v="-6608.5399999999936"/>
        <n v="-2999.5800000000017"/>
        <n v="17829.5"/>
        <n v="-1075.760000000002"/>
        <n v="-6708.0199999999968"/>
        <n v="-13757.490000000005"/>
        <n v="2451.65"/>
        <n v="-16929.730000000003"/>
        <n v="-11615.839999999997"/>
        <n v="11504.949999999997"/>
        <n v="-1678.2799999999988"/>
        <n v="-774.56999999999971"/>
        <n v="-6877.75"/>
        <n v="-20333.429999999993"/>
        <n v="-1146.9700000000012"/>
        <n v="-1481.9599999999991"/>
        <n v="-1962.7699999999895"/>
        <n v="-1131.7599999999948"/>
        <n v="-2501.1600000000035"/>
        <n v="-1476.4800000000032"/>
        <n v="127.23999999999796"/>
        <n v="-6219.6100000000006"/>
        <n v="-19731.199999999997"/>
        <n v="-20543.149999999994"/>
        <n v="-1312.6900000000023"/>
        <n v="-2984.6999999999971"/>
        <n v="541.84999999999854"/>
        <n v="2146.679999999993"/>
        <n v="1674.7200000000012"/>
        <n v="-1971.0400000000009"/>
        <n v="4826.6199999999953"/>
        <n v="716.55999999999767"/>
        <n v="-25947.97"/>
        <n v="-1988.6500000000015"/>
        <n v="13268.679999999993"/>
        <n v="-1920.8099999999977"/>
        <n v="2253.9900000000052"/>
        <n v="2536.3999999999942"/>
        <n v="1880.8600000000006"/>
        <n v="-9424.8800000000047"/>
        <n v="10944.18"/>
        <n v="-12110.779999999999"/>
        <n v="13676.82"/>
        <n v="71254"/>
        <n v="-22412.75"/>
        <n v="-10353.61"/>
        <n v="-4173.760000000002"/>
        <n v="2324.7300000000032"/>
        <n v="13130.86"/>
        <n v="-79.770000000004075"/>
        <n v="536.43000000000029"/>
        <n v="-1109.6100000000006"/>
        <n v="457.15000000000146"/>
        <n v="60.220000000001164"/>
        <n v="-575.16999999999825"/>
        <n v="554.13999999999942"/>
        <n v="-2143.5299999999988"/>
        <n v="-1436.7299999999959"/>
        <n v="67.339999999996508"/>
        <n v="-1771.3700000000026"/>
        <n v="-5010.6299999999974"/>
        <n v="-1266.179999999993"/>
        <n v="8284.27"/>
        <n v="-2394.4199999999983"/>
        <n v="-878.72999999999956"/>
        <n v="-9707"/>
        <n v="-3441.5500000000029"/>
        <n v="-952.66000000000349"/>
        <n v="-531.69999999999709"/>
        <n v="-32779.960000000006"/>
        <n v="-624.45999999999913"/>
        <n v="-2231.0599999999977"/>
        <n v="-3100.3699999999953"/>
        <n v="-528.40000000000146"/>
        <n v="5178.1699999999983"/>
        <n v="-15177.580000000002"/>
        <n v="-642.72000000000116"/>
        <n v="-35430.829999999987"/>
        <n v="-166.76000000000204"/>
        <n v="22.869999999998981"/>
        <n v="235.89999999999418"/>
        <n v="-415.05000000000291"/>
        <n v="6184.3899999999994"/>
        <n v="-2198.8899999999994"/>
        <n v="7707.760000000002"/>
        <n v="-9405.9700000000012"/>
        <n v="-15197.429999999993"/>
        <n v="-7876.2700000000041"/>
        <n v="409.73999999999978"/>
        <n v="201.54000000000087"/>
        <n v="-18770.809999999998"/>
        <n v="-10751.64"/>
        <n v="11356.1"/>
        <n v="-2138.1699999999983"/>
        <n v="59.639999999999418"/>
        <n v="-11841.279999999999"/>
        <n v="-10807.589999999997"/>
        <n v="8741.010000000002"/>
        <n v="-141992.56"/>
        <n v="-5359.5"/>
        <n v="-28062.57"/>
        <n v="-182.19999999999709"/>
        <n v="762.81999999999971"/>
        <n v="516.33000000000175"/>
        <n v="205.25"/>
        <n v="-26059.300000000003"/>
        <n v="-30896.600000000006"/>
        <n v="-1882.3399999999965"/>
        <n v="6003.7000000000007"/>
        <n v="-20452.510000000002"/>
        <n v="-14328.51999999999"/>
        <n v="-3824.9100000000035"/>
        <n v="27722.12"/>
        <n v="-9249.989999999998"/>
        <n v="-39638.119999999995"/>
        <n v="-705.13000000000466"/>
        <n v="-35580.619999999995"/>
        <n v="1084.75"/>
        <n v="-2508.2299999999959"/>
        <n v="3478.0500000000029"/>
        <n v="-3172.1500000000015"/>
        <n v="-95994.890000000014"/>
        <n v="-7043.8300000000017"/>
        <n v="18239.099999999999"/>
        <n v="3022.6100000000006"/>
        <n v="-139.26000000000204"/>
        <n v="-3156.3300000000017"/>
        <n v="-5751.510000000002"/>
        <n v="-4517.8999999999942"/>
        <n v="-2767.9700000000012"/>
        <n v="-10997.470000000001"/>
        <n v="408.0199999999968"/>
        <n v="-2786.8799999999974"/>
        <n v="-16788.61"/>
        <n v="-4453.489999999998"/>
        <n v="-6752.2799999999988"/>
        <n v="-172.37000000000262"/>
        <n v="908.11000000000058"/>
        <n v="-38805.06"/>
        <n v="850.6200000000008"/>
        <n v="-2978.1100000000006"/>
        <n v="-16295.339999999997"/>
        <n v="5221.25"/>
        <n v="1640.2699999999968"/>
        <n v="-10737.699999999997"/>
        <n v="-31.959999999999127"/>
        <n v="-16857.550000000003"/>
        <n v="-6757.07"/>
        <n v="-334.54000000000087"/>
        <n v="1365.4499999999971"/>
        <n v="-22876.940000000002"/>
        <n v="-21817.559999999998"/>
        <n v="-10763"/>
        <n v="-5017.989999999998"/>
        <n v="-555.2699999999968"/>
        <n v="-25078.520000000004"/>
        <n v="29683.9"/>
        <n v="-38.470000000001164"/>
        <n v="143.2899999999936"/>
        <n v="-1234.760000000002"/>
        <n v="1011.3499999999985"/>
        <n v="-2987.7300000000032"/>
        <n v="-669.7300000000032"/>
        <n v="361.05999999999767"/>
        <n v="-450.08000000000175"/>
        <n v="-930.80000000000291"/>
        <n v="810.55000000000291"/>
        <n v="15881.080000000002"/>
        <n v="4017.8499999999985"/>
        <n v="-13830.169999999998"/>
        <n v="-41421.380000000005"/>
        <n v="-77733.89"/>
        <n v="10957.34"/>
        <n v="-14393.800000000003"/>
        <n v="-12934.539999999994"/>
        <n v="-8482.1699999999983"/>
        <n v="-82098.010000000009"/>
        <n v="-5754.9700000000012"/>
        <n v="-23460.32"/>
        <n v="-22627.449999999997"/>
        <n v="5208.3899999999994"/>
        <n v="-6089.7699999999968"/>
        <n v="21220.690000000002"/>
        <n v="-23271.429999999993"/>
        <n v="-18876.64"/>
        <n v="-68748.420000000013"/>
        <n v="21476.9"/>
        <n v="-16234.080000000002"/>
        <n v="-2432.3300000000017"/>
        <n v="-6044.6100000000006"/>
        <n v="-12339.800000000003"/>
        <n v="-940.24000000000524"/>
        <n v="-7756.8499999999985"/>
        <n v="-6490.3300000000017"/>
        <n v="-62150.299999999988"/>
        <n v="-1695.8499999999985"/>
        <n v="-1675.4499999999971"/>
        <n v="1886.5299999999988"/>
        <n v="-3939.7899999999936"/>
        <n v="7392.2200000000012"/>
        <n v="-666.90000000000146"/>
        <n v="-31819.39"/>
        <n v="-789.84999999999854"/>
        <n v="28927.65"/>
        <n v="6816.2099999999991"/>
        <n v="-3804.6500000000015"/>
        <n v="-26340.67"/>
        <n v="-8085.7099999999919"/>
        <n v="2896.6100000000006"/>
        <n v="-9269.14"/>
        <n v="-27587.699999999997"/>
        <n v="-1709.7699999999968"/>
        <n v="-56522.01999999999"/>
        <n v="-11810.879999999997"/>
        <n v="1530.3499999999985"/>
        <n v="131.95999999999913"/>
        <n v="-1300.8000000000029"/>
        <n v="-53020.899999999994"/>
        <n v="14582.67"/>
        <n v="-9356.8799999999974"/>
        <n v="-204.52000000000407"/>
        <n v="-2415.9800000000032"/>
        <n v="-10336.809999999998"/>
        <n v="-180.38999999999942"/>
        <n v="513.30999999999767"/>
        <n v="-6554.25"/>
        <n v="-7444.0999999999985"/>
        <n v="937.38999999999942"/>
        <n v="1663.6500000000015"/>
        <n v="52.960000000006403"/>
        <n v="-83131.62"/>
        <n v="32.730000000003201"/>
        <n v="-55568.130000000005"/>
        <n v="26316.53"/>
        <n v="-2271.8099999999977"/>
        <n v="-8194.1199999999953"/>
        <n v="6549.68"/>
        <n v="-11400.269999999997"/>
        <n v="-571.7100000000064"/>
        <n v="18391.940000000002"/>
        <n v="-615.62999999999738"/>
        <n v="-65990.28"/>
        <n v="-13996.080000000002"/>
        <n v="2358.429999999993"/>
        <n v="-11179.199999999997"/>
        <n v="-5350.6699999999983"/>
        <n v="9658.7000000000007"/>
        <n v="5808.7900000000009"/>
        <n v="7998.5299999999988"/>
        <n v="-21903.050000000003"/>
        <n v="-10036.309999999998"/>
        <n v="25272"/>
        <n v="28.680000000000291"/>
        <n v="-44010.739999999991"/>
        <n v="-2110.510000000002"/>
        <n v="-6451.1900000000023"/>
        <n v="-4641.9700000000012"/>
        <n v="1065.010000000002"/>
        <n v="-4094.5400000000009"/>
        <n v="-29510.649999999994"/>
        <n v="-12835.169999999998"/>
        <n v="645.72000000000116"/>
        <n v="-8275.7400000000052"/>
        <n v="-25453.570000000007"/>
        <n v="-4950.3700000000026"/>
        <n v="-665.35000000000582"/>
        <n v="-10903.869999999995"/>
        <n v="-9097.8699999999953"/>
        <n v="-25553.33"/>
        <n v="-1528.3500000000058"/>
        <n v="-3371.0299999999988"/>
        <n v="-65.929999999993015"/>
        <n v="69.190000000002328"/>
        <n v="-2643.739999999998"/>
        <n v="-256.37999999999738"/>
        <n v="-21468.240000000005"/>
        <n v="-23270.630000000005"/>
        <n v="-3874.7699999999968"/>
        <n v="69012.38"/>
        <n v="26162.5"/>
        <n v="-8594.9599999999991"/>
        <n v="-529.22999999999593"/>
        <n v="15735.26999999999"/>
        <n v="-47249.460000000006"/>
        <n v="-31414.600000000006"/>
        <n v="-7540.2300000000032"/>
        <n v="-38120.789999999994"/>
        <n v="-26798.28"/>
        <n v="82.639999999999418"/>
        <n v="294.45999999999913"/>
        <n v="-1249.5"/>
        <n v="-15457.339999999997"/>
        <n v="-11328.630000000005"/>
        <n v="-3524.1100000000006"/>
        <n v="3827.8899999999994"/>
        <n v="232.5199999999968"/>
        <n v="-9766.7099999999991"/>
        <n v="-7922.5199999999968"/>
        <n v="-193.63999999999942"/>
        <n v="-631.41000000000349"/>
        <n v="-7896.7100000000064"/>
        <n v="-35840.009999999995"/>
        <n v="73.05000000000291"/>
        <n v="-48641.179999999993"/>
        <n v="16758.39"/>
        <n v="16260.970000000001"/>
        <n v="-5489.5"/>
        <n v="-243.56999999999971"/>
        <n v="299.27999999999884"/>
        <n v="2991.8100000000013"/>
        <n v="-24370.550000000003"/>
        <n v="794.52000000000407"/>
        <n v="-708.50999999999476"/>
        <n v="-6237.4400000000023"/>
        <n v="617.61000000000058"/>
        <n v="471.09000000000015"/>
        <n v="-26870.97"/>
        <n v="-62101.09"/>
        <n v="338.77999999999884"/>
        <n v="8727.760000000002"/>
        <n v="-15749.369999999995"/>
        <n v="2950.0699999999997"/>
        <n v="1007.7400000000052"/>
        <n v="-30642.67"/>
        <n v="23769"/>
        <n v="-2748.6399999999994"/>
        <n v="3103.9400000000023"/>
        <n v="-15587.650000000001"/>
        <n v="7759.4199999999983"/>
        <n v="344.18000000000029"/>
        <n v="-3.7799999999988358"/>
        <n v="-23584.210000000006"/>
        <n v="-417.98999999999796"/>
        <n v="-20782.36"/>
        <n v="-102.13000000000466"/>
        <n v="4180.7200000000012"/>
        <n v="17690"/>
        <n v="1054.1900000000023"/>
        <n v="-20092.36"/>
        <n v="-2830.8300000000017"/>
        <n v="-5633.6600000000035"/>
        <n v="-6513.4700000000012"/>
        <n v="-9478.6600000000035"/>
        <n v="-15454.470000000001"/>
        <n v="-5771.3500000000058"/>
        <n v="-23587.22"/>
        <n v="-3684.5500000000029"/>
        <n v="658.36000000000058"/>
        <n v="1241.739999999998"/>
        <n v="-265.08999999999651"/>
        <n v="-11504.949999999997"/>
        <n v="11304.709999999992"/>
        <n v="-127.47000000000116"/>
        <n v="-2702.1600000000035"/>
        <n v="-844.47000000000116"/>
        <n v="-1167.2699999999968"/>
        <n v="49.679999999993015"/>
        <n v="5528.1499999999942"/>
        <n v="-44374.119999999995"/>
        <n v="12282.24"/>
        <n v="-12389.410000000003"/>
        <n v="-2371.1200000000026"/>
        <n v="6137.7799999999988"/>
        <n v="-1150.8300000000017"/>
        <n v="1220.1000000000058"/>
        <n v="1411.0500000000029"/>
        <n v="-36673.210000000006"/>
        <n v="-3967.2399999999907"/>
        <n v="-45968.17"/>
        <n v="-1228.5500000000029"/>
        <n v="1916.6600000000035"/>
        <n v="-1320.6000000000058"/>
        <n v="-16128.589999999997"/>
        <n v="-3528.1699999999983"/>
        <n v="-573.52000000000407"/>
        <n v="-21009.589999999997"/>
        <n v="11733.96"/>
        <n v="1076.3000000000002"/>
        <n v="43.629999999997381"/>
        <n v="1451.7900000000009"/>
        <n v="10630.21"/>
        <n v="1504.75"/>
        <n v="-42651.140000000014"/>
        <n v="874.89999999999964"/>
        <n v="-35917.960000000006"/>
        <n v="-22591.869999999995"/>
        <n v="-15532.550000000003"/>
        <n v="31.759999999994761"/>
        <n v="-36862.179999999993"/>
        <n v="-1351.3699999999953"/>
        <n v="-3698.8700000000026"/>
        <n v="-56892.75"/>
        <n v="28075"/>
        <n v="-669.54000000000087"/>
        <n v="3105.5699999999997"/>
        <n v="-144.51000000000204"/>
        <n v="3358.8199999999997"/>
        <n v="-17410.559999999998"/>
        <n v="-5308.239999999998"/>
        <n v="-22135.119999999995"/>
        <n v="-10457.039999999994"/>
        <n v="-27908.120000000003"/>
        <n v="672.02000000000407"/>
        <n v="-33104.149999999994"/>
        <n v="-12002.690000000002"/>
        <n v="-121.97000000000116"/>
        <n v="-12432.589999999997"/>
        <n v="-1528.2899999999936"/>
        <n v="15563.119999999999"/>
        <n v="-1418.0699999999997"/>
        <n v="4716.1499999999996"/>
        <n v="-19338.539999999994"/>
        <n v="-2102.4199999999983"/>
        <n v="-402.91999999999825"/>
        <n v="-687.40000000000146"/>
        <n v="-4666.18"/>
        <n v="30.589999999996508"/>
        <n v="-15516.629999999997"/>
        <n v="-34.230000000003201"/>
        <n v="-23727.300000000003"/>
        <n v="1266.7799999999988"/>
        <n v="-26473.729999999996"/>
        <n v="-979.94000000000233"/>
        <n v="-8170.8800000000047"/>
        <n v="-27710.949999999997"/>
        <n v="-8443.1499999999942"/>
        <n v="-7703.739999999998"/>
        <n v="-44322.079999999987"/>
        <n v="7006.6100000000006"/>
        <n v="6687.2900000000009"/>
        <n v="-2578.1399999999994"/>
        <n v="-13153.980000000003"/>
        <n v="2213.7700000000041"/>
        <n v="-2321.9800000000032"/>
        <n v="-56442.890000000014"/>
        <n v="-88672.72"/>
        <n v="-16657.570000000007"/>
        <n v="7418.0800000000017"/>
        <n v="-10527.68"/>
        <n v="-10031.470000000001"/>
        <n v="-65384.26999999999"/>
        <n v="-532.19000000000233"/>
        <n v="-188.33000000000175"/>
        <n v="-3480.5999999999985"/>
        <n v="1070.4799999999959"/>
        <n v="-137.47000000000116"/>
        <n v="8093.6600000000035"/>
        <n v="-12103.699999999997"/>
        <n v="-22303.72"/>
        <n v="-40219.910000000003"/>
        <n v="563.11999999999898"/>
        <n v="-176.44999999999709"/>
        <n v="-952.30999999999767"/>
        <n v="-19763.75"/>
        <n v="-1407.7799999999988"/>
        <n v="757.63999999999942"/>
        <n v="-2358.8099999999977"/>
        <n v="-42450.259999999995"/>
        <n v="-6045.82"/>
        <n v="-18980.759999999995"/>
        <n v="1313.3399999999965"/>
        <n v="-21814.97"/>
        <n v="-39107.5"/>
        <n v="-3776.070000000007"/>
        <n v="-6828.5899999999965"/>
        <n v="-20129.059999999998"/>
        <n v="-172.22000000000116"/>
        <n v="18538.099999999999"/>
        <n v="3285.0400000000009"/>
        <n v="-3183.9599999999991"/>
        <n v="-6271.2400000000052"/>
        <n v="-26411.259999999995"/>
        <n v="-1741.5599999999977"/>
        <n v="-10712.600000000006"/>
        <n v="-16996.080000000002"/>
        <n v="-867.45999999999913"/>
        <n v="-59033.369999999995"/>
        <n v="-2605.2799999999988"/>
        <n v="-4708.5500000000029"/>
        <n v="-4485.2599999999948"/>
        <n v="-385.05999999999767"/>
        <n v="-20220.949999999997"/>
        <n v="-30746.960000000006"/>
        <n v="461.33999999999651"/>
        <n v="-28705.589999999997"/>
        <n v="-3043.5699999999997"/>
        <n v="2504.65"/>
        <n v="2678.2799999999988"/>
        <n v="-16621.899999999994"/>
        <n v="-4032.2200000000012"/>
        <n v="-3441.3499999999985"/>
        <n v="-8780.5599999999977"/>
        <n v="-35331.429999999993"/>
        <n v="-7815.6699999999983"/>
        <n v="1415.8199999999997"/>
        <n v="-1703.989999999998"/>
        <n v="-3603.1500000000015"/>
        <n v="1519.820000000007"/>
        <n v="-15949.229999999996"/>
        <n v="1032.6500000000015"/>
        <n v="-9067.6999999999971"/>
        <n v="-6057.8399999999965"/>
        <n v="-22447.460000000006"/>
        <n v="-1126.1300000000047"/>
        <n v="-15637.320000000007"/>
        <n v="-18703.169999999998"/>
        <n v="19409.64"/>
        <n v="1294.5200000000041"/>
        <n v="-4840.4800000000032"/>
        <n v="-24974.190000000002"/>
        <n v="-749.91999999999825"/>
        <n v="1196.4799999999959"/>
        <n v="-5470.5799999999872"/>
        <n v="-43351.630000000005"/>
        <n v="-1701.6300000000047"/>
        <n v="-18693.580000000002"/>
        <n v="92.229999999999563"/>
        <n v="-21020.6"/>
        <n v="-36254.660000000003"/>
        <n v="-21055.040000000001"/>
        <n v="-211.45999999999913"/>
        <n v="-2793.8799999999974"/>
        <n v="-4177.7799999999988"/>
        <n v="-790.52000000000407"/>
        <n v="-18.809999999997672"/>
        <n v="-8815.3999999999942"/>
        <n v="-951.34999999999854"/>
        <n v="-3473.6100000000006"/>
        <n v="139.05999999999767"/>
        <n v="-80902.679999999993"/>
        <n v="-6669.0800000000017"/>
        <n v="175.75999999999476"/>
        <n v="-11605.730000000003"/>
        <n v="-5311.0400000000009"/>
        <n v="-33720.320000000007"/>
        <n v="-886.80999999999767"/>
        <n v="-818.4600000000064"/>
        <n v="-3398.75"/>
        <n v="4345.4400000000023"/>
        <n v="-11046.080000000002"/>
        <n v="-24265.72"/>
        <n v="-10277.129999999997"/>
        <n v="141.32000000000698"/>
        <n v="270.36999999999534"/>
        <n v="-12080.990000000005"/>
        <n v="-5861.1100000000006"/>
        <n v="-605.29999999999927"/>
        <n v="-52138.149999999994"/>
        <n v="-3596.2799999999988"/>
        <n v="1237.0800000000017"/>
        <n v="31.080000000001746"/>
        <n v="-36910.369999999995"/>
        <n v="-12122.649999999994"/>
        <n v="-1005.7400000000052"/>
        <n v="-488.91000000000349"/>
        <n v="4391.1300000000047"/>
        <n v="-593.08999999999651"/>
        <n v="-19114.699999999997"/>
        <n v="51687.5"/>
        <n v="-28822.800000000003"/>
        <n v="-10221.519999999997"/>
        <n v="-13987.160000000003"/>
        <n v="-2266.5599999999977"/>
        <n v="-1680.3399999999965"/>
        <n v="-87360.079999999987"/>
        <n v="-64871.97"/>
        <n v="-158.48999999999796"/>
        <n v="-448.5199999999968"/>
        <n v="7482.6100000000006"/>
        <n v="10730.09"/>
        <n v="-8565.239999999998"/>
        <n v="-32967.460000000006"/>
        <n v="-19089.820000000007"/>
        <n v="934.63000000000466"/>
        <n v="-32099.740000000005"/>
        <n v="-901.32000000000698"/>
        <n v="3883.4199999999983"/>
        <n v="-10235.679999999993"/>
        <n v="805.66999999999825"/>
        <n v="-55977.7"/>
        <n v="-13831.279999999999"/>
        <n v="68487"/>
        <n v="2133.7599999999948"/>
        <n v="-1766.3000000000029"/>
        <n v="-7723.679999999993"/>
        <n v="-24534.960000000006"/>
        <n v="-1855.8000000000029"/>
        <n v="-2207.8300000000017"/>
        <n v="-1175.2900000000009"/>
        <n v="-556.08999999999651"/>
        <n v="749.91000000000349"/>
        <n v="-571.99000000000524"/>
        <n v="12274.809999999998"/>
        <n v="-1183.9900000000052"/>
        <n v="-873.69000000000233"/>
        <n v="-9188.5599999999977"/>
        <n v="1966.3999999999996"/>
        <n v="46.339999999996508"/>
        <n v="-14471.080000000002"/>
        <n v="-23525.339999999997"/>
        <n v="26529.309999999998"/>
        <n v="2017.5899999999965"/>
        <n v="17117.010000000002"/>
        <n v="-9696.14"/>
        <n v="-15439.209999999992"/>
        <n v="-610.30000000000291"/>
        <n v="1829.9100000000035"/>
        <n v="-572.58000000000175"/>
        <n v="-3948.8099999999977"/>
        <n v="-2274"/>
        <n v="-11236.300000000003"/>
        <n v="-21462.710000000006"/>
        <n v="-1641.8899999999994"/>
        <n v="-13827.410000000003"/>
        <n v="2524.5800000000017"/>
        <n v="-34710.789999999994"/>
        <n v="1149.3300000000017"/>
        <n v="-2004.9100000000035"/>
        <n v="5941.3499999999985"/>
        <n v="563.05999999999767"/>
        <n v="-13974.479999999996"/>
        <n v="-3252.3699999999953"/>
        <n v="-12348.419999999998"/>
        <n v="-7194.4199999999983"/>
        <n v="-8704.4199999999983"/>
        <n v="-334.5"/>
        <n v="-12186.509999999995"/>
        <n v="-25845.58"/>
        <n v="-55061.5"/>
        <n v="-6612.3499999999985"/>
        <n v="40.739999999997963"/>
        <n v="-248.58000000000175"/>
        <n v="14516.37"/>
        <n v="-6793.18"/>
        <n v="-896.07000000000698"/>
        <n v="-200.81999999999971"/>
        <n v="-12724.449999999997"/>
        <n v="352.80000000000291"/>
        <n v="-491.69000000000233"/>
        <n v="3943.9599999999991"/>
        <n v="-910.87000000000262"/>
        <n v="-567.85000000000582"/>
        <n v="-15754.949999999997"/>
        <n v="-1267.4000000000015"/>
        <n v="-8907.3499999999985"/>
        <n v="3895.0199999999968"/>
        <n v="-779.13999999999942"/>
        <n v="-72085.570000000007"/>
        <n v="-703.68000000000029"/>
        <n v="-739.69000000000233"/>
        <n v="42.680000000000291"/>
        <n v="-9534.2300000000032"/>
        <n v="3158.9400000000023"/>
        <n v="-269.16000000000349"/>
        <n v="6957.3300000000017"/>
        <n v="3630.1399999999994"/>
        <n v="-3333.9100000000035"/>
        <n v="-26118.97"/>
        <n v="-14110.240000000005"/>
        <n v="75.660000000003492"/>
        <n v="9588.43"/>
        <n v="13667.43"/>
        <n v="49.370000000002619"/>
        <n v="-476.87000000000262"/>
        <n v="40.290000000000873"/>
        <n v="13135.949999999997"/>
        <n v="2282.4799999999996"/>
        <n v="3268.5499999999993"/>
        <n v="1161.4499999999971"/>
        <n v="-14120.710000000006"/>
        <n v="-24871.160000000003"/>
        <n v="18131.370000000003"/>
        <n v="21595.8"/>
        <n v="-3992.7300000000032"/>
        <n v="-3831.6900000000023"/>
        <n v="25809.279999999999"/>
        <n v="87.559999999997672"/>
        <n v="307.72000000000116"/>
        <n v="167.25999999999476"/>
        <n v="-6244.3600000000006"/>
        <n v="-6612.75"/>
        <n v="-549.72000000000116"/>
        <n v="34773.21"/>
        <n v="3773.5999999999985"/>
        <n v="2677.3899999999994"/>
        <n v="-3921.929999999993"/>
        <n v="-11984.300000000003"/>
        <n v="-2006.3000000000029"/>
        <n v="-8293.36"/>
        <n v="-31477.919999999998"/>
        <n v="-1260.9499999999971"/>
        <n v="-394.59999999999854"/>
        <n v="-434.08000000000175"/>
        <n v="-14472.010000000002"/>
        <n v="1224.7799999999988"/>
        <n v="-13828.600000000006"/>
        <n v="-30256.119999999995"/>
        <n v="-7978.3099999999977"/>
        <n v="-26788.869999999995"/>
        <n v="-2070.5"/>
        <n v="39.720000000001164"/>
        <n v="704.25"/>
        <n v="1915.6399999999994"/>
        <n v="-2275.179999999993"/>
        <n v="-21375.210000000006"/>
        <n v="-4689.8899999999994"/>
        <n v="-5149.2799999999988"/>
        <n v="-19912.929999999993"/>
        <n v="2209.8199999999997"/>
        <n v="-60002.26999999999"/>
        <n v="-18466.449999999997"/>
        <n v="-5031.9800000000032"/>
        <n v="-1428.8099999999977"/>
        <n v="-3176.7900000000009"/>
        <n v="-12522.550000000003"/>
        <n v="-58570.510000000009"/>
        <n v="-55777.279999999999"/>
        <n v="-2059.6299999999974"/>
        <n v="-31763.97"/>
        <n v="-880.33000000000175"/>
        <n v="-41409.910000000003"/>
        <n v="-5805.0800000000017"/>
        <n v="-4531.9700000000012"/>
        <n v="421.66999999999825"/>
        <n v="-688.33999999999651"/>
        <n v="344.19000000000051"/>
        <n v="-550.79000000000087"/>
        <n v="-24798.11"/>
        <n v="-8817.6999999999971"/>
        <n v="2169.2699999999968"/>
        <n v="-696.54000000000087"/>
        <n v="-15026.339999999997"/>
        <n v="5020.1000000000004"/>
        <n v="-32167.170000000013"/>
        <n v="-1606.3800000000047"/>
        <n v="45.940000000002328"/>
        <n v="448.8700000000008"/>
        <n v="-14841.320000000007"/>
        <n v="-10212.720000000001"/>
        <n v="3943.4300000000003"/>
        <n v="508.32000000000698"/>
        <n v="2694.3300000000017"/>
        <n v="-24282.880000000005"/>
        <n v="-10509.669999999998"/>
        <n v="-17355.979999999996"/>
        <n v="-412.04000000000087"/>
        <n v="1487.3899999999994"/>
        <n v="-3132.9499999999971"/>
        <n v="6200.6600000000035"/>
        <n v="1150.8499999999985"/>
        <n v="-7302.6299999999974"/>
        <n v="-9677.989999999998"/>
        <n v="4334.2599999999984"/>
        <n v="-10453.720000000001"/>
        <n v="-2684.8899999999994"/>
        <n v="-1672.8499999999985"/>
        <n v="204.40999999999985"/>
        <n v="-23087.800000000003"/>
        <n v="-472.23999999999796"/>
        <n v="904.04000000000087"/>
        <n v="-4063.3499999999985"/>
        <n v="-1085.1900000000023"/>
        <n v="-10334.599999999999"/>
        <n v="-4493.4599999999991"/>
        <n v="-2123.1399999999994"/>
        <n v="10460.02"/>
        <n v="-2433.3099999999977"/>
        <n v="-18293.89"/>
        <n v="-867.45000000000073"/>
        <n v="-570.05999999999767"/>
        <n v="194.45999999999913"/>
        <n v="-23685.690000000002"/>
        <n v="3790.6699999999983"/>
        <n v="-172.11000000000058"/>
        <n v="4282.7300000000032"/>
        <n v="-10680.660000000003"/>
        <n v="-14478.480000000003"/>
        <n v="-62779.429999999993"/>
        <n v="15876.27"/>
        <n v="-1534.0199999999968"/>
        <n v="-837.68000000000029"/>
        <n v="-42747.020000000004"/>
        <n v="-3296.7300000000032"/>
        <n v="-1483.8899999999994"/>
        <n v="-2067.3699999999953"/>
        <n v="-727.01000000000204"/>
        <n v="-3755.8300000000017"/>
        <n v="37.529999999998836"/>
        <n v="-4057.5199999999968"/>
        <n v="-383.26000000000204"/>
        <n v="27953.4"/>
        <n v="-713.07000000000698"/>
        <n v="137.05999999999767"/>
        <n v="-19645.289999999994"/>
        <n v="146.33999999999651"/>
        <n v="2476.6500000000015"/>
        <n v="-15003.490000000005"/>
        <n v="5447"/>
        <n v="8900.9100000000035"/>
        <n v="-5385.9199999999983"/>
        <n v="2845.75"/>
        <n v="-2694.5899999999965"/>
        <n v="-311.94999999999709"/>
        <n v="-23192.940000000002"/>
        <n v="-23863.289999999994"/>
        <n v="-5450.6100000000006"/>
        <n v="1602.679999999993"/>
        <n v="-3961.3399999999965"/>
        <n v="3146.2299999999959"/>
        <n v="-356.22000000000116"/>
        <n v="-3711.8799999999974"/>
        <n v="-4002.760000000002"/>
        <n v="-667.63999999999942"/>
        <n v="-5091.5399999999936"/>
        <n v="1195.6900000000023"/>
        <n v="509.84000000000015"/>
        <n v="-13242.070000000007"/>
        <n v="-3411.9300000000003"/>
        <n v="-20048.949999999997"/>
        <n v="-6546.8300000000017"/>
        <n v="-10642.220000000001"/>
        <n v="-13750.429999999993"/>
        <n v="-32804.179999999993"/>
        <n v="64432"/>
        <n v="-913.01000000000204"/>
        <n v="1889.3600000000006"/>
        <n v="-154.77999999999884"/>
        <n v="-24648.660000000003"/>
        <n v="-5938.9700000000012"/>
        <n v="-24980.47"/>
        <n v="-6606.9599999999991"/>
        <n v="-2714.3600000000006"/>
        <n v="-10582.169999999998"/>
        <n v="-713.02999999999884"/>
        <n v="46.620000000002619"/>
        <n v="-20343.350000000006"/>
        <n v="8711.3300000000017"/>
        <n v="-2660.5"/>
        <n v="-777.91999999999825"/>
        <n v="-4780.1900000000023"/>
        <n v="1384.0200000000041"/>
        <n v="-10369.059999999998"/>
        <n v="885.5199999999968"/>
        <n v="-968.90000000000146"/>
        <n v="-7255.6500000000015"/>
        <n v="-15089.699999999997"/>
        <n v="-1531.3300000000017"/>
        <n v="-18609.22"/>
        <n v="-33066.040000000008"/>
        <n v="-53155.75"/>
        <n v="-13097.299999999988"/>
        <n v="-12004.14"/>
        <n v="-9678.2099999999991"/>
        <n v="-9487.8500000000058"/>
        <n v="-6510.8499999999985"/>
        <n v="-25045.53"/>
        <n v="38197.919999999998"/>
        <n v="-14643.279999999999"/>
        <n v="-13558.559999999998"/>
        <n v="-2311.6900000000023"/>
        <n v="-316.37000000000262"/>
        <n v="-2155.1600000000035"/>
        <n v="-1778.0299999999988"/>
        <n v="5249.6500000000015"/>
        <n v="-12731.330000000002"/>
        <n v="-17671.690000000002"/>
        <n v="-16308.559999999998"/>
        <n v="-7701.4100000000035"/>
        <n v="-4854.260000000002"/>
        <n v="1936.4199999999983"/>
        <n v="-10201.379999999997"/>
        <n v="39.739999999997963"/>
        <n v="-13527.14"/>
        <n v="-19489.820000000007"/>
        <n v="-5558.0800000000017"/>
        <n v="-986.4800000000032"/>
        <n v="273.7899999999936"/>
        <n v="-11547"/>
        <n v="-1280.3000000000029"/>
        <n v="-1236.1299999999974"/>
        <n v="-11328.660000000003"/>
        <n v="23024.36"/>
        <n v="-34855.160000000003"/>
        <n v="480.4600000000064"/>
        <n v="-29301.929999999993"/>
        <n v="-44402.559999999998"/>
        <n v="-1495.6300000000047"/>
        <n v="1156.2400000000052"/>
        <n v="1663.4400000000023"/>
        <n v="-32173.11"/>
        <n v="-75699.549999999988"/>
        <n v="-22860.210000000006"/>
        <n v="-43503.869999999995"/>
        <n v="-43604.09"/>
        <n v="8026.6200000000008"/>
        <n v="-37016.859999999986"/>
        <n v="-6550.8500000000058"/>
        <n v="844.72000000000116"/>
        <n v="-3097.6699999999983"/>
        <n v="-9099.5500000000029"/>
        <n v="-8489.1500000000015"/>
        <n v="-74202.81"/>
        <n v="1088.8000000000029"/>
        <n v="-2159.7599999999948"/>
        <n v="-30252.130000000005"/>
        <n v="-6881.0199999999968"/>
        <n v="-18815.410000000003"/>
        <n v="-365.41999999999825"/>
        <n v="-15947.18"/>
        <n v="13224.150000000001"/>
        <n v="-29203.800000000003"/>
        <n v="-4683.9599999999991"/>
        <n v="-35251.22"/>
        <n v="-1938.8099999999977"/>
        <n v="-1075.5599999999977"/>
        <n v="873.36000000000058"/>
        <n v="-2901.679999999993"/>
        <n v="5237.0400000000009"/>
        <n v="2199.3799999999974"/>
        <n v="-19667.580000000002"/>
        <n v="-20920.229999999996"/>
        <n v="-2990.320000000007"/>
        <n v="5892.510000000002"/>
        <n v="-7919.6200000000026"/>
        <n v="-3247.0500000000029"/>
        <n v="-5148.82"/>
        <n v="-3403.0999999999985"/>
        <n v="-18983"/>
        <n v="569.6200000000008"/>
        <n v="-474.30999999999767"/>
        <n v="242.7400000000016"/>
        <n v="605.85000000000036"/>
        <n v="-403.7699999999968"/>
        <n v="-43936.399999999994"/>
        <n v="9702.7099999999991"/>
        <n v="-7524.489999999998"/>
        <n v="2320.2999999999993"/>
        <n v="541.41999999999825"/>
        <n v="686.09999999999854"/>
        <n v="-7477.6100000000006"/>
        <n v="-3890.1800000000003"/>
        <n v="-553.24000000000524"/>
        <n v="-5545.4400000000023"/>
        <n v="-619.04000000000087"/>
        <n v="-16938.440000000002"/>
        <n v="-3086.0299999999988"/>
        <n v="-1567.2200000000012"/>
        <n v="-32174.100000000006"/>
        <n v="-7606.2300000000032"/>
        <n v="-4215.2200000000012"/>
        <n v="-19960.010000000002"/>
        <n v="-631.69000000000233"/>
        <n v="-25382.92"/>
        <n v="4086.7799999999988"/>
        <n v="-90551.549999999988"/>
        <n v="-6324.07"/>
        <n v="-137.84999999999854"/>
        <n v="-361.0199999999968"/>
        <n v="-3995.6699999999983"/>
        <n v="-7115.6100000000006"/>
        <n v="-6288.7200000000012"/>
        <n v="-10350.149999999994"/>
        <n v="-20824.61"/>
        <n v="-1922.4200000000128"/>
        <n v="30.30000000000291"/>
        <n v="390.55000000000291"/>
        <n v="-605.01000000000204"/>
        <n v="-2924.8399999999965"/>
        <n v="22.860000000000582"/>
        <n v="-512.29000000000087"/>
        <n v="-46661.679999999993"/>
        <n v="-35316.759999999995"/>
        <n v="-2719.0899999999965"/>
        <n v="-2174.2099999999991"/>
        <n v="-64127.859999999986"/>
        <n v="-3810.739999999998"/>
        <n v="-2099.5400000000009"/>
        <n v="-21835.65"/>
        <n v="-1650.4499999999971"/>
        <n v="4808.3500000000058"/>
        <n v="1146"/>
        <n v="-1312.1399999999994"/>
        <n v="-948.2899999999936"/>
        <n v="-2342.7300000000032"/>
        <n v="-6764.4700000000012"/>
        <n v="36.790000000000873"/>
        <n v="-31903.839999999997"/>
        <n v="347.02000000000407"/>
        <n v="-21587.690000000002"/>
        <n v="-16386.339999999997"/>
        <n v="1585.1500000000015"/>
        <n v="2025.8000000000029"/>
        <n v="-80690.34"/>
        <n v="-18420.929999999993"/>
        <n v="-23588.33"/>
        <n v="-31093.339999999997"/>
        <n v="-7131.3300000000017"/>
        <n v="-3467.4499999999971"/>
        <n v="-694.80999999999767"/>
        <n v="-4446.6299999999974"/>
        <n v="-1412.8899999999994"/>
        <n v="-4406.1999999999971"/>
        <n v="6635.630000000001"/>
        <n v="-18640.86"/>
        <n v="-10045.519999999997"/>
        <n v="-56160.200000000012"/>
        <n v="-2800.2799999999988"/>
        <n v="-6013.1000000000058"/>
        <n v="-466.14999999999418"/>
        <n v="-826.30000000000291"/>
        <n v="-20087.070000000007"/>
        <n v="-2165.3399999999965"/>
        <n v="-1286.0899999999965"/>
        <n v="-1228.5"/>
        <n v="673.17000000000007"/>
        <n v="-18208.679999999993"/>
        <n v="-1754"/>
        <n v="-6055.0800000000017"/>
        <n v="-4686.9000000000015"/>
        <n v="-33021.429999999993"/>
        <n v="13.790000000000873"/>
        <n v="740.11000000000058"/>
        <n v="-41341.839999999997"/>
        <n v="4583.7599999999948"/>
        <n v="-99675.16"/>
        <n v="-105.69999999999709"/>
        <n v="-27920.880000000005"/>
        <n v="-465.62000000000262"/>
        <n v="-4521.739999999998"/>
        <n v="239.26000000000204"/>
        <n v="-5455.9000000000015"/>
        <n v="-13272.970000000001"/>
        <n v="-8769.2699999999968"/>
        <n v="-2219.0400000000009"/>
        <n v="-7403.32"/>
        <n v="-9808.1699999999983"/>
        <n v="-2014.6299999999974"/>
        <n v="2238.6999999999971"/>
        <n v="-612.75"/>
        <n v="-8802.8300000000017"/>
        <n v="18566.55"/>
        <n v="-28212.089999999997"/>
        <n v="-12297.619999999995"/>
        <n v="-1002.880000000001"/>
        <n v="309.4800000000032"/>
        <n v="7225.93"/>
        <n v="-154.4800000000032"/>
        <n v="-44067.76999999999"/>
        <n v="-2503.3300000000017"/>
        <n v="56.869999999995343"/>
        <n v="-3069.4300000000003"/>
        <n v="1993.9400000000023"/>
        <n v="-13064.520000000004"/>
        <n v="-8115.5999999999985"/>
        <n v="18365.5"/>
        <n v="-35301.19"/>
        <n v="-6814.0800000000017"/>
        <n v="-22604.270000000004"/>
        <n v="-3831.4499999999971"/>
        <n v="-963.86000000000058"/>
        <n v="-23731.679999999993"/>
        <n v="361.0199999999968"/>
        <n v="-20201.520000000004"/>
        <n v="-31335.129999999997"/>
        <n v="-1069.8699999999953"/>
        <n v="-18945.050000000003"/>
        <n v="-15973.010000000002"/>
        <n v="594.52999999999884"/>
        <n v="5790.1900000000023"/>
        <n v="-14280.940000000002"/>
        <n v="-438.61000000000058"/>
        <n v="-898.7599999999984"/>
        <n v="-410.79000000000087"/>
        <n v="-3386.2599999999948"/>
        <n v="-23045.520000000004"/>
        <n v="-42726.479999999996"/>
        <n v="-5706.6900000000023"/>
        <n v="10720.449999999997"/>
        <n v="-38634.570000000007"/>
        <n v="-103953.12"/>
        <n v="-2180.5099999999948"/>
        <n v="-590.19999999999709"/>
        <n v="-36714.429999999993"/>
        <n v="-9825.1999999999971"/>
        <n v="-4188.32"/>
        <n v="1748.8300000000017"/>
        <n v="-2988.6900000000023"/>
        <n v="82.059999999997672"/>
        <n v="-1040.010000000002"/>
        <n v="-20385.039999999994"/>
        <n v="-20205.03"/>
        <n v="1082.630000000001"/>
        <n v="-3871.0400000000009"/>
        <n v="-976.83999999999651"/>
        <n v="3172.66"/>
        <n v="-32717.03"/>
        <n v="275.88000000000102"/>
        <n v="-18749.710000000006"/>
        <n v="160.15000000000146"/>
        <n v="-627.19999999999709"/>
        <n v="-2522.0500000000029"/>
        <n v="-8560.2099999999991"/>
        <n v="-47306.399999999994"/>
        <n v="-8025.8000000000029"/>
        <n v="-9533.5500000000029"/>
        <n v="-280.5"/>
        <n v="29.779999999998836"/>
        <n v="2200.6600000000035"/>
        <n v="-5628.7799999999988"/>
        <n v="-24878.070000000007"/>
        <n v="26181"/>
        <n v="-3780.5500000000029"/>
        <n v="32.290000000000873"/>
        <n v="11977.29"/>
        <n v="-57602.01999999999"/>
        <n v="-12218.089999999997"/>
        <n v="-858.30000000000291"/>
        <n v="-3258.3300000000017"/>
        <n v="228.37000000000262"/>
        <n v="-12606.14"/>
        <n v="-24825.729999999996"/>
        <n v="-11928.380000000005"/>
        <n v="-17600.199999999997"/>
        <n v="-72820.56"/>
        <n v="-2197.2799999999988"/>
        <n v="-18903.46"/>
        <n v="-23507.149999999994"/>
        <n v="-52281.899999999994"/>
        <n v="-21977.399999999994"/>
        <n v="-97.80000000000291"/>
        <n v="-6171.3300000000017"/>
        <n v="-4760.6900000000023"/>
        <n v="7384.68"/>
        <n v="30159.07"/>
        <n v="-7705.6299999999974"/>
        <n v="-37792.789999999994"/>
        <n v="-27899.490000000005"/>
        <n v="-859.30000000000291"/>
        <n v="-5950.8099999999977"/>
        <n v="-38130.910000000003"/>
        <n v="-15419.949999999997"/>
        <n v="20.610000000000582"/>
        <n v="-1964.6699999999983"/>
        <n v="-958.44000000000233"/>
        <n v="-532.79999999998836"/>
        <n v="-458.52999999999884"/>
        <n v="-31788.050000000003"/>
        <n v="7218.5400000000009"/>
        <n v="-572.87000000000262"/>
        <n v="48.19999999999709"/>
        <n v="-4274.8600000000006"/>
        <n v="6506.93"/>
        <n v="30.690000000002328"/>
        <n v="-29118.369999999995"/>
        <n v="-19561.47"/>
        <n v="-55016.739999999991"/>
        <n v="189.13999999999942"/>
        <n v="-14704.979999999996"/>
        <n v="-22812.119999999995"/>
        <n v="622.15000000000146"/>
        <n v="481.45999999999913"/>
        <n v="-2368.5899999999965"/>
        <n v="-1497.9700000000012"/>
        <n v="8325.64"/>
        <n v="-1530.1999999999971"/>
        <n v="18641.75"/>
        <n v="-11222.779999999999"/>
        <n v="-11873.699999999997"/>
        <n v="-8705.010000000002"/>
        <n v="-3641.9599999999991"/>
        <n v="-1168.6399999999994"/>
        <n v="-28960.440000000002"/>
        <n v="-72971.73000000001"/>
        <n v="1.999999999998181E-2"/>
        <n v="16719.57"/>
        <n v="-2080.8899999999994"/>
        <n v="-52075.679999999993"/>
        <n v="6000.4000000000015"/>
        <n v="-2257.9499999999971"/>
        <n v="-14088.339999999997"/>
        <n v="324.05000000000291"/>
        <n v="638.5"/>
        <n v="-2298.25"/>
        <n v="-17927.5"/>
        <n v="-4214.1600000000035"/>
        <n v="-78.180000000000291"/>
        <n v="-3022.4400000000023"/>
        <n v="-21643.89"/>
        <n v="24.419999999998254"/>
        <n v="-981.86000000000058"/>
        <n v="-15711.380000000005"/>
        <n v="-446.00999999999476"/>
        <n v="-711.0399999999936"/>
        <n v="13605"/>
        <n v="6154.52"/>
        <n v="-305.61000000000058"/>
        <n v="-1390.5699999999997"/>
        <n v="-9356.2400000000052"/>
        <n v="-4656.8000000000029"/>
        <n v="-54084.66"/>
        <n v="-2785.25"/>
        <n v="-427.36000000000058"/>
        <n v="-12808.029999999999"/>
        <n v="-48329.260000000009"/>
        <n v="877.08000000000175"/>
        <n v="-1889.6999999999971"/>
        <n v="44.910000000003492"/>
        <n v="418.4600000000064"/>
        <n v="72198.87"/>
        <n v="-1253.25"/>
        <n v="-11957.160000000003"/>
        <n v="-23019.380000000005"/>
        <n v="-4381.1399999999994"/>
        <n v="159.33000000000175"/>
        <n v="-19741.589999999997"/>
        <n v="-4572.8899999999994"/>
        <n v="-3874.179999999993"/>
        <n v="-41528.070000000007"/>
        <n v="-22218.519999999997"/>
        <n v="-614.94000000000233"/>
        <n v="-0.11000000000058208"/>
        <n v="-28920.490000000005"/>
        <n v="-10398.190000000002"/>
        <n v="-71781.279999999999"/>
        <n v="-5865.510000000002"/>
        <n v="-14943.850000000006"/>
        <n v="78.389999999999418"/>
        <n v="74151.92"/>
        <n v="920.69000000000233"/>
        <n v="100.82000000000698"/>
        <n v="-353.4600000000064"/>
        <n v="-27548.929999999993"/>
        <n v="-1116.8300000000017"/>
        <n v="-2455.9000000000015"/>
        <n v="-84354.950000000012"/>
        <n v="-9527.2799999999988"/>
        <n v="18186.54"/>
        <n v="-10260.660000000003"/>
        <n v="-7491.0800000000017"/>
        <n v="1893.3399999999965"/>
        <n v="-200.13999999999942"/>
        <n v="-64849.700000000012"/>
        <n v="-11787.370000000003"/>
        <n v="-10724.660000000003"/>
        <n v="-495.16000000000349"/>
        <n v="-20889.789999999994"/>
        <n v="4858.4700000000012"/>
        <n v="-5398.8600000000006"/>
        <n v="-15013.86"/>
        <n v="-31501.03"/>
        <n v="-66.339999999996508"/>
        <n v="20219.55"/>
        <n v="-12914.220000000001"/>
        <n v="-1369.5599999999977"/>
        <n v="-570.41000000000349"/>
        <n v="3329.4600000000064"/>
        <n v="-2106.2899999999936"/>
        <n v="7716.4600000000064"/>
        <n v="-648.12999999999738"/>
        <n v="-3344.1299999999974"/>
        <n v="-19161"/>
        <n v="-3797.6800000000003"/>
        <n v="-45017.34"/>
        <n v="2601.5699999999997"/>
        <n v="-22566.42"/>
        <n v="-13589.429999999993"/>
        <n v="5153.2699999999968"/>
        <n v="-271.08999999999651"/>
        <n v="-541.29000000000087"/>
        <n v="1543.1399999999994"/>
        <n v="-2229.5"/>
        <n v="3850.2400000000052"/>
        <n v="-17996.47"/>
        <n v="-20452.940000000002"/>
        <n v="-11596.419999999998"/>
        <n v="1523.2700000000041"/>
        <n v="-1832.9100000000035"/>
        <n v="6608.5500000000029"/>
        <n v="72143.600000000006"/>
        <n v="-933.95999999999913"/>
        <n v="-27666.070000000007"/>
        <n v="32.639999999999418"/>
        <n v="-16161.199999999997"/>
        <n v="2682.3800000000047"/>
        <n v="-8407.6299999999974"/>
        <n v="493.00999999999476"/>
        <n v="3469.9000000000015"/>
        <n v="-23443.839999999997"/>
        <n v="-5366.4100000000035"/>
        <n v="68.190000000002328"/>
        <n v="-13529.240000000005"/>
        <n v="-6437.8099999999977"/>
        <n v="-1282.0899999999965"/>
        <n v="-4278.4499999999971"/>
        <n v="-1158.4599999999991"/>
        <n v="46.30000000000291"/>
        <n v="1036.3800000000047"/>
        <n v="-1686.4199999999983"/>
        <n v="-13891.789999999994"/>
        <n v="-467.62999999999738"/>
        <n v="-17580.880000000005"/>
        <n v="-12213"/>
        <n v="-717.5399999999936"/>
        <n v="1244.489999999998"/>
        <n v="-13719.07"/>
        <n v="-4164.5500000000029"/>
        <n v="1947"/>
        <n v="731.98000000001048"/>
        <n v="-6061.1499999999942"/>
        <n v="12656.510000000002"/>
        <n v="-16855.039999999994"/>
        <n v="224.44999999999709"/>
        <n v="-5067.6399999999994"/>
        <n v="4560.18"/>
        <n v="-449.55000000000291"/>
        <n v="-4857.1499999999942"/>
        <n v="6461.989999999998"/>
        <n v="-1174.6499999999942"/>
        <n v="-1546.4599999999991"/>
        <n v="-26271.630000000005"/>
        <n v="-434.19999999999709"/>
        <n v="2993.3000000000029"/>
        <n v="11376.74"/>
        <n v="51.309999999997672"/>
        <n v="-7707.010000000002"/>
        <n v="-3620.8099999999977"/>
        <n v="858.86000000000058"/>
        <n v="225.83999999999651"/>
        <n v="4415.489999999998"/>
        <n v="-728.69999999999709"/>
        <n v="-27518.589999999997"/>
        <n v="-9858.4800000000032"/>
        <n v="457.86000000000058"/>
        <n v="-708.13999999999942"/>
        <n v="10530.770000000004"/>
        <n v="-25467.03"/>
        <n v="455.0099999999984"/>
        <n v="770.41000000000349"/>
        <n v="10754.53"/>
        <n v="869.2100000000064"/>
        <n v="-36756.47"/>
        <n v="-5580.9900000000052"/>
        <n v="-9240.2599999999948"/>
        <n v="-85728.37"/>
        <n v="-835.95999999999913"/>
        <n v="-470.7300000000032"/>
        <n v="-3273.3399999999965"/>
        <n v="-4332.4800000000032"/>
        <n v="-6658.8000000000029"/>
        <n v="-29.869999999995343"/>
        <n v="-11654.949999999997"/>
        <n v="-3657.2300000000032"/>
        <n v="-10678.419999999998"/>
        <n v="-11592.519999999997"/>
        <n v="11747.989999999998"/>
        <n v="-2598.010000000002"/>
        <n v="-11669.769999999997"/>
        <n v="-18921.29"/>
        <n v="-400.67999999999302"/>
        <n v="-1315.5299999999988"/>
        <n v="-2042.0899999999965"/>
        <n v="-6989.7099999999991"/>
        <n v="1962.0899999999965"/>
        <n v="-15220.510000000002"/>
        <n v="-128.72000000000116"/>
        <n v="-8603.0500000000029"/>
        <n v="-18566.419999999998"/>
        <n v="313.82999999999993"/>
        <n v="-11482.019999999997"/>
        <n v="-24400.58"/>
        <n v="-7647.07"/>
        <n v="2637.8199999999997"/>
        <n v="-16952.800000000003"/>
        <n v="-30352.490000000005"/>
        <n v="-54282.19"/>
        <n v="7570.5500000000029"/>
        <n v="-22.019999999996799"/>
        <n v="-481.91999999999825"/>
        <n v="-3464.0199999999968"/>
        <n v="-48050.130000000005"/>
        <n v="-26346.649999999994"/>
        <n v="241.07000000000698"/>
        <n v="-1127.9499999999971"/>
        <n v="-32877.94"/>
        <n v="-22483.380000000005"/>
        <n v="-25955.850000000006"/>
        <n v="-11211.740000000005"/>
        <n v="713.29000000000087"/>
        <n v="-19009.710000000006"/>
        <n v="-11210.100000000006"/>
        <n v="-345.91999999999825"/>
        <n v="-1932.3099999999977"/>
        <n v="-33030.25"/>
        <n v="-38399.5"/>
        <n v="-25744.979999999996"/>
        <n v="-2272.179999999993"/>
        <n v="7015.5599999999977"/>
        <n v="-5010.739999999998"/>
        <n v="-1311.8800000000047"/>
        <n v="3089.1500000000087"/>
        <n v="-7615.3799999999974"/>
        <n v="-41523.25"/>
        <n v="107.55000000000291"/>
        <n v="-10186.64"/>
        <n v="-1773.3700000000026"/>
        <n v="-186.09999999999854"/>
        <n v="-3034.429999999993"/>
        <n v="-2562.1199999999953"/>
        <n v="34.19999999999709"/>
        <n v="29.739999999997963"/>
        <n v="-5042.9499999999971"/>
        <n v="-6064.9400000000023"/>
        <n v="-603.11000000000058"/>
        <n v="11562.649999999994"/>
        <n v="54936"/>
        <n v="-8663.18"/>
        <n v="19920.47"/>
        <n v="-1589.0800000000017"/>
        <n v="-6597.57"/>
        <n v="5975.4000000000015"/>
        <n v="-11915.440000000002"/>
        <n v="-312.4800000000032"/>
        <n v="54392.32"/>
        <n v="-1367.9100000000035"/>
        <n v="4830.9900000000052"/>
        <n v="-22569.559999999998"/>
        <n v="-7452.43"/>
        <n v="-3332.8199999999997"/>
        <n v="17520.440000000002"/>
        <n v="-25153.089999999997"/>
        <n v="-36104.670000000013"/>
        <n v="-15618.169999999998"/>
        <n v="-4983.2799999999988"/>
        <n v="2749.679999999993"/>
        <n v="-2573.9499999999971"/>
        <n v="-10737.79"/>
        <n v="-8779.0400000000009"/>
        <n v="-64.880000000004657"/>
        <n v="-32807.649999999994"/>
        <n v="-27245.399999999994"/>
        <n v="-67194.420000000013"/>
        <n v="760.48999999999796"/>
        <n v="-18046.580000000002"/>
        <n v="-5796.2899999999936"/>
        <n v="5665.2799999999988"/>
        <n v="-9639.2599999999948"/>
        <n v="2707.8300000000017"/>
        <n v="-2821.3300000000017"/>
        <n v="-11645.130000000005"/>
        <n v="5999.3799999999974"/>
        <n v="870.94999999999709"/>
        <n v="-7784.0399999999936"/>
        <n v="-80844.649999999994"/>
        <n v="-1650.5899999999965"/>
        <n v="2387.8000000000029"/>
        <n v="-9130.8999999999942"/>
        <n v="-22457.679999999993"/>
        <n v="-13783.309999999998"/>
        <n v="1513.429999999993"/>
        <n v="-15188.350000000006"/>
        <n v="171.24000000000524"/>
        <n v="-5673.2699999999968"/>
        <n v="-693.94000000000233"/>
        <n v="-2496.6399999999994"/>
        <n v="-13201.850000000006"/>
        <n v="1108.8700000000026"/>
        <n v="-9909.0299999999988"/>
        <n v="-7547.7599999999948"/>
        <n v="-529.52999999999884"/>
        <n v="-1748.5500000000029"/>
        <n v="-3201.3399999999965"/>
        <n v="-1460.9100000000035"/>
        <n v="-13183.059999999998"/>
        <n v="346.91000000000349"/>
        <n v="-22301.130000000005"/>
        <n v="-3093.9400000000023"/>
        <n v="-437.83999999999651"/>
        <n v="1179.5800000000017"/>
        <n v="-5796.8899999999994"/>
        <n v="-11596.269999999997"/>
        <n v="984.44999999999709"/>
        <n v="-11176.649999999994"/>
        <n v="-7785.2599999999948"/>
        <n v="-401.80999999999767"/>
        <n v="-3006.8700000000026"/>
        <n v="-11356.529999999999"/>
        <n v="-1938.6499999999942"/>
        <n v="-2285.3600000000006"/>
        <n v="-4100.820000000007"/>
        <n v="-5052.0299999999988"/>
        <n v="-36911.89"/>
        <n v="-22229.019999999997"/>
        <n v="780.72999999999593"/>
        <n v="-12276.240000000005"/>
        <n v="-5245.4199999999983"/>
        <n v="-1888.320000000007"/>
        <n v="-1086.5099999999948"/>
        <n v="-5634.25"/>
        <n v="-3455.3700000000026"/>
        <n v="-7252.6199999999953"/>
        <n v="-20064.73000000001"/>
        <n v="6705.4900000000052"/>
        <n v="-2589.3499999999985"/>
        <n v="-1781.3399999999965"/>
        <n v="10017.77"/>
        <n v="9.5299999999988358"/>
        <n v="-76559.72"/>
        <n v="-448.04000000000087"/>
        <n v="1269.5299999999988"/>
        <n v="-39227.539999999994"/>
        <n v="6597.7200000000012"/>
        <n v="-14296.620000000003"/>
        <n v="-2822.1299999999974"/>
        <n v="-13490.350000000006"/>
        <n v="-33503.009999999995"/>
        <n v="-1766.0800000000017"/>
        <n v="486.56999999999971"/>
        <n v="-182.77999999999884"/>
        <n v="58499.12"/>
        <n v="-30665.570000000007"/>
        <n v="-3363.1800000000003"/>
        <n v="-628.01000000000204"/>
        <n v="-55752.859999999986"/>
        <n v="2717.0899999999965"/>
        <n v="14585.880000000001"/>
        <n v="-1109.4499999999971"/>
        <n v="-7864.4700000000012"/>
        <n v="-1606.5200000000041"/>
        <n v="-1722.4199999999983"/>
        <n v="-16301.660000000003"/>
        <n v="-18750.199999999997"/>
        <n v="-203.36000000000058"/>
        <n v="-47537.2"/>
        <n v="804.30999999999767"/>
        <n v="-109"/>
        <n v="-5829.260000000002"/>
        <n v="-43985.799999999988"/>
        <n v="-856.41000000000349"/>
        <n v="532"/>
        <n v="-17006.419999999998"/>
        <n v="-14611.149999999994"/>
        <n v="-7.0200000000040745"/>
        <n v="-899.37999999999738"/>
        <n v="-11645.289999999994"/>
        <n v="-3029.5299999999988"/>
        <n v="-80775.37"/>
        <n v="-582.22000000000116"/>
        <n v="203.41000000000349"/>
        <n v="822.86000000000058"/>
        <n v="-11524.75"/>
        <n v="-24690.770000000004"/>
        <n v="-60256.579999999987"/>
        <n v="-6726.3600000000006"/>
        <n v="-289.41999999999825"/>
        <n v="-566.2100000000064"/>
        <n v="-792.11000000000058"/>
        <n v="-16594.520000000004"/>
        <n v="13402.539999999994"/>
        <n v="-615.66000000000349"/>
        <n v="-123.94000000000233"/>
        <n v="-9141.57"/>
        <n v="1988.6600000000035"/>
        <n v="291.36000000000058"/>
        <n v="-632.58999999999651"/>
        <n v="-13803.57"/>
        <n v="6867.2300000000032"/>
        <n v="-2477.0200000000041"/>
        <n v="-13588.710000000006"/>
        <n v="-145.83000000000175"/>
        <n v="-1066.1499999999942"/>
        <n v="-1496.8399999999965"/>
        <n v="-592.08999999999651"/>
        <n v="2292.820000000007"/>
        <n v="1075.9100000000035"/>
        <n v="-697.29000000000087"/>
        <n v="-15462.18"/>
        <n v="-9637.0500000000029"/>
        <n v="4566.2699999999968"/>
        <n v="4010.4499999999971"/>
        <n v="21065.75"/>
        <n v="-27058.309999999998"/>
        <n v="-1239.2799999999988"/>
        <n v="471.66999999999825"/>
        <n v="-62491.109999999986"/>
        <n v="25.519999999996799"/>
        <n v="-1613.0800000000017"/>
        <n v="-597.75"/>
        <n v="5625"/>
        <n v="424.12000000000262"/>
        <n v="-27854.720000000001"/>
        <n v="-12239.940000000002"/>
        <n v="-11586.900000000001"/>
        <n v="901.47999999999956"/>
        <n v="-3940.3399999999965"/>
        <n v="-120.00999999999476"/>
        <n v="-13658.119999999995"/>
        <n v="-1454.0299999999988"/>
        <n v="-10418.650000000001"/>
        <n v="-17316.419999999998"/>
        <n v="561.94999999999709"/>
        <n v="-2857.6100000000006"/>
        <n v="-10844.369999999995"/>
        <n v="10087.769999999997"/>
        <n v="-731.99000000000524"/>
        <n v="-9384.1900000000023"/>
        <n v="-29215.190000000002"/>
        <n v="-296.72000000000116"/>
        <n v="-55347.600000000006"/>
        <n v="-360.91000000000349"/>
        <n v="2564.8800000000047"/>
        <n v="-2377.7700000000041"/>
        <n v="-23252.28"/>
        <n v="-8847.3799999999974"/>
        <n v="-19302.380000000005"/>
        <n v="-2623.489999999998"/>
        <n v="-12793.970000000001"/>
        <n v="-2791.5899999999965"/>
        <n v="-65558.78"/>
        <n v="-1300.1199999999953"/>
        <n v="2202.6499999999942"/>
        <n v="3526.5"/>
        <n v="-1880.010000000002"/>
        <n v="-583.66000000000349"/>
        <n v="370.32999999999993"/>
        <n v="-273.38999999999942"/>
        <n v="-31281.479999999996"/>
        <n v="-41089.820000000007"/>
        <n v="-84426.13"/>
        <n v="-7353.8099999999977"/>
        <n v="-30353.86"/>
        <n v="-281.55999999999767"/>
        <n v="-11561.96"/>
        <n v="-13975.04"/>
        <n v="-57820.630000000005"/>
        <n v="3073.93"/>
        <n v="-18166.879999999997"/>
        <n v="-36505.910000000003"/>
        <n v="-11734.809999999998"/>
        <n v="-3231.6800000000003"/>
        <n v="2240.4800000000032"/>
        <n v="74944.2"/>
        <n v="-304.37999999999738"/>
        <n v="-16051.199999999997"/>
        <n v="2239.2200000000012"/>
        <n v="-20628.550000000003"/>
        <n v="-658.19000000000233"/>
        <n v="-6792.2900000000009"/>
        <n v="-5352.4100000000035"/>
        <n v="-36173.25"/>
        <n v="-854.43000000000029"/>
        <n v="-1433.9400000000023"/>
        <n v="43.540000000000873"/>
        <n v="1530.8099999999977"/>
        <n v="-15499.520000000004"/>
        <n v="153.08999999999651"/>
        <n v="-6217.9100000000035"/>
        <n v="-6542.989999999998"/>
        <n v="-22287.020000000004"/>
        <n v="284.85000000000036"/>
        <n v="-710.33000000000175"/>
        <n v="-8908.0299999999988"/>
        <n v="-33272.559999999998"/>
        <n v="-2712.1699999999983"/>
        <n v="-45913.420000000013"/>
        <n v="-68021.56"/>
        <n v="1624.3600000000006"/>
        <n v="40.169999999998254"/>
        <n v="-17178.119999999995"/>
        <n v="2206.1999999999971"/>
        <n v="-11879.289999999994"/>
        <n v="-439.51000000000204"/>
        <n v="-784.19000000000233"/>
        <n v="-22069.979999999996"/>
        <n v="-463.38000000000466"/>
        <n v="-207.63000000000466"/>
        <n v="-5456.0599999999977"/>
        <n v="-8714.25"/>
        <n v="-3024.0999999999985"/>
        <n v="-15681.429999999993"/>
        <n v="-3935.5899999999965"/>
        <n v="41.349999999998545"/>
        <n v="-1313.8199999999997"/>
        <n v="-6533.4700000000012"/>
        <n v="2555.6999999999971"/>
        <n v="-34694.699999999997"/>
        <n v="-25232.97"/>
        <n v="-8686.2599999999948"/>
        <n v="-3820.9700000000012"/>
        <n v="-374.06999999999971"/>
        <n v="657.17999999999302"/>
        <n v="883.22999999999593"/>
        <n v="-15506.509999999995"/>
        <n v="-10480.059999999998"/>
        <n v="-10140.039999999994"/>
        <n v="-48774.559999999998"/>
        <n v="-361.41000000000349"/>
        <n v="4925.679999999993"/>
        <n v="-21283.5"/>
        <n v="-1090.010000000002"/>
        <n v="-710.14999999999418"/>
        <n v="-5927.3000000000029"/>
        <n v="-5934.9400000000023"/>
        <n v="-54199.75"/>
        <n v="-36521"/>
        <n v="1187.0699999999997"/>
        <n v="-3167.0599999999977"/>
        <n v="4539.0599999999977"/>
        <n v="-2046.3300000000017"/>
        <n v="-2516.0899999999965"/>
        <n v="-56440.289999999994"/>
        <n v="13482.2"/>
        <n v="-37765.050000000003"/>
        <n v="-919.90000000000146"/>
        <n v="-3474.4700000000012"/>
        <n v="766.35000000000582"/>
        <n v="3654.55"/>
        <n v="-25955.490000000005"/>
        <n v="-435.2300000000032"/>
        <n v="-685.59999999999854"/>
        <n v="-3126.1499999999942"/>
        <n v="-363.23999999999796"/>
        <n v="-7110.5100000000093"/>
        <n v="-26094.410000000003"/>
        <n v="-10456.800000000003"/>
        <n v="-18612.519999999997"/>
        <n v="-3678.9499999999971"/>
        <n v="-15965.199999999997"/>
        <n v="31.05000000000291"/>
        <n v="12685.26"/>
        <n v="1970.1800000000003"/>
        <n v="2520.3999999999942"/>
        <n v="-13541.529999999999"/>
        <n v="-17036.710000000006"/>
        <n v="-10575.460000000006"/>
        <n v="-11788.330000000002"/>
        <n v="-18831.53"/>
        <n v="76.940000000002328"/>
        <n v="34.319999999999709"/>
        <n v="-5076.9199999999983"/>
        <n v="-7482.1999999999971"/>
        <n v="-1437.0200000000041"/>
        <n v="-3734.5599999999977"/>
        <n v="-23451.600000000006"/>
        <n v="570.0399999999936"/>
        <n v="-1657.6800000000003"/>
        <n v="-605.02999999999884"/>
        <n v="1968.6000000000058"/>
        <n v="-12109.660000000003"/>
        <n v="938.15000000000146"/>
        <n v="1444.25"/>
        <n v="-9679.8700000000026"/>
        <n v="1369.320000000007"/>
        <n v="418.58999999999651"/>
        <n v="-24685.070000000007"/>
        <n v="-22154.880000000005"/>
        <n v="1488.5500000000029"/>
        <n v="-10957.230000000003"/>
        <n v="-4268.8899999999994"/>
        <n v="-17475.919999999998"/>
        <n v="-4266.5999999999985"/>
        <n v="7131.4900000000052"/>
        <n v="-16299.669999999998"/>
        <n v="47.680000000000291"/>
        <n v="1036.6399999999994"/>
        <n v="1565.4000000000015"/>
        <n v="-610.38999999999942"/>
        <n v="-9174.1900000000023"/>
        <n v="8583.4900000000016"/>
        <n v="-17035.72"/>
        <n v="2709.9300000000003"/>
        <n v="-7054.1500000000015"/>
        <n v="67.309999999999491"/>
        <n v="-1596.9300000000003"/>
        <n v="-4468.1699999999983"/>
        <n v="-1049.9799999999959"/>
        <n v="-15466.600000000006"/>
        <n v="1859.3099999999977"/>
        <n v="-847.27000000000407"/>
        <n v="-16060.830000000002"/>
        <n v="-4755.0299999999988"/>
        <n v="9103.2300000000032"/>
        <n v="-2524.5299999999988"/>
        <n v="-41412.36"/>
        <n v="11229.600000000006"/>
        <n v="-37499.910000000003"/>
        <n v="1833.6299999999974"/>
        <n v="-2324.3499999999985"/>
        <n v="-24807.869999999995"/>
        <n v="-27164.28"/>
        <n v="69201.960000000006"/>
        <n v="-1036.6800000000003"/>
        <n v="-17599.960000000006"/>
        <n v="1076.9600000000064"/>
        <n v="-79.040000000000873"/>
        <n v="-3137.4100000000035"/>
        <n v="-10943.980000000003"/>
        <n v="-11590.010000000002"/>
        <n v="1287.75"/>
        <n v="-906.2100000000064"/>
        <n v="-19546.050000000003"/>
        <n v="8866.0299999999988"/>
        <n v="-9497.929999999993"/>
        <n v="14973.31"/>
        <n v="-34249.33"/>
        <n v="-3649.7799999999988"/>
        <n v="-6533.75"/>
        <n v="-9496"/>
        <n v="6568.2000000000007"/>
        <n v="342.93000000000029"/>
        <n v="-12339.68"/>
        <n v="-23575.380000000005"/>
        <n v="-2190.1100000000006"/>
        <n v="-10189.86"/>
        <n v="-8460.0200000000041"/>
        <n v="-12702.029999999999"/>
        <n v="-1880.5"/>
        <n v="-4111.4400000000023"/>
        <n v="-3906.9300000000003"/>
        <n v="-1119.1699999999983"/>
        <n v="-48914.61"/>
        <n v="-12264.949999999997"/>
        <n v="-1268.1000000000058"/>
        <n v="-1377.25"/>
        <n v="-1513"/>
        <n v="-1336.010000000002"/>
        <n v="18096.86"/>
        <n v="221.25"/>
        <n v="-3052.7299999999959"/>
        <n v="-4409.3600000000006"/>
        <n v="-27762.260000000009"/>
        <n v="-1193.1100000000006"/>
        <n v="-44597.14"/>
        <n v="-1013.5800000000017"/>
        <n v="-7284.75"/>
        <n v="-2564.8799999999974"/>
        <n v="-8453.2300000000032"/>
        <n v="3760.5899999999965"/>
        <n v="-12540.259999999995"/>
        <n v="-38125.850000000006"/>
        <n v="-48579.44"/>
        <n v="-17660.080000000002"/>
        <n v="-9027.3300000000017"/>
        <n v="-281.70999999999913"/>
        <n v="-643.41999999999825"/>
        <n v="-1435.8600000000006"/>
        <n v="-10204.190000000002"/>
        <n v="-19751.419999999998"/>
        <n v="-3633.6300000000047"/>
        <n v="-1429.9100000000035"/>
        <n v="-3733.5699999999997"/>
        <n v="-3754.5299999999988"/>
        <n v="-68970.62"/>
        <n v="-9046.6300000000047"/>
        <n v="-10238.399999999994"/>
        <n v="-12399.410000000003"/>
        <n v="-24580.509999999995"/>
        <n v="-291.66000000000349"/>
        <n v="-9371.82"/>
        <n v="-10602.279999999999"/>
        <n v="17587.55"/>
        <n v="-35941.100000000006"/>
        <n v="-11542.879999999997"/>
        <n v="2175.7699999999968"/>
        <n v="-2823.4300000000003"/>
        <n v="24221.74"/>
        <n v="-1177.4499999999971"/>
        <n v="609.55999999999767"/>
        <n v="-159.88000000000466"/>
        <n v="781.81999999999971"/>
        <n v="-14847.269999999997"/>
        <n v="-1503.8499999999985"/>
        <n v="-4662.5"/>
        <n v="30052.97"/>
        <n v="111.08000000000175"/>
        <n v="-3837.3899999999994"/>
        <n v="-26949.910000000003"/>
        <n v="1739.5099999999948"/>
        <n v="-384.11999999999534"/>
        <n v="2520.679999999993"/>
        <n v="-1431.7200000000012"/>
        <n v="1869.9599999999991"/>
        <n v="14606.89"/>
        <n v="3227.5099999999948"/>
        <n v="3412.6199999999953"/>
        <n v="638.75999999999476"/>
        <n v="40279.379999999997"/>
        <n v="-67541.920000000013"/>
        <n v="-22635.600000000006"/>
        <n v="-4559.3600000000006"/>
        <n v="-18078.429999999993"/>
        <n v="-13923.509999999995"/>
        <n v="540.83000000000175"/>
        <n v="-4568.4400000000023"/>
        <n v="-21124.78"/>
        <n v="4550.2700000000041"/>
        <n v="17668.03"/>
        <n v="-80998.320000000007"/>
        <n v="8966.3099999999977"/>
        <n v="-686.83999999999651"/>
        <n v="-7011.179999999993"/>
        <n v="-17796.229999999996"/>
        <n v="9039.23"/>
        <n v="-18424.600000000006"/>
        <n v="-506.79000000000087"/>
        <n v="-25841.58"/>
        <n v="-13742"/>
        <n v="37440"/>
        <n v="-13.459999999999127"/>
        <n v="-14198.54"/>
        <n v="-35700.100000000006"/>
        <n v="-2751.1299999999974"/>
        <n v="-1062.7300000000032"/>
        <n v="1576.8800000000047"/>
        <n v="-3559.6500000000015"/>
        <n v="244.27000000000044"/>
        <n v="777.36000000000058"/>
        <n v="-21166.630000000005"/>
        <n v="5429.3700000000026"/>
        <n v="33.739999999997963"/>
        <n v="-41627.429999999993"/>
        <n v="-21784.43"/>
        <n v="-7015.3399999999965"/>
        <n v="-47673.91"/>
        <n v="1003.4799999999959"/>
        <n v="-631.19000000000233"/>
        <n v="1118.5400000000009"/>
        <n v="-12012.46"/>
        <n v="-9141.0599999999977"/>
        <n v="-3295.2899999999936"/>
        <n v="-56142.98000000001"/>
        <n v="-4408.1600000000035"/>
        <n v="-762.44000000000233"/>
        <n v="-10067.770000000004"/>
        <n v="27150"/>
        <n v="-17478.740000000005"/>
        <n v="91101.92"/>
        <n v="-2124.3099999999977"/>
        <n v="-7432.2799999999988"/>
        <n v="-19172.78"/>
        <n v="-4895.2699999999968"/>
        <n v="6957.239999999998"/>
        <n v="-657.52999999999884"/>
        <n v="313.75"/>
        <n v="-13866.25"/>
        <n v="10098.790000000001"/>
        <n v="-32.889999999999418"/>
        <n v="-5345.75"/>
        <n v="-246.36000000000058"/>
        <n v="-515.05999999999767"/>
        <n v="123.97000000000116"/>
        <n v="-7262.4000000000015"/>
        <n v="-24631.309999999998"/>
        <n v="-24513.570000000007"/>
        <n v="-12532.410000000003"/>
        <n v="-699.30999999999767"/>
        <n v="14723.91"/>
        <n v="-1293.8499999999985"/>
        <n v="-8623.8799999999974"/>
        <n v="-16552.899999999994"/>
        <n v="-32348"/>
        <n v="791.80999999999767"/>
        <n v="-9019.3300000000017"/>
        <n v="-58186.16"/>
        <n v="-2777.5"/>
        <n v="-9676.0899999999965"/>
        <n v="-37525.19"/>
        <n v="-42391.260000000009"/>
        <n v="-671.02999999999884"/>
        <n v="-18839.740000000005"/>
        <n v="-122.27000000000407"/>
        <n v="-13707.070000000007"/>
        <n v="6042.1500000000015"/>
        <n v="-8581.2299999999959"/>
        <n v="-81681.440000000002"/>
        <n v="-14510.960000000006"/>
        <n v="-16577.14"/>
        <n v="-12859.010000000002"/>
        <n v="-1585.260000000002"/>
        <n v="-62725.94"/>
        <n v="-13570.800000000003"/>
        <n v="-863.60000000000582"/>
        <n v="1515.8699999999953"/>
        <n v="2603.3300000000017"/>
        <n v="-19511.320000000007"/>
        <n v="-477.05999999999767"/>
        <n v="-14134.020000000004"/>
        <n v="-919.9600000000064"/>
        <n v="7802.510000000002"/>
        <n v="6083.9100000000035"/>
        <n v="3576.3500000000058"/>
        <n v="-116970.13"/>
        <n v="731.18000000000029"/>
        <n v="-8983.1499999999942"/>
        <n v="4949.4000000000015"/>
        <n v="7354.9499999999971"/>
        <n v="-5578.0500000000029"/>
        <n v="-4800.8099999999977"/>
        <n v="-16158.259999999995"/>
        <n v="-18725.600000000006"/>
        <n v="-1084.6000000000058"/>
        <n v="1883.0399999999936"/>
        <n v="154.94999999999709"/>
        <n v="-18518"/>
        <n v="-639.62000000000262"/>
        <n v="-5784.4000000000015"/>
        <n v="-15014.960000000006"/>
        <n v="-4120.0599999999977"/>
        <n v="-3234.4700000000012"/>
        <n v="-2638.4300000000003"/>
        <n v="-7145.2799999999988"/>
        <n v="-6397.5599999999977"/>
        <n v="5216.9900000000052"/>
        <n v="-40199.260000000009"/>
        <n v="3361.7799999999988"/>
        <n v="-1346.1399999999994"/>
        <n v="-765.24000000000524"/>
        <n v="-1321.8399999999965"/>
        <n v="-2222.0699999999997"/>
        <n v="-3557.4700000000012"/>
        <n v="-485.32000000000698"/>
        <n v="-5497.1699999999983"/>
        <n v="-104.73999999999796"/>
        <n v="-3718.3499999999985"/>
        <n v="-36650.19"/>
        <n v="-11054.320000000007"/>
        <n v="-4898.6900000000023"/>
        <n v="-10584.869999999995"/>
        <n v="-3067.5500000000029"/>
        <n v="-8963.7799999999988"/>
        <n v="-48286.09"/>
        <n v="-942.55999999999767"/>
        <n v="1475.5699999999997"/>
        <n v="-16605.169999999998"/>
        <n v="1521.9600000000064"/>
        <n v="-36487.39"/>
        <n v="-2635.429999999993"/>
        <n v="1078.6499999999942"/>
        <n v="-2893.1500000000015"/>
        <n v="53.009999999994761"/>
        <n v="-5046.0199999999968"/>
        <n v="-38267.179999999993"/>
        <n v="-8750.86"/>
        <n v="-1044.9000000000015"/>
        <n v="-2828.4100000000035"/>
        <n v="1857.2599999999948"/>
        <n v="-20112.86"/>
        <n v="3691.7100000000064"/>
        <n v="9153.7200000000012"/>
        <n v="110.33999999999651"/>
        <n v="4276.6199999999953"/>
        <n v="-38885.360000000001"/>
        <n v="-1555.5999999999985"/>
        <n v="2324.320000000007"/>
        <n v="1847.4300000000003"/>
        <n v="1168.6299999999974"/>
        <n v="-6143.5500000000029"/>
        <n v="-24822.990000000005"/>
        <n v="-36054.75"/>
        <n v="30.720000000001164"/>
        <n v="-12723.580000000002"/>
        <n v="5121.7400000000052"/>
        <n v="-27120.14"/>
        <n v="-13399.82"/>
        <n v="-35278.800000000003"/>
        <n v="-2161.3799999999974"/>
        <n v="-27650.629999999997"/>
        <n v="-3988.8000000000029"/>
        <n v="-3207.6600000000035"/>
        <n v="-2524"/>
        <n v="1882.0199999999968"/>
        <n v="-505.44999999999709"/>
        <n v="13664.89"/>
        <n v="-766.94999999999709"/>
        <n v="-6587.1200000000026"/>
        <n v="177.54000000000087"/>
        <n v="-40942.950000000012"/>
        <n v="12653.279999999999"/>
        <n v="-3912.9700000000012"/>
        <n v="10.410000000003492"/>
        <n v="4320.179999999993"/>
        <n v="1980.2799999999988"/>
        <n v="-12218.539999999994"/>
        <n v="-554.38999999999942"/>
        <n v="-13471.410000000003"/>
        <n v="-188.83000000000175"/>
        <n v="-34883.089999999997"/>
        <n v="11.870000000002619"/>
        <n v="-8714.8999999999942"/>
        <n v="342.07999999999993"/>
        <n v="-4115.2900000000009"/>
        <n v="-43385.899999999994"/>
        <n v="1294.6000000000058"/>
        <n v="-620.7899999999936"/>
        <n v="-8274.4000000000015"/>
        <n v="-32.660000000003492"/>
        <n v="6968.4600000000064"/>
        <n v="-26923.539999999994"/>
        <n v="-6475.179999999993"/>
        <n v="-8798.070000000007"/>
        <n v="548.29999999999927"/>
        <n v="-34459.229999999996"/>
        <n v="7229.5100000000093"/>
        <n v="-5768.2799999999988"/>
        <n v="-18869.309999999998"/>
        <n v="-16369.350000000006"/>
        <n v="-6662.1399999999994"/>
        <n v="-771.86999999999898"/>
        <n v="-284.75"/>
        <n v="-18337.830000000002"/>
        <n v="-2350.0399999999936"/>
        <n v="7979.760000000002"/>
        <n v="-3396.1800000000003"/>
        <n v="-2594.1600000000035"/>
        <n v="-8159.5199999999968"/>
        <n v="-1004.9499999999971"/>
        <n v="-405.23999999999796"/>
        <n v="-2868.8600000000006"/>
        <n v="-225.82000000000698"/>
        <n v="-20585.020000000004"/>
        <n v="-133.02000000000407"/>
        <n v="-24288.940000000002"/>
        <n v="-8356.5399999999936"/>
        <n v="-8562.4600000000064"/>
        <n v="1334.6499999999942"/>
        <n v="1234.6399999999994"/>
        <n v="-5099.2200000000012"/>
        <n v="-20158.03"/>
        <n v="16733.160000000003"/>
        <n v="1504.9799999999996"/>
        <n v="-36400.81"/>
        <n v="-53309.239999999991"/>
        <n v="-5084.5400000000009"/>
        <n v="857.44000000000233"/>
        <n v="2681.8600000000006"/>
        <n v="-7625.6100000000006"/>
        <n v="1133.5599999999977"/>
        <n v="589.08000000000175"/>
        <n v="-524.5199999999968"/>
        <n v="287.51000000000204"/>
        <n v="-5147.6399999999994"/>
        <n v="-24126.03"/>
        <n v="9562.9"/>
        <n v="-5763.7300000000032"/>
        <n v="351.93000000000029"/>
        <n v="5992.7699999999968"/>
        <n v="-8572.5500000000029"/>
        <n v="10405.950000000001"/>
        <n v="-5499.3300000000017"/>
        <n v="-10990.870000000003"/>
        <n v="-4077.1699999999983"/>
        <n v="3594.5500000000029"/>
        <n v="30.709999999999127"/>
        <n v="-2354.7699999999968"/>
        <n v="-2248.5800000000017"/>
        <n v="-10994.73000000001"/>
        <n v="-11427.690000000002"/>
        <n v="-7531.2799999999988"/>
        <n v="-36514.540000000008"/>
        <n v="20965.75"/>
        <n v="-27246.270000000004"/>
        <n v="-8148.1999999999971"/>
        <n v="-1690.25"/>
        <n v="-10223.629999999997"/>
        <n v="-154.52000000000407"/>
        <n v="776.80000000000291"/>
        <n v="-16431.22"/>
        <n v="-13688.070000000007"/>
        <n v="-6061.1500000000015"/>
        <n v="10954.2"/>
        <n v="-58637.01999999999"/>
        <n v="4882.1900000000023"/>
        <n v="-275.81999999999971"/>
        <n v="-5233.9400000000023"/>
        <n v="1921.1000000000058"/>
        <n v="-2388.0099999999948"/>
        <n v="-1043.7799999999988"/>
        <n v="237.42000000000007"/>
        <n v="-14495.620000000003"/>
        <n v="-45033.09"/>
        <n v="-11481.199999999997"/>
        <n v="648.0399999999936"/>
        <n v="-1327.0199999999968"/>
        <n v="2232.6299999999974"/>
        <n v="24303.5"/>
        <n v="-22317.240000000005"/>
        <n v="5274.1900000000023"/>
        <n v="1619.2100000000064"/>
        <n v="7521.4800000000032"/>
        <n v="-1505.3300000000017"/>
        <n v="-111.25"/>
        <n v="-14024.739999999998"/>
        <n v="-10895.75"/>
        <n v="-5350.8000000000029"/>
        <n v="-10352.699999999997"/>
        <n v="108.47000000000116"/>
        <n v="-17663.520000000004"/>
        <n v="-43422.78"/>
        <n v="-20975.229999999996"/>
        <n v="-31001.320000000007"/>
        <n v="-1432.1800000000003"/>
        <n v="7255.9199999999983"/>
        <n v="-2506.5299999999988"/>
        <n v="826.02000000000407"/>
        <n v="-20871.649999999994"/>
        <n v="-19609.059999999998"/>
        <n v="20551.05"/>
        <n v="-21128.989999999991"/>
        <n v="-7348.2700000000041"/>
        <n v="13684.339999999997"/>
        <n v="-39105.81"/>
        <n v="-16596.399999999994"/>
        <n v="-55860.34"/>
        <n v="-73312.109999999986"/>
        <n v="-10083.669999999998"/>
        <n v="-3319.1800000000003"/>
        <n v="-14012.61"/>
        <n v="168.13999999999942"/>
        <n v="9668.7099999999991"/>
        <n v="-38100.75"/>
        <n v="-20105.440000000002"/>
        <n v="27.410000000003492"/>
        <n v="-16143.089999999997"/>
        <n v="-1776.3500000000058"/>
        <n v="-1237.1100000000006"/>
        <n v="9584.6200000000026"/>
        <n v="2251.1900000000023"/>
        <n v="-41404.89"/>
        <n v="-1452.7300000000032"/>
        <n v="-4424.0500000000029"/>
        <n v="-22253.97"/>
        <n v="3510.929999999993"/>
        <n v="-8510.8300000000017"/>
        <n v="-4098.760000000002"/>
        <n v="1056.1999999999971"/>
        <n v="18249.2"/>
        <n v="-22584.11"/>
        <n v="-22868.14"/>
        <n v="-8648.3499999999985"/>
        <n v="36.269999999996799"/>
        <n v="-654.72000000000116"/>
        <n v="19321.5"/>
        <n v="7222.25"/>
        <n v="-6929.4599999999991"/>
        <n v="-26432.03"/>
        <n v="-10515.769999999997"/>
        <n v="951.38000000000102"/>
        <n v="-7688.7799999999988"/>
        <n v="22386.809999999998"/>
        <n v="2812.4499999999971"/>
        <n v="-42587.429999999993"/>
        <n v="3553.5"/>
        <n v="9903"/>
        <n v="-39965.600000000006"/>
        <n v="-8640.5200000000041"/>
        <n v="-397.90000000000146"/>
        <n v="-33911.820000000007"/>
        <n v="861.12000000000262"/>
        <n v="-22357.5"/>
        <n v="340.16000000000349"/>
        <n v="-4889.3399999999965"/>
        <n v="-13488.300000000003"/>
        <n v="313"/>
        <n v="-630.06999999999971"/>
        <n v="801.84999999999854"/>
        <n v="-7452.8000000000029"/>
        <n v="-3259.6200000000026"/>
        <n v="-609.41999999999825"/>
        <n v="-13494.960000000006"/>
        <n v="-196.55000000000291"/>
        <n v="2274.4599999999991"/>
        <n v="-841.33000000000175"/>
        <n v="645.19000000000233"/>
        <n v="26617.64"/>
        <n v="24755.34"/>
        <n v="-29605.14"/>
        <n v="527.82999999999993"/>
        <n v="-19653.539999999994"/>
        <n v="-3145.6999999999971"/>
        <n v="2094.4799999999996"/>
        <n v="-326.5"/>
        <n v="-50029.829999999987"/>
        <n v="6043.6500000000015"/>
        <n v="6245.2799999999988"/>
        <n v="-1852.5399999999936"/>
        <n v="16747.669999999998"/>
        <n v="-82855.47"/>
        <n v="340.38000000000102"/>
        <n v="-17285.760000000002"/>
        <n v="-1772.1999999999971"/>
        <n v="-1080.7300000000032"/>
        <n v="-2163.5500000000029"/>
        <n v="-63841.950000000012"/>
        <n v="-814.65000000000146"/>
        <n v="-6618.0200000000041"/>
        <n v="46.269999999996799"/>
        <n v="4272.4400000000023"/>
        <n v="-50027.640000000014"/>
        <n v="8978.01"/>
        <n v="-49367.770000000004"/>
        <n v="1821.239999999998"/>
        <n v="106.0199999999968"/>
        <n v="-1688.8099999999977"/>
        <n v="-23182.460000000006"/>
        <n v="-3532.8300000000017"/>
        <n v="-5817.8699999999953"/>
        <n v="-35487.440000000002"/>
        <n v="-504.97000000000116"/>
        <n v="-12936.760000000002"/>
        <n v="152.7400000000016"/>
        <n v="-1396.0999999999985"/>
        <n v="-1570.5899999999965"/>
        <n v="-336.45999999999913"/>
        <n v="-5209.9599999999991"/>
        <n v="-11189.080000000002"/>
        <n v="392.5399999999936"/>
        <n v="-41693.839999999997"/>
        <n v="10189.410000000003"/>
        <n v="9360.64"/>
        <n v="-5758.5"/>
        <n v="3013.9300000000003"/>
        <n v="-965.40000000000146"/>
        <n v="-737.72000000000116"/>
        <n v="-43532.86"/>
        <n v="-15552.36"/>
        <n v="-5575.5"/>
        <n v="-17312.850000000006"/>
        <n v="916.37000000000262"/>
        <n v="-5700.239999999998"/>
        <n v="-6077.43"/>
        <n v="-2136.7900000000009"/>
        <n v="29.279999999998836"/>
        <n v="-27852.080000000002"/>
        <n v="-983.74000000000524"/>
        <n v="-64614.09"/>
        <n v="-20331.14"/>
        <n v="-1190.9100000000035"/>
        <n v="554.69000000000233"/>
        <n v="-1036.1600000000035"/>
        <n v="-12253.529999999999"/>
        <n v="-10998.199999999997"/>
        <n v="8701.35"/>
        <n v="-1140.9100000000035"/>
        <n v="14620.95"/>
        <n v="-5474.989999999998"/>
        <n v="-1717.4599999999991"/>
        <n v="13663.150000000001"/>
        <n v="-1937.0599999999977"/>
        <n v="16859.900000000001"/>
        <n v="-150.41000000000349"/>
        <n v="-476.37000000000262"/>
        <n v="-1143.5599999999977"/>
        <n v="-173.57000000000698"/>
        <n v="-26971.630000000005"/>
        <n v="470.94999999999709"/>
        <n v="-9198.989999999998"/>
        <n v="-10752.650000000001"/>
        <n v="-15937.259999999995"/>
        <n v="28.650000000001455"/>
        <n v="-11510.289999999994"/>
        <n v="20208"/>
        <n v="-1240.4100000000035"/>
        <n v="1883.8300000000017"/>
        <n v="-1595.7200000000012"/>
        <n v="2622.3500000000058"/>
        <n v="-30804.600000000006"/>
        <n v="-13198.900000000001"/>
        <n v="-20727.130000000005"/>
        <n v="396.51000000000022"/>
        <n v="-5071.6900000000023"/>
        <n v="-1086.6399999999994"/>
        <n v="9854.27"/>
        <n v="-5756.489999999998"/>
        <n v="3088.8700000000026"/>
        <n v="-11875.71"/>
        <n v="1646.4600000000064"/>
        <n v="30.779999999998836"/>
        <n v="-242.61000000000058"/>
        <n v="-19827.339999999997"/>
        <n v="-11944.779999999999"/>
        <n v="-14331.64"/>
        <n v="4477"/>
        <n v="-1350.1699999999983"/>
        <n v="540.86999999999534"/>
        <n v="379.7599999999984"/>
        <n v="-4784.1600000000035"/>
        <n v="83794.850000000006"/>
        <n v="-42377.770000000004"/>
        <n v="30695"/>
        <n v="-101716.78"/>
        <n v="442.64999999999964"/>
        <n v="-32008.990000000005"/>
        <n v="-88684.010000000009"/>
        <n v="-40.75"/>
        <n v="-7433.6300000000047"/>
        <n v="-53079.390000000014"/>
        <n v="-5162.9400000000023"/>
        <n v="1609.7299999999959"/>
        <n v="-624.77999999999884"/>
        <n v="-15203.009999999995"/>
        <n v="-15558.029999999999"/>
        <n v="-674.7300000000032"/>
        <n v="13651.82"/>
        <n v="-17398.97"/>
        <n v="7859.18"/>
        <n v="-25131.729999999996"/>
        <n v="-10065.509999999995"/>
        <n v="397.96999999999935"/>
        <n v="1053.5299999999988"/>
        <n v="256.15000000000146"/>
        <n v="-15030.46"/>
        <n v="-7351.5800000000017"/>
        <n v="-672.27999999999884"/>
        <n v="511.56999999999971"/>
        <n v="9992.0099999999984"/>
        <n v="44.919999999998254"/>
        <n v="-51.639999999999418"/>
        <n v="4659.3800000000047"/>
        <n v="-18225.240000000005"/>
        <n v="-447.75999999999476"/>
        <n v="-2250.0400000000009"/>
        <n v="-9761.1199999999953"/>
        <n v="-7832.9100000000035"/>
        <n v="8400.9700000000012"/>
        <n v="-289.7300000000032"/>
        <n v="-1609.6399999999994"/>
        <n v="-14409.979999999996"/>
        <n v="-243.88999999999942"/>
        <n v="-42291.729999999996"/>
        <n v="-6904.6000000000058"/>
        <n v="-48951.5"/>
        <n v="-4878.2200000000012"/>
        <n v="-38038.100000000006"/>
        <n v="-11762.449999999997"/>
        <n v="-4128.6600000000035"/>
        <n v="-18846.229999999996"/>
        <n v="-171.54000000000087"/>
        <n v="-21514.520000000004"/>
        <n v="2227.9100000000035"/>
        <n v="-7297.82"/>
        <n v="-691.76000000000204"/>
        <n v="20813.099999999999"/>
        <n v="-14307.339999999997"/>
        <n v="8348.24"/>
        <n v="-30582.649999999994"/>
        <n v="-23407.809999999998"/>
        <n v="-17324.629999999997"/>
        <n v="-18990.770000000004"/>
        <n v="-34492.759999999995"/>
        <n v="-29801.550000000003"/>
        <n v="-1832.9400000000023"/>
        <n v="-10003.850000000006"/>
        <n v="-6521.4600000000064"/>
        <n v="-2331.8899999999994"/>
        <n v="-28565.880000000005"/>
        <n v="-34041.360000000001"/>
        <n v="-4117.2300000000032"/>
        <n v="-40585.67"/>
        <n v="-18152.03"/>
        <n v="-7776.2799999999988"/>
        <n v="-1396.3300000000017"/>
        <n v="1487.5899999999965"/>
        <n v="1907.2100000000064"/>
        <n v="-1036.1300000000047"/>
        <n v="-14762.410000000003"/>
        <n v="1372.679999999993"/>
        <n v="49.080000000001746"/>
        <n v="-14149.64"/>
        <n v="1882.429999999993"/>
        <n v="-20330.940000000002"/>
        <n v="-19662.320000000007"/>
        <n v="-1060.929999999993"/>
        <n v="-12115.350000000006"/>
        <n v="370.70999999999913"/>
        <n v="-21162.410000000003"/>
        <n v="701.09999999999854"/>
        <n v="-25254.61"/>
        <n v="-27834.399999999994"/>
        <n v="19818.75"/>
        <n v="-2438.9499999999971"/>
        <n v="-35450.58"/>
        <n v="29.319999999999709"/>
        <n v="3574.7400000000016"/>
        <n v="-4077.9300000000003"/>
        <n v="-79166.290000000008"/>
        <n v="452.70999999999913"/>
        <n v="-21803.520000000004"/>
        <n v="-1679.4400000000023"/>
        <n v="-1119.3899999999994"/>
        <n v="-1903.5200000000041"/>
        <n v="-12718.059999999998"/>
        <n v="-13156.25"/>
        <n v="-21117.490000000005"/>
        <n v="1654.070000000007"/>
        <n v="-4570.760000000002"/>
        <n v="-9662.1000000000058"/>
        <n v="-27568.020000000004"/>
        <n v="-8785.4199999999983"/>
        <n v="7344.8800000000047"/>
        <n v="-922.70999999999913"/>
        <n v="-8087.1900000000023"/>
        <n v="631.55000000000291"/>
        <n v="-25145.149999999994"/>
        <n v="-590.66999999999825"/>
        <n v="-792.37000000000262"/>
        <n v="-1264.6699999999983"/>
        <n v="41642"/>
        <n v="137.97999999999593"/>
        <n v="-42200.579999999987"/>
        <n v="-7534.7200000000012"/>
        <n v="383.22000000000116"/>
        <n v="-34139.649999999994"/>
        <n v="-1545.4400000000023"/>
        <n v="-17636.580000000002"/>
        <n v="-2909.5500000000029"/>
        <n v="-1899.3300000000017"/>
        <n v="-1692.0299999999988"/>
        <n v="-217.39999999999418"/>
        <n v="-1182.4700000000012"/>
        <n v="-19402.559999999998"/>
        <n v="1514.7599999999948"/>
        <n v="-4838.2699999999968"/>
        <n v="-450.5199999999968"/>
        <n v="-8617.2200000000012"/>
        <n v="11243.809999999998"/>
        <n v="16966.650000000001"/>
        <n v="-8179.1500000000015"/>
        <n v="-1727.320000000007"/>
        <n v="-13439.339999999997"/>
        <n v="-13770.869999999995"/>
        <n v="22880.44"/>
        <n v="-2297.5699999999997"/>
        <n v="-72270.420000000013"/>
        <n v="11902.230000000003"/>
        <n v="-7592.1600000000035"/>
        <n v="-2643.0199999999968"/>
        <n v="2245.6300000000047"/>
        <n v="-14364.960000000006"/>
        <n v="2974.4199999999983"/>
        <n v="-8313.4400000000023"/>
        <n v="-27635.279999999999"/>
        <n v="-1640.2100000000064"/>
        <n v="4148.010000000002"/>
        <n v="9598.9699999999993"/>
        <n v="-52471.48000000001"/>
        <n v="-604.05999999999767"/>
        <n v="-4583.6000000000058"/>
        <n v="6692.43"/>
        <n v="-24531.08"/>
        <n v="-5574.8899999999994"/>
        <n v="-64607.149999999994"/>
        <n v="-486.83000000000175"/>
        <n v="-442.19000000000233"/>
        <n v="-15151.54"/>
        <n v="6.180000000000291"/>
        <n v="-474"/>
        <n v="-42147.179999999993"/>
        <n v="611.80000000000291"/>
        <n v="-1902.2799999999988"/>
        <n v="-8028.7900000000009"/>
        <n v="50.05000000000291"/>
        <n v="11971.550000000003"/>
        <n v="-7454"/>
        <n v="-1098.1800000000003"/>
        <n v="-5466.8899999999994"/>
        <n v="317.0399999999936"/>
        <n v="-7328.7300000000032"/>
        <n v="-6246.3399999999965"/>
        <n v="209.68999999999869"/>
        <n v="-468.13999999999942"/>
        <n v="-15952.660000000003"/>
        <n v="-20630.410000000003"/>
        <n v="-38498.699999999997"/>
        <n v="15012.339999999997"/>
        <n v="-187.80000000000291"/>
        <n v="7800.5300000000007"/>
        <n v="-893.34999999999854"/>
        <n v="-8463.86"/>
        <n v="-3723.739999999998"/>
        <n v="-12029.46"/>
        <n v="-1754.1499999999942"/>
        <n v="-20522.710000000006"/>
        <n v="-476.11000000000058"/>
        <n v="11773.73"/>
        <n v="-1083.2200000000012"/>
        <n v="-86.240000000005239"/>
        <n v="-5019.5899999999965"/>
        <n v="-125133.82"/>
        <n v="-2785.070000000007"/>
        <n v="-38615.009999999995"/>
        <n v="7245.93"/>
        <n v="79.819999999999709"/>
        <n v="-260.91999999999825"/>
        <n v="172.94999999999709"/>
        <n v="-730.83000000000175"/>
        <n v="-3125.8000000000029"/>
        <n v="-33440.61"/>
        <n v="29869.040000000001"/>
        <n v="-784.47000000000116"/>
        <n v="-15695.760000000002"/>
        <n v="-11242.009999999995"/>
        <n v="3198.6600000000035"/>
        <n v="-22591.229999999996"/>
        <n v="-37670.289999999994"/>
        <n v="2465.1699999999983"/>
        <n v="-5589"/>
        <n v="177.37999999999738"/>
        <n v="-5030.8600000000006"/>
        <n v="-3150.2099999999991"/>
        <n v="16790.130000000005"/>
        <n v="-689.09999999999854"/>
        <n v="220.36999999999898"/>
        <n v="-717.55999999999767"/>
        <n v="-1476.4799999999959"/>
        <n v="-79791.239999999991"/>
        <n v="-4643.4400000000023"/>
        <n v="-8180.7700000000041"/>
        <n v="-132.7699999999968"/>
        <n v="5343.489999999998"/>
        <n v="1068.0400000000009"/>
        <n v="-1189.8500000000058"/>
        <n v="-91966.18"/>
        <n v="-17007.289999999994"/>
        <n v="69893.790000000008"/>
        <n v="-1576.4499999999971"/>
        <n v="44056.52"/>
        <n v="-5916.4199999999983"/>
        <n v="-10550.64"/>
        <n v="-12693.710000000006"/>
        <n v="-78912.09"/>
        <n v="-730.77999999999884"/>
        <n v="-3590.6100000000006"/>
        <n v="42.360000000000582"/>
        <n v="-6044.0500000000029"/>
        <n v="-5254.2699999999968"/>
        <n v="-6485.07"/>
        <n v="-38124.559999999998"/>
        <n v="-179.30000000000291"/>
        <n v="-437.41999999999825"/>
        <n v="-30064.03"/>
        <n v="105.07000000000698"/>
        <n v="-26381.770000000004"/>
        <n v="-31595.460000000006"/>
        <n v="-9652.4599999999991"/>
        <n v="-30960.509999999995"/>
        <n v="550.05999999999767"/>
        <n v="153.20999999999913"/>
        <n v="-6758.1699999999983"/>
        <n v="3628.25"/>
        <n v="45.220000000001164"/>
        <n v="38.720000000001164"/>
        <n v="-8014.1900000000023"/>
        <n v="-7492.6100000000006"/>
        <n v="165.0099999999984"/>
        <n v="1759.3099999999977"/>
        <n v="-63883.679999999993"/>
        <n v="58.519999999996799"/>
        <n v="-497.36000000000058"/>
        <n v="-883.39999999999418"/>
        <n v="187.33000000000175"/>
        <n v="-2797.8300000000017"/>
        <n v="-130.91999999999825"/>
        <n v="-8907.4100000000035"/>
        <n v="-16256.059999999998"/>
        <n v="-6608.3600000000006"/>
        <n v="-1398.8800000000047"/>
        <n v="46.669999999998254"/>
        <n v="-675.81999999999971"/>
        <n v="-447.05999999999767"/>
        <n v="7859.1200000000026"/>
        <n v="-2138.0500000000029"/>
        <n v="-35592.67"/>
        <n v="-20468.160000000003"/>
        <n v="2433.4300000000003"/>
        <n v="-374.30999999999767"/>
        <n v="-15321.690000000002"/>
        <n v="-13855.029999999999"/>
        <n v="-31609.490000000005"/>
        <n v="-484.2699999999968"/>
        <n v="-14970.029999999999"/>
        <n v="23816"/>
        <n v="3226.1300000000047"/>
        <n v="2846.3000000000029"/>
        <n v="-47426.119999999995"/>
        <n v="-8968.1200000000026"/>
        <n v="-1209.6200000000026"/>
        <n v="10599.77"/>
        <n v="123.5"/>
        <n v="-6229.68"/>
        <n v="5851.68"/>
        <n v="-62336.329999999987"/>
        <n v="-720.77000000000407"/>
        <n v="-1770.9100000000035"/>
        <n v="12151.440000000002"/>
        <n v="-3785.0899999999965"/>
        <n v="-4928.4199999999983"/>
        <n v="-201.90000000000146"/>
        <n v="-1771.9100000000035"/>
        <n v="-1617.0400000000081"/>
        <n v="-57444.380000000005"/>
        <n v="-18307.960000000006"/>
        <n v="-63236.97"/>
        <n v="51.919999999998254"/>
        <n v="-11596.470000000001"/>
        <n v="1012.5800000000017"/>
        <n v="1129.6299999999974"/>
        <n v="-69543.320000000007"/>
        <n v="-16716.330000000002"/>
        <n v="148.72000000000116"/>
        <n v="-24856.359999999986"/>
        <n v="-33571.199999999997"/>
        <n v="-21604.350000000006"/>
        <n v="-8710.6200000000026"/>
        <n v="-41481.799999999988"/>
        <n v="-820.83999999999651"/>
        <n v="-798.08000000000175"/>
        <n v="-70215.920000000013"/>
        <n v="-12473.099999999999"/>
        <n v="-4818.8399999999965"/>
        <n v="-2023.0299999999988"/>
        <n v="-6079.8300000000017"/>
        <n v="-1545.8199999999997"/>
        <n v="15604.42"/>
        <n v="-560.94000000000233"/>
        <n v="-1644.6399999999994"/>
        <n v="-12426.64"/>
        <n v="-16753.729999999996"/>
        <n v="3531.9000000000015"/>
        <n v="3482.4599999999991"/>
        <n v="-1866.8999999999942"/>
        <n v="39117.269999999997"/>
        <n v="-15731.490000000005"/>
        <n v="-60241.239999999991"/>
        <n v="-1355.7200000000012"/>
        <n v="2248.3899999999994"/>
        <n v="1352.2299999999959"/>
        <n v="-8190.6999999999971"/>
        <n v="-9744.8300000000017"/>
        <n v="-12895.39"/>
        <n v="7902.4599999999991"/>
        <n v="203.88000000000102"/>
        <n v="26559.9"/>
        <n v="26139.14"/>
        <n v="-2038.6900000000023"/>
        <n v="353.69999999999709"/>
        <n v="3195.3199999999997"/>
        <n v="-8062.489999999998"/>
        <n v="93.610000000000582"/>
        <n v="-28656.47"/>
        <n v="-11037.210000000006"/>
        <n v="-1431.75"/>
        <n v="-1272.5"/>
        <n v="-16532.989999999998"/>
        <n v="-417.4800000000032"/>
        <n v="-1270"/>
        <n v="-15209.199999999997"/>
        <n v="-6265.9900000000052"/>
        <n v="-21324.47"/>
        <n v="30980"/>
        <n v="215.84999999999854"/>
        <n v="-4.0000000008149073E-2"/>
        <n v="2291.2299999999959"/>
        <n v="-1794"/>
        <n v="952.68000000000029"/>
        <n v="-23513.490000000005"/>
        <n v="-15809.120000000003"/>
        <n v="-2259.9400000000023"/>
        <n v="-12683.5"/>
        <n v="154.89999999999418"/>
        <n v="-621.97999999999593"/>
        <n v="-7642.9400000000023"/>
        <n v="26.639999999999418"/>
        <n v="-20237.089999999997"/>
        <n v="-1909.1299999999974"/>
        <n v="22272.89"/>
        <n v="49.129999999997381"/>
        <n v="-802"/>
        <n v="-1097.4700000000012"/>
        <n v="-2207"/>
        <n v="-7035.2700000000041"/>
        <n v="-67832.01999999999"/>
        <n v="-1076.9100000000035"/>
        <n v="1503.1100000000006"/>
        <n v="455.4800000000032"/>
        <n v="-729.02999999999884"/>
        <n v="159.19000000000233"/>
        <n v="-53934.78"/>
        <n v="-2001.489999999998"/>
        <n v="4280.6900000000023"/>
        <n v="-1264.2700000000041"/>
        <n v="-2381.320000000007"/>
        <n v="282.52999999999884"/>
        <n v="-2414.3899999999994"/>
        <n v="41320"/>
        <n v="-22487.25"/>
        <n v="4351.3099999999977"/>
        <n v="20589.169999999998"/>
        <n v="-760.68000000000029"/>
        <n v="-16223.419999999998"/>
        <n v="670.0399999999936"/>
        <n v="-34318.160000000003"/>
        <n v="1136.3600000000006"/>
        <n v="-1599.8600000000006"/>
        <n v="-203.33999999999651"/>
        <n v="-5056.679999999993"/>
        <n v="-40915.460000000006"/>
        <n v="-3242.7100000000064"/>
        <n v="1389.9799999999959"/>
        <n v="-3807.7899999999936"/>
        <n v="-12908.119999999995"/>
        <n v="189.63000000000102"/>
        <n v="5200.75"/>
        <n v="-21715.539999999994"/>
        <n v="-8050.6200000000026"/>
        <n v="-9193.070000000007"/>
        <n v="1492.6199999999953"/>
        <n v="-12852.589999999997"/>
        <n v="117.50999999999476"/>
        <n v="120.72000000000116"/>
        <n v="1142.2200000000012"/>
        <n v="-109.61000000000058"/>
        <n v="5523.679999999993"/>
        <n v="-241.75"/>
        <n v="-52739.299999999988"/>
        <n v="-36734.589999999997"/>
        <n v="-1913.6600000000035"/>
        <n v="-174.18000000000029"/>
        <n v="-946.81999999999971"/>
        <n v="-1389.3500000000058"/>
        <n v="-25155.630000000005"/>
        <n v="-10035.11"/>
        <n v="26.75"/>
        <n v="10385.839999999997"/>
        <n v="13179.650000000001"/>
        <n v="-17560.53"/>
        <n v="-1660.7200000000012"/>
        <n v="-12792.289999999994"/>
        <n v="770.44000000000233"/>
        <n v="11270.29"/>
        <n v="1465.0099999999948"/>
        <n v="8092.010000000002"/>
        <n v="-11313.070000000007"/>
        <n v="-1733.5299999999988"/>
        <n v="53.19999999999709"/>
        <n v="2708.9499999999971"/>
        <n v="-1628.0500000000029"/>
        <n v="-3092.9600000000064"/>
        <n v="458.79000000000087"/>
        <n v="1210.820000000007"/>
        <n v="-10144.459999999999"/>
        <n v="-2282.9700000000012"/>
        <n v="-12280.050000000003"/>
        <n v="-4649.6100000000006"/>
        <n v="-9851.0199999999968"/>
        <n v="-5265.4100000000035"/>
        <n v="-36819.69"/>
        <n v="-9814.489999999998"/>
        <n v="-954.92999999999302"/>
        <n v="-10403.149999999994"/>
        <n v="-608.76000000000204"/>
        <n v="-1599.3500000000058"/>
        <n v="-15479.800000000003"/>
        <n v="-4627.5500000000029"/>
        <n v="-21026.460000000006"/>
        <n v="1234.6300000000047"/>
        <n v="-400.81999999999971"/>
        <n v="1615.7700000000041"/>
        <n v="-11037.839999999997"/>
        <n v="-6986.4599999999991"/>
        <n v="-7877.7200000000012"/>
        <n v="8800.1199999999953"/>
        <n v="-671.69000000000233"/>
        <n v="9454.11"/>
        <n v="-36084.83"/>
        <n v="-1358.3399999999965"/>
        <n v="159.38999999999942"/>
        <n v="-9381.7400000000052"/>
        <n v="-6437.9000000000015"/>
        <n v="81.710000000006403"/>
        <n v="-1042.6499999999942"/>
        <n v="143.58000000000175"/>
        <n v="-1295.570000000007"/>
        <n v="-6803"/>
        <n v="-2931.9700000000012"/>
        <n v="1547.8600000000006"/>
        <n v="-17243.419999999998"/>
        <n v="-563.37000000000262"/>
        <n v="-2995"/>
        <n v="-74133.290000000008"/>
        <n v="-266.25"/>
        <n v="-5203.5299999999988"/>
        <n v="-1606.5799999999872"/>
        <n v="-18663.679999999993"/>
        <n v="-2182.3699999999953"/>
        <n v="-42056.69"/>
        <n v="-28866.36"/>
        <n v="-1422.0599999999977"/>
        <n v="-1673.5299999999988"/>
        <n v="-12215.61"/>
        <n v="-4548.3399999999965"/>
        <n v="45.629999999997381"/>
        <n v="-346.59999999999854"/>
        <n v="6095.6900000000023"/>
        <n v="-8179"/>
        <n v="-9585.070000000007"/>
        <n v="-2096.5099999999948"/>
        <n v="-449.90000000000146"/>
        <n v="26307.45"/>
        <n v="40.720000000001164"/>
        <n v="-799.55999999999767"/>
        <n v="-17449.53"/>
        <n v="-15138.020000000004"/>
        <n v="-2073.070000000007"/>
        <n v="44.930000000000291"/>
        <n v="-1942.010000000002"/>
        <n v="-8543.2400000000052"/>
        <n v="-11681.75"/>
        <n v="-58541.31"/>
        <n v="3235.95"/>
        <n v="3314.1499999999942"/>
        <n v="-46933.579999999987"/>
        <n v="-129.63999999999942"/>
        <n v="-19250.480000000003"/>
        <n v="-4737.070000000007"/>
        <n v="-2079.5500000000029"/>
        <n v="647.63999999999942"/>
        <n v="30535.61"/>
        <n v="28.990000000001601"/>
        <n v="-232.63999999999942"/>
        <n v="-13462.289999999994"/>
        <n v="-811.09999999999854"/>
        <n v="-3012.0899999999965"/>
        <n v="31442.9"/>
        <n v="-816.77999999999884"/>
        <n v="-11087.160000000003"/>
        <n v="-22203.78"/>
        <n v="-24827.429999999993"/>
        <n v="-32872.240000000005"/>
        <n v="-728.05999999999767"/>
        <n v="-4969.3499999999985"/>
        <n v="-5.3699999999953434"/>
        <n v="-2967.6999999999971"/>
        <n v="-12604.270000000004"/>
        <n v="-21770.42"/>
        <n v="-4665.3300000000017"/>
        <n v="10799.580000000002"/>
        <n v="112.47000000000116"/>
        <n v="-18118"/>
        <n v="-152968.26"/>
        <n v="-14095.010000000002"/>
        <n v="2379.0299999999988"/>
        <n v="3251.7400000000052"/>
        <n v="-536.44999999999709"/>
        <n v="-18212.739999999998"/>
        <n v="-12857.25"/>
        <n v="1901.0899999999965"/>
        <n v="-7856.679999999993"/>
        <n v="-1242.1800000000003"/>
        <n v="-594.22000000000116"/>
        <n v="-13734.940000000002"/>
        <n v="-81613.51999999999"/>
        <n v="3757.4400000000023"/>
        <n v="-12527.61"/>
        <n v="51.399999999994179"/>
        <n v="-1849.8899999999994"/>
        <n v="-269.12999999999738"/>
        <n v="-1287.3800000000047"/>
        <n v="-20753.229999999996"/>
        <n v="-18160.119999999995"/>
        <n v="117.38999999999942"/>
        <n v="-39829.859999999986"/>
        <n v="-9002.0899999999965"/>
        <n v="258.3700000000008"/>
        <n v="-50067.509999999995"/>
        <n v="3642.179999999993"/>
        <n v="-942.33999999999651"/>
        <n v="-20781.979999999996"/>
        <n v="-1108.6600000000035"/>
        <n v="-1564.4700000000012"/>
        <n v="-3719.6600000000035"/>
        <n v="1469.429999999993"/>
        <n v="-1385.1800000000003"/>
        <n v="-12296.690000000002"/>
        <n v="26.110000000000582"/>
        <n v="-29403.670000000013"/>
        <n v="-850.30999999999767"/>
        <n v="-79376.570000000007"/>
        <n v="50.110000000000582"/>
        <n v="-25520.979999999996"/>
        <n v="-1569.8000000000029"/>
        <n v="-4390.1600000000035"/>
        <n v="-3361.9800000000032"/>
        <n v="-1109.2400000000052"/>
        <n v="237.77000000000407"/>
        <n v="-3202.0699999999997"/>
        <n v="-760.58999999999651"/>
        <n v="-8906.1900000000023"/>
        <n v="73746.570000000007"/>
        <n v="3043.4100000000035"/>
        <n v="-5746.6199999999953"/>
        <n v="266.16000000000349"/>
        <n v="-289.91999999999825"/>
        <n v="-3232.5800000000017"/>
        <n v="-14760.070000000007"/>
        <n v="-8314.0599999999977"/>
        <n v="-2975.7699999999968"/>
        <n v="-18704.169999999998"/>
        <n v="3678.7899999999936"/>
        <n v="-49760.640000000014"/>
        <n v="7983.7900000000009"/>
        <n v="-26236.190000000002"/>
        <n v="-17243.230000000003"/>
        <n v="-85039.28"/>
        <n v="69630"/>
        <n v="2888.7299999999959"/>
        <n v="1801.4800000000032"/>
        <n v="-6761.739999999998"/>
        <n v="-5135.8099999999977"/>
        <n v="-29254.850000000006"/>
        <n v="-17451.989999999998"/>
        <n v="-2264.6500000000015"/>
        <n v="-5757.6299999999974"/>
        <n v="-7657.5400000000009"/>
        <n v="-17663.51999999999"/>
        <n v="-10995.510000000002"/>
        <n v="-1322.0299999999988"/>
        <n v="418.55000000000291"/>
        <n v="-22766.83"/>
        <n v="-20467.050000000003"/>
        <n v="-9793.3399999999965"/>
        <n v="-12560.809999999998"/>
        <n v="-8929.2799999999988"/>
        <n v="-32795.089999999997"/>
        <n v="-15908.270000000004"/>
        <n v="-2425.7699999999968"/>
        <n v="9728.0399999999936"/>
        <n v="-11190.509999999995"/>
        <n v="-44398.850000000006"/>
        <n v="29992.5"/>
        <n v="-1199.2999999999993"/>
        <n v="-35562.839999999997"/>
        <n v="-43562.520000000004"/>
        <n v="-1428.7200000000012"/>
        <n v="-9760.929999999993"/>
        <n v="-8350.6299999999974"/>
        <n v="-17906.039999999994"/>
        <n v="-23615.740000000005"/>
        <n v="-3094.6100000000006"/>
        <n v="29390"/>
        <n v="6463.7900000000009"/>
        <n v="-7761.2699999999968"/>
        <n v="-120.87999999999738"/>
        <n v="-15573.849999999999"/>
        <n v="269.26000000000204"/>
        <n v="-821.49000000000524"/>
        <n v="38382.420000000013"/>
        <n v="4833.7799999999988"/>
        <n v="-9818.07"/>
        <n v="137.57000000000698"/>
        <n v="-2407.2799999999988"/>
        <n v="572.95999999999913"/>
        <n v="-11246.630000000005"/>
        <n v="-14441.309999999998"/>
        <n v="98"/>
        <n v="-6443.2899999999936"/>
        <n v="1398.5200000000041"/>
        <n v="2293.0299999999988"/>
        <n v="-4023.8000000000029"/>
        <n v="96.770000000004075"/>
        <n v="-29171.42"/>
        <n v="-1405.1199999999953"/>
        <n v="-10693.710000000006"/>
        <n v="-5074.43"/>
        <n v="-1577.1999999999971"/>
        <n v="-28395.309999999998"/>
        <n v="-773.51000000000204"/>
        <n v="-16.680000000000291"/>
        <n v="7969.8399999999965"/>
        <n v="4825.6300000000047"/>
        <n v="2048.7099999999991"/>
        <n v="-30393.149999999994"/>
        <n v="64187.839999999997"/>
        <n v="27967.85"/>
        <n v="973.19999999999709"/>
        <n v="-1404.9400000000023"/>
        <n v="-27326.399999999994"/>
        <n v="-42697.990000000005"/>
        <n v="-3299.3600000000006"/>
        <n v="-1094.4100000000035"/>
        <n v="-1095.7300000000105"/>
        <n v="19248"/>
        <n v="-998.16999999999825"/>
        <n v="-14296.589999999997"/>
        <n v="-1114.8800000000047"/>
        <n v="5024.1900000000023"/>
        <n v="-1099.3500000000058"/>
        <n v="15141.25"/>
        <n v="-17418.449999999997"/>
        <n v="-5373.1499999999942"/>
        <n v="149.63999999999942"/>
        <n v="-16331.75"/>
        <n v="-4626.6999999999971"/>
        <n v="-17671.47"/>
        <n v="29649.18"/>
        <n v="788.29999999999927"/>
        <n v="-44096.039999999994"/>
        <n v="352.31999999999971"/>
        <n v="-122.36000000000058"/>
        <n v="-14741.75"/>
        <n v="-5845.4199999999983"/>
        <n v="882.79000000000087"/>
        <n v="59.080000000001746"/>
        <n v="-45619.570000000007"/>
        <n v="-14406.770000000004"/>
        <n v="-878.7400000000016"/>
        <n v="-26613.960000000006"/>
        <n v="21140.54"/>
        <n v="-769.61000000000058"/>
        <n v="-8875.3499999999985"/>
        <n v="-2593.1299999999974"/>
        <n v="-568.95999999999913"/>
        <n v="33.769999999996799"/>
        <n v="-59819.109999999986"/>
        <n v="687.2100000000064"/>
        <n v="-10580.929999999993"/>
        <n v="-3345.3199999999997"/>
        <n v="-1171.9799999999959"/>
        <n v="-344.60000000000582"/>
        <n v="17867"/>
        <n v="-35040.47"/>
        <n v="20983.690000000002"/>
        <n v="-628.44000000000233"/>
        <n v="-295.73999999999796"/>
        <n v="-652.5"/>
        <n v="252.80999999999767"/>
        <n v="-15852.29"/>
        <n v="2654.6399999999994"/>
        <n v="752.83000000000175"/>
        <n v="182.35000000000582"/>
        <n v="-5567.6399999999994"/>
        <n v="-12820.220000000001"/>
        <n v="-5989.5399999999936"/>
        <n v="-14826.510000000009"/>
        <n v="-26929.660000000003"/>
        <n v="-242.80000000000291"/>
        <n v="-44938.239999999991"/>
        <n v="2049.4600000000064"/>
        <n v="-16000.479999999996"/>
        <n v="5529.5999999999985"/>
        <n v="-1268.9000000000015"/>
        <n v="-7170.570000000007"/>
        <n v="3520.1600000000035"/>
        <n v="-6346.3300000000017"/>
        <n v="-70910.34"/>
        <n v="-23646.17"/>
        <n v="25.330000000001746"/>
        <n v="-812.30999999999767"/>
        <n v="-220.02000000000407"/>
        <n v="-23117.729999999996"/>
        <n v="-22204.100000000006"/>
        <n v="-6894.2099999999991"/>
        <n v="34.019999999996799"/>
        <n v="-2090.4199999999983"/>
        <n v="-13425.61"/>
        <n v="-1287.5800000000017"/>
        <n v="-17827.650000000001"/>
        <n v="-4053.3600000000006"/>
        <n v="-3371.75"/>
        <n v="-37676.380000000005"/>
        <n v="-1293.1200000000026"/>
        <n v="1896.6100000000006"/>
        <n v="-5182.1200000000026"/>
        <n v="-6656.0299999999988"/>
        <n v="-5386.1299999999974"/>
        <n v="29.529999999998836"/>
        <n v="-2220.75"/>
        <n v="-7722.0999999999985"/>
        <n v="-42103.450000000012"/>
        <n v="17962.36"/>
        <n v="-30.059999999997672"/>
        <n v="2824.2599999999948"/>
        <n v="180.08999999999651"/>
        <n v="-1843.5399999999936"/>
        <n v="-1675.9300000000003"/>
        <n v="-1452.5599999999977"/>
        <n v="-840.26000000000204"/>
        <n v="-21176.619999999995"/>
        <n v="-19670.53"/>
        <n v="-19651.119999999995"/>
        <n v="-25263.699999999997"/>
        <n v="3635.0500000000029"/>
        <n v="-456.97000000000116"/>
        <n v="99.919999999998254"/>
        <n v="-21739.67"/>
        <n v="-1600.3300000000017"/>
        <n v="-16040.800000000003"/>
        <n v="7336.7799999999988"/>
        <n v="-9648.7200000000012"/>
        <n v="-450.41000000000349"/>
        <n v="-4253.5599999999977"/>
        <n v="-12355.940000000002"/>
        <n v="-73.05000000000291"/>
        <n v="230.58000000000175"/>
        <n v="414.04999999999927"/>
        <n v="-4926.7299999999959"/>
        <n v="-17247.729999999996"/>
        <n v="77.099999999998545"/>
        <n v="-39747.429999999993"/>
        <n v="-4846.75"/>
        <n v="-6298.8000000000029"/>
        <n v="-50979.5"/>
        <n v="-25221.86"/>
        <n v="2826.2099999999991"/>
        <n v="-748.51000000000204"/>
        <n v="-66565.94"/>
        <n v="-60.520000000004075"/>
        <n v="62696.36"/>
        <n v="-188.88999999999942"/>
        <n v="-9751.7799999999988"/>
        <n v="-29680.690000000002"/>
        <n v="6637.2699999999968"/>
        <n v="-16466.820000000007"/>
        <n v="-30810.660000000003"/>
        <n v="-3381.9499999999971"/>
        <n v="-2551.7799999999988"/>
        <n v="7401.0600000000013"/>
        <n v="-40747.320000000007"/>
        <n v="-17026.11"/>
        <n v="-4488.82"/>
        <n v="-1683.5899999999965"/>
        <n v="-39.75"/>
        <n v="-47876.639999999999"/>
        <n v="-370.84000000000015"/>
        <n v="-13875.330000000002"/>
        <n v="-4989.5"/>
        <n v="-1222.3000000000029"/>
        <n v="-17497.570000000007"/>
        <n v="-313.47000000000116"/>
        <n v="-16616.690000000002"/>
        <n v="4843.6200000000026"/>
        <n v="-652.4800000000032"/>
        <n v="-3199.1600000000035"/>
        <n v="499.93000000000029"/>
        <n v="-8726.1699999999983"/>
        <n v="-1943.0400000000009"/>
        <n v="-1143.0500000000029"/>
        <n v="-1773.820000000007"/>
        <n v="-65478.140000000014"/>
        <n v="-3019.7899999999936"/>
        <n v="-3242.2300000000032"/>
        <n v="-8362.9900000000052"/>
        <n v="-2313.8899999999994"/>
        <n v="-17757.080000000002"/>
        <n v="-2723.8899999999994"/>
        <n v="-13165.470000000001"/>
        <n v="-6638.3000000000029"/>
        <n v="3775.5800000000017"/>
        <n v="-10799.11"/>
        <n v="-1585.7299999999959"/>
        <n v="-618.61999999999534"/>
        <n v="3856.7200000000012"/>
        <n v="-38392.080000000002"/>
        <n v="10555.93"/>
        <n v="-3834.3099999999977"/>
        <n v="-5657.3800000000047"/>
        <n v="-17739.39"/>
        <n v="120.63999999999942"/>
        <n v="-10661.800000000003"/>
        <n v="37.5"/>
        <n v="-561.0199999999968"/>
        <n v="-22392.980000000003"/>
        <n v="-264.63999999999942"/>
        <n v="-8241.5500000000029"/>
        <n v="-10773.660000000003"/>
        <n v="-11765.800000000003"/>
        <n v="-5648.6300000000047"/>
        <n v="-20027.789999999994"/>
        <n v="-3546.2400000000052"/>
        <n v="-7005.2599999999948"/>
        <n v="-9324.3099999999977"/>
        <n v="-7850.2700000000041"/>
        <n v="-1385.7299999999959"/>
        <n v="-1162.1900000000023"/>
        <n v="143.75"/>
        <n v="-2018.0299999999988"/>
        <n v="215.16000000000349"/>
        <n v="-2994.7099999999991"/>
        <n v="2371.2699999999968"/>
        <n v="8895.2899999999936"/>
        <n v="16635.43"/>
        <n v="4910.4900000000052"/>
        <n v="-26912.539999999994"/>
        <n v="-32759.14"/>
        <n v="9680.27"/>
        <n v="-19491.070000000007"/>
        <n v="-88.539999999993597"/>
        <n v="-12057.229999999996"/>
        <n v="-3520.9100000000035"/>
        <n v="-10654.260000000002"/>
        <n v="1407.8199999999997"/>
        <n v="-13583.739999999998"/>
        <n v="-795.7699999999968"/>
        <n v="-288.61000000000058"/>
        <n v="-1709.8199999999997"/>
        <n v="8928.23"/>
        <n v="-36781.899999999994"/>
        <n v="-8976.3000000000029"/>
        <n v="553.99000000000524"/>
        <n v="-6014.5"/>
        <n v="2800.179999999993"/>
        <n v="-17148.71"/>
        <n v="6810.2100000000064"/>
        <n v="-24374.839999999997"/>
        <n v="-10407.619999999995"/>
        <n v="-16751.710000000006"/>
        <n v="1151.2200000000012"/>
        <n v="-9414.4400000000023"/>
        <n v="-182.95999999999913"/>
        <n v="-2375.8000000000029"/>
        <n v="-26440.36"/>
        <n v="71996.2"/>
        <n v="-970.61999999999534"/>
        <n v="-2714.3199999999997"/>
        <n v="-8945.7899999999936"/>
        <n v="-14865.490000000005"/>
        <n v="-428.04000000000087"/>
        <n v="-393.41000000000349"/>
        <n v="-9506.7899999999936"/>
        <n v="-1226.8000000000029"/>
        <n v="-1784.760000000002"/>
        <n v="-21832.04"/>
        <n v="-870.36000000000058"/>
        <n v="-1877.3499999999985"/>
        <n v="-8200.1699999999983"/>
        <n v="-33075.03"/>
        <n v="-2443.0299999999988"/>
        <n v="61.610000000000582"/>
        <n v="-34166.449999999997"/>
        <n v="-10394.440000000002"/>
        <n v="209.20999999999913"/>
        <n v="-2442.7099999999991"/>
        <n v="-14925.990000000005"/>
        <n v="1128.0500000000029"/>
        <n v="1517.8600000000006"/>
        <n v="-13153.830000000002"/>
        <n v="-22998.36"/>
        <n v="-41206.350000000006"/>
        <n v="24737.17"/>
        <n v="-102.67999999999302"/>
        <n v="-8353.68"/>
        <n v="-2077.2799999999988"/>
        <n v="4730.3399999999965"/>
        <n v="-8749.2200000000012"/>
        <n v="-456.35000000000582"/>
        <n v="10387.44"/>
        <n v="-21239.440000000002"/>
        <n v="-1239.0599999999977"/>
        <n v="-14875.080000000002"/>
        <n v="9869.8499999999985"/>
        <n v="9746.74"/>
        <n v="-1121.7200000000012"/>
        <n v="-22619.58"/>
        <n v="-10782.869999999995"/>
        <n v="7468.4800000000032"/>
        <n v="-4627.5899999999965"/>
        <n v="-16942.350000000006"/>
        <n v="-64090.31"/>
        <n v="-38623.03"/>
        <n v="-4709.6399999999994"/>
        <n v="-2725.3300000000017"/>
        <n v="-7958.7799999999988"/>
        <n v="-1559.859999999986"/>
        <n v="-9599.39"/>
        <n v="-4848.3700000000026"/>
        <n v="-2922.5699999999997"/>
        <n v="6117.57"/>
        <n v="-22326.75"/>
        <n v="-37995.42"/>
        <n v="-41354.040000000008"/>
        <n v="-2708.2300000000032"/>
        <n v="-4913.1600000000035"/>
        <n v="-3154.7100000000064"/>
        <n v="-34973.380000000005"/>
        <n v="-12738.399999999994"/>
        <n v="-6619.6900000000023"/>
        <n v="-2165.260000000002"/>
        <n v="-4281.4199999999983"/>
        <n v="298.33000000000175"/>
        <n v="-36034.009999999995"/>
        <n v="5044.1199999999953"/>
        <n v="-71785.890000000014"/>
        <n v="-9713.6999999999971"/>
        <n v="-8488.2200000000012"/>
        <n v="11514"/>
        <n v="-20002.869999999995"/>
        <n v="21483.200000000001"/>
        <n v="-7679.6500000000015"/>
        <n v="1117.9800000000032"/>
        <n v="-724.93000000000029"/>
        <n v="-11044.690000000002"/>
        <n v="-2603.3600000000006"/>
        <n v="10874.650000000001"/>
        <n v="-7357.0599999999977"/>
        <n v="-2212.8600000000006"/>
        <n v="11170.25"/>
        <n v="-7591.6200000000026"/>
        <n v="8310.39"/>
        <n v="2053.2599999999948"/>
        <n v="-8891.5999999999985"/>
        <n v="-23652.199999999997"/>
        <n v="-2206.8600000000006"/>
        <n v="1850.820000000007"/>
        <n v="17162.900000000001"/>
        <n v="-3254.5199999999968"/>
        <n v="-6435.3699999999953"/>
        <n v="-5158.2599999999948"/>
        <n v="30715.599999999999"/>
        <n v="7746.2999999999993"/>
        <n v="-18668.009999999995"/>
        <n v="-308.90999999999985"/>
        <n v="-6039.7899999999936"/>
        <n v="20439.099999999999"/>
        <n v="-493.36999999999534"/>
        <n v="-18813.18"/>
        <n v="1125.8500000000058"/>
        <n v="13422.44"/>
        <n v="-6896.0299999999988"/>
        <n v="13913.189999999999"/>
        <n v="-16919.86"/>
        <n v="54.25"/>
        <n v="-953.25"/>
        <n v="-1012.3499999999985"/>
        <n v="265.92999999999302"/>
        <n v="-4262.1999999999971"/>
        <n v="-13388.419999999998"/>
        <n v="-5001.8800000000047"/>
        <n v="-49326.66"/>
        <n v="1510.8600000000006"/>
        <n v="-843.79000000000087"/>
        <n v="33.30000000000291"/>
        <n v="4579.9599999999991"/>
        <n v="73396.490000000005"/>
        <n v="12417.580000000002"/>
        <n v="-2508.8099999999977"/>
        <n v="-987.58999999999651"/>
        <n v="2088.3500000000058"/>
        <n v="-7384.6999999999971"/>
        <n v="-4568.0599999999977"/>
        <n v="-1007.3300000000017"/>
        <n v="-15152.869999999995"/>
        <n v="-5079"/>
        <n v="-2583.0699999999997"/>
        <n v="4896.3600000000006"/>
        <n v="2615.3999999999942"/>
        <n v="625.82999999999993"/>
        <n v="899.22000000000116"/>
        <n v="190.95999999999913"/>
        <n v="-23046.320000000007"/>
        <n v="-17356.589999999997"/>
        <n v="7595.1199999999953"/>
        <n v="20383.07"/>
        <n v="-14338.14"/>
        <n v="-2945.8000000000029"/>
        <n v="-4498.3499999999985"/>
        <n v="-15169.330000000002"/>
        <n v="6081.3800000000047"/>
        <n v="-228.27000000000407"/>
        <n v="-104838.39999999999"/>
        <n v="1159.3000000000029"/>
        <n v="-2561.4499999999971"/>
        <n v="10851.4"/>
        <n v="-7291.6699999999983"/>
        <n v="-3896.4700000000012"/>
        <n v="-1280.4400000000023"/>
        <n v="23600.729999999996"/>
        <n v="4372.6000000000058"/>
        <n v="-3341.0899999999965"/>
        <n v="11798.07"/>
        <n v="-6918.260000000002"/>
        <n v="-1648.75"/>
        <n v="21732.61"/>
        <n v="-21481.199999999997"/>
        <n v="11051.4"/>
        <n v="-438.38000000000466"/>
        <n v="-12108.080000000002"/>
        <n v="-25635.589999999997"/>
        <n v="-483.7699999999968"/>
        <n v="-20585.47"/>
        <n v="1515.9799999999959"/>
        <n v="-13721.300000000003"/>
        <n v="29131.699999999997"/>
        <n v="-26556.050000000003"/>
        <n v="-390.40999999999985"/>
        <n v="-1222.0699999999997"/>
        <n v="-63818.81"/>
        <n v="-12457.259999999995"/>
        <n v="-2217.1200000000026"/>
        <n v="-3693.510000000002"/>
        <n v="-394.08000000000175"/>
        <n v="1128.2299999999996"/>
        <n v="-1445.8099999999977"/>
        <n v="-7067.6900000000023"/>
        <n v="-10717.399999999994"/>
        <n v="-1248.1699999999983"/>
        <n v="-2326.2099999999991"/>
        <n v="-1028.8300000000017"/>
        <n v="6837.4500000000007"/>
        <n v="-11152"/>
        <n v="-10426.350000000006"/>
        <n v="239.5"/>
        <n v="2453.8500000000058"/>
        <n v="375.87000000000262"/>
        <n v="-6422.3399999999965"/>
        <n v="-22438.25"/>
        <n v="-6942.5800000000017"/>
        <n v="-2715.989999999998"/>
        <n v="-54333.459999999992"/>
        <n v="-23672.01999999999"/>
        <n v="-7428.1100000000006"/>
        <n v="416.80000000000291"/>
        <n v="-3114.179999999993"/>
        <n v="-8879.5"/>
        <n v="-752.15000000000146"/>
        <n v="11991.029999999999"/>
        <n v="-2915.1800000000003"/>
        <n v="-5744.179999999993"/>
        <n v="-1669.2799999999988"/>
        <n v="-27117.630000000005"/>
        <n v="-79.839999999996508"/>
        <n v="-46502.619999999995"/>
        <n v="-21164.75"/>
        <n v="800.75"/>
        <n v="-792.7899999999936"/>
        <n v="-1337.239999999998"/>
        <n v="-12413"/>
        <n v="53.059999999997672"/>
        <n v="-3663.8000000000029"/>
        <n v="-571.27999999999884"/>
        <n v="1102.0800000000017"/>
        <n v="-13269.440000000002"/>
        <n v="-11905.210000000006"/>
        <n v="-27173.850000000006"/>
        <n v="-20422.490000000005"/>
        <n v="-5415.9700000000012"/>
        <n v="-590.30000000000291"/>
        <n v="-24040.53"/>
        <n v="-695.37000000000262"/>
        <n v="-5561.3099999999977"/>
        <n v="378.73999999999978"/>
        <n v="-222.11000000000058"/>
        <n v="-12889.410000000003"/>
        <n v="-540.7699999999968"/>
        <n v="2706.0500000000029"/>
        <n v="-29771.880000000005"/>
        <n v="-5428.5500000000029"/>
        <n v="-24979.61"/>
        <n v="-1242.6499999999942"/>
        <n v="-628.7899999999936"/>
        <n v="1357.2799999999988"/>
        <n v="30.260000000002037"/>
        <n v="280.47000000000116"/>
        <n v="2037.5599999999977"/>
        <n v="-2477.5400000000009"/>
        <n v="-61216.56"/>
        <n v="-12925.190000000002"/>
        <n v="-45118.51999999999"/>
        <n v="-8889.929999999993"/>
        <n v="-40.720000000001164"/>
        <n v="-699.25"/>
        <n v="44.400000000001455"/>
        <n v="28860.7"/>
        <n v="1125.869999999999"/>
        <n v="-4434.3099999999977"/>
        <n v="-12377.679999999993"/>
        <n v="461.62000000000262"/>
        <n v="-18089.75"/>
        <n v="12429.14"/>
        <n v="-564.72000000000116"/>
        <n v="363.79999999999927"/>
        <n v="4534.6399999999994"/>
        <n v="-5463.9700000000012"/>
        <n v="3993.1600000000035"/>
        <n v="1998.880000000001"/>
        <n v="-5982.9199999999983"/>
        <n v="-36311.339999999997"/>
        <n v="-34657.339999999997"/>
        <n v="-4743.5999999999985"/>
        <n v="-17574.739999999998"/>
        <n v="-46447.869999999995"/>
        <n v="-228.95999999999913"/>
        <n v="-3313.1699999999983"/>
        <n v="-340.58000000000175"/>
        <n v="-425.05999999999767"/>
        <n v="-59603.359999999986"/>
        <n v="-3097.4199999999983"/>
        <n v="-5759.6200000000026"/>
        <n v="-15467.960000000006"/>
        <n v="1515.6399999999994"/>
        <n v="-496.27999999999884"/>
        <n v="-4045.1399999999994"/>
        <n v="19114.21"/>
        <n v="-39548.81"/>
        <n v="-4070.5099999999948"/>
        <n v="-427.95999999999913"/>
        <n v="-12301.839999999997"/>
        <n v="-16208.099999999999"/>
        <n v="-13776.660000000003"/>
        <n v="-4398.5500000000029"/>
        <n v="-23240.080000000002"/>
        <n v="-25587.260000000002"/>
        <n v="6599.510000000002"/>
        <n v="-26885.770000000004"/>
        <n v="-8037.2799999999988"/>
        <n v="-24691.380000000005"/>
        <n v="-1053.8399999999965"/>
        <n v="2568.7799999999988"/>
        <n v="-1921.8899999999994"/>
        <n v="146.05999999999767"/>
        <n v="-8725.6300000000047"/>
        <n v="-3070.3600000000006"/>
        <n v="-1718.4400000000023"/>
        <n v="156.2100000000064"/>
        <n v="-4936.1600000000035"/>
        <n v="-2114.5299999999988"/>
        <n v="-4575.7699999999968"/>
        <n v="-32330.929999999993"/>
        <n v="-3925.2200000000012"/>
        <n v="-50715.75"/>
        <n v="15260.51"/>
        <n v="1270.9400000000023"/>
        <n v="-8568.64"/>
        <n v="-29330.11"/>
        <n v="-1039.3099999999977"/>
        <n v="-1369.320000000007"/>
        <n v="-25053.070000000007"/>
        <n v="-649.86000000000058"/>
        <n v="-600.93000000000029"/>
        <n v="-75106.13"/>
        <n v="-3757.3099999999977"/>
        <n v="-22888.619999999995"/>
        <n v="-8407.7099999999991"/>
        <n v="-21439.429999999993"/>
        <n v="-17974.789999999994"/>
        <n v="-410.5"/>
        <n v="-46122.34"/>
        <n v="-11787.330000000002"/>
        <n v="-32856.399999999994"/>
        <n v="-23411.179999999993"/>
        <n v="127.94999999999709"/>
        <n v="-61806.76999999999"/>
        <n v="-13242.229999999996"/>
        <n v="1957.1399999999994"/>
        <n v="-22718.020000000004"/>
        <n v="-11885.529999999999"/>
        <n v="-21325.570000000007"/>
        <n v="-13647.789999999994"/>
        <n v="-739.92999999999302"/>
        <n v="1356"/>
        <n v="-36811.23000000001"/>
        <n v="-18323.75"/>
        <n v="-650.72000000000116"/>
        <n v="-1573.8000000000029"/>
        <n v="413.23999999999796"/>
        <n v="54.070000000006985"/>
        <n v="-20450.990000000005"/>
        <n v="118"/>
        <n v="-22057.14"/>
        <n v="10.180000000000291"/>
        <n v="-2070.7100000000064"/>
        <n v="1149.6999999999971"/>
        <n v="-52126.320000000007"/>
        <n v="-22227"/>
        <n v="-13491.21"/>
        <n v="-3248.4499999999971"/>
        <n v="-6331.2900000000009"/>
        <n v="-3329.4900000000052"/>
        <n v="-2050.9499999999971"/>
        <n v="-634.24000000000524"/>
        <n v="-1409.7099999999991"/>
        <n v="-16848.929999999993"/>
        <n v="3317.4700000000012"/>
        <n v="-201.41999999999825"/>
        <n v="807.75999999999476"/>
        <n v="-44059.03"/>
        <n v="3375.2000000000116"/>
        <n v="-77217.119999999995"/>
        <n v="3681.8799999999974"/>
        <n v="-834.91999999999825"/>
        <n v="-9434.9100000000035"/>
        <n v="1531.2299999999959"/>
        <n v="-13001.86"/>
        <n v="1968.8899999999994"/>
        <n v="-13184.600000000006"/>
        <n v="-375.76000000000204"/>
        <n v="-1162.8699999999953"/>
        <n v="-304.2300000000032"/>
        <n v="-5562.5"/>
        <n v="-4099.0299999999988"/>
        <n v="-912.04000000000087"/>
        <n v="31077.880000000005"/>
        <n v="4328.1600000000035"/>
        <n v="-63141.010000000009"/>
        <n v="454.05000000000291"/>
        <n v="-60951.390000000014"/>
        <n v="2009.7599999999948"/>
        <n v="-10467.320000000007"/>
        <n v="-2206.5800000000017"/>
        <n v="-17882.489999999998"/>
        <n v="-890.36000000000058"/>
        <n v="-16800.300000000003"/>
        <n v="7312.9499999999971"/>
        <n v="-3025.9199999999983"/>
        <n v="-637.47999999999593"/>
        <n v="-27753.910000000003"/>
        <n v="3501.6999999999971"/>
        <n v="23309.52"/>
        <n v="8323.25"/>
        <n v="-1170.8499999999985"/>
        <n v="-2527.6200000000026"/>
        <n v="13835.130000000001"/>
        <n v="4051.4700000000012"/>
        <n v="-20523.75"/>
        <n v="-15275.39"/>
        <n v="-23071.47"/>
        <n v="-56221.75"/>
        <n v="-8354.3399999999965"/>
        <n v="-10608.669999999998"/>
        <n v="-17757.349999999999"/>
        <n v="19266.89"/>
        <n v="2119.8799999999974"/>
        <n v="12067.169999999998"/>
        <n v="-20902.929999999993"/>
        <n v="-21456.050000000003"/>
        <n v="16347.3"/>
        <n v="6564.27"/>
        <n v="-5977.4199999999983"/>
        <n v="-5277.9700000000012"/>
        <n v="-247.27999999999884"/>
        <n v="-12243.710000000006"/>
        <n v="-7740.1699999999983"/>
        <n v="-12710.429999999993"/>
        <n v="46.919999999998254"/>
        <n v="-4630.6399999999994"/>
        <n v="66.940000000002328"/>
        <n v="890.7699999999968"/>
        <n v="23.720000000001164"/>
        <n v="-9626.3799999999974"/>
        <n v="-1344.5899999999965"/>
        <n v="-4994.510000000002"/>
        <n v="-2080.7699999999895"/>
        <n v="-1416.8300000000017"/>
        <n v="4679.1499999999942"/>
        <n v="-542.7699999999968"/>
        <n v="-1309.1399999999994"/>
        <n v="-576.24000000000524"/>
        <n v="2508.7399999999907"/>
        <n v="-4642.239999999998"/>
        <n v="-17766.119999999995"/>
        <n v="-5637.1999999999971"/>
        <n v="86924"/>
        <n v="-33613.25"/>
        <n v="-15162.93"/>
        <n v="809.0199999999968"/>
        <n v="-13397.179999999993"/>
        <n v="6730.0400000000009"/>
        <n v="-22672.39"/>
        <n v="-9482.82"/>
        <n v="-14758.600000000006"/>
        <n v="-510.76000000000204"/>
        <n v="7072.5199999999968"/>
        <n v="-1540.510000000002"/>
        <n v="9297.75"/>
        <n v="-5105.1200000000026"/>
        <n v="221.6200000000008"/>
        <n v="-105.30000000000291"/>
        <n v="7003.0399999999936"/>
        <n v="-184.30000000000291"/>
        <n v="-29156.149999999994"/>
        <n v="-12412.050000000003"/>
        <n v="-1654.2700000000041"/>
        <n v="3679.1300000000047"/>
        <n v="36237.86"/>
        <n v="720.59999999999854"/>
        <n v="-11708.339999999997"/>
        <n v="-18600.36"/>
        <n v="731.80000000000018"/>
        <n v="4831.3000000000029"/>
        <n v="-74702.299999999988"/>
        <n v="-5739.8000000000029"/>
        <n v="658.20999999999913"/>
        <n v="-5725.1299999999974"/>
        <n v="-922.58000000000175"/>
        <n v="-1303.1299999999974"/>
        <n v="-15201.25"/>
        <n v="1439.5899999999965"/>
        <n v="-294"/>
        <n v="-40528.829999999987"/>
        <n v="-9290.9800000000032"/>
        <n v="7995.4599999999991"/>
        <n v="-15609.649999999994"/>
        <n v="6096.7799999999988"/>
        <n v="-8984.8800000000047"/>
        <n v="8786.0599999999977"/>
        <n v="-50822.350000000006"/>
        <n v="-914.62999999999738"/>
        <n v="-7127.2200000000012"/>
        <n v="8062"/>
        <n v="-2777.5500000000029"/>
        <n v="-423.02999999999884"/>
        <n v="-780.39999999999418"/>
        <n v="2258.9600000000064"/>
        <n v="-12936.220000000001"/>
        <n v="315.91999999999825"/>
        <n v="24960"/>
        <n v="1519.1699999999983"/>
        <n v="-2033.1200000000026"/>
        <n v="7100.2799999999988"/>
        <n v="-14975.739999999998"/>
        <n v="-67202.700000000012"/>
        <n v="-4281.570000000007"/>
        <n v="1204.7999999999993"/>
        <n v="-416.2699999999968"/>
        <n v="9967.9500000000007"/>
        <n v="-26474.369999999995"/>
        <n v="-6280.1600000000035"/>
        <n v="3049.6600000000035"/>
        <n v="-850.57999999998719"/>
        <n v="5950.7799999999988"/>
        <n v="3354.9400000000023"/>
        <n v="-26.940000000002328"/>
        <n v="-12991.300000000003"/>
        <n v="-5205.1699999999983"/>
        <n v="-10558.729999999996"/>
        <n v="33.120000000002619"/>
        <n v="17173.95"/>
        <n v="1260.5800000000017"/>
        <n v="-5322.07"/>
        <n v="-5764.4000000000015"/>
        <n v="-459.02999999999884"/>
        <n v="-432.47000000000116"/>
        <n v="10008.899999999994"/>
        <n v="-25325.42"/>
        <n v="1394.4300000000003"/>
        <n v="2501.6399999999994"/>
        <n v="1286.25"/>
        <n v="-13503.449999999997"/>
        <n v="1.2300000000032014"/>
        <n v="-3790.7799999999988"/>
        <n v="65781.440000000002"/>
        <n v="443.40999999999985"/>
        <n v="-7932.5999999999985"/>
        <n v="-16416.910000000003"/>
        <n v="-44733.979999999996"/>
        <n v="-2284.5999999999985"/>
        <n v="-758.38000000000466"/>
        <n v="-3935.5400000000009"/>
        <n v="-6528.3499999999985"/>
        <n v="-10249.970000000001"/>
        <n v="-18050.78"/>
        <n v="1043.7900000000009"/>
        <n v="-6711.260000000002"/>
        <n v="554.05000000000291"/>
        <n v="-5454.4100000000035"/>
        <n v="-16462.740000000005"/>
        <n v="-4934.9400000000023"/>
        <n v="-1935.6300000000047"/>
        <n v="-1402.7300000000032"/>
        <n v="-5991.6100000000006"/>
        <n v="-13709.919999999998"/>
        <n v="-22828.710000000006"/>
        <n v="-722.72000000000116"/>
        <n v="-4850.739999999998"/>
        <n v="88.519999999996799"/>
        <n v="-24832.61"/>
        <n v="-30360.03"/>
        <n v="-565.90000000000146"/>
        <n v="-7391.1200000000026"/>
        <n v="-3521.9700000000012"/>
        <n v="5036.5800000000017"/>
        <n v="10772.119999999995"/>
        <n v="-5687.6900000000023"/>
        <n v="1353.6299999999974"/>
        <n v="2194.3500000000058"/>
        <n v="24500.800000000003"/>
        <n v="529.45000000000073"/>
        <n v="-16871.559999999998"/>
        <n v="-11418.39"/>
        <n v="294.2300000000032"/>
        <n v="-1402.8899999999994"/>
        <n v="-6324.6000000000058"/>
        <n v="-344.25"/>
        <n v="-12432.870000000003"/>
        <n v="2578.7200000000012"/>
        <n v="-3664.510000000002"/>
        <n v="-10076.559999999998"/>
        <n v="-980.19000000000233"/>
        <n v="37.400000000001455"/>
        <n v="-1696.6200000000026"/>
        <n v="-206.9600000000064"/>
        <n v="-26410.660000000003"/>
        <n v="-16640.339999999997"/>
        <n v="806.47000000000116"/>
        <n v="-3772.3600000000006"/>
        <n v="-24918.190000000002"/>
        <n v="-54346.239999999991"/>
        <n v="-3564.8099999999977"/>
        <n v="-43379.420000000013"/>
        <n v="-9214.7299999999959"/>
        <n v="12249.09"/>
        <n v="-43825.31"/>
        <n v="-3852.8899999999994"/>
        <n v="-37721.149999999994"/>
        <n v="12008.84"/>
        <n v="-23032.339999999997"/>
        <n v="-2440.9700000000012"/>
        <n v="-5685.489999999998"/>
        <n v="-2926.5"/>
        <n v="-82121.440000000002"/>
        <n v="-11572.270000000004"/>
        <n v="-31134.990000000005"/>
        <n v="2992.2899999999936"/>
        <n v="-1893.3700000000026"/>
        <n v="2866.4800000000032"/>
        <n v="-8802.6900000000023"/>
        <n v="-11766.710000000006"/>
        <n v="1148.4700000000012"/>
        <n v="-2419.1999999999971"/>
        <n v="-7646.4100000000035"/>
        <n v="12804.800000000003"/>
        <n v="-2306.75"/>
        <n v="1883.3400000000001"/>
        <n v="-16683.289999999994"/>
        <n v="-71650.31"/>
        <n v="-6183.4600000000064"/>
        <n v="-96148.47"/>
        <n v="-3675.3600000000006"/>
        <n v="18344.86"/>
        <n v="-6471.1000000000058"/>
        <n v="18147.72"/>
        <n v="-51999.040000000008"/>
        <n v="-3978.2300000000032"/>
        <n v="-4217.2599999999948"/>
        <n v="-3127.2799999999988"/>
        <n v="-19596.979999999996"/>
        <n v="-26212.839999999997"/>
        <n v="64184.33"/>
        <n v="46383"/>
        <n v="1656.6699999999983"/>
        <n v="5715.5"/>
        <n v="-8204.7699999999968"/>
        <n v="-20406.649999999994"/>
        <n v="15766.38"/>
        <n v="-170.95999999999913"/>
        <n v="-3312.2799999999988"/>
        <n v="-1334.6699999999983"/>
        <n v="-17224.649999999994"/>
        <n v="84.959999999999127"/>
        <n v="1815.65"/>
        <n v="-53948.369999999995"/>
        <n v="-714.19000000000233"/>
        <n v="-6441.5299999999988"/>
        <n v="-8550.5200000000041"/>
        <n v="5825.0299999999988"/>
        <n v="-26262.240000000005"/>
        <n v="-25745.75"/>
        <n v="-306.91000000000349"/>
        <n v="5892.32"/>
        <n v="46.099999999998545"/>
        <n v="-117.13999999999942"/>
        <n v="153.37999999999738"/>
        <n v="2690.8100000000013"/>
        <n v="-10266.86"/>
        <n v="-44797.460000000006"/>
        <n v="-7687.6100000000006"/>
        <n v="-32108.929999999993"/>
        <n v="-9817.9400000000023"/>
        <n v="-1824.4499999999971"/>
        <n v="-659.33000000000175"/>
        <n v="67.340000000000146"/>
        <n v="562.18000000000029"/>
        <n v="-15916.559999999998"/>
        <n v="-919.02999999999884"/>
        <n v="-1395.9900000000052"/>
        <n v="-25176.639999999999"/>
        <n v="-8702.1699999999983"/>
        <n v="-544.01000000000204"/>
        <n v="-117.22999999999593"/>
        <n v="-56471.289999999994"/>
        <n v="-4263.5800000000017"/>
        <n v="9621.9499999999971"/>
        <n v="-21195.43"/>
        <n v="-210.33000000000175"/>
        <n v="-22471.269999999997"/>
        <n v="-10049.839999999997"/>
        <n v="1158.9000000000015"/>
        <n v="-12217.779999999999"/>
        <n v="-27426.9"/>
        <n v="-3347.5999999999985"/>
        <n v="-6953.6200000000026"/>
        <n v="-10468.620000000003"/>
        <n v="-6118.3499999999985"/>
        <n v="-20302.29"/>
        <n v="396.53000000000065"/>
        <n v="-5924.6600000000035"/>
        <n v="52727.5"/>
        <n v="70817"/>
        <n v="-1104.6000000000058"/>
        <n v="-839.95999999999913"/>
        <n v="7244.6900000000023"/>
        <n v="1028.570000000007"/>
        <n v="-18053.089999999997"/>
        <n v="-8253.4100000000035"/>
        <n v="2395.5299999999988"/>
        <n v="10025.48"/>
        <n v="-3278.5599999999977"/>
        <n v="21512"/>
        <n v="-11438.96"/>
        <n v="-26786.600000000006"/>
        <n v="-6224.510000000002"/>
        <n v="-117.75999999999476"/>
        <n v="62.040000000000873"/>
        <n v="7047.1399999999994"/>
        <n v="-1297.9400000000023"/>
        <n v="-1772.1900000000023"/>
        <n v="-2105.6900000000023"/>
        <n v="137.86000000000058"/>
        <n v="-368.56999999999971"/>
        <n v="4002.8499999999985"/>
        <n v="-23272.239999999998"/>
        <n v="-3147.4100000000035"/>
        <n v="26.730000000003201"/>
        <n v="-45996.520000000004"/>
        <n v="-18500.270000000004"/>
        <n v="-1587.5900000000001"/>
        <n v="1027.7599999999948"/>
        <n v="175.91000000000349"/>
        <n v="-11619.339999999997"/>
        <n v="-3555.8600000000006"/>
        <n v="6389.8099999999977"/>
        <n v="-19750.369999999995"/>
        <n v="-20288.669999999998"/>
        <n v="-9344.5299999999988"/>
        <n v="-40744.359999999986"/>
        <n v="-9596.7599999999948"/>
        <n v="1947.2900000000009"/>
        <n v="-14100.809999999998"/>
        <n v="46611.54"/>
        <n v="-8384.8000000000029"/>
        <n v="647.75"/>
        <n v="-117.58999999999651"/>
        <n v="-6365.5199999999968"/>
        <n v="18291.75"/>
        <n v="-1081.9499999999971"/>
        <n v="-46382.5"/>
        <n v="-12464.86"/>
        <n v="-1005.4700000000012"/>
        <n v="2467.1300000000047"/>
        <n v="-6805.3499999999985"/>
        <n v="62494.080000000002"/>
        <n v="-21110.679999999993"/>
        <n v="-914.87000000000262"/>
        <n v="-22244.949999999997"/>
        <n v="-15892.25"/>
        <n v="-27683.410000000003"/>
        <n v="3215.3800000000047"/>
        <n v="-4102.8799999999974"/>
        <n v="-358.38999999999942"/>
        <n v="254.48999999999796"/>
        <n v="7913.85"/>
        <n v="-1305.070000000007"/>
        <n v="602.72999999999593"/>
        <n v="-17258.789999999994"/>
        <n v="20497.2"/>
        <n v="-12774.789999999994"/>
        <n v="-25479.75"/>
        <n v="-16989.520000000004"/>
        <n v="-966.13999999999942"/>
        <n v="-28863.08"/>
        <n v="-8071.07"/>
        <n v="-1608.8000000000029"/>
        <n v="-6290.7400000000052"/>
        <n v="-91.75"/>
        <n v="-254.87000000000262"/>
        <n v="-3757.6199999999953"/>
        <n v="-5577.7100000000064"/>
        <n v="-13991.649999999994"/>
        <n v="-12366.470000000001"/>
        <n v="56.900000000001455"/>
        <n v="-22511.360000000001"/>
        <n v="109.80999999999767"/>
        <n v="-24765.33"/>
        <n v="-21896.75"/>
        <n v="578.10000000000582"/>
        <n v="-23400.130000000005"/>
        <n v="-381.83999999999651"/>
        <n v="-76043.91"/>
        <n v="11681.11"/>
        <n v="-17081.100000000006"/>
        <n v="-9310.3000000000029"/>
        <n v="2909.0599999999977"/>
        <n v="2716.0500000000029"/>
        <n v="173.0199999999968"/>
        <n v="-14050.979999999996"/>
        <n v="-12528.5"/>
        <n v="-53399.380000000005"/>
        <n v="-15126.960000000006"/>
        <n v="1963.3799999999974"/>
        <n v="-1766.8300000000017"/>
        <n v="544.52999999999884"/>
        <n v="-21557.72"/>
        <n v="-2929.0200000000041"/>
        <n v="24211.25"/>
        <n v="-17231.520000000004"/>
        <n v="-444.58999999999651"/>
        <n v="22374.29"/>
        <n v="-3623.6999999999971"/>
        <n v="2248.3999999999942"/>
        <n v="220.83000000000175"/>
        <n v="-12913.979999999996"/>
        <n v="-4543.75"/>
        <n v="9518.489999999998"/>
        <n v="1440.8000000000029"/>
        <n v="-14648.769999999997"/>
        <n v="2042.9900000000016"/>
        <n v="-125.62999999999738"/>
        <n v="-977.07000000000698"/>
        <n v="-968.0199999999968"/>
        <n v="-2038.760000000002"/>
        <n v="1749.9700000000012"/>
        <n v="41475"/>
        <n v="2726.4400000000023"/>
        <n v="-11017.589999999997"/>
        <n v="-5740.489999999998"/>
        <n v="-5503.4499999999971"/>
        <n v="-53151.760000000009"/>
        <n v="-8033.4100000000035"/>
        <n v="253.12000000000262"/>
        <n v="-1442.2100000000064"/>
        <n v="1928.1399999999994"/>
        <n v="478.52999999999884"/>
        <n v="-41814.78"/>
        <n v="572.38999999999942"/>
        <n v="2250"/>
        <n v="914.59999999999854"/>
        <n v="-5124.010000000002"/>
        <n v="3423.9700000000012"/>
        <n v="26379.9"/>
        <n v="-58371.390000000014"/>
        <n v="1549.2099999999991"/>
        <n v="23424.720000000001"/>
        <n v="-14725.980000000003"/>
        <n v="-1722.3199999999997"/>
        <n v="-7795.4799999999959"/>
        <n v="-1629.6399999999994"/>
        <n v="-22234.880000000005"/>
        <n v="7165.0499999999993"/>
        <n v="12581.66"/>
        <n v="-2349.6300000000047"/>
        <n v="-5376.5199999999968"/>
        <n v="-161.97000000000116"/>
        <n v="-21729.279999999999"/>
        <n v="-9861.6999999999971"/>
        <n v="30409.1"/>
        <n v="-1562.4700000000012"/>
        <n v="-38813.260000000009"/>
        <n v="-1698.0899999999965"/>
        <n v="-8436.8299999999872"/>
        <n v="-24731.53"/>
        <n v="5889.5899999999965"/>
        <n v="-27704.630000000005"/>
        <n v="-1046.8899999999994"/>
        <n v="-6428.7900000000009"/>
        <n v="-3507.3000000000029"/>
        <n v="-19036.309999999998"/>
        <n v="1090.0200000000041"/>
        <n v="71374.06"/>
        <n v="986.25999999999476"/>
        <n v="-19649.100000000006"/>
        <n v="-1135.25"/>
        <n v="-15963.39"/>
        <n v="-10112.770000000004"/>
        <n v="1148.4400000000023"/>
        <n v="237.45000000000073"/>
        <n v="-180.88000000000466"/>
        <n v="-972.37999999999738"/>
        <n v="-593.66000000000349"/>
        <n v="-2972.7400000000052"/>
        <n v="3174.0800000000017"/>
        <n v="-11974.050000000003"/>
        <n v="-7892.5500000000029"/>
        <n v="-2356.8099999999977"/>
        <n v="-36301.570000000007"/>
        <n v="-15016.779999999999"/>
        <n v="-21862.990000000005"/>
        <n v="-131.81999999999971"/>
        <n v="-35801.399999999994"/>
        <n v="-498.66999999999825"/>
        <n v="-23248.289999999994"/>
        <n v="346.63999999999942"/>
        <n v="-13209.75"/>
        <n v="32.379999999997381"/>
        <n v="-12695.380000000005"/>
        <n v="5024.2599999999948"/>
        <n v="-6810.1999999999971"/>
        <n v="-15577.949999999997"/>
        <n v="-16346.440000000002"/>
        <n v="1999.7599999999948"/>
        <n v="-40659.320000000007"/>
        <n v="-8921.9799999999959"/>
        <n v="-1100.8099999999977"/>
        <n v="5210.929999999993"/>
        <n v="2825.9700000000012"/>
        <n v="-26601.320000000007"/>
        <n v="-27800.380000000005"/>
        <n v="25.410000000003492"/>
        <n v="-444.23999999999796"/>
        <n v="-159.13999999999942"/>
        <n v="63424"/>
        <n v="-11088.870000000003"/>
        <n v="53.05000000000291"/>
        <n v="-21.650000000001455"/>
        <n v="-1720.3399999999965"/>
        <n v="45.260000000002037"/>
        <n v="-5178.8899999999994"/>
        <n v="-180.69000000000233"/>
        <n v="2689.4300000000003"/>
        <n v="-780.88999999999942"/>
        <n v="-409.86999999999534"/>
        <n v="19213.650000000001"/>
        <n v="1082.2900000000009"/>
        <n v="-51583.239999999991"/>
        <n v="1150.0399999999936"/>
        <n v="1735.3899999999994"/>
        <n v="-35888.81"/>
        <n v="-3608.5699999999997"/>
        <n v="-33460.100000000006"/>
        <n v="-46643.28"/>
        <n v="-691.56999999999971"/>
        <n v="4786.8500000000058"/>
        <n v="-11746.619999999995"/>
        <n v="-7118.4400000000023"/>
        <n v="-371.25"/>
        <n v="-8145.570000000007"/>
        <n v="-16474.669999999998"/>
        <n v="-20873.509999999995"/>
        <n v="497"/>
        <n v="-3508.0500000000029"/>
        <n v="-6798.6499999999942"/>
        <n v="572.26000000000204"/>
        <n v="-14411.93"/>
        <n v="-608.83999999999651"/>
        <n v="-11839.539999999994"/>
        <n v="-6111.7300000000032"/>
        <n v="-4327.4100000000035"/>
        <n v="-10228.099999999999"/>
        <n v="-24425.759999999995"/>
        <n v="-8785.0800000000017"/>
        <n v="-31330.570000000007"/>
        <n v="-2038.6200000000026"/>
        <n v="2469.6399999999994"/>
        <n v="-15852.649999999994"/>
        <n v="-8560.489999999998"/>
        <n v="-8861.6199999999953"/>
        <n v="20051.5"/>
        <n v="11331.73"/>
        <n v="-70435.709999999992"/>
        <n v="2244.6399999999994"/>
        <n v="-43457.259999999995"/>
        <n v="22308"/>
        <n v="-823.49000000000524"/>
        <n v="-188.16000000000349"/>
        <n v="-7921.3799999999974"/>
        <n v="35306.53"/>
        <n v="973.65000000000146"/>
        <n v="-16930.53"/>
        <n v="-1842.2699999999895"/>
        <n v="-2358.3999999999942"/>
        <n v="-87801.799999999988"/>
        <n v="-51.880000000004657"/>
        <n v="-24637.75"/>
        <n v="521.07000000000698"/>
        <n v="-53198.200000000012"/>
        <n v="-6295.9199999999983"/>
        <n v="-94025.609999999986"/>
        <n v="6091.7599999999948"/>
        <n v="-28112.11"/>
        <n v="-17109.14"/>
        <n v="-19519.929999999993"/>
        <n v="-15027.410000000003"/>
        <n v="-63408.81"/>
        <n v="-7299.1999999999971"/>
        <n v="-8031.5599999999977"/>
        <n v="-71085.359999999986"/>
        <n v="3010.1000000000058"/>
        <n v="-426.5"/>
        <n v="-1238.3699999999953"/>
        <n v="-2122.2400000000052"/>
        <n v="324.83999999999651"/>
        <n v="-714.98999999999796"/>
        <n v="703.01000000000204"/>
        <n v="-6462.0199999999968"/>
        <n v="-1602.6600000000035"/>
        <n v="-33747"/>
        <n v="-53673.41"/>
        <n v="-131.94999999999709"/>
        <n v="-9554.4400000000023"/>
        <n v="364.23999999999978"/>
        <n v="-944.97000000000116"/>
        <n v="-41622.22"/>
        <n v="-422.25"/>
        <n v="47.360000000000582"/>
        <n v="6192.9700000000012"/>
        <n v="-17926.75"/>
        <n v="-14691.019999999997"/>
        <n v="29.169999999998254"/>
        <n v="-11449.869999999995"/>
        <n v="-51849.079999999987"/>
        <n v="-11959.419999999998"/>
        <n v="49.69999999999709"/>
        <n v="-13351.300000000003"/>
        <n v="6058.3899999999994"/>
        <n v="-2575.8399999999965"/>
        <n v="-1670.1300000000047"/>
        <n v="-17727.740000000005"/>
        <n v="-15449.61"/>
        <n v="-8536.7200000000012"/>
        <n v="-785.5"/>
        <n v="-14583.229999999996"/>
        <n v="1465.8699999999953"/>
        <n v="149.55999999999767"/>
        <n v="-30235.83"/>
        <n v="-6145.1300000000047"/>
        <n v="-6548.8899999999994"/>
        <n v="-1385.760000000002"/>
        <n v="-388.47000000000116"/>
        <n v="-25724.960000000006"/>
        <n v="-25000.449999999997"/>
        <n v="-5174.2900000000009"/>
        <n v="-7815.2400000000052"/>
        <n v="-29088.410000000003"/>
        <n v="-61947.200000000012"/>
        <n v="-13393.970000000001"/>
        <n v="-1037.2200000000012"/>
        <n v="-33163.78"/>
        <n v="-16382.64"/>
        <n v="-14022.220000000001"/>
        <n v="-4757.7899999999936"/>
        <n v="-5955.820000000007"/>
        <n v="-93569.079999999987"/>
        <n v="2680.7200000000012"/>
        <n v="11663.45"/>
        <n v="-468.58000000000175"/>
        <n v="-49.770000000004075"/>
        <n v="-1836.4499999999971"/>
        <n v="-11139.380000000005"/>
        <n v="-5980.0500000000029"/>
        <n v="1759.3000000000029"/>
        <n v="9644.9199999999983"/>
        <n v="344.09999999999854"/>
        <n v="360.57000000000698"/>
        <n v="-41740.039999999994"/>
        <n v="-6839.6199999999953"/>
        <n v="-6269.8999999999942"/>
        <n v="-78737.399999999994"/>
        <n v="-26734.670000000013"/>
        <n v="1626.8499999999985"/>
        <n v="-19053.160000000003"/>
        <n v="-41137.86"/>
        <n v="325.85000000000582"/>
        <n v="1808.5500000000029"/>
        <n v="-31678.39"/>
        <n v="-11929.550000000003"/>
        <n v="-2067.1600000000035"/>
        <n v="33592"/>
        <n v="-670.30999999999767"/>
        <n v="-4363.8600000000006"/>
        <n v="-7210.1100000000006"/>
        <n v="-795.05999999999767"/>
        <n v="-11672.529999999999"/>
        <n v="-8788.4599999999991"/>
        <n v="-4118.9900000000052"/>
        <n v="-1610.1699999999983"/>
        <n v="-7021.3500000000058"/>
        <n v="-7321.7599999999948"/>
        <n v="-13498.399999999994"/>
        <n v="-10709.25"/>
        <n v="-16049.029999999999"/>
        <n v="-18116.36"/>
        <n v="-3631.3399999999965"/>
        <n v="-612.4600000000064"/>
        <n v="-8319.1199999999953"/>
        <n v="-1541.5899999999965"/>
        <n v="-48613.72"/>
        <n v="-3871.9100000000035"/>
        <n v="-12534.130000000005"/>
        <n v="-19007.570000000007"/>
        <n v="755.33999999999651"/>
        <n v="-11885.419999999998"/>
        <n v="-1543.2799999999988"/>
        <n v="-734.93000000000029"/>
        <n v="-15265.399999999994"/>
        <n v="-2323.2300000000032"/>
        <n v="-464.37999999999738"/>
        <n v="46228.020000000004"/>
        <n v="-8938.6499999999942"/>
        <n v="-658.93000000000029"/>
        <n v="10608.43"/>
        <n v="-18066.410000000003"/>
        <n v="-16602.39"/>
        <n v="-21319.86"/>
        <n v="-36312.660000000003"/>
        <n v="-40299.67"/>
        <n v="-27906.979999999996"/>
        <n v="-5188.7799999999988"/>
        <n v="-14787.559999999998"/>
        <n v="-17055.980000000003"/>
        <n v="-8135.9799999999959"/>
        <n v="-539.58000000000175"/>
        <n v="-9315.89"/>
        <n v="-38942.58"/>
        <n v="-3404.1600000000035"/>
        <n v="-1655.0500000000029"/>
        <n v="-4431.9199999999983"/>
        <n v="-699.88999999999942"/>
        <n v="3993.3600000000006"/>
        <n v="-8377.010000000002"/>
        <n v="-4044.3899999999994"/>
        <n v="-11266.300000000003"/>
        <n v="-1899.8199999999997"/>
        <n v="-14266.220000000001"/>
        <n v="-4819.510000000002"/>
        <n v="-9971.2799999999988"/>
        <n v="32.55000000000291"/>
        <n v="-232.44999999999709"/>
        <n v="-6448.8000000000029"/>
        <n v="-32935.919999999998"/>
        <n v="3961.1"/>
        <n v="-4889.75"/>
        <n v="-2187.5199999999968"/>
        <n v="-3164.3300000000017"/>
        <n v="6128.6399999999994"/>
        <n v="-9289.9499999999971"/>
        <n v="-4820.510000000002"/>
        <n v="-9046.64"/>
        <n v="334.14999999999964"/>
        <n v="-15526.460000000006"/>
        <n v="-18370.589999999997"/>
        <n v="4114.2099999999991"/>
        <n v="-314.05000000000291"/>
        <n v="47.139999999999418"/>
        <n v="-16829.899999999994"/>
        <n v="-11468.449999999997"/>
        <n v="-28618.550000000003"/>
        <n v="26547.910000000003"/>
        <n v="8277.7700000000041"/>
        <n v="-747.26000000000204"/>
        <n v="-47740.390000000014"/>
        <n v="-16139.300000000003"/>
        <n v="-1961.4700000000012"/>
        <n v="-812.41000000000349"/>
        <n v="486.59000000000015"/>
        <n v="-23937.020000000004"/>
        <n v="-10834.61"/>
        <n v="-3154.5199999999968"/>
        <n v="-16052.309999999998"/>
        <n v="-16752.800000000003"/>
        <n v="-37597.5"/>
        <n v="-22392.210000000006"/>
        <n v="-35019.31"/>
        <n v="-12458.79"/>
        <n v="53.690000000002328"/>
        <n v="7685.2099999999991"/>
        <n v="76253"/>
        <n v="123.29000000000087"/>
        <n v="-797.70999999999913"/>
        <n v="-1568.570000000007"/>
        <n v="-492.57000000000698"/>
        <n v="723.89999999999418"/>
        <n v="-4072.6999999999971"/>
        <n v="-23185.919999999998"/>
        <n v="-570.36000000000058"/>
        <n v="-33725.149999999994"/>
        <n v="-6544.0399999999936"/>
        <n v="-21161.649999999994"/>
        <n v="-651.74000000000524"/>
        <n v="-14419.020000000004"/>
        <n v="-619.92999999999302"/>
        <n v="-405.83000000000175"/>
        <n v="-42620.95"/>
        <n v="-11783.480000000003"/>
        <n v="-37447.81"/>
        <n v="-3060.3399999999965"/>
        <n v="7268.2400000000016"/>
        <n v="-1584.1200000000026"/>
        <n v="21526.369999999995"/>
        <n v="-881.4600000000064"/>
        <n v="-5082.739999999998"/>
        <n v="-2185.3499999999985"/>
        <n v="11283.38"/>
        <n v="-4948.1699999999983"/>
        <n v="-60183.350000000006"/>
        <n v="-9210.1999999999971"/>
        <n v="-843.87000000000262"/>
        <n v="-18434.28"/>
        <n v="4682.010000000002"/>
        <n v="-18047.669999999998"/>
        <n v="-7406.8600000000006"/>
        <n v="-114.60000000000582"/>
        <n v="-2199.1299999999974"/>
        <n v="38.839999999996508"/>
        <n v="-9270.86"/>
        <n v="-166.2699999999968"/>
        <n v="-16952.300000000003"/>
        <n v="-4233.260000000002"/>
        <n v="-188.22000000000116"/>
        <n v="-5664.0099999999948"/>
        <n v="-20430.039999999994"/>
        <n v="64.270000000000437"/>
        <n v="-7725.070000000007"/>
        <n v="-11739.21"/>
        <n v="-219.41000000000349"/>
        <n v="-406.40000000000146"/>
        <n v="-6704.4499999999971"/>
        <n v="5560.6900000000023"/>
        <n v="-2957.75"/>
        <n v="-4801.1399999999994"/>
        <n v="-40908.009999999995"/>
        <n v="-3972.9400000000023"/>
        <n v="-4219.260000000002"/>
        <n v="-6093.820000000007"/>
        <n v="2875.489999999998"/>
        <n v="-1810.2099999999991"/>
        <n v="-8201.6299999999974"/>
        <n v="-13083.589999999997"/>
        <n v="-13378.809999999998"/>
        <n v="-43846.8"/>
        <n v="-6066.3099999999977"/>
        <n v="507.05000000000291"/>
        <n v="-2423.5299999999988"/>
        <n v="-9934.3500000000058"/>
        <n v="-558.65000000000146"/>
        <n v="-5128.9799999999959"/>
        <n v="-763.33999999999651"/>
        <n v="4150.1399999999994"/>
        <n v="-25638.009999999995"/>
        <n v="-9627.7900000000009"/>
        <n v="-90842.31"/>
        <n v="-5879.0999999999985"/>
        <n v="-6240.9900000000052"/>
        <n v="-50809.53"/>
        <n v="-7455.8300000000017"/>
        <n v="1374.429999999993"/>
        <n v="-44142.899999999994"/>
        <n v="-989.38999999999942"/>
        <n v="-16819.169999999998"/>
        <n v="-620.33999999999651"/>
        <n v="11937.68"/>
        <n v="28107.17"/>
        <n v="11335.54"/>
        <n v="-160.66000000000349"/>
        <n v="-27223.799999999988"/>
        <n v="-4767.1199999999953"/>
        <n v="-2577.8500000000058"/>
        <n v="-8340.179999999993"/>
        <n v="-6424.1399999999994"/>
        <n v="24344.25"/>
        <n v="-5602.6000000000058"/>
        <n v="140.78000000000065"/>
        <n v="-464.60000000000582"/>
        <n v="-6696.260000000002"/>
        <n v="-11416.839999999997"/>
        <n v="-9856.010000000002"/>
        <n v="-2372.0800000000017"/>
        <n v="-28709.699999999997"/>
        <n v="-101.05000000000291"/>
        <n v="-9623.9100000000035"/>
        <n v="-3307.510000000002"/>
        <n v="-21456.36"/>
        <n v="-32798.240000000005"/>
        <n v="-1086.3000000000029"/>
        <n v="-5124.3000000000029"/>
        <n v="-87464.22"/>
        <n v="-10722.899999999994"/>
        <n v="2735.7100000000064"/>
        <n v="-26492.880000000005"/>
        <n v="-1449.2100000000064"/>
        <n v="-12747.559999999998"/>
        <n v="-8653.3399999999965"/>
        <n v="-1432.8099999999977"/>
        <n v="-22446.100000000006"/>
        <n v="-17908.550000000003"/>
        <n v="93.19999999999709"/>
        <n v="-2786.8499999999985"/>
        <n v="-3482.1199999999953"/>
        <n v="-537.38000000000466"/>
        <n v="-3322.2799999999988"/>
        <n v="-26614.289999999994"/>
        <n v="23815.53"/>
        <n v="116.86000000000058"/>
        <n v="-2876.2899999999936"/>
        <n v="1305.1999999999971"/>
        <n v="-5062.2699999999968"/>
        <n v="-22372.949999999997"/>
        <n v="-6496.9700000000012"/>
        <n v="30.599999999998545"/>
        <n v="-4813.6299999999974"/>
        <n v="-3507.3300000000017"/>
        <n v="249.76000000000204"/>
        <n v="-1039"/>
        <n v="-38536.320000000007"/>
        <n v="-45498.600000000006"/>
        <n v="-45252.05"/>
        <n v="1075.7300000000032"/>
        <n v="12828"/>
        <n v="-391.38999999999942"/>
        <n v="-6870.1600000000035"/>
        <n v="-8316.5400000000009"/>
        <n v="-8665.3999999999942"/>
        <n v="-49491.95"/>
        <n v="-1162.9499999999971"/>
        <n v="-4488.9800000000032"/>
        <n v="783.80999999999767"/>
        <n v="-2117.9599999999991"/>
        <n v="-42477.22"/>
        <n v="-3553.6000000000058"/>
        <n v="823.52000000000044"/>
        <n v="310.69000000000051"/>
        <n v="-11446.519999999997"/>
        <n v="-37284.559999999998"/>
        <n v="41.75"/>
        <n v="-1861.510000000002"/>
        <n v="-18093.839999999997"/>
        <n v="-19784.070000000007"/>
        <n v="-29429.11"/>
        <n v="-8736.5800000000017"/>
        <n v="-28039.919999999998"/>
        <n v="-165.70999999999913"/>
        <n v="-803.30999999999767"/>
        <n v="5815.5299999999988"/>
        <n v="-1072.1200000000026"/>
        <n v="-60.660000000003492"/>
        <n v="-555.72000000000116"/>
        <n v="-399.47000000000116"/>
        <n v="1685.989999999998"/>
        <n v="-9889.7100000000064"/>
        <n v="-12674.190000000002"/>
        <n v="-8305.68"/>
        <n v="77523.7"/>
        <n v="-925.88000000000466"/>
        <n v="-72427.320000000007"/>
        <n v="-4098.5800000000017"/>
        <n v="-2135.2799999999988"/>
        <n v="-14489.440000000002"/>
        <n v="-11093.839999999997"/>
        <n v="-2102.0399999999936"/>
        <n v="74806"/>
        <n v="7065.7900000000009"/>
        <n v="-6841.4199999999983"/>
        <n v="-8086.7899999999936"/>
        <n v="-22750.980000000003"/>
        <n v="-0.36000000000058208"/>
        <n v="-10411.86"/>
        <n v="-21447.020000000004"/>
        <n v="-7776.3399999999965"/>
        <n v="-321.14999999999418"/>
        <n v="-5510.0200000000041"/>
        <n v="-23121.309999999998"/>
        <n v="455.06999999999971"/>
        <n v="-7774.3499999999985"/>
        <n v="-2413.3600000000006"/>
        <n v="-18504.479999999996"/>
        <n v="2832.8099999999977"/>
        <n v="-27575.350000000006"/>
        <n v="-5258.3799999999974"/>
        <n v="-729.92999999999302"/>
        <n v="-11790.630000000005"/>
        <n v="1222.4599999999991"/>
        <n v="-36704.979999999996"/>
        <n v="-321.83000000000175"/>
        <n v="-1429.0100000000093"/>
        <n v="324.5399999999936"/>
        <n v="-44971.679999999993"/>
        <n v="2274.4000000000015"/>
        <n v="-1663.5199999999968"/>
        <n v="1149.3699999999953"/>
        <n v="-9779.5800000000017"/>
        <n v="-2416.4800000000032"/>
        <n v="-16314.820000000007"/>
        <n v="-5025.6100000000006"/>
        <n v="-6461.1900000000023"/>
        <n v="-59442.03"/>
        <n v="-14218.300000000003"/>
        <n v="112.38999999999942"/>
        <n v="-13225.940000000002"/>
        <n v="1319.3899999999994"/>
        <n v="-7121.0299999999988"/>
        <n v="-1557.1100000000006"/>
        <n v="-8906.7900000000009"/>
        <n v="-40125.399999999994"/>
        <n v="-1527.5899999999965"/>
        <n v="9958.7799999999988"/>
        <n v="-18811.559999999998"/>
        <n v="-12818.879999999997"/>
        <n v="-798.5199999999968"/>
        <n v="-13935.270000000004"/>
        <n v="-22886.129999999997"/>
        <n v="-11768.870000000003"/>
        <n v="-44977.75"/>
        <n v="-1305.6000000000058"/>
        <n v="2604.0299999999988"/>
        <n v="-8488.0299999999988"/>
        <n v="-17839.75"/>
        <n v="-10399.510000000002"/>
        <n v="-496.44000000000233"/>
        <n v="-138747.29999999999"/>
        <n v="1734.8500000000058"/>
        <n v="-23817.410000000003"/>
        <n v="6155.1699999999983"/>
        <n v="-13346.230000000003"/>
        <n v="-8959.4100000000035"/>
        <n v="-1499.1100000000006"/>
        <n v="-4496.8099999999977"/>
        <n v="2066.6100000000006"/>
        <n v="491.04000000000087"/>
        <n v="22214"/>
        <n v="23580.57"/>
        <n v="-4400.9499999999971"/>
        <n v="362.04000000000087"/>
        <n v="-16173.320000000007"/>
        <n v="-3005.8399999999965"/>
        <n v="-32007.58"/>
        <n v="-27594.149999999994"/>
        <n v="21593.4"/>
        <n v="-23951.300000000003"/>
        <n v="-10098.440000000002"/>
        <n v="893.12000000000262"/>
        <n v="-3878.5"/>
        <n v="1167.1199999999953"/>
        <n v="-7225.9700000000012"/>
        <n v="10035.6"/>
        <n v="-803.33999999999651"/>
        <n v="31.860000000000582"/>
        <n v="211.0199999999968"/>
        <n v="-3862.9000000000015"/>
        <n v="1725.7699999999968"/>
        <n v="-2306.4900000000016"/>
        <n v="-413.31999999999971"/>
        <n v="-21534.36"/>
        <n v="1812.6100000000006"/>
        <n v="22.8700000000008"/>
        <n v="22928.12"/>
        <n v="-25861.4"/>
        <n v="-10229.309999999998"/>
        <n v="-1997.2400000000016"/>
        <n v="3756.0499999999993"/>
        <n v="-9558.61"/>
        <n v="8548.9900000000016"/>
        <n v="-21186.75"/>
        <n v="-28021.570000000007"/>
        <n v="-2513.4800000000105"/>
        <n v="1766.6999999999998"/>
        <n v="6572.8000000000029"/>
        <n v="-663.29000000000087"/>
        <n v="-31.889999999999418"/>
        <n v="-48771.03"/>
        <n v="-5090.0899999999965"/>
        <n v="552.29000000000087"/>
        <n v="-246.05999999999767"/>
        <n v="-1449.3899999999994"/>
        <n v="1232.9800000000032"/>
        <n v="-7156.0800000000017"/>
        <n v="-2154.3300000000017"/>
        <n v="-457.77999999999884"/>
        <n v="-11150.509999999995"/>
        <n v="-1487.4199999999983"/>
        <n v="10939.86"/>
        <n v="32507.55"/>
        <n v="-2429.16"/>
        <n v="-33212.770000000004"/>
        <n v="-13270.36"/>
        <n v="2983.0400000000009"/>
        <n v="-391.86000000000058"/>
        <n v="38.430000000000291"/>
        <n v="-88047.51999999999"/>
        <n v="-2528.9400000000023"/>
        <n v="-13015.04"/>
        <n v="-8103.3799999999974"/>
        <n v="-293.38999999999942"/>
        <n v="-4533.9199999999983"/>
        <n v="-60943.350000000006"/>
        <n v="-900.08000000000175"/>
        <n v="-425.95999999999913"/>
        <n v="136.26000000000204"/>
        <n v="-19281.22"/>
        <n v="-1548.4000000000015"/>
        <n v="-7489.2400000000052"/>
        <n v="405.27000000000044"/>
        <n v="31089.26"/>
        <n v="-2007.7799999999988"/>
        <n v="-1577.1200000000026"/>
        <n v="-25614.460000000006"/>
        <n v="-568.38999999999942"/>
        <n v="-27198.6"/>
        <n v="18182.52"/>
        <n v="-18833.350000000006"/>
        <n v="-128.34999999999854"/>
        <n v="-1940.1999999999971"/>
        <n v="-3071.0199999999968"/>
        <n v="-3564.4599999999991"/>
        <n v="-2202.5199999999968"/>
        <n v="-39462.460000000006"/>
        <n v="-5481.8499999999985"/>
        <n v="-3552"/>
        <n v="-29722.809999999998"/>
        <n v="-233.16999999999825"/>
        <n v="-16737.43"/>
        <n v="22196.190000000002"/>
        <n v="-12173.75"/>
        <n v="557.30000000000291"/>
        <n v="3.8099999999976717"/>
        <n v="-1115.4400000000023"/>
        <n v="-10151.169999999998"/>
        <n v="-3375.3899999999994"/>
        <n v="-4411.2799999999988"/>
        <n v="-96.370000000002619"/>
        <n v="9583.85"/>
        <n v="-971.72000000000116"/>
        <n v="-768.18000000000029"/>
        <n v="-584.34999999999854"/>
        <n v="-38024.410000000003"/>
        <n v="-2448.6800000000003"/>
        <n v="-2996.5699999999997"/>
        <n v="16712.07"/>
        <n v="-815.4600000000064"/>
        <n v="-4138.6100000000006"/>
        <n v="-24413.899999999994"/>
        <n v="2509.6600000000035"/>
        <n v="21176.239999999998"/>
        <n v="834.18000000000029"/>
        <n v="-75931.890000000014"/>
        <n v="-28580.730000000003"/>
        <n v="29894.11"/>
        <n v="-1103.0899999999965"/>
        <n v="-22625.78"/>
        <n v="-27154.800000000003"/>
        <n v="-536.87999999999738"/>
        <n v="-67943.56"/>
        <n v="-757.14999999999418"/>
        <n v="-13914.970000000001"/>
        <n v="2200.7100000000064"/>
        <n v="-29489.130000000005"/>
        <n v="288.75"/>
        <n v="1099.2299999999959"/>
        <n v="-4077.5400000000009"/>
        <n v="27463.42"/>
        <n v="-12291.779999999999"/>
        <n v="-5683.4400000000023"/>
        <n v="4752.739999999998"/>
        <n v="-845.2899999999936"/>
        <n v="-6976.8999999999942"/>
        <n v="-442.16999999999825"/>
        <n v="2739.1600000000035"/>
        <n v="-12013.160000000003"/>
        <n v="4445.5200000000041"/>
        <n v="-43178.380000000005"/>
        <n v="815.69000000000233"/>
        <n v="4020.320000000007"/>
        <n v="53"/>
        <n v="-8359.4400000000023"/>
        <n v="13157.029999999999"/>
        <n v="-688.39999999999418"/>
        <n v="-44731.380000000005"/>
        <n v="2194.6"/>
        <n v="22136.809999999998"/>
        <n v="-8774.6999999999971"/>
        <n v="-90445.91"/>
        <n v="-11740.550000000003"/>
        <n v="-846.82000000000698"/>
        <n v="38.980000000003201"/>
        <n v="-61523.649999999994"/>
        <n v="-46844.820000000007"/>
        <n v="-1265.2900000000009"/>
        <n v="-1802.5899999999965"/>
        <n v="559.60000000000036"/>
        <n v="-2418.2200000000012"/>
        <n v="9870.570000000007"/>
        <n v="-5784.510000000002"/>
        <n v="-1168.8099999999977"/>
        <n v="-4090.1999999999971"/>
        <n v="-29180.729999999996"/>
        <n v="-26068.17"/>
        <n v="-6403.9599999999991"/>
        <n v="-4760.3000000000029"/>
        <n v="-15473.25"/>
        <n v="2027.369999999999"/>
        <n v="-13650.89"/>
        <n v="10355.27"/>
        <n v="375.55999999999949"/>
        <n v="-242.57000000000698"/>
        <n v="-13640.150000000001"/>
        <n v="-32224.270000000004"/>
        <n v="-19439.940000000002"/>
        <n v="-464.05999999999767"/>
        <n v="653.63999999999942"/>
        <n v="-4065.4300000000003"/>
        <n v="-61.930000000000291"/>
        <n v="-21871.86"/>
        <n v="6705.75"/>
        <n v="-10202.959999999999"/>
        <n v="-2007.8799999999974"/>
        <n v="-12763.020000000004"/>
        <n v="1694.1500000000015"/>
        <n v="-1695.2799999999988"/>
        <n v="-13924.259999999995"/>
        <n v="-13337.210000000006"/>
        <n v="-19.160000000003492"/>
        <n v="-64492.59"/>
        <n v="-15670.600000000006"/>
        <n v="-9477.1699999999983"/>
        <n v="-35252.759999999995"/>
        <n v="-39.610000000000582"/>
        <n v="-19851.960000000006"/>
        <n v="-7815.2900000000009"/>
        <n v="-651.63999999999942"/>
        <n v="-376.79000000000087"/>
        <n v="620.80000000000291"/>
        <n v="-38693.010000000009"/>
        <n v="-15521.5"/>
        <n v="-7827.57"/>
        <n v="-3239.8399999999965"/>
        <n v="-30111.399999999994"/>
        <n v="-1454.1100000000006"/>
        <n v="733.7699999999968"/>
        <n v="-926.5"/>
        <n v="-31716.119999999995"/>
        <n v="-9535.5500000000029"/>
        <n v="11081.7"/>
        <n v="28.900000000001455"/>
        <n v="-7006.7200000000012"/>
        <n v="2614.2400000000052"/>
        <n v="-825.30000000000291"/>
        <n v="-5015.0500000000029"/>
        <n v="-10157.75"/>
        <n v="-62.80000000000291"/>
        <n v="879.33999999999651"/>
        <n v="491.81999999999971"/>
        <n v="-12169.990000000005"/>
        <n v="-16116.800000000003"/>
        <n v="-3883.4700000000012"/>
        <n v="11872.349999999999"/>
        <n v="-19762.600000000006"/>
        <n v="-776.55999999999767"/>
        <n v="-10434.509999999995"/>
        <n v="-12336.96"/>
        <n v="-7465.1999999999971"/>
        <n v="4347.7700000000041"/>
        <n v="-394.98999999999796"/>
        <n v="-946.80000000000291"/>
        <n v="-339.58999999999651"/>
        <n v="-6290.1500000000015"/>
        <n v="-5341.7699999999968"/>
        <n v="2555.5899999999965"/>
        <n v="69175"/>
        <n v="-7046.5"/>
        <n v="-18297.520000000004"/>
        <n v="-820.7899999999936"/>
        <n v="-8529.929999999993"/>
        <n v="-1485.3299999999872"/>
        <n v="-938.27999999999884"/>
        <n v="-21550.039999999994"/>
        <n v="-2464.3800000000047"/>
        <n v="-10609.529999999999"/>
        <n v="-5140.2700000000041"/>
        <n v="-10377.589999999997"/>
        <n v="-35485"/>
        <n v="-5863.4499999999971"/>
        <n v="-6279.7200000000012"/>
        <n v="-96883.390000000014"/>
        <n v="-17589.770000000004"/>
        <n v="1651.2899999999936"/>
        <n v="-31614.240000000005"/>
        <n v="-14559.570000000007"/>
        <n v="-11189"/>
        <n v="-19128.78"/>
        <n v="-5566.43"/>
        <n v="-722.08999999999651"/>
        <n v="-6876.320000000007"/>
        <n v="-1437.3600000000006"/>
        <n v="12453.970000000001"/>
        <n v="2018.75"/>
        <n v="-1299.2799999999988"/>
        <n v="-18909.339999999997"/>
        <n v="-10991.009999999995"/>
        <n v="-29016.179999999993"/>
        <n v="-5614.0899999999965"/>
        <n v="-21565.179999999993"/>
        <n v="9682.2000000000116"/>
        <n v="-18009.380000000005"/>
        <n v="-8593.2400000000052"/>
        <n v="8733.8399999999965"/>
        <n v="-19810.300000000003"/>
        <n v="-634.58999999999651"/>
        <n v="-13361.11"/>
        <n v="-10195.220000000001"/>
        <n v="-3857.070000000007"/>
        <n v="-4190.3000000000029"/>
        <n v="-1979.5899999999965"/>
        <n v="374.59000000000015"/>
        <n v="22859.06"/>
        <n v="-41172.420000000013"/>
        <n v="-6773.3499999999985"/>
        <n v="-1973.6900000000023"/>
        <n v="-18298.649999999994"/>
        <n v="-205.07000000000698"/>
        <n v="10381.029999999999"/>
        <n v="156.98999999999796"/>
        <n v="-15435.949999999997"/>
        <n v="-24821.850000000006"/>
        <n v="-10213.519999999997"/>
        <n v="-754.4800000000032"/>
        <n v="-365.13000000000466"/>
        <n v="-138.83999999999651"/>
        <n v="-1023.8099999999977"/>
        <n v="889.19999999999709"/>
        <n v="-444.33999999999651"/>
        <n v="25130.22"/>
        <n v="-42072.770000000004"/>
        <n v="-17077.960000000006"/>
        <n v="1907.760000000002"/>
        <n v="31857.32"/>
        <n v="-48881.570000000007"/>
        <n v="3361.5500000000029"/>
        <n v="-6257.0199999999968"/>
        <n v="-4750.93"/>
        <n v="-1855.5800000000017"/>
        <n v="-10223.449999999997"/>
        <n v="43.940000000002328"/>
        <n v="-4719.6200000000026"/>
        <n v="462.25"/>
        <n v="4413.6399999999994"/>
        <n v="-4680.6200000000026"/>
        <n v="-4384.7200000000012"/>
        <n v="-3280.4300000000003"/>
        <n v="-13338.830000000002"/>
        <n v="-18416.059999999998"/>
        <n v="-13308.839999999997"/>
        <n v="-13210.589999999997"/>
        <n v="-5428.8399999999965"/>
        <n v="-19620.119999999995"/>
        <n v="-2936.8499999999985"/>
        <n v="-15627.14"/>
        <n v="-922.59999999999854"/>
        <n v="-1552.3800000000047"/>
        <n v="-24638.649999999994"/>
        <n v="-1458.8799999999974"/>
        <n v="6562.9499999999971"/>
        <n v="-12093.61"/>
        <n v="103.97999999999593"/>
        <n v="-15557.130000000005"/>
        <n v="-8956.5399999999936"/>
        <n v="-14574.04"/>
        <n v="111.40000000000146"/>
        <n v="422.69000000000051"/>
        <n v="-2787.9199999999983"/>
        <n v="-25162.289999999994"/>
        <n v="-1065.7899999999936"/>
        <n v="21366.910000000003"/>
        <n v="34.639999999999418"/>
        <n v="-20271.809999999998"/>
        <n v="-1074.6600000000035"/>
        <n v="-37686.339999999997"/>
        <n v="696.92999999999302"/>
        <n v="-4235.2799999999988"/>
        <n v="-16004.349999999999"/>
        <n v="-56932.700000000012"/>
        <n v="-21360.820000000007"/>
        <n v="-10252.309999999998"/>
        <n v="-175.31999999999971"/>
        <n v="-23120.679999999993"/>
        <n v="57.649999999994179"/>
        <n v="-25263.910000000003"/>
        <n v="-569.2899999999936"/>
        <n v="-46322.570000000007"/>
        <n v="-11832.080000000002"/>
        <n v="1221.8399999999965"/>
        <n v="11139.130000000005"/>
        <n v="1969.2400000000052"/>
        <n v="-15924.449999999997"/>
        <n v="-1089.6000000000058"/>
        <n v="9285.64"/>
        <n v="418.59999999999854"/>
        <n v="12624.15"/>
        <n v="-776.50999999999476"/>
        <n v="-3336.91"/>
        <n v="-57076.549999999988"/>
        <n v="-71185.320000000007"/>
        <n v="-6897.1500000000015"/>
        <n v="310.07000000000698"/>
        <n v="-900.97000000000116"/>
        <n v="-6905.6999999999971"/>
        <n v="-13585.550000000003"/>
        <n v="-1846.1200000000026"/>
        <n v="-2071.6299999999974"/>
        <n v="7463.9199999999983"/>
        <n v="-39623.300000000003"/>
        <n v="354.72000000000116"/>
        <n v="-4732"/>
        <n v="-452.13000000000466"/>
        <n v="-10854.229999999996"/>
        <n v="858.61000000000058"/>
        <n v="5288.7300000000032"/>
        <n v="-5210.8399999999965"/>
        <n v="819.59999999999854"/>
        <n v="-7547.6000000000058"/>
        <n v="21396.720000000001"/>
        <n v="-11815.419999999998"/>
        <n v="-1446.5599999999977"/>
        <n v="-4151.1299999999974"/>
        <n v="-1343.9400000000023"/>
        <n v="1268.7100000000064"/>
        <n v="20.56000000000131"/>
        <n v="-17788.039999999994"/>
        <n v="387.39999999999418"/>
        <n v="-4149.6399999999994"/>
        <n v="-23546.410000000003"/>
        <n v="-61077.929999999993"/>
        <n v="-22875.83"/>
        <n v="2891.45"/>
        <n v="-1982.7100000000064"/>
        <n v="849.16000000000349"/>
        <n v="-1547.6699999999983"/>
        <n v="-19030.490000000005"/>
        <n v="-503.61000000000058"/>
        <n v="-12459.539999999994"/>
        <n v="183150"/>
        <n v="9097.2900000000009"/>
        <n v="13145"/>
        <n v="-7832.3999999999942"/>
        <n v="-7304.609999999986"/>
        <n v="-114156.32"/>
        <n v="-5611.5"/>
        <n v="-1510.6100000000006"/>
        <n v="-5685.1500000000015"/>
        <n v="3427.2400000000016"/>
        <n v="-1253.8499999999985"/>
        <n v="27.440000000002328"/>
        <n v="1569.9500000000007"/>
        <n v="-3519.5699999999997"/>
        <n v="-44.529999999998836"/>
        <n v="-1526.0800000000017"/>
        <n v="-3220.9900000000052"/>
        <n v="-2287.3399999999965"/>
        <n v="1744.5899999999965"/>
        <n v="-16922.300000000003"/>
        <n v="-11000.979999999996"/>
        <n v="819.2100000000064"/>
        <n v="57.75"/>
        <n v="-2014.7699999999968"/>
        <n v="-42950.390000000014"/>
        <n v="48.139999999999418"/>
        <n v="-128.91999999999825"/>
        <n v="-5247.8099999999977"/>
        <n v="34114.720000000001"/>
        <n v="60.81000000000131"/>
        <n v="-22412.089999999997"/>
        <n v="-2053.4499999999971"/>
        <n v="-97506.63"/>
        <n v="-829.79000000000087"/>
        <n v="9142.7700000000041"/>
        <n v="-21376.910000000003"/>
        <n v="5507.9799999999959"/>
        <n v="-6970.3999999999942"/>
        <n v="526.97000000000116"/>
        <n v="-32.69999999999709"/>
        <n v="2944.5800000000017"/>
        <n v="19201.730000000003"/>
        <n v="-12403.339999999997"/>
        <n v="-6560.25"/>
        <n v="-21610.929999999993"/>
        <n v="-10291.869999999995"/>
        <n v="18602.04"/>
        <n v="12744"/>
        <n v="-12423.660000000003"/>
        <n v="-1790.5"/>
        <n v="-4016.1500000000015"/>
        <n v="-35776.47"/>
        <n v="-301.20999999999913"/>
        <n v="24040"/>
        <n v="2265.1800000000003"/>
        <n v="2158.4000000000015"/>
        <n v="5290"/>
        <n v="-22788.67"/>
        <n v="-6855.07"/>
        <n v="-16367.089999999997"/>
        <n v="2368.8000000000029"/>
        <n v="9168.1600000000035"/>
        <n v="-16317.179999999993"/>
        <n v="-746.69000000000233"/>
        <n v="1056.3799999999974"/>
        <n v="-16469.440000000002"/>
        <n v="-28686.6"/>
        <n v="-1509.5799999999872"/>
        <n v="-5436.7200000000012"/>
        <n v="15669.59"/>
        <n v="-2290.25"/>
        <n v="-1447.8099999999977"/>
        <n v="-11865.349999999999"/>
        <n v="-19645.699999999997"/>
        <n v="-8472.1999999999971"/>
        <n v="2415.6899999999987"/>
        <n v="-18132.490000000005"/>
        <n v="-24166.22"/>
        <n v="-27287.070000000007"/>
        <n v="-595.38000000000466"/>
        <n v="-17936.050000000003"/>
        <n v="-5771.0299999999988"/>
        <n v="-2121.760000000002"/>
        <n v="-4017.6999999999971"/>
        <n v="-14581.720000000001"/>
        <n v="2799.7200000000012"/>
        <n v="3797.6000000000058"/>
        <n v="9068.6699999999983"/>
        <n v="11737.900000000001"/>
        <n v="-3644.2700000000041"/>
        <n v="13701.3"/>
        <n v="20784"/>
        <n v="-909.74000000000524"/>
        <n v="-56644.520000000004"/>
        <n v="9958.68"/>
        <n v="304.01000000000022"/>
        <n v="290.79000000000087"/>
        <n v="-90891.53"/>
        <n v="-28.5"/>
        <n v="71493.78"/>
        <n v="5578.320000000007"/>
        <n v="-16894.36"/>
        <n v="-20555.990000000005"/>
        <n v="-1293.4499999999971"/>
        <n v="-1023.4400000000023"/>
        <n v="-13643.779999999999"/>
        <n v="-21230.78"/>
        <n v="-2760.6900000000023"/>
        <n v="2169.75"/>
        <n v="-22439.33"/>
        <n v="-176.02000000000407"/>
        <n v="-14885.080000000002"/>
        <n v="409.45999999999913"/>
        <n v="22813.02"/>
        <n v="-2957.179999999993"/>
        <n v="342.09000000000015"/>
        <n v="-1199.9199999999983"/>
        <n v="1640.1300000000047"/>
        <n v="132.54000000000087"/>
        <n v="4534.7200000000012"/>
        <n v="379.5"/>
        <n v="-9507.4599999999991"/>
        <n v="30.519999999996799"/>
        <n v="783.99000000000524"/>
      </sharedItems>
    </cacheField>
    <cacheField name="Diff 2018" numFmtId="4">
      <sharedItems containsSemiMixedTypes="0" containsString="0" containsNumber="1" minValue="-149969.5" maxValue="183105" count="9203">
        <n v="1719.5400000000009"/>
        <n v="7447.6900000000023"/>
        <n v="3787.5999999999985"/>
        <n v="-711.44999999999709"/>
        <n v="-12804.460000000006"/>
        <n v="-25439.17"/>
        <n v="-13364.449999999997"/>
        <n v="9460.7999999999993"/>
        <n v="9968.4"/>
        <n v="1041.2900000000009"/>
        <n v="343.66000000000349"/>
        <n v="-2342.0199999999968"/>
        <n v="1068.3300000000017"/>
        <n v="2104.3399999999965"/>
        <n v="-162.5"/>
        <n v="1267.4000000000015"/>
        <n v="1783.4000000000015"/>
        <n v="758.27999999999884"/>
        <n v="21910.080000000002"/>
        <n v="-16434.669999999998"/>
        <n v="666.91000000000349"/>
        <n v="85.360000000000582"/>
        <n v="2132.3699999999953"/>
        <n v="-365.34999999999854"/>
        <n v="2149.510000000002"/>
        <n v="20046"/>
        <n v="414.80999999999767"/>
        <n v="-9730.4100000000035"/>
        <n v="5418.8499999999985"/>
        <n v="15424"/>
        <n v="265.16000000000349"/>
        <n v="-5296.8099999999977"/>
        <n v="-635.09999999999854"/>
        <n v="-16946.130000000005"/>
        <n v="1549.4400000000023"/>
        <n v="-5808.3600000000006"/>
        <n v="-4071.1999999999971"/>
        <n v="-10089.320000000007"/>
        <n v="-10469.900000000001"/>
        <n v="-12.519999999996799"/>
        <n v="-20232.729999999996"/>
        <n v="8927.61"/>
        <n v="-7869.4599999999991"/>
        <n v="571.72000000000116"/>
        <n v="-38538.929999999993"/>
        <n v="283.51000000000204"/>
        <n v="805.05000000000291"/>
        <n v="-2204.5500000000029"/>
        <n v="-929.40000000000146"/>
        <n v="200.40999999999985"/>
        <n v="-9793.64"/>
        <n v="-433.13999999999942"/>
        <n v="-19785.130000000005"/>
        <n v="417.12999999999738"/>
        <n v="-8058.1200000000026"/>
        <n v="-49650.579999999987"/>
        <n v="-14384.179999999993"/>
        <n v="-2245.6900000000023"/>
        <n v="3795.4799999999996"/>
        <n v="-5898.8999999999942"/>
        <n v="-679.58999999999651"/>
        <n v="330.97000000000116"/>
        <n v="-2875.2300000000032"/>
        <n v="-4066.6399999999994"/>
        <n v="-379.69999999999709"/>
        <n v="-6354.32"/>
        <n v="525.48999999999796"/>
        <n v="805.79000000000087"/>
        <n v="752.59999999999854"/>
        <n v="1178.7799999999988"/>
        <n v="-343.58000000000175"/>
        <n v="4094.4000000000015"/>
        <n v="-644.06999999999971"/>
        <n v="-5493.8600000000006"/>
        <n v="-20178.86"/>
        <n v="-43731.100000000006"/>
        <n v="-3019.8199999999997"/>
        <n v="-5286.1900000000023"/>
        <n v="1229.0099999999948"/>
        <n v="-12962.07"/>
        <n v="1371.9900000000052"/>
        <n v="-4257.8800000000047"/>
        <n v="915.41999999999825"/>
        <n v="13036.800000000003"/>
        <n v="4316.68"/>
        <n v="-1885.6500000000015"/>
        <n v="-2500.570000000007"/>
        <n v="624.37000000000262"/>
        <n v="-174.12000000000262"/>
        <n v="-15356.150000000001"/>
        <n v="-12247.89"/>
        <n v="-296.61999999999534"/>
        <n v="608.61000000000058"/>
        <n v="-53018.22"/>
        <n v="-13192.919999999998"/>
        <n v="1778.8099999999977"/>
        <n v="3347.8500000000058"/>
        <n v="-1633.1600000000035"/>
        <n v="13487.019999999997"/>
        <n v="-570"/>
        <n v="1300.0299999999988"/>
        <n v="-570.63999999999942"/>
        <n v="186.72000000000116"/>
        <n v="-25731.699999999997"/>
        <n v="1269.9100000000035"/>
        <n v="-10262.86"/>
        <n v="1736.4799999999959"/>
        <n v="-28300.410000000003"/>
        <n v="-4877.3899999999994"/>
        <n v="1514.2700000000041"/>
        <n v="717.56000000000131"/>
        <n v="-378.81999999999971"/>
        <n v="-4535.4600000000064"/>
        <n v="-13571.070000000007"/>
        <n v="2478.989999999998"/>
        <n v="799.58000000000175"/>
        <n v="931.85000000000582"/>
        <n v="-425.66000000000349"/>
        <n v="12077.11"/>
        <n v="-615.19000000000233"/>
        <n v="2050.8899999999994"/>
        <n v="-1133.3099999999977"/>
        <n v="766.97999999999956"/>
        <n v="1313.6800000000003"/>
        <n v="1054.9499999999971"/>
        <n v="-3614.9400000000023"/>
        <n v="-13539.320000000007"/>
        <n v="-2850.3700000000026"/>
        <n v="4790.07"/>
        <n v="-10653.25"/>
        <n v="8756.9100000000035"/>
        <n v="100.45000000000073"/>
        <n v="20314.25"/>
        <n v="-718.91000000000349"/>
        <n v="-15767.64"/>
        <n v="-7816.8800000000047"/>
        <n v="-46.099999999998545"/>
        <n v="4712.6200000000026"/>
        <n v="-8960.7699999999968"/>
        <n v="-16785.770000000004"/>
        <n v="3969.4700000000012"/>
        <n v="11810.25"/>
        <n v="-14776.25"/>
        <n v="-3394.5299999999988"/>
        <n v="3017.2900000000009"/>
        <n v="5425.4199999999983"/>
        <n v="49.340000000000146"/>
        <n v="-479.5"/>
        <n v="546.66000000000349"/>
        <n v="-1400.2900000000009"/>
        <n v="-34746.06"/>
        <n v="3628.9199999999983"/>
        <n v="5.9999999997671694E-2"/>
        <n v="-2691.6999999999971"/>
        <n v="-4342.9400000000023"/>
        <n v="8729.1"/>
        <n v="17954.34"/>
        <n v="3113.6900000000023"/>
        <n v="-1064.4800000000032"/>
        <n v="1776.179999999993"/>
        <n v="-757.34999999999854"/>
        <n v="-12687.449999999997"/>
        <n v="-29052.850000000006"/>
        <n v="-1479.2099999999991"/>
        <n v="-51180.149999999994"/>
        <n v="391"/>
        <n v="-3619.4499999999971"/>
        <n v="-6545.2799999999988"/>
        <n v="14335.539999999994"/>
        <n v="-2019.7799999999988"/>
        <n v="-2275.0800000000017"/>
        <n v="-13305.990000000005"/>
        <n v="-371.87000000000262"/>
        <n v="-19955.039999999994"/>
        <n v="-3394.1399999999994"/>
        <n v="-10447.209999999999"/>
        <n v="-62903.619999999995"/>
        <n v="-12318.07"/>
        <n v="279.94999999999709"/>
        <n v="1713.5399999999936"/>
        <n v="1028"/>
        <n v="-69649.38"/>
        <n v="-605.80000000000291"/>
        <n v="5512.6399999999994"/>
        <n v="589.75"/>
        <n v="12361.78"/>
        <n v="-8567.989999999998"/>
        <n v="-1619.8300000000017"/>
        <n v="1508.6699999999983"/>
        <n v="-4459.9700000000012"/>
        <n v="3441.8"/>
        <n v="-10100.559999999998"/>
        <n v="-2111.1299999999974"/>
        <n v="-681.47000000000116"/>
        <n v="23616"/>
        <n v="11506.260000000002"/>
        <n v="-23743.550000000003"/>
        <n v="17938.48"/>
        <n v="164.2300000000032"/>
        <n v="8648"/>
        <n v="2656.7599999999948"/>
        <n v="-425.69000000000233"/>
        <n v="411.77999999999884"/>
        <n v="-72398.350000000006"/>
        <n v="-11731.370000000003"/>
        <n v="-23702.080000000002"/>
        <n v="1538.9499999999971"/>
        <n v="462.08000000000175"/>
        <n v="-50610.790000000008"/>
        <n v="-66.460000000006403"/>
        <n v="480.55000000000291"/>
        <n v="1641.9499999999971"/>
        <n v="-845.80000000000291"/>
        <n v="3914.0899999999965"/>
        <n v="-19955.050000000003"/>
        <n v="-45713.56"/>
        <n v="-663.12000000000262"/>
        <n v="-28226.22"/>
        <n v="3712.0899999999965"/>
        <n v="-12636.960000000006"/>
        <n v="-11850.009999999995"/>
        <n v="-7645.4599999999991"/>
        <n v="8084.8000000000029"/>
        <n v="-24476.050000000003"/>
        <n v="-25821.429999999993"/>
        <n v="-12629.059999999998"/>
        <n v="-55872.329999999987"/>
        <n v="876.66999999999825"/>
        <n v="-6716.4199999999983"/>
        <n v="-43940.53"/>
        <n v="767.86000000000058"/>
        <n v="1032.570000000007"/>
        <n v="-3752.6000000000058"/>
        <n v="524.66000000000349"/>
        <n v="-50216.679999999993"/>
        <n v="1257.4199999999983"/>
        <n v="-77.69999999999709"/>
        <n v="-6847.3000000000029"/>
        <n v="146.23999999999978"/>
        <n v="-105242.39000000001"/>
        <n v="-13661.809999999998"/>
        <n v="-656.40000000000146"/>
        <n v="18536.66"/>
        <n v="179.40000000000146"/>
        <n v="-35422.789999999994"/>
        <n v="-408.91000000000349"/>
        <n v="11763"/>
        <n v="606.67999999999302"/>
        <n v="-3949.5699999999997"/>
        <n v="-2829.4300000000003"/>
        <n v="19153.8"/>
        <n v="5996.8600000000006"/>
        <n v="-16191.820000000007"/>
        <n v="-662.44000000000233"/>
        <n v="-18123.869999999995"/>
        <n v="-4615.859999999986"/>
        <n v="-9382.68"/>
        <n v="3515.3000000000029"/>
        <n v="-17610.830000000002"/>
        <n v="-55309.95"/>
        <n v="-6048.7900000000009"/>
        <n v="-813.02999999999884"/>
        <n v="-4883.9100000000035"/>
        <n v="-22868.440000000002"/>
        <n v="-5968.82"/>
        <n v="-340.5"/>
        <n v="-1156.9100000000035"/>
        <n v="-505.94000000000233"/>
        <n v="-4200.5899999999965"/>
        <n v="-399.09999999999854"/>
        <n v="-311.93000000000029"/>
        <n v="-21277.729999999996"/>
        <n v="-1942.3399999999965"/>
        <n v="-40496.17"/>
        <n v="5876.2799999999988"/>
        <n v="-6961.9799999999959"/>
        <n v="-8630.3300000000017"/>
        <n v="-40398.28"/>
        <n v="-16491.550000000003"/>
        <n v="-2487.9199999999983"/>
        <n v="9112.3399999999965"/>
        <n v="2854.5500000000029"/>
        <n v="-20521.729999999996"/>
        <n v="-590.9800000000032"/>
        <n v="-15476.809999999998"/>
        <n v="-14887.369999999995"/>
        <n v="-830.68000000000029"/>
        <n v="-24873.449999999997"/>
        <n v="9142.7099999999991"/>
        <n v="350"/>
        <n v="947.16999999999825"/>
        <n v="1340.7699999999968"/>
        <n v="-34200.42"/>
        <n v="-1358.75"/>
        <n v="-602.80999999999767"/>
        <n v="-5834.7799999999988"/>
        <n v="-11094.800000000003"/>
        <n v="-19076.070000000007"/>
        <n v="-3547.75"/>
        <n v="-5439.4400000000023"/>
        <n v="-57.639999999999418"/>
        <n v="-39538.94"/>
        <n v="-909.23999999999796"/>
        <n v="-45988.44"/>
        <n v="-382.91000000000349"/>
        <n v="-1016.4800000000032"/>
        <n v="671.49000000000524"/>
        <n v="-2827.0999999999985"/>
        <n v="-3095.679999999993"/>
        <n v="5956.5800000000017"/>
        <n v="-26285.880000000005"/>
        <n v="-31653.119999999995"/>
        <n v="-8655.1000000000058"/>
        <n v="-2873.4300000000003"/>
        <n v="4744.75"/>
        <n v="-231.34999999999854"/>
        <n v="-30745.410000000003"/>
        <n v="-8825.6699999999983"/>
        <n v="-10271.660000000003"/>
        <n v="-17912.669999999998"/>
        <n v="-27988.699999999997"/>
        <n v="-614.06999999999971"/>
        <n v="-101.2699999999968"/>
        <n v="-8731.5899999999965"/>
        <n v="-56259.67"/>
        <n v="-28598.68"/>
        <n v="181.47999999999956"/>
        <n v="-4848.8600000000006"/>
        <n v="-1437.4700000000012"/>
        <n v="286.50999999999476"/>
        <n v="-7992"/>
        <n v="-2725.4199999999983"/>
        <n v="-14947.720000000001"/>
        <n v="-362.44999999999709"/>
        <n v="-2686.4700000000012"/>
        <n v="12415.810000000001"/>
        <n v="-10537.489999999998"/>
        <n v="-1149.6699999999983"/>
        <n v="-17170.43"/>
        <n v="927.16999999999825"/>
        <n v="-1067.6299999999974"/>
        <n v="-18477.169999999998"/>
        <n v="-33734.429999999993"/>
        <n v="102.64999999999964"/>
        <n v="8574.18"/>
        <n v="12845.699999999997"/>
        <n v="1847.3399999999965"/>
        <n v="-12452.309999999998"/>
        <n v="-10942.149999999994"/>
        <n v="1414.570000000007"/>
        <n v="-164.55000000000291"/>
        <n v="-98.139999999999418"/>
        <n v="-8962.1600000000035"/>
        <n v="177.75"/>
        <n v="-28741.399999999994"/>
        <n v="2485.0500000000029"/>
        <n v="-72668.459999999992"/>
        <n v="-8167.510000000002"/>
        <n v="-923.2699999999968"/>
        <n v="-3922.5800000000017"/>
        <n v="-15215.949999999997"/>
        <n v="1833.3700000000026"/>
        <n v="-1879.9100000000035"/>
        <n v="3070.0599999999977"/>
        <n v="8960.27"/>
        <n v="-7098.5299999999988"/>
        <n v="-33093.850000000006"/>
        <n v="-12661.130000000005"/>
        <n v="-1052.5400000000009"/>
        <n v="-859.30000000000291"/>
        <n v="-10384"/>
        <n v="-528.87000000000262"/>
        <n v="2069.4199999999983"/>
        <n v="5092.93"/>
        <n v="-26362.300000000003"/>
        <n v="-4227.93"/>
        <n v="-30673.899999999994"/>
        <n v="3087.0599999999977"/>
        <n v="-21469.22"/>
        <n v="-42943.509999999995"/>
        <n v="-33312.679999999993"/>
        <n v="1719.25"/>
        <n v="6269.989999999998"/>
        <n v="942.36000000000058"/>
        <n v="11373.649999999994"/>
        <n v="441.22000000000116"/>
        <n v="3654.5199999999968"/>
        <n v="-4425.4900000000052"/>
        <n v="-11426.529999999999"/>
        <n v="270.58000000000175"/>
        <n v="1308.0199999999968"/>
        <n v="-10800.510000000002"/>
        <n v="183.12000000000262"/>
        <n v="651.30999999999767"/>
        <n v="-5729.7799999999988"/>
        <n v="7536.6900000000023"/>
        <n v="23002"/>
        <n v="-7700.6900000000023"/>
        <n v="35050"/>
        <n v="-8622.4600000000064"/>
        <n v="3087.65"/>
        <n v="-3394.7699999999968"/>
        <n v="-12231.370000000003"/>
        <n v="-1745.3099999999977"/>
        <n v="-23415.08"/>
        <n v="-33794.229999999996"/>
        <n v="-13613.949999999997"/>
        <n v="-2253.3000000000029"/>
        <n v="-10151.669999999998"/>
        <n v="-3887.6900000000023"/>
        <n v="-1205.130000000001"/>
        <n v="-10472.300000000003"/>
        <n v="-18112.940000000002"/>
        <n v="-35602.070000000007"/>
        <n v="-10465.580000000002"/>
        <n v="20401.650000000001"/>
        <n v="3860.2200000000012"/>
        <n v="-4830.7300000000032"/>
        <n v="-1146.7799999999988"/>
        <n v="-17880.770000000004"/>
        <n v="-639.43000000000029"/>
        <n v="-24213.22"/>
        <n v="653.88999999999942"/>
        <n v="576.04000000000087"/>
        <n v="1860.8700000000026"/>
        <n v="279.79999999999927"/>
        <n v="970.63999999999942"/>
        <n v="-23206.130000000005"/>
        <n v="-563.33000000000175"/>
        <n v="1730.0699999999997"/>
        <n v="-4226.1399999999994"/>
        <n v="16818"/>
        <n v="-5029.1699999999983"/>
        <n v="-537.2899999999936"/>
        <n v="-14658.970000000001"/>
        <n v="11556.93"/>
        <n v="-7752.6699999999983"/>
        <n v="-3278.6999999999971"/>
        <n v="-336.47999999999593"/>
        <n v="-500.08000000000175"/>
        <n v="-65276.619999999995"/>
        <n v="-13400.89"/>
        <n v="-577.55000000000291"/>
        <n v="-3619.1299999999974"/>
        <n v="-33237.919999999998"/>
        <n v="-3108.4400000000023"/>
        <n v="-1694.5"/>
        <n v="-3401.2099999999991"/>
        <n v="-1303.8300000000017"/>
        <n v="-637.25"/>
        <n v="-492.97000000000116"/>
        <n v="-1540.1900000000023"/>
        <n v="11928.6"/>
        <n v="-975.23999999999796"/>
        <n v="-19127.050000000003"/>
        <n v="-140.39999999999418"/>
        <n v="2814.5299999999988"/>
        <n v="-1393.5"/>
        <n v="5537.380000000001"/>
        <n v="-44251.64"/>
        <n v="1600.4400000000023"/>
        <n v="1794.9799999999959"/>
        <n v="-1320.5699999999997"/>
        <n v="-47503.25"/>
        <n v="-3065.0399999999936"/>
        <n v="2307.1899999999987"/>
        <n v="-10882.300000000003"/>
        <n v="-604.80000000000291"/>
        <n v="2510.8000000000002"/>
        <n v="-660.06999999999971"/>
        <n v="2468.0800000000017"/>
        <n v="-30515.11"/>
        <n v="-595.05999999999767"/>
        <n v="-3038.5400000000009"/>
        <n v="2823.8300000000017"/>
        <n v="116.57999999999993"/>
        <n v="-18649.979999999996"/>
        <n v="-1348.0400000000009"/>
        <n v="-27142.910000000003"/>
        <n v="-38807.300000000003"/>
        <n v="-13946.949999999997"/>
        <n v="-37323.11"/>
        <n v="5512"/>
        <n v="-769.84999999999854"/>
        <n v="-3012.5500000000029"/>
        <n v="11861.68"/>
        <n v="33477.879999999997"/>
        <n v="-9724.4199999999983"/>
        <n v="1278.7799999999988"/>
        <n v="-13478.269999999997"/>
        <n v="-524.58999999999651"/>
        <n v="588.65000000000146"/>
        <n v="51703.12"/>
        <n v="-346.91000000000349"/>
        <n v="-8674.1600000000035"/>
        <n v="-95.25"/>
        <n v="-5395.0299999999988"/>
        <n v="588.52999999999884"/>
        <n v="-5133.7699999999968"/>
        <n v="-2302.0599999999977"/>
        <n v="-10290.86"/>
        <n v="-620.87999999999738"/>
        <n v="1759.6300000000047"/>
        <n v="-20832.940000000002"/>
        <n v="661.38999999999942"/>
        <n v="-709.48999999999796"/>
        <n v="-6356.3600000000006"/>
        <n v="-3903.1200000000026"/>
        <n v="-1017.4499999999971"/>
        <n v="-1623.5199999999968"/>
        <n v="-423.10000000000582"/>
        <n v="-334.88999999999942"/>
        <n v="6240"/>
        <n v="1809.5400000000009"/>
        <n v="-7631.9100000000035"/>
        <n v="-4703.3600000000006"/>
        <n v="-2205.179999999993"/>
        <n v="16.589999999996508"/>
        <n v="-4559.7300000000032"/>
        <n v="146.84000000000015"/>
        <n v="-19653.28"/>
        <n v="-3568.6699999999983"/>
        <n v="-1648.4499999999971"/>
        <n v="-4783.1699999999983"/>
        <n v="-4132.2799999999988"/>
        <n v="-43955.91"/>
        <n v="-1709.7899999999936"/>
        <n v="30794.42"/>
        <n v="1778.1199999999953"/>
        <n v="1957.0500000000029"/>
        <n v="-33141.509999999995"/>
        <n v="-5484.4400000000023"/>
        <n v="-5671.6000000000058"/>
        <n v="1373.9800000000032"/>
        <n v="-1760.9300000000003"/>
        <n v="252.37999999999738"/>
        <n v="-840.13000000000466"/>
        <n v="-623.06999999999971"/>
        <n v="413.55999999999767"/>
        <n v="-643.18000000000029"/>
        <n v="-9081.3799999999974"/>
        <n v="-9738.3799999999974"/>
        <n v="-2826.239999999998"/>
        <n v="2407.9700000000012"/>
        <n v="6215.3499999999985"/>
        <n v="-13389.320000000007"/>
        <n v="-29717.160000000003"/>
        <n v="-535.02999999999884"/>
        <n v="-4388.43"/>
        <n v="317.50999999999476"/>
        <n v="-34495.259999999995"/>
        <n v="-12828.979999999996"/>
        <n v="-1350.4700000000012"/>
        <n v="612.27000000000407"/>
        <n v="196.65999999999985"/>
        <n v="3777.8799999999974"/>
        <n v="1112.0999999999985"/>
        <n v="-9183.89"/>
        <n v="-13658.559999999998"/>
        <n v="-10999.510000000002"/>
        <n v="-51802.380000000005"/>
        <n v="-1642.8499999999985"/>
        <n v="-1534.8499999999985"/>
        <n v="-9395.57"/>
        <n v="-9723.11"/>
        <n v="-17715.599999999999"/>
        <n v="2929.9000000000015"/>
        <n v="-1898.5800000000017"/>
        <n v="2687.68"/>
        <n v="-65147.59"/>
        <n v="-441.70999999999913"/>
        <n v="10540.25"/>
        <n v="-5917.3000000000029"/>
        <n v="-43245.859999999986"/>
        <n v="41.489999999999782"/>
        <n v="-7634.5999999999985"/>
        <n v="-196.7300000000032"/>
        <n v="-321.94000000000233"/>
        <n v="12841.18"/>
        <n v="-61484.23000000001"/>
        <n v="-6803.5"/>
        <n v="-1089.4700000000012"/>
        <n v="11645.04"/>
        <n v="-32508.440000000002"/>
        <n v="5374.1999999999971"/>
        <n v="27665.809999999998"/>
        <n v="-13469.679999999993"/>
        <n v="-11346.229999999996"/>
        <n v="-14180.629999999997"/>
        <n v="-318.33999999999651"/>
        <n v="-22350.120000000003"/>
        <n v="-1297.5400000000009"/>
        <n v="-768.23999999999796"/>
        <n v="-1000.1200000000026"/>
        <n v="-6142.3700000000026"/>
        <n v="-7163.8899999999994"/>
        <n v="-26099.440000000002"/>
        <n v="209.45000000000073"/>
        <n v="16949.269999999997"/>
        <n v="-26303.960000000006"/>
        <n v="-25914.75"/>
        <n v="-6088.4800000000032"/>
        <n v="-6815.1100000000006"/>
        <n v="-16394.309999999998"/>
        <n v="-10042.339999999997"/>
        <n v="-3441.7699999999968"/>
        <n v="-3418.3700000000026"/>
        <n v="2251.4599999999991"/>
        <n v="-5066.7900000000009"/>
        <n v="-38505.67"/>
        <n v="-5270.8399999999965"/>
        <n v="-4382.57"/>
        <n v="-831.58000000000175"/>
        <n v="-10326.830000000002"/>
        <n v="-6350.25"/>
        <n v="5208.5800000000017"/>
        <n v="-3441.4499999999971"/>
        <n v="-37716.770000000004"/>
        <n v="-1365.6200000000026"/>
        <n v="-19760.330000000002"/>
        <n v="-25246.059999999998"/>
        <n v="-60730.829999999987"/>
        <n v="-4435.3000000000029"/>
        <n v="803.11999999999534"/>
        <n v="-982.9800000000032"/>
        <n v="64.099999999998545"/>
        <n v="-12095.539999999994"/>
        <n v="695.72000000000116"/>
        <n v="-8941.7799999999988"/>
        <n v="-16724.670000000013"/>
        <n v="33736.5"/>
        <n v="-534.02000000000407"/>
        <n v="1353.5299999999988"/>
        <n v="3198.5399999999936"/>
        <n v="-16759.509999999995"/>
        <n v="-52538.69"/>
        <n v="-6624.8999999999942"/>
        <n v="774.13999999999942"/>
        <n v="410.05000000000291"/>
        <n v="-4875.7900000000009"/>
        <n v="-1266.1699999999983"/>
        <n v="-2180.9800000000032"/>
        <n v="-22345.899999999994"/>
        <n v="-284.55000000000291"/>
        <n v="-12690.370000000003"/>
        <n v="-7758.75"/>
        <n v="162.30999999999767"/>
        <n v="716.18000000000029"/>
        <n v="-32092.210000000006"/>
        <n v="-15139.18"/>
        <n v="-2456.489999999998"/>
        <n v="-71109.420000000013"/>
        <n v="1417.3499999999985"/>
        <n v="-14730.449999999997"/>
        <n v="-27172.259999999995"/>
        <n v="-4181.1999999999971"/>
        <n v="576.98999999999796"/>
        <n v="-904.70999999999913"/>
        <n v="-4482.18"/>
        <n v="-10869.54"/>
        <n v="123.66999999999825"/>
        <n v="-185.45999999999913"/>
        <n v="-851.44999999999709"/>
        <n v="-43054.559999999998"/>
        <n v="-3781.3300000000017"/>
        <n v="2469.7300000000032"/>
        <n v="-28054.639999999999"/>
        <n v="1096.0599999999977"/>
        <n v="-10987.789999999994"/>
        <n v="5061.2900000000009"/>
        <n v="-44526.92"/>
        <n v="14717.029999999999"/>
        <n v="-8531.8099999999977"/>
        <n v="-1124.6699999999983"/>
        <n v="-29584.47"/>
        <n v="-58171.209999999992"/>
        <n v="15320.42"/>
        <n v="-24559.850000000006"/>
        <n v="-17300.589999999997"/>
        <n v="-3129.6600000000035"/>
        <n v="528"/>
        <n v="-3065.9100000000035"/>
        <n v="-2279.1800000000003"/>
        <n v="-2984.3099999999977"/>
        <n v="18233"/>
        <n v="929.88999999999942"/>
        <n v="-556.66000000000349"/>
        <n v="-13617.599999999999"/>
        <n v="-63511.7"/>
        <n v="-2357.1900000000023"/>
        <n v="-12748.990000000005"/>
        <n v="-14.910000000003492"/>
        <n v="-7908.7300000000032"/>
        <n v="28269.260000000002"/>
        <n v="-7911.2100000000064"/>
        <n v="454.44000000000233"/>
        <n v="-25010.15"/>
        <n v="-372.76000000000204"/>
        <n v="9294.8499999999985"/>
        <n v="-14739.570000000007"/>
        <n v="1319.7599999999948"/>
        <n v="-7463.2899999999936"/>
        <n v="-9319.1900000000023"/>
        <n v="-6141.25"/>
        <n v="-26948.800000000003"/>
        <n v="-6306.0599999999977"/>
        <n v="-1525.0099999999948"/>
        <n v="-2034.3399999999965"/>
        <n v="-2436"/>
        <n v="-6179.7300000000032"/>
        <n v="-9398.320000000007"/>
        <n v="-24372.179999999993"/>
        <n v="-40544.75"/>
        <n v="4036.0800000000017"/>
        <n v="-41770.820000000007"/>
        <n v="-0.16000000000349246"/>
        <n v="-23056.83"/>
        <n v="-7088.5999999999985"/>
        <n v="6567.6600000000035"/>
        <n v="-34049.25"/>
        <n v="123.46999999999935"/>
        <n v="-42839.59"/>
        <n v="-41028.14"/>
        <n v="-10433.330000000002"/>
        <n v="-791.56999999999971"/>
        <n v="-3192.5800000000017"/>
        <n v="781.89999999999418"/>
        <n v="-3709.2099999999991"/>
        <n v="-6303.5899999999965"/>
        <n v="-245.88999999999942"/>
        <n v="-12675.980000000003"/>
        <n v="-7991.8700000000026"/>
        <n v="-4949.7200000000012"/>
        <n v="-41038.479999999996"/>
        <n v="-524.2300000000032"/>
        <n v="16176.8"/>
        <n v="-18668.57"/>
        <n v="-4706.8000000000029"/>
        <n v="-20697.570000000007"/>
        <n v="-7686.5299999999988"/>
        <n v="-12000.220000000001"/>
        <n v="-18223.89"/>
        <n v="955.61000000000058"/>
        <n v="-403.87999999999738"/>
        <n v="-1229.3300000000017"/>
        <n v="-9208.820000000007"/>
        <n v="-22992.210000000006"/>
        <n v="-5980.8800000000047"/>
        <n v="-1390.1200000000026"/>
        <n v="-1149.0500000000029"/>
        <n v="1239.6399999999994"/>
        <n v="-3776.8600000000006"/>
        <n v="5052.9799999999959"/>
        <n v="-12911.940000000002"/>
        <n v="-15211.089999999997"/>
        <n v="-3208.179999999993"/>
        <n v="-10280.559999999998"/>
        <n v="-10601.990000000005"/>
        <n v="-58380.95"/>
        <n v="-32166.25"/>
        <n v="-9688.510000000002"/>
        <n v="-11520.789999999994"/>
        <n v="-4678.7099999999991"/>
        <n v="-23771.410000000003"/>
        <n v="-13643.740000000005"/>
        <n v="20221.73"/>
        <n v="-8537.9600000000064"/>
        <n v="1463.7299999999959"/>
        <n v="18392.55"/>
        <n v="-35177.14"/>
        <n v="-1376.9000000000015"/>
        <n v="-36188.47"/>
        <n v="3533.5699999999997"/>
        <n v="16364.210000000006"/>
        <n v="1017.3499999999985"/>
        <n v="-23405.539999999994"/>
        <n v="-26418.350000000006"/>
        <n v="-10624.580000000002"/>
        <n v="-502.81999999999971"/>
        <n v="399.13000000000466"/>
        <n v="-304.83000000000175"/>
        <n v="-18734.849999999999"/>
        <n v="-15014.970000000001"/>
        <n v="-15951.120000000003"/>
        <n v="14203.620000000003"/>
        <n v="6155.739999999998"/>
        <n v="182.91000000000349"/>
        <n v="13783.85"/>
        <n v="969.9800000000032"/>
        <n v="1898.4599999999991"/>
        <n v="2257.7100000000064"/>
        <n v="-332.94999999999709"/>
        <n v="-11525.36"/>
        <n v="2157.2799999999988"/>
        <n v="138.33999999999651"/>
        <n v="-1446.7099999999991"/>
        <n v="-5645.3099999999977"/>
        <n v="-55813.320000000007"/>
        <n v="411.95000000000073"/>
        <n v="-75478.76999999999"/>
        <n v="-5375.93"/>
        <n v="1308.0299999999988"/>
        <n v="-1376.4300000000003"/>
        <n v="-12962.300000000003"/>
        <n v="-14313.11"/>
        <n v="-3917.7300000000032"/>
        <n v="-4167.0400000000009"/>
        <n v="-580.58000000000175"/>
        <n v="-698.94000000000233"/>
        <n v="-3182.1800000000003"/>
        <n v="-24267.449999999997"/>
        <n v="-1016.9700000000012"/>
        <n v="-4143.4499999999971"/>
        <n v="-9629.8499999999985"/>
        <n v="-14060.36"/>
        <n v="-53469.59"/>
        <n v="-5388.3999999999942"/>
        <n v="1202.3899999999994"/>
        <n v="2680.75"/>
        <n v="-537.08999999999651"/>
        <n v="-2030.4799999999996"/>
        <n v="-333.48999999999796"/>
        <n v="13423.529999999999"/>
        <n v="-20415.179999999993"/>
        <n v="5405.2000000000007"/>
        <n v="1096.1100000000006"/>
        <n v="-4522.8699999999953"/>
        <n v="85854"/>
        <n v="-70.639999999999418"/>
        <n v="-5914.4800000000032"/>
        <n v="-10558.149999999994"/>
        <n v="266.36000000000058"/>
        <n v="-2057.9300000000003"/>
        <n v="-1484.5199999999968"/>
        <n v="-22701.039999999994"/>
        <n v="2811.8399999999965"/>
        <n v="-2661.1500000000015"/>
        <n v="-2805.3000000000029"/>
        <n v="24693.559999999998"/>
        <n v="6428.6999999999971"/>
        <n v="593.87999999999738"/>
        <n v="2587.2200000000012"/>
        <n v="3695.5999999999985"/>
        <n v="2629.8999999999942"/>
        <n v="-1113.0399999999936"/>
        <n v="-10977.990000000005"/>
        <n v="-19143.350000000006"/>
        <n v="234.07000000000698"/>
        <n v="-12842.910000000003"/>
        <n v="-61978.39"/>
        <n v="-4641"/>
        <n v="-9136.6000000000058"/>
        <n v="-13563.210000000006"/>
        <n v="-2299.6900000000023"/>
        <n v="451.88999999999942"/>
        <n v="2975"/>
        <n v="1941.6999999999971"/>
        <n v="4384.1999999999971"/>
        <n v="20587.03"/>
        <n v="-3554.5400000000009"/>
        <n v="-1340.3899999999994"/>
        <n v="3556.8099999999977"/>
        <n v="-24180.61"/>
        <n v="-543.49000000000524"/>
        <n v="534.30999999999767"/>
        <n v="-12216.830000000002"/>
        <n v="3957.1999999999971"/>
        <n v="-1061.6200000000026"/>
        <n v="-1128.2799999999988"/>
        <n v="-30351.649999999994"/>
        <n v="904.42999999999302"/>
        <n v="-10047.910000000003"/>
        <n v="-1060.2300000000032"/>
        <n v="-3412.7700000000041"/>
        <n v="-36112.699999999997"/>
        <n v="1731.8800000000047"/>
        <n v="15136.35"/>
        <n v="-1913.2900000000009"/>
        <n v="11168.3"/>
        <n v="-12799.089999999997"/>
        <n v="16946.3"/>
        <n v="110.17999999999302"/>
        <n v="-43002.210000000006"/>
        <n v="-18642.190000000002"/>
        <n v="-11837.970000000001"/>
        <n v="-14112.960000000006"/>
        <n v="63.199999999999818"/>
        <n v="-6977.7200000000012"/>
        <n v="-2090.4000000000015"/>
        <n v="-360.73999999999796"/>
        <n v="-947.51000000000204"/>
        <n v="5641.25"/>
        <n v="-18765.190000000002"/>
        <n v="-48975.31"/>
        <n v="200.30999999999949"/>
        <n v="-4932.0800000000017"/>
        <n v="-681.06999999999971"/>
        <n v="-11421.080000000002"/>
        <n v="9588.3799999999974"/>
        <n v="-10294.289999999994"/>
        <n v="30539.97"/>
        <n v="-908.65000000000146"/>
        <n v="-1050.9199999999983"/>
        <n v="-1101.5299999999988"/>
        <n v="-12048.769999999997"/>
        <n v="-5827.3800000000047"/>
        <n v="2503.9599999999919"/>
        <n v="9224.7000000000007"/>
        <n v="-12847.270000000004"/>
        <n v="-75202.94"/>
        <n v="-57075.97"/>
        <n v="-360.36999999999898"/>
        <n v="-11126.619999999995"/>
        <n v="-2123.7300000000032"/>
        <n v="-12375.919999999998"/>
        <n v="-1386.4599999999991"/>
        <n v="-3937.9599999999991"/>
        <n v="-11510.429999999993"/>
        <n v="-15817.71"/>
        <n v="-19821.690000000002"/>
        <n v="770.05999999999767"/>
        <n v="-8644.7799999999988"/>
        <n v="-159.44000000000233"/>
        <n v="-2843.1000000000058"/>
        <n v="-40803.929999999993"/>
        <n v="-937.41999999999825"/>
        <n v="-8840.7200000000012"/>
        <n v="-12876.990000000005"/>
        <n v="-1186.2699999999968"/>
        <n v="-9918.5999999999985"/>
        <n v="-58207.039999999994"/>
        <n v="1013.9800000000032"/>
        <n v="-52510.260000000009"/>
        <n v="-2072.8000000000029"/>
        <n v="-1101.9000000000015"/>
        <n v="1682.5299999999988"/>
        <n v="-6351.68"/>
        <n v="-8771.9400000000023"/>
        <n v="-30774.589999999997"/>
        <n v="-14776.429999999993"/>
        <n v="-27946.33"/>
        <n v="555.32000000000698"/>
        <n v="-17278.830000000002"/>
        <n v="-490.55000000000291"/>
        <n v="-3375.6900000000023"/>
        <n v="-9826.4400000000023"/>
        <n v="-7232.989999999998"/>
        <n v="-51050.679999999993"/>
        <n v="2810.25"/>
        <n v="11836.2"/>
        <n v="-21671.320000000007"/>
        <n v="-14635.910000000003"/>
        <n v="-42054.759999999995"/>
        <n v="-402.12999999999738"/>
        <n v="-15219.809999999998"/>
        <n v="8910.2900000000009"/>
        <n v="-1004.6600000000035"/>
        <n v="310.91999999999825"/>
        <n v="-7257.6900000000023"/>
        <n v="-2206.1600000000035"/>
        <n v="-3587.3800000000047"/>
        <n v="-2414.9399999999987"/>
        <n v="-34424.929999999993"/>
        <n v="-12909.93"/>
        <n v="-12282.46"/>
        <n v="-52880.760000000009"/>
        <n v="-19704.940000000002"/>
        <n v="14093.69"/>
        <n v="-18618.960000000006"/>
        <n v="418.62999999999738"/>
        <n v="15018"/>
        <n v="-1684.5999999999985"/>
        <n v="807.40000000000146"/>
        <n v="-9373.0399999999936"/>
        <n v="-3682.239999999998"/>
        <n v="-54783.22"/>
        <n v="-1268.8199999999997"/>
        <n v="-7572.1699999999983"/>
        <n v="-1146.5699999999997"/>
        <n v="-7391.75"/>
        <n v="-10151.190000000002"/>
        <n v="-850.0199999999968"/>
        <n v="-3375.3600000000006"/>
        <n v="-52.179999999993015"/>
        <n v="12767.77"/>
        <n v="150.25"/>
        <n v="-33252.17"/>
        <n v="-47089.649999999994"/>
        <n v="-2666.1000000000058"/>
        <n v="-4092.5299999999988"/>
        <n v="-16275.100000000006"/>
        <n v="-3518.0599999999977"/>
        <n v="-8506.5200000000041"/>
        <n v="-29580.789999999994"/>
        <n v="-43765.64"/>
        <n v="-7790.5"/>
        <n v="-3942.1900000000023"/>
        <n v="-33343.039999999994"/>
        <n v="6472.4100000000035"/>
        <n v="-552.24000000000524"/>
        <n v="-10259.100000000006"/>
        <n v="-77.160000000003492"/>
        <n v="-1849.5500000000029"/>
        <n v="-843.65999999999985"/>
        <n v="-20734.78"/>
        <n v="-766.15000000000146"/>
        <n v="-8713.5"/>
        <n v="-23774.050000000003"/>
        <n v="-36578.42"/>
        <n v="-13523.75"/>
        <n v="-13725.449999999997"/>
        <n v="-3517"/>
        <n v="-6685.2200000000012"/>
        <n v="-13803.509999999995"/>
        <n v="-108.80000000000291"/>
        <n v="1252.3600000000006"/>
        <n v="-2362.3600000000006"/>
        <n v="-607.55000000000291"/>
        <n v="-3501.9800000000032"/>
        <n v="-11429.650000000001"/>
        <n v="238.5399999999936"/>
        <n v="-4396.6100000000006"/>
        <n v="-15012.68"/>
        <n v="-1714.3799999999974"/>
        <n v="-32393.190000000002"/>
        <n v="-2401.6900000000023"/>
        <n v="-2558.1399999999994"/>
        <n v="-7802.68"/>
        <n v="1082.320000000007"/>
        <n v="-24376.119999999995"/>
        <n v="-1003.3099999999977"/>
        <n v="-37652.47"/>
        <n v="-53799.759999999995"/>
        <n v="-292.41999999999825"/>
        <n v="1327.3099999999977"/>
        <n v="-14043.820000000007"/>
        <n v="-5702.6100000000006"/>
        <n v="-30289.5"/>
        <n v="-11660.419999999998"/>
        <n v="-1151.6900000000023"/>
        <n v="1359.0199999999895"/>
        <n v="-13999.050000000003"/>
        <n v="1109.0399999999936"/>
        <n v="-5866.9000000000015"/>
        <n v="-21683.520000000004"/>
        <n v="-1543.9400000000023"/>
        <n v="963.18999999999869"/>
        <n v="-1005.8799999999974"/>
        <n v="487.28000000000065"/>
        <n v="-7577.2700000000041"/>
        <n v="-796.26000000000204"/>
        <n v="5684.3999999999942"/>
        <n v="3625.0999999999985"/>
        <n v="-4562.2299999999959"/>
        <n v="-21796.660000000003"/>
        <n v="-11470.029999999999"/>
        <n v="1482.0599999999977"/>
        <n v="-8072.93"/>
        <n v="1108.9499999999971"/>
        <n v="-322.86999999999534"/>
        <n v="-2832.1200000000026"/>
        <n v="-427.33000000000175"/>
        <n v="-15583.11"/>
        <n v="-4312.7699999999968"/>
        <n v="-4707.3600000000006"/>
        <n v="-23592.17"/>
        <n v="-385.33999999999651"/>
        <n v="8415.25"/>
        <n v="-76824.070000000007"/>
        <n v="-57998.100000000006"/>
        <n v="-4108.489999999998"/>
        <n v="-1199.9300000000003"/>
        <n v="-7170.3500000000058"/>
        <n v="-10004.010000000002"/>
        <n v="14817.98"/>
        <n v="-4494.7799999999988"/>
        <n v="1383.6200000000008"/>
        <n v="-49934.31"/>
        <n v="-3546.7900000000009"/>
        <n v="-41.930000000000291"/>
        <n v="-1786.6900000000023"/>
        <n v="-1149.9199999999983"/>
        <n v="-43008.26999999999"/>
        <n v="-38837.97"/>
        <n v="-264.12000000000262"/>
        <n v="-60991.520000000004"/>
        <n v="-39336.949999999997"/>
        <n v="-1377.1999999999971"/>
        <n v="1778.8300000000017"/>
        <n v="-23554.410000000003"/>
        <n v="-19766.47"/>
        <n v="-1100.8700000000026"/>
        <n v="-1353.5999999999985"/>
        <n v="1472.5399999999936"/>
        <n v="-7224.8600000000006"/>
        <n v="20236.07"/>
        <n v="13151.93"/>
        <n v="-771.62999999999738"/>
        <n v="-4253.2299999999959"/>
        <n v="-20978.809999999998"/>
        <n v="-3074.6399999999994"/>
        <n v="-45591.09"/>
        <n v="-10553.510000000009"/>
        <n v="-3168.4000000000015"/>
        <n v="-35235.259999999995"/>
        <n v="-2856.8799999999974"/>
        <n v="253.69000000000233"/>
        <n v="-648.76000000000204"/>
        <n v="-639.11000000000058"/>
        <n v="-2773.1200000000026"/>
        <n v="-19778.509999999995"/>
        <n v="-53125.489999999991"/>
        <n v="-3171.7099999999991"/>
        <n v="-809.04000000000087"/>
        <n v="7200.7699999999895"/>
        <n v="-9079.679999999993"/>
        <n v="16561.3"/>
        <n v="-20728.919999999998"/>
        <n v="-12693.770000000004"/>
        <n v="-8280.8700000000026"/>
        <n v="-4293.1200000000026"/>
        <n v="-41171.31"/>
        <n v="-12701.86"/>
        <n v="-1910.0599999999977"/>
        <n v="-880.7300000000032"/>
        <n v="-62691.609999999986"/>
        <n v="-797.93000000000029"/>
        <n v="-13234.410000000003"/>
        <n v="-3867.5500000000029"/>
        <n v="-14598.440000000002"/>
        <n v="-5122.9599999999991"/>
        <n v="-281.90000000000146"/>
        <n v="186.28000000000065"/>
        <n v="521.51000000000204"/>
        <n v="-2735.0399999999936"/>
        <n v="-40477.51999999999"/>
        <n v="-5137.4800000000032"/>
        <n v="-14539.850000000006"/>
        <n v="-2103.6100000000006"/>
        <n v="-30568.160000000003"/>
        <n v="1744.9800000000032"/>
        <n v="-347.11999999999898"/>
        <n v="13358.46"/>
        <n v="-930.83000000000175"/>
        <n v="-727.94000000000233"/>
        <n v="-83.669999999998254"/>
        <n v="-13839.809999999998"/>
        <n v="-5762.3700000000026"/>
        <n v="-26742.86"/>
        <n v="-2925.8799999999974"/>
        <n v="174.65999999999985"/>
        <n v="8233.8499999999985"/>
        <n v="-11410.779999999999"/>
        <n v="1256.2299999999959"/>
        <n v="-9594.86"/>
        <n v="-25928.33"/>
        <n v="1006.4900000000052"/>
        <n v="-19278.729999999996"/>
        <n v="288.56999999999971"/>
        <n v="-8541.9499999999971"/>
        <n v="-75783.049999999988"/>
        <n v="-6531.8999999999942"/>
        <n v="-7894.0500000000029"/>
        <n v="-4223.8000000000029"/>
        <n v="-2110.4300000000003"/>
        <n v="-12604.93"/>
        <n v="3388.4300000000003"/>
        <n v="237.11000000000058"/>
        <n v="5014.5500000000029"/>
        <n v="-6191.32"/>
        <n v="1830.6699999999983"/>
        <n v="-13247.720000000001"/>
        <n v="-65696.359999999986"/>
        <n v="19176.339999999997"/>
        <n v="-3237.2799999999988"/>
        <n v="-16619.120000000003"/>
        <n v="-3036.4100000000035"/>
        <n v="-57.959999999999127"/>
        <n v="-1100.9600000000064"/>
        <n v="11249"/>
        <n v="-14665.240000000005"/>
        <n v="-11483.220000000001"/>
        <n v="-21370.17"/>
        <n v="-20622.990000000005"/>
        <n v="-6048.5099999999948"/>
        <n v="-6743.8500000000058"/>
        <n v="437.18000000000029"/>
        <n v="6301.8300000000017"/>
        <n v="10815.279999999999"/>
        <n v="-6710.0899999999965"/>
        <n v="-1360.6999999999971"/>
        <n v="349.55000000000291"/>
        <n v="-81844.959999999992"/>
        <n v="-227.06999999999971"/>
        <n v="-687.20999999999913"/>
        <n v="-15600.5"/>
        <n v="-3451.9199999999983"/>
        <n v="-3720.820000000007"/>
        <n v="-6617.9400000000023"/>
        <n v="-17897.25"/>
        <n v="-3878.3499999999985"/>
        <n v="627.83000000000175"/>
        <n v="-214.66999999999825"/>
        <n v="-10816.509999999995"/>
        <n v="-48256.850000000006"/>
        <n v="-9357.6999999999971"/>
        <n v="-1876.8300000000017"/>
        <n v="3957.5599999999977"/>
        <n v="1845.0500000000029"/>
        <n v="-10309.169999999998"/>
        <n v="-5983.4400000000023"/>
        <n v="-468.65000000000146"/>
        <n v="2584.1600000000035"/>
        <n v="-17397.410000000003"/>
        <n v="-1928.9100000000035"/>
        <n v="-2806.8399999999965"/>
        <n v="-5158.1199999999953"/>
        <n v="53.590000000000146"/>
        <n v="-33565.960000000006"/>
        <n v="-280.34999999999854"/>
        <n v="-383.62000000000262"/>
        <n v="-10859.150000000001"/>
        <n v="-659.02999999999884"/>
        <n v="-9366.4599999999991"/>
        <n v="-13293.099999999999"/>
        <n v="-301.55000000000291"/>
        <n v="-649.79000000000087"/>
        <n v="-1093.4300000000003"/>
        <n v="-40533.320000000007"/>
        <n v="-4549.3700000000026"/>
        <n v="-24820.89"/>
        <n v="-2703.9700000000012"/>
        <n v="-625.37999999999738"/>
        <n v="-47453.010000000009"/>
        <n v="-1294.570000000007"/>
        <n v="-48553.899999999994"/>
        <n v="8847.630000000001"/>
        <n v="-11.129999999997381"/>
        <n v="-1626.4599999999991"/>
        <n v="-31831.440000000002"/>
        <n v="-36763.869999999995"/>
        <n v="-9761.5099999999948"/>
        <n v="-5931.0399999999936"/>
        <n v="-3948.739999999998"/>
        <n v="-2552.1999999999971"/>
        <n v="-4173.6500000000015"/>
        <n v="2585.25"/>
        <n v="-15369.539999999994"/>
        <n v="-929.70000000000073"/>
        <n v="-5314.8300000000017"/>
        <n v="136.67999999999302"/>
        <n v="1583.9400000000023"/>
        <n v="-14281.160000000003"/>
        <n v="-32723.040000000008"/>
        <n v="-2394.4400000000023"/>
        <n v="3454.4700000000012"/>
        <n v="-355.08999999999651"/>
        <n v="-1702.4700000000012"/>
        <n v="-794.66999999999825"/>
        <n v="-2922.5999999999985"/>
        <n v="189.09000000000015"/>
        <n v="-1225.5500000000029"/>
        <n v="-19038.080000000002"/>
        <n v="-8068.75"/>
        <n v="-4122.68"/>
        <n v="-1184.7699999999968"/>
        <n v="-6788.7200000000012"/>
        <n v="-8318.75"/>
        <n v="-27468.210000000006"/>
        <n v="8910.5"/>
        <n v="-17976.770000000004"/>
        <n v="1223.9300000000003"/>
        <n v="-219.69999999999709"/>
        <n v="-10203.650000000001"/>
        <n v="-5420.6399999999994"/>
        <n v="-112320.32999999999"/>
        <n v="-8479.36"/>
        <n v="13108.300000000003"/>
        <n v="-372.83000000000175"/>
        <n v="-48207.209999999992"/>
        <n v="-5475.8000000000029"/>
        <n v="-1604.070000000007"/>
        <n v="-8403.0899999999965"/>
        <n v="1342.0800000000017"/>
        <n v="1965.2699999999968"/>
        <n v="-288.11000000000058"/>
        <n v="-30755.22"/>
        <n v="441.7899999999936"/>
        <n v="-57227.429999999993"/>
        <n v="-54025.270000000004"/>
        <n v="-37612.820000000007"/>
        <n v="-13817.190000000002"/>
        <n v="4024.6500000000015"/>
        <n v="509.27999999999884"/>
        <n v="-42.220000000001164"/>
        <n v="-7657.929999999993"/>
        <n v="-2537.0299999999988"/>
        <n v="-59.440000000002328"/>
        <n v="-8854.1999999999971"/>
        <n v="941.15999999999985"/>
        <n v="4565.9700000000012"/>
        <n v="-5793.4400000000023"/>
        <n v="-13338.169999999998"/>
        <n v="-40299.880000000005"/>
        <n v="-4219.4400000000023"/>
        <n v="-1475.0299999999988"/>
        <n v="363.94000000000051"/>
        <n v="-29183.229999999996"/>
        <n v="-15925"/>
        <n v="-3373.5"/>
        <n v="-13498.410000000003"/>
        <n v="-19269.759999999995"/>
        <n v="1331.510000000002"/>
        <n v="-4526.3000000000029"/>
        <n v="-6283.1200000000026"/>
        <n v="-20466.669999999998"/>
        <n v="-12077.449999999997"/>
        <n v="-13996.779999999999"/>
        <n v="-1212.0800000000017"/>
        <n v="-1386.7200000000012"/>
        <n v="-1286.5200000000041"/>
        <n v="-12644.660000000003"/>
        <n v="-1019.7100000000064"/>
        <n v="-616.70999999999913"/>
        <n v="908.36000000000058"/>
        <n v="-15196.960000000006"/>
        <n v="-3582.2799999999988"/>
        <n v="-1135.0999999999985"/>
        <n v="-4183.2699999999968"/>
        <n v="-18311.28"/>
        <n v="-244.97999999999593"/>
        <n v="-3434.260000000002"/>
        <n v="5932.5800000000017"/>
        <n v="-5687.9100000000035"/>
        <n v="204.93000000000029"/>
        <n v="9636.25"/>
        <n v="3972.1900000000023"/>
        <n v="325.16999999999825"/>
        <n v="-562.97000000000116"/>
        <n v="-1016.7000000000007"/>
        <n v="-580.27999999999884"/>
        <n v="-2418.2299999999996"/>
        <n v="-1402.2200000000012"/>
        <n v="19055.400000000001"/>
        <n v="-10897.43"/>
        <n v="-1395.739999999998"/>
        <n v="-299.31999999999971"/>
        <n v="-342.34999999999854"/>
        <n v="-11353.21"/>
        <n v="168.87999999999738"/>
        <n v="-17793.559999999998"/>
        <n v="-3862.1200000000026"/>
        <n v="19935.21"/>
        <n v="11595"/>
        <n v="-34827.42"/>
        <n v="-836.12999999999738"/>
        <n v="-2328.6600000000035"/>
        <n v="3601.0400000000009"/>
        <n v="7.3300000000017462"/>
        <n v="-7923.25"/>
        <n v="-768.12000000000262"/>
        <n v="-675.87000000000262"/>
        <n v="816.02999999999884"/>
        <n v="726.77000000000407"/>
        <n v="-14.169999999998254"/>
        <n v="-26207.160000000003"/>
        <n v="-3365.9100000000035"/>
        <n v="-4774.679999999993"/>
        <n v="-12466.25"/>
        <n v="520.09999999999854"/>
        <n v="-14160.82"/>
        <n v="-15998.899999999994"/>
        <n v="-10136.599999999999"/>
        <n v="-8467.7200000000012"/>
        <n v="-1569.3000000000029"/>
        <n v="-530.83999999999651"/>
        <n v="-5149.1900000000023"/>
        <n v="5752.2200000000012"/>
        <n v="-2042.1200000000026"/>
        <n v="-8634.8399999999965"/>
        <n v="-5297.7400000000052"/>
        <n v="-7435.68"/>
        <n v="-32187.880000000005"/>
        <n v="-12470.470000000001"/>
        <n v="-40905.460000000006"/>
        <n v="-16775.800000000003"/>
        <n v="-3756.3399999999965"/>
        <n v="-20650.28"/>
        <n v="-9879.3799999999974"/>
        <n v="-20544.489999999998"/>
        <n v="961.86999999999989"/>
        <n v="4550.9000000000015"/>
        <n v="-1324.0999999999985"/>
        <n v="-10870.279999999999"/>
        <n v="-12779"/>
        <n v="12738.509999999995"/>
        <n v="-159.59000000000015"/>
        <n v="1252.929999999993"/>
        <n v="-21068.720000000001"/>
        <n v="-32344.789999999994"/>
        <n v="-6391.75"/>
        <n v="2292.1999999999971"/>
        <n v="19489.25"/>
        <n v="-5088.8799999999974"/>
        <n v="-2813.7699999999968"/>
        <n v="-15159.919999999998"/>
        <n v="427.17000000000007"/>
        <n v="-1985.1100000000006"/>
        <n v="-20455.919999999998"/>
        <n v="-5502.3500000000058"/>
        <n v="-5760.3700000000026"/>
        <n v="117.57000000000698"/>
        <n v="-90.220000000001164"/>
        <n v="-23822.289999999994"/>
        <n v="20922.48"/>
        <n v="-3296.3999999999942"/>
        <n v="15694.35"/>
        <n v="-71290.760000000009"/>
        <n v="18468"/>
        <n v="-17093.809999999998"/>
        <n v="-522.7699999999968"/>
        <n v="-15272.589999999997"/>
        <n v="1165.4300000000003"/>
        <n v="-9748.2099999999991"/>
        <n v="-25473.949999999997"/>
        <n v="-2856.5500000000029"/>
        <n v="8479.5299999999988"/>
        <n v="-4930.7699999999968"/>
        <n v="-2278.179999999993"/>
        <n v="-28997.800000000003"/>
        <n v="-76126.070000000007"/>
        <n v="-18967.539999999994"/>
        <n v="-3176.1699999999983"/>
        <n v="18950"/>
        <n v="-2571.6500000000015"/>
        <n v="-44872.880000000005"/>
        <n v="-1702.760000000002"/>
        <n v="8491.41"/>
        <n v="-599.59999999999854"/>
        <n v="185.81999999999971"/>
        <n v="-6275.6999999999971"/>
        <n v="-314.2699999999968"/>
        <n v="-1659.8700000000026"/>
        <n v="-1040.3899999999994"/>
        <n v="-15772.75"/>
        <n v="-20400.03"/>
        <n v="544.05000000000291"/>
        <n v="-18713.559999999998"/>
        <n v="-5641.1100000000006"/>
        <n v="-32536.059999999998"/>
        <n v="3510.2299999999959"/>
        <n v="-4656.1600000000035"/>
        <n v="-104.75999999999476"/>
        <n v="-50255.649999999994"/>
        <n v="-77127.420000000013"/>
        <n v="6839.7699999999968"/>
        <n v="-39887.25"/>
        <n v="1257.4300000000003"/>
        <n v="-18733.510000000002"/>
        <n v="-1046.380000000001"/>
        <n v="-2777.5899999999965"/>
        <n v="-1315.1699999999983"/>
        <n v="-1287.0299999999988"/>
        <n v="-13487.11"/>
        <n v="-2586.7900000000009"/>
        <n v="-20641.729999999996"/>
        <n v="267.47999999999593"/>
        <n v="-31606.199999999997"/>
        <n v="-4963.3099999999977"/>
        <n v="-21139.39"/>
        <n v="-15789.970000000001"/>
        <n v="-40361.429999999993"/>
        <n v="-57537.880000000005"/>
        <n v="-4336.0800000000017"/>
        <n v="-54032.869999999995"/>
        <n v="-993.30000000000291"/>
        <n v="-8694.4199999999983"/>
        <n v="-75429.22"/>
        <n v="-4867.4700000000012"/>
        <n v="-24848.85"/>
        <n v="-23297.920000000013"/>
        <n v="-5986.6699999999983"/>
        <n v="-34616"/>
        <n v="-1600.5399999999936"/>
        <n v="-3936.3000000000029"/>
        <n v="146.17000000000007"/>
        <n v="-12666.449999999997"/>
        <n v="113.1200000000008"/>
        <n v="2055.1699999999983"/>
        <n v="-1094.9400000000023"/>
        <n v="-31101.899999999994"/>
        <n v="-5873.5"/>
        <n v="3154.9899999999907"/>
        <n v="-1683.8699999999953"/>
        <n v="602.83000000000175"/>
        <n v="-484.37000000000262"/>
        <n v="-6599.4199999999983"/>
        <n v="-9396.1900000000023"/>
        <n v="-1594.7900000000009"/>
        <n v="-11176.539999999994"/>
        <n v="-5887.57"/>
        <n v="-116219.09"/>
        <n v="171.29000000000087"/>
        <n v="-2929.0400000000009"/>
        <n v="10.55000000000291"/>
        <n v="-3319.1999999999971"/>
        <n v="14123.2"/>
        <n v="18545.489999999998"/>
        <n v="-33481.919999999998"/>
        <n v="-7957.4100000000035"/>
        <n v="-2316.3399999999965"/>
        <n v="114.14999999999964"/>
        <n v="-7179.2099999999991"/>
        <n v="27683.449999999997"/>
        <n v="739.30999999999767"/>
        <n v="1007.4300000000003"/>
        <n v="568.88999999999942"/>
        <n v="575.59999999999854"/>
        <n v="7693.8700000000008"/>
        <n v="1735.010000000002"/>
        <n v="-17727.690000000002"/>
        <n v="13593.970000000001"/>
        <n v="208.35000000000582"/>
        <n v="-2036.4400000000023"/>
        <n v="-13479.779999999999"/>
        <n v="-4733.4800000000032"/>
        <n v="-18681.47"/>
        <n v="-7458.1300000000047"/>
        <n v="-681.93000000000029"/>
        <n v="-12671.730000000003"/>
        <n v="2890.9799999999959"/>
        <n v="-20.839999999996508"/>
        <n v="-38075.759999999995"/>
        <n v="8993"/>
        <n v="-2227.3199999999997"/>
        <n v="1634.1499999999942"/>
        <n v="5508.7799999999988"/>
        <n v="689.54000000000087"/>
        <n v="-5166.18"/>
        <n v="-11440.75"/>
        <n v="-12751.009999999995"/>
        <n v="5971.7099999999991"/>
        <n v="-3400.8000000000029"/>
        <n v="-774.68000000000029"/>
        <n v="-1052.8099999999977"/>
        <n v="-5722.8799999999974"/>
        <n v="-17901"/>
        <n v="211.37000000000262"/>
        <n v="-18548.020000000004"/>
        <n v="-27320.92"/>
        <n v="-17245.710000000006"/>
        <n v="-861.73999999999796"/>
        <n v="-29544.960000000006"/>
        <n v="1830.679999999993"/>
        <n v="935.5"/>
        <n v="-3657.5599999999977"/>
        <n v="4279.760000000002"/>
        <n v="-304.11000000000058"/>
        <n v="440.7300000000032"/>
        <n v="19815.3"/>
        <n v="489.43000000000029"/>
        <n v="-13213.929999999993"/>
        <n v="-16130.979999999996"/>
        <n v="-17171.53"/>
        <n v="-117.92000000000007"/>
        <n v="2687.1500000000015"/>
        <n v="-12274.509999999995"/>
        <n v="53.409999999999854"/>
        <n v="-4544.7099999999991"/>
        <n v="186.4800000000032"/>
        <n v="-3450.1199999999953"/>
        <n v="-770.09999999999854"/>
        <n v="-4131.8799999999974"/>
        <n v="-15954.289999999994"/>
        <n v="-3462.130000000001"/>
        <n v="-11729.630000000005"/>
        <n v="-16689.879999999997"/>
        <n v="-1415.1699999999983"/>
        <n v="-332.72999999999593"/>
        <n v="-10828.270000000004"/>
        <n v="-17998.03"/>
        <n v="-4427.8799999999974"/>
        <n v="-36259.089999999997"/>
        <n v="-1061.1800000000003"/>
        <n v="59800"/>
        <n v="-11445.699999999997"/>
        <n v="-37976.81"/>
        <n v="-5513.9000000000015"/>
        <n v="-2144.3899999999994"/>
        <n v="438.41999999999825"/>
        <n v="-35309.25"/>
        <n v="-473.7300000000032"/>
        <n v="-215.38999999999942"/>
        <n v="2089.6699999999983"/>
        <n v="-38274.47"/>
        <n v="-402.5"/>
        <n v="-6080.3700000000026"/>
        <n v="-1850.7799999999988"/>
        <n v="-3769.739999999998"/>
        <n v="286.91999999999825"/>
        <n v="-115.91000000000349"/>
        <n v="-818.83999999999651"/>
        <n v="2416.260000000002"/>
        <n v="2141.6"/>
        <n v="-5281.57"/>
        <n v="-30880.760000000002"/>
        <n v="-8210.25"/>
        <n v="3615.66"/>
        <n v="1269.7000000000007"/>
        <n v="-9872.0400000000009"/>
        <n v="-12863.71"/>
        <n v="-23565.770000000004"/>
        <n v="-30931.960000000006"/>
        <n v="-66051.040000000008"/>
        <n v="-26581.609999999986"/>
        <n v="-6316.7799999999988"/>
        <n v="-19749.580000000002"/>
        <n v="-510.37999999999738"/>
        <n v="-1408.6699999999983"/>
        <n v="-466.45999999999913"/>
        <n v="-8868.5299999999988"/>
        <n v="-9529.570000000007"/>
        <n v="31.909999999999854"/>
        <n v="-6696.8499999999985"/>
        <n v="-22501.070000000007"/>
        <n v="12212.210000000006"/>
        <n v="1565.2299999999959"/>
        <n v="-4481.5800000000017"/>
        <n v="1258.8799999999974"/>
        <n v="397.95999999999913"/>
        <n v="-214.58999999999651"/>
        <n v="-10808.050000000003"/>
        <n v="951.27999999999884"/>
        <n v="-5480.3700000000026"/>
        <n v="-1997.7699999999968"/>
        <n v="147.70999999999913"/>
        <n v="-3391.1299999999974"/>
        <n v="8729.4"/>
        <n v="-1198.0500000000029"/>
        <n v="-228.16999999999825"/>
        <n v="294.36999999999534"/>
        <n v="112.15999999999985"/>
        <n v="-24304.32"/>
        <n v="113.30999999999949"/>
        <n v="-6774.18"/>
        <n v="-7199.4400000000023"/>
        <n v="-15137.580000000002"/>
        <n v="-7474.510000000002"/>
        <n v="2249.5999999999985"/>
        <n v="-18325.010000000002"/>
        <n v="-612.81999999999971"/>
        <n v="-12514.660000000003"/>
        <n v="1409.9900000000016"/>
        <n v="1231.7799999999988"/>
        <n v="2583.1699999999983"/>
        <n v="9885.5499999999993"/>
        <n v="-2652.489999999998"/>
        <n v="-34911.64"/>
        <n v="-10186.630000000005"/>
        <n v="-998.33999999999651"/>
        <n v="-11642.520000000004"/>
        <n v="-3525.2300000000032"/>
        <n v="-327.87000000000262"/>
        <n v="-13291.600000000006"/>
        <n v="-1492.3199999999997"/>
        <n v="1202.0199999999968"/>
        <n v="-295.89999999999418"/>
        <n v="16127.1"/>
        <n v="-1445.8600000000006"/>
        <n v="1195.8300000000017"/>
        <n v="-17765.870000000003"/>
        <n v="-19194.210000000006"/>
        <n v="-13923.970000000001"/>
        <n v="-1852.4499999999971"/>
        <n v="-877.89999999999418"/>
        <n v="-12673.399999999994"/>
        <n v="-7318.3899999999994"/>
        <n v="-1206.989999999998"/>
        <n v="5750.6300000000047"/>
        <n v="-7965.3800000000047"/>
        <n v="-1660.9300000000003"/>
        <n v="-62309.649999999994"/>
        <n v="6755.7400000000052"/>
        <n v="-19355.28"/>
        <n v="-9695.4499999999971"/>
        <n v="-2491.1399999999994"/>
        <n v="-6927"/>
        <n v="-5719.2200000000012"/>
        <n v="-32029.050000000003"/>
        <n v="-41229.08"/>
        <n v="928.66999999999825"/>
        <n v="-7136.5800000000017"/>
        <n v="10714.9"/>
        <n v="3557.1600000000035"/>
        <n v="-5429.3099999999977"/>
        <n v="-11033.54"/>
        <n v="-62543.299999999988"/>
        <n v="-353.2400000000016"/>
        <n v="-729.16999999999825"/>
        <n v="-1868.8000000000029"/>
        <n v="-47808.929999999993"/>
        <n v="600.85000000000582"/>
        <n v="-28660.39"/>
        <n v="6231.429999999993"/>
        <n v="-27116.42"/>
        <n v="-999.84999999999854"/>
        <n v="-365.26000000000204"/>
        <n v="-13049.009999999995"/>
        <n v="-17425.699999999997"/>
        <n v="-13678.160000000003"/>
        <n v="6957.4100000000035"/>
        <n v="-9474.7200000000012"/>
        <n v="-44539.119999999995"/>
        <n v="-356.77999999999884"/>
        <n v="-301.16000000000349"/>
        <n v="-19619.75"/>
        <n v="-7895.3700000000026"/>
        <n v="-11026.019999999997"/>
        <n v="-120.70000000000073"/>
        <n v="-2705.9599999999991"/>
        <n v="-19164.150000000001"/>
        <n v="-20439.89"/>
        <n v="-21831.589999999997"/>
        <n v="-47268.229999999996"/>
        <n v="-98101.98000000001"/>
        <n v="-2104.7300000000032"/>
        <n v="-69698.23000000001"/>
        <n v="81.780000000000655"/>
        <n v="-23009.64"/>
        <n v="718.94000000000233"/>
        <n v="-8479.7200000000012"/>
        <n v="9666.369999999999"/>
        <n v="2645.0599999999977"/>
        <n v="-29589.320000000007"/>
        <n v="-16381.11"/>
        <n v="-287.69999999999709"/>
        <n v="17564.689999999999"/>
        <n v="17316.12"/>
        <n v="-24021.78"/>
        <n v="31214"/>
        <n v="-7948.5599999999977"/>
        <n v="542.34999999999854"/>
        <n v="153.91000000000349"/>
        <n v="2665.3500000000058"/>
        <n v="-989.56999999999971"/>
        <n v="11289.949999999997"/>
        <n v="-2534.5500000000029"/>
        <n v="-62.330000000001746"/>
        <n v="-362.66999999999825"/>
        <n v="-734.81999999999971"/>
        <n v="-959.4900000000016"/>
        <n v="-20946.21"/>
        <n v="-10990.29"/>
        <n v="-3227.9700000000012"/>
        <n v="19607.020000000004"/>
        <n v="-2120.1299999999974"/>
        <n v="-32350.309999999998"/>
        <n v="-2949.7900000000009"/>
        <n v="-328.16999999999825"/>
        <n v="2312.4199999999983"/>
        <n v="-793.73999999999796"/>
        <n v="-5157.4400000000023"/>
        <n v="-7674.1000000000058"/>
        <n v="-40.720000000001164"/>
        <n v="2172.9499999999971"/>
        <n v="15018.11"/>
        <n v="199.95999999999913"/>
        <n v="-22248.949999999997"/>
        <n v="392.32000000000698"/>
        <n v="1177.320000000007"/>
        <n v="-728.33000000000175"/>
        <n v="-12475.789999999994"/>
        <n v="-52532.86"/>
        <n v="10763.070000000007"/>
        <n v="1054.9100000000035"/>
        <n v="2191.679999999993"/>
        <n v="-5299.5599999999977"/>
        <n v="1136.4400000000023"/>
        <n v="10643.809999999998"/>
        <n v="-769.04000000000087"/>
        <n v="-2819.179999999993"/>
        <n v="-3829.1399999999994"/>
        <n v="-5639.6200000000026"/>
        <n v="-15659.449999999997"/>
        <n v="2047.1600000000035"/>
        <n v="-9322.5199999999968"/>
        <n v="-9735.1500000000015"/>
        <n v="46"/>
        <n v="-19161.190000000002"/>
        <n v="-3456.9300000000003"/>
        <n v="4553.3399999999965"/>
        <n v="-10363.080000000002"/>
        <n v="4760.4199999999983"/>
        <n v="1156.2200000000012"/>
        <n v="-16718.11"/>
        <n v="-33688.410000000003"/>
        <n v="-22001.350000000006"/>
        <n v="4274.2200000000012"/>
        <n v="4234.5199999999968"/>
        <n v="-54986.22"/>
        <n v="-10926.379999999997"/>
        <n v="-33737.490000000005"/>
        <n v="-6598.7799999999988"/>
        <n v="-2144.5200000000041"/>
        <n v="-55096.320000000007"/>
        <n v="9708.82"/>
        <n v="-7017.429999999993"/>
        <n v="-1801.1900000000023"/>
        <n v="-2199.6900000000023"/>
        <n v="-10585.11"/>
        <n v="-35971.25"/>
        <n v="-27576.800000000003"/>
        <n v="-11671.64"/>
        <n v="-10316.489999999998"/>
        <n v="-7.999999999992724E-2"/>
        <n v="-12527.179999999993"/>
        <n v="-7623.9100000000035"/>
        <n v="-1756.0800000000017"/>
        <n v="1841.2900000000009"/>
        <n v="-8200.4100000000035"/>
        <n v="3868.010000000002"/>
        <n v="6025.1299999999974"/>
        <n v="766.18999999999869"/>
        <n v="-1637.510000000002"/>
        <n v="19060.61"/>
        <n v="145.30999999999767"/>
        <n v="1196.8899999999994"/>
        <n v="14307.83"/>
        <n v="-943.41000000000349"/>
        <n v="-21400.449999999997"/>
        <n v="-6050.8800000000047"/>
        <n v="3705.8999999999942"/>
        <n v="-2007.6399999999994"/>
        <n v="-1484.5400000000009"/>
        <n v="-12737.449999999997"/>
        <n v="-9967.0800000000017"/>
        <n v="1165.820000000007"/>
        <n v="-13606.880000000005"/>
        <n v="16792.22"/>
        <n v="3369.9400000000023"/>
        <n v="-30273.17"/>
        <n v="-7065"/>
        <n v="-12724.660000000003"/>
        <n v="-2089.0600000000013"/>
        <n v="-26595.67"/>
        <n v="1038.3500000000058"/>
        <n v="-10431.690000000002"/>
        <n v="-6075.9700000000012"/>
        <n v="618.66000000000349"/>
        <n v="233.04000000000087"/>
        <n v="-1418.4400000000023"/>
        <n v="765.86000000000058"/>
        <n v="-36863.899999999994"/>
        <n v="7966.9700000000012"/>
        <n v="-19195.410000000003"/>
        <n v="-613.20999999999913"/>
        <n v="-3847.0699999999997"/>
        <n v="-29545.350000000006"/>
        <n v="-961.31999999999971"/>
        <n v="-10572.850000000006"/>
        <n v="-1461.8399999999965"/>
        <n v="-21391.550000000003"/>
        <n v="-1190.1399999999994"/>
        <n v="-407.61000000000058"/>
        <n v="-18431.480000000003"/>
        <n v="-6149.93"/>
        <n v="-22460.589999999997"/>
        <n v="-542.66999999999825"/>
        <n v="-11162"/>
        <n v="-6067.7099999999991"/>
        <n v="-3496.5800000000017"/>
        <n v="-542.63999999999942"/>
        <n v="268.53000000000065"/>
        <n v="-6396.9700000000012"/>
        <n v="1183.9899999999998"/>
        <n v="-6744.5800000000017"/>
        <n v="-5530.679999999993"/>
        <n v="-357.93000000000029"/>
        <n v="765.34999999999854"/>
        <n v="-1537.239999999998"/>
        <n v="-349.93000000000029"/>
        <n v="1201.5999999999985"/>
        <n v="8464.6699999999983"/>
        <n v="1205.3399999999965"/>
        <n v="2929.4400000000023"/>
        <n v="-4254.8700000000026"/>
        <n v="-35978.119999999995"/>
        <n v="-400.05999999999767"/>
        <n v="-13099.720000000001"/>
        <n v="-20363.919999999998"/>
        <n v="989"/>
        <n v="3292.1699999999983"/>
        <n v="732.88999999999942"/>
        <n v="-14983.25"/>
        <n v="-10766.619999999995"/>
        <n v="-12219.470000000001"/>
        <n v="21008"/>
        <n v="-16689.589999999997"/>
        <n v="-44805.040000000008"/>
        <n v="-3410.7699999999968"/>
        <n v="16693"/>
        <n v="-472.02999999999884"/>
        <n v="-755.73999999999796"/>
        <n v="-27197.429999999993"/>
        <n v="-325.69999999999709"/>
        <n v="15021.3"/>
        <n v="-805.77999999999884"/>
        <n v="-838.15000000000146"/>
        <n v="-20121.520000000004"/>
        <n v="-10950.570000000007"/>
        <n v="-4430.6900000000023"/>
        <n v="-1275.8499999999985"/>
        <n v="-24640.509999999995"/>
        <n v="-24125.949999999997"/>
        <n v="-9842.86"/>
        <n v="-772.77000000000044"/>
        <n v="-16823.740000000005"/>
        <n v="-8838.9199999999983"/>
        <n v="-18851.169999999998"/>
        <n v="-20823.149999999994"/>
        <n v="-1741.2699999999968"/>
        <n v="97.520000000000437"/>
        <n v="-25019.850000000006"/>
        <n v="-8642.1500000000015"/>
        <n v="-3640.0999999999985"/>
        <n v="-23145.899999999994"/>
        <n v="3786.1800000000003"/>
        <n v="-6569.8600000000006"/>
        <n v="-3821.6600000000035"/>
        <n v="-11911.169999999998"/>
        <n v="-8561.0999999999985"/>
        <n v="-523.5199999999968"/>
        <n v="6515.4900000000016"/>
        <n v="-3530.4100000000035"/>
        <n v="14260.77"/>
        <n v="-2297.3999999999942"/>
        <n v="-1453.4000000000015"/>
        <n v="-590.5199999999968"/>
        <n v="-919.58999999999651"/>
        <n v="-3915.3399999999965"/>
        <n v="-407.59999999999854"/>
        <n v="1697.0899999999965"/>
        <n v="-22828.149999999994"/>
        <n v="-1441.75"/>
        <n v="-50.790000000000873"/>
        <n v="-24080.089999999997"/>
        <n v="68608"/>
        <n v="-83163.140000000014"/>
        <n v="-3581.3399999999965"/>
        <n v="-17590.21"/>
        <n v="-13538.849999999999"/>
        <n v="-69126.2"/>
        <n v="-1032.4800000000032"/>
        <n v="116.04000000000087"/>
        <n v="7869.2300000000032"/>
        <n v="-3639.7699999999968"/>
        <n v="48.470000000001164"/>
        <n v="-21651.14"/>
        <n v="-4358.18"/>
        <n v="-2843.2099999999991"/>
        <n v="-7123.9700000000012"/>
        <n v="760.80999999999767"/>
        <n v="-32710.380000000005"/>
        <n v="461.70999999999913"/>
        <n v="-48276.119999999995"/>
        <n v="243.55999999999949"/>
        <n v="-38521.130000000005"/>
        <n v="55.3799999999992"/>
        <n v="1528.8099999999977"/>
        <n v="1955.9100000000035"/>
        <n v="-2840.6999999999971"/>
        <n v="45.929999999993015"/>
        <n v="-6821.1100000000006"/>
        <n v="-9605.64"/>
        <n v="-565.30000000000291"/>
        <n v="439.44000000000233"/>
        <n v="32262.960000000006"/>
        <n v="-18212.740000000005"/>
        <n v="-1515.6699999999983"/>
        <n v="-18783.379999999997"/>
        <n v="-18451.86"/>
        <n v="-10521.740000000005"/>
        <n v="-2612.25"/>
        <n v="-3192.1500000000015"/>
        <n v="1190.6500000000015"/>
        <n v="-14826.410000000003"/>
        <n v="-2429.25"/>
        <n v="-1087.9500000000007"/>
        <n v="-71877.75"/>
        <n v="-4985.1699999999983"/>
        <n v="-10861.830000000002"/>
        <n v="-2883.5699999999997"/>
        <n v="35.730000000003201"/>
        <n v="615.58999999999651"/>
        <n v="1701.3199999999997"/>
        <n v="-9144.5400000000009"/>
        <n v="-1483.8899999999994"/>
        <n v="1474.5399999999936"/>
        <n v="-4803.3799999999974"/>
        <n v="-16725.53"/>
        <n v="-8998.36"/>
        <n v="-23492.78"/>
        <n v="-9685.9599999999991"/>
        <n v="-6664.9000000000015"/>
        <n v="-9667.179999999993"/>
        <n v="2019.2700000000041"/>
        <n v="-12399.5"/>
        <n v="-400.05000000000291"/>
        <n v="12880.08"/>
        <n v="-1766.1699999999983"/>
        <n v="-1207.8499999999985"/>
        <n v="-1826.739999999998"/>
        <n v="-18081.350000000006"/>
        <n v="-1230.8899999999994"/>
        <n v="-937.10000000000582"/>
        <n v="-10466.039999999994"/>
        <n v="-21846.190000000002"/>
        <n v="-22479.53"/>
        <n v="-1178.8499999999985"/>
        <n v="-1071.75"/>
        <n v="-1190.9599999999991"/>
        <n v="-11413.830000000002"/>
        <n v="6470.0899999999965"/>
        <n v="1170.8199999999997"/>
        <n v="-13920.330000000002"/>
        <n v="-10687.620000000003"/>
        <n v="16807.96"/>
        <n v="-9785.8000000000029"/>
        <n v="-4368.8399999999965"/>
        <n v="-163.61000000000058"/>
        <n v="-1924.2300000000032"/>
        <n v="-1630.7099999999991"/>
        <n v="-6447.6900000000023"/>
        <n v="1422.3300000000017"/>
        <n v="45.210000000006403"/>
        <n v="13485.43"/>
        <n v="-16335.5"/>
        <n v="12267.5"/>
        <n v="-9547.4000000000015"/>
        <n v="-1069.4499999999971"/>
        <n v="-2434.2799999999988"/>
        <n v="-4365.7300000000032"/>
        <n v="-22667.839999999997"/>
        <n v="-8148.010000000002"/>
        <n v="-1764.4199999999983"/>
        <n v="-39187.42"/>
        <n v="1511.2799999999988"/>
        <n v="206.30999999999949"/>
        <n v="-66.839999999996508"/>
        <n v="-7139.9700000000012"/>
        <n v="900.05999999999767"/>
        <n v="1280.9000000000015"/>
        <n v="-62215.070000000007"/>
        <n v="-1202.4599999999991"/>
        <n v="-405.56999999999971"/>
        <n v="-2419.2699999999968"/>
        <n v="161.09999999999854"/>
        <n v="-3187.0500000000029"/>
        <n v="-4386"/>
        <n v="-44661.240000000005"/>
        <n v="-17835.289999999994"/>
        <n v="-44242.5"/>
        <n v="2288.75"/>
        <n v="8222.5599999999977"/>
        <n v="-123.25"/>
        <n v="-3025.3499999999985"/>
        <n v="-102.72000000000116"/>
        <n v="-59.919999999998254"/>
        <n v="-40154.199999999997"/>
        <n v="-10632.880000000005"/>
        <n v="-2547.3300000000017"/>
        <n v="81945.06"/>
        <n v="-19529.559999999998"/>
        <n v="-407.94000000000233"/>
        <n v="-13045.970000000001"/>
        <n v="-257.2899999999936"/>
        <n v="-3323.3099999999977"/>
        <n v="-18631.22"/>
        <n v="1343.7099999999991"/>
        <n v="11353"/>
        <n v="-5328.1100000000006"/>
        <n v="2960.7700000000004"/>
        <n v="699.7899999999936"/>
        <n v="-52579.179999999993"/>
        <n v="-4252.9100000000035"/>
        <n v="-23701.260000000002"/>
        <n v="-8872.1600000000035"/>
        <n v="1119.6699999999983"/>
        <n v="-4065.7099999999991"/>
        <n v="-22422.320000000007"/>
        <n v="-24044.309999999998"/>
        <n v="-1879.6399999999994"/>
        <n v="-53980.41"/>
        <n v="1518.7200000000012"/>
        <n v="17342.460000000006"/>
        <n v="-10652.690000000002"/>
        <n v="83.440000000002328"/>
        <n v="-2556.6800000000003"/>
        <n v="40259.96"/>
        <n v="794.2699999999968"/>
        <n v="-1073.489999999998"/>
        <n v="-9186.25"/>
        <n v="-11697.960000000006"/>
        <n v="-4386.6699999999983"/>
        <n v="-10335.82"/>
        <n v="-25201.899999999994"/>
        <n v="-834.33999999999651"/>
        <n v="-4910.4400000000023"/>
        <n v="368.41999999999825"/>
        <n v="-4870.4400000000023"/>
        <n v="-15043.449999999997"/>
        <n v="-8067.5899999999965"/>
        <n v="-6888.6299999999974"/>
        <n v="-5772.6600000000035"/>
        <n v="-2121.7299999999996"/>
        <n v="-619.18000000000029"/>
        <n v="878.93000000000029"/>
        <n v="-7328.3399999999965"/>
        <n v="2369.4100000000035"/>
        <n v="-13708.279999999999"/>
        <n v="-579.69999999999709"/>
        <n v="-1001.570000000007"/>
        <n v="-48132.179999999993"/>
        <n v="-9364.5099999999948"/>
        <n v="-366.12000000000262"/>
        <n v="-4063.260000000002"/>
        <n v="65408"/>
        <n v="-318.33000000000175"/>
        <n v="-38.229999999999563"/>
        <n v="-26344.770000000004"/>
        <n v="-385.11000000000058"/>
        <n v="-1748.3099999999977"/>
        <n v="-17621.22"/>
        <n v="1161.0199999999968"/>
        <n v="-32517.869999999995"/>
        <n v="-22194.5"/>
        <n v="1320.9400000000023"/>
        <n v="-28015.869999999995"/>
        <n v="-16.260000000000218"/>
        <n v="-12024.720000000001"/>
        <n v="2471.8499999999985"/>
        <n v="-4399.4100000000035"/>
        <n v="-4945.7200000000012"/>
        <n v="-6906.0599999999977"/>
        <n v="11871"/>
        <n v="10178.040000000001"/>
        <n v="-20976.190000000002"/>
        <n v="-8035.3800000000047"/>
        <n v="56.819999999999709"/>
        <n v="-9354.9100000000035"/>
        <n v="-55510.459999999992"/>
        <n v="-22524"/>
        <n v="1523.5099999999948"/>
        <n v="-18826.28"/>
        <n v="-11663.620000000003"/>
        <n v="-2433.8600000000006"/>
        <n v="-2569.8899999999994"/>
        <n v="133.70000000000073"/>
        <n v="-4418.7899999999936"/>
        <n v="-33791.320000000007"/>
        <n v="-37331.440000000002"/>
        <n v="-10872.93"/>
        <n v="1005.4199999999983"/>
        <n v="-18886.949999999997"/>
        <n v="-12351.970000000001"/>
        <n v="-11026.679999999993"/>
        <n v="-228.95999999999913"/>
        <n v="168.16999999999825"/>
        <n v="-7359.5999999999985"/>
        <n v="-48616.45"/>
        <n v="-3658.7200000000012"/>
        <n v="-19300.349999999999"/>
        <n v="-3912.8000000000029"/>
        <n v="683.69999999999709"/>
        <n v="-3211.8300000000017"/>
        <n v="-544.7300000000032"/>
        <n v="-5396.3899999999994"/>
        <n v="-6270.8000000000029"/>
        <n v="1052.1899999999987"/>
        <n v="-1179.0800000000017"/>
        <n v="-2028.1900000000023"/>
        <n v="-1045.8899999999994"/>
        <n v="-2529.0899999999965"/>
        <n v="-1979.2300000000032"/>
        <n v="-10232.160000000003"/>
        <n v="-5305.8700000000026"/>
        <n v="-1895.8300000000017"/>
        <n v="165.36000000000058"/>
        <n v="-7229.0800000000017"/>
        <n v="-13465.75"/>
        <n v="1357.7799999999988"/>
        <n v="-52106.75"/>
        <n v="-22288.42"/>
        <n v="5052.6699999999983"/>
        <n v="-6556.6999999999971"/>
        <n v="308.95000000000073"/>
        <n v="-3433.0299999999988"/>
        <n v="976.79000000000087"/>
        <n v="9.1100000000005821"/>
        <n v="-57980.510000000009"/>
        <n v="-27739.039999999994"/>
        <n v="1721.0599999999977"/>
        <n v="-14059.979999999996"/>
        <n v="-15417.119999999995"/>
        <n v="-1200.4400000000023"/>
        <n v="-23821.369999999995"/>
        <n v="-475.77999999999884"/>
        <n v="-676.41000000000349"/>
        <n v="-15145.61"/>
        <n v="-1022.929999999993"/>
        <n v="-632.87000000000262"/>
        <n v="-12801.070000000007"/>
        <n v="-33.279999999998836"/>
        <n v="16207.160000000003"/>
        <n v="-769.94999999999709"/>
        <n v="-20161.11"/>
        <n v="-148.44000000000233"/>
        <n v="-912.80999999999767"/>
        <n v="-14765.620000000003"/>
        <n v="4279.32"/>
        <n v="-21202.399999999994"/>
        <n v="2671.3399999999965"/>
        <n v="-17570.29"/>
        <n v="12669.2"/>
        <n v="-2120.1800000000003"/>
        <n v="-568.83000000000175"/>
        <n v="-8331.39"/>
        <n v="1109.0299999999988"/>
        <n v="-3073.9400000000023"/>
        <n v="-12781.690000000002"/>
        <n v="-1473.570000000007"/>
        <n v="-9658.86"/>
        <n v="-5753.5400000000009"/>
        <n v="-20479.25"/>
        <n v="-42587.270000000004"/>
        <n v="-24404.239999999998"/>
        <n v="-10163.339999999997"/>
        <n v="-8220.429999999993"/>
        <n v="-334.22000000000116"/>
        <n v="-14986.869999999995"/>
        <n v="1960.1999999999971"/>
        <n v="-15741.039999999994"/>
        <n v="-10003.850000000006"/>
        <n v="-4368.5599999999977"/>
        <n v="-9367.2599999999948"/>
        <n v="-15477.509999999995"/>
        <n v="-2347.9900000000052"/>
        <n v="-23779.78"/>
        <n v="-37144.070000000007"/>
        <n v="-1840.3600000000006"/>
        <n v="-16474.190000000002"/>
        <n v="-5327.9400000000023"/>
        <n v="132.73999999999978"/>
        <n v="-12108.539999999994"/>
        <n v="685.00999999999476"/>
        <n v="72259.100000000006"/>
        <n v="-1378.1100000000006"/>
        <n v="-14297.419999999998"/>
        <n v="-20066.11"/>
        <n v="5045.0400000000009"/>
        <n v="-1806.7300000000032"/>
        <n v="-13182.800000000003"/>
        <n v="-13827.169999999998"/>
        <n v="1567.3199999999997"/>
        <n v="-3851.1999999999971"/>
        <n v="-3168.6900000000023"/>
        <n v="463.56999999999971"/>
        <n v="-27212.410000000003"/>
        <n v="-15795.39"/>
        <n v="-13762.039999999994"/>
        <n v="3210.9400000000023"/>
        <n v="-7789.1699999999983"/>
        <n v="236.86000000000058"/>
        <n v="-382.9800000000032"/>
        <n v="-9727.86"/>
        <n v="564.86000000000058"/>
        <n v="-7912.3999999999942"/>
        <n v="-504.7899999999936"/>
        <n v="16297.369999999995"/>
        <n v="-13587.730000000003"/>
        <n v="-97217.859999999986"/>
        <n v="-5273.2699999999968"/>
        <n v="-59508.929999999993"/>
        <n v="-4137.7900000000009"/>
        <n v="-395.68000000000029"/>
        <n v="-12547.169999999998"/>
        <n v="448.8700000000008"/>
        <n v="-30224.020000000004"/>
        <n v="-20303.160000000003"/>
        <n v="350.59999999999854"/>
        <n v="-4257.0099999999948"/>
        <n v="-5849.57"/>
        <n v="-1520.6999999999971"/>
        <n v="-13247.07"/>
        <n v="-576.43000000000029"/>
        <n v="-10494.510000000002"/>
        <n v="17235.560000000001"/>
        <n v="-1096.9300000000003"/>
        <n v="-12981.320000000007"/>
        <n v="1369.1000000000058"/>
        <n v="-502.23999999999796"/>
        <n v="-54600.619999999995"/>
        <n v="-837.62999999999738"/>
        <n v="-6322.8000000000029"/>
        <n v="1421.5199999999968"/>
        <n v="-10567.050000000003"/>
        <n v="-18979.839999999997"/>
        <n v="-6510.5200000000041"/>
        <n v="-639.05000000000291"/>
        <n v="18171.150000000001"/>
        <n v="-13317.79"/>
        <n v="174.42999999999302"/>
        <n v="-11381.910000000003"/>
        <n v="-3740.9599999999991"/>
        <n v="-17211.919999999998"/>
        <n v="7188"/>
        <n v="-11003.149999999994"/>
        <n v="-76.470000000001164"/>
        <n v="-4299.6500000000015"/>
        <n v="-13775.21"/>
        <n v="-22078.980000000003"/>
        <n v="-361.88999999999942"/>
        <n v="-4206.68"/>
        <n v="-900.73999999999796"/>
        <n v="23811.98000000001"/>
        <n v="-19566.800000000003"/>
        <n v="-7653.9400000000023"/>
        <n v="-41747.339999999997"/>
        <n v="-32032.679999999993"/>
        <n v="-722.37000000000262"/>
        <n v="200.45000000000073"/>
        <n v="-30413.179999999993"/>
        <n v="-845.48999999999796"/>
        <n v="-12839.160000000003"/>
        <n v="-1939.25"/>
        <n v="2627.8300000000017"/>
        <n v="-3547.9599999999991"/>
        <n v="124.17000000000007"/>
        <n v="-5580.6399999999994"/>
        <n v="-728"/>
        <n v="-39807.640000000014"/>
        <n v="-23396.080000000002"/>
        <n v="2944.55"/>
        <n v="-1108.8000000000029"/>
        <n v="-17972.699999999997"/>
        <n v="-3079.5899999999965"/>
        <n v="-34116.850000000006"/>
        <n v="-3706.760000000002"/>
        <n v="-16867.82"/>
        <n v="-20911.93"/>
        <n v="11666.04"/>
        <n v="-2138.1399999999994"/>
        <n v="3753.760000000002"/>
        <n v="-109031.01999999999"/>
        <n v="-1596.1500000000015"/>
        <n v="-1488.9199999999983"/>
        <n v="-227.54000000000087"/>
        <n v="2784.429999999993"/>
        <n v="2229.3899999999994"/>
        <n v="-10278.68"/>
        <n v="-22252.5"/>
        <n v="-8992.32"/>
        <n v="-6265.7900000000009"/>
        <n v="-466.90000000000146"/>
        <n v="-2194.0599999999977"/>
        <n v="-882.84000000000015"/>
        <n v="-1332.9199999999983"/>
        <n v="10616.169999999998"/>
        <n v="-13602.839999999997"/>
        <n v="-14779.460000000006"/>
        <n v="-36135.31"/>
        <n v="616.56999999999971"/>
        <n v="-4025.0599999999977"/>
        <n v="2708.4799999999996"/>
        <n v="-4709.7200000000012"/>
        <n v="1371.1000000000004"/>
        <n v="-1122.5599999999977"/>
        <n v="-716.91000000000349"/>
        <n v="471.52999999999884"/>
        <n v="-19136.740000000005"/>
        <n v="-665.12000000000262"/>
        <n v="-30786.839999999997"/>
        <n v="-10004.900000000001"/>
        <n v="-17484.600000000006"/>
        <n v="-8413.1600000000035"/>
        <n v="-1346.2799999999988"/>
        <n v="-13861.339999999997"/>
        <n v="3336.8199999999997"/>
        <n v="-6872.1600000000035"/>
        <n v="-10721.580000000002"/>
        <n v="-69095.240000000005"/>
        <n v="1330.3399999999965"/>
        <n v="101.82999999999993"/>
        <n v="2606.1900000000023"/>
        <n v="-3588.1600000000035"/>
        <n v="165.88999999999942"/>
        <n v="-42857.3"/>
        <n v="392.83999999999651"/>
        <n v="-11799.14"/>
        <n v="-1137.3899999999994"/>
        <n v="-886.80999999999767"/>
        <n v="-785.31999999999971"/>
        <n v="-870.33999999999651"/>
        <n v="-38144.869999999995"/>
        <n v="513.11999999999534"/>
        <n v="-30475.47"/>
        <n v="-1303.0200000000004"/>
        <n v="17650.5"/>
        <n v="2895.5800000000017"/>
        <n v="-844.11999999999534"/>
        <n v="-3858.989999999998"/>
        <n v="-15043.800000000003"/>
        <n v="1342.0699999999997"/>
        <n v="-47949.459999999992"/>
        <n v="-6669.1300000000047"/>
        <n v="-1138.5999999999985"/>
        <n v="-8565.2900000000009"/>
        <n v="-1481.4000000000015"/>
        <n v="-16982.149999999994"/>
        <n v="-4771.3700000000026"/>
        <n v="-21547.380000000005"/>
        <n v="-6179.5"/>
        <n v="-16437.36"/>
        <n v="630.9800000000032"/>
        <n v="-921.12000000000262"/>
        <n v="-700.4900000000016"/>
        <n v="9762.82"/>
        <n v="-15637.61"/>
        <n v="-84107.18"/>
        <n v="-36864.479999999996"/>
        <n v="12562.46"/>
        <n v="7782.2200000000012"/>
        <n v="-92429"/>
        <n v="-25912.190000000002"/>
        <n v="39958.980000000003"/>
        <n v="-19177.36"/>
        <n v="-7977.4199999999983"/>
        <n v="-3883.9400000000023"/>
        <n v="-20726.14"/>
        <n v="1039.2299999999959"/>
        <n v="-9046.3800000000047"/>
        <n v="-2792.429999999993"/>
        <n v="13848.800000000003"/>
        <n v="709.41000000000349"/>
        <n v="-3079.429999999993"/>
        <n v="-3822.9599999999991"/>
        <n v="-8111.8099999999977"/>
        <n v="-1211.4700000000012"/>
        <n v="635.38000000000466"/>
        <n v="777.05999999999767"/>
        <n v="-75670.799999999988"/>
        <n v="-8137.68"/>
        <n v="-3689.5500000000029"/>
        <n v="-25320.929999999993"/>
        <n v="377.89999999999418"/>
        <n v="-1123.380000000001"/>
        <n v="-6681.5"/>
        <n v="-38772.670000000013"/>
        <n v="7782.1200000000026"/>
        <n v="-4654.6699999999983"/>
        <n v="-5979.9800000000032"/>
        <n v="-2000.8499999999985"/>
        <n v="-12806.130000000005"/>
        <n v="956.08999999999651"/>
        <n v="678.50999999999476"/>
        <n v="6747"/>
        <n v="-3531.5500000000029"/>
        <n v="-3690.8399999999965"/>
        <n v="-5254.1100000000006"/>
        <n v="-1726.6900000000023"/>
        <n v="1050.3099999999977"/>
        <n v="-4677.8300000000017"/>
        <n v="2943.1199999999953"/>
        <n v="-3773.1699999999983"/>
        <n v="-20678.880000000005"/>
        <n v="7773.1399999999994"/>
        <n v="-10029.300000000003"/>
        <n v="-21271.479999999996"/>
        <n v="-3536.260000000002"/>
        <n v="-511.61000000000058"/>
        <n v="2784.3199999999997"/>
        <n v="-789.17999999999302"/>
        <n v="2718.8800000000047"/>
        <n v="1117.75"/>
        <n v="794.63999999999942"/>
        <n v="9913.85"/>
        <n v="974.11999999999534"/>
        <n v="2169.0399999999936"/>
        <n v="-731.51000000000204"/>
        <n v="-9769.6299999999974"/>
        <n v="780.4900000000016"/>
        <n v="14073.779999999999"/>
        <n v="991.86999999999534"/>
        <n v="-12265.870000000003"/>
        <n v="-696.44999999999709"/>
        <n v="-2137.6999999999971"/>
        <n v="-43774.709999999992"/>
        <n v="-41.210000000006403"/>
        <n v="-6259.68"/>
        <n v="-5844.429999999993"/>
        <n v="-2773.1699999999983"/>
        <n v="706.97000000000116"/>
        <n v="-10689.570000000007"/>
        <n v="909.25999999999476"/>
        <n v="1414.2699999999968"/>
        <n v="7625.5400000000009"/>
        <n v="2190.6399999999994"/>
        <n v="-41134.69"/>
        <n v="-14311.940000000002"/>
        <n v="30896.379999999997"/>
        <n v="2081.8999999999942"/>
        <n v="-23214.990000000005"/>
        <n v="-2146.2099999999991"/>
        <n v="-1048.5699999999997"/>
        <n v="-644.52999999999884"/>
        <n v="3313.0199999999968"/>
        <n v="-66256.420000000013"/>
        <n v="-10247.940000000002"/>
        <n v="-952.38000000000466"/>
        <n v="-9178.9400000000023"/>
        <n v="-1496.1600000000035"/>
        <n v="-8120.8500000000058"/>
        <n v="-21584.14"/>
        <n v="-11786.510000000002"/>
        <n v="87.979999999999563"/>
        <n v="-1737.8399999999965"/>
        <n v="-599.2699999999968"/>
        <n v="-208.83000000000175"/>
        <n v="4010.8600000000006"/>
        <n v="-15770.54"/>
        <n v="-4705.1600000000035"/>
        <n v="-11721.740000000005"/>
        <n v="10052.059999999998"/>
        <n v="-9186.820000000007"/>
        <n v="-74091.649999999994"/>
        <n v="912.22000000000116"/>
        <n v="-1055.0999999999985"/>
        <n v="-786.92999999999302"/>
        <n v="-1091.0800000000017"/>
        <n v="-385.31999999999971"/>
        <n v="-6905.1200000000026"/>
        <n v="-35888.949999999997"/>
        <n v="7510.4"/>
        <n v="-6476.1100000000006"/>
        <n v="-2650.1800000000003"/>
        <n v="1757.5800000000017"/>
        <n v="-5492.07"/>
        <n v="480.08000000000175"/>
        <n v="-1901.4900000000052"/>
        <n v="157.40000000000146"/>
        <n v="-13076.440000000002"/>
        <n v="-1169.6100000000006"/>
        <n v="-6521.1299999999974"/>
        <n v="-9334.3399999999965"/>
        <n v="-2009.9599999999991"/>
        <n v="320.36999999999534"/>
        <n v="881.61000000000058"/>
        <n v="1332.0600000000004"/>
        <n v="-1175.4599999999991"/>
        <n v="5435.4700000000012"/>
        <n v="-13648.440000000002"/>
        <n v="5580.510000000002"/>
        <n v="-30408.770000000004"/>
        <n v="-2054.3600000000006"/>
        <n v="-21922.300000000003"/>
        <n v="-19013.28"/>
        <n v="-44543.740000000005"/>
        <n v="2480.1300000000047"/>
        <n v="-14713.309999999998"/>
        <n v="-12668.050000000003"/>
        <n v="-13508.899999999994"/>
        <n v="844.16000000000349"/>
        <n v="-26350.009999999995"/>
        <n v="-2478.3099999999977"/>
        <n v="-9859.3700000000026"/>
        <n v="-1378.6300000000047"/>
        <n v="-53612.260000000009"/>
        <n v="-7329.8000000000029"/>
        <n v="53.819999999999709"/>
        <n v="-2685.1600000000035"/>
        <n v="-47715.51999999999"/>
        <n v="-60483.44"/>
        <n v="-11522.660000000003"/>
        <n v="-9678.3399999999965"/>
        <n v="-779.48999999999796"/>
        <n v="-31560.39"/>
        <n v="-1189.5699999999997"/>
        <n v="-15050.279999999999"/>
        <n v="6306.1699999999983"/>
        <n v="-17836.03"/>
        <n v="-24000.46"/>
        <n v="905.4600000000064"/>
        <n v="-1470.9599999999991"/>
        <n v="-38151.800000000003"/>
        <n v="-545.61999999999534"/>
        <n v="-39656.369999999995"/>
        <n v="-25219.67"/>
        <n v="6072.2000000000007"/>
        <n v="-14756.399999999994"/>
        <n v="-32222.17"/>
        <n v="524.33000000000175"/>
        <n v="-42512.59"/>
        <n v="-11838.880000000005"/>
        <n v="-18131.649999999994"/>
        <n v="9871.2000000000007"/>
        <n v="-16104.51999999999"/>
        <n v="-3252.4100000000035"/>
        <n v="-49476.51999999999"/>
        <n v="-7364.1699999999983"/>
        <n v="-95.229999999995925"/>
        <n v="-289.95999999999913"/>
        <n v="446.42999999999302"/>
        <n v="-6045.3999999999942"/>
        <n v="-5439.510000000002"/>
        <n v="-7925.7799999999988"/>
        <n v="1865.8399999999965"/>
        <n v="-142.83999999999651"/>
        <n v="-26647.08"/>
        <n v="-685.33999999999651"/>
        <n v="2492.1399999999994"/>
        <n v="-1008.75"/>
        <n v="-965.16999999999825"/>
        <n v="-6552.18"/>
        <n v="-26580.270000000004"/>
        <n v="-4733.7899999999936"/>
        <n v="345.52999999999884"/>
        <n v="-24028.179999999993"/>
        <n v="-7818.1600000000035"/>
        <n v="-4663.0299999999988"/>
        <n v="4987.7700000000004"/>
        <n v="329.83000000000175"/>
        <n v="872.19000000000233"/>
        <n v="-5647.8899999999994"/>
        <n v="-1149.760000000002"/>
        <n v="627.23999999999796"/>
        <n v="-20736.160000000003"/>
        <n v="-9446.9400000000023"/>
        <n v="-778.12999999999738"/>
        <n v="-22154.630000000005"/>
        <n v="4925.4000000000015"/>
        <n v="-6199.2200000000012"/>
        <n v="-4421.6100000000006"/>
        <n v="1856.42"/>
        <n v="-10758.070000000007"/>
        <n v="-11880.550000000003"/>
        <n v="-790.49000000000524"/>
        <n v="-608.19000000000233"/>
        <n v="-4014"/>
        <n v="484.36000000000058"/>
        <n v="-21166.989999999998"/>
        <n v="648.56999999999971"/>
        <n v="925.91000000000349"/>
        <n v="-978.66999999999825"/>
        <n v="1038.4000000000015"/>
        <n v="-1444.2799999999988"/>
        <n v="-1448.8099999999977"/>
        <n v="1878.2300000000032"/>
        <n v="-338.61000000000058"/>
        <n v="-3710.3000000000029"/>
        <n v="-1105.3800000000047"/>
        <n v="-25038.010000000002"/>
        <n v="-5944.6000000000058"/>
        <n v="3746.1200000000026"/>
        <n v="-1074.7200000000012"/>
        <n v="18683"/>
        <n v="-3010.3999999999942"/>
        <n v="5300.0999999999985"/>
        <n v="-5189.6699999999983"/>
        <n v="-4911.8799999999974"/>
        <n v="-17373.399999999994"/>
        <n v="-29487.289999999994"/>
        <n v="-789.75"/>
        <n v="27.360000000000582"/>
        <n v="-12468.75"/>
        <n v="-2788.739999999998"/>
        <n v="-13830.490000000005"/>
        <n v="-1631.5"/>
        <n v="-6994.0599999999977"/>
        <n v="-4162.929999999993"/>
        <n v="-444.44000000000233"/>
        <n v="-15820.839999999997"/>
        <n v="-41704.700000000012"/>
        <n v="-3184.0500000000029"/>
        <n v="-32282.429999999993"/>
        <n v="183.87999999999738"/>
        <n v="-12513.330000000002"/>
        <n v="-7894.4600000000064"/>
        <n v="-540.30000000000291"/>
        <n v="625.79000000000087"/>
        <n v="11128"/>
        <n v="-1009.0699999999997"/>
        <n v="-22273.33"/>
        <n v="-18123.949999999997"/>
        <n v="-42761.91"/>
        <n v="-31828.449999999997"/>
        <n v="-15909"/>
        <n v="-1540.489999999998"/>
        <n v="-14522.729999999996"/>
        <n v="-6261.8300000000017"/>
        <n v="-2391.1299999999974"/>
        <n v="25601.48"/>
        <n v="-1955.9000000000015"/>
        <n v="-2715.7300000000032"/>
        <n v="-480.93000000000029"/>
        <n v="463.2300000000032"/>
        <n v="-24739.65"/>
        <n v="-9916.7200000000012"/>
        <n v="-15409.100000000006"/>
        <n v="1405.0299999999988"/>
        <n v="-10780.419999999998"/>
        <n v="-1570.3300000000017"/>
        <n v="-27809.630000000005"/>
        <n v="109.75"/>
        <n v="-7134.25"/>
        <n v="-6616.0899999999965"/>
        <n v="1483"/>
        <n v="-6988.3800000000047"/>
        <n v="-13943.839999999997"/>
        <n v="-5357.179999999993"/>
        <n v="1315.4300000000003"/>
        <n v="-2327.4100000000035"/>
        <n v="-9535.43"/>
        <n v="-4191.1900000000023"/>
        <n v="-6388.5199999999968"/>
        <n v="-14686.019999999997"/>
        <n v="-5988.989999999998"/>
        <n v="13512"/>
        <n v="1353.760000000002"/>
        <n v="-22115.03"/>
        <n v="-123.91000000000349"/>
        <n v="-4045.6699999999983"/>
        <n v="2314.8500000000058"/>
        <n v="1134.3899999999994"/>
        <n v="-6677.0299999999988"/>
        <n v="-569.05999999999767"/>
        <n v="-20282.690000000002"/>
        <n v="11223.010000000002"/>
        <n v="2348.5099999999948"/>
        <n v="-10423.059999999998"/>
        <n v="-2365.9199999999983"/>
        <n v="-29383.14"/>
        <n v="-16980.100000000006"/>
        <n v="-16752.809999999998"/>
        <n v="6381.3000000000029"/>
        <n v="-1597.7799999999988"/>
        <n v="1396.7100000000064"/>
        <n v="-2228.4499999999971"/>
        <n v="-11742.339999999997"/>
        <n v="-3585.4499999999971"/>
        <n v="-18589.619999999995"/>
        <n v="-12088.899999999994"/>
        <n v="-10222.970000000001"/>
        <n v="-7117.1600000000035"/>
        <n v="-10919.259999999995"/>
        <n v="-26605.699999999997"/>
        <n v="-7807.5800000000017"/>
        <n v="-27757.89"/>
        <n v="-14787.519999999997"/>
        <n v="-14531.79"/>
        <n v="-13322.820000000007"/>
        <n v="-1100.9100000000035"/>
        <n v="-11453.050000000003"/>
        <n v="-23856.809999999998"/>
        <n v="-20200.490000000005"/>
        <n v="-21437.58"/>
        <n v="19456.2"/>
        <n v="-8020.0899999999965"/>
        <n v="-26133.740000000005"/>
        <n v="-18859.330000000002"/>
        <n v="-1047.1399999999994"/>
        <n v="649.22999999999593"/>
        <n v="-9167.510000000002"/>
        <n v="-2367.2700000000041"/>
        <n v="-2451.739999999998"/>
        <n v="424.55000000000291"/>
        <n v="-6589.0800000000017"/>
        <n v="17390.510000000002"/>
        <n v="-7848.7699999999968"/>
        <n v="-798.35000000000582"/>
        <n v="6360.8600000000006"/>
        <n v="-2162.2099999999991"/>
        <n v="-1.6200000000026193"/>
        <n v="-1515.8999999999942"/>
        <n v="-17500.5"/>
        <n v="-2760.1100000000006"/>
        <n v="14822.869999999999"/>
        <n v="-43541.36"/>
        <n v="-3349.489999999998"/>
        <n v="-14050.770000000004"/>
        <n v="575.72000000000116"/>
        <n v="-24981.729999999996"/>
        <n v="-981.2899999999936"/>
        <n v="-1505.9400000000023"/>
        <n v="2645.6299999999974"/>
        <n v="-11389.93"/>
        <n v="-655.80999999999767"/>
        <n v="-1175.5999999999985"/>
        <n v="-1705.6800000000003"/>
        <n v="-780.7699999999968"/>
        <n v="129.60000000000036"/>
        <n v="-43453.179999999993"/>
        <n v="-15024.419999999998"/>
        <n v="-7726.1399999999994"/>
        <n v="-17755.429999999993"/>
        <n v="-29062.449999999997"/>
        <n v="-381.10000000000582"/>
        <n v="-29.430000000000291"/>
        <n v="-941.33999999999651"/>
        <n v="3412.6499999999942"/>
        <n v="-14359.5"/>
        <n v="-86.070000000006985"/>
        <n v="849.47000000000116"/>
        <n v="1273.3799999999974"/>
        <n v="-731.94000000000233"/>
        <n v="1139.7299999999959"/>
        <n v="-2413.8399999999965"/>
        <n v="-25978.809999999998"/>
        <n v="-403.09999999999854"/>
        <n v="-22110.300000000003"/>
        <n v="213.70999999999913"/>
        <n v="-1526.6999999999971"/>
        <n v="-7477.320000000007"/>
        <n v="3235.5999999999985"/>
        <n v="12314.55"/>
        <n v="18567.439999999999"/>
        <n v="-371.2699999999968"/>
        <n v="-132.57000000000698"/>
        <n v="-10304.320000000007"/>
        <n v="-9172.4100000000035"/>
        <n v="-454.44999999999709"/>
        <n v="-15101.46"/>
        <n v="18492"/>
        <n v="953.14999999999418"/>
        <n v="-4487.3800000000047"/>
        <n v="455.9800000000032"/>
        <n v="-5095.5400000000009"/>
        <n v="-931.79000000000087"/>
        <n v="-25570.130000000005"/>
        <n v="-2594.9199999999983"/>
        <n v="17672.73"/>
        <n v="579.33999999999651"/>
        <n v="-2613.0399999999936"/>
        <n v="-11028.300000000003"/>
        <n v="-3831.6299999999974"/>
        <n v="-7381.6600000000035"/>
        <n v="-6407.6900000000023"/>
        <n v="-17479.43"/>
        <n v="-6695.0599999999977"/>
        <n v="-16491.179999999993"/>
        <n v="-3796.2099999999991"/>
        <n v="-1444.75"/>
        <n v="-13544.630000000005"/>
        <n v="-5533.1999999999971"/>
        <n v="-2944.7899999999936"/>
        <n v="-4688.989999999998"/>
        <n v="-141.88000000000466"/>
        <n v="-8565.7300000000032"/>
        <n v="10188.120000000001"/>
        <n v="12586.720000000001"/>
        <n v="-4916.3800000000047"/>
        <n v="-4136.3000000000029"/>
        <n v="-5779.0899999999965"/>
        <n v="-20451.160000000003"/>
        <n v="-10809.11"/>
        <n v="-11710.61"/>
        <n v="1780.8499999999985"/>
        <n v="-895.37000000000262"/>
        <n v="229.20000000000073"/>
        <n v="-3844.3999999999942"/>
        <n v="-39348.199999999997"/>
        <n v="1447.1900000000023"/>
        <n v="17259.330000000002"/>
        <n v="23839.61"/>
        <n v="-836.90000000000146"/>
        <n v="-20508.949999999997"/>
        <n v="-22178.75"/>
        <n v="-10396.210000000006"/>
        <n v="-29316.660000000003"/>
        <n v="-24925.279999999999"/>
        <n v="4030.6600000000035"/>
        <n v="687.19999999999709"/>
        <n v="-15550.169999999998"/>
        <n v="-1076.0099999999948"/>
        <n v="-7737.6399999999994"/>
        <n v="-222.80999999999767"/>
        <n v="-43970.720000000001"/>
        <n v="3518.1499999999942"/>
        <n v="1304.9700000000012"/>
        <n v="-9678.4499999999971"/>
        <n v="-11069.769999999997"/>
        <n v="-7384.5099999999948"/>
        <n v="-38062.36"/>
        <n v="-66051.929999999993"/>
        <n v="-4320.9100000000035"/>
        <n v="12299.7"/>
        <n v="359.19000000000051"/>
        <n v="-4775.8600000000006"/>
        <n v="-14050.220000000001"/>
        <n v="-3591.010000000002"/>
        <n v="-6042.6399999999994"/>
        <n v="18492.3"/>
        <n v="-760.97000000000116"/>
        <n v="-11110.309999999998"/>
        <n v="-5592.0999999999985"/>
        <n v="-640.29000000000087"/>
        <n v="5067.8899999999994"/>
        <n v="7866.4800000000032"/>
        <n v="-75675.41"/>
        <n v="2655.3500000000058"/>
        <n v="11547.75"/>
        <n v="1516.2799999999988"/>
        <n v="-5877.3300000000017"/>
        <n v="-6253.010000000002"/>
        <n v="2030.739999999998"/>
        <n v="-514.67999999999302"/>
        <n v="-37879.199999999997"/>
        <n v="-7111.8899999999994"/>
        <n v="848.86999999999534"/>
        <n v="-14649.470000000001"/>
        <n v="-12910.57"/>
        <n v="-42017.78"/>
        <n v="8071.5800000000017"/>
        <n v="-1363.75"/>
        <n v="-35153.89"/>
        <n v="59840"/>
        <n v="-8939.7200000000012"/>
        <n v="-9421.0500000000029"/>
        <n v="-6734.57"/>
        <n v="-13992.669999999998"/>
        <n v="-10265.470000000001"/>
        <n v="1108.9400000000023"/>
        <n v="-481.41000000000349"/>
        <n v="-25566.080000000002"/>
        <n v="2517.7599999999948"/>
        <n v="-13072.770000000004"/>
        <n v="9826.3000000000029"/>
        <n v="1062.6999999999971"/>
        <n v="-11396.61"/>
        <n v="-8178.3300000000017"/>
        <n v="-17258.369999999995"/>
        <n v="-17284.380000000005"/>
        <n v="-1014.1100000000006"/>
        <n v="-992.84999999999854"/>
        <n v="-54178.789999999994"/>
        <n v="1775.4600000000064"/>
        <n v="-6706.68"/>
        <n v="-533.5199999999968"/>
        <n v="16586.04"/>
        <n v="-50665.549999999988"/>
        <n v="3164.8600000000006"/>
        <n v="326.88999999999942"/>
        <n v="-1004.7000000000007"/>
        <n v="-8058.4600000000064"/>
        <n v="-19081.199999999997"/>
        <n v="-11237.740000000005"/>
        <n v="-4936.5299999999988"/>
        <n v="-1307.5400000000009"/>
        <n v="-2811.1500000000015"/>
        <n v="-1216.6199999999953"/>
        <n v="-1138.0500000000029"/>
        <n v="-1842.25"/>
        <n v="958.88999999999942"/>
        <n v="-8043.2799999999988"/>
        <n v="-1028.3000000000029"/>
        <n v="711.69000000000233"/>
        <n v="1193.0500000000029"/>
        <n v="-7998.0999999999985"/>
        <n v="-2353.1500000000015"/>
        <n v="297"/>
        <n v="833.25999999999476"/>
        <n v="-1546.8499999999985"/>
        <n v="-24466.14"/>
        <n v="10426.02"/>
        <n v="-26464.259999999995"/>
        <n v="-45188.570000000007"/>
        <n v="-566.86000000000058"/>
        <n v="-19435.240000000005"/>
        <n v="-17621.429999999993"/>
        <n v="-1405.7299999999959"/>
        <n v="-4275.8099999999977"/>
        <n v="-1407.5399999999936"/>
        <n v="-14022.800000000003"/>
        <n v="-13764.289999999994"/>
        <n v="-725.95000000000073"/>
        <n v="-93637.890000000014"/>
        <n v="-3343.2099999999991"/>
        <n v="-7846.9499999999971"/>
        <n v="-1280.2300000000032"/>
        <n v="-5089.8700000000026"/>
        <n v="-2938.8000000000029"/>
        <n v="-17573.11"/>
        <n v="-17916.349999999999"/>
        <n v="130.54999999999927"/>
        <n v="-38017.130000000005"/>
        <n v="-913.69999999999709"/>
        <n v="-22012.770000000004"/>
        <n v="-1161.8600000000006"/>
        <n v="1252.2299999999959"/>
        <n v="-2450.8999999999942"/>
        <n v="-47625.31"/>
        <n v="1822.5599999999977"/>
        <n v="1295.1499999999942"/>
        <n v="-19009.330000000002"/>
        <n v="263.20999999999913"/>
        <n v="-9769.2299999999959"/>
        <n v="-17229.440000000002"/>
        <n v="-28831.11"/>
        <n v="11173.37"/>
        <n v="-772.25"/>
        <n v="-23508.35"/>
        <n v="1315.1200000000026"/>
        <n v="-4606.3799999999974"/>
        <n v="-10993.759999999995"/>
        <n v="-909.59000000000015"/>
        <n v="-734.26000000000204"/>
        <n v="-14757.260000000002"/>
        <n v="-77.669999999998254"/>
        <n v="1614.6100000000006"/>
        <n v="-8785.4400000000023"/>
        <n v="-16933.14"/>
        <n v="-25387.509999999995"/>
        <n v="-6499.7400000000052"/>
        <n v="-51809.070000000007"/>
        <n v="-23042.61"/>
        <n v="10702.57"/>
        <n v="-34082.880000000005"/>
        <n v="515.61999999999534"/>
        <n v="5250.010000000002"/>
        <n v="-19182.490000000005"/>
        <n v="-568.93000000000029"/>
        <n v="2780.2699999999968"/>
        <n v="17.669999999998254"/>
        <n v="-9466.14"/>
        <n v="251.25"/>
        <n v="-11518.440000000002"/>
        <n v="-18460.740000000005"/>
        <n v="-17272.369999999995"/>
        <n v="-80341.37"/>
        <n v="-91.639999999999418"/>
        <n v="-8370.0599999999977"/>
        <n v="14542.83"/>
        <n v="9078.2000000000007"/>
        <n v="-5266.0199999999968"/>
        <n v="-25199.570000000007"/>
        <n v="-17178.89"/>
        <n v="-202.34000000000015"/>
        <n v="-3566.3799999999974"/>
        <n v="-12904.269999999997"/>
        <n v="-19744.97"/>
        <n v="-17123.190000000002"/>
        <n v="-10597.300000000003"/>
        <n v="-1727.5599999999977"/>
        <n v="-4689.4499999999971"/>
        <n v="-1131.119999999999"/>
        <n v="-2481.9100000000035"/>
        <n v="981.69000000000233"/>
        <n v="-35929.630000000005"/>
        <n v="-421.7400000000016"/>
        <n v="-171.69000000000233"/>
        <n v="-27626.380000000005"/>
        <n v="-1211.4300000000003"/>
        <n v="-14661.509999999995"/>
        <n v="3598.7799999999988"/>
        <n v="-360.97000000000116"/>
        <n v="-306.44999999999709"/>
        <n v="4758.6100000000006"/>
        <n v="-754.16999999999825"/>
        <n v="912.44000000000233"/>
        <n v="-12092"/>
        <n v="1210.6800000000003"/>
        <n v="-1293.1100000000006"/>
        <n v="1571.7700000000041"/>
        <n v="-12453.809999999998"/>
        <n v="-23024.83"/>
        <n v="-11326.520000000004"/>
        <n v="-13591.380000000005"/>
        <n v="1414.5899999999965"/>
        <n v="-1422.4400000000023"/>
        <n v="4440.3499999999985"/>
        <n v="-182.55999999999767"/>
        <n v="265.13999999999942"/>
        <n v="-15970.449999999997"/>
        <n v="-3875.9799999999959"/>
        <n v="-13185.410000000003"/>
        <n v="-7713.8899999999994"/>
        <n v="-851.22999999999593"/>
        <n v="-236.38000000000466"/>
        <n v="-376.55000000000291"/>
        <n v="-6172.7799999999988"/>
        <n v="-15418.460000000006"/>
        <n v="-1029.6399999999994"/>
        <n v="8925.510000000002"/>
        <n v="824.88999999999942"/>
        <n v="-222.87999999999738"/>
        <n v="-26612.210000000006"/>
        <n v="11967.699999999997"/>
        <n v="-730.52999999999884"/>
        <n v="-7403.2200000000012"/>
        <n v="-25178.959999999999"/>
        <n v="707.36000000000058"/>
        <n v="1326.8899999999994"/>
        <n v="2931.5800000000017"/>
        <n v="-2119.7899999999936"/>
        <n v="-187.47999999999593"/>
        <n v="-7305.6100000000006"/>
        <n v="-300.22999999999593"/>
        <n v="1538.0500000000029"/>
        <n v="-5193.68"/>
        <n v="-726.42999999999302"/>
        <n v="189.20999999999913"/>
        <n v="-21429.229999999996"/>
        <n v="-19663.059999999998"/>
        <n v="-14031.199999999997"/>
        <n v="-17867.28"/>
        <n v="-472.94999999999709"/>
        <n v="-8387.7799999999988"/>
        <n v="-4865.5800000000017"/>
        <n v="-2543.0599999999977"/>
        <n v="-6253.5400000000009"/>
        <n v="-5440.010000000002"/>
        <n v="-1252.1500000000015"/>
        <n v="21160"/>
        <n v="1443.0299999999988"/>
        <n v="8595.3799999999974"/>
        <n v="716.51000000000204"/>
        <n v="1425.7400000000016"/>
        <n v="2257.679999999993"/>
        <n v="-18374.769999999997"/>
        <n v="337.79000000000087"/>
        <n v="-10056.029999999999"/>
        <n v="-1175.6200000000026"/>
        <n v="-2867.8399999999965"/>
        <n v="-112143.04000000001"/>
        <n v="19149.050000000003"/>
        <n v="-40967.72"/>
        <n v="1656.6699999999983"/>
        <n v="-6134.1100000000006"/>
        <n v="-2360"/>
        <n v="-11556.490000000005"/>
        <n v="-6119.8399999999965"/>
        <n v="-6203.0400000000009"/>
        <n v="-20902.789999999994"/>
        <n v="-20222.64"/>
        <n v="-21880.100000000006"/>
        <n v="-2274.3000000000029"/>
        <n v="-10381.490000000005"/>
        <n v="-2818.1900000000023"/>
        <n v="-1966.9300000000003"/>
        <n v="-2423.3099999999977"/>
        <n v="-1721.070000000007"/>
        <n v="868.69999999999709"/>
        <n v="-14006.509999999995"/>
        <n v="-1266.6299999999974"/>
        <n v="-36075.619999999995"/>
        <n v="-16963.979999999996"/>
        <n v="-65694.329999999987"/>
        <n v="-413.17999999999302"/>
        <n v="1980.2700000000041"/>
        <n v="-19667.11"/>
        <n v="-17472.97"/>
        <n v="-1462.1999999999971"/>
        <n v="-24526.979999999996"/>
        <n v="7752.9499999999971"/>
        <n v="-372.82000000000698"/>
        <n v="-27515.309999999998"/>
        <n v="-19529.660000000003"/>
        <n v="-15410.100000000006"/>
        <n v="-9666.4100000000035"/>
        <n v="-506.26000000000204"/>
        <n v="-4284.1999999999971"/>
        <n v="-77270.03"/>
        <n v="-3953.5699999999997"/>
        <n v="-11769.25"/>
        <n v="4304.8799999999974"/>
        <n v="669.12999999999738"/>
        <n v="457.44000000000233"/>
        <n v="-15148.75"/>
        <n v="2169.0299999999988"/>
        <n v="-77715.959999999992"/>
        <n v="-7483.8499999999985"/>
        <n v="-1173.8099999999977"/>
        <n v="-9088.9499999999971"/>
        <n v="-71203.37"/>
        <n v="-33481.759999999995"/>
        <n v="17292.060000000001"/>
        <n v="-630.12999999999738"/>
        <n v="-10179.599999999999"/>
        <n v="-2059.1100000000006"/>
        <n v="-12351.320000000007"/>
        <n v="-52202.61"/>
        <n v="-105.22000000000116"/>
        <n v="-7938.4800000000032"/>
        <n v="-5139.6299999999974"/>
        <n v="1324.4500000000116"/>
        <n v="687.69999999999709"/>
        <n v="7847.2000000000007"/>
        <n v="-36091.760000000009"/>
        <n v="-9261.2899999999936"/>
        <n v="-2466.6100000000006"/>
        <n v="4263.260000000002"/>
        <n v="-6269.9600000000064"/>
        <n v="-10097.980000000003"/>
        <n v="2464.9"/>
        <n v="-489.18000000000029"/>
        <n v="-14972.710000000006"/>
        <n v="-11576.739999999998"/>
        <n v="-70433.299999999988"/>
        <n v="-14001.550000000003"/>
        <n v="-5663.2899999999936"/>
        <n v="-16443.03"/>
        <n v="-4830.0999999999985"/>
        <n v="-34329.81"/>
        <n v="-12682.429999999993"/>
        <n v="-25453.42"/>
        <n v="-33761.72"/>
        <n v="1247.6299999999974"/>
        <n v="-523.31999999999971"/>
        <n v="-552.79000000000087"/>
        <n v="-3761.4599999999991"/>
        <n v="-9684.4700000000012"/>
        <n v="-148.38000000000466"/>
        <n v="-6810.43"/>
        <n v="-16029.740000000005"/>
        <n v="71.309999999997672"/>
        <n v="7950.3499999999985"/>
        <n v="-11865.349999999999"/>
        <n v="-6203.8799999999974"/>
        <n v="9329.7200000000012"/>
        <n v="-4213.3799999999974"/>
        <n v="-16824.489999999998"/>
        <n v="-33447.160000000003"/>
        <n v="-4712.3600000000006"/>
        <n v="-231.89999999999418"/>
        <n v="-670.41999999999825"/>
        <n v="-20079.429999999993"/>
        <n v="-673.84999999999854"/>
        <n v="-5293.75"/>
        <n v="-7791.1299999999974"/>
        <n v="51191.75"/>
        <n v="-25818.440000000002"/>
        <n v="-13701.740000000005"/>
        <n v="-12353.410000000003"/>
        <n v="-472.09999999999854"/>
        <n v="-3247.6800000000003"/>
        <n v="-12370.050000000003"/>
        <n v="-968.20000000000073"/>
        <n v="-304.63000000000102"/>
        <n v="-21060.429999999993"/>
        <n v="1388.2799999999988"/>
        <n v="-611.75"/>
        <n v="9040.2699999999968"/>
        <n v="-0.3000000000001819"/>
        <n v="-10161.729999999996"/>
        <n v="-647.54000000000087"/>
        <n v="812.02999999999884"/>
        <n v="814.89999999999418"/>
        <n v="-52490.429999999993"/>
        <n v="-754.2699999999968"/>
        <n v="1753.4900000000052"/>
        <n v="-51006.049999999988"/>
        <n v="-18932.22"/>
        <n v="-22299.929999999993"/>
        <n v="12488.04"/>
        <n v="-9007.6199999999953"/>
        <n v="5086.7999999999993"/>
        <n v="713.16999999999825"/>
        <n v="-3714.4799999999959"/>
        <n v="-3053.4400000000023"/>
        <n v="-9082.320000000007"/>
        <n v="-25725.22"/>
        <n v="350.58000000000175"/>
        <n v="-11679.830000000002"/>
        <n v="-11356.309999999998"/>
        <n v="-5937.8700000000026"/>
        <n v="-3629.3899999999994"/>
        <n v="12201.31"/>
        <n v="-520.94999999999709"/>
        <n v="-10278.57"/>
        <n v="905.69999999999709"/>
        <n v="1036.4900000000052"/>
        <n v="6102.8899999999994"/>
        <n v="11808.45"/>
        <n v="-12006.68"/>
        <n v="-8275.1600000000035"/>
        <n v="-10259.309999999998"/>
        <n v="948.88999999999942"/>
        <n v="699.30000000000291"/>
        <n v="-26288.720000000001"/>
        <n v="-30468.11"/>
        <n v="-14128.61"/>
        <n v="-24037.600000000006"/>
        <n v="-42160.670000000013"/>
        <n v="-26725.089999999997"/>
        <n v="215.24000000000524"/>
        <n v="0.11999999999989086"/>
        <n v="-34020.329999999987"/>
        <n v="-6919.5899999999965"/>
        <n v="-93416.299999999988"/>
        <n v="1813.4199999999983"/>
        <n v="1547.9900000000052"/>
        <n v="-6752.8399999999965"/>
        <n v="-5946.5299999999988"/>
        <n v="-10812.93"/>
        <n v="118.86000000000058"/>
        <n v="1344.4800000000032"/>
        <n v="-61669.03"/>
        <n v="64.180000000000291"/>
        <n v="-1564.9100000000035"/>
        <n v="-380.66999999999825"/>
        <n v="-6806.8700000000026"/>
        <n v="11996.47"/>
        <n v="-31764.910000000003"/>
        <n v="-599.75"/>
        <n v="-6163.9199999999983"/>
        <n v="-14344.93"/>
        <n v="-2302.2900000000009"/>
        <n v="-58344.31"/>
        <n v="-4947.93"/>
        <n v="-8137.93"/>
        <n v="-17104.47"/>
        <n v="-6084.6699999999983"/>
        <n v="-5559.489999999998"/>
        <n v="17557.37"/>
        <n v="-144.77999999999884"/>
        <n v="9207.2999999999993"/>
        <n v="-6.2300000000032014"/>
        <n v="-12936.25"/>
        <n v="6512.6600000000035"/>
        <n v="2601.760000000002"/>
        <n v="-6674.070000000007"/>
        <n v="-490.50999999999476"/>
        <n v="-3217.3600000000006"/>
        <n v="-30315.990000000005"/>
        <n v="-23534.429999999993"/>
        <n v="-12698.270000000004"/>
        <n v="-8416.5800000000017"/>
        <n v="425.83000000000175"/>
        <n v="-3361.0999999999985"/>
        <n v="-40470.460000000006"/>
        <n v="-7140.7299999999959"/>
        <n v="2299.6699999999983"/>
        <n v="-4635.5"/>
        <n v="-8861.739999999998"/>
        <n v="15878"/>
        <n v="-12501.240000000005"/>
        <n v="-4724.6299999999974"/>
        <n v="107.32999999999993"/>
        <n v="-3416.7699999999968"/>
        <n v="1987.7400000000052"/>
        <n v="-1262.6999999999971"/>
        <n v="-1645.8199999999997"/>
        <n v="-16141.779999999999"/>
        <n v="5598.7700000000041"/>
        <n v="-2642.179999999993"/>
        <n v="-16038.330000000002"/>
        <n v="-8575.9700000000012"/>
        <n v="-21015.149999999994"/>
        <n v="-656.08000000000175"/>
        <n v="796.25999999999476"/>
        <n v="-7117.9599999999991"/>
        <n v="1026.0299999999988"/>
        <n v="-7299.0500000000029"/>
        <n v="-5014.510000000002"/>
        <n v="-7378.8999999999942"/>
        <n v="-20639.14"/>
        <n v="-18.409999999999854"/>
        <n v="1778.820000000007"/>
        <n v="-566.64999999999418"/>
        <n v="-10661.550000000003"/>
        <n v="322.58999999999651"/>
        <n v="-2621.6200000000026"/>
        <n v="-2345.1699999999983"/>
        <n v="7601.739999999998"/>
        <n v="-1158.3600000000006"/>
        <n v="-1960.2099999999991"/>
        <n v="-6326.3000000000029"/>
        <n v="-24535.509999999995"/>
        <n v="4710.8500000000058"/>
        <n v="-18655.509999999995"/>
        <n v="-59688.619999999995"/>
        <n v="-24264.080000000002"/>
        <n v="62.730000000003201"/>
        <n v="-60012.130000000005"/>
        <n v="-28520.679999999993"/>
        <n v="-2025.3499999999985"/>
        <n v="-9326.0899999999965"/>
        <n v="190.38999999999942"/>
        <n v="-25759.39"/>
        <n v="-896.66999999999825"/>
        <n v="-21994.440000000002"/>
        <n v="-28926.759999999995"/>
        <n v="212.29999999999927"/>
        <n v="-4305.8099999999977"/>
        <n v="1299.2699999999968"/>
        <n v="-518.48999999999796"/>
        <n v="-13248.489999999998"/>
        <n v="-19850.820000000007"/>
        <n v="-35646.410000000003"/>
        <n v="-3793.3799999999974"/>
        <n v="19974.089999999997"/>
        <n v="1907.0899999999965"/>
        <n v="-4185.9700000000012"/>
        <n v="-5264.6399999999994"/>
        <n v="-194.30000000000291"/>
        <n v="-44042.759999999995"/>
        <n v="-7589.7699999999968"/>
        <n v="15898.9"/>
        <n v="-51473.850000000006"/>
        <n v="14993.78"/>
        <n v="-1009.7900000000009"/>
        <n v="0"/>
        <n v="-13519.979999999996"/>
        <n v="-12708.279999999999"/>
        <n v="-25874.600000000006"/>
        <n v="4630"/>
        <n v="-2677.5400000000009"/>
        <n v="-27739.229999999996"/>
        <n v="382.00999999999476"/>
        <n v="-23423.119999999995"/>
        <n v="-1824.0500000000029"/>
        <n v="-3531.6100000000006"/>
        <n v="-35061.570000000007"/>
        <n v="-52632.989999999991"/>
        <n v="-1413.1600000000035"/>
        <n v="191.22999999999956"/>
        <n v="-814.57000000000698"/>
        <n v="-10815.830000000002"/>
        <n v="-7217.929999999993"/>
        <n v="75.430000000000291"/>
        <n v="-27271.309999999998"/>
        <n v="-14831.800000000003"/>
        <n v="345.2699999999968"/>
        <n v="-207.0199999999968"/>
        <n v="-9340.4100000000035"/>
        <n v="1008"/>
        <n v="9029.9199999999983"/>
        <n v="-7926.8899999999994"/>
        <n v="-37128.089999999997"/>
        <n v="2950.7299999999959"/>
        <n v="10576.899999999994"/>
        <n v="-17808.710000000006"/>
        <n v="2184"/>
        <n v="317.17999999999302"/>
        <n v="-34805.08"/>
        <n v="-109.88999999999942"/>
        <n v="-1190.3399999999965"/>
        <n v="4166.3700000000026"/>
        <n v="19092.54"/>
        <n v="-3073.3700000000026"/>
        <n v="-2763.8300000000017"/>
        <n v="-21799.679999999993"/>
        <n v="-3804.0599999999977"/>
        <n v="-17410.559999999998"/>
        <n v="411.16999999999825"/>
        <n v="12112.64"/>
        <n v="-3606.8499999999985"/>
        <n v="-2254.3600000000006"/>
        <n v="-3596.6100000000006"/>
        <n v="-6975"/>
        <n v="-6248.0299999999988"/>
        <n v="-49129.440000000002"/>
        <n v="-22635.919999999998"/>
        <n v="-2661.8099999999977"/>
        <n v="-4487.6600000000035"/>
        <n v="-348.20999999999913"/>
        <n v="-19596.119999999995"/>
        <n v="366.97000000000116"/>
        <n v="-10293.369999999995"/>
        <n v="-783.25"/>
        <n v="580.89999999999418"/>
        <n v="-478.04000000000087"/>
        <n v="-4888.7299999999959"/>
        <n v="-6021.9799999999959"/>
        <n v="816.77999999999884"/>
        <n v="-2111.8300000000017"/>
        <n v="-8372.8699999999953"/>
        <n v="-24593.609999999986"/>
        <n v="1581.5800000000017"/>
        <n v="-10138.370000000003"/>
        <n v="-140.16999999999825"/>
        <n v="-14714.229999999996"/>
        <n v="-283.19000000000233"/>
        <n v="432.94999999999709"/>
        <n v="-34019.440000000002"/>
        <n v="-35.220000000001164"/>
        <n v="-4010.1900000000023"/>
        <n v="571.56999999999971"/>
        <n v="-9523.11"/>
        <n v="-48263.320000000007"/>
        <n v="-34.349999999998545"/>
        <n v="-8729.8399999999965"/>
        <n v="18118"/>
        <n v="-16944.39"/>
        <n v="-24416.690000000002"/>
        <n v="3131.5699999999997"/>
        <n v="-1391.4400000000023"/>
        <n v="-64100.98000000001"/>
        <n v="-20059.440000000002"/>
        <n v="-4986.510000000002"/>
        <n v="-16176.64"/>
        <n v="18981.330000000002"/>
        <n v="-3785.2400000000052"/>
        <n v="-359.17000000001281"/>
        <n v="-3677.2999999999993"/>
        <n v="887.83000000000175"/>
        <n v="-2546.6100000000006"/>
        <n v="6610.2000000000007"/>
        <n v="-2190.5"/>
        <n v="2021.1699999999983"/>
        <n v="-3441.9700000000012"/>
        <n v="-6054.9900000000052"/>
        <n v="-10966.300000000003"/>
        <n v="-29094.04"/>
        <n v="-2735.6699999999983"/>
        <n v="1025.3500000000058"/>
        <n v="-1232.7200000000012"/>
        <n v="-426.51000000000204"/>
        <n v="6270.6900000000023"/>
        <n v="2072.75"/>
        <n v="-15319.789999999994"/>
        <n v="-74903.429999999993"/>
        <n v="-12696.820000000007"/>
        <n v="-1044.8700000000026"/>
        <n v="-11146.919999999998"/>
        <n v="-1162.2799999999988"/>
        <n v="-5006.43"/>
        <n v="117.63999999999942"/>
        <n v="-39718.240000000005"/>
        <n v="532.54000000000087"/>
        <n v="-2021.1999999999971"/>
        <n v="-686.70999999999913"/>
        <n v="-4355.0800000000017"/>
        <n v="-3356.4100000000035"/>
        <n v="-4664.4499999999971"/>
        <n v="-354.08999999999651"/>
        <n v="-20307.350000000006"/>
        <n v="13406.190000000002"/>
        <n v="885.36999999999898"/>
        <n v="-22614.93"/>
        <n v="769.72000000000116"/>
        <n v="-442.94999999999709"/>
        <n v="666.61000000000058"/>
        <n v="-1400.6399999999994"/>
        <n v="-38915.520000000004"/>
        <n v="-14146.380000000005"/>
        <n v="230.64999999999418"/>
        <n v="-366.05000000000291"/>
        <n v="-89726.23000000001"/>
        <n v="-46071.270000000004"/>
        <n v="-265.94999999999709"/>
        <n v="-1469.1000000000058"/>
        <n v="-10913.330000000002"/>
        <n v="-8474.0399999999936"/>
        <n v="-15670.330000000002"/>
        <n v="-742.65000000000146"/>
        <n v="-1288.7599999999984"/>
        <n v="-22755.360000000001"/>
        <n v="-60427.489999999991"/>
        <n v="-96994.62"/>
        <n v="-11564.429999999993"/>
        <n v="-16233.990000000005"/>
        <n v="-17986.809999999998"/>
        <n v="-2197.3800000000047"/>
        <n v="-40600.649999999994"/>
        <n v="-10328.600000000006"/>
        <n v="-1542.7099999999991"/>
        <n v="-1209.1999999999971"/>
        <n v="-23224.679999999993"/>
        <n v="-5353.6999999999971"/>
        <n v="-3834.5199999999968"/>
        <n v="-3035.2200000000012"/>
        <n v="2949.9199999999983"/>
        <n v="-2756.3799999999974"/>
        <n v="-25399.149999999994"/>
        <n v="151.90999999999985"/>
        <n v="-805.29000000000087"/>
        <n v="-12311.96"/>
        <n v="-199.13000000000466"/>
        <n v="-17726.679999999993"/>
        <n v="-1436.0199999999968"/>
        <n v="-796.70999999999913"/>
        <n v="-1287.8600000000006"/>
        <n v="-12771.61"/>
        <n v="-34397.270000000004"/>
        <n v="-31566.699999999997"/>
        <n v="1228.1100000000006"/>
        <n v="2495.2799999999988"/>
        <n v="-1304.4000000000015"/>
        <n v="3395.4100000000035"/>
        <n v="-10165.529999999999"/>
        <n v="510.83000000000175"/>
        <n v="630.81999999999971"/>
        <n v="128.19000000000233"/>
        <n v="4010.2599999999948"/>
        <n v="3462.3800000000047"/>
        <n v="-16103.809999999998"/>
        <n v="-45509.609999999986"/>
        <n v="-5816.3399999999965"/>
        <n v="-5101.0899999999965"/>
        <n v="-129.81000000000131"/>
        <n v="60613.440000000002"/>
        <n v="467.80000000000291"/>
        <n v="-26369.279999999999"/>
        <n v="4405.2200000000012"/>
        <n v="-82036.5"/>
        <n v="-994.72999999999593"/>
        <n v="-27616.22"/>
        <n v="-275.19999999999982"/>
        <n v="-10608.740000000005"/>
        <n v="-15866.75"/>
        <n v="65684"/>
        <n v="1031.3500000000058"/>
        <n v="-9897.1499999999942"/>
        <n v="-9942.7700000000041"/>
        <n v="4895.8000000000029"/>
        <n v="-829.58999999999651"/>
        <n v="-3290.0299999999988"/>
        <n v="-21032.380000000005"/>
        <n v="-23787.990000000005"/>
        <n v="-32632.570000000007"/>
        <n v="-27262.97"/>
        <n v="3772.3099999999977"/>
        <n v="-3951.0400000000009"/>
        <n v="-14110.960000000006"/>
        <n v="1060.2799999999988"/>
        <n v="3237.7699999999968"/>
        <n v="-51179.229999999996"/>
        <n v="15482.88"/>
        <n v="8445.14"/>
        <n v="-38798.25"/>
        <n v="-631.83000000000175"/>
        <n v="-1633.8199999999997"/>
        <n v="-810.16000000000349"/>
        <n v="-17.55000000000291"/>
        <n v="159.8799999999992"/>
        <n v="30.099999999998545"/>
        <n v="-12697.130000000005"/>
        <n v="-2647.9300000000003"/>
        <n v="-80.690000000002328"/>
        <n v="-1851.2299999999959"/>
        <n v="-26486.550000000003"/>
        <n v="-11897.130000000005"/>
        <n v="2189.1100000000006"/>
        <n v="-20657.36"/>
        <n v="-676.60000000000582"/>
        <n v="14253.5"/>
        <n v="-27070.899999999994"/>
        <n v="-507.22000000000116"/>
        <n v="227.80000000000291"/>
        <n v="-13179.020000000004"/>
        <n v="2078.9199999999983"/>
        <n v="-668.65000000000146"/>
        <n v="10243.169999999998"/>
        <n v="12433"/>
        <n v="-24279.33"/>
        <n v="-8589.7900000000009"/>
        <n v="-4857.3300000000017"/>
        <n v="-1188.3099999999977"/>
        <n v="-5902.07"/>
        <n v="-1642.0699999999997"/>
        <n v="-30758.649999999994"/>
        <n v="-6944.4199999999983"/>
        <n v="-31014.14"/>
        <n v="-2578.1100000000006"/>
        <n v="-93.389999999999418"/>
        <n v="-907.11000000000058"/>
        <n v="17525.96"/>
        <n v="-32735.649999999994"/>
        <n v="-808.19000000000233"/>
        <n v="-2602.4000000000015"/>
        <n v="-10915.230000000003"/>
        <n v="-14672.949999999997"/>
        <n v="-66401.179999999993"/>
        <n v="-38388"/>
        <n v="-6787.82"/>
        <n v="3969.5800000000017"/>
        <n v="443.02000000000407"/>
        <n v="475.13999999999942"/>
        <n v="-2442.260000000002"/>
        <n v="-2604.2900000000009"/>
        <n v="330.09999999999854"/>
        <n v="-24719.160000000003"/>
        <n v="190.30999999999767"/>
        <n v="-4774.7200000000012"/>
        <n v="-11628.589999999997"/>
        <n v="377.63999999999942"/>
        <n v="-10359.880000000005"/>
        <n v="-33010.009999999995"/>
        <n v="241.23999999999796"/>
        <n v="-494.19999999999709"/>
        <n v="-10239.419999999998"/>
        <n v="-7532.8600000000006"/>
        <n v="-449.97999999999956"/>
        <n v="854.58000000000175"/>
        <n v="-10189.300000000003"/>
        <n v="-6293.3899999999994"/>
        <n v="2026.2699999999968"/>
        <n v="-21640.14"/>
        <n v="-5493.7300000000032"/>
        <n v="1205.7900000000009"/>
        <n v="-10515"/>
        <n v="-5213.57"/>
        <n v="-21194.440000000002"/>
        <n v="-22303.759999999995"/>
        <n v="-17921.550000000003"/>
        <n v="865.5399999999936"/>
        <n v="-5591.1999999999971"/>
        <n v="-2502.1500000000015"/>
        <n v="-5973.760000000002"/>
        <n v="-6626.9499999999971"/>
        <n v="-120.8700000000008"/>
        <n v="-6524.93"/>
        <n v="185.8700000000008"/>
        <n v="666.36000000000058"/>
        <n v="898.41000000000349"/>
        <n v="-4850.0099999999948"/>
        <n v="764.16999999999825"/>
        <n v="-1971.0200000000041"/>
        <n v="-6145.2599999999948"/>
        <n v="16996.989999999998"/>
        <n v="-2112.6200000000026"/>
        <n v="-24837.67"/>
        <n v="-978.34999999999854"/>
        <n v="9362.9500000000007"/>
        <n v="236.47000000000116"/>
        <n v="-2595.9499999999971"/>
        <n v="-52458.78"/>
        <n v="-6768.0299999999988"/>
        <n v="9431.6"/>
        <n v="-1427.0999999999985"/>
        <n v="-7276.9400000000023"/>
        <n v="434.29999999999927"/>
        <n v="-16533.809999999998"/>
        <n v="2193.6500000000015"/>
        <n v="-905.63999999999942"/>
        <n v="3783.239999999998"/>
        <n v="-25136.380000000005"/>
        <n v="175.73999999999978"/>
        <n v="-9721.2300000000032"/>
        <n v="-125823.39000000001"/>
        <n v="-950.66000000000349"/>
        <n v="-336.19000000000233"/>
        <n v="-47460.83"/>
        <n v="-29376.660000000003"/>
        <n v="1923.7100000000064"/>
        <n v="4286.3399999999965"/>
        <n v="-7554.5599999999977"/>
        <n v="-33432.399999999994"/>
        <n v="-707.80999999999767"/>
        <n v="16250.059999999998"/>
        <n v="-3058.0400000000009"/>
        <n v="-741.29000000000087"/>
        <n v="-39447.589999999997"/>
        <n v="-71321.56"/>
        <n v="-419.81999999999971"/>
        <n v="-3504.9700000000012"/>
        <n v="7943.5499999999993"/>
        <n v="-4174.8600000000006"/>
        <n v="-3666.1100000000006"/>
        <n v="-79502.94"/>
        <n v="20821.47"/>
        <n v="-142257.99"/>
        <n v="-3381.6500000000015"/>
        <n v="-6878.1399999999994"/>
        <n v="-710.40000000000146"/>
        <n v="-8661.7300000000032"/>
        <n v="-29948.539999999994"/>
        <n v="-49.559999999997672"/>
        <n v="-11823.529999999999"/>
        <n v="1377.429999999993"/>
        <n v="23866.98"/>
        <n v="11832"/>
        <n v="-16182.239999999998"/>
        <n v="-75209.290000000008"/>
        <n v="3170.3000000000029"/>
        <n v="-19598.39"/>
        <n v="-14393.910000000003"/>
        <n v="469.94999999999982"/>
        <n v="-3856.0400000000009"/>
        <n v="4209.679999999993"/>
        <n v="-15194.25"/>
        <n v="-1580.7699999999968"/>
        <n v="-11658.630000000005"/>
        <n v="-14891.239999999998"/>
        <n v="-14508.320000000007"/>
        <n v="2627.6699999999983"/>
        <n v="229"/>
        <n v="-5316.1500000000015"/>
        <n v="-54.610000000000582"/>
        <n v="-4582.2700000000041"/>
        <n v="656.10000000000582"/>
        <n v="132.42000000000007"/>
        <n v="-42431.869999999995"/>
        <n v="-390.56999999999971"/>
        <n v="5089.3600000000006"/>
        <n v="-4254.4800000000032"/>
        <n v="-67911.55"/>
        <n v="-28699.309999999998"/>
        <n v="-713.91000000000349"/>
        <n v="-2782.5199999999968"/>
        <n v="2613.4600000000064"/>
        <n v="-53248.76999999999"/>
        <n v="2555.75"/>
        <n v="-667.25"/>
        <n v="-6408.5599999999977"/>
        <n v="1121.7899999999936"/>
        <n v="-173.45999999999913"/>
        <n v="-14590.100000000006"/>
        <n v="2359.929999999993"/>
        <n v="978.91999999999825"/>
        <n v="-877.43000000000029"/>
        <n v="-4641.3600000000006"/>
        <n v="18595.800000000003"/>
        <n v="-694.83000000000175"/>
        <n v="190.92999999999302"/>
        <n v="-1464.0400000000009"/>
        <n v="1203.7899999999936"/>
        <n v="-28939.100000000006"/>
        <n v="3784.9900000000052"/>
        <n v="969.60000000000582"/>
        <n v="20579.75"/>
        <n v="-27711.229999999996"/>
        <n v="10448"/>
        <n v="-12353.559999999998"/>
        <n v="9135.0400000000009"/>
        <n v="-1048.1500000000015"/>
        <n v="-36944.740000000005"/>
        <n v="-13591.679999999993"/>
        <n v="-403.34999999999854"/>
        <n v="-17526.68"/>
        <n v="-4223.2900000000009"/>
        <n v="11731.5"/>
        <n v="-1141"/>
        <n v="19615.87"/>
        <n v="-2231.7799999999988"/>
        <n v="-1737.4400000000023"/>
        <n v="-573.79000000000087"/>
        <n v="-30269.58"/>
        <n v="-4566.3899999999994"/>
        <n v="-10332.099999999999"/>
        <n v="-2988.5800000000017"/>
        <n v="-3889.6299999999974"/>
        <n v="-11763.39"/>
        <n v="12203.850000000006"/>
        <n v="268.89999999999964"/>
        <n v="-10015.839999999997"/>
        <n v="-1942"/>
        <n v="-7109.0500000000029"/>
        <n v="-9124.5099999999948"/>
        <n v="-3090.6999999999971"/>
        <n v="-763.7899999999936"/>
        <n v="-19336.900000000001"/>
        <n v="1397.1100000000006"/>
        <n v="-8757.75"/>
        <n v="1632.0899999999965"/>
        <n v="-622.80000000000291"/>
        <n v="838.75"/>
        <n v="-46503.56"/>
        <n v="-39564.5"/>
        <n v="-1937.7099999999991"/>
        <n v="604.69000000000233"/>
        <n v="-3597"/>
        <n v="-9552.4100000000035"/>
        <n v="-4631.8399999999965"/>
        <n v="9184.15"/>
        <n v="10204.700000000001"/>
        <n v="-15898.309999999998"/>
        <n v="-5344.6300000000047"/>
        <n v="-12662.100000000006"/>
        <n v="-6728.9600000000064"/>
        <n v="-5864.6900000000023"/>
        <n v="1107.8999999999942"/>
        <n v="-14271.580000000002"/>
        <n v="-13284.5"/>
        <n v="196.94000000000051"/>
        <n v="-2004.5400000000009"/>
        <n v="191.05999999999767"/>
        <n v="-114013.95000000001"/>
        <n v="-66.56000000000131"/>
        <n v="2720.15"/>
        <n v="-1098.3799999999974"/>
        <n v="2778.179999999993"/>
        <n v="3314.369999999999"/>
        <n v="-14073.5"/>
        <n v="11514"/>
        <n v="-3604.7200000000012"/>
        <n v="1536.1300000000047"/>
        <n v="-60867.009999999995"/>
        <n v="-4130.2100000000064"/>
        <n v="-400.08000000000175"/>
        <n v="-4515.6699999999983"/>
        <n v="2017.2899999999936"/>
        <n v="-17804.729999999996"/>
        <n v="-28018.75"/>
        <n v="4185.2799999999988"/>
        <n v="-4746.2599999999948"/>
        <n v="-20609.97"/>
        <n v="-13568.429999999993"/>
        <n v="-2970.489999999998"/>
        <n v="-2382.5800000000017"/>
        <n v="-6208.3899999999994"/>
        <n v="1379.6199999999953"/>
        <n v="-3437.0500000000029"/>
        <n v="-13856.339999999997"/>
        <n v="-839.19000000000233"/>
        <n v="-27728.17"/>
        <n v="-8935.9100000000035"/>
        <n v="12389"/>
        <n v="-1073.3199999999997"/>
        <n v="-20752.300000000003"/>
        <n v="-725.41000000000349"/>
        <n v="3577.1800000000003"/>
        <n v="10239.369999999995"/>
        <n v="-17844.399999999994"/>
        <n v="-82963.01999999999"/>
        <n v="838.07000000000698"/>
        <n v="-4065.0500000000029"/>
        <n v="-13794.880000000005"/>
        <n v="153.87000000000262"/>
        <n v="-187.13999999999942"/>
        <n v="1857.2200000000012"/>
        <n v="-15247.86"/>
        <n v="-11013.529999999999"/>
        <n v="-24135.339999999997"/>
        <n v="-1117.8499999999985"/>
        <n v="16192.429999999993"/>
        <n v="-1285.3899999999994"/>
        <n v="-1069.7799999999988"/>
        <n v="-5959.429999999993"/>
        <n v="-22319.210000000006"/>
        <n v="-1603.3800000000047"/>
        <n v="-13744.509999999995"/>
        <n v="-30888.97"/>
        <n v="-48651.25"/>
        <n v="-13257.300000000003"/>
        <n v="-8453.36"/>
        <n v="-3478.3000000000029"/>
        <n v="-795.22999999999956"/>
        <n v="73.399999999994179"/>
        <n v="-51566.549999999988"/>
        <n v="-17634.510000000002"/>
        <n v="-11951.46"/>
        <n v="-6567.489999999998"/>
        <n v="569.30000000000291"/>
        <n v="-41071.72"/>
        <n v="-4435.6299999999974"/>
        <n v="-61025.920000000013"/>
        <n v="-2847.8199999999997"/>
        <n v="-1581.6500000000015"/>
        <n v="-5989.7599999999948"/>
        <n v="-769.71999999999935"/>
        <n v="-391.08999999999651"/>
        <n v="2159.5199999999968"/>
        <n v="-11271.57"/>
        <n v="-26958.880000000005"/>
        <n v="-2722.8600000000006"/>
        <n v="1168.2699999999968"/>
        <n v="-16477.270000000004"/>
        <n v="-15486.93"/>
        <n v="3000.0699999999997"/>
        <n v="-4272.9400000000023"/>
        <n v="-1936.179999999993"/>
        <n v="-93472.97"/>
        <n v="956.5099999999984"/>
        <n v="-19379.800000000003"/>
        <n v="2857.1"/>
        <n v="-2817.0199999999968"/>
        <n v="-34819.259999999995"/>
        <n v="-803.55999999999767"/>
        <n v="-3700.5199999999968"/>
        <n v="-1280.5699999999997"/>
        <n v="-49869.380000000005"/>
        <n v="-4385.6200000000026"/>
        <n v="-11258.239999999998"/>
        <n v="-4186.0899999999965"/>
        <n v="-20845.479999999996"/>
        <n v="32.69999999999709"/>
        <n v="3356.3300000000017"/>
        <n v="-7577.3499999999985"/>
        <n v="-11354.029999999999"/>
        <n v="-86.059999999997672"/>
        <n v="-1914.1600000000035"/>
        <n v="-449.09999999999854"/>
        <n v="-1479.8099999999977"/>
        <n v="-18335.820000000007"/>
        <n v="-1772.6600000000035"/>
        <n v="-1650.1200000000026"/>
        <n v="-79.410000000003492"/>
        <n v="-471.25"/>
        <n v="-10261.129999999997"/>
        <n v="2433.6900000000023"/>
        <n v="-65770.200000000012"/>
        <n v="-19947.699999999997"/>
        <n v="1348.5500000000029"/>
        <n v="-1080.8700000000026"/>
        <n v="-9825.9599999999991"/>
        <n v="-57470.890000000014"/>
        <n v="153.30999999999949"/>
        <n v="-6105.8300000000017"/>
        <n v="-3996.3899999999994"/>
        <n v="18231.2"/>
        <n v="-900.2699999999968"/>
        <n v="-13233.300000000003"/>
        <n v="-27651.5"/>
        <n v="2520.5500000000002"/>
        <n v="-13054.54"/>
        <n v="-19805.300000000003"/>
        <n v="655.80000000000291"/>
        <n v="391.83000000000175"/>
        <n v="1281.9400000000023"/>
        <n v="-8218.8399999999965"/>
        <n v="-17806.39"/>
        <n v="-1861.5599999999977"/>
        <n v="-2426.9199999999983"/>
        <n v="1953.7300000000105"/>
        <n v="73.740000000005239"/>
        <n v="-7443.6999999999971"/>
        <n v="-1600.489999999998"/>
        <n v="-703.70999999999913"/>
        <n v="363.44000000000233"/>
        <n v="-18493.580000000002"/>
        <n v="-16650.449999999997"/>
        <n v="1176.3600000000006"/>
        <n v="-3627.2900000000009"/>
        <n v="-8.2399999999979627"/>
        <n v="-395.22999999999593"/>
        <n v="-410.19999999999709"/>
        <n v="-2016.4199999999983"/>
        <n v="1044.4599999999991"/>
        <n v="602.97000000000116"/>
        <n v="-30218.869999999995"/>
        <n v="-2106.0800000000017"/>
        <n v="30114.449999999997"/>
        <n v="-165.5"/>
        <n v="1980.7400000000052"/>
        <n v="-1705.1699999999983"/>
        <n v="1794.2799999999988"/>
        <n v="-24763.559999999998"/>
        <n v="9049.98"/>
        <n v="-11850.379999999997"/>
        <n v="-23871.33"/>
        <n v="4800.5800000000017"/>
        <n v="-32717.690000000002"/>
        <n v="-6455.929999999993"/>
        <n v="-4750.0199999999968"/>
        <n v="-539.05000000000291"/>
        <n v="2076.4799999999996"/>
        <n v="-1766.5399999999936"/>
        <n v="355.33999999999651"/>
        <n v="519.63999999999942"/>
        <n v="-5323.8899999999994"/>
        <n v="9121.4700000000012"/>
        <n v="-2377.3099999999977"/>
        <n v="-134.98999999999796"/>
        <n v="6094.7799999999988"/>
        <n v="-868.57000000000698"/>
        <n v="1491.7599999999948"/>
        <n v="-173.44999999999709"/>
        <n v="-9428.93"/>
        <n v="21144.22"/>
        <n v="6262.2000000000007"/>
        <n v="-11431.440000000002"/>
        <n v="-921.20999999999913"/>
        <n v="738.66000000000349"/>
        <n v="-4799.5500000000029"/>
        <n v="-1171.5599999999977"/>
        <n v="-930.09999999999854"/>
        <n v="-25874.210000000006"/>
        <n v="-1493.0999999999985"/>
        <n v="-1103.5699999999997"/>
        <n v="632.16000000000349"/>
        <n v="-1824.3600000000006"/>
        <n v="-10598.739999999998"/>
        <n v="-4516.2799999999988"/>
        <n v="-1318.0299999999988"/>
        <n v="-14517.76999999999"/>
        <n v="-625.75"/>
        <n v="19071.239999999998"/>
        <n v="516.61999999999534"/>
        <n v="-372.91000000000349"/>
        <n v="-9166.86"/>
        <n v="-13157.440000000002"/>
        <n v="307.55999999999767"/>
        <n v="-12722.309999999998"/>
        <n v="-10892.369999999995"/>
        <n v="-1479.8500000000058"/>
        <n v="-2657.33"/>
        <n v="-882.45999999999913"/>
        <n v="2175.9199999999983"/>
        <n v="-12926.169999999998"/>
        <n v="11532.87"/>
        <n v="-1084.2799999999988"/>
        <n v="1132.429999999993"/>
        <n v="-16301.260000000002"/>
        <n v="-26841.11"/>
        <n v="5933.1699999999983"/>
        <n v="-149969.5"/>
        <n v="-9005.36"/>
        <n v="-16462.370000000003"/>
        <n v="-2098.6699999999983"/>
        <n v="324.59000000000015"/>
        <n v="324.44000000000233"/>
        <n v="2235.9499999999971"/>
        <n v="-20226.589999999997"/>
        <n v="-38650.509999999995"/>
        <n v="6151.6900000000023"/>
        <n v="1227.3400000000001"/>
        <n v="-15685.059999999998"/>
        <n v="-51878.829999999987"/>
        <n v="5340.0299999999988"/>
        <n v="12625.43"/>
        <n v="-8704.3399999999965"/>
        <n v="-33205.699999999997"/>
        <n v="113.61000000000058"/>
        <n v="-33641.589999999997"/>
        <n v="-512.41999999999825"/>
        <n v="-1738.2700000000041"/>
        <n v="-559.10000000000582"/>
        <n v="-5235.9100000000035"/>
        <n v="-107168.87"/>
        <n v="-6586.6999999999971"/>
        <n v="17955.43"/>
        <n v="1404.7200000000012"/>
        <n v="-389.30999999999767"/>
        <n v="-1691.3099999999977"/>
        <n v="-1874.0500000000029"/>
        <n v="-11053.5"/>
        <n v="-4471.6699999999983"/>
        <n v="-13663.800000000003"/>
        <n v="8445.5599999999977"/>
        <n v="-2419.9499999999971"/>
        <n v="-11990.820000000007"/>
        <n v="4998.5400000000009"/>
        <n v="-5910.2300000000032"/>
        <n v="-340.80999999999767"/>
        <n v="-380.13999999999942"/>
        <n v="-48784.47"/>
        <n v="349.93000000000029"/>
        <n v="-4556.239999999998"/>
        <n v="-27841.64"/>
        <n v="-322.99000000000524"/>
        <n v="-365.5099999999984"/>
        <n v="-9445.3300000000017"/>
        <n v="618.52999999999884"/>
        <n v="-11318.809999999998"/>
        <n v="24016.78"/>
        <n v="-1101.6900000000023"/>
        <n v="-1394.0800000000017"/>
        <n v="-8547.929999999993"/>
        <n v="-15453.289999999994"/>
        <n v="-13485.629999999997"/>
        <n v="-1797.3499999999985"/>
        <n v="-1082.2900000000009"/>
        <n v="-3219.4100000000035"/>
        <n v="-1368.0900000000001"/>
        <n v="18358.239999999998"/>
        <n v="-1953.9800000000032"/>
        <n v="-1803.4499999999971"/>
        <n v="-2999.1200000000026"/>
        <n v="-498.09999999999854"/>
        <n v="1548.2200000000012"/>
        <n v="674.17999999999302"/>
        <n v="-1529.4700000000012"/>
        <n v="5392.3099999999977"/>
        <n v="8329.630000000001"/>
        <n v="-7218.6100000000006"/>
        <n v="-24306.83"/>
        <n v="-18434.390000000014"/>
        <n v="-64715.899999999994"/>
        <n v="10450.57"/>
        <n v="-7764.1000000000058"/>
        <n v="-12681.839999999997"/>
        <n v="-6606.3800000000047"/>
        <n v="-72971.69"/>
        <n v="-4138.0199999999968"/>
        <n v="-32402.559999999998"/>
        <n v="-18184.160000000003"/>
        <n v="-181.88000000000466"/>
        <n v="-6722.8300000000017"/>
        <n v="-1247.4700000000012"/>
        <n v="-6471.010000000002"/>
        <n v="-11465.309999999998"/>
        <n v="-52097.540000000008"/>
        <n v="9220.6"/>
        <n v="-16764.649999999994"/>
        <n v="-2981.510000000002"/>
        <n v="-13252.61"/>
        <n v="-4969.3999999999942"/>
        <n v="1923.0800000000017"/>
        <n v="-9285.8399999999965"/>
        <n v="-9512.1500000000015"/>
        <n v="-56989.5"/>
        <n v="-7329.5500000000029"/>
        <n v="-558.24000000000524"/>
        <n v="2059.4900000000052"/>
        <n v="-5445.3000000000029"/>
        <n v="-5128.1600000000035"/>
        <n v="-2683.8099999999977"/>
        <n v="-15886.779999999999"/>
        <n v="-1865.1800000000003"/>
        <n v="26392.5"/>
        <n v="401.55000000000291"/>
        <n v="-8245.9000000000015"/>
        <n v="-30763.289999999994"/>
        <n v="-2736.2100000000064"/>
        <n v="-4067.2299999999959"/>
        <n v="16.289999999993597"/>
        <n v="-28404.039999999994"/>
        <n v="2684.75"/>
        <n v="-33394.589999999997"/>
        <n v="-20981.21"/>
        <n v="2882.5699999999997"/>
        <n v="-385.02000000000044"/>
        <n v="-11493.260000000002"/>
        <n v="-58420.100000000006"/>
        <n v="24228"/>
        <n v="-6258.1900000000023"/>
        <n v="3589.4599999999991"/>
        <n v="1323.6600000000035"/>
        <n v="-18306.479999999996"/>
        <n v="-9893.61"/>
        <n v="-396.15000000000146"/>
        <n v="-28574.67"/>
        <n v="-7425.8000000000029"/>
        <n v="813.55999999999767"/>
        <n v="3750.34"/>
        <n v="12024.809999999998"/>
        <n v="-62894.359999999986"/>
        <n v="-402.05999999999767"/>
        <n v="-53513.729999999996"/>
        <n v="-7539.9599999999991"/>
        <n v="-6845.9600000000064"/>
        <n v="-25385.699999999997"/>
        <n v="-7239.5999999999985"/>
        <n v="-10222.779999999999"/>
        <n v="841.61000000000058"/>
        <n v="18830.120000000003"/>
        <n v="-316.68000000000029"/>
        <n v="-56484.509999999995"/>
        <n v="-16993.729999999996"/>
        <n v="-3301.8000000000029"/>
        <n v="-8473.6500000000015"/>
        <n v="-4685.32"/>
        <n v="8950.5"/>
        <n v="-734.69999999999709"/>
        <n v="560.83000000000175"/>
        <n v="-9109.3300000000017"/>
        <n v="-6393.3099999999977"/>
        <n v="24320"/>
        <n v="75.80000000000291"/>
        <n v="-21451.75"/>
        <n v="-3271.6699999999983"/>
        <n v="-2396.0500000000029"/>
        <n v="-6002.1600000000035"/>
        <n v="-949.75"/>
        <n v="1596.8899999999994"/>
        <n v="-44388.649999999994"/>
        <n v="-10959.04"/>
        <n v="290.11000000000058"/>
        <n v="-5789.6900000000023"/>
        <n v="-24286.660000000003"/>
        <n v="-10074.739999999998"/>
        <n v="761.57000000000698"/>
        <n v="-6970.9900000000052"/>
        <n v="-8882.5899999999965"/>
        <n v="-24355.429999999993"/>
        <n v="712.7899999999936"/>
        <n v="-14481.820000000007"/>
        <n v="1729.8899999999994"/>
        <n v="630.5399999999936"/>
        <n v="-3380.3799999999974"/>
        <n v="-935.68000000000029"/>
        <n v="-24417.070000000007"/>
        <n v="-4487.5"/>
        <n v="-1960.6100000000006"/>
        <n v="59233.14"/>
        <n v="26227.5"/>
        <n v="-1346.5699999999997"/>
        <n v="574.88000000000466"/>
        <n v="14656.890000000014"/>
        <n v="-34645.949999999997"/>
        <n v="-35187.949999999997"/>
        <n v="-3185.0500000000029"/>
        <n v="-39558.03"/>
        <n v="-37618.97"/>
        <n v="-1854.8499999999985"/>
        <n v="6927.4000000000015"/>
        <n v="-1363.2099999999991"/>
        <n v="-7829.6600000000035"/>
        <n v="-6785.6300000000047"/>
        <n v="812.85000000000582"/>
        <n v="2252.0699999999997"/>
        <n v="733.41000000000349"/>
        <n v="-19919.03"/>
        <n v="-8142.4400000000023"/>
        <n v="-132.22999999999593"/>
        <n v="-1037.6999999999971"/>
        <n v="-8262.14"/>
        <n v="-23106.410000000003"/>
        <n v="1755.7100000000064"/>
        <n v="-39731.19"/>
        <n v="15657.560000000001"/>
        <n v="11539.15"/>
        <n v="-1948.0400000000009"/>
        <n v="49.040000000000873"/>
        <n v="-410.13999999999942"/>
        <n v="1423.6800000000003"/>
        <n v="-14398.489999999998"/>
        <n v="1507.7299999999959"/>
        <n v="621.85000000000582"/>
        <n v="920.72999999999593"/>
        <n v="-212.16999999999825"/>
        <n v="164.47999999999956"/>
        <n v="-26120.399999999994"/>
        <n v="-40393.989999999991"/>
        <n v="1311.7900000000009"/>
        <n v="-69.190000000002328"/>
        <n v="-40905.789999999994"/>
        <n v="3706.2099999999991"/>
        <n v="-6508.0500000000029"/>
        <n v="-5599.820000000007"/>
        <n v="-32669.14"/>
        <n v="27704.34"/>
        <n v="-1444.3799999999974"/>
        <n v="-70195.049999999988"/>
        <n v="-10870.43"/>
        <n v="1165.0800000000017"/>
        <n v="30.5"/>
        <n v="743.77999999999884"/>
        <n v="-14464.979999999996"/>
        <n v="-811.91999999999825"/>
        <n v="4474.4600000000064"/>
        <n v="1477.2200000000012"/>
        <n v="-2413.1600000000035"/>
        <n v="866.33999999999651"/>
        <n v="1431.4300000000003"/>
        <n v="-38711.97"/>
        <n v="-28119.520000000004"/>
        <n v="-9850.86"/>
        <n v="-7441.8699999999953"/>
        <n v="-2625.4199999999983"/>
        <n v="-12117.75"/>
        <n v="-11150.11"/>
        <n v="-21856.199999999997"/>
        <n v="-5691.6699999999983"/>
        <n v="-4142.3700000000026"/>
        <n v="12623.779999999999"/>
        <n v="721.72000000000116"/>
        <n v="-12026.849999999999"/>
        <n v="-555.24000000000524"/>
        <n v="-583.15999999999985"/>
        <n v="-26652.86"/>
        <n v="-20560.339999999997"/>
        <n v="-92.400000000001455"/>
        <n v="-805.10000000000582"/>
        <n v="310.5399999999936"/>
        <n v="-45630.549999999988"/>
        <n v="10588.1"/>
        <n v="-6915.25"/>
        <n v="-1703.0999999999985"/>
        <n v="16869.09"/>
        <n v="-367.16000000000349"/>
        <n v="-14178.580000000002"/>
        <n v="2199.1800000000003"/>
        <n v="-21180.940000000002"/>
        <n v="886.97000000000116"/>
        <n v="-36248.509999999995"/>
        <n v="-2004.9700000000012"/>
        <n v="-7028.82"/>
        <n v="3648.5999999999985"/>
        <n v="-32120.699999999997"/>
        <n v="-1587.8600000000006"/>
        <n v="-794.82000000000698"/>
        <n v="-19168.910000000003"/>
        <n v="9272.0400000000009"/>
        <n v="939.64999999999964"/>
        <n v="277.76000000000204"/>
        <n v="-373.7699999999968"/>
        <n v="12644.76"/>
        <n v="1339.179999999993"/>
        <n v="-45709.329999999987"/>
        <n v="1165.08"/>
        <n v="-19324.36"/>
        <n v="-25700.92"/>
        <n v="-11785.740000000005"/>
        <n v="508.72999999999593"/>
        <n v="-36300.990000000005"/>
        <n v="-5898.1000000000058"/>
        <n v="-6184.3000000000029"/>
        <n v="-55851.22"/>
        <n v="20652"/>
        <n v="-1768.8600000000006"/>
        <n v="3665.3300000000017"/>
        <n v="-528.09999999999854"/>
        <n v="268.47999999999956"/>
        <n v="-15886.39"/>
        <n v="-4512.4499999999971"/>
        <n v="-18048.729999999996"/>
        <n v="-29930.36"/>
        <n v="-27549.699999999997"/>
        <n v="1163.0899999999965"/>
        <n v="-35109.009999999995"/>
        <n v="-8063.6699999999983"/>
        <n v="-950.75"/>
        <n v="-10198.36"/>
        <n v="-4100.1900000000023"/>
        <n v="15741.75"/>
        <n v="-2562.0199999999968"/>
        <n v="-30818.17"/>
        <n v="-352.08999999999651"/>
        <n v="-483.7699999999968"/>
        <n v="-1071.7300000000032"/>
        <n v="-2169.3600000000006"/>
        <n v="-323.29000000000087"/>
        <n v="-2746.0599999999977"/>
        <n v="-864.55999999999767"/>
        <n v="-8507.64"/>
        <n v="262.54000000000087"/>
        <n v="-25617.800000000003"/>
        <n v="-10752.160000000003"/>
        <n v="-19988.419999999998"/>
        <n v="-24775.300000000003"/>
        <n v="-10989.070000000007"/>
        <n v="-1693.989999999998"/>
        <n v="-53519.070000000007"/>
        <n v="4319.7400000000016"/>
        <n v="8540.5"/>
        <n v="5586.2400000000052"/>
        <n v="-8422.7699999999968"/>
        <n v="-7476.1499999999942"/>
        <n v="-3295.5400000000009"/>
        <n v="-75299.12"/>
        <n v="-104159.43"/>
        <n v="-8693.1900000000023"/>
        <n v="1527.6600000000035"/>
        <n v="-10401.910000000003"/>
        <n v="-14138.160000000003"/>
        <n v="-76080.41"/>
        <n v="6730.9499999999971"/>
        <n v="-849.44999999999709"/>
        <n v="-5189.0999999999985"/>
        <n v="-5201.8699999999953"/>
        <n v="1168.7699999999968"/>
        <n v="-873.38999999999942"/>
        <n v="-1015.2799999999988"/>
        <n v="-19714.940000000002"/>
        <n v="-29180.300000000003"/>
        <n v="-29170.179999999993"/>
        <n v="-2803.1800000000003"/>
        <n v="-329.88999999999942"/>
        <n v="-822.15000000000146"/>
        <n v="-18627.919999999998"/>
        <n v="904.83000000000175"/>
        <n v="4794.3399999999965"/>
        <n v="-5711.5199999999968"/>
        <n v="-38975.97"/>
        <n v="-2855.5199999999968"/>
        <n v="-13782.509999999995"/>
        <n v="-712.36000000000058"/>
        <n v="-17633.600000000006"/>
        <n v="-37341.449999999997"/>
        <n v="-4390.6600000000035"/>
        <n v="-1755.5599999999977"/>
        <n v="-12217.649999999994"/>
        <n v="1643.3000000000029"/>
        <n v="18838"/>
        <n v="4384.9599999999991"/>
        <n v="-5870.82"/>
        <n v="-1165.2599999999948"/>
        <n v="-27182.160000000003"/>
        <n v="-40.589999999996508"/>
        <n v="-2147.0599999999977"/>
        <n v="-11800.36"/>
        <n v="-1190.5199999999968"/>
        <n v="-55557.539999999994"/>
        <n v="-2334.9499999999971"/>
        <n v="-2509.4599999999991"/>
        <n v="-10440.89"/>
        <n v="-55.989999999997963"/>
        <n v="-17571.130000000005"/>
        <n v="-22566.369999999995"/>
        <n v="-8220.2200000000012"/>
        <n v="-31130.309999999998"/>
        <n v="-2709.1699999999983"/>
        <n v="2486.1"/>
        <n v="-5902.4000000000015"/>
        <n v="-20459.690000000002"/>
        <n v="-1746.8799999999974"/>
        <n v="1431.3000000000029"/>
        <n v="-14696.449999999997"/>
        <n v="-46528.960000000006"/>
        <n v="-3118.7099999999991"/>
        <n v="5.1399999999994179"/>
        <n v="-13.660000000003492"/>
        <n v="-563.47999999999956"/>
        <n v="-9702.57"/>
        <n v="1393.3699999999953"/>
        <n v="-11758.330000000002"/>
        <n v="-418.16000000000349"/>
        <n v="-8599.4700000000012"/>
        <n v="2955.7200000000012"/>
        <n v="2467.5199999999968"/>
        <n v="1570.3600000000006"/>
        <n v="-11298.240000000005"/>
        <n v="-31042.789999999994"/>
        <n v="18181.5"/>
        <n v="723.69000000000233"/>
        <n v="-7275.7200000000012"/>
        <n v="-19104.25"/>
        <n v="2841.3300000000017"/>
        <n v="903.47000000000116"/>
        <n v="-30648.619999999995"/>
        <n v="-78455.87"/>
        <n v="-17119.36"/>
        <n v="-25067.989999999998"/>
        <n v="-126.11000000000058"/>
        <n v="-14858.519999999997"/>
        <n v="-31995.380000000005"/>
        <n v="-27375.739999999998"/>
        <n v="-613.84999999999854"/>
        <n v="-3337.3000000000029"/>
        <n v="-212.27999999999884"/>
        <n v="281.69999999999709"/>
        <n v="553.2899999999936"/>
        <n v="-21701.710000000006"/>
        <n v="1107.8000000000029"/>
        <n v="-14614.949999999997"/>
        <n v="-1837.4100000000035"/>
        <n v="-84368.31"/>
        <n v="-7143.0599999999977"/>
        <n v="-10923.740000000005"/>
        <n v="-8335.07"/>
        <n v="-4629.9800000000032"/>
        <n v="-34258.289999999994"/>
        <n v="-583.5"/>
        <n v="-7197.570000000007"/>
        <n v="-4017.1800000000003"/>
        <n v="-8337.0599999999977"/>
        <n v="-43206.539999999994"/>
        <n v="-6447.010000000002"/>
        <n v="-3949.5299999999988"/>
        <n v="-7070.6000000000058"/>
        <n v="-2720.9400000000023"/>
        <n v="-6150.9499999999971"/>
        <n v="-1211.4900000000016"/>
        <n v="-53479.28"/>
        <n v="-4827.0500000000029"/>
        <n v="-6839.7700000000041"/>
        <n v="555.41999999999825"/>
        <n v="-62568.420000000013"/>
        <n v="-6255.1499999999942"/>
        <n v="300.0399999999936"/>
        <n v="2718.0899999999965"/>
        <n v="2985.4100000000035"/>
        <n v="-1613.7900000000009"/>
        <n v="-30063.960000000006"/>
        <n v="51550"/>
        <n v="-20363.869999999995"/>
        <n v="-7283.7200000000012"/>
        <n v="-9544.8700000000026"/>
        <n v="-766.47000000000116"/>
        <n v="236.00999999999476"/>
        <n v="-94669.25"/>
        <n v="-39886.130000000005"/>
        <n v="-2474.4700000000012"/>
        <n v="-3602.1999999999971"/>
        <n v="11403.8"/>
        <n v="10553.91"/>
        <n v="-3667.5500000000029"/>
        <n v="-34466.300000000003"/>
        <n v="-16338.949999999997"/>
        <n v="-5201.2100000000064"/>
        <n v="-40902.130000000005"/>
        <n v="-4186.2599999999948"/>
        <n v="-27211.119999999995"/>
        <n v="-1884.0399999999936"/>
        <n v="5540.0600000000013"/>
        <n v="-27179.75"/>
        <n v="-10396.269999999997"/>
        <n v="60732"/>
        <n v="-95.240000000005239"/>
        <n v="-452.36999999999534"/>
        <n v="-6078.0399999999936"/>
        <n v="-24448.520000000004"/>
        <n v="1377.0200000000041"/>
        <n v="-1313.7699999999968"/>
        <n v="-763.65000000000146"/>
        <n v="628.88000000000466"/>
        <n v="-38.259999999994761"/>
        <n v="22178.66"/>
        <n v="-8776.6699999999983"/>
        <n v="-1065.5899999999965"/>
        <n v="-6525.3500000000058"/>
        <n v="1634.8999999999996"/>
        <n v="-329.38999999999942"/>
        <n v="-5176.1999999999971"/>
        <n v="-52983.83"/>
        <n v="1892.6399999999994"/>
        <n v="2073.1300000000047"/>
        <n v="17477.25"/>
        <n v="-7885.0299999999988"/>
        <n v="-15627.049999999988"/>
        <n v="-555.69000000000233"/>
        <n v="2718.2099999999991"/>
        <n v="1858.5200000000041"/>
        <n v="640.41999999999825"/>
        <n v="-2211.5500000000029"/>
        <n v="-18876.350000000006"/>
        <n v="-20124.679999999993"/>
        <n v="401.52999999999884"/>
        <n v="-8335.25"/>
        <n v="370.9800000000032"/>
        <n v="-19416.729999999996"/>
        <n v="366.65000000000146"/>
        <n v="-460.80000000000291"/>
        <n v="9043.8700000000026"/>
        <n v="20.910000000003492"/>
        <n v="-18932.179999999993"/>
        <n v="-838.47999999999593"/>
        <n v="-3976.6999999999971"/>
        <n v="-6027.739999999998"/>
        <n v="-19378.28"/>
        <n v="975.08000000000175"/>
        <n v="-16233.570000000007"/>
        <n v="-28625.259999999995"/>
        <n v="-35904.509999999995"/>
        <n v="-8072.0199999999968"/>
        <n v="-539.61000000000058"/>
        <n v="-621.44000000000233"/>
        <n v="14047"/>
        <n v="-14920.169999999998"/>
        <n v="533.50999999999476"/>
        <n v="-407.62999999999738"/>
        <n v="1094.7200000000012"/>
        <n v="-7536.6699999999983"/>
        <n v="-7920.010000000002"/>
        <n v="3562.6399999999994"/>
        <n v="2535.4100000000035"/>
        <n v="834.5"/>
        <n v="1785.4700000000012"/>
        <n v="-18308.46"/>
        <n v="-1703.9599999999991"/>
        <n v="1157.4400000000023"/>
        <n v="-112.19999999999709"/>
        <n v="-1157.4100000000035"/>
        <n v="-49496.47"/>
        <n v="72.029999999998836"/>
        <n v="-144.66999999999825"/>
        <n v="-246.83999999999651"/>
        <n v="-6990.2900000000009"/>
        <n v="-10188.509999999995"/>
        <n v="-353.34999999999854"/>
        <n v="1119.3800000000047"/>
        <n v="-1312.1999999999971"/>
        <n v="9303.8999999999942"/>
        <n v="-17791.740000000005"/>
        <n v="-8739.1199999999953"/>
        <n v="884.44999999999709"/>
        <n v="609.33000000000175"/>
        <n v="12193.839999999997"/>
        <n v="11615.760000000002"/>
        <n v="-891.48999999999796"/>
        <n v="-379.47000000000116"/>
        <n v="7584.57"/>
        <n v="-15883.36"/>
        <n v="2744.1699999999983"/>
        <n v="-1464.1299999999974"/>
        <n v="-22006.649999999994"/>
        <n v="-9908.0500000000029"/>
        <n v="5204.8600000000006"/>
        <n v="17234.89"/>
        <n v="-4587.5800000000017"/>
        <n v="-1415.4600000000064"/>
        <n v="6923.1699999999983"/>
        <n v="-25740.309999999998"/>
        <n v="1483.2200000000012"/>
        <n v="1264.5599999999977"/>
        <n v="-3506.5599999999977"/>
        <n v="-4358.82"/>
        <n v="-1019.6999999999971"/>
        <n v="8075.2599999999984"/>
        <n v="-601.47000000000116"/>
        <n v="-833.73999999999796"/>
        <n v="-5583.6100000000006"/>
        <n v="-4238.7700000000041"/>
        <n v="-1731.7699999999968"/>
        <n v="-8637.2799999999988"/>
        <n v="-32116.58"/>
        <n v="-2461.4599999999991"/>
        <n v="-542.12000000000262"/>
        <n v="2259.0500000000029"/>
        <n v="-17552.21"/>
        <n v="-2914.8300000000017"/>
        <n v="1001.0299999999988"/>
        <n v="-28073.14"/>
        <n v="-827.83999999999651"/>
        <n v="-18482.309999999998"/>
        <n v="-970.74000000000524"/>
        <n v="-1424.6500000000015"/>
        <n v="178.28000000000065"/>
        <n v="-2814.1200000000026"/>
        <n v="1618.1199999999953"/>
        <n v="-21845.83"/>
        <n v="-4277.6900000000023"/>
        <n v="-3930.4499999999971"/>
        <n v="-38756.820000000007"/>
        <n v="117.26000000000204"/>
        <n v="-51003.56"/>
        <n v="-7991.1600000000035"/>
        <n v="-9162.75"/>
        <n v="-1569.9400000000023"/>
        <n v="-3301.7699999999968"/>
        <n v="-16608.690000000002"/>
        <n v="-45468.51999999999"/>
        <n v="-51291.760000000009"/>
        <n v="-26279.589999999997"/>
        <n v="-24271.279999999999"/>
        <n v="490.27000000000407"/>
        <n v="-43375.95"/>
        <n v="-2454.1100000000006"/>
        <n v="-9142.679999999993"/>
        <n v="-880.94999999999709"/>
        <n v="-471.65000000000146"/>
        <n v="417.17000000000007"/>
        <n v="1049.489999999998"/>
        <n v="-26510.720000000001"/>
        <n v="-14451.210000000006"/>
        <n v="68.089999999996508"/>
        <n v="-744.94000000000233"/>
        <n v="-23384.509999999995"/>
        <n v="3314.0999999999985"/>
        <n v="-31365.510000000009"/>
        <n v="-9985.14"/>
        <n v="-973.25"/>
        <n v="720.84000000000015"/>
        <n v="-25842.589999999997"/>
        <n v="-18916.289999999994"/>
        <n v="-648.48999999999796"/>
        <n v="23570.559999999998"/>
        <n v="-767.98999999999796"/>
        <n v="-25819.460000000006"/>
        <n v="-24325.770000000004"/>
        <n v="-16433.53"/>
        <n v="-807.86000000000058"/>
        <n v="-2067.3700000000026"/>
        <n v="-4153.2099999999991"/>
        <n v="343.94999999999709"/>
        <n v="990.52000000000044"/>
        <n v="-3690.7200000000012"/>
        <n v="-23175.78"/>
        <n v="4579.2599999999984"/>
        <n v="-16285.190000000002"/>
        <n v="-1808.75"/>
        <n v="-2331.0999999999985"/>
        <n v="-978.58000000000175"/>
        <n v="-16613.61"/>
        <n v="409.58000000000175"/>
        <n v="239.65000000000146"/>
        <n v="-4926.4000000000015"/>
        <n v="1030.0599999999977"/>
        <n v="-6142.4499999999971"/>
        <n v="-904.33000000000175"/>
        <n v="-2124.6800000000003"/>
        <n v="18604.8"/>
        <n v="-1922.8300000000017"/>
        <n v="-16917.010000000002"/>
        <n v="597.12000000000262"/>
        <n v="-1287.5499999999993"/>
        <n v="-33207.07"/>
        <n v="-999.38999999999942"/>
        <n v="542.72000000000116"/>
        <n v="-1318.9400000000023"/>
        <n v="4703.8899999999994"/>
        <n v="-10128.43"/>
        <n v="-68958.079999999987"/>
        <n v="9371.2999999999993"/>
        <n v="-202.52999999999884"/>
        <n v="-1088.7699999999968"/>
        <n v="-48248.639999999999"/>
        <n v="-4572.9000000000015"/>
        <n v="-2231.8499999999985"/>
        <n v="-306.38000000000466"/>
        <n v="3841.6399999999994"/>
        <n v="-7972.5899999999965"/>
        <n v="-721"/>
        <n v="-6308.9400000000023"/>
        <n v="-2538.1999999999971"/>
        <n v="32514.34"/>
        <n v="-2983.570000000007"/>
        <n v="1430.1100000000006"/>
        <n v="-40200.240000000005"/>
        <n v="1028.1000000000058"/>
        <n v="411.94999999999709"/>
        <n v="-5753.5800000000017"/>
        <n v="-3746.6100000000006"/>
        <n v="268.94999999999709"/>
        <n v="-5313.5"/>
        <n v="548.87999999999738"/>
        <n v="-4001.5299999999988"/>
        <n v="-2347.4199999999983"/>
        <n v="-27668.720000000001"/>
        <n v="13603.809999999998"/>
        <n v="-3430.0299999999988"/>
        <n v="-584.86999999999534"/>
        <n v="-3262.010000000002"/>
        <n v="-4683.3999999999942"/>
        <n v="-2853.1399999999994"/>
        <n v="-5513.5400000000009"/>
        <n v="-8229.9599999999991"/>
        <n v="571.86000000000058"/>
        <n v="-1688.8000000000029"/>
        <n v="1130.0599999999977"/>
        <n v="201.35000000000036"/>
        <n v="-10570.529999999999"/>
        <n v="-3173.9400000000023"/>
        <n v="-26212.559999999998"/>
        <n v="-7344.75"/>
        <n v="-29433.559999999998"/>
        <n v="-24092.630000000005"/>
        <n v="-24375.850000000006"/>
        <n v="64976"/>
        <n v="-2017.9400000000023"/>
        <n v="1990.4100000000035"/>
        <n v="-650.01000000000204"/>
        <n v="-24890.479999999996"/>
        <n v="-93202.44"/>
        <n v="-26783.740000000005"/>
        <n v="-10562.54"/>
        <n v="-45510.41"/>
        <n v="-15040.510000000002"/>
        <n v="1199.9799999999959"/>
        <n v="-729.33999999999651"/>
        <n v="-13537.809999999998"/>
        <n v="3576.2099999999991"/>
        <n v="-3459.1999999999971"/>
        <n v="-281.55999999999767"/>
        <n v="-10600.29"/>
        <n v="110.2100000000064"/>
        <n v="-2807.3199999999997"/>
        <n v="-1980.0999999999985"/>
        <n v="176.05000000000291"/>
        <n v="3515.869999999999"/>
        <n v="-1748.0299999999988"/>
        <n v="-10250.240000000005"/>
        <n v="-15373.399999999994"/>
        <n v="-34753.990000000005"/>
        <n v="-48711.210000000006"/>
        <n v="-365.19999999999709"/>
        <n v="-13543.789999999994"/>
        <n v="-4576.7200000000012"/>
        <n v="-5472.3899999999994"/>
        <n v="-9297.3099999999977"/>
        <n v="-15598.25"/>
        <n v="35998.92"/>
        <n v="-15906.570000000007"/>
        <n v="-8549.7200000000012"/>
        <n v="-5938.8600000000006"/>
        <n v="-1062.4599999999991"/>
        <n v="-1091.1800000000003"/>
        <n v="836.36000000000058"/>
        <n v="-14237.879999999997"/>
        <n v="-11799.809999999998"/>
        <n v="-15309.080000000002"/>
        <n v="-6366.8899999999994"/>
        <n v="-11375.059999999998"/>
        <n v="3090.7200000000012"/>
        <n v="-9609.4800000000032"/>
        <n v="-382.98999999999796"/>
        <n v="-17374.080000000002"/>
        <n v="-4342.7299999999959"/>
        <n v="1165.6500000000015"/>
        <n v="-667.83000000000175"/>
        <n v="823.70999999999913"/>
        <n v="-6842.1600000000035"/>
        <n v="-2736.010000000002"/>
        <n v="416.97000000000116"/>
        <n v="-7744.8099999999977"/>
        <n v="4134.57"/>
        <n v="-52999.390000000014"/>
        <n v="600.77999999999884"/>
        <n v="-25491.009999999995"/>
        <n v="29.770000000000437"/>
        <n v="-46085.2"/>
        <n v="-0.36000000000058208"/>
        <n v="7601.8799999999974"/>
        <n v="173.5"/>
        <n v="-13639.100000000006"/>
        <n v="-61322.510000000009"/>
        <n v="-50523.770000000004"/>
        <n v="-40968.679999999993"/>
        <n v="-38576.050000000003"/>
        <n v="8609.9500000000007"/>
        <n v="-74003.01999999999"/>
        <n v="-7253.6499999999942"/>
        <n v="-1039.2200000000012"/>
        <n v="4096.1699999999983"/>
        <n v="-2446.0599999999977"/>
        <n v="-4471.07"/>
        <n v="-19336.93"/>
        <n v="-63630.53"/>
        <n v="-3981.9100000000035"/>
        <n v="-6685.820000000007"/>
        <n v="-28124.199999999997"/>
        <n v="-6866.1399999999994"/>
        <n v="-14516.559999999998"/>
        <n v="-856.22999999999593"/>
        <n v="-16722.03"/>
        <n v="9540.0899999999965"/>
        <n v="-41341.360000000001"/>
        <n v="-6295.9800000000032"/>
        <n v="-27403.149999999994"/>
        <n v="-5269.3899999999994"/>
        <n v="-920.66999999999825"/>
        <n v="1761.0400000000009"/>
        <n v="-1172.7299999999959"/>
        <n v="47.30000000000291"/>
        <n v="-1158.0899999999965"/>
        <n v="-9833.89"/>
        <n v="-17094.649999999994"/>
        <n v="-839.82000000000698"/>
        <n v="-1028.510000000002"/>
        <n v="-17536.18"/>
        <n v="-2710.2099999999991"/>
        <n v="-6318.5800000000017"/>
        <n v="-4872.5599999999977"/>
        <n v="-12685.759999999995"/>
        <n v="204.88999999999942"/>
        <n v="586.88999999999942"/>
        <n v="-996.34000000000015"/>
        <n v="786.22999999999956"/>
        <n v="128.17000000000007"/>
        <n v="-367.7699999999968"/>
        <n v="-53554.259999999995"/>
        <n v="171.15999999999985"/>
        <n v="-8221.4599999999991"/>
        <n v="12121.78"/>
        <n v="1606.7300000000032"/>
        <n v="-92.580000000001746"/>
        <n v="-6270.4400000000023"/>
        <n v="-7243.5400000000009"/>
        <n v="166.67999999999302"/>
        <n v="-19186.240000000005"/>
        <n v="-2402.2699999999968"/>
        <n v="-12955.54"/>
        <n v="-6234.5199999999968"/>
        <n v="-425.29000000000087"/>
        <n v="-24877.919999999998"/>
        <n v="-12687.050000000003"/>
        <n v="-3033.9700000000012"/>
        <n v="-6078.9400000000023"/>
        <n v="-1772.6299999999974"/>
        <n v="-16652.949999999997"/>
        <n v="77.279999999998836"/>
        <n v="-78425.279999999999"/>
        <n v="-4642.260000000002"/>
        <n v="-1471.260000000002"/>
        <n v="-1216.3499999999985"/>
        <n v="-3420.75"/>
        <n v="-10713.820000000007"/>
        <n v="-1044.3300000000017"/>
        <n v="-28970.61"/>
        <n v="-32026.070000000007"/>
        <n v="32694.03"/>
        <n v="-704.7300000000032"/>
        <n v="-307.08999999999651"/>
        <n v="-936.55999999999767"/>
        <n v="-4790.0500000000029"/>
        <n v="-58.020000000000437"/>
        <n v="12102.349999999999"/>
        <n v="-41007.890000000014"/>
        <n v="-38651.39"/>
        <n v="10862.669999999998"/>
        <n v="-4463.239999999998"/>
        <n v="23875.52"/>
        <n v="-16673.649999999994"/>
        <n v="-20404.940000000002"/>
        <n v="-4191.7699999999968"/>
        <n v="-834.86999999999534"/>
        <n v="1884.75"/>
        <n v="-1686.9400000000023"/>
        <n v="-9030.7200000000012"/>
        <n v="-2938.3199999999997"/>
        <n v="-4097.7900000000009"/>
        <n v="102.97000000000116"/>
        <n v="-14803.119999999995"/>
        <n v="-704.00999999999476"/>
        <n v="-18302.11"/>
        <n v="-3863.9100000000035"/>
        <n v="8760.9100000000035"/>
        <n v="110.12000000000262"/>
        <n v="-84589.299999999988"/>
        <n v="-10799.93"/>
        <n v="-16153.149999999994"/>
        <n v="-39798.339999999997"/>
        <n v="-17618.089999999997"/>
        <n v="-3843.989999999998"/>
        <n v="-1061.0800000000017"/>
        <n v="-3530.8399999999965"/>
        <n v="-20966.839999999997"/>
        <n v="240.80999999999767"/>
        <n v="-25349.949999999997"/>
        <n v="1166.619999999999"/>
        <n v="-50111.739999999991"/>
        <n v="3214.5400000000009"/>
        <n v="-12056.479999999996"/>
        <n v="548.67999999999302"/>
        <n v="-5483.18"/>
        <n v="-14399.850000000006"/>
        <n v="-554.92999999999302"/>
        <n v="-1266.5500000000029"/>
        <n v="166.63999999999942"/>
        <n v="-10364.419999999998"/>
        <n v="-1612.0800000000017"/>
        <n v="-4986.1399999999994"/>
        <n v="-35717.910000000003"/>
        <n v="-400.5199999999968"/>
        <n v="585.34999999999854"/>
        <n v="-38991.06"/>
        <n v="753.35000000000582"/>
        <n v="-75984.790000000008"/>
        <n v="-841.91000000000349"/>
        <n v="-23202.210000000006"/>
        <n v="-17851.71"/>
        <n v="-190.04999999999927"/>
        <n v="-801.2699999999968"/>
        <n v="-28904.800000000003"/>
        <n v="-8892.260000000002"/>
        <n v="-2703.1200000000026"/>
        <n v="-4045.5899999999965"/>
        <n v="-7634.6500000000015"/>
        <n v="-3146.3799999999974"/>
        <n v="2086.3300000000017"/>
        <n v="335.9800000000032"/>
        <n v="-6550.57"/>
        <n v="17203"/>
        <n v="-13006.369999999995"/>
        <n v="-10496.619999999995"/>
        <n v="-367.45999999999913"/>
        <n v="-660.94000000000233"/>
        <n v="-917.36000000000058"/>
        <n v="-386.18000000000029"/>
        <n v="6729.1500000000015"/>
        <n v="1369.1300000000047"/>
        <n v="-2625.0800000000017"/>
        <n v="98.850000000005821"/>
        <n v="-18249.259999999995"/>
        <n v="-13930.230000000003"/>
        <n v="227.70999999999913"/>
        <n v="-41844.359999999986"/>
        <n v="-9461.2200000000012"/>
        <n v="-17270.169999999998"/>
        <n v="4078.9000000000015"/>
        <n v="761.72999999999593"/>
        <n v="-33716.69"/>
        <n v="-1940.1699999999983"/>
        <n v="-17229.22"/>
        <n v="441.14999999999418"/>
        <n v="-7374.3099999999977"/>
        <n v="-15619.769999999997"/>
        <n v="-4055.9800000000032"/>
        <n v="-308.25"/>
        <n v="-18039.580000000002"/>
        <n v="1085.2299999999959"/>
        <n v="-1162.4399999999987"/>
        <n v="-398.76000000000204"/>
        <n v="-4519.6100000000006"/>
        <n v="-30956.92"/>
        <n v="-46904.61"/>
        <n v="-494.75999999999476"/>
        <n v="7136.3399999999965"/>
        <n v="-30702.869999999995"/>
        <n v="-88562.950000000012"/>
        <n v="-23425.160000000003"/>
        <n v="-1247.3300000000017"/>
        <n v="-19755.940000000002"/>
        <n v="-13328.940000000002"/>
        <n v="-6272.5299999999988"/>
        <n v="-17602.330000000002"/>
        <n v="-11285.089999999997"/>
        <n v="-141.11000000000058"/>
        <n v="-682.58000000000175"/>
        <n v="-26288.160000000003"/>
        <n v="-9667.25"/>
        <n v="-269.18000000000029"/>
        <n v="1220.010000000002"/>
        <n v="-3589.010000000002"/>
        <n v="6141.5"/>
        <n v="-12573.380000000005"/>
        <n v="1055.0299999999988"/>
        <n v="-9546.36"/>
        <n v="-318.98999999999796"/>
        <n v="-4385.6500000000015"/>
        <n v="-3847.7099999999991"/>
        <n v="-7803.739999999998"/>
        <n v="-47186.559999999998"/>
        <n v="-7414.1399999999994"/>
        <n v="-16443.47"/>
        <n v="-1180.9499999999971"/>
        <n v="1611.6100000000006"/>
        <n v="-1545.2599999999948"/>
        <n v="-1005.5299999999988"/>
        <n v="-21051.949999999997"/>
        <n v="30701.5"/>
        <n v="-17305.53"/>
        <n v="-357.54000000000087"/>
        <n v="6754.0300000000007"/>
        <n v="-61069.31"/>
        <n v="-22619.5"/>
        <n v="-909.87999999999738"/>
        <n v="-1724.1999999999971"/>
        <n v="-5672.8999999999942"/>
        <n v="-5508.2799999999988"/>
        <n v="-16719.449999999997"/>
        <n v="-6164.7200000000012"/>
        <n v="-13347.770000000004"/>
        <n v="-39306.979999999996"/>
        <n v="-2630.4100000000035"/>
        <n v="-28772.369999999995"/>
        <n v="-37882.89"/>
        <n v="-49719.56"/>
        <n v="-22810.539999999994"/>
        <n v="-1327.6100000000006"/>
        <n v="-10880.529999999999"/>
        <n v="-8511.6999999999971"/>
        <n v="-19.880000000001019"/>
        <n v="-3543.0400000000009"/>
        <n v="-24878.440000000002"/>
        <n v="-41824.539999999994"/>
        <n v="-3474.3600000000006"/>
        <n v="-5254.8300000000017"/>
        <n v="-44951.67"/>
        <n v="-8890.5500000000029"/>
        <n v="2656.5599999999977"/>
        <n v="-945.51000000000204"/>
        <n v="1088.6399999999994"/>
        <n v="-3917.25"/>
        <n v="-618.29000000000087"/>
        <n v="-24990.100000000006"/>
        <n v="1599.2700000000004"/>
        <n v="274.04000000000087"/>
        <n v="559.45999999999913"/>
        <n v="-4734.8800000000047"/>
        <n v="280.37000000000262"/>
        <n v="-534.0199999999968"/>
        <n v="3410.55"/>
        <n v="-49076.09"/>
        <n v="-69086.13"/>
        <n v="-44369.600000000006"/>
        <n v="-23369.600000000006"/>
        <n v="-7969.6600000000035"/>
        <n v="562.24000000000524"/>
        <n v="7513.9700000000012"/>
        <n v="-2036.9300000000003"/>
        <n v="-1493.0400000000009"/>
        <n v="-13942.740000000005"/>
        <n v="-2953.8000000000029"/>
        <n v="-4032.260000000002"/>
        <n v="18411.5"/>
        <n v="-7470.5299999999988"/>
        <n v="-12274.080000000002"/>
        <n v="-7954.68"/>
        <n v="-5871.2900000000009"/>
        <n v="-669.36000000000058"/>
        <n v="-29821.160000000003"/>
        <n v="-65941.19"/>
        <n v="1.999999999998181E-2"/>
        <n v="3080.5600000000013"/>
        <n v="273.02000000000407"/>
        <n v="-55746.869999999995"/>
        <n v="494.41999999999825"/>
        <n v="-485.88000000000466"/>
        <n v="-18096.580000000002"/>
        <n v="-7757.1200000000026"/>
        <n v="-2825.4400000000023"/>
        <n v="2709.66"/>
        <n v="-8846.0800000000017"/>
        <n v="7071.5"/>
        <n v="-27534.929999999993"/>
        <n v="-13259.620000000003"/>
        <n v="1592.369999999999"/>
        <n v="-14130.5"/>
        <n v="-18822.830000000002"/>
        <n v="649.61000000000058"/>
        <n v="-860.13999999999942"/>
        <n v="-791.7100000000064"/>
        <n v="12617.55"/>
        <n v="6613.57"/>
        <n v="1515.2200000000012"/>
        <n v="-7419.5"/>
        <n v="-5388.0400000000009"/>
        <n v="-6096.8000000000029"/>
        <n v="-29012.869999999995"/>
        <n v="-11728.39"/>
        <n v="-1280.5199999999968"/>
        <n v="-14837.850000000006"/>
        <n v="-60918.010000000009"/>
        <n v="-319.47000000000116"/>
        <n v="-4194.0800000000017"/>
        <n v="117.94000000000233"/>
        <n v="112.39999999999964"/>
        <n v="3250.8500000000058"/>
        <n v="-13942.850000000006"/>
        <n v="-14322.059999999998"/>
        <n v="7438.07"/>
        <n v="2901.2400000000016"/>
        <n v="-19314.089999999997"/>
        <n v="-7204.3999999999942"/>
        <n v="-7038.3800000000047"/>
        <n v="-24223.740000000005"/>
        <n v="-20176.379999999997"/>
        <n v="-974.31999999999971"/>
        <n v="1607.4599999999991"/>
        <n v="-21438.679999999993"/>
        <n v="-31889.869999999995"/>
        <n v="-63105.119999999995"/>
        <n v="-7072.68"/>
        <n v="-3259.9199999999983"/>
        <n v="3811.1399999999994"/>
        <n v="1419.3500000000058"/>
        <n v="2456.0800000000017"/>
        <n v="663.69000000000233"/>
        <n v="-22827.89"/>
        <n v="-1476.9599999999991"/>
        <n v="-3612.8099999999977"/>
        <n v="-84401.03"/>
        <n v="-12381.270000000004"/>
        <n v="18502.02"/>
        <n v="-9718.3300000000017"/>
        <n v="-10764.289999999994"/>
        <n v="2761.1199999999953"/>
        <n v="-1023.1800000000003"/>
        <n v="-62142.920000000013"/>
        <n v="-3632.9300000000003"/>
        <n v="113.08999999999651"/>
        <n v="-709.01000000000204"/>
        <n v="-7086"/>
        <n v="-4240.2799999999988"/>
        <n v="-2060.3099999999977"/>
        <n v="-7370.0899999999965"/>
        <n v="-24175.570000000007"/>
        <n v="-521.80999999999767"/>
        <n v="18175.189999999999"/>
        <n v="-33859.199999999997"/>
        <n v="4603.3399999999965"/>
        <n v="1240.0099999999948"/>
        <n v="-118.32000000000698"/>
        <n v="-8226.25"/>
        <n v="16302.419999999998"/>
        <n v="420.63999999999942"/>
        <n v="-3581.4199999999983"/>
        <n v="-23907.800000000003"/>
        <n v="7543.9599999999991"/>
        <n v="-48146.03"/>
        <n v="-212.08999999999651"/>
        <n v="-2644.0800000000017"/>
        <n v="-8775.89"/>
        <n v="-1317.0599999999977"/>
        <n v="-731.81999999999971"/>
        <n v="-1585.3399999999965"/>
        <n v="19041.690000000002"/>
        <n v="-18709.25"/>
        <n v="2029.4600000000064"/>
        <n v="-15725.449999999997"/>
        <n v="-28150.160000000003"/>
        <n v="-12149.990000000005"/>
        <n v="1730.4100000000035"/>
        <n v="-2426.5699999999997"/>
        <n v="5399.8099999999977"/>
        <n v="-2067.3799999999974"/>
        <n v="-45624.759999999995"/>
        <n v="-380.63999999999942"/>
        <n v="-19289.169999999998"/>
        <n v="213.30999999999767"/>
        <n v="2854.4100000000035"/>
        <n v="-347.2100000000064"/>
        <n v="1721.4499999999971"/>
        <n v="-19090.880000000005"/>
        <n v="-4308.5400000000009"/>
        <n v="307.80000000000291"/>
        <n v="-5586.1399999999994"/>
        <n v="-10177.040000000001"/>
        <n v="-272.01000000000204"/>
        <n v="-8195.75"/>
        <n v="-27.489999999997963"/>
        <n v="-665.52999999999884"/>
        <n v="-6300.320000000007"/>
        <n v="-7418.4700000000012"/>
        <n v="-18747.429999999993"/>
        <n v="-389.54000000000087"/>
        <n v="-12060.770000000004"/>
        <n v="-5367.070000000007"/>
        <n v="610.19999999999709"/>
        <n v="-7205.1399999999994"/>
        <n v="-24068.059999999998"/>
        <n v="-3084.0299999999988"/>
        <n v="-381.47000000000116"/>
        <n v="1155.6199999999953"/>
        <n v="-8912.6600000000035"/>
        <n v="-7975.9499999999971"/>
        <n v="-2123.1299999999974"/>
        <n v="553.34999999999854"/>
        <n v="-4335.5599999999977"/>
        <n v="-53.900000000001455"/>
        <n v="152.83999999999651"/>
        <n v="-8833.11"/>
        <n v="-1572.3099999999977"/>
        <n v="962.13999999999942"/>
        <n v="-6071.6699999999983"/>
        <n v="-34838.350000000006"/>
        <n v="1060.1499999999942"/>
        <n v="-1713.1500000000015"/>
        <n v="12215.7"/>
        <n v="-807.41999999999825"/>
        <n v="-7861.6500000000015"/>
        <n v="-2307.0599999999977"/>
        <n v="160.41000000000349"/>
        <n v="832.72000000000116"/>
        <n v="-2217.9400000000023"/>
        <n v="-729.61000000000058"/>
        <n v="-30354.28"/>
        <n v="-12774.14"/>
        <n v="-1090.4700000000012"/>
        <n v="1291.9100000000035"/>
        <n v="-12082.429999999993"/>
        <n v="-14537.899999999994"/>
        <n v="-1260.9300000000003"/>
        <n v="1748.0899999999965"/>
        <n v="11772.5"/>
        <n v="1261.0500000000029"/>
        <n v="-22930.550000000003"/>
        <n v="-9534.3099999999977"/>
        <n v="-8017.2899999999936"/>
        <n v="-90421.53"/>
        <n v="-1212.9199999999983"/>
        <n v="-5982.0999999999985"/>
        <n v="-479.22000000000116"/>
        <n v="-1169.6999999999971"/>
        <n v="-5674.07"/>
        <n v="-24043.570000000007"/>
        <n v="-12725.059999999998"/>
        <n v="-4857.0599999999977"/>
        <n v="-5033.989999999998"/>
        <n v="-2646.239999999998"/>
        <n v="1665.8499999999985"/>
        <n v="-2493.75"/>
        <n v="-16362.239999999998"/>
        <n v="-13921.82"/>
        <n v="-2045.429999999993"/>
        <n v="18154.79"/>
        <n v="840.36000000000058"/>
        <n v="-4725.3499999999985"/>
        <n v="452.44000000000233"/>
        <n v="-18956.160000000003"/>
        <n v="-687.22000000000116"/>
        <n v="-14662.440000000002"/>
        <n v="-14543.100000000006"/>
        <n v="118.8700000000008"/>
        <n v="-6132.739999999998"/>
        <n v="-36741.020000000004"/>
        <n v="-7770.4700000000012"/>
        <n v="339.52999999999884"/>
        <n v="-15022"/>
        <n v="-18841.520000000004"/>
        <n v="-29048.14"/>
        <n v="-728.72000000000116"/>
        <n v="-10915.480000000003"/>
        <n v="11812.25"/>
        <n v="-4112.8099999999977"/>
        <n v="-36329.270000000004"/>
        <n v="-21206.009999999995"/>
        <n v="662.50999999999476"/>
        <n v="115.55999999999767"/>
        <n v="-42018.630000000005"/>
        <n v="-17559.760000000002"/>
        <n v="-44836.299999999988"/>
        <n v="-19039.14"/>
        <n v="1285.5800000000017"/>
        <n v="-22406.47"/>
        <n v="-11076.369999999995"/>
        <n v="-6786.260000000002"/>
        <n v="-353.65000000000146"/>
        <n v="-35958.47"/>
        <n v="-33614.899999999994"/>
        <n v="-12260.419999999998"/>
        <n v="-1107.0299999999988"/>
        <n v="1122.4400000000023"/>
        <n v="2731.6600000000035"/>
        <n v="602.05000000000291"/>
        <n v="355.63000000000466"/>
        <n v="-6272.4599999999991"/>
        <n v="-15873.770000000004"/>
        <n v="1170.010000000002"/>
        <n v="-17965.380000000005"/>
        <n v="-2282.0500000000029"/>
        <n v="11578.620000000003"/>
        <n v="578.97999999999593"/>
        <n v="-8307.5599999999977"/>
        <n v="-626.33000000000175"/>
        <n v="-373.81999999999971"/>
        <n v="-9978.0599999999977"/>
        <n v="-6039.1600000000035"/>
        <n v="8738.3399999999965"/>
        <n v="1150.5599999999977"/>
        <n v="54176"/>
        <n v="-170.58000000000175"/>
        <n v="12263.69"/>
        <n v="2931.4000000000015"/>
        <n v="-21063.479999999996"/>
        <n v="634.41999999999825"/>
        <n v="-17161.5"/>
        <n v="-614.2300000000032"/>
        <n v="58483.839999999997"/>
        <n v="-1152.8699999999953"/>
        <n v="672.47000000000116"/>
        <n v="-34513.880000000005"/>
        <n v="-5536.1600000000035"/>
        <n v="-2402.5400000000009"/>
        <n v="6353.1"/>
        <n v="-19793.520000000004"/>
        <n v="-43831.329999999987"/>
        <n v="-19840.089999999997"/>
        <n v="174.88999999999942"/>
        <n v="3142.1499999999942"/>
        <n v="516.38000000000466"/>
        <n v="-10111.940000000002"/>
        <n v="-8482.82"/>
        <n v="765.11000000000058"/>
        <n v="-33916.979999999996"/>
        <n v="-28617.170000000013"/>
        <n v="-55255.14"/>
        <n v="5049.2099999999991"/>
        <n v="-20480.190000000002"/>
        <n v="-1933.7799999999988"/>
        <n v="168.62999999999738"/>
        <n v="-15726.460000000006"/>
        <n v="928.81999999999971"/>
        <n v="819.35000000000582"/>
        <n v="-8638.7200000000012"/>
        <n v="16471.18"/>
        <n v="278.94999999999709"/>
        <n v="-6967.4600000000064"/>
        <n v="-72355.399999999994"/>
        <n v="1301.9800000000105"/>
        <n v="-192.08999999999651"/>
        <n v="-22111.880000000005"/>
        <n v="-28328.119999999995"/>
        <n v="-7362.679999999993"/>
        <n v="1304.0599999999977"/>
        <n v="606.13999999999942"/>
        <n v="1342.6500000000015"/>
        <n v="-8336.6200000000026"/>
        <n v="-386.12999999999738"/>
        <n v="-3975.1200000000026"/>
        <n v="-17818.979999999996"/>
        <n v="-705.86000000000058"/>
        <n v="-7718.7100000000064"/>
        <n v="-6700"/>
        <n v="3386.239999999998"/>
        <n v="215.72999999999593"/>
        <n v="-11864.029999999999"/>
        <n v="43.410000000003492"/>
        <n v="-22868.690000000002"/>
        <n v="-5437"/>
        <n v="-10631.160000000003"/>
        <n v="-6264.9800000000032"/>
        <n v="-1088.8600000000006"/>
        <n v="417.58000000000175"/>
        <n v="-4666.0599999999977"/>
        <n v="-10066.190000000002"/>
        <n v="-243.84999999999854"/>
        <n v="923.5"/>
        <n v="-6144.4700000000012"/>
        <n v="-16890.880000000005"/>
        <n v="769.2899999999936"/>
        <n v="-19.970000000001164"/>
        <n v="-15431.220000000001"/>
        <n v="-459.86999999999534"/>
        <n v="-1619.6800000000003"/>
        <n v="-6148.1300000000047"/>
        <n v="-2509.3899999999994"/>
        <n v="-20568.39"/>
        <n v="-13291.480000000003"/>
        <n v="1201.3700000000026"/>
        <n v="1787.1800000000003"/>
        <n v="-1923.3099999999977"/>
        <n v="-1514.3000000000029"/>
        <n v="73.360000000000582"/>
        <n v="-8338.9100000000035"/>
        <n v="-3873.9800000000032"/>
        <n v="-3550.0800000000017"/>
        <n v="-13827.459999999992"/>
        <n v="-5915.7700000000041"/>
        <n v="909.97000000000116"/>
        <n v="-2836.4100000000035"/>
        <n v="11058"/>
        <n v="1880.8500000000058"/>
        <n v="-91147.98000000001"/>
        <n v="480.80000000000291"/>
        <n v="-1422.8899999999994"/>
        <n v="-42195.34"/>
        <n v="1552.1900000000023"/>
        <n v="79.889999999999418"/>
        <n v="-26344.68"/>
        <n v="-2819.75"/>
        <n v="-22637.649999999994"/>
        <n v="-28181.300000000003"/>
        <n v="-126.57000000000698"/>
        <n v="129.79999999999927"/>
        <n v="-12062.020000000004"/>
        <n v="-16095.960000000006"/>
        <n v="-32531.960000000006"/>
        <n v="-2615.0899999999965"/>
        <n v="-1402.2099999999991"/>
        <n v="-61769.31"/>
        <n v="-6657.25"/>
        <n v="9113.16"/>
        <n v="-2649.3799999999974"/>
        <n v="-4830.7099999999991"/>
        <n v="-603.39999999999418"/>
        <n v="-24009.64"/>
        <n v="-11399.479999999996"/>
        <n v="-19991.429999999993"/>
        <n v="-931.2100000000064"/>
        <n v="-47537.380000000005"/>
        <n v="-399.40000000000146"/>
        <n v="9595.91"/>
        <n v="46.44999999999709"/>
        <n v="-42803.149999999994"/>
        <n v="872.90000000000146"/>
        <n v="524.19999999999709"/>
        <n v="-12274.199999999997"/>
        <n v="-15566.330000000002"/>
        <n v="-5220.429999999993"/>
        <n v="-55.269999999996799"/>
        <n v="170.14999999999964"/>
        <n v="-7441.8099999999977"/>
        <n v="-10359.230000000003"/>
        <n v="-101797.47"/>
        <n v="1281.0800000000017"/>
        <n v="-6445.1000000000058"/>
        <n v="2865.070000000007"/>
        <n v="-24781.559999999998"/>
        <n v="-25967.929999999993"/>
        <n v="-58812.31"/>
        <n v="-3826.8699999999953"/>
        <n v="1322.5899999999965"/>
        <n v="-1734.3099999999977"/>
        <n v="6422.4900000000052"/>
        <n v="-14461.490000000005"/>
        <n v="3174.7200000000012"/>
        <n v="374.26000000000204"/>
        <n v="933.5"/>
        <n v="-6466.4700000000012"/>
        <n v="3322.5299999999988"/>
        <n v="-516.38999999999942"/>
        <n v="797.25"/>
        <n v="-1850.3300000000017"/>
        <n v="5911.9599999999991"/>
        <n v="-24052.179999999993"/>
        <n v="-16543.350000000006"/>
        <n v="-663.30000000000291"/>
        <n v="-240.56999999999971"/>
        <n v="753.75"/>
        <n v="-86.30000000000291"/>
        <n v="-997.69000000000233"/>
        <n v="649.87999999999738"/>
        <n v="-771.90000000000146"/>
        <n v="-2793.3199999999997"/>
        <n v="-14911.330000000002"/>
        <n v="-11253.649999999994"/>
        <n v="16725.690000000002"/>
        <n v="1280.4700000000012"/>
        <n v="1443.5399999999936"/>
        <n v="-22167.490000000005"/>
        <n v="-506.16999999999825"/>
        <n v="-336.5199999999968"/>
        <n v="-66573.34"/>
        <n v="-376.62999999999738"/>
        <n v="-1683.9100000000035"/>
        <n v="-253.21999999999935"/>
        <n v="2385.8000000000029"/>
        <n v="-3785.3300000000017"/>
        <n v="-32831.919999999998"/>
        <n v="2996.0699999999997"/>
        <n v="-6354.3799999999974"/>
        <n v="-3050.9199999999983"/>
        <n v="-5736.2900000000009"/>
        <n v="2767.7599999999948"/>
        <n v="-10860.899999999994"/>
        <n v="-1342.5500000000029"/>
        <n v="-7925.1600000000035"/>
        <n v="-10693.690000000002"/>
        <n v="-4007.8500000000058"/>
        <n v="-1919.2700000000041"/>
        <n v="-4596.3000000000029"/>
        <n v="14513.82"/>
        <n v="-1069.5200000000041"/>
        <n v="-10635.399999999994"/>
        <n v="-11587.800000000003"/>
        <n v="1257.8600000000006"/>
        <n v="-62800.130000000005"/>
        <n v="-624.75"/>
        <n v="-6976.7899999999936"/>
        <n v="1355.6699999999983"/>
        <n v="-28187.490000000005"/>
        <n v="-23691.070000000007"/>
        <n v="-20869.509999999995"/>
        <n v="-3365.7900000000009"/>
        <n v="-19486.699999999997"/>
        <n v="3082.0999999999985"/>
        <n v="-40036.009999999995"/>
        <n v="571.36000000000058"/>
        <n v="-10522.979999999996"/>
        <n v="2129.1999999999998"/>
        <n v="-1389.5500000000029"/>
        <n v="-2588.3799999999974"/>
        <n v="114.1200000000008"/>
        <n v="-608.84999999999854"/>
        <n v="-28233.940000000002"/>
        <n v="-38083.429999999993"/>
        <n v="-81987.94"/>
        <n v="-10309.099999999999"/>
        <n v="-33168.130000000005"/>
        <n v="-638.41999999999825"/>
        <n v="-8267.8499999999985"/>
        <n v="-7821.68"/>
        <n v="-71127.649999999994"/>
        <n v="2429.98"/>
        <n v="-12794.279999999999"/>
        <n v="-50089.36"/>
        <n v="-17270.669999999998"/>
        <n v="-3436.1699999999983"/>
        <n v="1782.0500000000029"/>
        <n v="860.13999999999942"/>
        <n v="-15947.059999999998"/>
        <n v="3795.1499999999942"/>
        <n v="-14722.71"/>
        <n v="-1062.9800000000032"/>
        <n v="-4259.0500000000029"/>
        <n v="-10610.809999999998"/>
        <n v="-34227.070000000007"/>
        <n v="443"/>
        <n v="22212.36"/>
        <n v="-395.25"/>
        <n v="1913.5200000000041"/>
        <n v="-18926.449999999997"/>
        <n v="-21524.289999999994"/>
        <n v="-5146.4799999999959"/>
        <n v="-435.45999999999913"/>
        <n v="-6106.070000000007"/>
        <n v="189.60000000000036"/>
        <n v="527.24000000000524"/>
        <n v="-3380.5800000000017"/>
        <n v="-43457.03"/>
        <n v="-1475.7699999999968"/>
        <n v="-43663.789999999994"/>
        <n v="-59132.920000000013"/>
        <n v="-1731.9199999999983"/>
        <n v="-17295.919999999998"/>
        <n v="-3381.2400000000052"/>
        <n v="-15908.429999999993"/>
        <n v="1018.4500000000007"/>
        <n v="515.41000000000349"/>
        <n v="-15452.960000000006"/>
        <n v="458.85000000000582"/>
        <n v="832"/>
        <n v="-4100.2900000000009"/>
        <n v="-11368.020000000004"/>
        <n v="-533.75"/>
        <n v="-5843.9599999999991"/>
        <n v="-6022.6299999999974"/>
        <n v="-367.55000000000291"/>
        <n v="1035.1399999999994"/>
        <n v="-6017.1999999999971"/>
        <n v="-1983.2899999999936"/>
        <n v="-17330.72"/>
        <n v="-15099.679999999993"/>
        <n v="-9602.7799999999988"/>
        <n v="791.80999999999767"/>
        <n v="-3009.2799999999988"/>
        <n v="582.08999999999651"/>
        <n v="416.16000000000349"/>
        <n v="-11743.61"/>
        <n v="-3321.8099999999977"/>
        <n v="-3475.9300000000003"/>
        <n v="-46273.570000000007"/>
        <n v="1961.9199999999983"/>
        <n v="1553.4100000000035"/>
        <n v="-5978.1299999999974"/>
        <n v="-1867.2099999999991"/>
        <n v="-3177.3600000000006"/>
        <n v="-3380.4499999999971"/>
        <n v="-3423.5"/>
        <n v="-11529.419999999998"/>
        <n v="-43944.44"/>
        <n v="65.019999999996799"/>
        <n v="-304.56999999999971"/>
        <n v="-1323.9100000000035"/>
        <n v="1505.1600000000035"/>
        <n v="592.47999999999593"/>
        <n v="-33474.97"/>
        <n v="9337.2000000000007"/>
        <n v="-31192.199999999997"/>
        <n v="-1553.2900000000009"/>
        <n v="-1934.3700000000026"/>
        <n v="-17709.850000000006"/>
        <n v="3075.15"/>
        <n v="-16045.490000000005"/>
        <n v="-952.88999999999942"/>
        <n v="-1529.5400000000009"/>
        <n v="-13592.080000000002"/>
        <n v="-446.72000000000116"/>
        <n v="-2231.25"/>
        <n v="-19295.64"/>
        <n v="-6695.0999999999985"/>
        <n v="-7411.25"/>
        <n v="112.67000000000007"/>
        <n v="-15214.720000000001"/>
        <n v="-7177.3899999999994"/>
        <n v="-407.66999999999825"/>
        <n v="10172.16"/>
        <n v="-4813.510000000002"/>
        <n v="-632.72999999999593"/>
        <n v="-10131.64"/>
        <n v="-20580.75"/>
        <n v="-7974.8600000000006"/>
        <n v="-6244.6300000000047"/>
        <n v="-22164.679999999993"/>
        <n v="2098.2299999999959"/>
        <n v="249.16999999999825"/>
        <n v="-5871.3499999999985"/>
        <n v="-5893.4199999999983"/>
        <n v="-7359.7799999999988"/>
        <n v="-2139.1299999999974"/>
        <n v="-23804.679999999993"/>
        <n v="1138.7799999999988"/>
        <n v="1453.739999999998"/>
        <n v="3747.8600000000006"/>
        <n v="-5756.2200000000012"/>
        <n v="-9681.1900000000023"/>
        <n v="1439.3300000000017"/>
        <n v="-1467.0299999999988"/>
        <n v="-18262.239999999998"/>
        <n v="2165.6399999999994"/>
        <n v="1528.8000000000029"/>
        <n v="-17488.61"/>
        <n v="-10195.369999999995"/>
        <n v="-775.94999999999709"/>
        <n v="-18111.949999999997"/>
        <n v="-4188.1999999999971"/>
        <n v="-31289.399999999994"/>
        <n v="-7545.4000000000015"/>
        <n v="8109.5599999999977"/>
        <n v="-9824.7799999999988"/>
        <n v="-329.04000000000087"/>
        <n v="135.16999999999825"/>
        <n v="894.52999999999884"/>
        <n v="-1048.4700000000012"/>
        <n v="-11710.199999999997"/>
        <n v="-1073.5"/>
        <n v="-13670.510000000002"/>
        <n v="10472.239999999998"/>
        <n v="-6527.5299999999988"/>
        <n v="-24.8799999999992"/>
        <n v="-3124.0999999999985"/>
        <n v="-3326.989999999998"/>
        <n v="-661.63000000000466"/>
        <n v="-7744.5"/>
        <n v="-544.73999999999796"/>
        <n v="1014.6300000000047"/>
        <n v="-18509.589999999997"/>
        <n v="-4393.5800000000017"/>
        <n v="1677.7100000000064"/>
        <n v="-1250.3000000000029"/>
        <n v="-42400.210000000006"/>
        <n v="3932.179999999993"/>
        <n v="-50713.929999999993"/>
        <n v="-1540.2099999999991"/>
        <n v="-3199.5500000000029"/>
        <n v="-39504.890000000014"/>
        <n v="-13262.490000000005"/>
        <n v="-532.4800000000032"/>
        <n v="-5010.179999999993"/>
        <n v="-1654.7799999999988"/>
        <n v="1043.1600000000035"/>
        <n v="-890.33000000000175"/>
        <n v="-7919.5"/>
        <n v="-4786.6900000000023"/>
        <n v="-24945.47"/>
        <n v="1261.4400000000023"/>
        <n v="-25601.97"/>
        <n v="-20518.86"/>
        <n v="-17405.03"/>
        <n v="17201.21"/>
        <n v="-29190.630000000005"/>
        <n v="-3640.9800000000032"/>
        <n v="-5149.3799999999974"/>
        <n v="-9968.4599999999991"/>
        <n v="5044.5499999999993"/>
        <n v="1544.7799999999988"/>
        <n v="-7806.3700000000026"/>
        <n v="-21145.770000000004"/>
        <n v="1246.3399999999965"/>
        <n v="-4339.2200000000012"/>
        <n v="-955.00999999999476"/>
        <n v="-30449.649999999994"/>
        <n v="-2445.6800000000003"/>
        <n v="-1125.9700000000012"/>
        <n v="-196.41999999999825"/>
        <n v="-4352.3700000000026"/>
        <n v="-38772.83"/>
        <n v="-11378.839999999997"/>
        <n v="877.33999999999651"/>
        <n v="34.540000000000873"/>
        <n v="-20410.759999999995"/>
        <n v="-1299.6800000000003"/>
        <n v="18199.7"/>
        <n v="42.660000000003492"/>
        <n v="-13734.36"/>
        <n v="238.0199999999968"/>
        <n v="-36580.48000000001"/>
        <n v="-5324.2099999999991"/>
        <n v="-50388.979999999996"/>
        <n v="61.860000000000582"/>
        <n v="-7495.5599999999977"/>
        <n v="-2097.75"/>
        <n v="-18623.989999999998"/>
        <n v="-123.17999999999302"/>
        <n v="-13413.990000000005"/>
        <n v="-4728.1199999999953"/>
        <n v="-37661.300000000003"/>
        <n v="-16401.28"/>
        <n v="-15096.600000000006"/>
        <n v="-926.7300000000032"/>
        <n v="1051.8800000000047"/>
        <n v="614.27000000000407"/>
        <n v="-1414.9499999999971"/>
        <n v="-13801.259999999995"/>
        <n v="-3345.25"/>
        <n v="-2739.739999999998"/>
        <n v="7891.2799999999988"/>
        <n v="-4222.9100000000035"/>
        <n v="-73873.16"/>
        <n v="-18530.11"/>
        <n v="-8091.9700000000012"/>
        <n v="-12248.720000000001"/>
        <n v="-13492.410000000003"/>
        <n v="-738.85000000000582"/>
        <n v="-3300.9400000000023"/>
        <n v="-9959.0899999999965"/>
        <n v="19162.259999999998"/>
        <n v="-10599.150000000001"/>
        <n v="-13849.339999999997"/>
        <n v="-3954.1100000000006"/>
        <n v="-2954.0999999999985"/>
        <n v="1936.3499999999985"/>
        <n v="-5649.6399999999994"/>
        <n v="-6391.2699999999968"/>
        <n v="0.82000000000698492"/>
        <n v="1616.7099999999991"/>
        <n v="-16820.330000000002"/>
        <n v="-675.75"/>
        <n v="-2139.4800000000032"/>
        <n v="-1081.0299999999988"/>
        <n v="-319.97999999999593"/>
        <n v="-15016.71"/>
        <n v="-282.19999999999709"/>
        <n v="1278.8000000000029"/>
        <n v="-10982.839999999997"/>
        <n v="-1225.1800000000003"/>
        <n v="3826.9300000000003"/>
        <n v="10444.089999999997"/>
        <n v="488.61999999999534"/>
        <n v="910.7300000000032"/>
        <n v="-5489.8699999999953"/>
        <n v="36652.239999999998"/>
        <n v="-51412.920000000013"/>
        <n v="-20435.149999999994"/>
        <n v="-7365.1600000000035"/>
        <n v="-17790.339999999997"/>
        <n v="-7551.6499999999942"/>
        <n v="-1551.2699999999968"/>
        <n v="-6312.3500000000058"/>
        <n v="-23569.799999999988"/>
        <n v="1006.5"/>
        <n v="7569.41"/>
        <n v="-80262.670000000013"/>
        <n v="6161.1600000000035"/>
        <n v="-419.94000000000233"/>
        <n v="-12265.059999999998"/>
        <n v="-15696.229999999996"/>
        <n v="16734"/>
        <n v="-15131.89"/>
        <n v="-867.73999999999796"/>
        <n v="-28495.61"/>
        <n v="-19261.199999999997"/>
        <n v="36036.720000000001"/>
        <n v="-242.37999999999738"/>
        <n v="-5239.0299999999988"/>
        <n v="-63173.670000000013"/>
        <n v="-155.68000000000029"/>
        <n v="-1322.9000000000015"/>
        <n v="-10248.990000000005"/>
        <n v="-2886.1900000000023"/>
        <n v="141.69000000000051"/>
        <n v="2231.5500000000029"/>
        <n v="-5901.1999999999971"/>
        <n v="931.11000000000058"/>
        <n v="-305.93000000000029"/>
        <n v="-30142.130000000005"/>
        <n v="-5677.2699999999968"/>
        <n v="-10195.330000000002"/>
        <n v="-34820.449999999997"/>
        <n v="-285.27999999999884"/>
        <n v="504.40000000000146"/>
        <n v="-82.080000000001746"/>
        <n v="-9040.57"/>
        <n v="-12153.779999999999"/>
        <n v="-3085.4100000000035"/>
        <n v="-53216.75"/>
        <n v="-3689.0699999999997"/>
        <n v="-1486.0200000000041"/>
        <n v="1723.929999999993"/>
        <n v="26644.95"/>
        <n v="-732.65000000000146"/>
        <n v="79898.92"/>
        <n v="-2356.9000000000015"/>
        <n v="-8321.9400000000023"/>
        <n v="-9800.0299999999988"/>
        <n v="-2476.4599999999991"/>
        <n v="2918.489999999998"/>
        <n v="-128.24000000000524"/>
        <n v="-2408.5599999999977"/>
        <n v="-11156.960000000006"/>
        <n v="20060.04"/>
        <n v="67.230000000003201"/>
        <n v="-8449.4600000000064"/>
        <n v="-590.91999999999825"/>
        <n v="366.19999999999709"/>
        <n v="-1201.5800000000017"/>
        <n v="-16541.809999999998"/>
        <n v="-19362.910000000003"/>
        <n v="-19285.550000000003"/>
        <n v="-7284.4799999999959"/>
        <n v="-1025.9900000000052"/>
        <n v="17705.5"/>
        <n v="-2059.3700000000026"/>
        <n v="-3150.9199999999983"/>
        <n v="-20319.53"/>
        <n v="-19571.820000000007"/>
        <n v="-3143.9100000000035"/>
        <n v="7242.9799999999959"/>
        <n v="-59599.56"/>
        <n v="-1452.989999999998"/>
        <n v="-10715.14"/>
        <n v="-5017.0200000000041"/>
        <n v="-75709.799999999988"/>
        <n v="-1702.4499999999971"/>
        <n v="-16234.839999999997"/>
        <n v="688.24000000000524"/>
        <n v="-29887.320000000007"/>
        <n v="1284.3700000000026"/>
        <n v="-11075.429999999993"/>
        <n v="-91724.63"/>
        <n v="-13987.490000000005"/>
        <n v="-9455.9499999999971"/>
        <n v="-16607.370000000003"/>
        <n v="-852.86000000000058"/>
        <n v="-39678.260000000009"/>
        <n v="-21457.179999999993"/>
        <n v="1560.2299999999959"/>
        <n v="1549.4199999999983"/>
        <n v="2711.25"/>
        <n v="-22346.86"/>
        <n v="-940.30999999999767"/>
        <n v="-10654.179999999993"/>
        <n v="1204.4600000000064"/>
        <n v="12759.599999999999"/>
        <n v="281.29000000000087"/>
        <n v="792.55000000000291"/>
        <n v="-127375.92000000001"/>
        <n v="722.96999999999935"/>
        <n v="-11268.510000000002"/>
        <n v="-684.05000000000291"/>
        <n v="6657.630000000001"/>
        <n v="-10931.300000000003"/>
        <n v="-13211.320000000007"/>
        <n v="-12940.179999999993"/>
        <n v="-5384.9000000000015"/>
        <n v="433.69999999999709"/>
        <n v="1570.7599999999948"/>
        <n v="29.619999999995343"/>
        <n v="-480.80999999999767"/>
        <n v="-4331.2200000000012"/>
        <n v="-7971.6699999999983"/>
        <n v="-8173.9700000000012"/>
        <n v="-5573.8399999999965"/>
        <n v="-8535.1999999999971"/>
        <n v="-1239.5299999999988"/>
        <n v="-12043.570000000007"/>
        <n v="-9310.6900000000023"/>
        <n v="1037.0800000000017"/>
        <n v="-61805.200000000012"/>
        <n v="8377.1699999999983"/>
        <n v="-89.5"/>
        <n v="-680.22999999999593"/>
        <n v="-556.07000000000698"/>
        <n v="-776.4800000000032"/>
        <n v="-8195.8499999999985"/>
        <n v="-5115.3099999999977"/>
        <n v="-6318.0399999999936"/>
        <n v="-434.29000000000087"/>
        <n v="428.52999999999884"/>
        <n v="-49918.270000000004"/>
        <n v="-13282.160000000003"/>
        <n v="-3648.1800000000003"/>
        <n v="-13053.570000000007"/>
        <n v="-3804.5899999999965"/>
        <n v="-13627.419999999998"/>
        <n v="-85610.489999999991"/>
        <n v="336.9800000000032"/>
        <n v="1080.8300000000017"/>
        <n v="-16082.350000000006"/>
        <n v="-581.69000000000233"/>
        <n v="-20924.699999999997"/>
        <n v="-3563.7299999999959"/>
        <n v="-1121.1499999999942"/>
        <n v="-4502.760000000002"/>
        <n v="-2278.8300000000017"/>
        <n v="-43130.630000000005"/>
        <n v="-14600.229999999996"/>
        <n v="-356.41000000000349"/>
        <n v="-3534.2400000000052"/>
        <n v="875.2699999999968"/>
        <n v="-16312.839999999997"/>
        <n v="517.57000000000698"/>
        <n v="8487.0400000000009"/>
        <n v="4020.239999999998"/>
        <n v="-791.61999999999534"/>
        <n v="576.2699999999968"/>
        <n v="-52349.42"/>
        <n v="-7903.5800000000017"/>
        <n v="-11407.940000000002"/>
        <n v="12686.970000000001"/>
        <n v="-1042.5500000000029"/>
        <n v="-6510.6100000000006"/>
        <n v="-23011.660000000003"/>
        <n v="-22342.190000000002"/>
        <n v="-553.9800000000032"/>
        <n v="-8023"/>
        <n v="2088.6100000000006"/>
        <n v="-34477.22"/>
        <n v="-8204.5299999999988"/>
        <n v="-50072.47"/>
        <n v="-4254.5500000000029"/>
        <n v="-14350.669999999998"/>
        <n v="-5969.9700000000012"/>
        <n v="-2717.0299999999988"/>
        <n v="-2050.4599999999991"/>
        <n v="203.77999999999884"/>
        <n v="-662.76000000000204"/>
        <n v="2651.239999999998"/>
        <n v="3365.4599999999991"/>
        <n v="-7242.8399999999965"/>
        <n v="-1114.2599999999984"/>
        <n v="-35845.97"/>
        <n v="30442.17"/>
        <n v="-27343.130000000005"/>
        <n v="-402.86000000000058"/>
        <n v="-400.02000000000407"/>
        <n v="18469.36"/>
        <n v="-22345.929999999993"/>
        <n v="-641.7699999999968"/>
        <n v="-6591.3699999999953"/>
        <n v="-3016.3300000000017"/>
        <n v="-7145.239999999998"/>
        <n v="-1604.0500000000029"/>
        <n v="-11328.190000000002"/>
        <n v="164.40999999999985"/>
        <n v="-148.02999999999884"/>
        <n v="-49539.67"/>
        <n v="-5631.1699999999983"/>
        <n v="-1288.5800000000017"/>
        <n v="-9791.7900000000009"/>
        <n v="520.66999999999825"/>
        <n v="977.08999999999651"/>
        <n v="-31794.990000000005"/>
        <n v="-8835.2400000000052"/>
        <n v="-11581.919999999998"/>
        <n v="215.77000000000044"/>
        <n v="-30607.679999999993"/>
        <n v="2453.7899999999936"/>
        <n v="-5916.2699999999968"/>
        <n v="-34464.67"/>
        <n v="-5135.0500000000029"/>
        <n v="1616.6699999999983"/>
        <n v="4779.4599999999991"/>
        <n v="-748.23999999999796"/>
        <n v="-33058.229999999996"/>
        <n v="-1558.4100000000035"/>
        <n v="9178.7699999999968"/>
        <n v="-6194.010000000002"/>
        <n v="369.88999999999942"/>
        <n v="-7958.8399999999965"/>
        <n v="-8264.8300000000017"/>
        <n v="-1930.5800000000017"/>
        <n v="-532.91000000000349"/>
        <n v="618.25999999999476"/>
        <n v="-16778.440000000002"/>
        <n v="4184.9400000000023"/>
        <n v="-30692.86"/>
        <n v="-32085.300000000003"/>
        <n v="-10539.39"/>
        <n v="2644.4799999999959"/>
        <n v="2236.2799999999988"/>
        <n v="1027.0900000000001"/>
        <n v="-2167.1999999999971"/>
        <n v="-11784.929999999993"/>
        <n v="10742.839999999997"/>
        <n v="1004.9799999999996"/>
        <n v="-34045.69"/>
        <n v="-64701.040000000008"/>
        <n v="-4719.739999999998"/>
        <n v="9181.489999999998"/>
        <n v="-275.66999999999825"/>
        <n v="-8979.489999999998"/>
        <n v="-1007.989999999998"/>
        <n v="1321.7099999999991"/>
        <n v="7321.2400000000016"/>
        <n v="8.9700000000011642"/>
        <n v="-1844.7099999999991"/>
        <n v="-17688.330000000002"/>
        <n v="29695.75"/>
        <n v="-6298.739999999998"/>
        <n v="247.07999999999993"/>
        <n v="12746.129999999997"/>
        <n v="-10455.989999999998"/>
        <n v="7781.2999999999993"/>
        <n v="-5254.489999999998"/>
        <n v="-4667.0199999999968"/>
        <n v="-408.59999999999854"/>
        <n v="-399.99000000000524"/>
        <n v="-4350.0299999999988"/>
        <n v="-3805.3899999999994"/>
        <n v="-4796.6999999999971"/>
        <n v="-20155.320000000007"/>
        <n v="-9195.7100000000064"/>
        <n v="-8416.2899999999936"/>
        <n v="-29916.01999999999"/>
        <n v="12269.55"/>
        <n v="-4979"/>
        <n v="-6662.6600000000035"/>
        <n v="-1450.1299999999974"/>
        <n v="-2743.5899999999965"/>
        <n v="-14985.449999999997"/>
        <n v="1956.9300000000003"/>
        <n v="-9389.5099999999948"/>
        <n v="-16654.020000000004"/>
        <n v="-10809.910000000003"/>
        <n v="4312.619999999999"/>
        <n v="-67012.450000000012"/>
        <n v="-444.12000000000262"/>
        <n v="-1713.8600000000006"/>
        <n v="-17257.440000000002"/>
        <n v="1168.8699999999953"/>
        <n v="-10843.190000000002"/>
        <n v="754.0399999999936"/>
        <n v="115.09000000000015"/>
        <n v="-3831"/>
        <n v="-51985.709999999992"/>
        <n v="-10255.089999999997"/>
        <n v="-346.86999999999534"/>
        <n v="-226.0199999999968"/>
        <n v="-2065.8099999999977"/>
        <n v="11400.5"/>
        <n v="-12589.520000000004"/>
        <n v="2047.1500000000015"/>
        <n v="1699.0599999999977"/>
        <n v="5286.760000000002"/>
        <n v="815.42999999999302"/>
        <n v="1050.2099999999991"/>
        <n v="-12455.849999999999"/>
        <n v="-15686.169999999998"/>
        <n v="6863.8799999999974"/>
        <n v="-14261.039999999994"/>
        <n v="515.02999999999884"/>
        <n v="-1188.429999999993"/>
        <n v="-54125.7"/>
        <n v="-18630.830000000002"/>
        <n v="-43009.69"/>
        <n v="-1879.5299999999988"/>
        <n v="570.55999999999767"/>
        <n v="-1796.8300000000017"/>
        <n v="2504.179999999993"/>
        <n v="-30297.11"/>
        <n v="-5015.989999999998"/>
        <n v="7488.1"/>
        <n v="-15458.640000000014"/>
        <n v="-9857.9100000000035"/>
        <n v="-5774.7200000000012"/>
        <n v="-41441.78"/>
        <n v="-7075.1300000000047"/>
        <n v="-58040.489999999991"/>
        <n v="-68971.260000000009"/>
        <n v="-12004.169999999998"/>
        <n v="-4889.489999999998"/>
        <n v="-9866.68"/>
        <n v="5609.66"/>
        <n v="4551.7000000000007"/>
        <n v="-64918"/>
        <n v="-21458.58"/>
        <n v="-230.2699999999968"/>
        <n v="-12726.870000000003"/>
        <n v="-553.47999999999593"/>
        <n v="1339.679999999993"/>
        <n v="10446.790000000001"/>
        <n v="494.73999999999796"/>
        <n v="-51078.070000000007"/>
        <n v="-979.55000000000291"/>
        <n v="-5500.3499999999985"/>
        <n v="-19846.009999999995"/>
        <n v="1472.3000000000029"/>
        <n v="-7151.1500000000015"/>
        <n v="-1431.2799999999988"/>
        <n v="-372.12999999999738"/>
        <n v="17673"/>
        <n v="-7677.0800000000017"/>
        <n v="-27162.83"/>
        <n v="-3174.6900000000023"/>
        <n v="-393.25"/>
        <n v="1529.1900000000023"/>
        <n v="19385.8"/>
        <n v="4683.5399999999936"/>
        <n v="-12431.519999999997"/>
        <n v="-32787.410000000003"/>
        <n v="-12606.5"/>
        <n v="-622.06000000000131"/>
        <n v="-406.72000000000116"/>
        <n v="-7905.7799999999988"/>
        <n v="61.599999999998545"/>
        <n v="2329.2200000000012"/>
        <n v="-5986.9400000000023"/>
        <n v="13219.48"/>
        <n v="10797.84"/>
        <n v="-63266.359999999986"/>
        <n v="-5180.8899999999994"/>
        <n v="1313.2799999999988"/>
        <n v="-10876.690000000002"/>
        <n v="13279.89"/>
        <n v="-24848.759999999995"/>
        <n v="-258.9800000000032"/>
        <n v="-9668.14"/>
        <n v="-34811.56"/>
        <n v="-2444.5599999999977"/>
        <n v="-813.05999999999767"/>
        <n v="1581.6399999999994"/>
        <n v="-11089.089999999997"/>
        <n v="-1040.3399999999965"/>
        <n v="1858.1300000000047"/>
        <n v="-21404.179999999993"/>
        <n v="784.16000000000349"/>
        <n v="-864.12999999999738"/>
        <n v="-1217.8499999999985"/>
        <n v="-22210.880000000005"/>
        <n v="16998"/>
        <n v="1640.7000000000007"/>
        <n v="-21582.959999999999"/>
        <n v="180.55999999999949"/>
        <n v="-16815.64"/>
        <n v="-5540.6500000000015"/>
        <n v="-739"/>
        <n v="-1123.4599999999991"/>
        <n v="-49976.929999999993"/>
        <n v="3893.3100000000013"/>
        <n v="-5554.1699999999983"/>
        <n v="800.83000000000175"/>
        <n v="14048"/>
        <n v="-92457.9"/>
        <n v="-1215.1899999999987"/>
        <n v="-5088.9599999999991"/>
        <n v="-459.36000000000058"/>
        <n v="-3658.4300000000003"/>
        <n v="-16850.559999999998"/>
        <n v="-61844.72"/>
        <n v="6397.16"/>
        <n v="-6640.6499999999942"/>
        <n v="-328"/>
        <n v="-29.580000000001746"/>
        <n v="-103980.63"/>
        <n v="11203"/>
        <n v="-42421.95"/>
        <n v="83.489999999997963"/>
        <n v="-1569.260000000002"/>
        <n v="-220.33000000000175"/>
        <n v="-23274.729999999996"/>
        <n v="-27724.559999999998"/>
        <n v="-8342.8800000000047"/>
        <n v="-20612.179999999993"/>
        <n v="-1642.7300000000032"/>
        <n v="-12837.879999999997"/>
        <n v="-219.59999999999854"/>
        <n v="-2917.3899999999994"/>
        <n v="-1007.5899999999965"/>
        <n v="906.91000000000349"/>
        <n v="-535.83000000000175"/>
        <n v="-18216.520000000004"/>
        <n v="33.899999999994179"/>
        <n v="-40856.06"/>
        <n v="1647.6699999999983"/>
        <n v="9274.9500000000007"/>
        <n v="-2406.4700000000012"/>
        <n v="-347.7699999999968"/>
        <n v="6932.1100000000006"/>
        <n v="7028.9900000000016"/>
        <n v="-12758.699999999997"/>
        <n v="-9952.6900000000023"/>
        <n v="-13292.300000000003"/>
        <n v="-12955.809999999998"/>
        <n v="342.7300000000032"/>
        <n v="-5093.2699999999968"/>
        <n v="-3889.0800000000017"/>
        <n v="-9415.989999999998"/>
        <n v="7.0800000000017462"/>
        <n v="-17341.119999999995"/>
        <n v="-3375.2599999999948"/>
        <n v="-57832.170000000013"/>
        <n v="-19860.539999999994"/>
        <n v="-265.52999999999884"/>
        <n v="-996.32000000000698"/>
        <n v="-1456.6600000000035"/>
        <n v="-10752.5"/>
        <n v="-19183.789999999994"/>
        <n v="-6779.5299999999988"/>
        <n v="8323"/>
        <n v="522.25999999999476"/>
        <n v="14631.5"/>
        <n v="-9651.82"/>
        <n v="-5217.5999999999985"/>
        <n v="1834.4199999999983"/>
        <n v="-2779.5599999999977"/>
        <n v="1923.2599999999984"/>
        <n v="-366.81999999999971"/>
        <n v="-233.01000000000204"/>
        <n v="-1626.9300000000003"/>
        <n v="280.80999999999767"/>
        <n v="-7212.7200000000012"/>
        <n v="3990.3300000000017"/>
        <n v="-9159.9800000000032"/>
        <n v="-5768.82"/>
        <n v="-29383.570000000007"/>
        <n v="-330.22000000000116"/>
        <n v="-71858.290000000008"/>
        <n v="35550"/>
        <n v="-3121.1500000000015"/>
        <n v="57.879999999997381"/>
        <n v="799.36000000000058"/>
        <n v="-4438.320000000007"/>
        <n v="-35190.67"/>
        <n v="-11855.14"/>
        <n v="-1034.5599999999977"/>
        <n v="243.60000000000036"/>
        <n v="-8519.4600000000064"/>
        <n v="-5245.739999999998"/>
        <n v="11919.12"/>
        <n v="-3562"/>
        <n v="3967.8799999999974"/>
        <n v="140.01000000000204"/>
        <n v="-14858.820000000007"/>
        <n v="-561.62000000000262"/>
        <n v="-601.98999999999796"/>
        <n v="-37268.539999999994"/>
        <n v="-11591.43"/>
        <n v="-25408.809999999998"/>
        <n v="1038.1800000000003"/>
        <n v="-2397.5899999999965"/>
        <n v="-9531.0799999999872"/>
        <n v="-349.77999999999884"/>
        <n v="-1633.0400000000009"/>
        <n v="80858"/>
        <n v="-38598.720000000001"/>
        <n v="29855"/>
        <n v="-101243.93"/>
        <n v="-65.159999999999854"/>
        <n v="-19262.320000000007"/>
        <n v="-88882.84"/>
        <n v="-802.05999999999767"/>
        <n v="-10794.64"/>
        <n v="-66433.329999999987"/>
        <n v="-4628.82"/>
        <n v="-2053.8399999999965"/>
        <n v="-1244.3399999999965"/>
        <n v="-3058.820000000007"/>
        <n v="-19719.650000000001"/>
        <n v="-14678.309999999998"/>
        <n v="13713.62"/>
        <n v="-6178.5"/>
        <n v="-20948.259999999995"/>
        <n v="-19280.289999999994"/>
        <n v="1184"/>
        <n v="4003.2200000000012"/>
        <n v="-1543.0899999999965"/>
        <n v="-9719.86"/>
        <n v="-19873.629999999997"/>
        <n v="-2048.239999999998"/>
        <n v="-2527.8099999999977"/>
        <n v="10526.91"/>
        <n v="72.6299999999992"/>
        <n v="-138.22000000000116"/>
        <n v="-1093.6600000000035"/>
        <n v="-356.33000000000175"/>
        <n v="-12459.009999999995"/>
        <n v="1462.6300000000047"/>
        <n v="-2144.9700000000012"/>
        <n v="-2853.3999999999942"/>
        <n v="-5873.3699999999953"/>
        <n v="-590.56999999999971"/>
        <n v="249.55999999999767"/>
        <n v="-2498.4400000000023"/>
        <n v="-14272.5"/>
        <n v="-379.98999999999796"/>
        <n v="-53020.05"/>
        <n v="-9050.1499999999942"/>
        <n v="-34557.490000000005"/>
        <n v="-8525.68"/>
        <n v="-33016.289999999994"/>
        <n v="-19942.019999999997"/>
        <n v="-9279.6699999999983"/>
        <n v="-12331.080000000002"/>
        <n v="-744.88999999999942"/>
        <n v="-24304.149999999994"/>
        <n v="-3579.070000000007"/>
        <n v="-9493.11"/>
        <n v="-1019.9800000000032"/>
        <n v="17765.689999999999"/>
        <n v="-11581.580000000002"/>
        <n v="9178"/>
        <n v="-51199.76999999999"/>
        <n v="-50018.490000000005"/>
        <n v="-24222.190000000002"/>
        <n v="-40384.729999999996"/>
        <n v="-18012.080000000002"/>
        <n v="-26776.92"/>
        <n v="865.14999999999418"/>
        <n v="-3071.1199999999953"/>
        <n v="-4696.6199999999953"/>
        <n v="224.77000000000407"/>
        <n v="-25199.259999999995"/>
        <n v="-42295.5"/>
        <n v="-3500.6900000000023"/>
        <n v="-3680.8899999999994"/>
        <n v="-13792.010000000002"/>
        <n v="-1847.3099999999977"/>
        <n v="1369.1100000000006"/>
        <n v="-27873.940000000002"/>
        <n v="-4854.9900000000052"/>
        <n v="9903.6600000000035"/>
        <n v="-3383.5999999999985"/>
        <n v="1261.0099999999948"/>
        <n v="266.34999999999854"/>
        <n v="-30194.300000000003"/>
        <n v="-8536.4700000000012"/>
        <n v="-31123.97"/>
        <n v="-28577.070000000007"/>
        <n v="-25516.58"/>
        <n v="-14105.179999999993"/>
        <n v="-864.76000000000204"/>
        <n v="-20606.899999999994"/>
        <n v="-2586.0599999999977"/>
        <n v="-43607.199999999997"/>
        <n v="-40094.089999999997"/>
        <n v="19545.150000000001"/>
        <n v="-1448.7900000000009"/>
        <n v="-21229.429999999993"/>
        <n v="348.23999999999796"/>
        <n v="-1732.8899999999994"/>
        <n v="-3728.260000000002"/>
        <n v="56127.16"/>
        <n v="5449.6600000000035"/>
        <n v="-25897.570000000007"/>
        <n v="-1366.8300000000017"/>
        <n v="803.91000000000349"/>
        <n v="-10867.789999999994"/>
        <n v="-17096.380000000005"/>
        <n v="-27193.759999999995"/>
        <n v="-13943.14"/>
        <n v="-290.11000000000058"/>
        <n v="-299.08999999999651"/>
        <n v="-275.84999999999854"/>
        <n v="-21323.61"/>
        <n v="-11634"/>
        <n v="2119.1399999999994"/>
        <n v="-1343.1200000000026"/>
        <n v="-8481.9199999999983"/>
        <n v="-6808"/>
        <n v="-53405.22"/>
        <n v="-1460.4400000000023"/>
        <n v="-1205.3899999999994"/>
        <n v="-743.14999999999418"/>
        <n v="41142"/>
        <n v="-73169.81"/>
        <n v="-5686.9599999999991"/>
        <n v="213.94000000000233"/>
        <n v="-42412.710000000006"/>
        <n v="-1.0899999999965075"/>
        <n v="-19471.479999999996"/>
        <n v="-5329.8600000000006"/>
        <n v="-615.16999999999825"/>
        <n v="13402.300000000003"/>
        <n v="9695.7700000000041"/>
        <n v="-3978.989999999998"/>
        <n v="-30559.729999999996"/>
        <n v="-3694.3899999999994"/>
        <n v="9119.5400000000009"/>
        <n v="-10095.529999999999"/>
        <n v="2651.1100000000006"/>
        <n v="16406.12"/>
        <n v="-18867.160000000003"/>
        <n v="-1084.3000000000029"/>
        <n v="-13246.36"/>
        <n v="-34430.53"/>
        <n v="9244.7999999999993"/>
        <n v="-4546.6999999999971"/>
        <n v="-79873.429999999993"/>
        <n v="1169.739999999998"/>
        <n v="-11032.220000000001"/>
        <n v="1632.7899999999936"/>
        <n v="88.5"/>
        <n v="-827.7699999999968"/>
        <n v="-8425.8999999999942"/>
        <n v="-24596.720000000001"/>
        <n v="-9401.1999999999971"/>
        <n v="5094.8399999999965"/>
        <n v="14787.369999999999"/>
        <n v="-66052.799999999988"/>
        <n v="-4010.6699999999983"/>
        <n v="-8411.6600000000035"/>
        <n v="-47.879999999997381"/>
        <n v="-18186.009999999995"/>
        <n v="-1466.3600000000006"/>
        <n v="-82779.03"/>
        <n v="993.15000000000146"/>
        <n v="-826.83999999999651"/>
        <n v="-14006.93"/>
        <n v="-800.66000000000349"/>
        <n v="734.27999999999884"/>
        <n v="-26908.240000000005"/>
        <n v="-2621.1200000000026"/>
        <n v="-3267.0999999999985"/>
        <n v="-7586.6999999999971"/>
        <n v="922.5"/>
        <n v="-230.11000000000058"/>
        <n v="-14542.510000000002"/>
        <n v="-1776.0599999999977"/>
        <n v="-5054.6399999999994"/>
        <n v="25413.019999999997"/>
        <n v="-11525.470000000001"/>
        <n v="-6440.8899999999994"/>
        <n v="-1254.0600000000013"/>
        <n v="-391.72000000000116"/>
        <n v="-6426.2899999999936"/>
        <n v="-56822.23000000001"/>
        <n v="-41159.960000000006"/>
        <n v="11536.25"/>
        <n v="-989.58999999999651"/>
        <n v="8400.51"/>
        <n v="-831.75"/>
        <n v="-12095.229999999996"/>
        <n v="-5077.68"/>
        <n v="-11250.849999999999"/>
        <n v="-21.669999999998254"/>
        <n v="-12137.729999999996"/>
        <n v="-801.18000000000029"/>
        <n v="13026.7"/>
        <n v="-574.74000000000524"/>
        <n v="980.80999999999767"/>
        <n v="-2898.0299999999988"/>
        <n v="-90485"/>
        <n v="-27703.380000000005"/>
        <n v="-29512.679999999993"/>
        <n v="3633.8600000000006"/>
        <n v="1832.2099999999991"/>
        <n v="66.309999999997672"/>
        <n v="-576.87000000000262"/>
        <n v="9943.43"/>
        <n v="-1979.0599999999977"/>
        <n v="-36733"/>
        <n v="-1042.4799999999996"/>
        <n v="203.77000000000044"/>
        <n v="-13707.580000000002"/>
        <n v="-848.63000000000466"/>
        <n v="-2618.0699999999997"/>
        <n v="-30356.979999999996"/>
        <n v="-10197.929999999993"/>
        <n v="-909.5199999999968"/>
        <n v="7866.3099999999977"/>
        <n v="545.19000000000233"/>
        <n v="-570.62999999999738"/>
        <n v="-4240.760000000002"/>
        <n v="22410.990000000005"/>
        <n v="-2507.8700000000026"/>
        <n v="1349.1599999999999"/>
        <n v="-16430.589999999997"/>
        <n v="830.69000000000233"/>
        <n v="-76667.13"/>
        <n v="-4914.8099999999977"/>
        <n v="-17471.919999999998"/>
        <n v="-243.4800000000032"/>
        <n v="214.9800000000032"/>
        <n v="-361.30999999999767"/>
        <n v="936.74000000000524"/>
        <n v="-97688.12"/>
        <n v="-27476.690000000002"/>
        <n v="75858"/>
        <n v="-280.97999999999593"/>
        <n v="41188.400000000001"/>
        <n v="-8461.9499999999971"/>
        <n v="-10600.300000000003"/>
        <n v="-12136.710000000006"/>
        <n v="-55682.380000000005"/>
        <n v="-1050.4100000000035"/>
        <n v="-4966.9100000000035"/>
        <n v="-339.55000000000291"/>
        <n v="-6114.3399999999965"/>
        <n v="-4089.6600000000035"/>
        <n v="-12422.43"/>
        <n v="-17419.660000000003"/>
        <n v="-151.08000000000175"/>
        <n v="739.58000000000175"/>
        <n v="-22420.979999999996"/>
        <n v="1306.6500000000015"/>
        <n v="-19740.190000000002"/>
        <n v="-6603.9400000000023"/>
        <n v="-6607.6500000000015"/>
        <n v="4760.68"/>
        <n v="-1812.8499999999985"/>
        <n v="-113.20000000000073"/>
        <n v="-6116.3000000000029"/>
        <n v="505.66000000000349"/>
        <n v="-369.7699999999968"/>
        <n v="2927"/>
        <n v="-9643.5599999999977"/>
        <n v="-7456.4000000000015"/>
        <n v="2165.7299999999996"/>
        <n v="809.66000000000349"/>
        <n v="-80729.23000000001"/>
        <n v="-274.29000000000087"/>
        <n v="873.58999999999651"/>
        <n v="178.80999999999767"/>
        <n v="9"/>
        <n v="-2003.9800000000032"/>
        <n v="-364.05000000000291"/>
        <n v="-21816.210000000006"/>
        <n v="-5075.0599999999977"/>
        <n v="949"/>
        <n v="-982.5199999999968"/>
        <n v="3906.0199999999968"/>
        <n v="1107.5299999999988"/>
        <n v="-5012.1100000000006"/>
        <n v="189.91999999999825"/>
        <n v="-35438.539999999994"/>
        <n v="-13809.550000000003"/>
        <n v="-598.69000000000233"/>
        <n v="-810.58000000000175"/>
        <n v="-6991.7699999999968"/>
        <n v="-16822.919999999998"/>
        <n v="-23320.33"/>
        <n v="-772.48999999999796"/>
        <n v="-19247.53"/>
        <n v="22102.21"/>
        <n v="39648.869999999995"/>
        <n v="170.58000000000175"/>
        <n v="-30089.600000000006"/>
        <n v="-11268.989999999998"/>
        <n v="-1426.8399999999965"/>
        <n v="10118"/>
        <n v="2377.1100000000006"/>
        <n v="474.83999999999651"/>
        <n v="-382.58999999999651"/>
        <n v="-47271.73000000001"/>
        <n v="671.7899999999936"/>
        <n v="-2527.9300000000003"/>
        <n v="544.02999999999884"/>
        <n v="906.11999999999534"/>
        <n v="-3802.75"/>
        <n v="-1187.3499999999985"/>
        <n v="4960.75"/>
        <n v="13281.179999999993"/>
        <n v="-61756.94"/>
        <n v="-8158.4900000000052"/>
        <n v="-54511.850000000006"/>
        <n v="-408.35000000000582"/>
        <n v="-8536.239999999998"/>
        <n v="-348.84999999999854"/>
        <n v="-1024.1100000000006"/>
        <n v="-66784.22"/>
        <n v="-32370.97"/>
        <n v="338.26000000000204"/>
        <n v="-28121.22"/>
        <n v="-37515.589999999997"/>
        <n v="-14935.809999999998"/>
        <n v="-690.16999999999825"/>
        <n v="-41654.67"/>
        <n v="6013.4400000000023"/>
        <n v="-1161.1699999999983"/>
        <n v="-44111.16"/>
        <n v="-12360.25"/>
        <n v="-6012.1699999999983"/>
        <n v="942.11999999999534"/>
        <n v="-4272.8000000000029"/>
        <n v="-2037.5599999999977"/>
        <n v="163.44000000000051"/>
        <n v="14888.64"/>
        <n v="355.83000000000175"/>
        <n v="4047.7400000000052"/>
        <n v="-12296.5"/>
        <n v="-25360.86"/>
        <n v="2993.5"/>
        <n v="4959.25"/>
        <n v="27385.559999999998"/>
        <n v="36432.410000000003"/>
        <n v="-10168.190000000002"/>
        <n v="-37418.520000000004"/>
        <n v="-321.77000000000407"/>
        <n v="1399.9900000000052"/>
        <n v="-11368.779999999999"/>
        <n v="-3523.5400000000009"/>
        <n v="-9660.6999999999971"/>
        <n v="-4597.3300000000017"/>
        <n v="-375.15999999999985"/>
        <n v="27532.5"/>
        <n v="25432.379999999997"/>
        <n v="-2858.010000000002"/>
        <n v="-699.33000000000175"/>
        <n v="-1378.1500000000015"/>
        <n v="2093.5699999999997"/>
        <n v="1503.820000000007"/>
        <n v="-26210.820000000007"/>
        <n v="-31700.270000000004"/>
        <n v="-3401.2799999999988"/>
        <n v="3648.6100000000006"/>
        <n v="-13637.160000000003"/>
        <n v="-810.08000000000175"/>
        <n v="5573.859999999986"/>
        <n v="-53216.5"/>
        <n v="-21115.42"/>
        <n v="-23371.25"/>
        <n v="767.88999999999942"/>
        <n v="-4.0000000008149073E-2"/>
        <n v="43.479999999995925"/>
        <n v="-273.47999999999593"/>
        <n v="-400.29000000000087"/>
        <n v="-29805.009999999995"/>
        <n v="-31759.759999999995"/>
        <n v="-1099.7200000000012"/>
        <n v="-24622.61"/>
        <n v="1793.8699999999953"/>
        <n v="164.94000000000051"/>
        <n v="557.58000000000175"/>
        <n v="-6641.1100000000006"/>
        <n v="-698.5199999999968"/>
        <n v="-38195.949999999997"/>
        <n v="-3917.1800000000003"/>
        <n v="935.11999999999534"/>
        <n v="5187.2699999999968"/>
        <n v="1679.9600000000064"/>
        <n v="-8351.0200000000041"/>
        <n v="-3237.6299999999974"/>
        <n v="322.38000000000466"/>
        <n v="-60345.450000000012"/>
        <n v="3327.7899999999936"/>
        <n v="1596.3799999999974"/>
        <n v="6575.2799999999988"/>
        <n v="352.97000000000116"/>
        <n v="-169.56999999999971"/>
        <n v="-49655.09"/>
        <n v="-600.36000000000058"/>
        <n v="-5236.4400000000023"/>
        <n v="-5219.8399999999965"/>
        <n v="707.58000000000175"/>
        <n v="-587.13999999999942"/>
        <n v="-3639.3399999999965"/>
        <n v="40940"/>
        <n v="-7038.3300000000017"/>
        <n v="612.23999999999796"/>
        <n v="17836.55"/>
        <n v="69.980000000003201"/>
        <n v="-17629.339999999997"/>
        <n v="-2001.8699999999953"/>
        <n v="-48582.320000000007"/>
        <n v="-766.26000000000204"/>
        <n v="-582.00999999999476"/>
        <n v="-577.27000000000407"/>
        <n v="-1324.9800000000032"/>
        <n v="-33612.660000000003"/>
        <n v="1091.320000000007"/>
        <n v="-16185.880000000005"/>
        <n v="3878.010000000002"/>
        <n v="-12941.600000000006"/>
        <n v="-787.86000000000058"/>
        <n v="-14.489999999997963"/>
        <n v="-15222.100000000006"/>
        <n v="-2509.7200000000012"/>
        <n v="-9434.39"/>
        <n v="-24598.059999999998"/>
        <n v="-6822.3800000000047"/>
        <n v="-16918.520000000004"/>
        <n v="1319.010000000002"/>
        <n v="1619.3300000000017"/>
        <n v="-969.80999999999767"/>
        <n v="779.2899999999936"/>
        <n v="938.67999999999302"/>
        <n v="-986.26000000000204"/>
        <n v="-73508.140000000014"/>
        <n v="-26022.839999999997"/>
        <n v="-4758.2200000000012"/>
        <n v="-1302.1500000000015"/>
        <n v="666.02999999999884"/>
        <n v="601.2899999999936"/>
        <n v="-27420.449999999997"/>
        <n v="-14531.509999999995"/>
        <n v="-586.55999999999767"/>
        <n v="3351.8000000000029"/>
        <n v="6392.0400000000009"/>
        <n v="-5464.7900000000009"/>
        <n v="16.529999999998836"/>
        <n v="-7522.8699999999953"/>
        <n v="1235.4499999999971"/>
        <n v="11476.63"/>
        <n v="2740.0399999999936"/>
        <n v="8368.64"/>
        <n v="-16165.789999999994"/>
        <n v="1480.5"/>
        <n v="-2324.4600000000064"/>
        <n v="-3005.6999999999971"/>
        <n v="-5898.8800000000047"/>
        <n v="120.70999999999913"/>
        <n v="-4104.4700000000012"/>
        <n v="-9109.43"/>
        <n v="-2586.3499999999985"/>
        <n v="-14094.839999999997"/>
        <n v="-1800.4799999999959"/>
        <n v="-4763.4000000000015"/>
        <n v="-5932.6900000000023"/>
        <n v="-54535.770000000004"/>
        <n v="7820.6500000000015"/>
        <n v="811.55000000000291"/>
        <n v="-7704.2599999999948"/>
        <n v="5186.9199999999983"/>
        <n v="199.72000000000116"/>
        <n v="-18612.149999999994"/>
        <n v="-2446.1699999999983"/>
        <n v="-7955.260000000002"/>
        <n v="-8117.7700000000041"/>
        <n v="-873.4800000000032"/>
        <n v="285.42999999999302"/>
        <n v="-8732.9900000000052"/>
        <n v="-9687.5500000000029"/>
        <n v="-5312.2699999999968"/>
        <n v="-2491.4400000000023"/>
        <n v="-9223.0899999999965"/>
        <n v="8066.2400000000016"/>
        <n v="-22712.78"/>
        <n v="-185.14999999999418"/>
        <n v="1308.9600000000064"/>
        <n v="-11899.940000000002"/>
        <n v="-2136.4499999999971"/>
        <n v="11789.630000000005"/>
        <n v="1476.1600000000035"/>
        <n v="4258.510000000002"/>
        <n v="-464.25"/>
        <n v="-3596.5400000000009"/>
        <n v="-10018.729999999996"/>
        <n v="3055.1499999999942"/>
        <n v="-18922.910000000003"/>
        <n v="-1203.8499999999985"/>
        <n v="-3380"/>
        <n v="-78840.649999999994"/>
        <n v="1245.8699999999953"/>
        <n v="-29929.630000000005"/>
        <n v="1187.6199999999953"/>
        <n v="-20504.75"/>
        <n v="-333.25"/>
        <n v="-35255.56"/>
        <n v="-18104.619999999995"/>
        <n v="160.07000000000698"/>
        <n v="-2118.4499999999971"/>
        <n v="-9365.9100000000035"/>
        <n v="-364.68000000000029"/>
        <n v="831.87000000000262"/>
        <n v="-9978.1600000000035"/>
        <n v="-7650.1100000000006"/>
        <n v="-5597.82"/>
        <n v="-2504.6000000000058"/>
        <n v="65.980000000003201"/>
        <n v="27502.5"/>
        <n v="-651.76000000000204"/>
        <n v="547.39999999999418"/>
        <n v="-30621.360000000001"/>
        <n v="-3889.8000000000029"/>
        <n v="-2991.8600000000006"/>
        <n v="-668.44999999999709"/>
        <n v="2578.0500000000029"/>
        <n v="-9575.3300000000017"/>
        <n v="-15768.059999999998"/>
        <n v="-68451.899999999994"/>
        <n v="3467.35"/>
        <n v="-6642.6199999999953"/>
        <n v="-69487.78"/>
        <n v="-3165.7699999999968"/>
        <n v="-24630.879999999997"/>
        <n v="-2560.0500000000029"/>
        <n v="-1447.2699999999968"/>
        <n v="-1387.5099999999948"/>
        <n v="-1087.9199999999983"/>
        <n v="-1272.3300000000017"/>
        <n v="-24395.86"/>
        <n v="-648.40999999999985"/>
        <n v="-4849.9599999999991"/>
        <n v="-965.90999999999985"/>
        <n v="-11898.410000000003"/>
        <n v="-8190.5999999999985"/>
        <n v="-31413.050000000003"/>
        <n v="-18682.190000000002"/>
        <n v="-1951.0699999999997"/>
        <n v="-3591.3499999999985"/>
        <n v="669.61000000000058"/>
        <n v="-3484.929999999993"/>
        <n v="-20407.309999999998"/>
        <n v="-15869.11"/>
        <n v="-5956.1900000000023"/>
        <n v="9131"/>
        <n v="297.13999999999942"/>
        <n v="-15946.449999999997"/>
        <n v="-143272.32000000001"/>
        <n v="-6770.7799999999988"/>
        <n v="1804.6399999999994"/>
        <n v="-19571.72"/>
        <n v="898.30000000000291"/>
        <n v="-10035.730000000003"/>
        <n v="-11266.89"/>
        <n v="2269.5099999999948"/>
        <n v="-6134.8300000000017"/>
        <n v="-1205.2699999999968"/>
        <n v="684.16999999999825"/>
        <n v="-15730.830000000002"/>
        <n v="-76966.850000000006"/>
        <n v="1282.1499999999942"/>
        <n v="-13990.699999999997"/>
        <n v="761.55999999999767"/>
        <n v="-634.99000000000524"/>
        <n v="709.68000000000029"/>
        <n v="6751.9499999999971"/>
        <n v="-15394.100000000006"/>
        <n v="-22121.14"/>
        <n v="-311.36000000000058"/>
        <n v="-4054.4600000000064"/>
        <n v="-7478.260000000002"/>
        <n v="216.03000000000065"/>
        <n v="-41276.5"/>
        <n v="-70606.570000000007"/>
        <n v="1136.3699999999953"/>
        <n v="-14219.470000000001"/>
        <n v="101.33999999999651"/>
        <n v="-2892.9800000000032"/>
        <n v="-9357.0200000000041"/>
        <n v="-13994.699999999997"/>
        <n v="-4958.010000000002"/>
        <n v="-8769.7299999999959"/>
        <n v="-509.65000000000146"/>
        <n v="-35253.170000000013"/>
        <n v="-149.80999999999767"/>
        <n v="-76117.97"/>
        <n v="-687.82000000000698"/>
        <n v="-15013.080000000002"/>
        <n v="533.49000000000524"/>
        <n v="1628.25"/>
        <n v="-899.33000000000175"/>
        <n v="177.16000000000349"/>
        <n v="1576.3099999999977"/>
        <n v="-2927.3499999999985"/>
        <n v="-1028.8000000000029"/>
        <n v="-4792.4600000000064"/>
        <n v="382.97000000000116"/>
        <n v="-9785.9499999999971"/>
        <n v="-2818.8999999999942"/>
        <n v="-3411.5800000000017"/>
        <n v="-3690.4300000000003"/>
        <n v="-16106.75"/>
        <n v="-7374.4000000000015"/>
        <n v="2849.9100000000035"/>
        <n v="-24769.949999999997"/>
        <n v="-701.38999999999942"/>
        <n v="-44329.41"/>
        <n v="-2198.1299999999974"/>
        <n v="-24879.770000000004"/>
        <n v="-16523.690000000002"/>
        <n v="-92155.299999999988"/>
        <n v="70600"/>
        <n v="-639.58000000000175"/>
        <n v="-4048.1900000000023"/>
        <n v="-7196.1200000000026"/>
        <n v="-3195.3899999999994"/>
        <n v="-19587.539999999994"/>
        <n v="-14271.760000000002"/>
        <n v="-2105.0699999999997"/>
        <n v="-5382.6399999999994"/>
        <n v="-6913.9400000000023"/>
        <n v="-51557.239999999991"/>
        <n v="-12179.690000000002"/>
        <n v="-33.980000000003201"/>
        <n v="-18906.619999999995"/>
        <n v="-15129.529999999999"/>
        <n v="-3676.5500000000029"/>
        <n v="-7813.9700000000012"/>
        <n v="-10857.800000000003"/>
        <n v="-20536.960000000006"/>
        <n v="-16898.270000000004"/>
        <n v="-6907.0500000000029"/>
        <n v="-2979.25"/>
        <n v="-2577.9199999999983"/>
        <n v="-38378.699999999997"/>
        <n v="-937.65000000000146"/>
        <n v="-21507.47"/>
        <n v="-43158.570000000007"/>
        <n v="530.09999999999854"/>
        <n v="-21448.160000000003"/>
        <n v="-17056.919999999998"/>
        <n v="-24836.61"/>
        <n v="-18267.86"/>
        <n v="-2558.8499999999985"/>
        <n v="-1622.739999999998"/>
        <n v="-5190.010000000002"/>
        <n v="590.62000000000262"/>
        <n v="-20228.900000000001"/>
        <n v="1466.3199999999997"/>
        <n v="705.33000000000175"/>
        <n v="1233.1199999999953"/>
        <n v="-3188.8300000000017"/>
        <n v="-2926.1500000000015"/>
        <n v="1308.010000000002"/>
        <n v="1563.1100000000006"/>
        <n v="-924.80999999999767"/>
        <n v="4643.66"/>
        <n v="-11635.070000000007"/>
        <n v="-12012.759999999995"/>
        <n v="2330.6699999999983"/>
        <n v="-6077.8300000000017"/>
        <n v="2552.1900000000023"/>
        <n v="-1183.9700000000012"/>
        <n v="-2577.2700000000041"/>
        <n v="2321.8000000000029"/>
        <n v="-33314.960000000006"/>
        <n v="5057.5499999999884"/>
        <n v="-9142.6900000000023"/>
        <n v="-958.7699999999968"/>
        <n v="-16095.740000000005"/>
        <n v="-26339.47"/>
        <n v="-8108.0800000000017"/>
        <n v="2.8600000000005821"/>
        <n v="6129.25"/>
        <n v="-2647.1999999999971"/>
        <n v="-666.73999999999796"/>
        <n v="-18218.460000000006"/>
        <n v="65536"/>
        <n v="38432.68"/>
        <n v="1196.1999999999971"/>
        <n v="-10716.050000000003"/>
        <n v="-31472.080000000002"/>
        <n v="-48957.55"/>
        <n v="-3472.3600000000006"/>
        <n v="-157.11000000000058"/>
        <n v="942.89000000001397"/>
        <n v="30596"/>
        <n v="-4022.6200000000026"/>
        <n v="-11103.009999999995"/>
        <n v="644"/>
        <n v="266.44000000000233"/>
        <n v="623.75"/>
        <n v="-68.410000000003492"/>
        <n v="-30054.710000000006"/>
        <n v="-4993.9799999999959"/>
        <n v="1508.6100000000006"/>
        <n v="-22194.649999999994"/>
        <n v="-1517.1300000000047"/>
        <n v="-10042.959999999999"/>
        <n v="-153.16999999999825"/>
        <n v="-48931.25"/>
        <n v="-361.16000000000349"/>
        <n v="-302.40000000000146"/>
        <n v="-12653.820000000007"/>
        <n v="-6231.010000000002"/>
        <n v="402.68000000000029"/>
        <n v="-133.83999999999651"/>
        <n v="-35098"/>
        <n v="-16961.149999999994"/>
        <n v="-1156.1500000000015"/>
        <n v="-21634.910000000003"/>
        <n v="19235.88"/>
        <n v="-4900.5399999999936"/>
        <n v="-10565.370000000003"/>
        <n v="-490.13999999999942"/>
        <n v="-333.30999999999767"/>
        <n v="-391.90000000000146"/>
        <n v="-72920.06"/>
        <n v="997.2100000000064"/>
        <n v="-27361.839999999997"/>
        <n v="-2601.5599999999977"/>
        <n v="10015.690000000002"/>
        <n v="-642.30000000000291"/>
        <n v="18111.8"/>
        <n v="-33641.56"/>
        <n v="20979.84"/>
        <n v="-28.169999999998254"/>
        <n v="-1265.4000000000015"/>
        <n v="-934.11000000000058"/>
        <n v="-774.15000000000146"/>
        <n v="-7788"/>
        <n v="-3209.1900000000023"/>
        <n v="418.9600000000064"/>
        <n v="1093.4199999999983"/>
        <n v="-4550.1900000000023"/>
        <n v="-8097.7400000000052"/>
        <n v="-5370.3600000000006"/>
        <n v="-30381.72"/>
        <n v="-23206.910000000003"/>
        <n v="1750.1300000000047"/>
        <n v="-9497.36"/>
        <n v="-22978.850000000006"/>
        <n v="-15239.75"/>
        <n v="3548.0699999999997"/>
        <n v="416.08000000000175"/>
        <n v="13064.010000000002"/>
        <n v="5297.68"/>
        <n v="-19931.850000000006"/>
        <n v="-55829.359999999986"/>
        <n v="-39848.570000000007"/>
        <n v="-42.830000000001746"/>
        <n v="533.85000000000582"/>
        <n v="2447.7100000000064"/>
        <n v="-10646.039999999994"/>
        <n v="-28128.199999999997"/>
        <n v="27561.8"/>
        <n v="-167.73999999999796"/>
        <n v="-20.330000000001746"/>
        <n v="-8286.75"/>
        <n v="-2526.9599999999991"/>
        <n v="-16040.029999999999"/>
        <n v="-8567.8099999999977"/>
        <n v="1735.9799999999996"/>
        <n v="-32708.28"/>
        <n v="-227.45999999999913"/>
        <n v="2172.8899999999994"/>
        <n v="-5001.6900000000023"/>
        <n v="-10665.809999999998"/>
        <n v="-7021.9100000000035"/>
        <n v="-1979.0999999999985"/>
        <n v="14067.279999999999"/>
        <n v="-13583.89"/>
        <n v="-50196.290000000008"/>
        <n v="529.20999999999913"/>
        <n v="1368.7300000000032"/>
        <n v="298.25"/>
        <n v="1188.5599999999977"/>
        <n v="616.97000000000116"/>
        <n v="-2633.0699999999997"/>
        <n v="-938.65000000000146"/>
        <n v="-1405.260000000002"/>
        <n v="-12243.54"/>
        <n v="-28252.929999999993"/>
        <n v="-19164.11"/>
        <n v="-14517.169999999998"/>
        <n v="4475.6699999999983"/>
        <n v="-918.30000000000291"/>
        <n v="2403.7599999999948"/>
        <n v="-22622.67"/>
        <n v="-535.7300000000032"/>
        <n v="-15721.169999999998"/>
        <n v="566.19999999999709"/>
        <n v="-9778.1600000000035"/>
        <n v="-408.30999999999767"/>
        <n v="265.22999999999593"/>
        <n v="-6973.679999999993"/>
        <n v="-1060.7599999999948"/>
        <n v="5066.2699999999968"/>
        <n v="213.71999999999935"/>
        <n v="-6288.4600000000064"/>
        <n v="-11304.089999999997"/>
        <n v="9545.260000000002"/>
        <n v="-14254.710000000006"/>
        <n v="-6235.489999999998"/>
        <n v="-19518.179999999993"/>
        <n v="-42010.429999999993"/>
        <n v="-14525"/>
        <n v="8413.7200000000012"/>
        <n v="-997.95999999999913"/>
        <n v="-35663.75"/>
        <n v="1416.2700000000041"/>
        <n v="62655.46"/>
        <n v="-770.08999999999651"/>
        <n v="-18292.770000000004"/>
        <n v="-21951.699999999997"/>
        <n v="4585.630000000001"/>
        <n v="-23447.380000000005"/>
        <n v="-22666.759999999995"/>
        <n v="-18974.190000000002"/>
        <n v="-1776.8000000000029"/>
        <n v="6047.0400000000009"/>
        <n v="-35979.360000000001"/>
        <n v="-18362.989999999998"/>
        <n v="-5337.3000000000029"/>
        <n v="-778.15000000000146"/>
        <n v="-64367"/>
        <n v="-993.7599999999984"/>
        <n v="-32889.539999999994"/>
        <n v="-6399.3799999999974"/>
        <n v="1069.7799999999988"/>
        <n v="-13757.020000000004"/>
        <n v="-1396.3000000000029"/>
        <n v="-31044.440000000002"/>
        <n v="1545.4100000000035"/>
        <n v="-5840.5400000000009"/>
        <n v="-778.90000000000146"/>
        <n v="-6121.18"/>
        <n v="5561.0299999999988"/>
        <n v="-433.91999999999825"/>
        <n v="-660.5"/>
        <n v="-72322.429999999993"/>
        <n v="-1113.5800000000017"/>
        <n v="-6205.9000000000015"/>
        <n v="-27697.350000000006"/>
        <n v="1490.6100000000006"/>
        <n v="-13053.490000000005"/>
        <n v="2256.1699999999983"/>
        <n v="-11762.339999999997"/>
        <n v="791.34999999999854"/>
        <n v="11377.52"/>
        <n v="-8203.6300000000047"/>
        <n v="-9041.75"/>
        <n v="-1604.8399999999965"/>
        <n v="2453.9800000000032"/>
        <n v="-33142.25"/>
        <n v="10148"/>
        <n v="-1028.4000000000015"/>
        <n v="-8883.570000000007"/>
        <n v="-5699.5400000000009"/>
        <n v="1801.1300000000047"/>
        <n v="-3467.8899999999994"/>
        <n v="1439.5800000000017"/>
        <n v="-2958.7200000000012"/>
        <n v="-23014.370000000003"/>
        <n v="2559.4100000000035"/>
        <n v="-3711.7900000000009"/>
        <n v="-6795.1699999999983"/>
        <n v="-6746.7200000000012"/>
        <n v="-6677.6699999999983"/>
        <n v="-18656.72"/>
        <n v="-4640.0299999999988"/>
        <n v="-1868.0800000000017"/>
        <n v="-8162.68"/>
        <n v="-8822.1199999999953"/>
        <n v="-236.22000000000116"/>
        <n v="767.55000000000291"/>
        <n v="1352.3000000000029"/>
        <n v="-469.22999999999593"/>
        <n v="-1454.6399999999994"/>
        <n v="-4396.3600000000006"/>
        <n v="-324.30999999999767"/>
        <n v="-186.63000000000466"/>
        <n v="17977.879999999997"/>
        <n v="-3002.5999999999985"/>
        <n v="-27161.03"/>
        <n v="-40396.639999999999"/>
        <n v="9189"/>
        <n v="24427.710000000006"/>
        <n v="-3896.1999999999971"/>
        <n v="-13786.380000000005"/>
        <n v="-2574.3899999999994"/>
        <n v="-15200.89"/>
        <n v="-1790"/>
        <n v="-5424.18"/>
        <n v="-2426.3099999999977"/>
        <n v="4000.7999999999993"/>
        <n v="-2116.2200000000012"/>
        <n v="10879.25"/>
        <n v="-50147.170000000013"/>
        <n v="-7811.3699999999953"/>
        <n v="2009.3800000000047"/>
        <n v="-6140.7799999999988"/>
        <n v="847.12999999999738"/>
        <n v="-17171.019999999997"/>
        <n v="394.47000000000116"/>
        <n v="-29475.149999999994"/>
        <n v="-681.75"/>
        <n v="-13814.86"/>
        <n v="-17243.119999999995"/>
        <n v="-1046.6600000000035"/>
        <n v="-1856.25"/>
        <n v="521.88999999999942"/>
        <n v="-40904.320000000007"/>
        <n v="2835.0500000000029"/>
        <n v="-3598.0199999999968"/>
        <n v="-5988.9799999999959"/>
        <n v="-21076.800000000003"/>
        <n v="-408.12000000000262"/>
        <n v="-957.70999999999913"/>
        <n v="-32113.190000000002"/>
        <n v="-454.9800000000032"/>
        <n v="3597.8399999999965"/>
        <n v="-15867.650000000001"/>
        <n v="875.47999999999593"/>
        <n v="-1863.7699999999968"/>
        <n v="-7141.1100000000006"/>
        <n v="-54366.26999999999"/>
        <n v="-2125.3399999999965"/>
        <n v="1445.8499999999985"/>
        <n v="-11672.230000000003"/>
        <n v="-8578.4700000000012"/>
        <n v="787.05999999999767"/>
        <n v="-3276.9300000000003"/>
        <n v="-10305.39"/>
        <n v="1508.6800000000003"/>
        <n v="-9448.39"/>
        <n v="-11386.599999999999"/>
        <n v="-26614.75"/>
        <n v="-48501.76999999999"/>
        <n v="4375.510000000002"/>
        <n v="825.88000000000466"/>
        <n v="-5901.760000000002"/>
        <n v="-3252.9000000000015"/>
        <n v="-7090.1600000000035"/>
        <n v="-9773.4599999999991"/>
        <n v="864.08999999999651"/>
        <n v="11926.59"/>
        <n v="-4440.0199999999968"/>
        <n v="605.2899999999936"/>
        <n v="-13446.259999999995"/>
        <n v="10390.049999999999"/>
        <n v="9956.4"/>
        <n v="-4952.4900000000052"/>
        <n v="-7984.1499999999942"/>
        <n v="-10859.220000000001"/>
        <n v="-4425.9499999999971"/>
        <n v="-292.90000000000146"/>
        <n v="-5175.2099999999991"/>
        <n v="-82234.540000000008"/>
        <n v="-67845.69"/>
        <n v="-7505.2299999999959"/>
        <n v="-6011.7299999999959"/>
        <n v="-9801.2299999999959"/>
        <n v="1217.1600000000035"/>
        <n v="-2584.6600000000035"/>
        <n v="-603.80999999999767"/>
        <n v="-2082.760000000002"/>
        <n v="576.90000000000146"/>
        <n v="-21689.380000000005"/>
        <n v="-35927.630000000005"/>
        <n v="-80788.100000000006"/>
        <n v="4640.4000000000015"/>
        <n v="-2042.1399999999994"/>
        <n v="-1286.5999999999985"/>
        <n v="-37243.360000000001"/>
        <n v="-9073.0200000000041"/>
        <n v="-9257.1699999999983"/>
        <n v="-7830.2699999999968"/>
        <n v="-4445.9000000000015"/>
        <n v="-598.4800000000032"/>
        <n v="-41068.53"/>
        <n v="8727.3099999999977"/>
        <n v="-55235.709999999992"/>
        <n v="-5699.1999999999971"/>
        <n v="-5373.43"/>
        <n v="11478"/>
        <n v="-16401.460000000006"/>
        <n v="6733.8499999999985"/>
        <n v="-4844.1600000000035"/>
        <n v="-574.56999999999971"/>
        <n v="777.30000000000291"/>
        <n v="-13649.050000000003"/>
        <n v="-2542.8700000000026"/>
        <n v="1485.2099999999991"/>
        <n v="-2029.8000000000029"/>
        <n v="-3986.8000000000029"/>
        <n v="9172.5400000000009"/>
        <n v="-23880"/>
        <n v="13542.260000000002"/>
        <n v="-35532.47"/>
        <n v="1189.6200000000026"/>
        <n v="-15643.690000000002"/>
        <n v="3862.7799999999988"/>
        <n v="-11656.75"/>
        <n v="67.460000000006403"/>
        <n v="-12229.089999999997"/>
        <n v="-1868.5299999999988"/>
        <n v="-11697.979999999996"/>
        <n v="-4997.1300000000047"/>
        <n v="30638.35"/>
        <n v="8933.33"/>
        <n v="-20900.36"/>
        <n v="174.77999999999884"/>
        <n v="-7663.2400000000052"/>
        <n v="18094.25"/>
        <n v="6851.6699999999983"/>
        <n v="-11273.43"/>
        <n v="-2809.6600000000035"/>
        <n v="11184.96"/>
        <n v="-4477.3399999999965"/>
        <n v="-264.15999999999985"/>
        <n v="24599.649999999994"/>
        <n v="1530.570000000007"/>
        <n v="-1359.0899999999965"/>
        <n v="-5200.1999999999971"/>
        <n v="-137.49000000000524"/>
        <n v="-5196.239999999998"/>
        <n v="-17259.97"/>
        <n v="7008"/>
        <n v="-44396.44"/>
        <n v="9715.6500000000015"/>
        <n v="643.61000000000058"/>
        <n v="-396.04000000000087"/>
        <n v="-418.69999999999709"/>
        <n v="-55.150000000001455"/>
        <n v="2084.6999999999971"/>
        <n v="-1051.5899999999965"/>
        <n v="-17432.199999999997"/>
        <n v="-17223.5"/>
        <n v="-1777.2799999999988"/>
        <n v="-673.40000000000146"/>
        <n v="-8298.4900000000052"/>
        <n v="-7680.6999999999971"/>
        <n v="-2756.7099999999991"/>
        <n v="-2486.6999999999971"/>
        <n v="1886.3399999999965"/>
        <n v="228"/>
        <n v="-1652.2699999999968"/>
        <n v="621.66000000000349"/>
        <n v="-23604.75"/>
        <n v="-14023.199999999997"/>
        <n v="4959.4199999999983"/>
        <n v="-2406.8500000000058"/>
        <n v="-6827.9400000000023"/>
        <n v="-493.34000000000015"/>
        <n v="-337.55999999999767"/>
        <n v="-15391.289999999994"/>
        <n v="7173.4400000000023"/>
        <n v="1553.8800000000047"/>
        <n v="-111279.57999999999"/>
        <n v="554.2300000000032"/>
        <n v="-3591.8099999999977"/>
        <n v="10813"/>
        <n v="-5924.989999999998"/>
        <n v="-4266.5400000000009"/>
        <n v="-18203.479999999996"/>
        <n v="-3014.5"/>
        <n v="-1985.4900000000052"/>
        <n v="-8037.5599999999977"/>
        <n v="8966.5800000000017"/>
        <n v="-6391.8300000000017"/>
        <n v="-608.44999999999709"/>
        <n v="16328.91"/>
        <n v="-16122.279999999999"/>
        <n v="11850.5"/>
        <n v="843.42999999999302"/>
        <n v="9124.82"/>
        <n v="-6955.9499999999971"/>
        <n v="-879.27999999999884"/>
        <n v="-9460.3799999999974"/>
        <n v="1808.8300000000017"/>
        <n v="-3970.25"/>
        <n v="309.2699999999968"/>
        <n v="-27879.429999999993"/>
        <n v="390.5"/>
        <n v="-3387.1299999999974"/>
        <n v="-29086.320000000007"/>
        <n v="-11720.699999999997"/>
        <n v="-1458.1999999999971"/>
        <n v="-4085.3099999999977"/>
        <n v="86.489999999997963"/>
        <n v="-556.29000000000087"/>
        <n v="-407.63999999999942"/>
        <n v="-116.52000000000407"/>
        <n v="-4764.2899999999936"/>
        <n v="-7215.5399999999936"/>
        <n v="-8399.1900000000023"/>
        <n v="-1867.6699999999983"/>
        <n v="208.95999999999913"/>
        <n v="3733.5299999999988"/>
        <n v="-33476.369999999995"/>
        <n v="-6638.1399999999994"/>
        <n v="-812.30000000000291"/>
        <n v="-15784.789999999994"/>
        <n v="1208.7699999999968"/>
        <n v="-7366.8300000000017"/>
        <n v="-26378.14"/>
        <n v="-6348.25"/>
        <n v="-1039.8899999999994"/>
        <n v="-54823.5"/>
        <n v="-26741.47"/>
        <n v="-15434.539999999994"/>
        <n v="-329.43000000000029"/>
        <n v="-65.139999999999418"/>
        <n v="-8943.4800000000032"/>
        <n v="-593.72000000000116"/>
        <n v="1721.8600000000006"/>
        <n v="3708.8000000000029"/>
        <n v="-3265.4499999999971"/>
        <n v="-1223.2699999999968"/>
        <n v="-24286.130000000005"/>
        <n v="463.55999999999767"/>
        <n v="-42506.760000000009"/>
        <n v="-36855.19"/>
        <n v="1931.7400000000052"/>
        <n v="1282.5599999999977"/>
        <n v="-174.19000000000233"/>
        <n v="-4091.3600000000006"/>
        <n v="2550.8699999999953"/>
        <n v="-2645.7099999999991"/>
        <n v="184.80000000000291"/>
        <n v="-2706.4499999999971"/>
        <n v="-16446.149999999994"/>
        <n v="-34166.199999999997"/>
        <n v="-36970.160000000003"/>
        <n v="-37294.17"/>
        <n v="-1602.9499999999971"/>
        <n v="-935.87000000000262"/>
        <n v="-19277.010000000002"/>
        <n v="-1071.9100000000035"/>
        <n v="-9471.5"/>
        <n v="235.53000000000065"/>
        <n v="-853.2699999999968"/>
        <n v="-10849.82"/>
        <n v="193.5199999999968"/>
        <n v="664.05999999999767"/>
        <n v="-26472.92"/>
        <n v="-1566.0600000000013"/>
        <n v="-22931.179999999993"/>
        <n v="2034.1100000000006"/>
        <n v="-10690.869999999995"/>
        <n v="1206.1199999999953"/>
        <n v="-613.36000000000058"/>
        <n v="-2042.6100000000006"/>
        <n v="1646.7799999999988"/>
        <n v="-2422.8600000000006"/>
        <n v="-34448.31"/>
        <n v="-17186.690000000002"/>
        <n v="-37836.990000000005"/>
        <n v="-13571.080000000002"/>
        <n v="-1052.4900000000052"/>
        <n v="7994.0999999999985"/>
        <n v="-1829.4900000000016"/>
        <n v="-992.20000000000073"/>
        <n v="-7614.68"/>
        <n v="-3034.8600000000006"/>
        <n v="12000.880000000001"/>
        <n v="-17912.770000000004"/>
        <n v="10209.490000000002"/>
        <n v="-1574.5500000000029"/>
        <n v="-2860.510000000002"/>
        <n v="-16927.160000000003"/>
        <n v="-22264.83"/>
        <n v="-137.09999999999854"/>
        <n v="-7319.7099999999991"/>
        <n v="-43181.759999999995"/>
        <n v="-52051.549999999988"/>
        <n v="-4490.9499999999971"/>
        <n v="-32301.320000000007"/>
        <n v="-70599.03"/>
        <n v="-1939.0800000000017"/>
        <n v="-6674.1199999999953"/>
        <n v="-637.19000000000233"/>
        <n v="474.4800000000032"/>
        <n v="-75470.600000000006"/>
        <n v="606.83999999999651"/>
        <n v="-8731.010000000002"/>
        <n v="-8791.36"/>
        <n v="1549.1900000000023"/>
        <n v="201.05000000000291"/>
        <n v="2970.3099999999977"/>
        <n v="17092.82"/>
        <n v="-44883.66"/>
        <n v="-12897.619999999995"/>
        <n v="-1504.6800000000003"/>
        <n v="-9720.5199999999968"/>
        <n v="-12643.539999999994"/>
        <n v="-3602.9199999999983"/>
        <n v="-18816.18"/>
        <n v="-21543.730000000003"/>
        <n v="458.63999999999942"/>
        <n v="-9266.25"/>
        <n v="-34033.33"/>
        <n v="-20882.479999999996"/>
        <n v="-1620.6900000000023"/>
        <n v="1870.4100000000035"/>
        <n v="-3548.0800000000017"/>
        <n v="228.38000000000466"/>
        <n v="-15607.550000000003"/>
        <n v="-2214.8000000000029"/>
        <n v="12417.919999999998"/>
        <n v="1969.1999999999971"/>
        <n v="-4162.010000000002"/>
        <n v="-1048.4500000000007"/>
        <n v="-912.44999999999709"/>
        <n v="-819.90000000000146"/>
        <n v="-23400.899999999994"/>
        <n v="-2420.6699999999983"/>
        <n v="-53059.649999999994"/>
        <n v="13826.4"/>
        <n v="-3190.2200000000012"/>
        <n v="-5017.3499999999985"/>
        <n v="-28822.770000000004"/>
        <n v="-1388.320000000007"/>
        <n v="-7283.8800000000047"/>
        <n v="-16982.419999999998"/>
        <n v="654.13000000000466"/>
        <n v="660.91000000000349"/>
        <n v="-65623.179999999993"/>
        <n v="-2836.9400000000023"/>
        <n v="-17742.259999999995"/>
        <n v="-4926.0500000000029"/>
        <n v="-16883.89"/>
        <n v="-16290.009999999995"/>
        <n v="304.36000000000058"/>
        <n v="-54526.720000000001"/>
        <n v="-6600.2599999999948"/>
        <n v="-51390.09"/>
        <n v="-20874.809999999998"/>
        <n v="-294.79000000000087"/>
        <n v="-57060.130000000005"/>
        <n v="-10417.929999999993"/>
        <n v="1473.2900000000009"/>
        <n v="-16842.230000000003"/>
        <n v="-1029.8800000000047"/>
        <n v="-24299.22"/>
        <n v="-15661.649999999994"/>
        <n v="-727.41000000000349"/>
        <n v="92.589999999996508"/>
        <n v="-30850.510000000009"/>
        <n v="-16074.470000000001"/>
        <n v="576.27999999999884"/>
        <n v="-77.55000000000291"/>
        <n v="-3449.2900000000009"/>
        <n v="1280.1999999999971"/>
        <n v="-26463.210000000006"/>
        <n v="-800.91000000000349"/>
        <n v="-16024.970000000001"/>
        <n v="-421.66999999999825"/>
        <n v="-184.5"/>
        <n v="1658.7799999999988"/>
        <n v="-47035.739999999991"/>
        <n v="-16394.800000000003"/>
        <n v="-9712.8499999999985"/>
        <n v="-4466.9400000000023"/>
        <n v="-3462.0800000000017"/>
        <n v="-4609.8099999999977"/>
        <n v="174.02999999999884"/>
        <n v="999.40000000000146"/>
        <n v="-6419.0200000000041"/>
        <n v="-14613.949999999997"/>
        <n v="-5079.7300000000032"/>
        <n v="-635.44000000000233"/>
        <n v="2349.6999999999971"/>
        <n v="-40849.520000000004"/>
        <n v="-1595.429999999993"/>
        <n v="-68451.209999999992"/>
        <n v="-980.55000000000291"/>
        <n v="454.2899999999936"/>
        <n v="3870.1900000000023"/>
        <n v="2172.8600000000006"/>
        <n v="-35524.240000000005"/>
        <n v="-339.18000000000029"/>
        <n v="-12383.279999999999"/>
        <n v="-14890.580000000002"/>
        <n v="-1936.3699999999953"/>
        <n v="5558.4100000000035"/>
        <n v="-1230.0199999999968"/>
        <n v="567.04000000000087"/>
        <n v="-764.40000000000146"/>
        <n v="2499.7899999999936"/>
        <n v="-881.0199999999968"/>
        <n v="-62630.179999999993"/>
        <n v="635.9800000000032"/>
        <n v="-70330.78"/>
        <n v="901.44000000000233"/>
        <n v="-4735.929999999993"/>
        <n v="-2036.25"/>
        <n v="4206.1500000000015"/>
        <n v="7212.2899999999936"/>
        <n v="-11767.580000000002"/>
        <n v="-3296.6900000000023"/>
        <n v="452.5"/>
        <n v="452.05999999999767"/>
        <n v="-17611.350000000006"/>
        <n v="-1042.010000000002"/>
        <n v="-1079.3100000000013"/>
        <n v="5147.8399999999965"/>
        <n v="-2143.1100000000006"/>
        <n v="-2969.2099999999991"/>
        <n v="7071.869999999999"/>
        <n v="520.10000000000582"/>
        <n v="-20768.980000000003"/>
        <n v="-26257.690000000002"/>
        <n v="-15640.980000000003"/>
        <n v="-64043.09"/>
        <n v="-5133.2200000000012"/>
        <n v="-6140.9199999999983"/>
        <n v="-11315.57"/>
        <n v="31259.32"/>
        <n v="-5239.5199999999968"/>
        <n v="-1064.3099999999977"/>
        <n v="-20235.86"/>
        <n v="-11335.099999999999"/>
        <n v="11394"/>
        <n v="8774.76"/>
        <n v="-6633.3499999999985"/>
        <n v="-6728.8699999999953"/>
        <n v="-1469.1299999999974"/>
        <n v="-10805.520000000004"/>
        <n v="-12560.970000000001"/>
        <n v="-11396.259999999995"/>
        <n v="378.83000000000175"/>
        <n v="-3483.0299999999988"/>
        <n v="2976.6900000000023"/>
        <n v="7104.7099999999991"/>
        <n v="-675.98999999999796"/>
        <n v="-18228.270000000004"/>
        <n v="6016.8600000000006"/>
        <n v="-5422.7200000000012"/>
        <n v="1681.8500000000058"/>
        <n v="185.35000000000582"/>
        <n v="2269.6999999999971"/>
        <n v="-584.58000000000175"/>
        <n v="-211.29000000000087"/>
        <n v="-623.86000000000058"/>
        <n v="-6050.9100000000035"/>
        <n v="-5903.1299999999974"/>
        <n v="-24686.22"/>
        <n v="-6314.0500000000029"/>
        <n v="-61361.799999999988"/>
        <n v="-6890.4599999999991"/>
        <n v="13712.96"/>
        <n v="-7712.7299999999959"/>
        <n v="6576.6100000000006"/>
        <n v="163.13999999999942"/>
        <n v="-13212.710000000006"/>
        <n v="-6333.3600000000006"/>
        <n v="-3594.6299999999974"/>
        <n v="-716.9800000000032"/>
        <n v="803.69000000000233"/>
        <n v="-2232.9100000000035"/>
        <n v="1423.929999999993"/>
        <n v="-1700.75"/>
        <n v="111.35000000000036"/>
        <n v="-2083.739999999998"/>
        <n v="-312.13999999999942"/>
        <n v="-36.230000000003201"/>
        <n v="-28898.699999999997"/>
        <n v="-15261.759999999995"/>
        <n v="477"/>
        <n v="-4730.9900000000052"/>
        <n v="80.299999999999272"/>
        <n v="-9215.7299999999959"/>
        <n v="-18106.009999999995"/>
        <n v="615.19999999999982"/>
        <n v="387.58000000000175"/>
        <n v="-67276.03"/>
        <n v="-3667.1299999999974"/>
        <n v="-2020.6299999999974"/>
        <n v="-5646.5299999999988"/>
        <n v="-5998.8999999999942"/>
        <n v="-1956.010000000002"/>
        <n v="-18174.080000000002"/>
        <n v="392.69000000000233"/>
        <n v="-423.22000000000116"/>
        <n v="-40608.229999999996"/>
        <n v="-5695.7300000000032"/>
        <n v="6439.6399999999994"/>
        <n v="-16827.649999999994"/>
        <n v="697.2300000000032"/>
        <n v="-22743.589999999997"/>
        <n v="-1254.1800000000003"/>
        <n v="-34673.760000000009"/>
        <n v="-3461.9300000000003"/>
        <n v="-7280.179999999993"/>
        <n v="-2824.4900000000052"/>
        <n v="923.77000000000407"/>
        <n v="-3598.7200000000012"/>
        <n v="1601.820000000007"/>
        <n v="-9476.6200000000026"/>
        <n v="4224.5200000000004"/>
        <n v="23724"/>
        <n v="1636.4199999999983"/>
        <n v="-1184.1999999999971"/>
        <n v="1021.2699999999968"/>
        <n v="-20218.269999999997"/>
        <n v="-112259.93"/>
        <n v="-1622.9600000000064"/>
        <n v="1768.119999999999"/>
        <n v="7.1900000000023283"/>
        <n v="9983"/>
        <n v="-28170.820000000007"/>
        <n v="-1594.1199999999953"/>
        <n v="605.16999999999825"/>
        <n v="-1188.25"/>
        <n v="-5103.4400000000023"/>
        <n v="2670.7900000000009"/>
        <n v="4483.5500000000029"/>
        <n v="-11302.279999999999"/>
        <n v="-4087.1299999999974"/>
        <n v="-893.30999999999767"/>
        <n v="-560.31999999999971"/>
        <n v="12888"/>
        <n v="918.08000000000175"/>
        <n v="-6251.9700000000012"/>
        <n v="-2060.0599999999977"/>
        <n v="314.87999999999738"/>
        <n v="2200.7300000000032"/>
        <n v="-373.61999999999534"/>
        <n v="-8806.7699999999968"/>
        <n v="-1761.010000000002"/>
        <n v="-4722.0500000000029"/>
        <n v="4197.5599999999977"/>
        <n v="-14712.990000000005"/>
        <n v="-303.13999999999942"/>
        <n v="-4708.1100000000006"/>
        <n v="65760"/>
        <n v="1197.8899999999994"/>
        <n v="-7290.2799999999988"/>
        <n v="-16944.650000000001"/>
        <n v="-61598.929999999993"/>
        <n v="-2372.5599999999977"/>
        <n v="1224.5500000000029"/>
        <n v="-4095.0699999999997"/>
        <n v="-2899.8000000000029"/>
        <n v="-12076.190000000002"/>
        <n v="-17931.739999999998"/>
        <n v="-223.31999999999971"/>
        <n v="-9427.1699999999983"/>
        <n v="-2926.9300000000003"/>
        <n v="-3354.8899999999994"/>
        <n v="-14614.160000000003"/>
        <n v="-15950.220000000001"/>
        <n v="-356.2100000000064"/>
        <n v="-2171.989999999998"/>
        <n v="-6155.0800000000017"/>
        <n v="-12547.779999999999"/>
        <n v="-12210.269999999997"/>
        <n v="381.75"/>
        <n v="-2070.5800000000017"/>
        <n v="-4523.0999999999985"/>
        <n v="-36255.100000000006"/>
        <n v="-37140.410000000003"/>
        <n v="-969.93000000000029"/>
        <n v="-5732.9499999999971"/>
        <n v="717.33000000000175"/>
        <n v="-741.58000000000175"/>
        <n v="530.44999999999709"/>
        <n v="3224.239999999998"/>
        <n v="-10084.620000000003"/>
        <n v="-7087.929999999993"/>
        <n v="26891.199999999997"/>
        <n v="-81.549999999999272"/>
        <n v="-14312.809999999998"/>
        <n v="-12187.989999999998"/>
        <n v="-1499.6299999999974"/>
        <n v="-5908.3300000000017"/>
        <n v="11129.740000000005"/>
        <n v="-5507.8999999999942"/>
        <n v="-291.58000000000175"/>
        <n v="-10634.529999999999"/>
        <n v="1907.25"/>
        <n v="5294.57"/>
        <n v="-7890.9799999999959"/>
        <n v="-7850.679999999993"/>
        <n v="383.15000000000146"/>
        <n v="1201.3600000000006"/>
        <n v="-377.13999999999942"/>
        <n v="-1458.0999999999985"/>
        <n v="-7820.1300000000047"/>
        <n v="-30756.789999999994"/>
        <n v="-14971.679999999993"/>
        <n v="1162.5800000000017"/>
        <n v="-13341.369999999995"/>
        <n v="-32507.89"/>
        <n v="-56544.679999999993"/>
        <n v="-14452.940000000002"/>
        <n v="-40769.210000000006"/>
        <n v="-10325.979999999996"/>
        <n v="17748"/>
        <n v="-23264.679999999993"/>
        <n v="-7077.0599999999977"/>
        <n v="-42544.09"/>
        <n v="11830.310000000001"/>
        <n v="-7668.8000000000029"/>
        <n v="509.05999999999767"/>
        <n v="-5042.32"/>
        <n v="2353.8899999999994"/>
        <n v="-96628.140000000014"/>
        <n v="-6873.8999999999942"/>
        <n v="-16504.480000000003"/>
        <n v="2163.8500000000058"/>
        <n v="-10217.879999999997"/>
        <n v="-211.2699999999968"/>
        <n v="3403.9100000000035"/>
        <n v="-9122.4900000000052"/>
        <n v="1631.0599999999977"/>
        <n v="-5360.8000000000029"/>
        <n v="-21211.050000000003"/>
        <n v="-2847.6800000000003"/>
        <n v="-2350.4400000000023"/>
        <n v="71.629999999997381"/>
        <n v="-5303.489999999998"/>
        <n v="-55715.16"/>
        <n v="-9705.6600000000035"/>
        <n v="-98509.700000000012"/>
        <n v="-3392.820000000007"/>
        <n v="-3381.8499999999985"/>
        <n v="-15849.979999999996"/>
        <n v="7292.3500000000058"/>
        <n v="-67250.790000000008"/>
        <n v="-4655.1399999999994"/>
        <n v="-11782.239999999998"/>
        <n v="-9025.5899999999965"/>
        <n v="-15653.61"/>
        <n v="-14782.990000000005"/>
        <n v="-12420.710000000006"/>
        <n v="-1063.2700000000041"/>
        <n v="-187.5"/>
        <n v="4402.3499999999985"/>
        <n v="-10270.489999999998"/>
        <n v="-23387.509999999995"/>
        <n v="15997.38"/>
        <n v="-1035.9400000000023"/>
        <n v="-6956.3799999999974"/>
        <n v="565.5399999999936"/>
        <n v="-13984.099999999999"/>
        <n v="-135.85000000000036"/>
        <n v="2841.1"/>
        <n v="-59167.609999999986"/>
        <n v="-1450.2900000000009"/>
        <n v="-11233.080000000002"/>
        <n v="-9672.6900000000023"/>
        <n v="-133.87999999999738"/>
        <n v="-17299.89"/>
        <n v="-10676.809999999998"/>
        <n v="-891.44999999999709"/>
        <n v="5857.3399999999965"/>
        <n v="1108.8799999999974"/>
        <n v="796.16000000000349"/>
        <n v="-635.7300000000032"/>
        <n v="-94.840000000000146"/>
        <n v="-12958.399999999994"/>
        <n v="-44283.25"/>
        <n v="-5695.5899999999965"/>
        <n v="-29017.740000000005"/>
        <n v="-8215.5599999999977"/>
        <n v="-6420.3800000000047"/>
        <n v="-1539.929999999993"/>
        <n v="1128.2700000000004"/>
        <n v="-538.7300000000032"/>
        <n v="-11489.239999999998"/>
        <n v="1158.7299999999959"/>
        <n v="-13787.160000000003"/>
        <n v="-13301.660000000003"/>
        <n v="-14444.29"/>
        <n v="-2584.3399999999965"/>
        <n v="15470.029999999999"/>
        <n v="-32256.460000000006"/>
        <n v="-22086.639999999999"/>
        <n v="430.91000000000349"/>
        <n v="-5481.6399999999994"/>
        <n v="-38280.649999999994"/>
        <n v="-17004.490000000005"/>
        <n v="1159.3099999999977"/>
        <n v="-11416.25"/>
        <n v="-35173.570000000007"/>
        <n v="-4105.6100000000006"/>
        <n v="-5912.5999999999985"/>
        <n v="-6046.4400000000023"/>
        <n v="-5198.2200000000012"/>
        <n v="-17002.660000000003"/>
        <n v="181.3700000000008"/>
        <n v="-6242.1399999999994"/>
        <n v="51214.45"/>
        <n v="2844.6600000000035"/>
        <n v="472.56999999999971"/>
        <n v="-3866.5899999999965"/>
        <n v="-12384.199999999997"/>
        <n v="-13989.739999999998"/>
        <n v="-6085.7799999999988"/>
        <n v="-1084.8600000000006"/>
        <n v="9958.1"/>
        <n v="-17167.25"/>
        <n v="20888"/>
        <n v="-4792.760000000002"/>
        <n v="-17089.009999999995"/>
        <n v="-10218.209999999999"/>
        <n v="1494.429999999993"/>
        <n v="328.95999999999913"/>
        <n v="-2603.5800000000017"/>
        <n v="-750.40000000000146"/>
        <n v="-12654.880000000005"/>
        <n v="-5482.3700000000026"/>
        <n v="-4715.5199999999968"/>
        <n v="-976.16000000000349"/>
        <n v="-4767.0299999999988"/>
        <n v="-31667.229999999996"/>
        <n v="-1707.0999999999985"/>
        <n v="-405.69999999999709"/>
        <n v="-36861.429999999993"/>
        <n v="-16817.050000000003"/>
        <n v="-1152"/>
        <n v="195.29999999999927"/>
        <n v="2302.5599999999977"/>
        <n v="-2363.7300000000032"/>
        <n v="-12316.199999999997"/>
        <n v="-4186.5999999999985"/>
        <n v="13278.800000000003"/>
        <n v="-30785.460000000006"/>
        <n v="-19713.5"/>
        <n v="-9855"/>
        <n v="-21246.259999999995"/>
        <n v="-12152.660000000003"/>
        <n v="-381.44999999999709"/>
        <n v="-802.22000000000116"/>
        <n v="41563.199999999997"/>
        <n v="-14237.830000000002"/>
        <n v="-3063.4900000000052"/>
        <n v="-1546.3300000000017"/>
        <n v="-7205.8000000000029"/>
        <n v="27449"/>
        <n v="-1404.0499999999993"/>
        <n v="-47808.59"/>
        <n v="-14765.800000000003"/>
        <n v="7184.9199999999983"/>
        <n v="-5895.320000000007"/>
        <n v="-5575.7900000000009"/>
        <n v="66310"/>
        <n v="-6108.8800000000047"/>
        <n v="-1179.8099999999977"/>
        <n v="-30906.630000000005"/>
        <n v="-27258.42"/>
        <n v="-36206.78"/>
        <n v="-6153.8099999999977"/>
        <n v="43.809999999997672"/>
        <n v="-4557.2099999999991"/>
        <n v="-963.33000000000175"/>
        <n v="-2056.3799999999974"/>
        <n v="1134.6999999999971"/>
        <n v="242.19999999999709"/>
        <n v="-14674.070000000007"/>
        <n v="10670.4"/>
        <n v="-9786.320000000007"/>
        <n v="-32104.850000000006"/>
        <n v="-10648.669999999998"/>
        <n v="-622.91999999999825"/>
        <n v="-8824.4499999999971"/>
        <n v="-10337.629999999997"/>
        <n v="14906.850000000006"/>
        <n v="-6977.6600000000035"/>
        <n v="-549.94000000000233"/>
        <n v="-831.12000000000262"/>
        <n v="-7216.1100000000006"/>
        <n v="-371.57000000000698"/>
        <n v="-27560.899999999994"/>
        <n v="-6859.6299999999974"/>
        <n v="-720.26000000000204"/>
        <n v="-56851.359999999986"/>
        <n v="1216.0199999999968"/>
        <n v="-9946.9199999999983"/>
        <n v="-23756.400000000001"/>
        <n v="-2400.8699999999953"/>
        <n v="-21317.39"/>
        <n v="200.11000000000058"/>
        <n v="-56538.559999999998"/>
        <n v="10324.700000000001"/>
        <n v="-30917.22"/>
        <n v="-1593.9100000000035"/>
        <n v="-10927.419999999998"/>
        <n v="1492.1600000000035"/>
        <n v="-547.26000000000204"/>
        <n v="-23560.339999999997"/>
        <n v="-13966.21"/>
        <n v="-69481.739999999991"/>
        <n v="-27369.270000000004"/>
        <n v="7594.1999999999971"/>
        <n v="77.889999999999418"/>
        <n v="-36.940000000002328"/>
        <n v="-28839.270000000004"/>
        <n v="-18521.130000000005"/>
        <n v="23496"/>
        <n v="-21366.020000000004"/>
        <n v="-843.20999999999913"/>
        <n v="22238.34"/>
        <n v="-11890.82"/>
        <n v="-5286.4599999999991"/>
        <n v="-6839.4199999999983"/>
        <n v="-2953.5899999999965"/>
        <n v="564.9800000000032"/>
        <n v="-2310.0299999999988"/>
        <n v="-9090.61"/>
        <n v="-995.43000000000029"/>
        <n v="-6121.6399999999994"/>
        <n v="1329.5599999999977"/>
        <n v="-1077.8899999999994"/>
        <n v="-1889.2799999999988"/>
        <n v="-21.650000000001455"/>
        <n v="-7184.6300000000047"/>
        <n v="-2304.0199999999968"/>
        <n v="-3410.0299999999988"/>
        <n v="-4484.3099999999977"/>
        <n v="-47386.559999999998"/>
        <n v="-5301.2799999999988"/>
        <n v="-276.61000000000058"/>
        <n v="126.69000000000233"/>
        <n v="-3683.3099999999977"/>
        <n v="831.50999999999476"/>
        <n v="-58541.890000000014"/>
        <n v="1411.8500000000058"/>
        <n v="1887.5899999999965"/>
        <n v="-613.51000000000204"/>
        <n v="-4156.9800000000032"/>
        <n v="-2344.8999999999942"/>
        <n v="27442.5"/>
        <n v="-64773.549999999988"/>
        <n v="-1735.4800000000032"/>
        <n v="13873.089999999997"/>
        <n v="-9963.4100000000035"/>
        <n v="-510.2300000000032"/>
        <n v="-4915.75"/>
        <n v="-3082"/>
        <n v="-15546.179999999993"/>
        <n v="7573.7999999999993"/>
        <n v="10353.64"/>
        <n v="-3797.8699999999953"/>
        <n v="-4418.2699999999968"/>
        <n v="-4796.7299999999959"/>
        <n v="-13698.18"/>
        <n v="-9203.1200000000026"/>
        <n v="-1333.2099999999991"/>
        <n v="-17143.170000000013"/>
        <n v="613.29000000000087"/>
        <n v="-14015.929999999993"/>
        <n v="-19657.809999999998"/>
        <n v="-528.16999999999825"/>
        <n v="-26118.42"/>
        <n v="-297.98999999999796"/>
        <n v="-7641.57"/>
        <n v="-3397.1999999999971"/>
        <n v="-3990.6600000000035"/>
        <n v="-31733.479999999996"/>
        <n v="70878.790000000008"/>
        <n v="1302.5"/>
        <n v="-8825.5500000000029"/>
        <n v="372.86000000000058"/>
        <n v="-14035.410000000003"/>
        <n v="-6479.929999999993"/>
        <n v="1631.7599999999948"/>
        <n v="299.54999999999927"/>
        <n v="789.24000000000524"/>
        <n v="-1612.8000000000029"/>
        <n v="655.73999999999796"/>
        <n v="-3366.75"/>
        <n v="-29486.440000000002"/>
        <n v="-13311.600000000006"/>
        <n v="-5785.489999999998"/>
        <n v="-3619.9900000000052"/>
        <n v="-24627.460000000006"/>
        <n v="-13808.309999999998"/>
        <n v="-12242.179999999993"/>
        <n v="136.38999999999942"/>
        <n v="-45290.619999999995"/>
        <n v="-1315.7900000000009"/>
        <n v="-22979.17"/>
        <n v="-519.65000000000146"/>
        <n v="2899.6200000000026"/>
        <n v="-464.84999999999854"/>
        <n v="1074.0599999999977"/>
        <n v="-758.83000000000175"/>
        <n v="-4551.75"/>
        <n v="-12689.119999999995"/>
        <n v="-10621.350000000006"/>
        <n v="-7637.7599999999948"/>
        <n v="-49328.020000000004"/>
        <n v="-9171.75"/>
        <n v="7679.4199999999983"/>
        <n v="-140.7899999999936"/>
        <n v="576.30000000000291"/>
        <n v="-32250.449999999997"/>
        <n v="-16853.229999999996"/>
        <n v="-16.660000000003492"/>
        <n v="-992.37999999999738"/>
        <n v="-1227.4499999999971"/>
        <n v="64512"/>
        <n v="-1284.1699999999983"/>
        <n v="1037.5199999999968"/>
        <n v="11494.690000000002"/>
        <n v="-4731.489999999998"/>
        <n v="-7962.0999999999985"/>
        <n v="-326.91000000000349"/>
        <n v="-5495.6900000000023"/>
        <n v="-6508.25"/>
        <n v="10950.16"/>
        <n v="-1146.239999999998"/>
        <n v="614.74000000000524"/>
        <n v="-8491.6999999999971"/>
        <n v="-10909.589999999997"/>
        <n v="-57288.630000000005"/>
        <n v="5635.7599999999984"/>
        <n v="-43920.509999999995"/>
        <n v="-4655.8000000000029"/>
        <n v="-24990.729999999996"/>
        <n v="-33228.380000000005"/>
        <n v="-703"/>
        <n v="-3224.4499999999971"/>
        <n v="-4956.5599999999977"/>
        <n v="-7651.9100000000035"/>
        <n v="1263.760000000002"/>
        <n v="-13309.460000000006"/>
        <n v="-29722.58"/>
        <n v="-15429.309999999998"/>
        <n v="-762.69000000000233"/>
        <n v="-11171.010000000002"/>
        <n v="-7539.6499999999942"/>
        <n v="1933.239999999998"/>
        <n v="-10769.129999999997"/>
        <n v="4436.3399999999965"/>
        <n v="-12445.220000000001"/>
        <n v="-5919.7900000000009"/>
        <n v="-1385.2400000000052"/>
        <n v="-4147.2200000000012"/>
        <n v="-37179.03"/>
        <n v="-5056.3899999999994"/>
        <n v="-27743.17"/>
        <n v="-3079.0999999999985"/>
        <n v="-7383.8700000000026"/>
        <n v="-19718.97"/>
        <n v="-7778"/>
        <n v="-6585.8699999999953"/>
        <n v="609.40000000000146"/>
        <n v="3599.7999999999993"/>
        <n v="-52234.64"/>
        <n v="860.36000000000058"/>
        <n v="-24054.660000000003"/>
        <n v="17842"/>
        <n v="1229.9400000000023"/>
        <n v="-275.2300000000032"/>
        <n v="-1715.8700000000026"/>
        <n v="-458.55000000000291"/>
        <n v="-1609.6699999999983"/>
        <n v="867.04999999998836"/>
        <n v="-8055.8800000000047"/>
        <n v="-102764"/>
        <n v="-1962.9900000000052"/>
        <n v="-49610.73000000001"/>
        <n v="-1954.3699999999953"/>
        <n v="-34915.33"/>
        <n v="-6993.57"/>
        <n v="-93224.299999999988"/>
        <n v="-2193.1300000000047"/>
        <n v="-4322.8099999999977"/>
        <n v="-16128.899999999994"/>
        <n v="-2580.9700000000012"/>
        <n v="3093.1800000000003"/>
        <n v="-51792.66"/>
        <n v="-8546.6000000000058"/>
        <n v="-16747.119999999995"/>
        <n v="-75164.72"/>
        <n v="337.5"/>
        <n v="2032.3999999999942"/>
        <n v="-140.32000000000698"/>
        <n v="-7401.0099999999948"/>
        <n v="18153.910000000003"/>
        <n v="-51.760000000002037"/>
        <n v="-1069.5"/>
        <n v="-435.13999999999942"/>
        <n v="1925.1399999999994"/>
        <n v="-7427.1600000000035"/>
        <n v="-29018.880000000005"/>
        <n v="-76569.390000000014"/>
        <n v="1400.0800000000017"/>
        <n v="-16578.169999999998"/>
        <n v="268.95999999999913"/>
        <n v="682.33000000000175"/>
        <n v="-33203.630000000005"/>
        <n v="4573.9600000000064"/>
        <n v="227.22000000000116"/>
        <n v="-8792.9900000000052"/>
        <n v="-10604.699999999997"/>
        <n v="-23905.739999999998"/>
        <n v="-831"/>
        <n v="-5902.3999999999942"/>
        <n v="-46052.25"/>
        <n v="-5194.0999999999985"/>
        <n v="-361.0399999999936"/>
        <n v="-12353.160000000003"/>
        <n v="1555.820000000007"/>
        <n v="-9310.3399999999965"/>
        <n v="-969.33999999999651"/>
        <n v="-16942.72"/>
        <n v="-18581.75"/>
        <n v="-3811.1900000000023"/>
        <n v="-13324.669999999998"/>
        <n v="-1303.1399999999994"/>
        <n v="-1388.6900000000023"/>
        <n v="-3721.5999999999985"/>
        <n v="-55173.270000000004"/>
        <n v="-7732.4799999999959"/>
        <n v="-4359.6499999999942"/>
        <n v="-1589.0199999999968"/>
        <n v="-988.77999999999884"/>
        <n v="-27965.600000000006"/>
        <n v="-21805.199999999997"/>
        <n v="-3760.6200000000026"/>
        <n v="-8386.7799999999988"/>
        <n v="-33762.460000000006"/>
        <n v="-47933.929999999993"/>
        <n v="4053.1100000000006"/>
        <n v="-1196.6900000000023"/>
        <n v="-20230.339999999997"/>
        <n v="-18599.97"/>
        <n v="-12328.339999999997"/>
        <n v="-8396.2400000000052"/>
        <n v="-8270.5"/>
        <n v="-90544.07"/>
        <n v="2957.7200000000012"/>
        <n v="11727.61"/>
        <n v="1129.7799999999988"/>
        <n v="-438.02000000000407"/>
        <n v="-550.76000000000204"/>
        <n v="-6793.8699999999953"/>
        <n v="-9939.1900000000023"/>
        <n v="562.36999999999534"/>
        <n v="-1610.1299999999974"/>
        <n v="996.83000000000175"/>
        <n v="2639.0500000000029"/>
        <n v="-17152.940000000002"/>
        <n v="-41184.25"/>
        <n v="-2948.6699999999983"/>
        <n v="-83710.950000000012"/>
        <n v="-25641.210000000006"/>
        <n v="-1974.3300000000017"/>
        <n v="-10207.589999999997"/>
        <n v="-24037.78"/>
        <n v="-4097.2599999999948"/>
        <n v="-15107.410000000003"/>
        <n v="-16254.210000000006"/>
        <n v="-1781.9900000000052"/>
        <n v="33915"/>
        <n v="1587.9499999999971"/>
        <n v="-5337.2900000000009"/>
        <n v="-2062.0299999999988"/>
        <n v="-1348.3000000000029"/>
        <n v="-14070.910000000003"/>
        <n v="-9561.9700000000012"/>
        <n v="-14200.470000000001"/>
        <n v="-1655.1000000000058"/>
        <n v="-21666.179999999993"/>
        <n v="-16240.470000000001"/>
        <n v="-9574.9700000000012"/>
        <n v="-20481.370000000003"/>
        <n v="-7779.6499999999942"/>
        <n v="-20847.570000000007"/>
        <n v="530.80000000000291"/>
        <n v="-1400.9700000000012"/>
        <n v="-4800.5599999999977"/>
        <n v="1202.4300000000003"/>
        <n v="-55240.36"/>
        <n v="-9083.989999999998"/>
        <n v="-12657.059999999998"/>
        <n v="-16820.630000000005"/>
        <n v="229.91999999999825"/>
        <n v="-11102.449999999997"/>
        <n v="5346.6399999999994"/>
        <n v="-1256.3700000000026"/>
        <n v="-9294.2599999999948"/>
        <n v="3375.1100000000006"/>
        <n v="7558.0599999999977"/>
        <n v="-3361.6600000000035"/>
        <n v="-345.44000000000233"/>
        <n v="32980"/>
        <n v="-25908.539999999994"/>
        <n v="-13425.880000000005"/>
        <n v="-11999.220000000001"/>
        <n v="-23789.910000000003"/>
        <n v="-13601.539999999994"/>
        <n v="-25984.869999999995"/>
        <n v="-11409.14"/>
        <n v="-12176.660000000003"/>
        <n v="-22429.980000000003"/>
        <n v="-15787.460000000006"/>
        <n v="443.30999999999767"/>
        <n v="-6572.8799999999974"/>
        <n v="-40714.490000000005"/>
        <n v="-14265.669999999998"/>
        <n v="-954.80999999999767"/>
        <n v="-2295.8499999999985"/>
        <n v="556.88999999999942"/>
        <n v="462.02999999999884"/>
        <n v="-6412.8499999999985"/>
        <n v="-3406.9499999999971"/>
        <n v="-16447.199999999997"/>
        <n v="-1848.0999999999985"/>
        <n v="-783.76000000000204"/>
        <n v="-9795.2300000000032"/>
        <n v="-3953.7200000000012"/>
        <n v="5837.7900000000009"/>
        <n v="-640.40000000000146"/>
        <n v="-16286.089999999997"/>
        <n v="-19996.520000000004"/>
        <n v="2446.35"/>
        <n v="-4458.9599999999991"/>
        <n v="-3125.1200000000026"/>
        <n v="-1879.5099999999948"/>
        <n v="812.52999999999884"/>
        <n v="-9173.5599999999977"/>
        <n v="-3629.739999999998"/>
        <n v="-12716"/>
        <n v="202.85000000000036"/>
        <n v="-780.87000000000262"/>
        <n v="-12698.899999999994"/>
        <n v="-17892"/>
        <n v="8294.73"/>
        <n v="-13426.89"/>
        <n v="1139.9199999999983"/>
        <n v="-15452.490000000005"/>
        <n v="-11759.880000000005"/>
        <n v="-29514.449999999997"/>
        <n v="6024.8399999999965"/>
        <n v="2165.3500000000058"/>
        <n v="4746.8799999999974"/>
        <n v="-37311.209999999992"/>
        <n v="-11466.789999999994"/>
        <n v="-2688.7099999999991"/>
        <n v="664.14999999999418"/>
        <n v="109.01000000000022"/>
        <n v="-19787.820000000007"/>
        <n v="-12047.440000000002"/>
        <n v="-2848.8000000000029"/>
        <n v="-15141.740000000005"/>
        <n v="-17428.419999999998"/>
        <n v="-33713.03"/>
        <n v="-15315.410000000003"/>
        <n v="-33637.56"/>
        <n v="999.06999999999971"/>
        <n v="2504"/>
        <n v="5522.4599999999991"/>
        <n v="392.69999999999709"/>
        <n v="-1507.1800000000003"/>
        <n v="-5574.4799999999959"/>
        <n v="-19326.570000000007"/>
        <n v="-11649.5"/>
        <n v="-3725.5"/>
        <n v="-30359.300000000003"/>
        <n v="-492.54999999999927"/>
        <n v="-24108.960000000006"/>
        <n v="-14501.179999999993"/>
        <n v="-8254.3800000000047"/>
        <n v="180.94999999999709"/>
        <n v="-12763.089999999997"/>
        <n v="3237.5"/>
        <n v="71.289999999993597"/>
        <n v="-48705.539999999994"/>
        <n v="-2692.6500000000015"/>
        <n v="-30284.990000000005"/>
        <n v="-5030.4100000000035"/>
        <n v="6873.7200000000012"/>
        <n v="-2320.0599999999977"/>
        <n v="2823.2099999999919"/>
        <n v="-620.69000000000233"/>
        <n v="-2899.9700000000012"/>
        <n v="-1591.9400000000023"/>
        <n v="14425.36"/>
        <n v="-9396.1999999999971"/>
        <n v="-65187"/>
        <n v="-6411.429999999993"/>
        <n v="-175.33000000000175"/>
        <n v="-18365.82"/>
        <n v="-277.45999999999913"/>
        <n v="-22079.58"/>
        <n v="-2986.5400000000009"/>
        <n v="340.7899999999936"/>
        <n v="-2177.1100000000006"/>
        <n v="-644.08000000000175"/>
        <n v="-5652.9800000000032"/>
        <n v="1581.6100000000006"/>
        <n v="1494.9199999999983"/>
        <n v="-2215.2200000000012"/>
        <n v="1426.4300000000003"/>
        <n v="-11158.539999999994"/>
        <n v="-30946.929999999993"/>
        <n v="-388.85000000000036"/>
        <n v="-12820.029999999999"/>
        <n v="-11191.260000000002"/>
        <n v="-456.9800000000032"/>
        <n v="-1088.9499999999971"/>
        <n v="-12716.75"/>
        <n v="-2348.6200000000026"/>
        <n v="-4026.3899999999994"/>
        <n v="-2972.4800000000032"/>
        <n v="-55041.579999999987"/>
        <n v="-6086.7799999999988"/>
        <n v="-5756.68"/>
        <n v="-2561.9700000000012"/>
        <n v="-1048.3499999999985"/>
        <n v="-1429.4000000000015"/>
        <n v="-4345.5500000000029"/>
        <n v="-14774.080000000002"/>
        <n v="-16000.349999999999"/>
        <n v="-17785.649999999994"/>
        <n v="-6727.6199999999953"/>
        <n v="4821.989999999998"/>
        <n v="1459.7400000000052"/>
        <n v="-18115.539999999994"/>
        <n v="489.16000000000349"/>
        <n v="-1814.5800000000017"/>
        <n v="678.97999999999593"/>
        <n v="3296.3199999999997"/>
        <n v="-39007.570000000007"/>
        <n v="-4158.3399999999965"/>
        <n v="-71878.890000000014"/>
        <n v="-1457.75"/>
        <n v="-5073.7599999999948"/>
        <n v="-40477.200000000012"/>
        <n v="-2369.9000000000015"/>
        <n v="-11548.029999999999"/>
        <n v="-30575.050000000003"/>
        <n v="-853.57000000000698"/>
        <n v="-15303.729999999996"/>
        <n v="36.509999999994761"/>
        <n v="6119.010000000002"/>
        <n v="29621.63"/>
        <n v="11808.7"/>
        <n v="1084.2099999999991"/>
        <n v="-19275.160000000003"/>
        <n v="-4850.2599999999948"/>
        <n v="-631.22999999999593"/>
        <n v="-4788.9799999999959"/>
        <n v="-5348.760000000002"/>
        <n v="18280"/>
        <n v="-5410.5099999999948"/>
        <n v="-200.76000000000022"/>
        <n v="-836.99000000000524"/>
        <n v="1199.3000000000029"/>
        <n v="-9846.57"/>
        <n v="-13657.739999999998"/>
        <n v="-7328.8899999999994"/>
        <n v="-4565"/>
        <n v="-995.40000000000146"/>
        <n v="-12359.68"/>
        <n v="-16818.699999999997"/>
        <n v="-23329.309999999998"/>
        <n v="-28447.64"/>
        <n v="810.10000000000582"/>
        <n v="675.40000000000146"/>
        <n v="-89475.76999999999"/>
        <n v="-9090.4799999999959"/>
        <n v="-2170.4100000000035"/>
        <n v="-28852.490000000005"/>
        <n v="952.08999999999651"/>
        <n v="-8133.2200000000012"/>
        <n v="-14191.559999999998"/>
        <n v="-905.86000000000058"/>
        <n v="-15066.789999999994"/>
        <n v="-15407.009999999995"/>
        <n v="9029.3399999999965"/>
        <n v="-3694.1299999999974"/>
        <n v="677.49000000000524"/>
        <n v="814.25999999999476"/>
        <n v="-9794.8800000000047"/>
        <n v="-15070.600000000006"/>
        <n v="2586.3199999999997"/>
        <n v="-4672.6900000000023"/>
        <n v="22427.949999999997"/>
        <n v="-1807.5099999999948"/>
        <n v="-6602.6399999999994"/>
        <n v="-11130.82"/>
        <n v="-13396.729999999996"/>
        <n v="-604.20999999999913"/>
        <n v="-7363.0599999999977"/>
        <n v="-2684.3799999999974"/>
        <n v="-1027.0500000000029"/>
        <n v="245.55000000000291"/>
        <n v="-22.440000000002328"/>
        <n v="-65335.679999999993"/>
        <n v="-46393.630000000005"/>
        <n v="-1068.4599999999991"/>
        <n v="16421.04"/>
        <n v="1768.4799999999959"/>
        <n v="-4400.8600000000006"/>
        <n v="-10986.910000000003"/>
        <n v="-12349.179999999993"/>
        <n v="-37027.19"/>
        <n v="213.11000000000058"/>
        <n v="-3876.6500000000015"/>
        <n v="1278.0899999999965"/>
        <n v="-2454.6100000000006"/>
        <n v="-54961.260000000009"/>
        <n v="726.16000000000349"/>
        <n v="-663.94000000000233"/>
        <n v="215.68000000000029"/>
        <n v="-11402.379999999997"/>
        <n v="-42130.820000000007"/>
        <n v="913.08999999999651"/>
        <n v="-1310.8000000000029"/>
        <n v="-18879.75"/>
        <n v="-30914.75"/>
        <n v="-26611.449999999997"/>
        <n v="-3448.0500000000029"/>
        <n v="-30554.690000000002"/>
        <n v="-368.23999999999796"/>
        <n v="441.39999999999418"/>
        <n v="1478.8099999999977"/>
        <n v="-42.290000000000873"/>
        <n v="-268.55000000000291"/>
        <n v="770.49000000000524"/>
        <n v="-3078.0699999999997"/>
        <n v="6279.68"/>
        <n v="-9405.9499999999971"/>
        <n v="-2465.9300000000003"/>
        <n v="-11117.480000000003"/>
        <n v="1569.8800000000047"/>
        <n v="-86266.75"/>
        <n v="-10518.119999999995"/>
        <n v="-954.07000000000698"/>
        <n v="-4740.6300000000047"/>
        <n v="-11648.850000000006"/>
        <n v="2789.1100000000006"/>
        <n v="67606"/>
        <n v="7948.77"/>
        <n v="-6941.3999999999942"/>
        <n v="-36035.630000000005"/>
        <n v="-25086.800000000003"/>
        <n v="-6229.6999999999971"/>
        <n v="-18975.160000000003"/>
        <n v="-7249.3499999999985"/>
        <n v="-23995.270000000004"/>
        <n v="-5576.3699999999953"/>
        <n v="-19877.949999999997"/>
        <n v="-1621.6399999999994"/>
        <n v="-6179.989999999998"/>
        <n v="-5891.0599999999977"/>
        <n v="-38771.880000000005"/>
        <n v="-469.69999999999709"/>
        <n v="-11189.699999999997"/>
        <n v="-8428.6900000000023"/>
        <n v="-1441.4600000000064"/>
        <n v="-18108.880000000005"/>
        <n v="318.88999999999942"/>
        <n v="-38799.600000000006"/>
        <n v="-3106.3699999999953"/>
        <n v="1966.3699999999953"/>
        <n v="552.97999999999593"/>
        <n v="-44129.53"/>
        <n v="102.30999999999949"/>
        <n v="3535.5599999999977"/>
        <n v="644.77999999999884"/>
        <n v="-12603.559999999998"/>
        <n v="9684.43"/>
        <n v="-4264.2300000000032"/>
        <n v="-2141.8300000000017"/>
        <n v="1281.6200000000026"/>
        <n v="-55332.799999999988"/>
        <n v="-24563.339999999997"/>
        <n v="-682.43000000000029"/>
        <n v="-544.30000000000291"/>
        <n v="-3323.5899999999965"/>
        <n v="-6039.1699999999983"/>
        <n v="6824.2900000000009"/>
        <n v="-13364.89"/>
        <n v="-44588.639999999999"/>
        <n v="-1072.4800000000032"/>
        <n v="664.25"/>
        <n v="-16725.309999999998"/>
        <n v="-16372.79"/>
        <n v="-662.68000000000029"/>
        <n v="-20427.309999999998"/>
        <n v="-1931.739999999998"/>
        <n v="-10049.580000000002"/>
        <n v="-56448.800000000003"/>
        <n v="7855.1100000000006"/>
        <n v="1664.0999999999985"/>
        <n v="1266.2699999999968"/>
        <n v="-19442.539999999994"/>
        <n v="-12764.239999999998"/>
        <n v="-1952.5500000000029"/>
        <n v="-97679.32"/>
        <n v="-13207.330000000002"/>
        <n v="-26362.75"/>
        <n v="-359.58999999999651"/>
        <n v="-6070.3000000000029"/>
        <n v="-6929.489999999998"/>
        <n v="4944.4199999999983"/>
        <n v="-6372.2099999999991"/>
        <n v="1549.1999999999971"/>
        <n v="17841.64"/>
        <n v="-516.63999999999942"/>
        <n v="-283.69000000000233"/>
        <n v="-15257.550000000003"/>
        <n v="-4463.32"/>
        <n v="-32439.630000000005"/>
        <n v="-40482.630000000005"/>
        <n v="12306.6"/>
        <n v="-13301.990000000005"/>
        <n v="-6142.260000000002"/>
        <n v="-9108.2300000000032"/>
        <n v="-8718.4400000000023"/>
        <n v="-8.4199999999982538"/>
        <n v="-6641.260000000002"/>
        <n v="9746.19"/>
        <n v="696.72000000000116"/>
        <n v="-890.05999999999767"/>
        <n v="129.5199999999968"/>
        <n v="-3768.489999999998"/>
        <n v="-1244.1399999999994"/>
        <n v="-1052.2999999999993"/>
        <n v="-736.4800000000032"/>
        <n v="-4368"/>
        <n v="3810.4100000000035"/>
        <n v="-58.040000000000873"/>
        <n v="-22563.85"/>
        <n v="-13410.979999999996"/>
        <n v="2979.4599999999991"/>
        <n v="-19425.86"/>
        <n v="-29719.809999999998"/>
        <n v="-17119.03"/>
        <n v="-1750.3399999999965"/>
        <n v="1974.25"/>
        <n v="422.4800000000032"/>
        <n v="-826.93000000000029"/>
        <n v="-320.25"/>
        <n v="-46302"/>
        <n v="-14271.979999999996"/>
        <n v="261.64999999999964"/>
        <n v="1182.179999999993"/>
        <n v="198.52000000000407"/>
        <n v="672.59999999999854"/>
        <n v="-37586.759999999995"/>
        <n v="-1162.3399999999965"/>
        <n v="-1001.070000000007"/>
        <n v="-35447.550000000003"/>
        <n v="-33.200000000000728"/>
        <n v="9223.26"/>
        <n v="-3549"/>
        <n v="-37299.339999999997"/>
        <n v="-720.94999999999709"/>
        <n v="-7775.0299999999988"/>
        <n v="403.08000000000175"/>
        <n v="3657.3099999999977"/>
        <n v="-645.08000000000175"/>
        <n v="-106917.89000000001"/>
        <n v="-10994.529999999999"/>
        <n v="-2154.9400000000023"/>
        <n v="-3338.9800000000032"/>
        <n v="-2479.3099999999977"/>
        <n v="-62375.640000000014"/>
        <n v="-4315.3399999999965"/>
        <n v="-1045.9400000000023"/>
        <n v="1320.9000000000015"/>
        <n v="-28063.210000000006"/>
        <n v="-580.95999999999913"/>
        <n v="-7859.3699999999953"/>
        <n v="218.18000000000029"/>
        <n v="-1605.9000000000015"/>
        <n v="-2914.5299999999988"/>
        <n v="-20658.160000000003"/>
        <n v="-1011.5199999999968"/>
        <n v="-25515.29"/>
        <n v="-649.06999999999971"/>
        <n v="-3497.9800000000032"/>
        <n v="-4459.2699999999968"/>
        <n v="-2788.8199999999997"/>
        <n v="14803.990000000002"/>
        <n v="-3923.3600000000006"/>
        <n v="-24479.479999999996"/>
        <n v="-395.02999999999884"/>
        <n v="-8334.5199999999968"/>
        <n v="3667.1900000000023"/>
        <n v="-6241.2700000000041"/>
        <n v="-208.4800000000032"/>
        <n v="-721.61000000000058"/>
        <n v="-13379.580000000002"/>
        <n v="-5916.179999999993"/>
        <n v="-2849.6800000000003"/>
        <n v="-1761.5500000000029"/>
        <n v="-1874.7900000000009"/>
        <n v="9049.7999999999993"/>
        <n v="6999.7900000000009"/>
        <n v="-8906.1299999999974"/>
        <n v="2551.41"/>
        <n v="-27926.910000000003"/>
        <n v="3212.380000000001"/>
        <n v="-5021.3799999999974"/>
        <n v="16568"/>
        <n v="677.50999999999476"/>
        <n v="-4616.010000000002"/>
        <n v="-6153.25"/>
        <n v="2074.5699999999997"/>
        <n v="11407.5"/>
        <n v="-2105.239999999998"/>
        <n v="-47262.179999999993"/>
        <n v="-17790.019999999997"/>
        <n v="18859.79"/>
        <n v="2034.2900000000009"/>
        <n v="-20225.97"/>
        <n v="-42908.31"/>
        <n v="-1608.4000000000015"/>
        <n v="-71991.76999999999"/>
        <n v="1304.8099999999977"/>
        <n v="-15150.789999999994"/>
        <n v="-3981.2400000000052"/>
        <n v="-43384.28"/>
        <n v="-515.88999999999942"/>
        <n v="-662.7100000000064"/>
        <n v="1143.0299999999988"/>
        <n v="25900.16"/>
        <n v="-11930.39"/>
        <n v="-4389.5099999999948"/>
        <n v="266.51000000000204"/>
        <n v="1442.679999999993"/>
        <n v="-7230.5200000000041"/>
        <n v="748.7100000000064"/>
        <n v="-5233.43"/>
        <n v="-9494.7699999999968"/>
        <n v="-2496.3800000000047"/>
        <n v="-34511.509999999995"/>
        <n v="2544.3000000000029"/>
        <n v="939.05000000000291"/>
        <n v="20355.949999999997"/>
        <n v="-2796.6499999999942"/>
        <n v="-5386.75"/>
        <n v="761.44000000000233"/>
        <n v="-54613.31"/>
        <n v="2330.6"/>
        <n v="-223.77999999999884"/>
        <n v="1451.8699999999953"/>
        <n v="-81085.62"/>
        <n v="-3715.9499999999971"/>
        <n v="232.33000000000175"/>
        <n v="-967.06999999999971"/>
        <n v="-71648.25"/>
        <n v="-46697.17"/>
        <n v="-1711.6900000000023"/>
        <n v="-995.51000000000204"/>
        <n v="269.90999999999985"/>
        <n v="-1457.2699999999968"/>
        <n v="8096.4700000000012"/>
        <n v="-7886.5899999999965"/>
        <n v="-1268.3600000000006"/>
        <n v="-5612.3799999999974"/>
        <n v="-31088.17"/>
        <n v="-21946.550000000003"/>
        <n v="-8993.8499999999985"/>
        <n v="-3739.7300000000032"/>
        <n v="-7637.5400000000009"/>
        <n v="4596.1699999999983"/>
        <n v="-10381.760000000002"/>
        <n v="267.07999999999993"/>
        <n v="14524.910000000003"/>
        <n v="-10694.019999999997"/>
        <n v="-49249.75"/>
        <n v="-9224.39"/>
        <n v="3730.6399999999994"/>
        <n v="485.56999999999971"/>
        <n v="-1511.4599999999991"/>
        <n v="-598.80000000000291"/>
        <n v="-24997.960000000006"/>
        <n v="2732.8899999999994"/>
        <n v="-10293.839999999997"/>
        <n v="-1844.8899999999994"/>
        <n v="-4021.3000000000029"/>
        <n v="-2380.760000000002"/>
        <n v="921.7100000000064"/>
        <n v="-17308.759999999995"/>
        <n v="-13839.850000000006"/>
        <n v="-1044.75"/>
        <n v="-65780.38"/>
        <n v="-14518.240000000005"/>
        <n v="-3092.6000000000058"/>
        <n v="-34003.770000000004"/>
        <n v="-843.75"/>
        <n v="-8828.9100000000035"/>
        <n v="-11356.300000000003"/>
        <n v="-1025.0500000000029"/>
        <n v="-926.16999999999825"/>
        <n v="-3628.7299999999959"/>
        <n v="-83482.890000000014"/>
        <n v="-36046.28"/>
        <n v="-9994.6299999999974"/>
        <n v="-4707.82"/>
        <n v="-19211.619999999995"/>
        <n v="4271.2799999999988"/>
        <n v="544.0099999999984"/>
        <n v="1411.5299999999988"/>
        <n v="-27360.58"/>
        <n v="-19524"/>
        <n v="12164.99"/>
        <n v="148.22000000000116"/>
        <n v="-16440"/>
        <n v="-3748.2899999999936"/>
        <n v="2260.1600000000035"/>
        <n v="-1607.4199999999983"/>
        <n v="-15577.029999999999"/>
        <n v="-165.72000000000116"/>
        <n v="1480.6100000000006"/>
        <n v="-799.47000000000116"/>
        <n v="-12018.740000000005"/>
        <n v="-13217.070000000007"/>
        <n v="-9194.0400000000009"/>
        <n v="12559.95"/>
        <n v="-12388.089999999997"/>
        <n v="-49.790000000000873"/>
        <n v="-2124.570000000007"/>
        <n v="-12213.169999999998"/>
        <n v="-11052.64"/>
        <n v="-4482.0999999999985"/>
        <n v="556.87999999999738"/>
        <n v="-7546.7200000000012"/>
        <n v="-2791.3899999999994"/>
        <n v="2482.9499999999971"/>
        <n v="-4888.1600000000035"/>
        <n v="67818"/>
        <n v="-5172.820000000007"/>
        <n v="-10685.949999999997"/>
        <n v="-62.460000000006403"/>
        <n v="-14591.380000000005"/>
        <n v="1170.5100000000093"/>
        <n v="-4917.4199999999983"/>
        <n v="-15592.779999999999"/>
        <n v="-14092.309999999998"/>
        <n v="-3878.8300000000017"/>
        <n v="-1410.320000000007"/>
        <n v="-9857.5899999999965"/>
        <n v="-18949.089999999997"/>
        <n v="-2871.4499999999971"/>
        <n v="-6652.7700000000041"/>
        <n v="-66415.959999999992"/>
        <n v="-32778.649999999994"/>
        <n v="-2148.9600000000064"/>
        <n v="-36769.14"/>
        <n v="-13793.660000000003"/>
        <n v="-2790.3199999999997"/>
        <n v="-3899.6399999999994"/>
        <n v="-7373.4100000000035"/>
        <n v="577.07000000000698"/>
        <n v="-8772.4799999999959"/>
        <n v="-116.14999999999418"/>
        <n v="11459.380000000005"/>
        <n v="22698.37"/>
        <n v="-1343.3499999999985"/>
        <n v="-17992.64"/>
        <n v="-11591.729999999996"/>
        <n v="-25885.740000000005"/>
        <n v="-5946.5800000000017"/>
        <n v="-15208.050000000003"/>
        <n v="10561.570000000007"/>
        <n v="-17613.479999999996"/>
        <n v="-13324.11"/>
        <n v="-195.08000000000175"/>
        <n v="-8976.6999999999971"/>
        <n v="-1056.3700000000026"/>
        <n v="-20815.07"/>
        <n v="-6492.4199999999983"/>
        <n v="-12244.14"/>
        <n v="-3679.0500000000029"/>
        <n v="-21.539999999993597"/>
        <n v="-80.579999999999927"/>
        <n v="-29058.739999999991"/>
        <n v="-5925.5"/>
        <n v="-4124.1199999999953"/>
        <n v="-15016.690000000002"/>
        <n v="-592.83999999999651"/>
        <n v="-5496.760000000002"/>
        <n v="1168.5199999999968"/>
        <n v="-26451.760000000002"/>
        <n v="-48202.47"/>
        <n v="-5893.9400000000023"/>
        <n v="-329.55999999999767"/>
        <n v="814.58999999999651"/>
        <n v="285.23999999999796"/>
        <n v="347.27999999999884"/>
        <n v="-4991.0899999999965"/>
        <n v="-13312.019999999997"/>
        <n v="24142.77"/>
        <n v="-41995.44"/>
        <n v="-21675.339999999997"/>
        <n v="1512.0400000000009"/>
        <n v="5771.18"/>
        <n v="-46746.55"/>
        <n v="-8973.5599999999977"/>
        <n v="-1134.6399999999994"/>
        <n v="-956.19999999999709"/>
        <n v="-7001.8300000000017"/>
        <n v="-392.18000000000029"/>
        <n v="-4726.2799999999988"/>
        <n v="-287.12999999999738"/>
        <n v="-1595.5299999999988"/>
        <n v="-6346.1299999999974"/>
        <n v="-3845.2200000000012"/>
        <n v="-2129.4599999999991"/>
        <n v="-35439.58"/>
        <n v="-16347.679999999993"/>
        <n v="-1617.1399999999994"/>
        <n v="-896.90000000000146"/>
        <n v="-15878.32"/>
        <n v="-16378.559999999998"/>
        <n v="-4254.510000000002"/>
        <n v="-31368.86"/>
        <n v="-248.13999999999942"/>
        <n v="1351.1600000000035"/>
        <n v="-20803.940000000002"/>
        <n v="-4911.4100000000035"/>
        <n v="-6264.8899999999994"/>
        <n v="-9382.8399999999965"/>
        <n v="779.25999999999476"/>
        <n v="-198.74000000000524"/>
        <n v="-5484.320000000007"/>
        <n v="-10045.669999999998"/>
        <n v="967.29000000000087"/>
        <n v="145.63999999999942"/>
        <n v="-2249.1399999999994"/>
        <n v="-40536.100000000006"/>
        <n v="-7272.5899999999965"/>
        <n v="15920.070000000007"/>
        <n v="831.91000000000349"/>
        <n v="-12728.339999999997"/>
        <n v="958.5"/>
        <n v="-44186.479999999996"/>
        <n v="168.44999999999709"/>
        <n v="-3338.2900000000009"/>
        <n v="-8464.86"/>
        <n v="-70962.350000000006"/>
        <n v="-10916.39"/>
        <n v="-5053.7100000000064"/>
        <n v="2246.9499999999971"/>
        <n v="-17543.989999999998"/>
        <n v="1386.3999999999942"/>
        <n v="-11219.39"/>
        <n v="424.2100000000064"/>
        <n v="-44579.3"/>
        <n v="-13279.239999999998"/>
        <n v="698.55000000000291"/>
        <n v="5336.9499999999971"/>
        <n v="-2637.5200000000041"/>
        <n v="-16941.160000000003"/>
        <n v="4177.8699999999953"/>
        <n v="9743.41"/>
        <n v="448.79000000000087"/>
        <n v="12469.38"/>
        <n v="-38.75"/>
        <n v="524"/>
        <n v="-3678.0600000000013"/>
        <n v="-34289.440000000002"/>
        <n v="-91190.9"/>
        <n v="-5631.260000000002"/>
        <n v="-7008.3500000000058"/>
        <n v="301.91000000000349"/>
        <n v="-7992.2400000000052"/>
        <n v="-9371.4800000000032"/>
        <n v="-1855.0299999999988"/>
        <n v="4395.9100000000035"/>
        <n v="962.69000000000233"/>
        <n v="-41442.97"/>
        <n v="-431.5"/>
        <n v="828.27999999999884"/>
        <n v="-1795.9700000000012"/>
        <n v="560.63000000000466"/>
        <n v="-9013.8000000000029"/>
        <n v="1797.8500000000058"/>
        <n v="-102.44000000000233"/>
        <n v="-4325.3700000000026"/>
        <n v="-70.930000000000291"/>
        <n v="5283.4700000000012"/>
        <n v="18459.61"/>
        <n v="-28341.429999999993"/>
        <n v="-351.41999999999825"/>
        <n v="-3894.8899999999994"/>
        <n v="-7766.109999999986"/>
        <n v="-3061.4900000000052"/>
        <n v="-639.15000000000146"/>
        <n v="-10357.550000000003"/>
        <n v="-6420.1900000000023"/>
        <n v="-3728.9800000000032"/>
        <n v="-24124.699999999997"/>
        <n v="-43647.66"/>
        <n v="-21740.75"/>
        <n v="2316.5"/>
        <n v="-5982.7899999999936"/>
        <n v="2480.2300000000032"/>
        <n v="-6862.0599999999977"/>
        <n v="-33461.259999999995"/>
        <n v="-544.54000000000087"/>
        <n v="-20227.020000000004"/>
        <n v="183105"/>
        <n v="1580.9599999999991"/>
        <n v="12500.800000000003"/>
        <n v="-5004.3000000000029"/>
        <n v="-61660.799999999988"/>
        <n v="-113577.93"/>
        <n v="-17057.47"/>
        <n v="-4801.9199999999983"/>
        <n v="6933.9900000000016"/>
        <n v="2833.4000000000015"/>
        <n v="-186.52999999999884"/>
        <n v="-1887.7000000000007"/>
        <n v="7945.5999999999985"/>
        <n v="2048.7799999999988"/>
        <n v="-1454.8300000000017"/>
        <n v="-7887.4400000000023"/>
        <n v="-3655.3700000000026"/>
        <n v="5659.380000000001"/>
        <n v="-14481.330000000002"/>
        <n v="-7841.4799999999959"/>
        <n v="2504.6100000000006"/>
        <n v="1387.3899999999994"/>
        <n v="-2652.6900000000023"/>
        <n v="-30280.489999999991"/>
        <n v="-355.40000000000146"/>
        <n v="1181.4400000000023"/>
        <n v="-11012.580000000002"/>
        <n v="-24716.019999999997"/>
        <n v="-105.70000000000073"/>
        <n v="-18769.580000000002"/>
        <n v="327.80999999999767"/>
        <n v="-102902.73999999999"/>
        <n v="-1790.8000000000029"/>
        <n v="-29446.699999999997"/>
        <n v="-18770.380000000005"/>
        <n v="-1055.1300000000047"/>
        <n v="-3255.6699999999983"/>
        <n v="724.02999999999884"/>
        <n v="-20622.960000000006"/>
        <n v="-1050.0200000000041"/>
        <n v="6634.1100000000006"/>
        <n v="-10323.349999999999"/>
        <n v="-4966.0199999999968"/>
        <n v="-17540.619999999995"/>
        <n v="-7712.2799999999988"/>
        <n v="18864"/>
        <n v="11013"/>
        <n v="-19211.300000000003"/>
        <n v="-2448.2200000000012"/>
        <n v="-8652.7699999999968"/>
        <n v="-45085.279999999999"/>
        <n v="3826.2099999999991"/>
        <n v="21540"/>
        <n v="177.05999999999767"/>
        <n v="-1490.0500000000029"/>
        <n v="-530.88999999999942"/>
        <n v="-10323.220000000001"/>
        <n v="-7966.3300000000017"/>
        <n v="-12045.720000000001"/>
        <n v="-746.98999999999796"/>
        <n v="-605.32000000000698"/>
        <n v="-172.67999999999302"/>
        <n v="-16076.630000000005"/>
        <n v="7195.3399999999965"/>
        <n v="-990.47000000000116"/>
        <n v="-19945.979999999996"/>
        <n v="-37661.94"/>
        <n v="1534"/>
        <n v="-4717.1399999999994"/>
        <n v="14867.17"/>
        <n v="-939.23999999999796"/>
        <n v="-21993.72"/>
        <n v="-5018.0400000000009"/>
        <n v="-13883.119999999995"/>
        <n v="-10082.510000000002"/>
        <n v="-3595.3899999999994"/>
        <n v="-12128.370000000003"/>
        <n v="-21043.559999999998"/>
        <n v="-17445.410000000003"/>
        <n v="-248.63999999999942"/>
        <n v="-25717.460000000006"/>
        <n v="-8664.9400000000023"/>
        <n v="2609.239999999998"/>
        <n v="-806.42999999999302"/>
        <n v="-13050.64"/>
        <n v="-2756.6299999999974"/>
        <n v="-1240.8300000000017"/>
        <n v="203.33999999999651"/>
        <n v="1069.1800000000003"/>
        <n v="-1094.9799999999959"/>
        <n v="7122.65"/>
        <n v="20774"/>
        <n v="-7771.320000000007"/>
        <n v="-55049.130000000005"/>
        <n v="3240.5999999999985"/>
        <n v="102.54999999999927"/>
        <n v="-676.09999999999854"/>
        <n v="-105144.57999999999"/>
        <n v="-811.02999999999884"/>
        <n v="71653"/>
        <n v="-3634.4600000000064"/>
        <n v="-31169.42"/>
        <n v="-39421.660000000003"/>
        <n v="1226.9000000000015"/>
        <n v="2218.8000000000029"/>
        <n v="-294.68000000000029"/>
        <n v="2503.2899999999936"/>
        <n v="-11498.949999999997"/>
        <n v="-17965.539999999994"/>
        <n v="-2676.239999999998"/>
        <n v="-547.61000000000058"/>
        <n v="-13006.050000000003"/>
      </sharedItems>
    </cacheField>
    <cacheField name="Diff 2017" numFmtId="4">
      <sharedItems containsSemiMixedTypes="0" containsString="0" containsNumber="1" minValue="-147604.70000000001" maxValue="250000" count="9001">
        <n v="2870.6299999999974"/>
        <n v="26749.86"/>
        <n v="34593.4"/>
        <n v="1054.8099999999977"/>
        <n v="-17355.330000000002"/>
        <n v="-22260.600000000006"/>
        <n v="-13152.330000000002"/>
        <n v="15230.58"/>
        <n v="11926.64"/>
        <n v="63240"/>
        <n v="298.40000000000146"/>
        <n v="1139.3499999999985"/>
        <n v="-7485.7200000000012"/>
        <n v="2101.5899999999965"/>
        <n v="19222.09"/>
        <n v="1245.6399999999994"/>
        <n v="24569.62"/>
        <n v="3904.8300000000017"/>
        <n v="21762"/>
        <n v="-3664.2900000000009"/>
        <n v="2704.2699999999968"/>
        <n v="781.09999999999854"/>
        <n v="15315.699999999997"/>
        <n v="-1198.3600000000006"/>
        <n v="-212.94000000000233"/>
        <n v="16980"/>
        <n v="451.40000000000146"/>
        <n v="-44019.59"/>
        <n v="32975"/>
        <n v="14569.23"/>
        <n v="8119.4700000000012"/>
        <n v="1969.9000000000015"/>
        <n v="32693.55"/>
        <n v="14883.32"/>
        <n v="2510.7299999999959"/>
        <n v="-2539.6499999999942"/>
        <n v="23414.67"/>
        <n v="-11271.259999999995"/>
        <n v="-1003.7900000000009"/>
        <n v="10916.54"/>
        <n v="-3050.2700000000041"/>
        <n v="15635"/>
        <n v="-9497.7099999999991"/>
        <n v="3348.7900000000009"/>
        <n v="-31329.47"/>
        <n v="1697.8399999999965"/>
        <n v="-381.68000000000029"/>
        <n v="-7499.8600000000006"/>
        <n v="1017.3899999999994"/>
        <n v="418.61000000000058"/>
        <n v="21761.45"/>
        <n v="29846.29"/>
        <n v="1582.0399999999936"/>
        <n v="592.09999999999854"/>
        <n v="-8617.1999999999971"/>
        <n v="-47635.16"/>
        <n v="-13467.089999999997"/>
        <n v="-1380.4199999999983"/>
        <n v="-2165.239999999998"/>
        <n v="-8413.2200000000012"/>
        <n v="2843.1299999999974"/>
        <n v="2449.1999999999971"/>
        <n v="-1239.8300000000017"/>
        <n v="-1626.4400000000023"/>
        <n v="888.98999999999796"/>
        <n v="-4032.3600000000006"/>
        <n v="30517.38"/>
        <n v="59500"/>
        <n v="64200"/>
        <n v="3503.2900000000009"/>
        <n v="3269.1699999999983"/>
        <n v="56613"/>
        <n v="28488"/>
        <n v="-15407.970000000001"/>
        <n v="-13890.490000000005"/>
        <n v="-27156.75"/>
        <n v="-1254.8799999999974"/>
        <n v="1338.489999999998"/>
        <n v="5318.3800000000047"/>
        <n v="31681.35"/>
        <n v="754.50999999999476"/>
        <n v="-3131.1900000000023"/>
        <n v="65844"/>
        <n v="13750"/>
        <n v="4115.3899999999994"/>
        <n v="-588.16000000000349"/>
        <n v="-3026.4900000000052"/>
        <n v="11770.239999999998"/>
        <n v="-29.94999999999709"/>
        <n v="-10380.589999999997"/>
        <n v="-10117.380000000005"/>
        <n v="491.88000000000466"/>
        <n v="862.80999999999767"/>
        <n v="-23538.910000000003"/>
        <n v="-9827.9700000000012"/>
        <n v="1375.6499999999942"/>
        <n v="1269.2200000000012"/>
        <n v="-1353.5299999999988"/>
        <n v="6683.6999999999971"/>
        <n v="-1236.1300000000047"/>
        <n v="347.27000000000407"/>
        <n v="2581.3899999999994"/>
        <n v="4124.2799999999988"/>
        <n v="-12432.339999999997"/>
        <n v="4508.6300000000047"/>
        <n v="-4445.0899999999965"/>
        <n v="2430.7599999999948"/>
        <n v="-24642.119999999995"/>
        <n v="-7166.9900000000052"/>
        <n v="-6644.0200000000041"/>
        <n v="595.97000000000116"/>
        <n v="-3485.1499999999942"/>
        <n v="-18607.880000000005"/>
        <n v="1687.8099999999977"/>
        <n v="6367.739999999998"/>
        <n v="39889.339999999997"/>
        <n v="1081.5299999999988"/>
        <n v="11104"/>
        <n v="-135.82000000000698"/>
        <n v="-3065.6299999999974"/>
        <n v="4771.9700000000012"/>
        <n v="17310.760000000002"/>
        <n v="48971"/>
        <n v="576.74000000000524"/>
        <n v="-5039.8000000000029"/>
        <n v="-4912.5899999999965"/>
        <n v="-3447.3600000000006"/>
        <n v="-10250.529999999999"/>
        <n v="-5052.57"/>
        <n v="254.86000000000058"/>
        <n v="18745.62"/>
        <n v="268.22000000000116"/>
        <n v="-9377.6199999999953"/>
        <n v="-9373.5800000000017"/>
        <n v="-1407.489999999998"/>
        <n v="-1487.739999999998"/>
        <n v="32966"/>
        <n v="-13996.839999999997"/>
        <n v="69373"/>
        <n v="5651.1300000000047"/>
        <n v="-8313.7099999999991"/>
        <n v="-1997.7099999999991"/>
        <n v="2854.3199999999997"/>
        <n v="9793.9700000000012"/>
        <n v="8327.4599999999991"/>
        <n v="-110.9800000000032"/>
        <n v="8739.36"/>
        <n v="1307.5"/>
        <n v="-17807.940000000002"/>
        <n v="3925.6200000000026"/>
        <n v="5.9999999997671694E-2"/>
        <n v="-9408"/>
        <n v="-5238.1100000000006"/>
        <n v="15492.35"/>
        <n v="22433.599999999999"/>
        <n v="-244.76000000000204"/>
        <n v="-2891.9800000000032"/>
        <n v="57.330000000001746"/>
        <n v="11931.650000000001"/>
        <n v="-25253.880000000005"/>
        <n v="-11857.880000000005"/>
        <n v="-471.94000000000233"/>
        <n v="-34755.800000000003"/>
        <n v="574.28000000000065"/>
        <n v="-5366.7099999999991"/>
        <n v="1020.1399999999994"/>
        <n v="94095"/>
        <n v="30567.23"/>
        <n v="2027.2100000000064"/>
        <n v="12718.61"/>
        <n v="997.87999999999738"/>
        <n v="-23411.61"/>
        <n v="-4225.760000000002"/>
        <n v="-6406.4000000000015"/>
        <n v="-43571.740000000005"/>
        <n v="-8632.9000000000015"/>
        <n v="-2668.4499999999971"/>
        <n v="1506.25"/>
        <n v="4605.5800000000017"/>
        <n v="-37993.539999999994"/>
        <n v="7417.5500000000029"/>
        <n v="4003.7299999999996"/>
        <n v="1640.2400000000052"/>
        <n v="10431.93"/>
        <n v="-8922.0999999999985"/>
        <n v="-2499.9799999999996"/>
        <n v="6372.07"/>
        <n v="-551.27999999999884"/>
        <n v="5512"/>
        <n v="-1756.5899999999965"/>
        <n v="-3963.6100000000006"/>
        <n v="688.94999999999709"/>
        <n v="23936"/>
        <n v="16731.849999999999"/>
        <n v="-14896.660000000003"/>
        <n v="-111.34999999999854"/>
        <n v="818.06999999999971"/>
        <n v="12000"/>
        <n v="-12560.11"/>
        <n v="-8999.9100000000035"/>
        <n v="40268.839999999997"/>
        <n v="-82162.01999999999"/>
        <n v="22445.53"/>
        <n v="-13382.570000000007"/>
        <n v="-8176.9900000000052"/>
        <n v="616.08999999999651"/>
        <n v="-5316.3500000000058"/>
        <n v="-399.83999999999651"/>
        <n v="660.58000000000175"/>
        <n v="2152.8500000000058"/>
        <n v="-4729.820000000007"/>
        <n v="67218"/>
        <n v="-17529.460000000006"/>
        <n v="-45448.09"/>
        <n v="146.93000000000029"/>
        <n v="-24822.320000000007"/>
        <n v="-4670.5200000000041"/>
        <n v="-9690.6600000000035"/>
        <n v="-1083.7300000000032"/>
        <n v="-3858.0800000000017"/>
        <n v="6969.57"/>
        <n v="-26293.309999999998"/>
        <n v="-21740.410000000003"/>
        <n v="-20685.580000000002"/>
        <n v="-35450.559999999998"/>
        <n v="-6857.7799999999988"/>
        <n v="4754.4499999999971"/>
        <n v="-30401.399999999994"/>
        <n v="-1475.8500000000058"/>
        <n v="1169"/>
        <n v="-1564.929999999993"/>
        <n v="681.69000000000233"/>
        <n v="-39335.179999999993"/>
        <n v="1257.7799999999988"/>
        <n v="673.83999999999651"/>
        <n v="44196"/>
        <n v="418.6200000000008"/>
        <n v="-81740.179999999993"/>
        <n v="-19930.919999999998"/>
        <n v="663.9800000000032"/>
        <n v="19240"/>
        <n v="1120.1699999999983"/>
        <n v="-30200.550000000003"/>
        <n v="742.97000000000116"/>
        <n v="7240"/>
        <n v="56884.639999999999"/>
        <n v="-6777.0400000000009"/>
        <n v="-8646.82"/>
        <n v="11890.8"/>
        <n v="11411.559999999998"/>
        <n v="-14057.5"/>
        <n v="360.22999999999956"/>
        <n v="-10188.339999999997"/>
        <n v="-35032.619999999995"/>
        <n v="-9100.5400000000009"/>
        <n v="2412.3799999999974"/>
        <n v="-15366.080000000002"/>
        <n v="-37007.899999999994"/>
        <n v="-622.47999999999956"/>
        <n v="6965.7699999999968"/>
        <n v="6861.4700000000012"/>
        <n v="-4657.8099999999977"/>
        <n v="-7063.9499999999971"/>
        <n v="1598.8600000000006"/>
        <n v="381.86000000000058"/>
        <n v="-145.29000000000087"/>
        <n v="-5643"/>
        <n v="5974.59"/>
        <n v="-1127.1200000000026"/>
        <n v="-9859.2900000000009"/>
        <n v="3654.34"/>
        <n v="-32850.03"/>
        <n v="7368.7599999999984"/>
        <n v="-11714.399999999994"/>
        <n v="-2601.3499999999985"/>
        <n v="-16163.809999999998"/>
        <n v="-13766.86"/>
        <n v="1476.3300000000017"/>
        <n v="43680"/>
        <n v="-907.09999999999854"/>
        <n v="-19134.03"/>
        <n v="2383.5999999999985"/>
        <n v="-19679.429999999993"/>
        <n v="-3326.2699999999968"/>
        <n v="682.58000000000175"/>
        <n v="-21379.600000000006"/>
        <n v="15978.339999999997"/>
        <n v="4161.9499999999971"/>
        <n v="1165.3600000000006"/>
        <n v="3472.6299999999974"/>
        <n v="-22246.479999999996"/>
        <n v="-796.27999999999884"/>
        <n v="4648.9599999999991"/>
        <n v="-5854.7299999999959"/>
        <n v="-13849.029999999999"/>
        <n v="-20575.130000000005"/>
        <n v="1253.6500000000015"/>
        <n v="2013.2200000000012"/>
        <n v="763.66000000000349"/>
        <n v="-33908.119999999995"/>
        <n v="776.9800000000032"/>
        <n v="-31535.440000000002"/>
        <n v="1685.9499999999971"/>
        <n v="-509.63999999999942"/>
        <n v="3492.4400000000023"/>
        <n v="-1684.9499999999971"/>
        <n v="70898.12"/>
        <n v="-8203.0500000000029"/>
        <n v="31988.91"/>
        <n v="-43741.91"/>
        <n v="-15656.220000000001"/>
        <n v="-75.510000000002037"/>
        <n v="-5944.9499999999971"/>
        <n v="252.9900000000016"/>
        <n v="-18663.97"/>
        <n v="921.9900000000016"/>
        <n v="-1274.1999999999971"/>
        <n v="-8623.82"/>
        <n v="-3477.5099999999948"/>
        <n v="10923.3"/>
        <n v="5755.9000000000015"/>
        <n v="-3576.4800000000032"/>
        <n v="-37727.179999999993"/>
        <n v="-23258.25"/>
        <n v="367.34000000000015"/>
        <n v="490.75"/>
        <n v="19340.3"/>
        <n v="1056.5599999999977"/>
        <n v="-10875.61"/>
        <n v="-5833.6100000000006"/>
        <n v="-7687.7200000000012"/>
        <n v="583.87999999999738"/>
        <n v="37415"/>
        <n v="5739.2400000000016"/>
        <n v="-7220.9000000000015"/>
        <n v="-194.5"/>
        <n v="1342.1599999999999"/>
        <n v="12788.489999999998"/>
        <n v="9136.8399999999965"/>
        <n v="-18591.699999999997"/>
        <n v="-12979.64"/>
        <n v="329.45000000000073"/>
        <n v="9294"/>
        <n v="16615.480000000003"/>
        <n v="2326.4400000000023"/>
        <n v="5105.7599999999948"/>
        <n v="-3134.8899999999994"/>
        <n v="59192.28"/>
        <n v="-2007.8399999999965"/>
        <n v="-1360.7899999999936"/>
        <n v="-6591.2700000000041"/>
        <n v="296.04000000000087"/>
        <n v="-20139.239999999998"/>
        <n v="2022.9700000000012"/>
        <n v="-76990.76999999999"/>
        <n v="-11451.669999999998"/>
        <n v="793.93000000000029"/>
        <n v="-6029.5599999999977"/>
        <n v="-12646.470000000001"/>
        <n v="1197.8600000000006"/>
        <n v="639.54000000000087"/>
        <n v="7359.09"/>
        <n v="-5864.2799999999988"/>
        <n v="-14296.949999999997"/>
        <n v="-3161.2400000000052"/>
        <n v="-1255.6100000000006"/>
        <n v="-70.779999999998836"/>
        <n v="-8167.6500000000015"/>
        <n v="3382.7099999999991"/>
        <n v="283.61999999999534"/>
        <n v="-17859.850000000006"/>
        <n v="-5562.9800000000032"/>
        <n v="-12003.399999999994"/>
        <n v="959.79000000000087"/>
        <n v="-22494.210000000006"/>
        <n v="-16673.910000000003"/>
        <n v="-15653.369999999995"/>
        <n v="5684.57"/>
        <n v="2150.25"/>
        <n v="36.380000000004657"/>
        <n v="1070.0599999999977"/>
        <n v="2288.2099999999991"/>
        <n v="-12193.36"/>
        <n v="-4251.8000000000029"/>
        <n v="355.66000000000349"/>
        <n v="2075.5699999999997"/>
        <n v="-9447.7099999999991"/>
        <n v="11492.89"/>
        <n v="23847.57"/>
        <n v="3978.0400000000009"/>
        <n v="7762.510000000002"/>
        <n v="21728"/>
        <n v="-6370.8499999999985"/>
        <n v="35287.5"/>
        <n v="-4741.5200000000041"/>
        <n v="3106.95"/>
        <n v="-3339.1600000000035"/>
        <n v="-7190.6399999999994"/>
        <n v="6119.0299999999988"/>
        <n v="-22803.97"/>
        <n v="-19402"/>
        <n v="-12663.190000000002"/>
        <n v="6120.8499999999985"/>
        <n v="-9832.3300000000017"/>
        <n v="853.5199999999968"/>
        <n v="-335.36000000000058"/>
        <n v="-12039.870000000003"/>
        <n v="-12385.190000000002"/>
        <n v="-19237.28"/>
        <n v="-6975.4599999999991"/>
        <n v="17577.48"/>
        <n v="1108.1999999999971"/>
        <n v="263.15000000000146"/>
        <n v="6365.6500000000015"/>
        <n v="-7483"/>
        <n v="-3695.8099999999977"/>
        <n v="-22737.839999999997"/>
        <n v="28415.439999999999"/>
        <n v="1330.8000000000029"/>
        <n v="25378.22"/>
        <n v="1050.0300000000007"/>
        <n v="1112.4499999999971"/>
        <n v="-13107.449999999997"/>
        <n v="1163.9900000000016"/>
        <n v="23286.22"/>
        <n v="-5526.3500000000058"/>
        <n v="16170"/>
        <n v="80.090000000000146"/>
        <n v="4415.3800000000047"/>
        <n v="-1821.5599999999977"/>
        <n v="12681.5"/>
        <n v="-4024.7099999999991"/>
        <n v="-1185.2300000000032"/>
        <n v="633.82000000000698"/>
        <n v="1170.3400000000001"/>
        <n v="-61622.770000000004"/>
        <n v="-22490.58"/>
        <n v="1037.9199999999983"/>
        <n v="-8060.3000000000029"/>
        <n v="-35506.14"/>
        <n v="-8696.3699999999953"/>
        <n v="-238.63999999999942"/>
        <n v="6849.9000000000015"/>
        <n v="2569.760000000002"/>
        <n v="160.19999999999709"/>
        <n v="2063.0899999999965"/>
        <n v="-2193.4000000000015"/>
        <n v="12158.1"/>
        <n v="-150.27999999999884"/>
        <n v="-17308.730000000003"/>
        <n v="63.710000000006403"/>
        <n v="2768.5800000000017"/>
        <n v="-821.25"/>
        <n v="6690.9900000000016"/>
        <n v="-22388.910000000003"/>
        <n v="36959.72"/>
        <n v="1982.1199999999953"/>
        <n v="-2181.0999999999985"/>
        <n v="-21316.839999999997"/>
        <n v="2860.0400000000009"/>
        <n v="1961.0999999999985"/>
        <n v="-1150.0800000000017"/>
        <n v="679.29000000000087"/>
        <n v="2406.9"/>
        <n v="3544.9700000000012"/>
        <n v="2327.7200000000012"/>
        <n v="-32548.839999999997"/>
        <n v="581.66000000000349"/>
        <n v="-753.06999999999971"/>
        <n v="34390.58"/>
        <n v="434.90999999999985"/>
        <n v="-13899.440000000002"/>
        <n v="-430.47000000000116"/>
        <n v="-21230.93"/>
        <n v="-36752.880000000005"/>
        <n v="30488.870000000003"/>
        <n v="-19685.28"/>
        <n v="5333.85"/>
        <n v="550.34999999999854"/>
        <n v="1564.0999999999985"/>
        <n v="10743.04"/>
        <n v="60.369999999999891"/>
        <n v="-12086.809999999998"/>
        <n v="57079.520000000004"/>
        <n v="-10147.080000000002"/>
        <n v="-9217.8700000000026"/>
        <n v="47947"/>
        <n v="-8274.0500000000029"/>
        <n v="787.02999999999884"/>
        <n v="34577.050000000003"/>
        <n v="6290.3800000000047"/>
        <n v="-1916.3199999999997"/>
        <n v="8727.8300000000017"/>
        <n v="-4315.68"/>
        <n v="-102.84999999999854"/>
        <n v="-7178.4800000000032"/>
        <n v="1548.6200000000026"/>
        <n v="3980.320000000007"/>
        <n v="-16366.100000000006"/>
        <n v="-1800.5899999999965"/>
        <n v="2136.2699999999968"/>
        <n v="-10872.789999999994"/>
        <n v="10917.810000000001"/>
        <n v="1263.8600000000006"/>
        <n v="-1771.25"/>
        <n v="3569.0699999999997"/>
        <n v="-125.38999999999942"/>
        <n v="6240"/>
        <n v="3690.0800000000017"/>
        <n v="5004.9499999999971"/>
        <n v="-6227.5"/>
        <n v="-831.0399999999936"/>
        <n v="1171.820000000007"/>
        <n v="1337.739999999998"/>
        <n v="656.79999999999927"/>
        <n v="21580.13"/>
        <n v="-4151.1699999999983"/>
        <n v="-1371.4199999999983"/>
        <n v="-3716.9300000000003"/>
        <n v="-2657.5"/>
        <n v="-30005.22"/>
        <n v="16.669999999998254"/>
        <n v="1623.6000000000058"/>
        <n v="1375.679999999993"/>
        <n v="-7122.3700000000026"/>
        <n v="-12699.86"/>
        <n v="40307.22"/>
        <n v="-383.2100000000064"/>
        <n v="-25.090000000000146"/>
        <n v="-6.7200000000011642"/>
        <n v="5580.4199999999983"/>
        <n v="-6805.0200000000041"/>
        <n v="2520.1699999999983"/>
        <n v="-5052.1399999999994"/>
        <n v="2768.5699999999997"/>
        <n v="-9890.3300000000017"/>
        <n v="-6325.1999999999971"/>
        <n v="-5520.489999999998"/>
        <n v="-806.80999999999767"/>
        <n v="759.01000000000022"/>
        <n v="6805.7599999999948"/>
        <n v="-29158.47"/>
        <n v="-2007.0899999999965"/>
        <n v="-2887.4199999999983"/>
        <n v="-1873.9600000000064"/>
        <n v="-24477.85"/>
        <n v="-2352.8000000000029"/>
        <n v="60.619999999995343"/>
        <n v="-520.85000000000582"/>
        <n v="396.67000000000007"/>
        <n v="-1079.1600000000035"/>
        <n v="1587.3899999999994"/>
        <n v="-18014.690000000002"/>
        <n v="-10061.220000000001"/>
        <n v="3972.2799999999988"/>
        <n v="-27172.240000000005"/>
        <n v="8202.98"/>
        <n v="1932.0899999999965"/>
        <n v="-12035.57"/>
        <n v="-8720.0800000000017"/>
        <n v="-2742.7300000000032"/>
        <n v="1022.6600000000035"/>
        <n v="2737.1299999999974"/>
        <n v="2581.1"/>
        <n v="-23919.699999999997"/>
        <n v="-213.70999999999913"/>
        <n v="-34835.86"/>
        <n v="-3077.2099999999991"/>
        <n v="-29558.03"/>
        <n v="402.67000000000007"/>
        <n v="-10771.550000000003"/>
        <n v="-1139.2699999999968"/>
        <n v="1042.4800000000032"/>
        <n v="12689.75"/>
        <n v="-47483.460000000006"/>
        <n v="-3348.7700000000041"/>
        <n v="1432.8000000000029"/>
        <n v="14220"/>
        <n v="-36254.97"/>
        <n v="1739.0200000000004"/>
        <n v="685.27000000000407"/>
        <n v="-8307.5099999999948"/>
        <n v="-8016.6600000000035"/>
        <n v="-5425.4599999999991"/>
        <n v="1393.7900000000009"/>
        <n v="22350"/>
        <n v="-3461.989999999998"/>
        <n v="676.2300000000032"/>
        <n v="-1336.6500000000015"/>
        <n v="-4815.2300000000032"/>
        <n v="-2255.6999999999971"/>
        <n v="-14228"/>
        <n v="879.69000000000051"/>
        <n v="21997.68"/>
        <n v="-13248.679999999993"/>
        <n v="-18261.269999999997"/>
        <n v="84.729999999999563"/>
        <n v="-2251.25"/>
        <n v="-1695.7299999999959"/>
        <n v="-11954.960000000006"/>
        <n v="-820.34999999999854"/>
        <n v="-1789.5699999999997"/>
        <n v="-8156.9100000000035"/>
        <n v="-1356.510000000002"/>
        <n v="-44447.59"/>
        <n v="-2028.9400000000023"/>
        <n v="-4276.6100000000006"/>
        <n v="4902.32"/>
        <n v="-7565.2799999999988"/>
        <n v="-11682.660000000003"/>
        <n v="3548.4700000000012"/>
        <n v="-2773.6299999999974"/>
        <n v="-30530.699999999997"/>
        <n v="2751.6800000000003"/>
        <n v="-11028.009999999995"/>
        <n v="-29577.130000000005"/>
        <n v="-33599.94"/>
        <n v="-4365.5899999999965"/>
        <n v="24073.22"/>
        <n v="25.370000000002619"/>
        <n v="3138.9100000000035"/>
        <n v="-4048.8000000000029"/>
        <n v="35.630000000004657"/>
        <n v="-15939.36"/>
        <n v="-2676.8500000000058"/>
        <n v="33526.89"/>
        <n v="541.37999999999738"/>
        <n v="11456.400000000001"/>
        <n v="1226.679999999993"/>
        <n v="-4493.8099999999977"/>
        <n v="-64671.630000000005"/>
        <n v="-7527.4700000000012"/>
        <n v="-663.02000000000407"/>
        <n v="2625.4400000000023"/>
        <n v="29120"/>
        <n v="6908.18"/>
        <n v="-2750.9300000000003"/>
        <n v="-19151.770000000004"/>
        <n v="-12583.270000000004"/>
        <n v="-9260.5299999999988"/>
        <n v="-3776.2200000000012"/>
        <n v="1167.7799999999988"/>
        <n v="39353.9"/>
        <n v="-42313.509999999995"/>
        <n v="-14539.160000000003"/>
        <n v="-1990.6100000000006"/>
        <n v="-61919.799999999988"/>
        <n v="-5820.0599999999977"/>
        <n v="-17173.190000000002"/>
        <n v="-30882.679999999993"/>
        <n v="164.83000000000175"/>
        <n v="1315.010000000002"/>
        <n v="6855.7300000000032"/>
        <n v="37584.67"/>
        <n v="-7737.4800000000032"/>
        <n v="368.86000000000058"/>
        <n v="1472.6299999999974"/>
        <n v="2387.6199999999953"/>
        <n v="-23300.660000000003"/>
        <n v="7802.7900000000009"/>
        <n v="-152.19999999999709"/>
        <n v="-20501.89"/>
        <n v="-6953.8799999999974"/>
        <n v="-6907.3399999999965"/>
        <n v="47000"/>
        <n v="-30566.149999999994"/>
        <n v="2336.5099999999948"/>
        <n v="-10126.649999999994"/>
        <n v="1569.8000000000029"/>
        <n v="-19496.100000000006"/>
        <n v="-24538.770000000004"/>
        <n v="15471.83"/>
        <n v="-26999.89"/>
        <n v="-9297.75"/>
        <n v="-1924.489999999998"/>
        <n v="-3841.8000000000029"/>
        <n v="-905.66000000000349"/>
        <n v="-2679.7300000000032"/>
        <n v="-5274.5500000000029"/>
        <n v="18395"/>
        <n v="4615.4700000000012"/>
        <n v="-8653"/>
        <n v="723.80999999999767"/>
        <n v="-58467.09"/>
        <n v="1446.4599999999991"/>
        <n v="-19765.11"/>
        <n v="6428.1299999999974"/>
        <n v="-9668.9100000000035"/>
        <n v="49920"/>
        <n v="-3480.179999999993"/>
        <n v="1283.8600000000006"/>
        <n v="-37852.070000000007"/>
        <n v="1592.7300000000032"/>
        <n v="22942.92"/>
        <n v="-9834.86"/>
        <n v="898.61999999999534"/>
        <n v="-2918.6699999999983"/>
        <n v="-15038.130000000005"/>
        <n v="-886.17999999999302"/>
        <n v="-31173.770000000004"/>
        <n v="-2020.3199999999997"/>
        <n v="-618.60000000000582"/>
        <n v="-3183.1699999999983"/>
        <n v="-10209.720000000001"/>
        <n v="-4118.25"/>
        <n v="-9339.2700000000041"/>
        <n v="-18172.25"/>
        <n v="-3065.1200000000026"/>
        <n v="12230.32"/>
        <n v="-25458.229999999996"/>
        <n v="-0.16000000000349246"/>
        <n v="-22462.53"/>
        <n v="3055.619999999999"/>
        <n v="2146.4599999999991"/>
        <n v="-12572.36"/>
        <n v="351.68000000000029"/>
        <n v="-42064.020000000004"/>
        <n v="-3048.9400000000023"/>
        <n v="-5670.8600000000006"/>
        <n v="7886.119999999999"/>
        <n v="-1204.3300000000017"/>
        <n v="32149.21"/>
        <n v="1823.260000000002"/>
        <n v="1468.2700000000004"/>
        <n v="5710.5999999999985"/>
        <n v="-10007.540000000001"/>
        <n v="-7399"/>
        <n v="-4616.68"/>
        <n v="-3375.9300000000003"/>
        <n v="1292.9199999999983"/>
        <n v="20054.55"/>
        <n v="-12382.330000000002"/>
        <n v="-4239.8600000000006"/>
        <n v="-8993.4400000000023"/>
        <n v="-7843.2900000000009"/>
        <n v="-5791.6600000000035"/>
        <n v="-4191.8600000000006"/>
        <n v="4455.2299999999959"/>
        <n v="27403.510000000002"/>
        <n v="2509.8799999999974"/>
        <n v="-979.88999999999942"/>
        <n v="-1176.4199999999983"/>
        <n v="-230.23999999999796"/>
        <n v="-1673.7799999999988"/>
        <n v="280.33999999999651"/>
        <n v="41518.230000000003"/>
        <n v="-11498.559999999998"/>
        <n v="373.13999999999942"/>
        <n v="-15287.270000000004"/>
        <n v="-13381.039999999994"/>
        <n v="-5178.7599999999948"/>
        <n v="6350.4499999999971"/>
        <n v="-14269.36"/>
        <n v="-54841.14"/>
        <n v="-24478.429999999993"/>
        <n v="-17331.32"/>
        <n v="-6247.3300000000017"/>
        <n v="20573.599999999999"/>
        <n v="-13988.149999999994"/>
        <n v="-11070.729999999996"/>
        <n v="18697.490000000002"/>
        <n v="-4000.0800000000017"/>
        <n v="-115.80000000000291"/>
        <n v="16043.55"/>
        <n v="-38302.100000000006"/>
        <n v="-2107.4700000000012"/>
        <n v="-20242.990000000005"/>
        <n v="2470.9499999999998"/>
        <n v="143000"/>
        <n v="7664.5999999999985"/>
        <n v="-11181.54"/>
        <n v="-5633.7799999999988"/>
        <n v="-7348.6499999999942"/>
        <n v="2065.0999999999985"/>
        <n v="-5452.4700000000012"/>
        <n v="-3712.1399999999994"/>
        <n v="-10455.120000000003"/>
        <n v="19468.489999999998"/>
        <n v="-14024.57"/>
        <n v="9598.1200000000026"/>
        <n v="4018.8799999999974"/>
        <n v="2646.1500000000015"/>
        <n v="11770"/>
        <n v="-135.59999999999854"/>
        <n v="-15121.899999999994"/>
        <n v="2968.4499999999971"/>
        <n v="2345.3399999999965"/>
        <n v="-12296.099999999999"/>
        <n v="-261.12000000000262"/>
        <n v="1150.9599999999991"/>
        <n v="-2370.4700000000012"/>
        <n v="-7851.989999999998"/>
        <n v="-11768.160000000003"/>
        <n v="954.81999999999971"/>
        <n v="-42321.56"/>
        <n v="987.2300000000032"/>
        <n v="48"/>
        <n v="-480.47999999999956"/>
        <n v="-34176.98000000001"/>
        <n v="-8182.8600000000006"/>
        <n v="-7087.1999999999971"/>
        <n v="-882.7300000000032"/>
        <n v="973.80000000000291"/>
        <n v="-7759.1999999999971"/>
        <n v="3330.9199999999983"/>
        <n v="-19654.589999999997"/>
        <n v="-87.619999999998981"/>
        <n v="-3789.2900000000009"/>
        <n v="-8258.3499999999985"/>
        <n v="-5109.5"/>
        <n v="-36839.22"/>
        <n v="-8123.6300000000047"/>
        <n v="53661.56"/>
        <n v="91646.11"/>
        <n v="894.2300000000032"/>
        <n v="-1520.8499999999985"/>
        <n v="1824.6299999999974"/>
        <n v="12026.41"/>
        <n v="-35499.079999999987"/>
        <n v="30265"/>
        <n v="25012"/>
        <n v="-8493.3099999999977"/>
        <n v="170560"/>
        <n v="42153"/>
        <n v="-1435.7900000000009"/>
        <n v="-12824.460000000006"/>
        <n v="338.42999999999302"/>
        <n v="-1152.4599999999991"/>
        <n v="-37.970000000001164"/>
        <n v="-19761.979999999996"/>
        <n v="-3766.8199999999997"/>
        <n v="-1805.6699999999983"/>
        <n v="881.37999999999738"/>
        <n v="5194.9199999999983"/>
        <n v="8430.2599999999948"/>
        <n v="7055.6299999999974"/>
        <n v="12034.600000000006"/>
        <n v="14221.2"/>
        <n v="2299.4799999999959"/>
        <n v="-212.56999999999971"/>
        <n v="-6501.6900000000023"/>
        <n v="-3467.1100000000006"/>
        <n v="-3682.8099999999977"/>
        <n v="-467.83000000000175"/>
        <n v="-50340.91"/>
        <n v="-2366.489999999998"/>
        <n v="8013.8099999999977"/>
        <n v="-7468.0899999999965"/>
        <n v="3226.84"/>
        <n v="38853.760000000002"/>
        <n v="6393.75"/>
        <n v="4136.5599999999977"/>
        <n v="616.86999999999534"/>
        <n v="20637.75"/>
        <n v="-3475.4599999999991"/>
        <n v="1997.9300000000003"/>
        <n v="7338.1200000000026"/>
        <n v="-29735.229999999996"/>
        <n v="1927.1600000000035"/>
        <n v="703.79000000000087"/>
        <n v="-22202.660000000003"/>
        <n v="-1860.1999999999971"/>
        <n v="2827.1999999999971"/>
        <n v="-3922.5399999999936"/>
        <n v="-9374.429999999993"/>
        <n v="1219"/>
        <n v="-8751.1999999999971"/>
        <n v="610.26000000000204"/>
        <n v="-4075.3000000000029"/>
        <n v="-33659.699999999997"/>
        <n v="-1715.4799999999959"/>
        <n v="31200"/>
        <n v="-522.66999999999825"/>
        <n v="3461.3499999999985"/>
        <n v="-9142.5500000000029"/>
        <n v="16618"/>
        <n v="-792.49000000000524"/>
        <n v="-22126.570000000007"/>
        <n v="-18957.850000000006"/>
        <n v="-28239.259999999995"/>
        <n v="-5088.5500000000029"/>
        <n v="63.199999999999818"/>
        <n v="-2541.3300000000017"/>
        <n v="-289.77999999999884"/>
        <n v="1216.9100000000035"/>
        <n v="317.26000000000204"/>
        <n v="5347.4000000000015"/>
        <n v="-12686.580000000002"/>
        <n v="-32050.080000000002"/>
        <n v="371.72999999999956"/>
        <n v="-3511.6499999999942"/>
        <n v="-7017.5"/>
        <n v="-896.98999999999796"/>
        <n v="23269.050000000003"/>
        <n v="-10911.419999999998"/>
        <n v="30539.980000000003"/>
        <n v="-1385.8600000000006"/>
        <n v="2667.4100000000035"/>
        <n v="565.0099999999984"/>
        <n v="2346.7900000000009"/>
        <n v="-1349.5299999999988"/>
        <n v="1748.429999999993"/>
        <n v="8255"/>
        <n v="-8281.5399999999936"/>
        <n v="-59228.869999999995"/>
        <n v="-39445.360000000001"/>
        <n v="10590.119999999999"/>
        <n v="-9926.1999999999971"/>
        <n v="726.5199999999968"/>
        <n v="-7714.2700000000041"/>
        <n v="741.93000000000029"/>
        <n v="-3527.989999999998"/>
        <n v="-20280.11"/>
        <n v="-18194.550000000003"/>
        <n v="-11439.559999999998"/>
        <n v="42476.91"/>
        <n v="-8831.9199999999983"/>
        <n v="522.94000000000233"/>
        <n v="-2953.6999999999971"/>
        <n v="-9819.179999999993"/>
        <n v="394.62000000000262"/>
        <n v="-10235.400000000001"/>
        <n v="-9605.3000000000029"/>
        <n v="6278.8499999999985"/>
        <n v="-5493.2200000000012"/>
        <n v="-18066.130000000005"/>
        <n v="17590.599999999999"/>
        <n v="-20920.020000000004"/>
        <n v="-248.22000000000116"/>
        <n v="139.11000000000058"/>
        <n v="26030.740000000005"/>
        <n v="-1629.3899999999994"/>
        <n v="-3767.0800000000017"/>
        <n v="-12385.370000000003"/>
        <n v="-25932.160000000003"/>
        <n v="450.67999999999302"/>
        <n v="-15652.199999999997"/>
        <n v="9837"/>
        <n v="-14911.039999999994"/>
        <n v="-4089.9700000000012"/>
        <n v="-6965.6100000000006"/>
        <n v="-40710.990000000005"/>
        <n v="3147.2"/>
        <n v="10822.5"/>
        <n v="-13926.440000000002"/>
        <n v="-13216.589999999997"/>
        <n v="-30280.440000000002"/>
        <n v="783.75"/>
        <n v="-9170.0399999999936"/>
        <n v="7787.5"/>
        <n v="474.56999999999971"/>
        <n v="2665.1600000000035"/>
        <n v="4889.2300000000032"/>
        <n v="-1934.0500000000029"/>
        <n v="-8909.6600000000035"/>
        <n v="-1254.8100000000013"/>
        <n v="-14387.270000000004"/>
        <n v="-4700.6500000000015"/>
        <n v="-7947.93"/>
        <n v="-24361.51999999999"/>
        <n v="-38771.089999999997"/>
        <n v="16785.080000000002"/>
        <n v="37214.04"/>
        <n v="-71815.510000000009"/>
        <n v="13925"/>
        <n v="3667.5599999999977"/>
        <n v="-1754.6699999999983"/>
        <n v="-11143.020000000004"/>
        <n v="10666.57"/>
        <n v="-47316.72"/>
        <n v="-3304.7699999999968"/>
        <n v="-9795.2200000000012"/>
        <n v="-86.349999999998545"/>
        <n v="-7355.9599999999991"/>
        <n v="-2114.6900000000023"/>
        <n v="-1044.1500000000015"/>
        <n v="-3722.1100000000006"/>
        <n v="616.02000000000407"/>
        <n v="19109.88"/>
        <n v="-245.86000000000058"/>
        <n v="-68675.700000000012"/>
        <n v="-9367.7799999999988"/>
        <n v="-10952.149999999994"/>
        <n v="-5693.3399999999965"/>
        <n v="-8908.5399999999936"/>
        <n v="-6658.1199999999953"/>
        <n v="-30767.339999999997"/>
        <n v="-11317.600000000006"/>
        <n v="-4132.7100000000064"/>
        <n v="-45982.7"/>
        <n v="-10734.820000000007"/>
        <n v="-20332.059999999998"/>
        <n v="5353.9799999999959"/>
        <n v="1003.1100000000006"/>
        <n v="-5841.8399999999965"/>
        <n v="160.7899999999936"/>
        <n v="2103.7200000000012"/>
        <n v="-198.47999999999956"/>
        <n v="-15813.279999999999"/>
        <n v="207.27999999999884"/>
        <n v="-377.16999999999825"/>
        <n v="-32968.81"/>
        <n v="-32860.33"/>
        <n v="-9428.9499999999971"/>
        <n v="-7772.6200000000026"/>
        <n v="-5981.8899999999994"/>
        <n v="-7105.8899999999994"/>
        <n v="-14481.190000000002"/>
        <n v="-1122.2300000000032"/>
        <n v="45261.85"/>
        <n v="-726.5099999999984"/>
        <n v="8656.82"/>
        <n v="-959.87999999999738"/>
        <n v="-25570.22"/>
        <n v="748.91000000000349"/>
        <n v="-585.38999999999942"/>
        <n v="-13455.260000000002"/>
        <n v="-907.22000000000116"/>
        <n v="-8329.7699999999968"/>
        <n v="-3898.5699999999997"/>
        <n v="-112.91000000000349"/>
        <n v="-6203.4499999999971"/>
        <n v="34438.51"/>
        <n v="-22856.490000000005"/>
        <n v="1279.8899999999994"/>
        <n v="-24933.47"/>
        <n v="-49172.19"/>
        <n v="1002.4799999999959"/>
        <n v="55946.81"/>
        <n v="-15228.350000000006"/>
        <n v="1655.7699999999968"/>
        <n v="915.52999999999884"/>
        <n v="-1185.6500000000015"/>
        <n v="-8283.6300000000047"/>
        <n v="31960.53"/>
        <n v="-5746.8099999999977"/>
        <n v="1148.1900000000023"/>
        <n v="-4912.760000000002"/>
        <n v="-27502.490000000005"/>
        <n v="135.47000000000116"/>
        <n v="2142.1699999999983"/>
        <n v="1008.5599999999977"/>
        <n v="624.96999999999935"/>
        <n v="-2754.570000000007"/>
        <n v="347.04000000000087"/>
        <n v="1106.8899999999994"/>
        <n v="2031.7300000000032"/>
        <n v="1488.7400000000052"/>
        <n v="-13800.699999999997"/>
        <n v="-8822.0299999999988"/>
        <n v="648.77000000000407"/>
        <n v="16421.080000000002"/>
        <n v="351.2300000000032"/>
        <n v="3559.929999999993"/>
        <n v="-2047.4199999999983"/>
        <n v="21590.68"/>
        <n v="-5704.1600000000035"/>
        <n v="3264.4399999999987"/>
        <n v="1251.4599999999991"/>
        <n v="-42181.729999999996"/>
        <n v="891.26000000000204"/>
        <n v="7140.1399999999994"/>
        <n v="-100497.43"/>
        <n v="-61853.5"/>
        <n v="-2878.5500000000029"/>
        <n v="57.760000000002037"/>
        <n v="-2047.5200000000041"/>
        <n v="-11606.970000000001"/>
        <n v="15066.29"/>
        <n v="-2134.1699999999983"/>
        <n v="9663"/>
        <n v="-37723.369999999995"/>
        <n v="-947.97000000000116"/>
        <n v="3493.9499999999971"/>
        <n v="-1144.6600000000035"/>
        <n v="907.88999999999942"/>
        <n v="-26723.679999999993"/>
        <n v="-12364.770000000004"/>
        <n v="2064.9100000000035"/>
        <n v="-45417.55"/>
        <n v="-32545.279999999999"/>
        <n v="28838.429999999993"/>
        <n v="-28656.259999999995"/>
        <n v="-12816.460000000006"/>
        <n v="1972.3600000000006"/>
        <n v="1985"/>
        <n v="1602.070000000007"/>
        <n v="-2507.510000000002"/>
        <n v="30534"/>
        <n v="13498.09"/>
        <n v="1683.4400000000023"/>
        <n v="2063.8099999999977"/>
        <n v="-24619.089999999997"/>
        <n v="-5436.4599999999991"/>
        <n v="-19196.839999999997"/>
        <n v="-4168.3300000000017"/>
        <n v="5374.77"/>
        <n v="-39516.58"/>
        <n v="867.58999999999651"/>
        <n v="75832.88"/>
        <n v="1363.5699999999997"/>
        <n v="-1059.9100000000035"/>
        <n v="1420.5199999999968"/>
        <n v="-14198.940000000002"/>
        <n v="-49292.380000000005"/>
        <n v="1091.8000000000029"/>
        <n v="-1750.4100000000035"/>
        <n v="73315.760000000009"/>
        <n v="-6806.5899999999965"/>
        <n v="18973.849999999999"/>
        <n v="-11896.070000000007"/>
        <n v="-20733.850000000006"/>
        <n v="-7852.0500000000029"/>
        <n v="-4169.8099999999977"/>
        <n v="-49460.130000000005"/>
        <n v="-5505.2099999999991"/>
        <n v="-865.91000000000349"/>
        <n v="5964.8000000000029"/>
        <n v="-49378.709999999992"/>
        <n v="1337.6399999999994"/>
        <n v="-1753.4100000000035"/>
        <n v="1286.2200000000012"/>
        <n v="-19359.78"/>
        <n v="-597.88000000000102"/>
        <n v="497.90000000000146"/>
        <n v="637.84000000000015"/>
        <n v="558.37000000000262"/>
        <n v="-1105.1999999999971"/>
        <n v="-35924.800000000003"/>
        <n v="-1116.2400000000016"/>
        <n v="-13513.710000000006"/>
        <n v="1264.3499999999985"/>
        <n v="-25335.42"/>
        <n v="-9827.8300000000017"/>
        <n v="-1312.75"/>
        <n v="24960"/>
        <n v="384.04999999999927"/>
        <n v="513.33999999999651"/>
        <n v="282.4600000000064"/>
        <n v="5131.4799999999996"/>
        <n v="2747"/>
        <n v="-15132.029999999999"/>
        <n v="-3759.9199999999983"/>
        <n v="309.70000000000073"/>
        <n v="8035.43"/>
        <n v="-12660.490000000005"/>
        <n v="13891.080000000002"/>
        <n v="-10643.179999999993"/>
        <n v="-4272.0099999999948"/>
        <n v="1080.4100000000035"/>
        <n v="-7537.5"/>
        <n v="662.43000000000029"/>
        <n v="-13665.730000000003"/>
        <n v="-74896.87"/>
        <n v="-4449.6300000000047"/>
        <n v="-7122.5199999999968"/>
        <n v="4563.7899999999936"/>
        <n v="28931"/>
        <n v="2794.91"/>
        <n v="809.48999999999796"/>
        <n v="-2037.0199999999968"/>
        <n v="39217.440000000002"/>
        <n v="4874.8499999999985"/>
        <n v="2697.9499999999971"/>
        <n v="-9887.1299999999974"/>
        <n v="-34477.990000000005"/>
        <n v="-4781.510000000002"/>
        <n v="-17375"/>
        <n v="10592.759999999998"/>
        <n v="7010.75"/>
        <n v="531.52000000000407"/>
        <n v="11620"/>
        <n v="-11821.050000000003"/>
        <n v="-28298.5"/>
        <n v="-23342.61"/>
        <n v="-18023.020000000004"/>
        <n v="518.49000000000524"/>
        <n v="-5304.5299999999988"/>
        <n v="326.68000000000029"/>
        <n v="1290.3199999999997"/>
        <n v="5720.5400000000009"/>
        <n v="-13620.71"/>
        <n v="1303.0600000000013"/>
        <n v="1264.679999999993"/>
        <n v="-38345.119999999995"/>
        <n v="37320"/>
        <n v="-231.16999999999825"/>
        <n v="-9934.11"/>
        <n v="-2320.5800000000017"/>
        <n v="-4380.5800000000017"/>
        <n v="-6542.489999999998"/>
        <n v="-15449.04"/>
        <n v="182.09999999999854"/>
        <n v="1451.429999999993"/>
        <n v="-402.4800000000032"/>
        <n v="1190.679999999993"/>
        <n v="-22207.300000000003"/>
        <n v="-9010.5500000000029"/>
        <n v="2167.9900000000052"/>
        <n v="3356.6299999999974"/>
        <n v="18154.2"/>
        <n v="-5245.010000000002"/>
        <n v="-4723.8700000000026"/>
        <n v="2064.2100000000064"/>
        <n v="-27670.720000000001"/>
        <n v="-2134.4100000000035"/>
        <n v="552.30000000000291"/>
        <n v="-3089.0599999999977"/>
        <n v="10377.16"/>
        <n v="-1556.1900000000023"/>
        <n v="799.5"/>
        <n v="-1740.2200000000012"/>
        <n v="-5590.8600000000006"/>
        <n v="6403.1100000000006"/>
        <n v="-4725.9599999999991"/>
        <n v="-8986.9000000000015"/>
        <n v="2011.7799999999988"/>
        <n v="8448.9599999999991"/>
        <n v="-30302.559999999998"/>
        <n v="-1397.8499999999985"/>
        <n v="-13201.86"/>
        <n v="-1278.6999999999971"/>
        <n v="1742.010000000002"/>
        <n v="-28212.5"/>
        <n v="-7769.0899999999965"/>
        <n v="-50536.72"/>
        <n v="1710"/>
        <n v="1041.2099999999991"/>
        <n v="-2241.3099999999977"/>
        <n v="-25463.210000000006"/>
        <n v="-37558.67"/>
        <n v="-17210.410000000003"/>
        <n v="-4696.07"/>
        <n v="20854.68"/>
        <n v="-3034.4800000000032"/>
        <n v="-4223.489999999998"/>
        <n v="-2464.8899999999994"/>
        <n v="-15070.089999999997"/>
        <n v="-29.56000000000131"/>
        <n v="-2163.9800000000032"/>
        <n v="2726.4700000000012"/>
        <n v="1557.1199999999953"/>
        <n v="-10479.480000000003"/>
        <n v="-10833.940000000002"/>
        <n v="-4117.2200000000012"/>
        <n v="33957"/>
        <n v="3325.25"/>
        <n v="-245.27999999999884"/>
        <n v="-392.44000000000233"/>
        <n v="2080.3199999999997"/>
        <n v="434.89999999999964"/>
        <n v="-259.06999999999971"/>
        <n v="5105.1499999999942"/>
        <n v="-5521.1699999999983"/>
        <n v="2215.16"/>
        <n v="-1228.4000000000015"/>
        <n v="4895.25"/>
        <n v="29252.41"/>
        <n v="-13188.75"/>
        <n v="6895"/>
        <n v="-18514.130000000005"/>
        <n v="207.80999999999767"/>
        <n v="-4658.6200000000026"/>
        <n v="-3445.9100000000035"/>
        <n v="-74712.700000000012"/>
        <n v="3344.8000000000029"/>
        <n v="81000"/>
        <n v="1093.6600000000035"/>
        <n v="-36715.429999999993"/>
        <n v="-2772.3500000000058"/>
        <n v="-54757.23000000001"/>
        <n v="-372.52000000000044"/>
        <n v="3624.6999999999971"/>
        <n v="6342.9000000000015"/>
        <n v="1058.9499999999971"/>
        <n v="-41921.08"/>
        <n v="2779.6499999999942"/>
        <n v="-36476.589999999997"/>
        <n v="-17253.440000000002"/>
        <n v="-28110.700000000012"/>
        <n v="-8272.510000000002"/>
        <n v="5953.5299999999988"/>
        <n v="13952.419999999998"/>
        <n v="-739.36000000000058"/>
        <n v="-2470.7899999999936"/>
        <n v="-3056.4000000000015"/>
        <n v="2499.9700000000012"/>
        <n v="-4125.8099999999977"/>
        <n v="16779.440000000002"/>
        <n v="4189.43"/>
        <n v="-4646.239999999998"/>
        <n v="-12868.919999999998"/>
        <n v="-39959.880000000005"/>
        <n v="-359.12999999999738"/>
        <n v="376.08999999999651"/>
        <n v="422.42000000000007"/>
        <n v="-5250.7299999999959"/>
        <n v="-2461.7900000000009"/>
        <n v="-6006.2400000000052"/>
        <n v="-12923.440000000002"/>
        <n v="-34791.710000000006"/>
        <n v="5825.0299999999988"/>
        <n v="-1877.1900000000023"/>
        <n v="-4837.8499999999985"/>
        <n v="-9220.4199999999983"/>
        <n v="-5996.0800000000017"/>
        <n v="-7001.679999999993"/>
        <n v="-462.27999999999884"/>
        <n v="5529.5600000000013"/>
        <n v="-6404.3800000000047"/>
        <n v="-11767.910000000003"/>
        <n v="863.41999999999825"/>
        <n v="763.62999999999738"/>
        <n v="45151.01"/>
        <n v="-15054.990000000005"/>
        <n v="-601.58999999999651"/>
        <n v="9985.2400000000016"/>
        <n v="-9739.4800000000032"/>
        <n v="-17699.61"/>
        <n v="-1876.7799999999988"/>
        <n v="-2407.4300000000003"/>
        <n v="-279.47000000000116"/>
        <n v="-8226.7599999999948"/>
        <n v="2886.9499999999971"/>
        <n v="8630"/>
        <n v="1225.1499999999942"/>
        <n v="203.76000000000204"/>
        <n v="28291.57"/>
        <n v="-284.90000000000146"/>
        <n v="532.48999999999796"/>
        <n v="2193.0800000000017"/>
        <n v="-663.61000000000058"/>
        <n v="17091.900000000001"/>
        <n v="-9350.3000000000029"/>
        <n v="962.01000000000204"/>
        <n v="-973.58999999999651"/>
        <n v="1115.0400000000009"/>
        <n v="643.33000000000175"/>
        <n v="-13857.379999999997"/>
        <n v="-17388.940000000002"/>
        <n v="-267.23999999999796"/>
        <n v="20208.900000000001"/>
        <n v="10155"/>
        <n v="-29905.25"/>
        <n v="803.30000000000291"/>
        <n v="-3044.5199999999968"/>
        <n v="5298.75"/>
        <n v="27750.52"/>
        <n v="-2889.4599999999991"/>
        <n v="415.91000000000349"/>
        <n v="1174.3799999999974"/>
        <n v="1944.1999999999971"/>
        <n v="34.130000000004657"/>
        <n v="-425.55999999999767"/>
        <n v="-11243.730000000003"/>
        <n v="-3795.75"/>
        <n v="-4524.5"/>
        <n v="-6991.07"/>
        <n v="1118.760000000002"/>
        <n v="-11344.879999999997"/>
        <n v="6580.1499999999942"/>
        <n v="36084.03"/>
        <n v="867.66000000000349"/>
        <n v="2204.2200000000012"/>
        <n v="2415.7699999999968"/>
        <n v="2311.4700000000012"/>
        <n v="2573.6600000000035"/>
        <n v="1225.0500000000029"/>
        <n v="1115.0800000000017"/>
        <n v="-8544.7200000000012"/>
        <n v="40501.58"/>
        <n v="-18146.300000000003"/>
        <n v="-15259.11"/>
        <n v="-79099.69"/>
        <n v="-12199.580000000002"/>
        <n v="-1997.4700000000012"/>
        <n v="33952.839999999997"/>
        <n v="-12273.949999999997"/>
        <n v="-18840.11"/>
        <n v="1640.5900000000001"/>
        <n v="939.95999999999913"/>
        <n v="1080.1299999999974"/>
        <n v="-11984.720000000001"/>
        <n v="-34222.589999999997"/>
        <n v="4246.2799999999988"/>
        <n v="-669.86000000000058"/>
        <n v="-43856.679999999993"/>
        <n v="9942.2200000000012"/>
        <n v="25959.25"/>
        <n v="-2752.4599999999991"/>
        <n v="402.02999999999884"/>
        <n v="-2970.9499999999971"/>
        <n v="9518.68"/>
        <n v="-1835.3199999999997"/>
        <n v="-3358.6200000000026"/>
        <n v="-2172.6199999999953"/>
        <n v="-6278.7900000000009"/>
        <n v="6200.2400000000052"/>
        <n v="5950.2100000000064"/>
        <n v="-14703.400000000001"/>
        <n v="20353.810000000001"/>
        <n v="-4077.7899999999936"/>
        <n v="15829.8"/>
        <n v="-50799.520000000004"/>
        <n v="18117.5"/>
        <n v="2557.7099999999991"/>
        <n v="2099.1100000000006"/>
        <n v="-17940.619999999995"/>
        <n v="608.43000000000029"/>
        <n v="-13052.760000000002"/>
        <n v="-4230.7099999999991"/>
        <n v="59466"/>
        <n v="-9885.8399999999965"/>
        <n v="-1249.1600000000035"/>
        <n v="-36853.160000000003"/>
        <n v="-51821.950000000012"/>
        <n v="-13403.25"/>
        <n v="-1713.1200000000026"/>
        <n v="19890"/>
        <n v="-104.62999999999738"/>
        <n v="-36652.410000000003"/>
        <n v="228.0199999999968"/>
        <n v="7359.1"/>
        <n v="695.73999999999796"/>
        <n v="289.04000000000087"/>
        <n v="-2582.3300000000017"/>
        <n v="128.26000000000204"/>
        <n v="1032.4599999999991"/>
        <n v="684.2400000000016"/>
        <n v="-6842.4100000000035"/>
        <n v="-15983.199999999997"/>
        <n v="1128.4199999999983"/>
        <n v="-15743.480000000003"/>
        <n v="393.88999999999942"/>
        <n v="-24041.449999999997"/>
        <n v="1023.4199999999983"/>
        <n v="-16105.289999999994"/>
        <n v="-147.08999999999651"/>
        <n v="-19850.339999999997"/>
        <n v="-51684.19"/>
        <n v="2157.010000000002"/>
        <n v="-27471.740000000005"/>
        <n v="15537.64"/>
        <n v="-20700.32"/>
        <n v="-297.52000000000044"/>
        <n v="11512.759999999998"/>
        <n v="625.79999999999927"/>
        <n v="15130.369999999999"/>
        <n v="-17809.57"/>
        <n v="-2573.0800000000017"/>
        <n v="-11972.839999999997"/>
        <n v="417.58999999999651"/>
        <n v="-33298.449999999997"/>
        <n v="1015.4599999999991"/>
        <n v="-14375.839999999997"/>
        <n v="-6561.6399999999994"/>
        <n v="-29005.660000000003"/>
        <n v="-40215.320000000007"/>
        <n v="-839.55999999999767"/>
        <n v="-26936.539999999994"/>
        <n v="2232.7300000000032"/>
        <n v="1301.7799999999988"/>
        <n v="-52421.789999999994"/>
        <n v="-2339.1999999999971"/>
        <n v="30781"/>
        <n v="-37472.890000000014"/>
        <n v="-725.36000000000058"/>
        <n v="-14452.61"/>
        <n v="-3275.25"/>
        <n v="-177.65000000000146"/>
        <n v="666.57999999999993"/>
        <n v="-18617.97"/>
        <n v="374.27000000000044"/>
        <n v="-4774.6300000000047"/>
        <n v="1967.010000000002"/>
        <n v="-18601.339999999997"/>
        <n v="2167.5800000000017"/>
        <n v="3709.5899999999965"/>
        <n v="3154.3099999999977"/>
        <n v="3841.9400000000023"/>
        <n v="5631.6600000000035"/>
        <n v="-7260.0800000000017"/>
        <n v="-8770.36"/>
        <n v="-418.95999999999913"/>
        <n v="-4908.6699999999983"/>
        <n v="15384.28"/>
        <n v="-91009.640000000014"/>
        <n v="1646.6399999999994"/>
        <n v="-1689.2200000000012"/>
        <n v="118.89999999999418"/>
        <n v="-5771.4800000000032"/>
        <n v="15563.45"/>
        <n v="17721.989999999998"/>
        <n v="-29534.619999999995"/>
        <n v="-9815.8300000000017"/>
        <n v="4190.3000000000029"/>
        <n v="434.93000000000029"/>
        <n v="-2411.1699999999983"/>
        <n v="27398.57"/>
        <n v="40495"/>
        <n v="7541.1500000000015"/>
        <n v="4383.2099999999991"/>
        <n v="231.55999999999767"/>
        <n v="7667.2800000000007"/>
        <n v="159.7300000000032"/>
        <n v="-3660.8800000000047"/>
        <n v="17986.02"/>
        <n v="37354.94"/>
        <n v="5957.5200000000041"/>
        <n v="-12360.339999999997"/>
        <n v="-3965.739999999998"/>
        <n v="-5021.2799999999988"/>
        <n v="771.7300000000032"/>
        <n v="1270.5400000000009"/>
        <n v="-7773.0400000000009"/>
        <n v="2686.8300000000017"/>
        <n v="1724.9700000000012"/>
        <n v="-27854.33"/>
        <n v="7410"/>
        <n v="7689.2999999999993"/>
        <n v="1446.2599999999948"/>
        <n v="10148"/>
        <n v="-4318.7799999999988"/>
        <n v="-7700.1200000000026"/>
        <n v="69095.28"/>
        <n v="-15482.699999999997"/>
        <n v="-1726.1699999999983"/>
        <n v="3788.510000000002"/>
        <n v="1343.2200000000012"/>
        <n v="1092.7799999999988"/>
        <n v="-2331.0400000000009"/>
        <n v="-7005.2700000000041"/>
        <n v="8412.5599999999977"/>
        <n v="-17966.89"/>
        <n v="-15115.260000000002"/>
        <n v="-8336.1600000000035"/>
        <n v="5580"/>
        <n v="-10422.839999999997"/>
        <n v="2697.9700000000012"/>
        <n v="705.80999999999767"/>
        <n v="-3344.3000000000029"/>
        <n v="668.27999999999884"/>
        <n v="629.09999999999854"/>
        <n v="648.65000000000146"/>
        <n v="19640.84"/>
        <n v="3759.5699999999997"/>
        <n v="-15249.320000000007"/>
        <n v="-3326.2799999999988"/>
        <n v="-3991.1600000000035"/>
        <n v="422.43000000000029"/>
        <n v="50841"/>
        <n v="-22809.14"/>
        <n v="605.48999999999978"/>
        <n v="-3065.4800000000032"/>
        <n v="2394.0600000000013"/>
        <n v="-10970.36"/>
        <n v="901.59999999999854"/>
        <n v="-3810.2799999999988"/>
        <n v="-12959.100000000006"/>
        <n v="-2649.5"/>
        <n v="-14097.529999999999"/>
        <n v="-10992.620000000003"/>
        <n v="-1098.4700000000012"/>
        <n v="1315.320000000007"/>
        <n v="-14103.449999999997"/>
        <n v="-14489.620000000003"/>
        <n v="2684.7099999999991"/>
        <n v="-14992.259999999995"/>
        <n v="1736.7799999999988"/>
        <n v="3250"/>
        <n v="-13188.729999999996"/>
        <n v="-24891.929999999993"/>
        <n v="-9388.5800000000017"/>
        <n v="-3954.5199999999968"/>
        <n v="-13827.86"/>
        <n v="-19403.169999999998"/>
        <n v="215.33999999999651"/>
        <n v="14613.8"/>
        <n v="1309.6999999999971"/>
        <n v="-42835.259999999995"/>
        <n v="294.77000000000044"/>
        <n v="-3089.6800000000003"/>
        <n v="-3353.9000000000015"/>
        <n v="-1320.4199999999983"/>
        <n v="3337.9000000000015"/>
        <n v="1858.7300000000032"/>
        <n v="890.91000000000349"/>
        <n v="609.15999999999985"/>
        <n v="3298.25"/>
        <n v="6968.2999999999993"/>
        <n v="-9950.7300000000032"/>
        <n v="-3914.3799999999974"/>
        <n v="3503.4300000000003"/>
        <n v="2858.4399999999987"/>
        <n v="-2245.6600000000035"/>
        <n v="32089.79"/>
        <n v="-3750.6399999999994"/>
        <n v="-21300.86"/>
        <n v="-26838.01999999999"/>
        <n v="-11318.550000000003"/>
        <n v="-12654.5"/>
        <n v="-86519.87"/>
        <n v="2116.4400000000023"/>
        <n v="-797.98999999999796"/>
        <n v="3532.7900000000009"/>
        <n v="-2476.1900000000023"/>
        <n v="-37500.92"/>
        <n v="473.13999999999942"/>
        <n v="5114.0099999999984"/>
        <n v="-746.47999999999593"/>
        <n v="605.88999999999942"/>
        <n v="-12812.759999999995"/>
        <n v="-5674.3099999999977"/>
        <n v="3884.5800000000017"/>
        <n v="-521.76000000000022"/>
        <n v="100.58999999999651"/>
        <n v="-7658.0199999999968"/>
        <n v="743.62000000000262"/>
        <n v="-7155.6399999999994"/>
        <n v="-345.30000000000291"/>
        <n v="586.85000000000036"/>
        <n v="31765"/>
        <n v="7606.6200000000008"/>
        <n v="20611.57"/>
        <n v="-6068.5399999999936"/>
        <n v="1799.7799999999988"/>
        <n v="362.03000000000065"/>
        <n v="-8547.3499999999985"/>
        <n v="295.19000000000051"/>
        <n v="-2090.9599999999991"/>
        <n v="183.91999999999825"/>
        <n v="-18431.600000000006"/>
        <n v="-4934.1699999999983"/>
        <n v="30515.96"/>
        <n v="-11575.620000000003"/>
        <n v="2818.5299999999988"/>
        <n v="-12499.849999999999"/>
        <n v="1071.8600000000006"/>
        <n v="1194.8399999999965"/>
        <n v="48158"/>
        <n v="9522.5"/>
        <n v="-2453.1900000000023"/>
        <n v="-25140.699999999997"/>
        <n v="-14300.070000000007"/>
        <n v="1508.0999999999985"/>
        <n v="-12762.339999999997"/>
        <n v="-2245.8199999999997"/>
        <n v="1090.0800000000017"/>
        <n v="-7255.9700000000012"/>
        <n v="-1814.010000000002"/>
        <n v="1415.6600000000035"/>
        <n v="1051.0399999999936"/>
        <n v="13107.67"/>
        <n v="546.04000000000087"/>
        <n v="736.63999999999942"/>
        <n v="-8725.3799999999974"/>
        <n v="-11819.160000000003"/>
        <n v="-8317.4799999999959"/>
        <n v="68.519999999996799"/>
        <n v="-3360.2899999999936"/>
        <n v="-20426.910000000003"/>
        <n v="-13525.660000000003"/>
        <n v="-1126.0999999999985"/>
        <n v="770.92999999999302"/>
        <n v="6804"/>
        <n v="-130.90000000000146"/>
        <n v="-10508.419999999998"/>
        <n v="827.55000000000291"/>
        <n v="-6026.8899999999994"/>
        <n v="-20845.929999999993"/>
        <n v="-1849.6100000000006"/>
        <n v="-7666.3799999999974"/>
        <n v="-4277.2700000000041"/>
        <n v="-15098.330000000002"/>
        <n v="-36633.729999999996"/>
        <n v="4566.7100000000064"/>
        <n v="200.62999999999738"/>
        <n v="8765"/>
        <n v="1573.7200000000012"/>
        <n v="-13540.839999999997"/>
        <n v="-5061.4400000000023"/>
        <n v="-54128.070000000007"/>
        <n v="27413.81"/>
        <n v="2432.239999999998"/>
        <n v="-6636.5500000000029"/>
        <n v="-43372.259999999995"/>
        <n v="-291.14999999999418"/>
        <n v="-10734.839999999997"/>
        <n v="1482.390000000014"/>
        <n v="-20088.460000000006"/>
        <n v="-302.58000000000175"/>
        <n v="-93.860000000000582"/>
        <n v="-13640.029999999999"/>
        <n v="339.37000000000262"/>
        <n v="-8728.2699999999968"/>
        <n v="1312.9900000000052"/>
        <n v="-10961.029999999999"/>
        <n v="-27743.33"/>
        <n v="-2319.5"/>
        <n v="6337.9700000000012"/>
        <n v="-17808.660000000003"/>
        <n v="-1639.9800000000032"/>
        <n v="-5667.1299999999974"/>
        <n v="6301.07"/>
        <n v="-5925.8700000000026"/>
        <n v="-13603.849999999999"/>
        <n v="-18533.270000000004"/>
        <n v="-14103.119999999995"/>
        <n v="-41209.97"/>
        <n v="-78267.149999999994"/>
        <n v="430.66000000000349"/>
        <n v="-61149.890000000014"/>
        <n v="447.40999999999985"/>
        <n v="-19798.240000000005"/>
        <n v="575.01000000000204"/>
        <n v="-9123.0500000000029"/>
        <n v="2313.0099999999984"/>
        <n v="-2296.4100000000035"/>
        <n v="-27739.72"/>
        <n v="-22219.5"/>
        <n v="6455.5500000000029"/>
        <n v="18404.37"/>
        <n v="16438.739999999998"/>
        <n v="-4277.429999999993"/>
        <n v="20800"/>
        <n v="-10829.470000000001"/>
        <n v="33803"/>
        <n v="3169.5599999999977"/>
        <n v="3474.9100000000035"/>
        <n v="482.15000000000146"/>
        <n v="33240.5"/>
        <n v="1801.2300000000032"/>
        <n v="-1027.2700000000041"/>
        <n v="207.91999999999825"/>
        <n v="59.669999999998254"/>
        <n v="247.04999999999927"/>
        <n v="-18582.75"/>
        <n v="-5309.3899999999994"/>
        <n v="-691.08999999999651"/>
        <n v="49.649999999994179"/>
        <n v="-742.05999999999767"/>
        <n v="-6921.0099999999948"/>
        <n v="-6423.0800000000017"/>
        <n v="853.75"/>
        <n v="10508.230000000003"/>
        <n v="2480.8000000000029"/>
        <n v="-18.339999999996508"/>
        <n v="-11684.910000000003"/>
        <n v="1856.0200000000004"/>
        <n v="-16.929999999993015"/>
        <n v="103.41000000000349"/>
        <n v="341.25"/>
        <n v="-23214.229999999996"/>
        <n v="5069.4599999999919"/>
        <n v="46811.869999999995"/>
        <n v="5344.6100000000006"/>
        <n v="-4747.6699999999983"/>
        <n v="-59849.829999999987"/>
        <n v="1191.5399999999936"/>
        <n v="209.47999999999593"/>
        <n v="2100"/>
        <n v="-1375.0099999999948"/>
        <n v="4413.1900000000023"/>
        <n v="40317.600000000006"/>
        <n v="747.05000000000291"/>
        <n v="7190.8500000000058"/>
        <n v="-31.940000000002328"/>
        <n v="1604.0699999999997"/>
        <n v="-3582.5199999999968"/>
        <n v="25111.61"/>
        <n v="4579.6699999999983"/>
        <n v="-9970.8000000000029"/>
        <n v="-3937.6999999999971"/>
        <n v="-4204.6100000000006"/>
        <n v="-7905.5800000000017"/>
        <n v="6977.1600000000035"/>
        <n v="711.61000000000058"/>
        <n v="-212.9800000000032"/>
        <n v="-10793.970000000001"/>
        <n v="-44800.119999999995"/>
        <n v="-13393.330000000002"/>
        <n v="2113.7300000000032"/>
        <n v="5788.7799999999988"/>
        <n v="-38651.699999999997"/>
        <n v="33981.589999999997"/>
        <n v="-35930.869999999995"/>
        <n v="-3740.9100000000035"/>
        <n v="210.58000000000175"/>
        <n v="-25538.17"/>
        <n v="8834.7099999999991"/>
        <n v="-1984.2699999999895"/>
        <n v="-8031.0599999999977"/>
        <n v="1902.0699999999997"/>
        <n v="-5383.1999999999971"/>
        <n v="-14773.470000000001"/>
        <n v="-18567.580000000002"/>
        <n v="-5746.5299999999988"/>
        <n v="-3527.6600000000035"/>
        <n v="-7.999999999992724E-2"/>
        <n v="-3428.7799999999988"/>
        <n v="-5478.3700000000026"/>
        <n v="1320.2799999999988"/>
        <n v="-4990.8399999999965"/>
        <n v="793.73999999999796"/>
        <n v="12794.970000000001"/>
        <n v="26514.959999999999"/>
        <n v="1105.7799999999988"/>
        <n v="19000.84"/>
        <n v="3923.9100000000035"/>
        <n v="-11277.029999999999"/>
        <n v="21840"/>
        <n v="-4592.8000000000029"/>
        <n v="-23575.160000000003"/>
        <n v="-5852.6900000000023"/>
        <n v="-407.94999999999709"/>
        <n v="-653.4800000000032"/>
        <n v="2938.0999999999985"/>
        <n v="-21441.940000000002"/>
        <n v="-2027.8099999999977"/>
        <n v="12039.880000000005"/>
        <n v="-14775.940000000002"/>
        <n v="8915.4400000000023"/>
        <n v="783.44000000000233"/>
        <n v="24683.02"/>
        <n v="-33041.81"/>
        <n v="-5375.0199999999968"/>
        <n v="-1516.3399999999965"/>
        <n v="18337.5"/>
        <n v="-39577.199999999997"/>
        <n v="33.169999999998254"/>
        <n v="-8642.5299999999988"/>
        <n v="-4621.2300000000032"/>
        <n v="-69.269999999996799"/>
        <n v="401.25"/>
        <n v="2358.6699999999983"/>
        <n v="3996.0299999999988"/>
        <n v="-29307.059999999998"/>
        <n v="23045.620000000003"/>
        <n v="-8517.07"/>
        <n v="892.18000000000029"/>
        <n v="-4824.0899999999965"/>
        <n v="-34657.72"/>
        <n v="1778.1299999999974"/>
        <n v="-6869.0099999999948"/>
        <n v="-8156.6399999999994"/>
        <n v="8.2700000000040745"/>
        <n v="-2565.739999999998"/>
        <n v="776.98999999999796"/>
        <n v="-13560.470000000001"/>
        <n v="-3459.8399999999965"/>
        <n v="-22883.619999999995"/>
        <n v="-398.52999999999884"/>
        <n v="-4753.3000000000029"/>
        <n v="-8215.4700000000012"/>
        <n v="10438.039999999994"/>
        <n v="1282.8499999999985"/>
        <n v="-16298.149999999994"/>
        <n v="-8110.5400000000009"/>
        <n v="-11572.369999999995"/>
        <n v="1186.0299999999988"/>
        <n v="14976.759999999998"/>
        <n v="3099.1200000000026"/>
        <n v="-1769.3499999999985"/>
        <n v="14867.23"/>
        <n v="-246.61000000000058"/>
        <n v="-273.2699999999968"/>
        <n v="14901.439999999999"/>
        <n v="-28482.339999999997"/>
        <n v="162.74000000000524"/>
        <n v="-14561.64"/>
        <n v="-15833.740000000005"/>
        <n v="839.67999999999302"/>
        <n v="-3097.3499999999985"/>
        <n v="-1469.4100000000035"/>
        <n v="-3298.5800000000017"/>
        <n v="-12736.5"/>
        <n v="-2378.2599999999948"/>
        <n v="-22888.199999999997"/>
        <n v="-25004.289999999994"/>
        <n v="-739.84000000000015"/>
        <n v="16370"/>
        <n v="38611.75"/>
        <n v="850.61000000000058"/>
        <n v="-21219.130000000005"/>
        <n v="2242.66"/>
        <n v="9545"/>
        <n v="2258"/>
        <n v="-458.38000000000102"/>
        <n v="-366.5"/>
        <n v="-7060.489999999998"/>
        <n v="-7793.7300000000032"/>
        <n v="154.43000000000029"/>
        <n v="-17873.880000000005"/>
        <n v="-7560.1299999999974"/>
        <n v="-11309.04"/>
        <n v="91.740000000001601"/>
        <n v="-14380.510000000002"/>
        <n v="-1090.4900000000016"/>
        <n v="-22165.940000000002"/>
        <n v="-26300.130000000005"/>
        <n v="-2418.0800000000017"/>
        <n v="459.54000000000087"/>
        <n v="-34428.42"/>
        <n v="-12349.519999999997"/>
        <n v="-14482.14"/>
        <n v="-23952.320000000007"/>
        <n v="10657.980000000003"/>
        <n v="-350.63999999999942"/>
        <n v="3493.8899999999994"/>
        <n v="-1677.4900000000052"/>
        <n v="29801.879999999997"/>
        <n v="979.41999999999825"/>
        <n v="4103.630000000001"/>
        <n v="4992.760000000002"/>
        <n v="5637.9000000000015"/>
        <n v="-4033.1199999999953"/>
        <n v="877.88999999999942"/>
        <n v="2297.5600000000013"/>
        <n v="-286.93000000000029"/>
        <n v="2127.3700000000026"/>
        <n v="739.79000000000087"/>
        <n v="16958.97"/>
        <n v="30968.09"/>
        <n v="685.84999999999854"/>
        <n v="1945.25"/>
        <n v="-15905.020000000004"/>
        <n v="64509"/>
        <n v="-76234.899999999994"/>
        <n v="-216.69000000000233"/>
        <n v="-13739.330000000002"/>
        <n v="-10882.690000000002"/>
        <n v="-57705.880000000005"/>
        <n v="212.77000000000044"/>
        <n v="443.21999999999935"/>
        <n v="500.79000000000087"/>
        <n v="-269.58999999999651"/>
        <n v="277.41999999999825"/>
        <n v="-7379.6500000000015"/>
        <n v="34546.6"/>
        <n v="-2077.4700000000012"/>
        <n v="-10037.630000000005"/>
        <n v="1019.9400000000023"/>
        <n v="-33513.97"/>
        <n v="3091.8499999999985"/>
        <n v="-64352.130000000005"/>
        <n v="551.47999999999956"/>
        <n v="-30028.479999999996"/>
        <n v="324.8799999999992"/>
        <n v="1375.6399999999994"/>
        <n v="1559.6200000000026"/>
        <n v="-2291.4499999999971"/>
        <n v="3706.6399999999994"/>
        <n v="-4128.8099999999977"/>
        <n v="-3761.1999999999971"/>
        <n v="890.36000000000058"/>
        <n v="836.47999999999593"/>
        <n v="87715.35"/>
        <n v="-4430.929999999993"/>
        <n v="-418.51000000000204"/>
        <n v="-16671.5"/>
        <n v="-8578.43"/>
        <n v="-12454.14"/>
        <n v="4106.3999999999942"/>
        <n v="56.959999999999127"/>
        <n v="-15159.779999999999"/>
        <n v="-1352.3000000000029"/>
        <n v="4.9999999999272404E-2"/>
        <n v="-38060.639999999999"/>
        <n v="-1750.0500000000029"/>
        <n v="-14221.910000000003"/>
        <n v="-3647.0599999999977"/>
        <n v="8271.5999999999985"/>
        <n v="7556.6399999999994"/>
        <n v="-637.01000000000204"/>
        <n v="18867.009999999998"/>
        <n v="2892.489999999998"/>
        <n v="502.07000000000698"/>
        <n v="-1995.3799999999974"/>
        <n v="-8438.0299999999988"/>
        <n v="-13238.14"/>
        <n v="-14296.57"/>
        <n v="-9591.9700000000012"/>
        <n v="-5353.2300000000032"/>
        <n v="-5.6499999999941792"/>
        <n v="59042.66"/>
        <n v="-21151.22"/>
        <n v="-331.77000000000407"/>
        <n v="13848"/>
        <n v="2140.1200000000026"/>
        <n v="242.7300000000032"/>
        <n v="-1654.5199999999968"/>
        <n v="-17017.839999999997"/>
        <n v="6779.9000000000015"/>
        <n v="-4619.6300000000047"/>
        <n v="-4694.3000000000029"/>
        <n v="-15519.699999999997"/>
        <n v="-14454.849999999999"/>
        <n v="2495.9800000000032"/>
        <n v="1140.4499999999971"/>
        <n v="4.0000000000873115E-2"/>
        <n v="-10572.160000000003"/>
        <n v="46350.32"/>
        <n v="566.59999999999854"/>
        <n v="37348"/>
        <n v="-3276.3099999999977"/>
        <n v="27040"/>
        <n v="-13568.61"/>
        <n v="-1648.010000000002"/>
        <n v="374.6200000000008"/>
        <n v="-1218.4500000000007"/>
        <n v="-209.91000000000349"/>
        <n v="-8262.4800000000032"/>
        <n v="62291.28"/>
        <n v="-6501.3300000000017"/>
        <n v="21760.440000000002"/>
        <n v="-5403.320000000007"/>
        <n v="10374"/>
        <n v="4118.8300000000017"/>
        <n v="1742.2099999999991"/>
        <n v="897.48999999999796"/>
        <n v="-1569.25"/>
        <n v="-37372.78"/>
        <n v="-7900.010000000002"/>
        <n v="3604.3199999999997"/>
        <n v="-34691.440000000002"/>
        <n v="2204.9599999999991"/>
        <n v="580.23999999999978"/>
        <n v="963.70999999999913"/>
        <n v="-990.66999999999825"/>
        <n v="-7473.8099999999977"/>
        <n v="5704.5800000000017"/>
        <n v="-41003.869999999995"/>
        <n v="11079.919999999998"/>
        <n v="757.87999999999738"/>
        <n v="27784"/>
        <n v="168.12999999999738"/>
        <n v="-4189.82"/>
        <n v="1881.6999999999971"/>
        <n v="-21281.120000000003"/>
        <n v="-49978.539999999994"/>
        <n v="-39132.699999999997"/>
        <n v="1930.7799999999988"/>
        <n v="7666.5099999999984"/>
        <n v="5503.5500000000029"/>
        <n v="-1365.4000000000015"/>
        <n v="1847.010000000002"/>
        <n v="22648.17"/>
        <n v="-41934.660000000003"/>
        <n v="-11548.479999999996"/>
        <n v="3066.1100000000006"/>
        <n v="95326"/>
        <n v="-6332.7200000000012"/>
        <n v="49833"/>
        <n v="-9550.0299999999988"/>
        <n v="2286.0800000000017"/>
        <n v="-2110"/>
        <n v="-21354.789999999994"/>
        <n v="10520"/>
        <n v="10082.200000000001"/>
        <n v="14882.21"/>
        <n v="4480.5800000000017"/>
        <n v="-35704.850000000006"/>
        <n v="-1218.1999999999971"/>
        <n v="-19855.82"/>
        <n v="-5630.6699999999983"/>
        <n v="32.490000000005239"/>
        <n v="-2087.0699999999997"/>
        <n v="-20493"/>
        <n v="-17383.660000000003"/>
        <n v="-2375.4600000000064"/>
        <n v="-49659.66"/>
        <n v="3495.3800000000047"/>
        <n v="83000"/>
        <n v="-7181.7899999999936"/>
        <n v="981.30000000000291"/>
        <n v="165.91999999999825"/>
        <n v="-1757.9499999999971"/>
        <n v="13073.95"/>
        <n v="5959.7900000000009"/>
        <n v="743.33999999999651"/>
        <n v="11427.82"/>
        <n v="-3589.929999999993"/>
        <n v="-2020.6000000000058"/>
        <n v="12497.690000000002"/>
        <n v="-1679.8499999999985"/>
        <n v="1994.2900000000009"/>
        <n v="-811.77999999999884"/>
        <n v="-2859.0899999999965"/>
        <n v="-15845.559999999998"/>
        <n v="-11617.64"/>
        <n v="-5340.0399999999936"/>
        <n v="-4530.6600000000035"/>
        <n v="3482.8099999999977"/>
        <n v="1317.4599999999991"/>
        <n v="-1365.8300000000017"/>
        <n v="1946.4000000000015"/>
        <n v="-16866.669999999998"/>
        <n v="-24708.800000000003"/>
        <n v="-1947.320000000007"/>
        <n v="-41416.600000000006"/>
        <n v="2744.1999999999971"/>
        <n v="1051.25"/>
        <n v="-4135.5800000000017"/>
        <n v="64960"/>
        <n v="2250.1299999999974"/>
        <n v="-33.540000000000873"/>
        <n v="-19580.599999999999"/>
        <n v="603.69000000000233"/>
        <n v="-21478.03"/>
        <n v="-11862.489999999998"/>
        <n v="3739.91"/>
        <n v="-24092.380000000005"/>
        <n v="-7468.1199999999953"/>
        <n v="8991.1299999999974"/>
        <n v="-10746.64"/>
        <n v="396.68000000000029"/>
        <n v="-24491.880000000005"/>
        <n v="129.34999999999854"/>
        <n v="-1306.2099999999991"/>
        <n v="10.620000000002619"/>
        <n v="-4831.1999999999971"/>
        <n v="10881"/>
        <n v="10896"/>
        <n v="-14394.339999999997"/>
        <n v="-14957.740000000005"/>
        <n v="302.72999999999956"/>
        <n v="5120.8399999999965"/>
        <n v="-39606.5"/>
        <n v="-24145.410000000003"/>
        <n v="3427.4700000000012"/>
        <n v="-23749.61"/>
        <n v="-14255.370000000003"/>
        <n v="1411.6399999999994"/>
        <n v="-9689.89"/>
        <n v="454.70999999999913"/>
        <n v="751.29000000000087"/>
        <n v="-34302.320000000007"/>
        <n v="-43986.14"/>
        <n v="-10719.449999999997"/>
        <n v="15078.130000000001"/>
        <n v="-20236"/>
        <n v="-4282.5800000000017"/>
        <n v="-3000.739999999998"/>
        <n v="6649.7099999999991"/>
        <n v="2066.1500000000015"/>
        <n v="-3719.6800000000003"/>
        <n v="-18741.169999999998"/>
        <n v="-6948.25"/>
        <n v="-16446.32"/>
        <n v="-13311.629999999997"/>
        <n v="5972.7200000000012"/>
        <n v="22957.34"/>
        <n v="722.01000000000204"/>
        <n v="10874.150000000001"/>
        <n v="3066.1800000000003"/>
        <n v="11025"/>
        <n v="-502.79000000000087"/>
        <n v="-2409.3799999999974"/>
        <n v="2871.7799999999988"/>
        <n v="-182.56999999999971"/>
        <n v="-1060.2799999999988"/>
        <n v="-1146.0299999999988"/>
        <n v="-7581.3000000000029"/>
        <n v="-599.08999999999651"/>
        <n v="459.57999999999993"/>
        <n v="-4946.6999999999971"/>
        <n v="-18425.619999999995"/>
        <n v="935.72000000000116"/>
        <n v="-34042.33"/>
        <n v="-7053.6699999999983"/>
        <n v="2954.7400000000052"/>
        <n v="-5848.9199999999983"/>
        <n v="802.02000000000044"/>
        <n v="-1229.9500000000007"/>
        <n v="312.62999999999738"/>
        <n v="31333.239999999998"/>
        <n v="-50357.899999999994"/>
        <n v="-27577.619999999995"/>
        <n v="-1269.9199999999983"/>
        <n v="-59.679999999993015"/>
        <n v="37779.040000000001"/>
        <n v="2256.070000000007"/>
        <n v="-12824.630000000005"/>
        <n v="-1598.760000000002"/>
        <n v="778.15000000000146"/>
        <n v="-24431.72"/>
        <n v="-1346.3000000000029"/>
        <n v="2043.2300000000032"/>
        <n v="-15410.520000000004"/>
        <n v="-6749.6499999999942"/>
        <n v="613.93000000000029"/>
        <n v="3109.0699999999997"/>
        <n v="-23456.97"/>
        <n v="590.83999999999651"/>
        <n v="-5685.3099999999977"/>
        <n v="537.92000000000007"/>
        <n v="-29067.699999999997"/>
        <n v="14314.760000000002"/>
        <n v="-26192.129999999997"/>
        <n v="13960.82"/>
        <n v="-3879.260000000002"/>
        <n v="348.09999999999854"/>
        <n v="-1606.3799999999974"/>
        <n v="707.72000000000116"/>
        <n v="-6117.0299999999988"/>
        <n v="-4051.5"/>
        <n v="-1290.0399999999936"/>
        <n v="-8324.1600000000035"/>
        <n v="-4063.010000000002"/>
        <n v="-16256.79"/>
        <n v="-32081.15"/>
        <n v="-10746.870000000003"/>
        <n v="-338.43999999999869"/>
        <n v="-76.110000000000582"/>
        <n v="1393.1000000000058"/>
        <n v="-11476.650000000001"/>
        <n v="-3047.5599999999977"/>
        <n v="-13968.809999999998"/>
        <n v="-19383.53"/>
        <n v="-4301.25"/>
        <n v="-13256.36"/>
        <n v="-2563.510000000002"/>
        <n v="371.83999999999651"/>
        <n v="-25498.240000000005"/>
        <n v="-29568.770000000004"/>
        <n v="9115.0499999999993"/>
        <n v="-9085.9199999999983"/>
        <n v="-2567.2700000000041"/>
        <n v="319.17000000000007"/>
        <n v="-11538.14"/>
        <n v="821.50999999999476"/>
        <n v="-75835.670000000013"/>
        <n v="27346.639999999999"/>
        <n v="-24320.630000000005"/>
        <n v="-12124.570000000007"/>
        <n v="5866.1699999999983"/>
        <n v="543.66999999999825"/>
        <n v="-218.59999999999854"/>
        <n v="-10130.43"/>
        <n v="542.7400000000016"/>
        <n v="-617.26000000000204"/>
        <n v="258.59999999999854"/>
        <n v="1317.1399999999994"/>
        <n v="-43309.149999999994"/>
        <n v="-9073.0200000000041"/>
        <n v="-10340.050000000003"/>
        <n v="21285.93"/>
        <n v="3009.5599999999977"/>
        <n v="958.70999999999913"/>
        <n v="-2597.0500000000029"/>
        <n v="485.58999999999651"/>
        <n v="-968.52999999999884"/>
        <n v="2610.7299999999959"/>
        <n v="168147"/>
        <n v="-3293.9599999999991"/>
        <n v="-51483.73000000001"/>
        <n v="-3872.6900000000023"/>
        <n v="-32535.960000000006"/>
        <n v="-2808.1699999999983"/>
        <n v="254.48999999999796"/>
        <n v="-8285.75"/>
        <n v="1149.8899999999994"/>
        <n v="-23180.809999999998"/>
        <n v="-19612.089999999997"/>
        <n v="5447"/>
        <n v="-8683.2899999999936"/>
        <n v="-8016.7699999999968"/>
        <n v="293.38999999999942"/>
        <n v="9992.7400000000016"/>
        <n v="-312.20999999999913"/>
        <n v="-8884.9700000000012"/>
        <n v="7195.68"/>
        <n v="-2714.4000000000015"/>
        <n v="-14355.410000000003"/>
        <n v="23539.43"/>
        <n v="2557.010000000002"/>
        <n v="-43142.880000000005"/>
        <n v="1527.9199999999983"/>
        <n v="-2003.75"/>
        <n v="9351.16"/>
        <n v="-8798.6499999999942"/>
        <n v="-12943.729999999996"/>
        <n v="-21325.929999999993"/>
        <n v="-1082.6999999999971"/>
        <n v="-12762.769999999997"/>
        <n v="-125.2100000000064"/>
        <n v="-11215.989999999998"/>
        <n v="-3892.380000000001"/>
        <n v="-20846.020000000004"/>
        <n v="4431.9799999999959"/>
        <n v="-6068.2099999999991"/>
        <n v="1938.6399999999994"/>
        <n v="-9870.0500000000029"/>
        <n v="-9063.1299999999974"/>
        <n v="-12163.64"/>
        <n v="1075.2900000000009"/>
        <n v="3071.380000000001"/>
        <n v="28171.69"/>
        <n v="188000"/>
        <n v="-22068.910000000003"/>
        <n v="-4315.5199999999968"/>
        <n v="-59200.399999999994"/>
        <n v="-24567.210000000006"/>
        <n v="11478.629999999997"/>
        <n v="333.13999999999942"/>
        <n v="-43977.279999999999"/>
        <n v="1405.8899999999994"/>
        <n v="-10220.259999999995"/>
        <n v="3086.8499999999985"/>
        <n v="-3108.2299999999996"/>
        <n v="-241.7400000000016"/>
        <n v="642.68000000000029"/>
        <n v="-4968.9799999999959"/>
        <n v="1302"/>
        <n v="-26289.320000000007"/>
        <n v="-18886.010000000002"/>
        <n v="3048.65"/>
        <n v="3605.7700000000041"/>
        <n v="5184.9399999999987"/>
        <n v="-1131.4000000000015"/>
        <n v="-21723.089999999997"/>
        <n v="872.20999999999913"/>
        <n v="-10363.720000000001"/>
        <n v="-17930.989999999998"/>
        <n v="10878"/>
        <n v="-1504.3499999999985"/>
        <n v="3645.7099999999991"/>
        <n v="-76610.59"/>
        <n v="427.68000000000029"/>
        <n v="-1282.010000000002"/>
        <n v="1530.6500000000015"/>
        <n v="451.4600000000064"/>
        <n v="-12.480000000003201"/>
        <n v="-4555.0599999999977"/>
        <n v="-9408.3099999999977"/>
        <n v="16515.79"/>
        <n v="-5678.7699999999968"/>
        <n v="-1952.5899999999965"/>
        <n v="-536.62999999999738"/>
        <n v="4068.2400000000016"/>
        <n v="-104.16999999999825"/>
        <n v="922.77999999999884"/>
        <n v="-23101.14"/>
        <n v="-14366.880000000005"/>
        <n v="-28621.33"/>
        <n v="14419.300000000003"/>
        <n v="957.84999999999854"/>
        <n v="-10992.589999999997"/>
        <n v="-11869.779999999999"/>
        <n v="9721.9199999999983"/>
        <n v="1145.1200000000026"/>
        <n v="60.309999999997672"/>
        <n v="-7207.4700000000012"/>
        <n v="-4068.2900000000009"/>
        <n v="-17239.070000000007"/>
        <n v="-8731.7799999999988"/>
        <n v="-9861.2299999999959"/>
        <n v="-9119.4400000000023"/>
        <n v="1573.6500000000015"/>
        <n v="-8871.2299999999959"/>
        <n v="14118.849999999999"/>
        <n v="-15897.559999999998"/>
        <n v="-1635.239999999998"/>
        <n v="-56082.619999999995"/>
        <n v="1469.2100000000064"/>
        <n v="381.03000000000065"/>
        <n v="-677.86000000000058"/>
        <n v="486.55000000000291"/>
        <n v="434.92000000000007"/>
        <n v="-27400.11"/>
        <n v="1444.25"/>
        <n v="-9046.8499999999985"/>
        <n v="12844"/>
        <n v="130.86000000000058"/>
        <n v="5153.7699999999968"/>
        <n v="130.04000000000087"/>
        <n v="-1189.3700000000026"/>
        <n v="311.99000000000524"/>
        <n v="-12885.130000000005"/>
        <n v="923.54999999999927"/>
        <n v="17067.5"/>
        <n v="19541.82"/>
        <n v="1733.6199999999953"/>
        <n v="428.52999999999884"/>
        <n v="-2571.2799999999988"/>
        <n v="-36854.600000000006"/>
        <n v="-6393.8899999999994"/>
        <n v="465.2699999999968"/>
        <n v="-13845.79"/>
        <n v="-958.12000000000262"/>
        <n v="-17164.5"/>
        <n v="-2827.4100000000035"/>
        <n v="-9578.5599999999977"/>
        <n v="5264.3600000000006"/>
        <n v="-11992.400000000001"/>
        <n v="15609.05"/>
        <n v="2560.5199999999968"/>
        <n v="1002.7099999999991"/>
        <n v="-5635.9700000000012"/>
        <n v="-1424.9599999999991"/>
        <n v="-81334.010000000009"/>
        <n v="-11081.259999999995"/>
        <n v="12514.05"/>
        <n v="1593.6900000000023"/>
        <n v="-95825.53"/>
        <n v="-19203.630000000005"/>
        <n v="84238.02"/>
        <n v="-18234.059999999998"/>
        <n v="1488.9600000000064"/>
        <n v="-1118.4199999999983"/>
        <n v="-13392.320000000007"/>
        <n v="-58.979999999995925"/>
        <n v="-6558.43"/>
        <n v="1506.4799999999959"/>
        <n v="53000"/>
        <n v="268.31999999999971"/>
        <n v="-1524.679999999993"/>
        <n v="-758.69999999999709"/>
        <n v="-922.7599999999984"/>
        <n v="-160.59999999999854"/>
        <n v="-269.97000000000116"/>
        <n v="3964.3999999999942"/>
        <n v="-73456.59"/>
        <n v="-10001.199999999997"/>
        <n v="-1036.320000000007"/>
        <n v="-43754.890000000014"/>
        <n v="3539.2299999999959"/>
        <n v="123.54999999999927"/>
        <n v="-9357.89"/>
        <n v="-19553.039999999994"/>
        <n v="-9698.260000000002"/>
        <n v="11997.429999999993"/>
        <n v="-7863.2200000000012"/>
        <n v="-8397.57"/>
        <n v="4155.3600000000006"/>
        <n v="-13267.740000000005"/>
        <n v="1217.9300000000003"/>
        <n v="492.38999999999942"/>
        <n v="6831"/>
        <n v="43305.75"/>
        <n v="28302.28"/>
        <n v="-4907.8500000000058"/>
        <n v="-105.30000000000291"/>
        <n v="2122.9300000000003"/>
        <n v="-882.45999999999913"/>
        <n v="6721.8799999999974"/>
        <n v="32104.46"/>
        <n v="11679.080000000002"/>
        <n v="462.0199999999968"/>
        <n v="-6499.0899999999965"/>
        <n v="264.98999999999796"/>
        <n v="3312.5599999999977"/>
        <n v="1262.0199999999968"/>
        <n v="1459.0500000000029"/>
        <n v="2423.1399999999994"/>
        <n v="6628.0500000000029"/>
        <n v="44401.990000000005"/>
        <n v="29979.17"/>
        <n v="1024.9900000000052"/>
        <n v="106950.5"/>
        <n v="-1410.6900000000023"/>
        <n v="49088"/>
        <n v="284.27000000000044"/>
        <n v="1747.0899999999965"/>
        <n v="5508.820000000007"/>
        <n v="-10766.510000000002"/>
        <n v="877.61000000000058"/>
        <n v="902.19000000000233"/>
        <n v="17430"/>
        <n v="-53184.01999999999"/>
        <n v="1354.1399999999994"/>
        <n v="-7001.1699999999983"/>
        <n v="-5114.8899999999994"/>
        <n v="-5087.8699999999953"/>
        <n v="35465.880000000005"/>
        <n v="-1045.6000000000058"/>
        <n v="1070.3800000000047"/>
        <n v="13606.04"/>
        <n v="1828.9400000000023"/>
        <n v="-14549.300000000003"/>
        <n v="-11438.039999999994"/>
        <n v="30231.739999999998"/>
        <n v="2066.489999999998"/>
        <n v="-7444.8000000000029"/>
        <n v="4376.4400000000023"/>
        <n v="484"/>
        <n v="5534.3000000000029"/>
        <n v="916.81999999999971"/>
        <n v="-68531.649999999994"/>
        <n v="18302.009999999998"/>
        <n v="2144.7100000000064"/>
        <n v="-4109.4100000000035"/>
        <n v="2306.4300000000003"/>
        <n v="-4759.3099999999977"/>
        <n v="-24613.25"/>
        <n v="-14101.599999999999"/>
        <n v="336.30999999999949"/>
        <n v="578.72999999999956"/>
        <n v="1800.6800000000003"/>
        <n v="1897.9700000000012"/>
        <n v="-11149.349999999999"/>
        <n v="-19457.97"/>
        <n v="2976.2200000000012"/>
        <n v="-12669.339999999997"/>
        <n v="41246.270000000004"/>
        <n v="-14036.600000000006"/>
        <n v="-69718.350000000006"/>
        <n v="-748.88999999999942"/>
        <n v="-612.12000000000262"/>
        <n v="-3631.2100000000064"/>
        <n v="350.05999999999767"/>
        <n v="934.80999999999767"/>
        <n v="-8917.0299999999988"/>
        <n v="-32698.770000000004"/>
        <n v="9518.2999999999993"/>
        <n v="-5745.1999999999971"/>
        <n v="-1206.7900000000009"/>
        <n v="1014.2899999999936"/>
        <n v="-1889.8899999999994"/>
        <n v="9429.4000000000015"/>
        <n v="886.69999999999709"/>
        <n v="-2503.6699999999983"/>
        <n v="-6300.3399999999965"/>
        <n v="-136.87999999999738"/>
        <n v="-11881.929999999993"/>
        <n v="-11186.509999999995"/>
        <n v="10390.299999999999"/>
        <n v="565.86999999999534"/>
        <n v="1343.5199999999968"/>
        <n v="1693.0500000000002"/>
        <n v="1886.3199999999997"/>
        <n v="-2510.6600000000035"/>
        <n v="-11130.43"/>
        <n v="5054.380000000001"/>
        <n v="-21371.42"/>
        <n v="-2757.7599999999948"/>
        <n v="-8116.5500000000029"/>
        <n v="-23153.300000000003"/>
        <n v="-16925.570000000007"/>
        <n v="2826.6999999999971"/>
        <n v="-15378.779999999999"/>
        <n v="-10751.649999999994"/>
        <n v="-15237.080000000002"/>
        <n v="4124.0099999999948"/>
        <n v="-18110.14"/>
        <n v="-1127.0500000000029"/>
        <n v="-8467.3700000000026"/>
        <n v="80.440000000002328"/>
        <n v="-48245.070000000007"/>
        <n v="-10622.919999999998"/>
        <n v="20769.22"/>
        <n v="-2873.6699999999983"/>
        <n v="-40254.989999999991"/>
        <n v="-71494.720000000001"/>
        <n v="-1236.8899999999994"/>
        <n v="-6920.0400000000009"/>
        <n v="-430.58999999999651"/>
        <n v="-8296.1999999999971"/>
        <n v="248.18999999999869"/>
        <n v="-12608.61"/>
        <n v="-564.27000000000044"/>
        <n v="2830.4500000000007"/>
        <n v="-23452.15"/>
        <n v="47868.259999999995"/>
        <n v="314.16000000000349"/>
        <n v="-51549.279999999999"/>
        <n v="-7515.7799999999988"/>
        <n v="-32236.710000000006"/>
        <n v="-45090.19"/>
        <n v="4860.0599999999995"/>
        <n v="-3054.7400000000052"/>
        <n v="-23312.179999999993"/>
        <n v="31542.989999999998"/>
        <n v="-30589.300000000003"/>
        <n v="-23598.149999999994"/>
        <n v="-5038.4600000000064"/>
        <n v="9800"/>
        <n v="-12295.160000000003"/>
        <n v="862.62000000000262"/>
        <n v="-43446.649999999994"/>
        <n v="-12770.759999999995"/>
        <n v="6290.3399999999965"/>
        <n v="1156.0999999999985"/>
        <n v="8974.929999999993"/>
        <n v="-26041.570000000007"/>
        <n v="-966.58000000000175"/>
        <n v="-4679.4400000000023"/>
        <n v="51300"/>
        <n v="1306.760000000002"/>
        <n v="-41282.130000000005"/>
        <n v="3787.4700000000012"/>
        <n v="-96.570000000006985"/>
        <n v="6790.3099999999977"/>
        <n v="-481.88999999999942"/>
        <n v="-3659.1900000000023"/>
        <n v="-12312.89"/>
        <n v="-15341.929999999993"/>
        <n v="2852.6699999999983"/>
        <n v="-1537.25"/>
        <n v="-8242.3399999999965"/>
        <n v="9311.239999999998"/>
        <n v="-2702.9700000000012"/>
        <n v="1415.2100000000064"/>
        <n v="-1976.5800000000017"/>
        <n v="81.589999999996508"/>
        <n v="865.68999999999869"/>
        <n v="-14387.5"/>
        <n v="-5704.9600000000064"/>
        <n v="1245.010000000002"/>
        <n v="-10236.649999999994"/>
        <n v="22120.36"/>
        <n v="7983.9599999999991"/>
        <n v="-334.02999999999884"/>
        <n v="1775.48"/>
        <n v="-4388.7099999999991"/>
        <n v="-6922.8099999999977"/>
        <n v="696.66999999999825"/>
        <n v="-438.95000000000073"/>
        <n v="-1239.3099999999977"/>
        <n v="157.20999999999913"/>
        <n v="-18215.79"/>
        <n v="6790.9000000000015"/>
        <n v="6505.760000000002"/>
        <n v="291.94999999999709"/>
        <n v="2215.1800000000003"/>
        <n v="-249.95999999999913"/>
        <n v="4286.260000000002"/>
        <n v="4144.5800000000017"/>
        <n v="1547.6500000000015"/>
        <n v="-1885"/>
        <n v="35771.660000000003"/>
        <n v="-12292.129999999997"/>
        <n v="-1035.9799999999959"/>
        <n v="-1369.9199999999983"/>
        <n v="18652.5"/>
        <n v="-12.679999999993015"/>
        <n v="10688.669999999998"/>
        <n v="-6634.0999999999985"/>
        <n v="-4602.0299999999988"/>
        <n v="-15910.119999999995"/>
        <n v="-9465.6900000000023"/>
        <n v="655.19999999999709"/>
        <n v="15059.990000000005"/>
        <n v="-10971.75"/>
        <n v="540.20999999999913"/>
        <n v="-2793.570000000007"/>
        <n v="-1245.6999999999971"/>
        <n v="-729.88999999999942"/>
        <n v="-6221.5399999999936"/>
        <n v="395.33000000000175"/>
        <n v="-6462.1199999999953"/>
        <n v="-34583.049999999988"/>
        <n v="-6071.5599999999977"/>
        <n v="-26524.350000000006"/>
        <n v="851.62999999999738"/>
        <n v="-4453.5400000000009"/>
        <n v="-20760.449999999997"/>
        <n v="6084.3899999999994"/>
        <n v="898.95999999999913"/>
        <n v="11300"/>
        <n v="1299.2699999999968"/>
        <n v="-33479.880000000005"/>
        <n v="-9380.4600000000064"/>
        <n v="-8374.6499999999942"/>
        <n v="-40837.729999999996"/>
        <n v="-11947.369999999995"/>
        <n v="531.59999999999854"/>
        <n v="-12592.199999999997"/>
        <n v="-8501.9100000000035"/>
        <n v="-1065.5899999999965"/>
        <n v="25709"/>
        <n v="-682.5"/>
        <n v="4875.43"/>
        <n v="2728.8399999999965"/>
        <n v="-19844.97"/>
        <n v="-10054.520000000004"/>
        <n v="-22574.720000000001"/>
        <n v="1640"/>
        <n v="-12631.14"/>
        <n v="299.20999999999913"/>
        <n v="-24959.050000000003"/>
        <n v="-1340.9499999999971"/>
        <n v="-5119.6199999999953"/>
        <n v="21773.51"/>
        <n v="-1228.5299999999988"/>
        <n v="-8087.0200000000041"/>
        <n v="-3292.8999999999942"/>
        <n v="2702.4199999999983"/>
        <n v="1398.6399999999994"/>
        <n v="-3466.739999999998"/>
        <n v="-6159.679999999993"/>
        <n v="-12158.339999999997"/>
        <n v="-10794.919999999998"/>
        <n v="-4541.0299999999988"/>
        <n v="13836"/>
        <n v="13230.07"/>
        <n v="-8194.7699999999968"/>
        <n v="-1612.4400000000023"/>
        <n v="-7641.820000000007"/>
        <n v="7420.7400000000052"/>
        <n v="5958.6500000000015"/>
        <n v="-5868.8000000000029"/>
        <n v="-1098.5800000000017"/>
        <n v="-19362.64"/>
        <n v="1971.0599999999977"/>
        <n v="-10991.480000000003"/>
        <n v="-4054.8799999999974"/>
        <n v="-30223.33"/>
        <n v="-26640.949999999997"/>
        <n v="-4372.2099999999991"/>
        <n v="2860.0399999999936"/>
        <n v="-3077.010000000002"/>
        <n v="807.36999999999534"/>
        <n v="1961.8100000000013"/>
        <n v="-4514.93"/>
        <n v="-1780.2200000000012"/>
        <n v="-16781.880000000005"/>
        <n v="-12994.229999999996"/>
        <n v="-4343.2899999999936"/>
        <n v="-8708.3499999999985"/>
        <n v="28385.18"/>
        <n v="-26461.22"/>
        <n v="-32689.789999999994"/>
        <n v="-20402.009999999995"/>
        <n v="-9297.510000000002"/>
        <n v="-4263.6299999999974"/>
        <n v="791.44000000000233"/>
        <n v="-136.9900000000016"/>
        <n v="-6381.7100000000064"/>
        <n v="-31932.979999999996"/>
        <n v="-12662.949999999997"/>
        <n v="-18032.169999999998"/>
        <n v="15865.2"/>
        <n v="-9790.5800000000017"/>
        <n v="-24478.83"/>
        <n v="-16992.940000000002"/>
        <n v="982.40000000000146"/>
        <n v="804.32000000000698"/>
        <n v="-8593.3000000000029"/>
        <n v="440.60000000000582"/>
        <n v="27371.95"/>
        <n v="3990.4000000000015"/>
        <n v="-6992.2900000000009"/>
        <n v="18146.25"/>
        <n v="-7887.6399999999994"/>
        <n v="-112.08000000000175"/>
        <n v="15666.8"/>
        <n v="-1094.4400000000023"/>
        <n v="-936.88999999999942"/>
        <n v="3175.3300000000017"/>
        <n v="2113.8199999999997"/>
        <n v="18190"/>
        <n v="-41352.929999999993"/>
        <n v="-66.209999999999127"/>
        <n v="-6659.8500000000058"/>
        <n v="73.630000000004657"/>
        <n v="-7875.7899999999936"/>
        <n v="1557.4400000000023"/>
        <n v="-832.83999999999651"/>
        <n v="-1184.3799999999974"/>
        <n v="-310.55999999999767"/>
        <n v="1130.9100000000035"/>
        <n v="-1346.5499999999993"/>
        <n v="6213.0800000000017"/>
        <n v="456.69999999999709"/>
        <n v="-26279.679999999993"/>
        <n v="1604.3399999999965"/>
        <n v="-4810.239999999998"/>
        <n v="-18316"/>
        <n v="-16038.669999999998"/>
        <n v="3238.5200000000041"/>
        <n v="-761.04000000000087"/>
        <n v="1509.5099999999948"/>
        <n v="-7339.5"/>
        <n v="-626.66000000000349"/>
        <n v="26272.59"/>
        <n v="-2252.6699999999983"/>
        <n v="3531.0099999999948"/>
        <n v="2802.7699999999968"/>
        <n v="-16523.479999999996"/>
        <n v="635.93000000000029"/>
        <n v="-17486.589999999997"/>
        <n v="-1805.6200000000026"/>
        <n v="-6662.9799999999959"/>
        <n v="45738.729999999996"/>
        <n v="16358.27"/>
        <n v="1050.7900000000009"/>
        <n v="-3761.8300000000017"/>
        <n v="-15538.720000000001"/>
        <n v="-15086.660000000003"/>
        <n v="-311.76000000000204"/>
        <n v="-4859.5199999999968"/>
        <n v="67034.62"/>
        <n v="-14514.690000000002"/>
        <n v="5580.3300000000017"/>
        <n v="-2465.0599999999977"/>
        <n v="385.94000000000233"/>
        <n v="-24376.880000000005"/>
        <n v="-1499.9799999999996"/>
        <n v="28073.510000000002"/>
        <n v="423.72000000000116"/>
        <n v="-1001.6800000000003"/>
        <n v="-2204.8500000000058"/>
        <n v="197.83999999999651"/>
        <n v="2011.1600000000035"/>
        <n v="8398.2400000000016"/>
        <n v="-5286.82"/>
        <n v="-3642.9300000000003"/>
        <n v="-10296.369999999995"/>
        <n v="15458.01"/>
        <n v="-2061.4400000000023"/>
        <n v="-2529.4700000000012"/>
        <n v="-480.97000000000116"/>
        <n v="-12464.210000000006"/>
        <n v="-1285.9800000000032"/>
        <n v="3069.3000000000029"/>
        <n v="-7992.3499999999985"/>
        <n v="9453"/>
        <n v="15650.64"/>
        <n v="-5066.0299999999988"/>
        <n v="7004.9199999999983"/>
        <n v="-3405.8399999999965"/>
        <n v="-12813.229999999996"/>
        <n v="-13059.289999999994"/>
        <n v="-6881.5800000000017"/>
        <n v="621.08000000000175"/>
        <n v="-515.94999999999709"/>
        <n v="285.28000000000065"/>
        <n v="1098.7100000000064"/>
        <n v="-1854.6699999999983"/>
        <n v="4202.5099999999948"/>
        <n v="110000"/>
        <n v="24310"/>
        <n v="7337.9700000000012"/>
        <n v="-6021.8099999999977"/>
        <n v="-8322.5099999999948"/>
        <n v="-10056.660000000003"/>
        <n v="-24024.550000000003"/>
        <n v="-15217.589999999997"/>
        <n v="69800"/>
        <n v="19464.740000000002"/>
        <n v="-10515.440000000002"/>
        <n v="562.44999999999709"/>
        <n v="45.029999999998836"/>
        <n v="-441.11000000000058"/>
        <n v="-39045.270000000004"/>
        <n v="3767.9700000000012"/>
        <n v="464.09999999999854"/>
        <n v="-5342.1900000000023"/>
        <n v="-3410.1399999999994"/>
        <n v="-18556.75"/>
        <n v="-28312.899999999994"/>
        <n v="-33855.990000000005"/>
        <n v="-2778.8399999999965"/>
        <n v="9300"/>
        <n v="788.23999999999978"/>
        <n v="-3895.8600000000006"/>
        <n v="-32909.289999999994"/>
        <n v="-3285.8499999999985"/>
        <n v="19175.62"/>
        <n v="27296.95"/>
        <n v="-6031.1999999999971"/>
        <n v="-3163.3399999999965"/>
        <n v="3864.75"/>
        <n v="2104.1600000000035"/>
        <n v="-63328.880000000005"/>
        <n v="140800"/>
        <n v="14820"/>
        <n v="879.5399999999936"/>
        <n v="47275.98"/>
        <n v="652.55999999999767"/>
        <n v="4887.1900000000023"/>
        <n v="894.94999999999709"/>
        <n v="20177.5"/>
        <n v="4820.5500000000029"/>
        <n v="-13137"/>
        <n v="2.4700000000011642"/>
        <n v="-61322.69"/>
        <n v="2611.7099999999991"/>
        <n v="1104.25"/>
        <n v="-37635.289999999994"/>
        <n v="60016"/>
        <n v="1627.2099999999991"/>
        <n v="-2563.989999999998"/>
        <n v="-7221.0299999999988"/>
        <n v="-45.400000000001455"/>
        <n v="-13817.849999999999"/>
        <n v="6623.5199999999968"/>
        <n v="-524.90999999999985"/>
        <n v="-7376.9799999999959"/>
        <n v="276.02999999999884"/>
        <n v="-16988.770000000004"/>
        <n v="1736.5899999999965"/>
        <n v="1285.7099999999991"/>
        <n v="-4540.739999999998"/>
        <n v="-7627.3000000000029"/>
        <n v="-8763.679999999993"/>
        <n v="-15871.899999999994"/>
        <n v="553.02999999999884"/>
        <n v="13.040000000000873"/>
        <n v="-34199.5"/>
        <n v="5032.5899999999965"/>
        <n v="-11599.150000000001"/>
        <n v="325.94000000000233"/>
        <n v="-50722.489999999991"/>
        <n v="-1289.5"/>
        <n v="893.93000000000029"/>
        <n v="735.84000000000015"/>
        <n v="-16495.600000000006"/>
        <n v="-5389.5500000000029"/>
        <n v="-14993.64"/>
        <n v="3139.6100000000006"/>
        <n v="302.88999999999942"/>
        <n v="-3042.8000000000029"/>
        <n v="3888.8500000000058"/>
        <n v="1118.1399999999994"/>
        <n v="-3956.9400000000023"/>
        <n v="352.90000000000146"/>
        <n v="-5472.8000000000029"/>
        <n v="789.22000000000116"/>
        <n v="-1632.1600000000035"/>
        <n v="-14535.399999999994"/>
        <n v="-5709.2799999999988"/>
        <n v="8102.2099999999991"/>
        <n v="484.71999999999935"/>
        <n v="-390.86999999999534"/>
        <n v="-1171.1299999999974"/>
        <n v="-18399.229999999996"/>
        <n v="10122.5"/>
        <n v="-22603.240000000005"/>
        <n v="-38061.510000000009"/>
        <n v="1462.0899999999965"/>
        <n v="-24272.639999999999"/>
        <n v="-18720.22"/>
        <n v="-7771.9199999999983"/>
        <n v="-2712.5599999999977"/>
        <n v="1985.5400000000009"/>
        <n v="-22977.25"/>
        <n v="-20324.550000000003"/>
        <n v="7632.16"/>
        <n v="-40132.850000000006"/>
        <n v="-635.56000000000131"/>
        <n v="-5326.5500000000029"/>
        <n v="-4373.0500000000029"/>
        <n v="-3889.4400000000023"/>
        <n v="-9162.1200000000026"/>
        <n v="-12310.230000000003"/>
        <n v="350.60000000000036"/>
        <n v="-27233.5"/>
        <n v="1413.6999999999971"/>
        <n v="-18762.690000000002"/>
        <n v="-2363.2200000000012"/>
        <n v="3062.0899999999965"/>
        <n v="-3699.7400000000052"/>
        <n v="-30869.61"/>
        <n v="3923.6500000000015"/>
        <n v="1199.9900000000052"/>
        <n v="8312.68"/>
        <n v="33483.31"/>
        <n v="-11923.11"/>
        <n v="-17713.649999999994"/>
        <n v="-19721.730000000003"/>
        <n v="9586.7800000000007"/>
        <n v="-4545.5800000000017"/>
        <n v="-13827.970000000001"/>
        <n v="1217.9800000000032"/>
        <n v="-5065.2099999999991"/>
        <n v="-5578.9400000000023"/>
        <n v="-208.20999999999913"/>
        <n v="528.43000000000029"/>
        <n v="-9498.0299999999988"/>
        <n v="-3735.2200000000012"/>
        <n v="3424.0400000000009"/>
        <n v="-8909.5200000000041"/>
        <n v="-11443.07"/>
        <n v="-24849.410000000003"/>
        <n v="-9128.6499999999942"/>
        <n v="-41802.98000000001"/>
        <n v="-13985.369999999995"/>
        <n v="-16126.619999999995"/>
        <n v="685.47000000000116"/>
        <n v="3941.7099999999991"/>
        <n v="-17028.039999999994"/>
        <n v="2158.5400000000009"/>
        <n v="757.57000000000698"/>
        <n v="-7256.1699999999983"/>
        <n v="-7906.0299999999988"/>
        <n v="-22705.72"/>
        <n v="-12725.279999999999"/>
        <n v="-49694.42"/>
        <n v="2623.9599999999991"/>
        <n v="-14935.440000000002"/>
        <n v="17498.32"/>
        <n v="2591.7900000000009"/>
        <n v="-20674.990000000005"/>
        <n v="-7197.7200000000012"/>
        <n v="-14295.669999999998"/>
        <n v="26889.39"/>
        <n v="-11369.839999999997"/>
        <n v="3358.6500000000015"/>
        <n v="-17628.25"/>
        <n v="-22274.559999999998"/>
        <n v="-3868.1900000000023"/>
        <n v="-9577.6699999999983"/>
        <n v="1099.5499999999993"/>
        <n v="-4990.3600000000006"/>
        <n v="-4906.0599999999977"/>
        <n v="46795.68"/>
        <n v="24706.639999999999"/>
        <n v="2218.1100000000006"/>
        <n v="7221.1600000000035"/>
        <n v="-49070.41"/>
        <n v="-149.66999999999825"/>
        <n v="-9967.4799999999959"/>
        <n v="-2403.3800000000047"/>
        <n v="1532.0800000000017"/>
        <n v="1644.8000000000029"/>
        <n v="29994"/>
        <n v="847.76000000000204"/>
        <n v="622.7100000000064"/>
        <n v="-11054.929999999993"/>
        <n v="-4639.6499999999942"/>
        <n v="1036.5599999999977"/>
        <n v="-16181.039999999994"/>
        <n v="-6081.239999999998"/>
        <n v="-8396.86"/>
        <n v="-21152.440000000002"/>
        <n v="73615.38"/>
        <n v="-1315.5800000000017"/>
        <n v="4264.0200000000004"/>
        <n v="1692.6399999999994"/>
        <n v="1279.6299999999974"/>
        <n v="-8400.93"/>
        <n v="-5787.3099999999977"/>
        <n v="-16606.839999999997"/>
        <n v="-11046.399999999994"/>
        <n v="3294.0099999999948"/>
        <n v="-1486.2599999999948"/>
        <n v="539.09999999999854"/>
        <n v="17878.919999999998"/>
        <n v="-514.33999999999651"/>
        <n v="-8067.0999999999985"/>
        <n v="-1093.1300000000047"/>
        <n v="524.5199999999968"/>
        <n v="-21943.240000000005"/>
        <n v="70000"/>
        <n v="699.27999999999884"/>
        <n v="-320.26000000000204"/>
        <n v="-22409.160000000003"/>
        <n v="-1708.010000000002"/>
        <n v="1486.4199999999983"/>
        <n v="2160.3000000000029"/>
        <n v="-520.02999999999884"/>
        <n v="-382.77999999999884"/>
        <n v="26032.86"/>
        <n v="-749.60000000000582"/>
        <n v="-1893"/>
        <n v="-1178.739999999998"/>
        <n v="4168.2100000000064"/>
        <n v="829.94999999999709"/>
        <n v="-27459.649999999994"/>
        <n v="-27346.190000000002"/>
        <n v="-17501.61"/>
        <n v="-12382.970000000001"/>
        <n v="2784.5200000000041"/>
        <n v="-4414.7799999999988"/>
        <n v="-8342.6900000000023"/>
        <n v="-940.7699999999968"/>
        <n v="-4358.7699999999968"/>
        <n v="31253.78"/>
        <n v="3209.2900000000009"/>
        <n v="20640"/>
        <n v="13146.779999999999"/>
        <n v="6531.0099999999984"/>
        <n v="14852.73"/>
        <n v="3138.1900000000023"/>
        <n v="-9776.5400000000009"/>
        <n v="3057.8799999999974"/>
        <n v="-4909.0599999999977"/>
        <n v="-237.2300000000032"/>
        <n v="-2386.6299999999974"/>
        <n v="-95988.22"/>
        <n v="13841"/>
        <n v="-32666.86"/>
        <n v="1032.3399999999965"/>
        <n v="-4036.3600000000006"/>
        <n v="15.200000000000728"/>
        <n v="-12764.550000000003"/>
        <n v="-3350.6900000000023"/>
        <n v="-5347.4499999999971"/>
        <n v="-17987.199999999997"/>
        <n v="-29158.25"/>
        <n v="-13252.009999999995"/>
        <n v="-3202.4000000000015"/>
        <n v="-6447.239999999998"/>
        <n v="8281.5599999999977"/>
        <n v="-238.77000000000044"/>
        <n v="3725.84"/>
        <n v="-83240.359999999986"/>
        <n v="1532.3399999999965"/>
        <n v="-13086.320000000007"/>
        <n v="3161.510000000002"/>
        <n v="-10542.980000000003"/>
        <n v="-15004.899999999994"/>
        <n v="-52259.899999999994"/>
        <n v="-4815.7899999999936"/>
        <n v="1853.1699999999983"/>
        <n v="-16721.149999999994"/>
        <n v="-2233.5599999999977"/>
        <n v="-6875.0199999999968"/>
        <n v="-26394.809999999998"/>
        <n v="5106.7700000000041"/>
        <n v="-5048.7299999999959"/>
        <n v="-11443.770000000004"/>
        <n v="-17546.699999999997"/>
        <n v="-9416.8999999999942"/>
        <n v="-11921.470000000001"/>
        <n v="-2509.6500000000015"/>
        <n v="17303.78"/>
        <n v="-42338.670000000013"/>
        <n v="12300.619999999999"/>
        <n v="42688.29"/>
        <n v="4910.5400000000009"/>
        <n v="1292.5199999999968"/>
        <n v="881.52000000000407"/>
        <n v="-18086.289999999994"/>
        <n v="1622.630000000001"/>
        <n v="-78255.19"/>
        <n v="-2517.6500000000015"/>
        <n v="624.77999999999884"/>
        <n v="-1921.2900000000009"/>
        <n v="-50930.53"/>
        <n v="-21888.820000000007"/>
        <n v="19458"/>
        <n v="4915.1600000000035"/>
        <n v="-7746.3600000000006"/>
        <n v="-219.63999999999942"/>
        <n v="-3604.4400000000023"/>
        <n v="-37773.289999999994"/>
        <n v="7593.32"/>
        <n v="-8030.5599999999977"/>
        <n v="-8987.1999999999971"/>
        <n v="1599.8800000000047"/>
        <n v="2029.8199999999997"/>
        <n v="9595"/>
        <n v="-14496.460000000006"/>
        <n v="-16585.339999999997"/>
        <n v="-1599.0299999999988"/>
        <n v="-104.7699999999968"/>
        <n v="2676.7699999999968"/>
        <n v="-7627.6600000000035"/>
        <n v="2473.6"/>
        <n v="1808.0500000000029"/>
        <n v="-31442.410000000003"/>
        <n v="147.83000000000175"/>
        <n v="-77583.959999999992"/>
        <n v="-5648.239999999998"/>
        <n v="4430.6499999999942"/>
        <n v="-5836.7699999999968"/>
        <n v="-2819.8099999999977"/>
        <n v="-6111.4799999999959"/>
        <n v="-6165.1699999999983"/>
        <n v="-44991.59"/>
        <n v="-9232.2700000000041"/>
        <n v="-756.30999999999767"/>
        <n v="-69.870000000002619"/>
        <n v="-946.77999999999884"/>
        <n v="-271.98999999999796"/>
        <n v="2452.9700000000012"/>
        <n v="-1840.6100000000006"/>
        <n v="-6056.3499999999985"/>
        <n v="-9369.7599999999948"/>
        <n v="497.30999999999767"/>
        <n v="516.44999999999709"/>
        <n v="-6758.8700000000026"/>
        <n v="-4354.3300000000017"/>
        <n v="55000"/>
        <n v="-2894.9800000000032"/>
        <n v="-4463.4100000000035"/>
        <n v="-18839.600000000006"/>
        <n v="2207.2200000000012"/>
        <n v="400.88000000000466"/>
        <n v="767.44999999999709"/>
        <n v="-26147.740000000005"/>
        <n v="951.95999999999913"/>
        <n v="-4293.5599999999977"/>
        <n v="-6232.0299999999988"/>
        <n v="51345.75"/>
        <n v="-30743.509999999995"/>
        <n v="-8499.9600000000064"/>
        <n v="-15623.300000000003"/>
        <n v="1193.4500000000007"/>
        <n v="-2670.3000000000029"/>
        <n v="-9934"/>
        <n v="-317.59000000000015"/>
        <n v="451.65000000000146"/>
        <n v="-18796.410000000003"/>
        <n v="1546.3899999999994"/>
        <n v="380.49000000000524"/>
        <n v="-0.3000000000001819"/>
        <n v="851.27999999999884"/>
        <n v="2890.1500000000015"/>
        <n v="2374.6199999999953"/>
        <n v="44313.599999999999"/>
        <n v="-31849.259999999995"/>
        <n v="668.79000000000087"/>
        <n v="1555.5"/>
        <n v="-42692.429999999993"/>
        <n v="-16209.779999999999"/>
        <n v="-5848.2899999999936"/>
        <n v="11388"/>
        <n v="-9676.8999999999942"/>
        <n v="2826.9000000000015"/>
        <n v="2849.4100000000035"/>
        <n v="-5534.3000000000029"/>
        <n v="-2019.3399999999965"/>
        <n v="-14166.89"/>
        <n v="-20445.130000000005"/>
        <n v="4133.2200000000012"/>
        <n v="-2795.1499999999942"/>
        <n v="1005.3300000000017"/>
        <n v="36275"/>
        <n v="-14870.779999999999"/>
        <n v="13680.34"/>
        <n v="-1347.5299999999988"/>
        <n v="-2730.0400000000009"/>
        <n v="968.55999999999767"/>
        <n v="1055.9599999999991"/>
        <n v="10614"/>
        <n v="2899.0800000000017"/>
        <n v="-5898.2200000000012"/>
        <n v="-9189.36"/>
        <n v="1768.7700000000041"/>
        <n v="473.54000000000087"/>
        <n v="-23801.160000000003"/>
        <n v="-22934.740000000005"/>
        <n v="-7595.8600000000006"/>
        <n v="-7607.4600000000064"/>
        <n v="-17069.919999999998"/>
        <n v="-14553.350000000006"/>
        <n v="1659.7299999999959"/>
        <n v="0.11999999999989086"/>
        <n v="-7757.6499999999942"/>
        <n v="-1339.75"/>
        <n v="-49591.109999999986"/>
        <n v="1405.7700000000041"/>
        <n v="4325.9600000000064"/>
        <n v="-3226.1699999999983"/>
        <n v="-4319.7300000000032"/>
        <n v="-4047.9599999999991"/>
        <n v="4412.3799999999974"/>
        <n v="-4440.0599999999977"/>
        <n v="-51524.429999999993"/>
        <n v="2746.1699999999983"/>
        <n v="35405.82"/>
        <n v="1172.2900000000009"/>
        <n v="-4578.2000000000007"/>
        <n v="11472.58"/>
        <n v="-29010.729999999996"/>
        <n v="5622.4700000000012"/>
        <n v="683.59999999999854"/>
        <n v="13714.07"/>
        <n v="-782.20999999999913"/>
        <n v="-61951.760000000009"/>
        <n v="6514.5299999999988"/>
        <n v="-5996.2900000000009"/>
        <n v="-6322.2200000000012"/>
        <n v="-4933.2099999999991"/>
        <n v="-2451.0199999999968"/>
        <n v="72.880000000004657"/>
        <n v="9640"/>
        <n v="21833.69"/>
        <n v="4821.25"/>
        <n v="627.97999999999593"/>
        <n v="1771.9199999999983"/>
        <n v="-3959.2200000000012"/>
        <n v="-996.80999999999767"/>
        <n v="-5589.1100000000006"/>
        <n v="-25191.490000000005"/>
        <n v="-29884.339999999997"/>
        <n v="-16928.149999999994"/>
        <n v="-13457.899999999994"/>
        <n v="1715.4400000000023"/>
        <n v="8144.5199999999968"/>
        <n v="-28924.679999999993"/>
        <n v="-1152.2799999999988"/>
        <n v="-418.31999999999971"/>
        <n v="-6857.0500000000029"/>
        <n v="-7783.7699999999968"/>
        <n v="15455"/>
        <n v="-9428.6699999999983"/>
        <n v="-5947.8899999999994"/>
        <n v="770.32999999999993"/>
        <n v="-7464.6399999999994"/>
        <n v="53141.24"/>
        <n v="-166.44999999999709"/>
        <n v="-377.93000000000029"/>
        <n v="-13441.169999999998"/>
        <n v="603.7699999999968"/>
        <n v="2965.8000000000029"/>
        <n v="-54919.869999999995"/>
        <n v="-3971.760000000002"/>
        <n v="-15793.759999999995"/>
        <n v="3058.9700000000012"/>
        <n v="33.809999999997672"/>
        <n v="-5459.5599999999977"/>
        <n v="1202.4799999999959"/>
        <n v="-6789.3699999999953"/>
        <n v="-9297.4799999999959"/>
        <n v="-11496.220000000001"/>
        <n v="21135.16"/>
        <n v="397.69000000000233"/>
        <n v="-17184.900000000001"/>
        <n v="-61.179999999993015"/>
        <n v="444.93000000000029"/>
        <n v="-1605.4000000000015"/>
        <n v="1031.1600000000035"/>
        <n v="1491.3600000000006"/>
        <n v="278.83999999999651"/>
        <n v="-6164.1900000000023"/>
        <n v="-23937.850000000006"/>
        <n v="9120.0500000000029"/>
        <n v="-19868.830000000002"/>
        <n v="-42556.42"/>
        <n v="-11961.379999999997"/>
        <n v="958.77999999999884"/>
        <n v="-38830.720000000001"/>
        <n v="-32087.320000000007"/>
        <n v="-9915.3099999999977"/>
        <n v="1019.820000000007"/>
        <n v="3038.4300000000003"/>
        <n v="-4379.1900000000023"/>
        <n v="-370.54999999999927"/>
        <n v="-18241.849999999999"/>
        <n v="-42658.09"/>
        <n v="472.61000000000058"/>
        <n v="-1762.6900000000023"/>
        <n v="31.860000000000582"/>
        <n v="526.08000000000175"/>
        <n v="-7262.75"/>
        <n v="-36023.06"/>
        <n v="-33140.19"/>
        <n v="-1551.6800000000003"/>
        <n v="13494.980000000003"/>
        <n v="746.44000000000233"/>
        <n v="-12217.71"/>
        <n v="38915"/>
        <n v="2710.4800000000032"/>
        <n v="-15976.64"/>
        <n v="-960.12999999999738"/>
        <n v="15778.04"/>
        <n v="-26827.550000000003"/>
        <n v="16646.900000000001"/>
        <n v="768.13999999999942"/>
        <n v="0"/>
        <n v="-4071.0500000000029"/>
        <n v="-6015.1399999999994"/>
        <n v="-17617"/>
        <n v="79.549999999999272"/>
        <n v="-23443.229999999996"/>
        <n v="825.7899999999936"/>
        <n v="-22028.559999999998"/>
        <n v="-7830.8699999999953"/>
        <n v="-2498.1199999999953"/>
        <n v="-39417.42"/>
        <n v="-54914.390000000014"/>
        <n v="1286.2099999999991"/>
        <n v="407.75"/>
        <n v="711.36000000000058"/>
        <n v="-403.66999999999825"/>
        <n v="-12468.36"/>
        <n v="-139.91000000000349"/>
        <n v="-5124.5899999999965"/>
        <n v="-9315.3700000000026"/>
        <n v="-7692.1200000000026"/>
        <n v="436"/>
        <n v="-8777.75"/>
        <n v="-813.16999999999825"/>
        <n v="17175"/>
        <n v="-10657.54"/>
        <n v="-32095.619999999995"/>
        <n v="263.40999999999985"/>
        <n v="19744.239999999998"/>
        <n v="-9706.6600000000035"/>
        <n v="2155.6"/>
        <n v="34746.36"/>
        <n v="-39361.910000000003"/>
        <n v="2624.0400000000009"/>
        <n v="-805.12999999999738"/>
        <n v="5526.489999999998"/>
        <n v="18754.02"/>
        <n v="4693.6600000000035"/>
        <n v="-4646.6399999999994"/>
        <n v="-6208.7099999999991"/>
        <n v="-556.06999999999971"/>
        <n v="-7934.8300000000017"/>
        <n v="6999.6500000000015"/>
        <n v="922.9900000000016"/>
        <n v="27253.02"/>
        <n v="-1352.0800000000017"/>
        <n v="36128"/>
        <n v="-9180.260000000002"/>
        <n v="-7569.25"/>
        <n v="-32550.550000000003"/>
        <n v="-20336.14"/>
        <n v="47766.58"/>
        <n v="-1664.5199999999968"/>
        <n v="1846.1100000000006"/>
        <n v="-17409.009999999995"/>
        <n v="696.38999999999942"/>
        <n v="-2186.429999999993"/>
        <n v="432.79000000000087"/>
        <n v="397.16999999999825"/>
        <n v="4231.7699999999968"/>
        <n v="-1479.8099999999977"/>
        <n v="-2723.0099999999948"/>
        <n v="-356.24000000000524"/>
        <n v="1837.4100000000035"/>
        <n v="-4853.6499999999942"/>
        <n v="-41169.899999999994"/>
        <n v="1686.3500000000058"/>
        <n v="-4620.3600000000006"/>
        <n v="2243.2200000000012"/>
        <n v="-15903.990000000005"/>
        <n v="2815.3199999999997"/>
        <n v="3222.5099999999984"/>
        <n v="-13247.080000000002"/>
        <n v="377.72000000000116"/>
        <n v="-3344.5800000000017"/>
        <n v="4565.25"/>
        <n v="-2728.6100000000006"/>
        <n v="-30495.949999999997"/>
        <n v="-584.36000000000058"/>
        <n v="-5724.82"/>
        <n v="11772.5"/>
        <n v="964.38000000000466"/>
        <n v="-30835.300000000003"/>
        <n v="-661.5"/>
        <n v="38988.49"/>
        <n v="-45522.39"/>
        <n v="-16431.800000000003"/>
        <n v="682.05999999999767"/>
        <n v="-13595.089999999997"/>
        <n v="966.2599999999984"/>
        <n v="2180.3999999999942"/>
        <n v="14024.479999999996"/>
        <n v="-2458.7200000000012"/>
        <n v="1149.4599999999991"/>
        <n v="-67.569999999999709"/>
        <n v="7573.16"/>
        <n v="1859.0999999999985"/>
        <n v="-1113.0599999999977"/>
        <n v="-3351.5899999999965"/>
        <n v="-7025.7900000000009"/>
        <n v="-11875.730000000003"/>
        <n v="-6922.4700000000012"/>
        <n v="5316.320000000007"/>
        <n v="3616.2299999999996"/>
        <n v="1109.8799999999974"/>
        <n v="1774.1899999999987"/>
        <n v="1662.5599999999977"/>
        <n v="-2922.2299999999959"/>
        <n v="-39998.119999999995"/>
        <n v="-6415.3000000000029"/>
        <n v="1443.8000000000029"/>
        <n v="-3896.2200000000012"/>
        <n v="1838.2200000000012"/>
        <n v="14357.669999999998"/>
        <n v="256.16000000000349"/>
        <n v="-16822.800000000003"/>
        <n v="285.33999999999651"/>
        <n v="-8415.8500000000058"/>
        <n v="22318"/>
        <n v="11619.009999999998"/>
        <n v="-3146.7900000000009"/>
        <n v="-1437"/>
        <n v="1217.9700000000012"/>
        <n v="-11268.89"/>
        <n v="42100"/>
        <n v="52773.1"/>
        <n v="4596.4199999999983"/>
        <n v="-12338.419999999998"/>
        <n v="2773.3700000000026"/>
        <n v="-43.430000000000291"/>
        <n v="1885.1600000000035"/>
        <n v="-260.94999999999709"/>
        <n v="-33126.25"/>
        <n v="-5340.5200000000041"/>
        <n v="3088.9900000000052"/>
        <n v="1121.9300000000003"/>
        <n v="-84233.26999999999"/>
        <n v="-29401.880000000005"/>
        <n v="1954.239999999998"/>
        <n v="-3996.5800000000017"/>
        <n v="-10810.46"/>
        <n v="-1285.3500000000058"/>
        <n v="-4946.1600000000035"/>
        <n v="660.45000000000073"/>
        <n v="-246.97000000000116"/>
        <n v="-17147.880000000005"/>
        <n v="-49932.59"/>
        <n v="-86699.290000000008"/>
        <n v="-18795.600000000006"/>
        <n v="-1420.0099999999948"/>
        <n v="-16685.850000000006"/>
        <n v="-1633.5800000000017"/>
        <n v="-36411.19"/>
        <n v="-11122.720000000001"/>
        <n v="1675.6500000000015"/>
        <n v="2933.8500000000058"/>
        <n v="-18741"/>
        <n v="29954.7"/>
        <n v="-1534.3700000000026"/>
        <n v="-258.75"/>
        <n v="1627.489999999998"/>
        <n v="1051.2300000000032"/>
        <n v="-19422.759999999995"/>
        <n v="342.11000000000058"/>
        <n v="-280.62999999999738"/>
        <n v="-10653.14"/>
        <n v="2540.8099999999977"/>
        <n v="-7599.0800000000017"/>
        <n v="-259.44000000000233"/>
        <n v="276.2599999999984"/>
        <n v="-891.32000000000698"/>
        <n v="-10597.740000000005"/>
        <n v="-23572.400000000001"/>
        <n v="-31455.020000000004"/>
        <n v="1669.7599999999984"/>
        <n v="702.5199999999968"/>
        <n v="329.38999999999942"/>
        <n v="1531.0500000000029"/>
        <n v="-9947.61"/>
        <n v="2490.3499999999985"/>
        <n v="3273.0800000000017"/>
        <n v="-426.23999999999796"/>
        <n v="3905.6000000000058"/>
        <n v="2459.5099999999948"/>
        <n v="-9797.1999999999971"/>
        <n v="-25606.920000000013"/>
        <n v="4711.9499999999971"/>
        <n v="-479.7599999999984"/>
        <n v="3784.5600000000013"/>
        <n v="60960"/>
        <n v="494.38000000000466"/>
        <n v="-9103.8000000000029"/>
        <n v="2148.8000000000029"/>
        <n v="-79335.070000000007"/>
        <n v="-2558.6000000000058"/>
        <n v="-44319.289999999994"/>
        <n v="1655.25"/>
        <n v="-2019.7599999999948"/>
        <n v="-9165.1999999999971"/>
        <n v="-12982.779999999999"/>
        <n v="4110.820000000007"/>
        <n v="-6250.429999999993"/>
        <n v="-8690.7599999999948"/>
        <n v="957.66999999999825"/>
        <n v="-15755.190000000002"/>
        <n v="-8273.3999999999942"/>
        <n v="-9499.4599999999991"/>
        <n v="-23740.710000000006"/>
        <n v="-12961.559999999998"/>
        <n v="79689"/>
        <n v="34395.620000000003"/>
        <n v="-14430.460000000006"/>
        <n v="6095.739999999998"/>
        <n v="4040.8600000000006"/>
        <n v="-12610.699999999997"/>
        <n v="9967.2099999999991"/>
        <n v="-46088.979999999996"/>
        <n v="3231.179999999993"/>
        <n v="8301.7999999999993"/>
        <n v="512.33999999999651"/>
        <n v="2930.6999999999971"/>
        <n v="355.56999999999971"/>
        <n v="23616.99"/>
        <n v="-7826.5299999999988"/>
        <n v="-626.9800000000032"/>
        <n v="-3602.9799999999959"/>
        <n v="-84725.84"/>
        <n v="-21493.850000000006"/>
        <n v="3859.9100000000035"/>
        <n v="78921.48"/>
        <n v="-14771.220000000001"/>
        <n v="836.47000000000116"/>
        <n v="14309"/>
        <n v="-19191.800000000003"/>
        <n v="455.74000000000524"/>
        <n v="-10367.690000000002"/>
        <n v="3913.9700000000012"/>
        <n v="651.87000000000262"/>
        <n v="1357.2900000000009"/>
        <n v="10517.5"/>
        <n v="-17211.72"/>
        <n v="-8435.9599999999991"/>
        <n v="-28956.600000000006"/>
        <n v="779.16000000000349"/>
        <n v="-6648.5400000000009"/>
        <n v="-3279.1500000000015"/>
        <n v="-31228.300000000003"/>
        <n v="-7916.9100000000035"/>
        <n v="-21331.979999999996"/>
        <n v="-1243.8000000000029"/>
        <n v="2441.380000000001"/>
        <n v="2268.4100000000035"/>
        <n v="22567"/>
        <n v="-32799.910000000003"/>
        <n v="2510.7400000000052"/>
        <n v="-1747.1200000000026"/>
        <n v="2550.5199999999968"/>
        <n v="-11063.970000000001"/>
        <n v="-7132.1900000000023"/>
        <n v="-54217.679999999993"/>
        <n v="-27568.769999999997"/>
        <n v="-6067.5400000000009"/>
        <n v="1356.1000000000058"/>
        <n v="-1897.8699999999953"/>
        <n v="877.21999999999935"/>
        <n v="3689.5800000000017"/>
        <n v="26649.59"/>
        <n v="38077.15"/>
        <n v="-7717.4800000000032"/>
        <n v="61200"/>
        <n v="-1650.4800000000032"/>
        <n v="-11292.239999999998"/>
        <n v="1106.5299999999988"/>
        <n v="-9441.9700000000012"/>
        <n v="-29857.179999999993"/>
        <n v="1077.8300000000017"/>
        <n v="855.31000000000131"/>
        <n v="-5831.5800000000017"/>
        <n v="3586.7099999999991"/>
        <n v="21558.86"/>
        <n v="1571.070000000007"/>
        <n v="-6893.3600000000006"/>
        <n v="-1545.0699999999997"/>
        <n v="39098"/>
        <n v="-13942.14"/>
        <n v="-3040.8399999999965"/>
        <n v="99.680000000000291"/>
        <n v="-9211.57"/>
        <n v="-3582.8399999999965"/>
        <n v="-1980.2100000000064"/>
        <n v="-13608.259999999995"/>
        <n v="-18354.229999999996"/>
        <n v="1202.25"/>
        <n v="-2663.7200000000012"/>
        <n v="-1260.8100000000013"/>
        <n v="14100.689999999999"/>
        <n v="-1739.8600000000006"/>
        <n v="434.88999999999942"/>
        <n v="-576.40999999999985"/>
        <n v="325.29000000000087"/>
        <n v="1526.5599999999977"/>
        <n v="1915.7300000000032"/>
        <n v="-2510.2100000000064"/>
        <n v="24765.309999999998"/>
        <n v="-1763.6900000000023"/>
        <n v="-4859.9700000000012"/>
        <n v="17681.04"/>
        <n v="-1851.75"/>
        <n v="-12791.809999999998"/>
        <n v="1736.9700000000012"/>
        <n v="9525"/>
        <n v="-1605.0699999999997"/>
        <n v="9520.630000000001"/>
        <n v="685.74000000000524"/>
        <n v="-1561.25"/>
        <n v="-1201.119999999999"/>
        <n v="-14857.599999999999"/>
        <n v="-7484.0299999999988"/>
        <n v="1014.75"/>
        <n v="19657.580000000002"/>
        <n v="479.95000000000073"/>
        <n v="-20760.349999999999"/>
        <n v="289.03000000000065"/>
        <n v="2313.6699999999983"/>
        <n v="-111503"/>
        <n v="-12646.880000000005"/>
        <n v="2937.0400000000009"/>
        <n v="-44174.789999999994"/>
        <n v="-25817.64"/>
        <n v="8879.2699999999968"/>
        <n v="4871.3300000000017"/>
        <n v="-1980.6600000000035"/>
        <n v="-19816.5"/>
        <n v="1911.7299999999996"/>
        <n v="-1213.989999999998"/>
        <n v="389.2599999999984"/>
        <n v="-31559.03"/>
        <n v="-60866.079999999987"/>
        <n v="574.12000000000262"/>
        <n v="1762.9099999999999"/>
        <n v="13886.82"/>
        <n v="1106.0699999999997"/>
        <n v="727.12999999999738"/>
        <n v="-76529.01999999999"/>
        <n v="18895.25"/>
        <n v="-116926.73999999999"/>
        <n v="-6940.6600000000035"/>
        <n v="-5274.1699999999983"/>
        <n v="2165.9199999999983"/>
        <n v="-14537.379999999997"/>
        <n v="-27576.550000000003"/>
        <n v="1247.8199999999997"/>
        <n v="1593.1199999999953"/>
        <n v="1267.9700000000012"/>
        <n v="24163.72"/>
        <n v="10802.12"/>
        <n v="-5028.010000000002"/>
        <n v="-28721.759999999995"/>
        <n v="2109.0199999999968"/>
        <n v="-31402.240000000005"/>
        <n v="-23428.43"/>
        <n v="994.89999999999964"/>
        <n v="-4081.1600000000035"/>
        <n v="3761.8600000000006"/>
        <n v="-14759.75"/>
        <n v="3965.3799999999974"/>
        <n v="-731.92999999999302"/>
        <n v="-8376.9700000000012"/>
        <n v="-12235.630000000005"/>
        <n v="8524.0999999999985"/>
        <n v="453.15999999999985"/>
        <n v="-2239.3899999999994"/>
        <n v="479.70000000000073"/>
        <n v="-10996.240000000005"/>
        <n v="-3438.0899999999965"/>
        <n v="566.03000000000065"/>
        <n v="-28318.820000000007"/>
        <n v="1585.1999999999971"/>
        <n v="53411.19"/>
        <n v="1487.6100000000006"/>
        <n v="-37127.240000000005"/>
        <n v="-27399.25"/>
        <n v="823.05000000000291"/>
        <n v="3021.2099999999991"/>
        <n v="2167.3600000000006"/>
        <n v="-16300.14"/>
        <n v="1415.4799999999959"/>
        <n v="5995.5800000000017"/>
        <n v="-4504.1100000000006"/>
        <n v="771.00999999999476"/>
        <n v="10250.279999999999"/>
        <n v="-7889.9199999999983"/>
        <n v="1979.6900000000023"/>
        <n v="729.91999999999825"/>
        <n v="4409.3099999999977"/>
        <n v="-1579.6399999999994"/>
        <n v="7873.9599999999991"/>
        <n v="888.25"/>
        <n v="-1532.2899999999936"/>
        <n v="614.61000000000058"/>
        <n v="28941.22"/>
        <n v="-27034.67"/>
        <n v="46625.05"/>
        <n v="818.08000000000175"/>
        <n v="10969"/>
        <n v="-10762.789999999994"/>
        <n v="10240"/>
        <n v="-6149.5599999999977"/>
        <n v="7755.52"/>
        <n v="497.91000000000349"/>
        <n v="-25762.550000000003"/>
        <n v="-14465.61"/>
        <n v="2828.0899999999965"/>
        <n v="-13892.14"/>
        <n v="-2760.010000000002"/>
        <n v="11181.5"/>
        <n v="-25713.570000000007"/>
        <n v="16466.489999999998"/>
        <n v="858.55000000000291"/>
        <n v="28120.25"/>
        <n v="-32654.729999999996"/>
        <n v="-5713.8099999999977"/>
        <n v="-15460.96"/>
        <n v="761.94999999999709"/>
        <n v="-6993.489999999998"/>
        <n v="29701.879999999997"/>
        <n v="-705.83000000000175"/>
        <n v="-17342.009999999995"/>
        <n v="7339.4700000000012"/>
        <n v="-4399.0400000000009"/>
        <n v="-2323.1699999999983"/>
        <n v="-2256.4700000000012"/>
        <n v="1848.9199999999983"/>
        <n v="-9230.14"/>
        <n v="1251.5800000000017"/>
        <n v="-4843.2599999999948"/>
        <n v="1372.25"/>
        <n v="2350.8899999999994"/>
        <n v="1441.0899999999965"/>
        <n v="-23545.759999999995"/>
        <n v="-9199.5899999999965"/>
        <n v="-1101.7700000000004"/>
        <n v="1198.0800000000017"/>
        <n v="17986.25"/>
        <n v="1828.739999999998"/>
        <n v="-601.5199999999968"/>
        <n v="8953.5"/>
        <n v="9175"/>
        <n v="-8077.0199999999968"/>
        <n v="-7017.2799999999988"/>
        <n v="-10438.589999999997"/>
        <n v="-4794.1199999999953"/>
        <n v="-12655.149999999994"/>
        <n v="1164.3300000000017"/>
        <n v="-2436.8000000000029"/>
        <n v="-5470.9499999999971"/>
        <n v="-1308.1399999999994"/>
        <n v="3275.1900000000023"/>
        <n v="-110324.95999999999"/>
        <n v="2041.4399999999987"/>
        <n v="2254.85"/>
        <n v="612.43000000000029"/>
        <n v="5825.7599999999948"/>
        <n v="193.02999999999884"/>
        <n v="-12483.629999999997"/>
        <n v="12486"/>
        <n v="1946.6699999999983"/>
        <n v="778.17999999999302"/>
        <n v="-61337.47"/>
        <n v="-4857.0500000000029"/>
        <n v="513.02999999999884"/>
        <n v="-5902.7899999999936"/>
        <n v="1601.8500000000058"/>
        <n v="-8736.8300000000017"/>
        <n v="-12534.769999999997"/>
        <n v="5562.3800000000047"/>
        <n v="-9953.9799999999959"/>
        <n v="-18730.690000000002"/>
        <n v="278.7100000000064"/>
        <n v="-4245.6900000000023"/>
        <n v="-2612.9700000000012"/>
        <n v="-3002.3699999999953"/>
        <n v="2143.609999999986"/>
        <n v="-5264.1199999999953"/>
        <n v="-7647.8500000000058"/>
        <n v="1446.570000000007"/>
        <n v="-28616.839999999997"/>
        <n v="-6790.1399999999994"/>
        <n v="17107.690000000002"/>
        <n v="-16004.210000000006"/>
        <n v="5017.25"/>
        <n v="17967.599999999999"/>
        <n v="10370.729999999996"/>
        <n v="-10896.240000000005"/>
        <n v="-89261.63"/>
        <n v="-87.990000000005239"/>
        <n v="-2050.6900000000023"/>
        <n v="-18589.140000000014"/>
        <n v="2716.0299999999988"/>
        <n v="171.86999999999534"/>
        <n v="6556.7700000000041"/>
        <n v="-19038.660000000003"/>
        <n v="-4100.9599999999991"/>
        <n v="-19426.449999999997"/>
        <n v="3372.6600000000035"/>
        <n v="95000"/>
        <n v="2910.7900000000009"/>
        <n v="12620.980000000003"/>
        <n v="-461.86999999999534"/>
        <n v="-9437.0599999999977"/>
        <n v="426.11000000000058"/>
        <n v="-11630.339999999997"/>
        <n v="-29338.58"/>
        <n v="-36781.67"/>
        <n v="-13285.39"/>
        <n v="-10668.679999999993"/>
        <n v="7175.8799999999974"/>
        <n v="800"/>
        <n v="-25.639999999999418"/>
        <n v="-48504.740000000005"/>
        <n v="-8836.510000000002"/>
        <n v="1939.1299999999974"/>
        <n v="-4487.9800000000032"/>
        <n v="-1382.3099999999977"/>
        <n v="-4388.07"/>
        <n v="-43973.34"/>
        <n v="12245.029999999999"/>
        <n v="-987.11000000000058"/>
        <n v="-1357.9799999999959"/>
        <n v="-851.20000000000073"/>
        <n v="826.48999999999796"/>
        <n v="2684.0199999999968"/>
        <n v="-6645.6299999999974"/>
        <n v="-8786.5299999999988"/>
        <n v="-1622.8600000000006"/>
        <n v="12589.129999999997"/>
        <n v="-18515.78"/>
        <n v="-1794.6600000000035"/>
        <n v="52191"/>
        <n v="-870.75"/>
        <n v="-3498.6000000000058"/>
        <n v="-68898.640000000014"/>
        <n v="-14936.259999999995"/>
        <n v="2942.65"/>
        <n v="-3554.0999999999985"/>
        <n v="-23803.870000000003"/>
        <n v="376.16999999999825"/>
        <n v="-1595.0500000000029"/>
        <n v="-148.36000000000058"/>
        <n v="-47488.2"/>
        <n v="6390.119999999999"/>
        <n v="-5338.7799999999988"/>
        <n v="40.709999999999127"/>
        <n v="-9139.5099999999948"/>
        <n v="2625.6999999999971"/>
        <n v="12687.7"/>
        <n v="-68.80000000000291"/>
        <n v="-4806.179999999993"/>
        <n v="1660.5299999999988"/>
        <n v="421.06999999999971"/>
        <n v="-135.93000000000029"/>
        <n v="-13155.339999999997"/>
        <n v="1062.25"/>
        <n v="-826.91000000000349"/>
        <n v="6941.1500000000015"/>
        <n v="547.88000000000466"/>
        <n v="-7896.3600000000006"/>
        <n v="528.7699999999968"/>
        <n v="-53203.630000000005"/>
        <n v="-15601.729999999996"/>
        <n v="7768.7299999999959"/>
        <n v="362.16000000000349"/>
        <n v="-3900.760000000002"/>
        <n v="-16867.789999999994"/>
        <n v="-4182.4799999999959"/>
        <n v="-1952.5299999999988"/>
        <n v="18731.78"/>
        <n v="-286.09999999999854"/>
        <n v="-12904.279999999999"/>
        <n v="-12337.660000000003"/>
        <n v="2809.2"/>
        <n v="-14986.760000000002"/>
        <n v="-13446.050000000003"/>
        <n v="3692.3399999999965"/>
        <n v="693.48999999999796"/>
        <n v="730.06000000000131"/>
        <n v="-7287.1699999999983"/>
        <n v="-3413.6499999999942"/>
        <n v="-1683.2699999999968"/>
        <n v="-3012.6200000000026"/>
        <n v="85615.56"/>
        <n v="-8250.1900000000023"/>
        <n v="-5746.5999999999985"/>
        <n v="-140.79000000000087"/>
        <n v="17342.669999999998"/>
        <n v="8491"/>
        <n v="-20274.940000000002"/>
        <n v="-11818.759999999995"/>
        <n v="5515.3899999999994"/>
        <n v="-1566.1500000000015"/>
        <n v="3189"/>
        <n v="2142.2900000000009"/>
        <n v="32730.75"/>
        <n v="-5257.0299999999988"/>
        <n v="-28350.100000000006"/>
        <n v="1586.4400000000023"/>
        <n v="2336.5"/>
        <n v="-1001.6499999999942"/>
        <n v="2473.8699999999953"/>
        <n v="-976.41999999999825"/>
        <n v="1949.3300000000017"/>
        <n v="-7401.1199999999953"/>
        <n v="10842"/>
        <n v="-2534.2300000000032"/>
        <n v="18439.72"/>
        <n v="58963"/>
        <n v="-9806.5"/>
        <n v="-7674.9400000000023"/>
        <n v="-1423.5400000000009"/>
        <n v="-1017.9100000000035"/>
        <n v="1268.9000000000015"/>
        <n v="3365.5599999999977"/>
        <n v="3355.7900000000009"/>
        <n v="-4530.5"/>
        <n v="-763.55000000000291"/>
        <n v="-5355.4499999999971"/>
        <n v="133.56999999999971"/>
        <n v="31257.46"/>
        <n v="5158.9499999999971"/>
        <n v="50.070000000006985"/>
        <n v="6200.7700000000041"/>
        <n v="-4873.489999999998"/>
        <n v="-336.9900000000016"/>
        <n v="18413.3"/>
        <n v="-7964.2400000000052"/>
        <n v="676.52999999999884"/>
        <n v="-3109.6399999999994"/>
        <n v="-4370.760000000002"/>
        <n v="243.30999999999767"/>
        <n v="567.19000000000233"/>
        <n v="-24727.460000000006"/>
        <n v="-2865.9100000000035"/>
        <n v="2247.2799999999988"/>
        <n v="32690.21"/>
        <n v="-897.29000000000087"/>
        <n v="-5676.82"/>
        <n v="-5909.1399999999994"/>
        <n v="3200.1800000000003"/>
        <n v="-14899.869999999995"/>
        <n v="313.40000000000146"/>
        <n v="12447.91"/>
        <n v="2890.6600000000035"/>
        <n v="185.08000000000175"/>
        <n v="759.12999999999738"/>
        <n v="-11249.309999999998"/>
        <n v="-3999.6500000000015"/>
        <n v="-9013.7400000000052"/>
        <n v="-11118.619999999995"/>
        <n v="15765.81"/>
        <n v="1823.0899999999965"/>
        <n v="3123.4499999999971"/>
        <n v="-7907.0299999999988"/>
        <n v="10809.37"/>
        <n v="-2644.8399999999965"/>
        <n v="985.4600000000064"/>
        <n v="-11256.269999999997"/>
        <n v="-15038.820000000007"/>
        <n v="3224.8499999999985"/>
        <n v="-147604.70000000001"/>
        <n v="-7437.9400000000023"/>
        <n v="-12848.620000000003"/>
        <n v="-619.19000000000233"/>
        <n v="1667.1399999999994"/>
        <n v="573.39999999999418"/>
        <n v="1189.820000000007"/>
        <n v="-19720.150000000001"/>
        <n v="-24240.14"/>
        <n v="16188.960000000006"/>
        <n v="-6719.2900000000009"/>
        <n v="-20159.559999999998"/>
        <n v="-642.90000000000146"/>
        <n v="8785.75"/>
        <n v="-4863.8700000000026"/>
        <n v="-49973.729999999996"/>
        <n v="673.58000000000175"/>
        <n v="-24095.490000000005"/>
        <n v="400.7699999999968"/>
        <n v="897.42999999999302"/>
        <n v="3142.9799999999959"/>
        <n v="-6758.6500000000015"/>
        <n v="-95609.279999999999"/>
        <n v="-7517.3899999999994"/>
        <n v="16330.619999999999"/>
        <n v="1222.2700000000041"/>
        <n v="1319.0400000000009"/>
        <n v="-3173.75"/>
        <n v="-4614.6699999999983"/>
        <n v="-6305.5400000000009"/>
        <n v="1123.6999999999971"/>
        <n v="-1758.2699999999968"/>
        <n v="-1758.5"/>
        <n v="-2452.0999999999985"/>
        <n v="-3662.0299999999988"/>
        <n v="14059.34"/>
        <n v="-2337.5299999999988"/>
        <n v="1127.989999999998"/>
        <n v="974.7699999999968"/>
        <n v="-19205.380000000005"/>
        <n v="508.8700000000008"/>
        <n v="-2674.4799999999996"/>
        <n v="-14141.14"/>
        <n v="2466.6300000000047"/>
        <n v="2381.09"/>
        <n v="-7776.0599999999977"/>
        <n v="15852.9"/>
        <n v="-15829.269999999997"/>
        <n v="726.02999999999884"/>
        <n v="796.20999999999913"/>
        <n v="4750.9900000000016"/>
        <n v="-17614.14"/>
        <n v="-14441.600000000006"/>
        <n v="-6480.5199999999968"/>
        <n v="-357.44999999999709"/>
        <n v="-179.86000000000058"/>
        <n v="-3338.0800000000017"/>
        <n v="-246.93000000000029"/>
        <n v="5140.6200000000026"/>
        <n v="-5747.8000000000029"/>
        <n v="-344.87000000000262"/>
        <n v="175.90000000000146"/>
        <n v="1449.679999999993"/>
        <n v="7232.179999999993"/>
        <n v="-480.11000000000058"/>
        <n v="1934.7299999999959"/>
        <n v="8948.0999999999985"/>
        <n v="234.94999999999709"/>
        <n v="-6492.5299999999988"/>
        <n v="-25237.359999999986"/>
        <n v="-39580.039999999994"/>
        <n v="10920.24"/>
        <n v="-14152.839999999997"/>
        <n v="-14073.160000000003"/>
        <n v="-6443.4900000000052"/>
        <n v="-56764.78"/>
        <n v="-461.45999999999913"/>
        <n v="-18616.300000000003"/>
        <n v="-16355.64"/>
        <n v="2049.8199999999997"/>
        <n v="-7674.18"/>
        <n v="1459.2699999999968"/>
        <n v="-12169.349999999999"/>
        <n v="-14057.240000000005"/>
        <n v="-53856.200000000012"/>
        <n v="8950"/>
        <n v="-5532.3999999999942"/>
        <n v="-737.97000000000116"/>
        <n v="-6811.0200000000041"/>
        <n v="-12031.339999999997"/>
        <n v="100000"/>
        <n v="6970.4900000000016"/>
        <n v="-610.63999999999942"/>
        <n v="-32334.210000000006"/>
        <n v="-1297.4099999999999"/>
        <n v="2231.8999999999942"/>
        <n v="1532.6300000000047"/>
        <n v="-4100.8999999999942"/>
        <n v="37542.81"/>
        <n v="-19321.089999999997"/>
        <n v="810.27999999999884"/>
        <n v="27000"/>
        <n v="-3434.0999999999985"/>
        <n v="20301.39"/>
        <n v="27843.85"/>
        <n v="-7535.3800000000047"/>
        <n v="-12776.970000000001"/>
        <n v="-502.05999999999767"/>
        <n v="-7277.6199999999953"/>
        <n v="1578.5800000000017"/>
        <n v="-28995.910000000003"/>
        <n v="-14776.029999999999"/>
        <n v="8180.57"/>
        <n v="2305.3300000000017"/>
        <n v="-10151.169999999998"/>
        <n v="-60142.520000000004"/>
        <n v="14863.5"/>
        <n v="29348.560000000001"/>
        <n v="2832.1900000000023"/>
        <n v="-350.52999999999884"/>
        <n v="-15006.119999999995"/>
        <n v="-2369.8300000000017"/>
        <n v="798.06999999999971"/>
        <n v="-13416.440000000002"/>
        <n v="4208.880000000001"/>
        <n v="1054.7799999999988"/>
        <n v="975.06000000000131"/>
        <n v="31771.8"/>
        <n v="-48311.429999999993"/>
        <n v="742.87999999999738"/>
        <n v="-38508.600000000006"/>
        <n v="-17897.870000000003"/>
        <n v="-9254.8500000000058"/>
        <n v="-11612.129999999997"/>
        <n v="-6528.3399999999965"/>
        <n v="-6330.8499999999985"/>
        <n v="4521.1399999999994"/>
        <n v="17817.650000000001"/>
        <n v="1171.25"/>
        <n v="-31233.380000000005"/>
        <n v="-858.16000000000349"/>
        <n v="-1878.2700000000041"/>
        <n v="-4730.4199999999983"/>
        <n v="-2049.75"/>
        <n v="11397.5"/>
        <n v="1976.989999999998"/>
        <n v="449.95999999999913"/>
        <n v="-18880.210000000006"/>
        <n v="-1254.8399999999965"/>
        <n v="24704"/>
        <n v="1605.1600000000035"/>
        <n v="-7708.1199999999953"/>
        <n v="-2482.3199999999997"/>
        <n v="198.07000000000698"/>
        <n v="-3153.5299999999988"/>
        <n v="330.7699999999968"/>
        <n v="14344.650000000001"/>
        <n v="-24358.820000000007"/>
        <n v="-2661.3000000000029"/>
        <n v="864.0199999999968"/>
        <n v="-7019.3999999999942"/>
        <n v="-18587.04"/>
        <n v="6508.9000000000015"/>
        <n v="2136.3300000000017"/>
        <n v="-1055.0400000000009"/>
        <n v="-7785.1600000000035"/>
        <n v="-28855.850000000006"/>
        <n v="1068.6900000000023"/>
        <n v="-12347.5"/>
        <n v="582.58000000000175"/>
        <n v="1171.3500000000058"/>
        <n v="-2409.6100000000006"/>
        <n v="-85.680000000000291"/>
        <n v="-27300.520000000004"/>
        <n v="37183.589999999997"/>
        <n v="-2480.25"/>
        <n v="54833.229999999996"/>
        <n v="21639.54"/>
        <n v="-9466.0599999999977"/>
        <n v="16323.199999999997"/>
        <n v="155000"/>
        <n v="-42269.380000000005"/>
        <n v="-29843.149999999994"/>
        <n v="-5026.6500000000015"/>
        <n v="-34243.479999999996"/>
        <n v="-24656.32"/>
        <n v="-861.41000000000349"/>
        <n v="2009.619999999999"/>
        <n v="436.43000000000029"/>
        <n v="1814.8199999999997"/>
        <n v="-9455.8999999999942"/>
        <n v="8066.4700000000012"/>
        <n v="16150.690000000002"/>
        <n v="-17265.68"/>
        <n v="20877.989999999998"/>
        <n v="926.38000000000466"/>
        <n v="680.41999999999825"/>
        <n v="-14953.300000000003"/>
        <n v="-21482.570000000007"/>
        <n v="1844.25"/>
        <n v="-27199.339999999997"/>
        <n v="18306.32"/>
        <n v="5989.7400000000016"/>
        <n v="264.34999999999854"/>
        <n v="2221.7300000000032"/>
        <n v="755.0199999999968"/>
        <n v="1145.9700000000012"/>
        <n v="-18134.879999999997"/>
        <n v="1361.5899999999965"/>
        <n v="716.69999999999709"/>
        <n v="671.91000000000349"/>
        <n v="-109.63999999999942"/>
        <n v="1946.6500000000015"/>
        <n v="434.86000000000058"/>
        <n v="-12052.520000000004"/>
        <n v="-68012.69"/>
        <n v="6654.9000000000015"/>
        <n v="-75893.570000000007"/>
        <n v="12375.3"/>
        <n v="37205.599999999999"/>
        <n v="-675.66999999999825"/>
        <n v="-34481.570000000007"/>
        <n v="16955.03"/>
        <n v="591.58000000000175"/>
        <n v="-77205.37"/>
        <n v="-1590.9599999999991"/>
        <n v="-623.79000000000087"/>
        <n v="385.6200000000008"/>
        <n v="881.24000000000524"/>
        <n v="-12678.550000000003"/>
        <n v="308.70999999999913"/>
        <n v="10181.309999999998"/>
        <n v="5624.8500000000058"/>
        <n v="-11637.070000000007"/>
        <n v="1254.1999999999971"/>
        <n v="1874.8099999999977"/>
        <n v="-36220.710000000006"/>
        <n v="2192.4000000000015"/>
        <n v="-14675.11"/>
        <n v="3023.9199999999983"/>
        <n v="-16077.160000000003"/>
        <n v="-8064.2799999999988"/>
        <n v="-23089.279999999999"/>
        <n v="11502.739999999998"/>
        <n v="-22409.259999999995"/>
        <n v="4019.1199999999953"/>
        <n v="36053.58"/>
        <n v="-1531.3000000000029"/>
        <n v="718.86999999999898"/>
        <n v="-6983.429999999993"/>
        <n v="-12865.039999999994"/>
        <n v="10455.450000000001"/>
        <n v="2688.3499999999985"/>
        <n v="148.74000000000524"/>
        <n v="-69900.170000000013"/>
        <n v="8310"/>
        <n v="-2272.4400000000023"/>
        <n v="-6050.820000000007"/>
        <n v="4960.5200000000004"/>
        <n v="-502.43000000000029"/>
        <n v="-11543.380000000005"/>
        <n v="2828.25"/>
        <n v="-7198.1000000000058"/>
        <n v="40207.649999999994"/>
        <n v="-20396.190000000002"/>
        <n v="-20.299999999999272"/>
        <n v="-4918.1100000000006"/>
        <n v="-20375.199999999997"/>
        <n v="7218"/>
        <n v="27824.83"/>
        <n v="-20416.789999999994"/>
        <n v="11196"/>
        <n v="1685.6999999999998"/>
        <n v="2602.7699999999968"/>
        <n v="2034.8399999999965"/>
        <n v="21662.52"/>
        <n v="-196.80999999999767"/>
        <n v="-38543.449999999997"/>
        <n v="2169.1"/>
        <n v="-37199.979999999996"/>
        <n v="-13424.309999999998"/>
        <n v="-422.13000000000466"/>
        <n v="-35303.660000000003"/>
        <n v="-7813.25"/>
        <n v="-3865.0999999999985"/>
        <n v="-42261.61"/>
        <n v="23910"/>
        <n v="-895.55999999999767"/>
        <n v="4743.0600000000013"/>
        <n v="932.23999999999796"/>
        <n v="484.20000000000073"/>
        <n v="-24137.58"/>
        <n v="-5907.0999999999985"/>
        <n v="-6023.7200000000012"/>
        <n v="-40682.36"/>
        <n v="-14593.279999999999"/>
        <n v="-369.66000000000349"/>
        <n v="-30822.03"/>
        <n v="656.16000000000349"/>
        <n v="591.43000000000029"/>
        <n v="-9344.0899999999965"/>
        <n v="3320.4000000000015"/>
        <n v="14430.39"/>
        <n v="6236.8300000000017"/>
        <n v="4688.8500000000004"/>
        <n v="-27522.92"/>
        <n v="1272.4800000000032"/>
        <n v="1591.8799999999974"/>
        <n v="2360.4800000000032"/>
        <n v="-1556.6899999999987"/>
        <n v="3719.41"/>
        <n v="-2513.6699999999983"/>
        <n v="6898.7900000000009"/>
        <n v="12154.75"/>
        <n v="-1356.1599999999999"/>
        <n v="-7583.1000000000058"/>
        <n v="-11673.020000000004"/>
        <n v="-7730.4600000000064"/>
        <n v="-30054.309999999998"/>
        <n v="-13947.529999999999"/>
        <n v="-4784.43"/>
        <n v="-35271.369999999995"/>
        <n v="13632.14"/>
        <n v="8385"/>
        <n v="55631.13"/>
        <n v="15161.18"/>
        <n v="-2353.4499999999971"/>
        <n v="-3328.5800000000017"/>
        <n v="-64793.510000000009"/>
        <n v="-35162.660000000003"/>
        <n v="-17365.520000000004"/>
        <n v="2933.25"/>
        <n v="-7648.7699999999968"/>
        <n v="-3183.6399999999994"/>
        <n v="-61431.600000000006"/>
        <n v="581.80000000000291"/>
        <n v="-6023.6600000000035"/>
        <n v="-2776.3300000000017"/>
        <n v="693.38999999999942"/>
        <n v="501.61000000000058"/>
        <n v="8489.3699999999953"/>
        <n v="-10492.630000000005"/>
        <n v="-17616.600000000006"/>
        <n v="-20893.330000000002"/>
        <n v="2363.619999999999"/>
        <n v="1075.9800000000032"/>
        <n v="-92.110000000000582"/>
        <n v="-12082.839999999997"/>
        <n v="6727.7899999999936"/>
        <n v="-684.22000000000116"/>
        <n v="382.08999999999651"/>
        <n v="-40415.14"/>
        <n v="38486.75"/>
        <n v="-16497.28"/>
        <n v="249.66999999999825"/>
        <n v="-5924.6999999999971"/>
        <n v="-28134.229999999996"/>
        <n v="5325.2100000000064"/>
        <n v="5568.5800000000017"/>
        <n v="1157.9199999999983"/>
        <n v="19340"/>
        <n v="4409.739999999998"/>
        <n v="-4591.5400000000009"/>
        <n v="-6607.9900000000052"/>
        <n v="-27246.03"/>
        <n v="51.580000000001746"/>
        <n v="-6933.0800000000017"/>
        <n v="-882.94999999999709"/>
        <n v="-216.84000000000015"/>
        <n v="-41770.06"/>
        <n v="1555.010000000002"/>
        <n v="-3091.9499999999971"/>
        <n v="-8595.6600000000035"/>
        <n v="1779.6500000000015"/>
        <n v="-12615.100000000006"/>
        <n v="-13265.800000000003"/>
        <n v="-6593.6300000000047"/>
        <n v="-23585.479999999996"/>
        <n v="34205.699999999997"/>
        <n v="2553.1"/>
        <n v="-260.95999999999913"/>
        <n v="-13239.419999999998"/>
        <n v="-2588.6200000000026"/>
        <n v="-936.83000000000175"/>
        <n v="-5711.0399999999936"/>
        <n v="-30216.89"/>
        <n v="-889.91999999999825"/>
        <n v="345.93000000000029"/>
        <n v="1062.6100000000006"/>
        <n v="11510.54"/>
        <n v="-6501.989999999998"/>
        <n v="1435.1900000000023"/>
        <n v="-30904.649999999994"/>
        <n v="687.52999999999884"/>
        <n v="1703.8700000000026"/>
        <n v="4326.7700000000041"/>
        <n v="894.36999999999534"/>
        <n v="-7764.1600000000035"/>
        <n v="-22394.320000000007"/>
        <n v="20109.71"/>
        <n v="-52.440000000002328"/>
        <n v="-4037.1399999999994"/>
        <n v="-14943.740000000005"/>
        <n v="1067.4000000000015"/>
        <n v="212.02999999999884"/>
        <n v="-42182.73000000001"/>
        <n v="-59437.380000000005"/>
        <n v="-17805.960000000006"/>
        <n v="-20160.21"/>
        <n v="392.55999999999949"/>
        <n v="-4608.5400000000009"/>
        <n v="-18041.690000000002"/>
        <n v="-21623.230000000003"/>
        <n v="996.27999999999884"/>
        <n v="-4866.07"/>
        <n v="754.7300000000032"/>
        <n v="622.58000000000175"/>
        <n v="-686.33999999999651"/>
        <n v="-5475.0200000000041"/>
        <n v="-11657.979999999996"/>
        <n v="-569.94000000000233"/>
        <n v="-75888.549999999988"/>
        <n v="-1809.5399999999936"/>
        <n v="-11008.039999999994"/>
        <n v="-13757.059999999998"/>
        <n v="-4587.1900000000023"/>
        <n v="-33242.770000000004"/>
        <n v="2241.9700000000012"/>
        <n v="893.25999999999476"/>
        <n v="-234.31999999999971"/>
        <n v="-2123.6100000000006"/>
        <n v="-9887.8099999999977"/>
        <n v="-42242.130000000005"/>
        <n v="-1544.510000000002"/>
        <n v="4818"/>
        <n v="-2897.1199999999953"/>
        <n v="-753.62000000000262"/>
        <n v="3151.2200000000012"/>
        <n v="-246.95000000000073"/>
        <n v="-38948.089999999997"/>
        <n v="-2370.8799999999974"/>
        <n v="1642.4400000000023"/>
        <n v="2844.1900000000023"/>
        <n v="-54406.86"/>
        <n v="-8404.7200000000012"/>
        <n v="9346.4100000000035"/>
        <n v="1445.3300000000017"/>
        <n v="3423.3899999999994"/>
        <n v="2983.8399999999965"/>
        <n v="-14607.199999999997"/>
        <n v="50750"/>
        <n v="-15315.910000000003"/>
        <n v="-7672.1299999999974"/>
        <n v="-8359.0999999999985"/>
        <n v="-612.63000000000466"/>
        <n v="38.690000000002328"/>
        <n v="-75956.41"/>
        <n v="-8338.2200000000012"/>
        <n v="713.65000000000146"/>
        <n v="22614"/>
        <n v="8736"/>
        <n v="-1192.5400000000009"/>
        <n v="-13453.029999999999"/>
        <n v="-11902.910000000003"/>
        <n v="2808.9700000000012"/>
        <n v="-18120.850000000006"/>
        <n v="12737.150000000001"/>
        <n v="-36559.58"/>
        <n v="-13732.710000000006"/>
        <n v="29426.59"/>
        <n v="-9329.0400000000009"/>
        <n v="5777.9700000000012"/>
        <n v="-332.80000000000291"/>
        <n v="-8304.4100000000035"/>
        <n v="-4920.9000000000015"/>
        <n v="-212.85000000000582"/>
        <n v="-1668.8399999999965"/>
        <n v="1069.8000000000029"/>
        <n v="1786.5399999999936"/>
        <n v="17861.480000000003"/>
        <n v="553.52999999999884"/>
        <n v="18718.43"/>
        <n v="-3251.25"/>
        <n v="-1063.0999999999985"/>
        <n v="-9199.39"/>
        <n v="1983.1599999999999"/>
        <n v="2752.7200000000012"/>
        <n v="-14124.029999999999"/>
        <n v="-52686.369999999995"/>
        <n v="4663.6699999999983"/>
        <n v="3110.0599999999977"/>
        <n v="15791.97"/>
        <n v="-11058.89"/>
        <n v="-16877.739999999991"/>
        <n v="614.41000000000349"/>
        <n v="3219.3600000000006"/>
        <n v="634.52999999999884"/>
        <n v="-6186.7700000000041"/>
        <n v="809.06999999999971"/>
        <n v="-8805.3999999999942"/>
        <n v="-14433.270000000004"/>
        <n v="273.97000000000116"/>
        <n v="-15704.960000000006"/>
        <n v="38205.64"/>
        <n v="-16082.169999999998"/>
        <n v="17157.379999999997"/>
        <n v="12473.300000000003"/>
        <n v="-7640.7200000000012"/>
        <n v="35403.14"/>
        <n v="-8047.929999999993"/>
        <n v="4495.820000000007"/>
        <n v="-3321.9199999999983"/>
        <n v="-627.87999999999738"/>
        <n v="-18836.059999999998"/>
        <n v="32016.880000000001"/>
        <n v="-7812.1399999999994"/>
        <n v="642.67999999999302"/>
        <n v="-18170"/>
        <n v="-5427.4199999999983"/>
        <n v="3114.489999999998"/>
        <n v="1437.3499999999985"/>
        <n v="13266"/>
        <n v="-13306.160000000003"/>
        <n v="37.350000000005821"/>
        <n v="776.94999999999709"/>
        <n v="1089.3399999999965"/>
        <n v="1020.4100000000035"/>
        <n v="408.01000000000204"/>
        <n v="539.83000000000175"/>
        <n v="-2365.5599999999977"/>
        <n v="21395.24"/>
        <n v="4693.3999999999942"/>
        <n v="-794.75"/>
        <n v="-1173.8099999999977"/>
        <n v="1764.5699999999997"/>
        <n v="1682.9000000000015"/>
        <n v="-13893.190000000002"/>
        <n v="-37824.19"/>
        <n v="-1312.6599999999999"/>
        <n v="717.08999999999651"/>
        <n v="-9.9999999998544808E-2"/>
        <n v="-2318.5999999999985"/>
        <n v="-3440.1300000000047"/>
        <n v="-99.529999999998836"/>
        <n v="2545.3100000000013"/>
        <n v="-805.30000000000291"/>
        <n v="-17269.770000000004"/>
        <n v="-6889.2599999999948"/>
        <n v="6400.739999999998"/>
        <n v="292"/>
        <n v="-2051.0500000000029"/>
        <n v="6931.0800000000017"/>
        <n v="326.73999999999796"/>
        <n v="1001.010000000002"/>
        <n v="-694.23999999999796"/>
        <n v="-5923.2200000000012"/>
        <n v="816.13000000000102"/>
        <n v="-1418.9700000000012"/>
        <n v="-14351.259999999995"/>
        <n v="3066.7200000000012"/>
        <n v="878.88999999999942"/>
        <n v="21305.03"/>
        <n v="-1659.8400000000001"/>
        <n v="-11619.710000000006"/>
        <n v="120000"/>
        <n v="-10552.070000000007"/>
        <n v="3785.2700000000041"/>
        <n v="121.2899999999936"/>
        <n v="-3496.8300000000017"/>
        <n v="-1292.510000000002"/>
        <n v="2621.1500000000015"/>
        <n v="2214.9300000000003"/>
        <n v="183.15000000000146"/>
        <n v="828.76000000000204"/>
        <n v="-6195.6699999999983"/>
        <n v="-39.760000000002037"/>
        <n v="-5455.0999999999985"/>
        <n v="-8132.1100000000006"/>
        <n v="-33.339999999996508"/>
        <n v="628.66999999999825"/>
        <n v="-2032.9300000000003"/>
        <n v="-8557.8300000000017"/>
        <n v="-3656.4400000000023"/>
        <n v="77591"/>
        <n v="-33914.380000000005"/>
        <n v="8428.84"/>
        <n v="-15265.600000000006"/>
        <n v="-4792.8800000000047"/>
        <n v="2196.3300000000017"/>
        <n v="472.79000000000087"/>
        <n v="43.639999999999418"/>
        <n v="-2517.1600000000035"/>
        <n v="-21103.940000000002"/>
        <n v="-4176.9199999999983"/>
        <n v="29453"/>
        <n v="-37624.78"/>
        <n v="3962.4000000000015"/>
        <n v="-14209.960000000006"/>
        <n v="-12722.050000000003"/>
        <n v="-7776.4199999999983"/>
        <n v="-1070.4000000000015"/>
        <n v="-3216.75"/>
        <n v="-14950.080000000002"/>
        <n v="-60108.149999999994"/>
        <n v="-9685.1999999999971"/>
        <n v="-34007.410000000003"/>
        <n v="-15144.559999999998"/>
        <n v="1219.9199999999983"/>
        <n v="-44455.56"/>
        <n v="-945.43000000000029"/>
        <n v="-18323.440000000002"/>
        <n v="1494.8000000000029"/>
        <n v="1689.0499999999993"/>
        <n v="132.80000000000291"/>
        <n v="-23257.440000000002"/>
        <n v="-12971.149999999994"/>
        <n v="-127.79000000000087"/>
        <n v="-1285.3199999999997"/>
        <n v="-16556.300000000003"/>
        <n v="3112.5"/>
        <n v="-15148.080000000002"/>
        <n v="-16024.559999999998"/>
        <n v="2340.239999999998"/>
        <n v="3870.8900000000003"/>
        <n v="-11600.220000000001"/>
        <n v="-19369.050000000003"/>
        <n v="2332.6800000000003"/>
        <n v="-2134.3600000000006"/>
        <n v="1444.5"/>
        <n v="2564.0599999999977"/>
        <n v="44450.74"/>
        <n v="-12780.229999999996"/>
        <n v="-15550.169999999998"/>
        <n v="713.59999999999854"/>
        <n v="3927.5599999999977"/>
        <n v="-4534.3399999999965"/>
        <n v="7075.3899999999994"/>
        <n v="3962.6800000000003"/>
        <n v="-2975.1999999999971"/>
        <n v="-22533.040000000001"/>
        <n v="15566.18"/>
        <n v="-6831.2299999999959"/>
        <n v="-10689.949999999997"/>
        <n v="-3517.5199999999968"/>
        <n v="-87.979999999999563"/>
        <n v="-2712.5999999999985"/>
        <n v="8.9000000000014552"/>
        <n v="-11703.940000000002"/>
        <n v="57130.8"/>
        <n v="-4670.25"/>
        <n v="476.83999999999651"/>
        <n v="182.66999999999825"/>
        <n v="12432.5"/>
        <n v="1129.010000000002"/>
        <n v="-19579.46"/>
        <n v="5399.7900000000009"/>
        <n v="456.95999999999913"/>
        <n v="-21766.870000000003"/>
        <n v="2993.0800000000017"/>
        <n v="808.08000000000175"/>
        <n v="-280.09999999999854"/>
        <n v="19443.73"/>
        <n v="-11644.559999999998"/>
        <n v="-65158.450000000012"/>
        <n v="8760"/>
        <n v="10512.5"/>
        <n v="292.27999999999884"/>
        <n v="-23746.649999999994"/>
        <n v="-2256.2699999999968"/>
        <n v="-604.97000000000116"/>
        <n v="78.830000000001746"/>
        <n v="38.089999999996508"/>
        <n v="-4548.7599999999948"/>
        <n v="2583.2799999999988"/>
        <n v="-7182.6100000000006"/>
        <n v="-9123.0800000000017"/>
        <n v="14560.28"/>
        <n v="-4449.2799999999988"/>
        <n v="30692.32"/>
        <n v="-12439.149999999994"/>
        <n v="13549.759999999995"/>
        <n v="-9770.1000000000058"/>
        <n v="4264.3499999999985"/>
        <n v="100.62000000000262"/>
        <n v="-3062.4300000000003"/>
        <n v="-3032.0899999999965"/>
        <n v="1552.0199999999968"/>
        <n v="-29029.130000000005"/>
        <n v="-113.58000000000175"/>
        <n v="-6706"/>
        <n v="1503.9800000000032"/>
        <n v="-1252.0899999999965"/>
        <n v="-7405.0099999999948"/>
        <n v="-7831.9400000000023"/>
        <n v="6446.2799999999988"/>
        <n v="-619.80999999999767"/>
        <n v="8456.5"/>
        <n v="-5281.5"/>
        <n v="1175.4600000000064"/>
        <n v="484.72999999999956"/>
        <n v="-14128.14"/>
        <n v="173.83000000000175"/>
        <n v="-28755.289999999994"/>
        <n v="-5821.18"/>
        <n v="-7206.4900000000052"/>
        <n v="-20301.850000000006"/>
        <n v="-24564.059999999998"/>
        <n v="64464"/>
        <n v="7580.7099999999991"/>
        <n v="1591.7700000000041"/>
        <n v="2934.0400000000009"/>
        <n v="-15621.869999999995"/>
        <n v="359.72999999999593"/>
        <n v="-18019.64"/>
        <n v="2278.4399999999987"/>
        <n v="-13826.729999999996"/>
        <n v="492.72999999999593"/>
        <n v="2302.2099999999991"/>
        <n v="-20379"/>
        <n v="2047.5999999999985"/>
        <n v="-5021.8000000000029"/>
        <n v="2611.8499999999985"/>
        <n v="-7471.2699999999968"/>
        <n v="-2649.2799999999988"/>
        <n v="-1143.3300000000017"/>
        <n v="27165.97"/>
        <n v="1120.1500000000015"/>
        <n v="-3910.8499999999985"/>
        <n v="-11513.46"/>
        <n v="-1815.6600000000035"/>
        <n v="14840.279999999999"/>
        <n v="-12262.550000000003"/>
        <n v="-17048.320000000007"/>
        <n v="-6376.3099999999977"/>
        <n v="-8133.0099999999948"/>
        <n v="-9217.4800000000032"/>
        <n v="5463.8000000000029"/>
        <n v="-11527.93"/>
        <n v="-14696.589999999997"/>
        <n v="28449.050000000003"/>
        <n v="-4614.6500000000015"/>
        <n v="-13140.599999999999"/>
        <n v="1415.4100000000035"/>
        <n v="511.79000000000087"/>
        <n v="2829.0199999999968"/>
        <n v="4014.25"/>
        <n v="2445.1399999999994"/>
        <n v="-10402.220000000001"/>
        <n v="-1423.739999999998"/>
        <n v="-16829.259999999995"/>
        <n v="-2619.4900000000052"/>
        <n v="1404.9799999999996"/>
        <n v="1370.0899999999965"/>
        <n v="-13723.32"/>
        <n v="958.7300000000032"/>
        <n v="-1965.6500000000015"/>
        <n v="2747.4800000000032"/>
        <n v="21481.07"/>
        <n v="440.15000000000146"/>
        <n v="3264.4199999999983"/>
        <n v="30823.54"/>
        <n v="34976.76"/>
        <n v="-1453.0400000000009"/>
        <n v="-2240.3899999999994"/>
        <n v="-45872.240000000005"/>
        <n v="117.13999999999942"/>
        <n v="-24244.559999999998"/>
        <n v="422.05999999999949"/>
        <n v="-38117.100000000006"/>
        <n v="3246.0200000000041"/>
        <n v="1989.239999999998"/>
        <n v="168.25999999999476"/>
        <n v="-12739.240000000005"/>
        <n v="-49474.89"/>
        <n v="-35471.339999999997"/>
        <n v="-35301.509999999995"/>
        <n v="-32803"/>
        <n v="8330.14"/>
        <n v="-68638.63"/>
        <n v="-6328.570000000007"/>
        <n v="1917.8499999999985"/>
        <n v="1571.6500000000015"/>
        <n v="-910.59999999999854"/>
        <n v="-4318.0599999999977"/>
        <n v="-12444.480000000003"/>
        <n v="-64683.040000000008"/>
        <n v="1275.3399999999965"/>
        <n v="-5541.9400000000023"/>
        <n v="-23806.67"/>
        <n v="-80.68999999999869"/>
        <n v="-4888.9800000000032"/>
        <n v="-2033"/>
        <n v="-11212.849999999999"/>
        <n v="24985.39"/>
        <n v="-28927.25"/>
        <n v="-3590.6699999999983"/>
        <n v="-22394.639999999999"/>
        <n v="104.38000000000466"/>
        <n v="-386.09999999999854"/>
        <n v="34.629999999997381"/>
        <n v="-9724.8300000000017"/>
        <n v="2015.6900000000023"/>
        <n v="-0.52999999999883585"/>
        <n v="-9207.4199999999983"/>
        <n v="-17080.960000000006"/>
        <n v="2468.6300000000047"/>
        <n v="1580.9300000000003"/>
        <n v="-9705.5899999999965"/>
        <n v="-1843.5999999999985"/>
        <n v="-4104.9700000000012"/>
        <n v="-1563.2799999999988"/>
        <n v="-13464.919999999998"/>
        <n v="565.80999999999949"/>
        <n v="775.79000000000087"/>
        <n v="40.979999999999563"/>
        <n v="877.45999999999913"/>
        <n v="652.30999999999949"/>
        <n v="1209.9400000000023"/>
        <n v="-79320.320000000007"/>
        <n v="8167.0299999999988"/>
        <n v="823.83000000000175"/>
        <n v="15605.85"/>
        <n v="11506.839999999997"/>
        <n v="2343.630000000001"/>
        <n v="-6167.8399999999965"/>
        <n v="-3662.9100000000035"/>
        <n v="-735.25999999999476"/>
        <n v="8229.3799999999974"/>
        <n v="-352.61000000000058"/>
        <n v="-7821.8399999999965"/>
        <n v="-676.27999999999884"/>
        <n v="-322.2300000000032"/>
        <n v="-26872.39"/>
        <n v="-6307.68"/>
        <n v="-3798.4400000000023"/>
        <n v="-723.77999999999884"/>
        <n v="137.66000000000349"/>
        <n v="-2791.2900000000009"/>
        <n v="-4746.68"/>
        <n v="-68153.26999999999"/>
        <n v="-131.90000000000146"/>
        <n v="50.169999999998254"/>
        <n v="707.48999999999796"/>
        <n v="-893.7300000000032"/>
        <n v="-8586.3399999999965"/>
        <n v="678.37999999999738"/>
        <n v="-13254.589999999997"/>
        <n v="-17026.650000000001"/>
        <n v="250000"/>
        <n v="276.58000000000175"/>
        <n v="944.33999999999651"/>
        <n v="1123.8399999999965"/>
        <n v="-3156.8199999999997"/>
        <n v="697.02000000000044"/>
        <n v="10580.03"/>
        <n v="-43528.820000000007"/>
        <n v="-10960.699999999997"/>
        <n v="-2356.0599999999977"/>
        <n v="35360"/>
        <n v="-21522.660000000003"/>
        <n v="26696.53"/>
        <n v="-3085.4800000000032"/>
        <n v="1628.5"/>
        <n v="9486.1500000000015"/>
        <n v="-3971.9199999999983"/>
        <n v="-3003.9499999999971"/>
        <n v="-201.54000000000087"/>
        <n v="-3502.2300000000032"/>
        <n v="3182.6699999999983"/>
        <n v="-18084.47"/>
        <n v="-860.42999999999302"/>
        <n v="-16719.78"/>
        <n v="27283.379999999997"/>
        <n v="-52667.58"/>
        <n v="-14740.619999999995"/>
        <n v="-31088.14"/>
        <n v="-8944.8700000000026"/>
        <n v="-1581.2799999999988"/>
        <n v="-95.120000000002619"/>
        <n v="-895.95999999999913"/>
        <n v="6139.6399999999994"/>
        <n v="-7551.8499999999985"/>
        <n v="965.80999999999767"/>
        <n v="-13527.259999999995"/>
        <n v="-14538.730000000003"/>
        <n v="-25939.649999999994"/>
        <n v="22099"/>
        <n v="-13107.120000000003"/>
        <n v="1455.75"/>
        <n v="-6493.43"/>
        <n v="-1578.6499999999942"/>
        <n v="2532.5099999999948"/>
        <n v="-355.68999999999869"/>
        <n v="493.38999999999942"/>
        <n v="681.46999999999935"/>
        <n v="-4348.510000000002"/>
        <n v="3756.3300000000017"/>
        <n v="-4405.8000000000029"/>
        <n v="-19178.54"/>
        <n v="1230.25"/>
        <n v="932.29999999999927"/>
        <n v="-27385.89"/>
        <n v="3633.2200000000012"/>
        <n v="-97334.56"/>
        <n v="2114.0800000000017"/>
        <n v="-21882.720000000001"/>
        <n v="-19315.53"/>
        <n v="18895.189999999999"/>
        <n v="3.6900000000023283"/>
        <n v="-6647.0200000000041"/>
        <n v="-12683.449999999997"/>
        <n v="-771.33000000000175"/>
        <n v="1388.0599999999977"/>
        <n v="-3289.4300000000003"/>
        <n v="-1886.739999999998"/>
        <n v="2620.9000000000015"/>
        <n v="2051.5999999999985"/>
        <n v="-5257.6600000000035"/>
        <n v="-10997.690000000002"/>
        <n v="-12456.289999999994"/>
        <n v="747.59999999999854"/>
        <n v="5870.0400000000009"/>
        <n v="2935"/>
        <n v="606.86000000000058"/>
        <n v="7270"/>
        <n v="-3261.929999999993"/>
        <n v="-6072.6999999999971"/>
        <n v="-26.660000000003492"/>
        <n v="-11032.320000000007"/>
        <n v="-10467.32"/>
        <n v="422.40999999999985"/>
        <n v="-28466.800000000003"/>
        <n v="-5374.6500000000015"/>
        <n v="-15087.29"/>
        <n v="-808.37000000000262"/>
        <n v="1737.3499999999985"/>
        <n v="-16893.39"/>
        <n v="1230.9199999999983"/>
        <n v="-14522.32"/>
        <n v="9126.25"/>
        <n v="10771.130000000001"/>
        <n v="-12743.809999999998"/>
        <n v="-1478.6299999999974"/>
        <n v="3904.8099999999977"/>
        <n v="-829.87000000000262"/>
        <n v="7233.5400000000009"/>
        <n v="426.7400000000016"/>
        <n v="-1181.3300000000017"/>
        <n v="-3076.6900000000023"/>
        <n v="-30839.61"/>
        <n v="-58333.679999999993"/>
        <n v="-1715.0500000000029"/>
        <n v="-4732.5199999999968"/>
        <n v="-13858.529999999999"/>
        <n v="-82906.76999999999"/>
        <n v="-12812.36"/>
        <n v="3080.0999999999985"/>
        <n v="-9702.070000000007"/>
        <n v="-15728.82"/>
        <n v="-2892.9199999999983"/>
        <n v="-15270.270000000004"/>
        <n v="-650.15000000000146"/>
        <n v="-2628.8000000000029"/>
        <n v="-1368.510000000002"/>
        <n v="-20896.75"/>
        <n v="-6773.93"/>
        <n v="12056.3"/>
        <n v="-3426.6800000000003"/>
        <n v="-1907.7799999999988"/>
        <n v="12216.220000000001"/>
        <n v="-9123.429999999993"/>
        <n v="-9087.8300000000017"/>
        <n v="947.94000000000233"/>
        <n v="293.29000000000087"/>
        <n v="3068.9"/>
        <n v="-601.91999999999825"/>
        <n v="-658.77999999999884"/>
        <n v="-36719.19"/>
        <n v="-1806.6100000000006"/>
        <n v="-5641.9400000000023"/>
        <n v="815.25"/>
        <n v="-242.98999999999796"/>
        <n v="11722.679999999993"/>
        <n v="220.41000000000349"/>
        <n v="-8288.9100000000035"/>
        <n v="8405"/>
        <n v="-5246.7299999999959"/>
        <n v="1513.5599999999977"/>
        <n v="6226.2000000000007"/>
        <n v="-18004.47"/>
        <n v="-13776.029999999999"/>
        <n v="234.13000000000102"/>
        <n v="790.06000000000131"/>
        <n v="54.779999999998836"/>
        <n v="-5002.9199999999983"/>
        <n v="-10513.760000000002"/>
        <n v="-2197.5099999999948"/>
        <n v="-12025.270000000004"/>
        <n v="-7249.1399999999994"/>
        <n v="-757.7400000000016"/>
        <n v="-19312.989999999998"/>
        <n v="-17071.53"/>
        <n v="-38990.11"/>
        <n v="-13247.220000000001"/>
        <n v="-375.61999999999898"/>
        <n v="-4132.5899999999965"/>
        <n v="480.1200000000008"/>
        <n v="-385.12000000000262"/>
        <n v="-22967.190000000002"/>
        <n v="-28990.160000000003"/>
        <n v="12689.29"/>
        <n v="-273.80999999999767"/>
        <n v="-44580.869999999995"/>
        <n v="-13095.949999999997"/>
        <n v="4053.7900000000009"/>
        <n v="-1955.2200000000012"/>
        <n v="9663.1900000000023"/>
        <n v="2843.2200000000012"/>
        <n v="1487.6999999999971"/>
        <n v="-11709.979999999996"/>
        <n v="7674.3600000000006"/>
        <n v="4292.3899999999994"/>
        <n v="-1246.0800000000017"/>
        <n v="8029.6900000000023"/>
        <n v="504.37000000000262"/>
        <n v="1800.5500000000002"/>
        <n v="-26916.630000000005"/>
        <n v="-73917.31"/>
        <n v="-12726.149999999994"/>
        <n v="2269.0599999999977"/>
        <n v="-13977.539999999994"/>
        <n v="3702.8700000000026"/>
        <n v="10946.5"/>
        <n v="7328.4700000000012"/>
        <n v="137.08000000000175"/>
        <n v="-14355.149999999994"/>
        <n v="9378.25"/>
        <n v="-3030.0299999999988"/>
        <n v="-10382.32"/>
        <n v="-1880.1699999999983"/>
        <n v="-8414.1600000000035"/>
        <n v="-5042.4000000000015"/>
        <n v="-26727.22"/>
        <n v="-65751.100000000006"/>
        <n v="1.999999999998181E-2"/>
        <n v="9727.9700000000012"/>
        <n v="210.41000000000349"/>
        <n v="-12742.809999999998"/>
        <n v="2259.6900000000023"/>
        <n v="478.92999999999302"/>
        <n v="-14937.020000000004"/>
        <n v="-6779.9599999999991"/>
        <n v="329.04000000000087"/>
        <n v="7954.7000000000007"/>
        <n v="1311.8199999999997"/>
        <n v="-8906.0400000000009"/>
        <n v="293.01000000000204"/>
        <n v="-8198.070000000007"/>
        <n v="-7457.3499999999985"/>
        <n v="1827.1599999999999"/>
        <n v="-13128.36"/>
        <n v="-7030.5800000000017"/>
        <n v="3017.9499999999971"/>
        <n v="1266.4800000000032"/>
        <n v="1240.9199999999983"/>
        <n v="9768.75"/>
        <n v="18070"/>
        <n v="85888.47"/>
        <n v="26676.28"/>
        <n v="645.26000000000204"/>
        <n v="-6243.7300000000032"/>
        <n v="-16431.399999999994"/>
        <n v="-16562.190000000002"/>
        <n v="6434.9000000000015"/>
        <n v="-72284.75"/>
        <n v="-68409.22"/>
        <n v="1118.9499999999971"/>
        <n v="-4734.4100000000035"/>
        <n v="2886.9599999999991"/>
        <n v="26453.660000000003"/>
        <n v="354.25"/>
        <n v="-787.13999999999942"/>
        <n v="-12807.259999999995"/>
        <n v="-12681.879999999997"/>
        <n v="21330.86"/>
        <n v="1181.9000000000015"/>
        <n v="-17950.039999999994"/>
        <n v="-7427.679999999993"/>
        <n v="-527.47000000000116"/>
        <n v="-18414.839999999997"/>
        <n v="-11525.080000000002"/>
        <n v="265.68000000000029"/>
        <n v="-376.87999999999738"/>
        <n v="-16915.980000000003"/>
        <n v="2038.3300000000017"/>
        <n v="-59230.989999999991"/>
        <n v="-1969.8700000000026"/>
        <n v="-12361.559999999998"/>
        <n v="25324.89"/>
        <n v="2015.7699999999968"/>
        <n v="2548.0899999999965"/>
        <n v="844.69000000000233"/>
        <n v="-7852.5599999999977"/>
        <n v="1447.6299999999974"/>
        <n v="41437"/>
        <n v="-48147.869999999995"/>
        <n v="-19861.839999999997"/>
        <n v="17220.099999999999"/>
        <n v="-6710.2799999999988"/>
        <n v="-6736.6499999999942"/>
        <n v="4321.8600000000006"/>
        <n v="1663.7099999999991"/>
        <n v="-52939.200000000012"/>
        <n v="7145"/>
        <n v="-6395.0599999999977"/>
        <n v="1177.1600000000035"/>
        <n v="32021.78"/>
        <n v="-1774.3300000000017"/>
        <n v="2152.6199999999953"/>
        <n v="-6843.1699999999983"/>
        <n v="-9859.9499999999971"/>
        <n v="1222.1999999999971"/>
        <n v="18194.37"/>
        <n v="-82.380000000004657"/>
        <n v="-9805.6900000000023"/>
        <n v="70300"/>
        <n v="-46173.17"/>
        <n v="-6221.3800000000047"/>
        <n v="2333.9400000000023"/>
        <n v="-7249.5599999999977"/>
        <n v="-2178.9599999999991"/>
        <n v="-11890.46"/>
        <n v="-57755.25"/>
        <n v="3899.91"/>
        <n v="3762.5399999999936"/>
        <n v="1259.6900000000023"/>
        <n v="511.04000000000087"/>
        <n v="631.97000000000116"/>
        <n v="2533.2099999999991"/>
        <n v="80000"/>
        <n v="-1546.9300000000003"/>
        <n v="4134.6199999999953"/>
        <n v="-12720.75"/>
        <n v="-34667.770000000004"/>
        <n v="-19303.339999999997"/>
        <n v="1628.9400000000023"/>
        <n v="-235.18000000000029"/>
        <n v="6932.010000000002"/>
        <n v="-1020.6999999999971"/>
        <n v="-39900.710000000006"/>
        <n v="364.38999999999942"/>
        <n v="-12823.07"/>
        <n v="-2341.2599999999948"/>
        <n v="1687.2400000000016"/>
        <n v="-1127.7200000000012"/>
        <n v="-309.75"/>
        <n v="-9660.0099999999948"/>
        <n v="-9230.0299999999988"/>
        <n v="5913.1699999999983"/>
        <n v="47250.98"/>
        <n v="130.83999999999651"/>
        <n v="-1219.0899999999965"/>
        <n v="-3571.429999999993"/>
        <n v="23083.52"/>
        <n v="3532.0199999999968"/>
        <n v="-3268.2400000000052"/>
        <n v="-4673.510000000002"/>
        <n v="-20107.850000000006"/>
        <n v="10626.3"/>
        <n v="-8678.7900000000009"/>
        <n v="-7470.8099999999977"/>
        <n v="661.58000000000175"/>
        <n v="-16817.940000000002"/>
        <n v="-14574.349999999999"/>
        <n v="-1936.489999999998"/>
        <n v="761.7300000000032"/>
        <n v="1154.2700000000041"/>
        <n v="-6299.4400000000023"/>
        <n v="-764.73999999999796"/>
        <n v="-2729.9300000000003"/>
        <n v="1545.5400000000009"/>
        <n v="-14033.779999999999"/>
        <n v="768.30999999999767"/>
        <n v="2724.0199999999968"/>
        <n v="-14810.39"/>
        <n v="1642.5299999999988"/>
        <n v="1240.1600000000035"/>
        <n v="-41278.509999999995"/>
        <n v="667.11000000000058"/>
        <n v="-484.63999999999942"/>
        <n v="10321"/>
        <n v="936.83000000000175"/>
        <n v="-4746.260000000002"/>
        <n v="186.95999999999913"/>
        <n v="33352.1"/>
        <n v="-515.63999999999942"/>
        <n v="1168.1000000000058"/>
        <n v="-51052.53"/>
        <n v="-8410.6900000000023"/>
        <n v="551.01000000000204"/>
        <n v="46285.58"/>
        <n v="-29129.759999999995"/>
        <n v="-16409.899999999994"/>
        <n v="27922.560000000001"/>
        <n v="754.52999999999884"/>
        <n v="11923.13"/>
        <n v="2049.7799999999988"/>
        <n v="-22375.550000000003"/>
        <n v="-381.05999999999767"/>
        <n v="-1998.0299999999988"/>
        <n v="-76340.72"/>
        <n v="211.59999999999854"/>
        <n v="-2530.8000000000029"/>
        <n v="2755.9599999999991"/>
        <n v="-623.7699999999968"/>
        <n v="-3128.8499999999985"/>
        <n v="-11680.490000000005"/>
        <n v="-13777.789999999994"/>
        <n v="230.87000000000262"/>
        <n v="-5227.6900000000023"/>
        <n v="-4744.8899999999994"/>
        <n v="7155.9700000000012"/>
        <n v="-1090.2099999999991"/>
        <n v="-10541.309999999998"/>
        <n v="-10438.720000000001"/>
        <n v="-6073.9700000000012"/>
        <n v="14797.68"/>
        <n v="1049.5200000000041"/>
        <n v="-2443.510000000002"/>
        <n v="-56.839999999996508"/>
        <n v="-41083.58"/>
        <n v="5672.0899999999965"/>
        <n v="-14464.39"/>
        <n v="-15552.039999999994"/>
        <n v="682.45999999999913"/>
        <n v="-2071.6500000000015"/>
        <n v="-12558.369999999995"/>
        <n v="-4804.0400000000009"/>
        <n v="-3861.9000000000015"/>
        <n v="22479.989999999998"/>
        <n v="-8338.6200000000026"/>
        <n v="-29838.83"/>
        <n v="2268.6500000000015"/>
        <n v="-7133.010000000002"/>
        <n v="-1048.4100000000035"/>
        <n v="16570.61"/>
        <n v="-35655.25"/>
        <n v="-25840.380000000005"/>
        <n v="800.30999999999767"/>
        <n v="1110.8399999999965"/>
        <n v="-16650.289999999994"/>
        <n v="-12942.919999999998"/>
        <n v="-17853.72"/>
        <n v="-3577.570000000007"/>
        <n v="2969.0199999999968"/>
        <n v="-23472.270000000004"/>
        <n v="-11208.899999999994"/>
        <n v="-10964.129999999997"/>
        <n v="27273.260000000002"/>
        <n v="-22593.399999999994"/>
        <n v="-23387.589999999997"/>
        <n v="-33683.25"/>
        <n v="-995.80999999999767"/>
        <n v="1140.3600000000006"/>
        <n v="-3417.5800000000017"/>
        <n v="-448.50999999999476"/>
        <n v="738.41999999999825"/>
        <n v="-5109.93"/>
        <n v="-20054.130000000005"/>
        <n v="1052.2300000000032"/>
        <n v="-18517.039999999994"/>
        <n v="-270.80000000000291"/>
        <n v="32772.559999999998"/>
        <n v="-260.58000000000175"/>
        <n v="-347.27999999999884"/>
        <n v="2488.8700000000026"/>
        <n v="1094.2300000000032"/>
        <n v="-677.56999999999971"/>
        <n v="11846.18"/>
        <n v="1178.429999999993"/>
        <n v="6187.8000000000029"/>
        <n v="54576"/>
        <n v="14904.59"/>
        <n v="15274.06"/>
        <n v="20332.98"/>
        <n v="5650.93"/>
        <n v="-213.47000000000116"/>
        <n v="-9775.11"/>
        <n v="2973.7799999999988"/>
        <n v="62046.400000000001"/>
        <n v="105.2699999999968"/>
        <n v="1101.1399999999994"/>
        <n v="-22718.440000000002"/>
        <n v="-4124.0800000000017"/>
        <n v="8815.5"/>
        <n v="-12590.330000000002"/>
        <n v="-29387.33"/>
        <n v="-13067.490000000005"/>
        <n v="158.79000000000087"/>
        <n v="306.19000000000233"/>
        <n v="2175.2699999999968"/>
        <n v="-7913.7099999999991"/>
        <n v="-10626.769999999997"/>
        <n v="700.0399999999936"/>
        <n v="-33893.509999999995"/>
        <n v="-16883.830000000002"/>
        <n v="-21849.33"/>
        <n v="-9340.2599999999948"/>
        <n v="-1064.8099999999977"/>
        <n v="7555.4199999999983"/>
        <n v="1093.9799999999959"/>
        <n v="3250.3300000000017"/>
        <n v="3442.9600000000064"/>
        <n v="-9999.7799999999988"/>
        <n v="5912.2000000000007"/>
        <n v="380.7699999999968"/>
        <n v="-6769.8300000000017"/>
        <n v="-75597.600000000006"/>
        <n v="1681.5899999999965"/>
        <n v="622.63000000000466"/>
        <n v="-11326.169999999998"/>
        <n v="-17610.47"/>
        <n v="-8094.0099999999948"/>
        <n v="198.11999999999534"/>
        <n v="6525.82"/>
        <n v="-10417.07"/>
        <n v="5336.1699999999983"/>
        <n v="-2642.5899999999965"/>
        <n v="-5937.2200000000012"/>
        <n v="380.22000000000116"/>
        <n v="-4953.320000000007"/>
        <n v="-3786.1699999999983"/>
        <n v="7075.8600000000006"/>
        <n v="4680.4900000000052"/>
        <n v="429.22000000000116"/>
        <n v="60.059999999997672"/>
        <n v="47.650000000001455"/>
        <n v="4330.82"/>
        <n v="775.74000000000524"/>
        <n v="-3809.2900000000009"/>
        <n v="2574.5899999999965"/>
        <n v="2656.739999999998"/>
        <n v="-7951.3000000000029"/>
        <n v="-3229.8700000000026"/>
        <n v="29305.809999999998"/>
        <n v="-4644.25"/>
        <n v="-18299.070000000007"/>
        <n v="37634.75"/>
        <n v="10571.919999999998"/>
        <n v="-12991.14"/>
        <n v="395.25999999999476"/>
        <n v="1159.6800000000003"/>
        <n v="-2709.7899999999936"/>
        <n v="4050.3899999999994"/>
        <n v="-9559.8300000000017"/>
        <n v="-276.18000000000029"/>
        <n v="2499.9499999999971"/>
        <n v="-23749.929999999993"/>
        <n v="177.95000000000073"/>
        <n v="1345.929999999993"/>
        <n v="-649.08000000000175"/>
        <n v="-5016.0599999999977"/>
        <n v="-1155.9700000000012"/>
        <n v="-3157.8300000000017"/>
        <n v="-7864.5800000000017"/>
        <n v="4763.7300000000032"/>
        <n v="18600.800000000003"/>
        <n v="-978.68000000000029"/>
        <n v="9820"/>
        <n v="2495.8399999999965"/>
        <n v="-82802"/>
        <n v="646.12000000000262"/>
        <n v="-382.82000000000698"/>
        <n v="-23855.360000000001"/>
        <n v="2771.6000000000058"/>
        <n v="344.6200000000008"/>
        <n v="-5980.8399999999965"/>
        <n v="16988.59"/>
        <n v="8230.4100000000035"/>
        <n v="-32112.839999999997"/>
        <n v="-15.110000000000582"/>
        <n v="321.04999999999927"/>
        <n v="-24918.720000000001"/>
        <n v="-9931.36"/>
        <n v="-12045.130000000005"/>
        <n v="-1279.9300000000003"/>
        <n v="181.66000000000349"/>
        <n v="-54484.09"/>
        <n v="-17875.770000000004"/>
        <n v="8964"/>
        <n v="-2037.9199999999983"/>
        <n v="-7846.6999999999971"/>
        <n v="-309.62999999999738"/>
        <n v="-13264.64"/>
        <n v="54286.61"/>
        <n v="-12443.130000000005"/>
        <n v="7681.9000000000015"/>
        <n v="-25812.949999999997"/>
        <n v="592.51000000000204"/>
        <n v="27218"/>
        <n v="-2105.1900000000023"/>
        <n v="-32169.570000000007"/>
        <n v="72.190000000002328"/>
        <n v="-4789.6399999999994"/>
        <n v="-16893.89"/>
        <n v="-13329.059999999998"/>
        <n v="-1734.070000000007"/>
        <n v="-652.13999999999942"/>
        <n v="745.57999999999993"/>
        <n v="-8595"/>
        <n v="-12322.29"/>
        <n v="-73298.649999999994"/>
        <n v="3656.4400000000023"/>
        <n v="-3801.8999999999942"/>
        <n v="7933.8800000000047"/>
        <n v="-3294.7799999999988"/>
        <n v="-15249.779999999999"/>
        <n v="-64551.53"/>
        <n v="-3958.1399999999994"/>
        <n v="11541.050000000003"/>
        <n v="-95.880000000004657"/>
        <n v="20917.169999999998"/>
        <n v="-9535.3399999999965"/>
        <n v="7419.5"/>
        <n v="143.75"/>
        <n v="766.69999999999709"/>
        <n v="-5390.010000000002"/>
        <n v="1672.739999999998"/>
        <n v="529.94000000000233"/>
        <n v="859.44999999999709"/>
        <n v="-4933.989999999998"/>
        <n v="1742.429999999993"/>
        <n v="-3978.2100000000064"/>
        <n v="-15834.39"/>
        <n v="2741.3600000000006"/>
        <n v="3273.3199999999997"/>
        <n v="2597.6100000000006"/>
        <n v="-4630.5800000000017"/>
        <n v="-530.83999999999651"/>
        <n v="-204.62999999999738"/>
        <n v="1012.6399999999994"/>
        <n v="-1061.25"/>
        <n v="-14131.589999999997"/>
        <n v="-10803.820000000007"/>
        <n v="21575.11"/>
        <n v="912.19999999999709"/>
        <n v="1151.3600000000006"/>
        <n v="-2471.0800000000017"/>
        <n v="2199.1999999999971"/>
        <n v="3894.1900000000023"/>
        <n v="-43710.630000000005"/>
        <n v="2583.66"/>
        <n v="-931.81999999999971"/>
        <n v="163.72999999999956"/>
        <n v="4187.5899999999965"/>
        <n v="-4122.07"/>
        <n v="-25786.989999999998"/>
        <n v="-5115.3000000000029"/>
        <n v="-332.19999999999709"/>
        <n v="3705.4700000000012"/>
        <n v="5631.4100000000035"/>
        <n v="-2679.239999999998"/>
        <n v="94.019999999996799"/>
        <n v="-2836.6100000000006"/>
        <n v="-8595.0199999999968"/>
        <n v="-4179.3500000000058"/>
        <n v="340.92999999999302"/>
        <n v="-4551.7299999999959"/>
        <n v="1205.4800000000032"/>
        <n v="1992.2099999999991"/>
        <n v="-9485.4499999999971"/>
        <n v="32963.53"/>
        <n v="-509.7899999999936"/>
        <n v="-51172.94"/>
        <n v="1171.4499999999971"/>
        <n v="2841.2599999999948"/>
        <n v="25838.58"/>
        <n v="-20049.729999999996"/>
        <n v="-16857.059999999998"/>
        <n v="-9302.9799999999959"/>
        <n v="-2305.2200000000012"/>
        <n v="-228.79000000000087"/>
        <n v="-17548.649999999994"/>
        <n v="200.2100000000064"/>
        <n v="-21031.850000000006"/>
        <n v="2426.5"/>
        <n v="-948.20999999999913"/>
        <n v="-920.73999999999796"/>
        <n v="1774.2900000000009"/>
        <n v="-21734.080000000002"/>
        <n v="-27437.71"/>
        <n v="-84523.290000000008"/>
        <n v="-4741.5500000000029"/>
        <n v="-30172.550000000003"/>
        <n v="793.69999999999709"/>
        <n v="-4284.93"/>
        <n v="2040.9700000000012"/>
        <n v="-43975.66"/>
        <n v="3248.85"/>
        <n v="-2933.2699999999968"/>
        <n v="-49064.880000000005"/>
        <n v="-11178.229999999996"/>
        <n v="-1028.6800000000003"/>
        <n v="1200"/>
        <n v="15168.190000000002"/>
        <n v="-16336.61"/>
        <n v="830.17999999999302"/>
        <n v="-13953.800000000003"/>
        <n v="-58.879999999997381"/>
        <n v="-2568.0199999999968"/>
        <n v="-9856"/>
        <n v="-21367.309999999998"/>
        <n v="1143.7799999999988"/>
        <n v="1321.25"/>
        <n v="1829.9499999999971"/>
        <n v="-4194.7300000000032"/>
        <n v="-3192.4100000000035"/>
        <n v="-483.5"/>
        <n v="-1786.3600000000006"/>
        <n v="-16971.820000000007"/>
        <n v="326.14999999999418"/>
        <n v="250.93000000000029"/>
        <n v="-37260.19"/>
        <n v="-651.40000000000146"/>
        <n v="-30662.119999999995"/>
        <n v="-50515.209999999992"/>
        <n v="3771.4799999999959"/>
        <n v="3362.25"/>
        <n v="-9553.2200000000012"/>
        <n v="3659.7099999999991"/>
        <n v="-4404.75"/>
        <n v="442.20000000000073"/>
        <n v="686.9600000000064"/>
        <n v="-24911.5"/>
        <n v="394.22000000000116"/>
        <n v="56250.01"/>
        <n v="-3519.3000000000029"/>
        <n v="-10693.869999999995"/>
        <n v="1170.6299999999974"/>
        <n v="-10588.699999999997"/>
        <n v="-4120.4000000000015"/>
        <n v="1415.8700000000026"/>
        <n v="-764.75"/>
        <n v="-2669.6999999999971"/>
        <n v="17137.240000000005"/>
        <n v="-14133.309999999998"/>
        <n v="-45279.490000000005"/>
        <n v="-9891.8700000000026"/>
        <n v="689.91000000000349"/>
        <n v="81.959999999999127"/>
        <n v="-4775.2300000000032"/>
        <n v="-698.99000000000524"/>
        <n v="-11735.100000000006"/>
        <n v="-5875.8899999999994"/>
        <n v="-526.4800000000032"/>
        <n v="1893.9100000000035"/>
        <n v="5506.679999999993"/>
        <n v="-1681.75"/>
        <n v="6865.0599999999977"/>
        <n v="2998.3300000000017"/>
        <n v="-2998.239999999998"/>
        <n v="-1511.9000000000015"/>
        <n v="-17378.960000000006"/>
        <n v="-47875.350000000006"/>
        <n v="-380.76000000000204"/>
        <n v="2826.9700000000012"/>
        <n v="1453.5500000000029"/>
        <n v="696.49000000000524"/>
        <n v="5964.570000000007"/>
        <n v="-20538.539999999994"/>
        <n v="7457.5"/>
        <n v="-20182.240000000005"/>
        <n v="2933.6600000000035"/>
        <n v="-841.98999999999796"/>
        <n v="-5225.6600000000035"/>
        <n v="-10777.830000000002"/>
        <n v="929.91999999999825"/>
        <n v="-396.26000000000204"/>
        <n v="-10353.919999999998"/>
        <n v="5930.82"/>
        <n v="1920.8300000000017"/>
        <n v="-19029.759999999995"/>
        <n v="-688.48999999999796"/>
        <n v="-6611.93"/>
        <n v="336.29000000000087"/>
        <n v="-10651.849999999999"/>
        <n v="-18381.149999999994"/>
        <n v="776.97000000000116"/>
        <n v="11010.08"/>
        <n v="-379.94999999999709"/>
        <n v="-1709.1000000000058"/>
        <n v="-7994.9100000000035"/>
        <n v="-11452.690000000002"/>
        <n v="-5942.0200000000041"/>
        <n v="32643.93"/>
        <n v="-18746.039999999994"/>
        <n v="2063.4199999999983"/>
        <n v="30045.7"/>
        <n v="-3001.1399999999994"/>
        <n v="-10685.589999999997"/>
        <n v="-4239.4199999999983"/>
        <n v="-423.81999999999971"/>
        <n v="-33263.850000000006"/>
        <n v="1461.570000000007"/>
        <n v="531.2699999999968"/>
        <n v="4241.7200000000012"/>
        <n v="-3824.5500000000029"/>
        <n v="-10514.720000000001"/>
        <n v="5289.3099999999977"/>
        <n v="1710.1699999999983"/>
        <n v="-23243.440000000002"/>
        <n v="1764.6499999999942"/>
        <n v="9720.11"/>
        <n v="-3558.5399999999936"/>
        <n v="-9324.3500000000058"/>
        <n v="27183.379999999997"/>
        <n v="-12121.919999999998"/>
        <n v="-8976.9700000000012"/>
        <n v="-25953.899999999994"/>
        <n v="3942.7700000000004"/>
        <n v="1721.1000000000058"/>
        <n v="-14643.229999999996"/>
        <n v="2633.25"/>
        <n v="960.33999999999651"/>
        <n v="2048.6399999999994"/>
        <n v="750.20000000000073"/>
        <n v="-12648.100000000006"/>
        <n v="-284.23999999999796"/>
        <n v="1987.2799999999988"/>
        <n v="1364.5999999999985"/>
        <n v="-11517.07"/>
        <n v="459.93000000000029"/>
        <n v="-784.95999999999913"/>
        <n v="13924.54"/>
        <n v="6551.9100000000035"/>
        <n v="-3323.8399999999965"/>
        <n v="1173.0199999999968"/>
        <n v="50905.45"/>
        <n v="-15271.720000000001"/>
        <n v="-2084.6800000000003"/>
        <n v="2624.1299999999974"/>
        <n v="13733.68"/>
        <n v="-18163.589999999997"/>
        <n v="2056.1900000000023"/>
        <n v="-73543.070000000007"/>
        <n v="-681.83000000000175"/>
        <n v="-302.9900000000016"/>
        <n v="-23118.130000000005"/>
        <n v="-17816.130000000005"/>
        <n v="2758.9199999999983"/>
        <n v="-7688.25"/>
        <n v="-1418.4400000000023"/>
        <n v="-541.77999999999884"/>
        <n v="-3725.4300000000003"/>
        <n v="-2341.2900000000009"/>
        <n v="-5457.8300000000017"/>
        <n v="-28725.360000000001"/>
        <n v="1484.6199999999953"/>
        <n v="-1414.119999999999"/>
        <n v="3014.1900000000023"/>
        <n v="-4795.3800000000047"/>
        <n v="16257.53"/>
        <n v="-13046.550000000003"/>
        <n v="-4.0400000000008731"/>
        <n v="-4114.93"/>
        <n v="-7831.6299999999974"/>
        <n v="4867"/>
        <n v="578.81999999999971"/>
        <n v="-10517"/>
        <n v="-17184.919999999998"/>
        <n v="2756.7599999999948"/>
        <n v="-29968.490000000005"/>
        <n v="-7157.75"/>
        <n v="-18985.880000000005"/>
        <n v="425.13000000000102"/>
        <n v="265.0199999999968"/>
        <n v="737.05000000000291"/>
        <n v="-7465.8000000000029"/>
        <n v="-42009.45"/>
        <n v="-5225.8399999999965"/>
        <n v="8142"/>
        <n v="29599"/>
        <n v="-11693.11"/>
        <n v="1172.2799999999988"/>
        <n v="15855"/>
        <n v="2552.8300000000017"/>
        <n v="1037.1399999999994"/>
        <n v="445.36000000000058"/>
        <n v="-20649.190000000002"/>
        <n v="1442.1500000000015"/>
        <n v="-37230.58"/>
        <n v="-59.489999999997963"/>
        <n v="-11098.160000000003"/>
        <n v="-3258.8799999999974"/>
        <n v="-4938.2699999999968"/>
        <n v="2797.7100000000064"/>
        <n v="-10633.919999999998"/>
        <n v="-3084.4600000000064"/>
        <n v="-7337.5599999999977"/>
        <n v="607.51000000000204"/>
        <n v="-16463.130000000005"/>
        <n v="673.48999999999796"/>
        <n v="990.30999999999767"/>
        <n v="876.02999999999884"/>
        <n v="43887"/>
        <n v="-13344.070000000007"/>
        <n v="-3370.3699999999953"/>
        <n v="-4931.9000000000015"/>
        <n v="-2953.0699999999997"/>
        <n v="-55321.450000000012"/>
        <n v="-11108.759999999995"/>
        <n v="-12058.300000000003"/>
        <n v="-9296.0899999999965"/>
        <n v="12964.580000000002"/>
        <n v="799.39999999999418"/>
        <n v="-3141.5400000000009"/>
        <n v="-5181.8000000000029"/>
        <n v="29561.09"/>
        <n v="45369.98"/>
        <n v="-8400.5199999999968"/>
        <n v="156.13999999999942"/>
        <n v="-221.02999999999884"/>
        <n v="7173.9500000000007"/>
        <n v="-5278.0500000000029"/>
        <n v="5205.489999999998"/>
        <n v="1780.6999999999971"/>
        <n v="-14025.620000000003"/>
        <n v="2752.4400000000023"/>
        <n v="-794.40000000000146"/>
        <n v="-391.47000000000116"/>
        <n v="90.19999999999709"/>
        <n v="-11238.150000000001"/>
        <n v="11113.199999999997"/>
        <n v="-10949.990000000005"/>
        <n v="-560.97999999999956"/>
        <n v="-346.77999999999884"/>
        <n v="12085.690000000002"/>
        <n v="736.82000000000698"/>
        <n v="46536.15"/>
        <n v="777.27999999999884"/>
        <n v="39135.129999999997"/>
        <n v="-36437.22"/>
        <n v="-12583.410000000003"/>
        <n v="8125.239999999998"/>
        <n v="-10864.240000000005"/>
        <n v="-14513.449999999997"/>
        <n v="-1460.9000000000015"/>
        <n v="-3908.8000000000029"/>
        <n v="-14524.330000000002"/>
        <n v="1934.679999999993"/>
        <n v="22188.32"/>
        <n v="-107240.57"/>
        <n v="12371.86"/>
        <n v="1923.0999999999985"/>
        <n v="-13418.910000000003"/>
        <n v="-13154.720000000001"/>
        <n v="13044"/>
        <n v="-15659.740000000005"/>
        <n v="-244.70999999999913"/>
        <n v="-17283.419999999998"/>
        <n v="-8859.7300000000032"/>
        <n v="35058.06"/>
        <n v="259.41000000000349"/>
        <n v="-4331.8899999999994"/>
        <n v="-57844.359999999986"/>
        <n v="621.79000000000087"/>
        <n v="-6775.75"/>
        <n v="2447.4499999999971"/>
        <n v="8377.3300000000017"/>
        <n v="-24564.619999999995"/>
        <n v="723.54000000000087"/>
        <n v="1915.7099999999991"/>
        <n v="-28224.339999999997"/>
        <n v="-6986.5400000000009"/>
        <n v="-15471.470000000001"/>
        <n v="-31787.039999999994"/>
        <n v="-10614.779999999999"/>
        <n v="142.84999999999854"/>
        <n v="-3288.3099999999977"/>
        <n v="-3958.7900000000009"/>
        <n v="-16964.350000000006"/>
        <n v="297.57000000000698"/>
        <n v="-70751.209999999992"/>
        <n v="-4006.989999999998"/>
        <n v="3049.260000000002"/>
        <n v="13400.919999999998"/>
        <n v="25470.15"/>
        <n v="37770.6"/>
        <n v="80551.48"/>
        <n v="-500.68000000000029"/>
        <n v="9150.4500000000007"/>
        <n v="13728.95"/>
        <n v="6610.8099999999977"/>
        <n v="18323.349999999999"/>
        <n v="695.86999999999534"/>
        <n v="5981.7400000000016"/>
        <n v="-7986.320000000007"/>
        <n v="189.11000000000058"/>
        <n v="-7413.570000000007"/>
        <n v="1364.6800000000003"/>
        <n v="421.91000000000349"/>
        <n v="292.52000000000044"/>
        <n v="-14758.669999999998"/>
        <n v="-25212.100000000006"/>
        <n v="-20371.759999999995"/>
        <n v="-8951.7400000000052"/>
        <n v="939.0199999999968"/>
        <n v="-1078.3399999999965"/>
        <n v="-4205.2900000000009"/>
        <n v="-13823.240000000005"/>
        <n v="-20321.679999999993"/>
        <n v="-1443.6200000000026"/>
        <n v="-9833.1300000000047"/>
        <n v="-35424.080000000002"/>
        <n v="4598.3899999999994"/>
        <n v="-3461.25"/>
        <n v="-3969.4100000000035"/>
        <n v="-54775.44"/>
        <n v="171.4800000000032"/>
        <n v="-11163.960000000006"/>
        <n v="-1336.6999999999971"/>
        <n v="-33639.979999999996"/>
        <n v="2310.1999999999971"/>
        <n v="-7602.1199999999953"/>
        <n v="-83306.69"/>
        <n v="-9745.0599999999977"/>
        <n v="-11039.720000000001"/>
        <n v="-5618.07"/>
        <n v="2286.3000000000029"/>
        <n v="-13515.220000000001"/>
        <n v="658.19000000000233"/>
        <n v="603.58999999999651"/>
        <n v="-2087.6299999999974"/>
        <n v="-21667.919999999998"/>
        <n v="277.91999999999825"/>
        <n v="-12949.449999999997"/>
        <n v="-16648.11"/>
        <n v="827.44000000000233"/>
        <n v="914.77999999999884"/>
        <n v="-123994.68"/>
        <n v="746.43000000000029"/>
        <n v="-7184.2099999999991"/>
        <n v="1074.8499999999985"/>
        <n v="-1707.1199999999953"/>
        <n v="-16174.210000000006"/>
        <n v="-13215.419999999998"/>
        <n v="47464.24"/>
        <n v="25086.22"/>
        <n v="2976.2299999999959"/>
        <n v="1077.4700000000012"/>
        <n v="-5337.7300000000032"/>
        <n v="-5673.239999999998"/>
        <n v="-4828.8700000000026"/>
        <n v="-3685.4499999999971"/>
        <n v="-4368.9100000000035"/>
        <n v="-1138.6500000000015"/>
        <n v="-657.83999999999651"/>
        <n v="-14010.539999999994"/>
        <n v="-11205.289999999994"/>
        <n v="4766"/>
        <n v="-48462.420000000013"/>
        <n v="12507.370000000003"/>
        <n v="2977.489999999998"/>
        <n v="922.16000000000349"/>
        <n v="269.83000000000175"/>
        <n v="-2720.6600000000035"/>
        <n v="9364.7099999999991"/>
        <n v="-5819.5200000000041"/>
        <n v="-22409.119999999995"/>
        <n v="6471.2200000000012"/>
        <n v="-7914.2099999999991"/>
        <n v="-20885.740000000005"/>
        <n v="-17520.509999999995"/>
        <n v="-1062.5200000000004"/>
        <n v="-11314.100000000006"/>
        <n v="3991.5899999999965"/>
        <n v="-21615.770000000004"/>
        <n v="-20737.25"/>
        <n v="-181.77999999999884"/>
        <n v="-9831.39"/>
        <n v="1144.4900000000052"/>
        <n v="-28518.260000000002"/>
        <n v="-4131.570000000007"/>
        <n v="454.63000000000466"/>
        <n v="-4780.6299999999974"/>
        <n v="6747.7099999999991"/>
        <n v="-377.69999999999709"/>
        <n v="-35648.410000000003"/>
        <n v="-19368.369999999995"/>
        <n v="3896.5400000000009"/>
        <n v="-321.38000000000466"/>
        <n v="-1614.8999999999942"/>
        <n v="-14199.630000000005"/>
        <n v="-820.88000000000466"/>
        <n v="12250.279999999999"/>
        <n v="-3154.6600000000035"/>
        <n v="-999.55000000000291"/>
        <n v="623.66000000000349"/>
        <n v="-38870.11"/>
        <n v="26460.25"/>
        <n v="-13773.5"/>
        <n v="2509.0299999999988"/>
        <n v="2697.0299999999988"/>
        <n v="-10781.600000000006"/>
        <n v="-10266.130000000005"/>
        <n v="-17789.059999999998"/>
        <n v="1264.9499999999971"/>
        <n v="-6264.1900000000023"/>
        <n v="1693.6199999999953"/>
        <n v="-32474.39"/>
        <n v="-11532.730000000003"/>
        <n v="29999.83"/>
        <n v="-1761.5500000000029"/>
        <n v="-12939.18"/>
        <n v="-9591.2400000000052"/>
        <n v="-97.680000000000291"/>
        <n v="710.41000000000349"/>
        <n v="39562.080000000002"/>
        <n v="594.88999999999942"/>
        <n v="25692.6"/>
        <n v="396.73999999999796"/>
        <n v="-6556.2900000000009"/>
        <n v="-123.43000000000029"/>
        <n v="-45282.01999999999"/>
        <n v="68640"/>
        <n v="-13538.039999999994"/>
        <n v="845.51000000000204"/>
        <n v="200.58999999999651"/>
        <n v="216.55000000000291"/>
        <n v="-19997.679999999993"/>
        <n v="311.0199999999968"/>
        <n v="-4723.3300000000017"/>
        <n v="11292.279999999999"/>
        <n v="14445.8"/>
        <n v="22967.35"/>
        <n v="-7569.679999999993"/>
        <n v="16403.169999999998"/>
        <n v="-58707.759999999995"/>
        <n v="-3488.6499999999942"/>
        <n v="675.16999999999825"/>
        <n v="-7572.1699999999983"/>
        <n v="20539.29"/>
        <n v="-17361.78"/>
        <n v="-10342.410000000003"/>
        <n v="-4700.0500000000029"/>
        <n v="311.07999999999993"/>
        <n v="-23692.649999999994"/>
        <n v="1110.9600000000064"/>
        <n v="-7025.9000000000015"/>
        <n v="-17847.690000000002"/>
        <n v="-3410.5299999999988"/>
        <n v="1116.260000000002"/>
        <n v="-16893.660000000003"/>
        <n v="-1062.3899999999994"/>
        <n v="50000"/>
        <n v="-3372.4599999999991"/>
        <n v="-301.83000000000175"/>
        <n v="-5672.9800000000032"/>
        <n v="-7763.8399999999965"/>
        <n v="-1748.3799999999974"/>
        <n v="2918.3000000000029"/>
        <n v="419.01000000000204"/>
        <n v="-24115.75"/>
        <n v="2042.2099999999991"/>
        <n v="-23562.17"/>
        <n v="-27590.009999999995"/>
        <n v="-11291.089999999997"/>
        <n v="36180.78"/>
        <n v="75.69999999999709"/>
        <n v="3702.8899999999994"/>
        <n v="-74.419999999998254"/>
        <n v="-2047.5999999999985"/>
        <n v="16795.150000000001"/>
        <n v="417.97999999999956"/>
        <n v="-28107.600000000006"/>
        <n v="-33831.240000000005"/>
        <n v="-5042.6699999999983"/>
        <n v="661.20999999999913"/>
        <n v="1749.0500000000029"/>
        <n v="811.30000000000291"/>
        <n v="536.04000000000087"/>
        <n v="1870.5499999999993"/>
        <n v="1848.5599999999977"/>
        <n v="-2826.6100000000006"/>
        <n v="-11383.239999999998"/>
        <n v="18827.5"/>
        <n v="-2853.260000000002"/>
        <n v="392.48999999999978"/>
        <n v="-1917.8000000000029"/>
        <n v="-7998.239999999998"/>
        <n v="8605"/>
        <n v="-4805.1600000000035"/>
        <n v="-2771.4800000000032"/>
        <n v="-67.130000000001019"/>
        <n v="-327.16999999999825"/>
        <n v="-1512"/>
        <n v="-809.36999999999898"/>
        <n v="-3320.3099999999977"/>
        <n v="-10074.080000000002"/>
        <n v="-11067.160000000003"/>
        <n v="-9927.2799999999988"/>
        <n v="866.30999999999767"/>
        <n v="-5984.5899999999965"/>
        <n v="-10642.470000000001"/>
        <n v="1222.5699999999997"/>
        <n v="-14468.940000000002"/>
        <n v="9802.68"/>
        <n v="-11810.039999999994"/>
        <n v="-4053.3300000000017"/>
        <n v="-4049.9599999999991"/>
        <n v="-7829.5899999999965"/>
        <n v="-56054.260000000009"/>
        <n v="-1597.739999999998"/>
        <n v="5889.8000000000029"/>
        <n v="-11221.089999999997"/>
        <n v="31486.510000000002"/>
        <n v="-23150.130000000005"/>
        <n v="9838.2599999999948"/>
        <n v="311.10000000000036"/>
        <n v="13363.96"/>
        <n v="-28658.789999999994"/>
        <n v="-7565.6699999999983"/>
        <n v="1200.25"/>
        <n v="157.09999999999854"/>
        <n v="499.56999999999971"/>
        <n v="8420"/>
        <n v="-599.41000000000349"/>
        <n v="1334.6000000000058"/>
        <n v="4723.7200000000012"/>
        <n v="931.77999999999884"/>
        <n v="554.30000000000291"/>
        <n v="-8812.0899999999965"/>
        <n v="1855.7700000000004"/>
        <n v="-991.91999999999825"/>
        <n v="-5569"/>
        <n v="5655.239999999998"/>
        <n v="-9820.8300000000017"/>
        <n v="-12766.61"/>
        <n v="-9950.9199999999983"/>
        <n v="-30983.289999999994"/>
        <n v="-279.01000000000204"/>
        <n v="1340.3700000000026"/>
        <n v="-2061.8499999999985"/>
        <n v="2455.8800000000047"/>
        <n v="-9986.3099999999977"/>
        <n v="1064.510000000002"/>
        <n v="9244.2000000000007"/>
        <n v="-3414.1199999999953"/>
        <n v="-16219.979999999996"/>
        <n v="-3777.3499999999985"/>
        <n v="-26326.339999999997"/>
        <n v="7715.3099999999977"/>
        <n v="-59839.5"/>
        <n v="-58935.350000000006"/>
        <n v="-19206.119999999995"/>
        <n v="-1159.9100000000035"/>
        <n v="-13896.43"/>
        <n v="9887.49"/>
        <n v="6679.73"/>
        <n v="-59105.950000000012"/>
        <n v="-12215.980000000003"/>
        <n v="980.18000000000029"/>
        <n v="-2809.8099999999977"/>
        <n v="-240.60000000000582"/>
        <n v="-448.75999999999476"/>
        <n v="1361.7699999999968"/>
        <n v="2932.7900000000009"/>
        <n v="-44391.92"/>
        <n v="422.58999999999651"/>
        <n v="-7760.1999999999971"/>
        <n v="-19609.53"/>
        <n v="50538.44"/>
        <n v="-10613.93"/>
        <n v="3153.5599999999977"/>
        <n v="572.9800000000032"/>
        <n v="17057.5"/>
        <n v="-5740.1999999999971"/>
        <n v="-15270.660000000003"/>
        <n v="-3087.9599999999991"/>
        <n v="231.84999999999854"/>
        <n v="153.5"/>
        <n v="18077.95"/>
        <n v="5693.7899999999936"/>
        <n v="-15108.440000000002"/>
        <n v="-30106.350000000006"/>
        <n v="1249.3600000000006"/>
        <n v="-393.09000000000015"/>
        <n v="743.05999999999767"/>
        <n v="-6793.8399999999965"/>
        <n v="10821.5"/>
        <n v="2987.4800000000032"/>
        <n v="-1874.3099999999977"/>
        <n v="28037.52"/>
        <n v="9375"/>
        <n v="-53355.239999999991"/>
        <n v="-13808.589999999997"/>
        <n v="683.55000000000291"/>
        <n v="-33591.160000000003"/>
        <n v="-240.65999999999985"/>
        <n v="-4922.070000000007"/>
        <n v="-853.27000000000407"/>
        <n v="-34448.539999999994"/>
        <n v="-575.90999999999985"/>
        <n v="366.34999999999854"/>
        <n v="2471.2900000000009"/>
        <n v="-3547.179999999993"/>
        <n v="462.70000000000073"/>
        <n v="2970.2899999999936"/>
        <n v="-23370.839999999997"/>
        <n v="28787.040000000001"/>
        <n v="27221.64"/>
        <n v="-1689.8399999999965"/>
        <n v="-29836.559999999998"/>
        <n v="15755"/>
        <n v="20.529999999998836"/>
        <n v="-15424.589999999997"/>
        <n v="392.89999999999964"/>
        <n v="-14387.119999999995"/>
        <n v="-5025.9700000000012"/>
        <n v="-2526.5299999999988"/>
        <n v="2375.4000000000015"/>
        <n v="-42581.7"/>
        <n v="19600.010000000002"/>
        <n v="-12332.57"/>
        <n v="-3691.3500000000058"/>
        <n v="9272.5"/>
        <n v="-49263.289999999994"/>
        <n v="378.34999999999854"/>
        <n v="-5904.93"/>
        <n v="-229.67999999999302"/>
        <n v="-3710.510000000002"/>
        <n v="-9657.239999999998"/>
        <n v="-35559.360000000001"/>
        <n v="-6728.0500000000029"/>
        <n v="2719.2699999999968"/>
        <n v="-84124.890000000014"/>
        <n v="11210"/>
        <n v="-27322.42"/>
        <n v="5478.43"/>
        <n v="-2178.9199999999983"/>
        <n v="238.10000000000582"/>
        <n v="-7269.0800000000017"/>
        <n v="-18920"/>
        <n v="-5116.6600000000035"/>
        <n v="-16621.770000000004"/>
        <n v="-1041.6800000000003"/>
        <n v="-7549.8099999999977"/>
        <n v="24538.880000000001"/>
        <n v="-3722.7099999999991"/>
        <n v="4911.7899999999936"/>
        <n v="1497.9199999999983"/>
        <n v="634.08000000000175"/>
        <n v="-14934.699999999997"/>
        <n v="155.41999999999825"/>
        <n v="-38386.910000000003"/>
        <n v="2035.7300000000032"/>
        <n v="8234.94"/>
        <n v="-281.59999999999854"/>
        <n v="2791.4599999999991"/>
        <n v="15666.95"/>
        <n v="12448.32"/>
        <n v="43320.5"/>
        <n v="-5615.7900000000009"/>
        <n v="-4911.6100000000006"/>
        <n v="2983.7300000000032"/>
        <n v="6393.2200000000012"/>
        <n v="-3941.5199999999968"/>
        <n v="-5753.4499999999971"/>
        <n v="-1823.739999999998"/>
        <n v="4491.82"/>
        <n v="-18409.380000000005"/>
        <n v="-885.86999999999534"/>
        <n v="-19366.770000000004"/>
        <n v="17525.349999999999"/>
        <n v="529.19000000000233"/>
        <n v="3880.8600000000006"/>
        <n v="1741.3699999999953"/>
        <n v="-7691.25"/>
        <n v="-6180.9499999999971"/>
        <n v="-698.43000000000029"/>
        <n v="7820"/>
        <n v="610.38000000000466"/>
        <n v="14716.73"/>
        <n v="-5108.2099999999991"/>
        <n v="35291.279999999999"/>
        <n v="-1913.2299999999959"/>
        <n v="27500"/>
        <n v="1881.1699999999983"/>
        <n v="2447.9300000000003"/>
        <n v="-338.83999999999651"/>
        <n v="-1024.8099999999977"/>
        <n v="33823.78"/>
        <n v="2247.5899999999965"/>
        <n v="1504.5999999999985"/>
        <n v="-7466.9100000000035"/>
        <n v="9645.1699999999983"/>
        <n v="4836.8899999999994"/>
        <n v="-59151.890000000014"/>
        <n v="34038"/>
        <n v="171.44999999999709"/>
        <n v="-245.87000000000262"/>
        <n v="1908.0399999999936"/>
        <n v="2964.1000000000058"/>
        <n v="-31413.350000000006"/>
        <n v="-7109.18"/>
        <n v="531.42000000000007"/>
        <n v="5986.3099999999977"/>
        <n v="-3931.0999999999985"/>
        <n v="12817.26"/>
        <n v="9391.130000000001"/>
        <n v="4490.5199999999968"/>
        <n v="11120.630000000001"/>
        <n v="-12075.589999999997"/>
        <n v="909.98999999999796"/>
        <n v="1653"/>
        <n v="-36613.19"/>
        <n v="-7880.57"/>
        <n v="-25965.559999999998"/>
        <n v="5883.3499999999985"/>
        <n v="2699.6800000000003"/>
        <n v="19068.119999999995"/>
        <n v="306.31999999999971"/>
        <n v="5043.6900000000023"/>
        <n v="78289"/>
        <n v="-29298.910000000003"/>
        <n v="26565"/>
        <n v="-63222.920000000013"/>
        <n v="512.11000000000058"/>
        <n v="-24242.61"/>
        <n v="-75624.5"/>
        <n v="2674.9599999999991"/>
        <n v="-27884.339999999997"/>
        <n v="-34045.350000000006"/>
        <n v="-8887.2200000000012"/>
        <n v="-4678.3699999999953"/>
        <n v="1481.0600000000013"/>
        <n v="-5030.9400000000023"/>
        <n v="-10641.86"/>
        <n v="-13158.010000000002"/>
        <n v="14269.82"/>
        <n v="-4194.2799999999988"/>
        <n v="-2431.8300000000017"/>
        <n v="-19884.03"/>
        <n v="-24553.440000000002"/>
        <n v="425.81999999999971"/>
        <n v="-4609.4499999999971"/>
        <n v="-1521.5099999999984"/>
        <n v="-12041.559999999998"/>
        <n v="-520.12999999999738"/>
        <n v="880.62999999999738"/>
        <n v="5195.9799999999996"/>
        <n v="723.6299999999992"/>
        <n v="2731.8099999999977"/>
        <n v="1876.0400000000009"/>
        <n v="3315.25"/>
        <n v="-1285.1300000000047"/>
        <n v="100100"/>
        <n v="8382.1699999999983"/>
        <n v="-3628.3500000000058"/>
        <n v="-18735.990000000005"/>
        <n v="-151.76000000000204"/>
        <n v="-317.65000000000146"/>
        <n v="538.70999999999913"/>
        <n v="-18014.800000000003"/>
        <n v="1102.9499999999971"/>
        <n v="-31158.399999999994"/>
        <n v="-4384.2400000000052"/>
        <n v="-35924.289999999994"/>
        <n v="-6467.6200000000026"/>
        <n v="-12551.130000000005"/>
        <n v="-6322.1999999999971"/>
        <n v="-1851.9199999999983"/>
        <n v="-10832.25"/>
        <n v="844.13999999999942"/>
        <n v="-17133.22"/>
        <n v="3227.9799999999959"/>
        <n v="-2977.1999999999971"/>
        <n v="432.16000000000349"/>
        <n v="18207.5"/>
        <n v="-16607.820000000007"/>
        <n v="9190"/>
        <n v="-49262.03"/>
        <n v="-8821.2899999999936"/>
        <n v="-18473.910000000003"/>
        <n v="-36750.550000000003"/>
        <n v="-12562.61"/>
        <n v="-34690.570000000007"/>
        <n v="-3356.6900000000023"/>
        <n v="8399.57"/>
        <n v="-3935.0500000000029"/>
        <n v="2184.1900000000023"/>
        <n v="791.7899999999936"/>
        <n v="-27536.259999999995"/>
        <n v="-3183.1299999999974"/>
        <n v="52599.14"/>
        <n v="33041.54"/>
        <n v="7691.760000000002"/>
        <n v="-14216.990000000005"/>
        <n v="-4415.4400000000023"/>
        <n v="61084.24"/>
        <n v="-5689.6500000000015"/>
        <n v="1176.8000000000029"/>
        <n v="-13410.349999999999"/>
        <n v="-2071.5099999999948"/>
        <n v="-26162.570000000007"/>
        <n v="-14748.830000000002"/>
        <n v="-12876.36"/>
        <n v="-12437.929999999993"/>
        <n v="-11445.229999999996"/>
        <n v="-162.22000000000116"/>
        <n v="-13699.600000000006"/>
        <n v="-36859.490000000005"/>
        <n v="-2528.0800000000017"/>
        <n v="-8961.739999999998"/>
        <n v="24989.239999999998"/>
        <n v="3178.6699999999983"/>
        <n v="-1282.6100000000006"/>
        <n v="-16106.429999999993"/>
        <n v="18935.5"/>
        <n v="-26774.42"/>
        <n v="2258.4199999999983"/>
        <n v="-6835.1199999999953"/>
        <n v="-15318.119999999995"/>
        <n v="-1881.4800000000032"/>
        <n v="-17813.979999999996"/>
        <n v="1333.1600000000035"/>
        <n v="27411.510000000002"/>
        <n v="-4807.4499999999971"/>
        <n v="-17158.53"/>
        <n v="-15736.149999999994"/>
        <n v="7320.0099999999948"/>
        <n v="41.830000000001746"/>
        <n v="-4884.7200000000012"/>
        <n v="3454.5"/>
        <n v="-38736.050000000003"/>
        <n v="-654.23999999999796"/>
        <n v="174.83000000000175"/>
        <n v="-2078.429999999993"/>
        <n v="39832"/>
        <n v="500.95999999999913"/>
        <n v="-53786.41"/>
        <n v="-12235.230000000003"/>
        <n v="3634.7400000000052"/>
        <n v="-31614.240000000005"/>
        <n v="553.25"/>
        <n v="-16184.059999999998"/>
        <n v="5379.1900000000023"/>
        <n v="-174.50999999999476"/>
        <n v="102867"/>
        <n v="-1826.6300000000047"/>
        <n v="-3248.4100000000035"/>
        <n v="-20140.880000000005"/>
        <n v="9531.2699999999968"/>
        <n v="5626.4500000000007"/>
        <n v="27470.85"/>
        <n v="-7658.7099999999991"/>
        <n v="1360.4599999999991"/>
        <n v="14829.11"/>
        <n v="21503.78"/>
        <n v="-4532.6100000000006"/>
        <n v="-15298.830000000002"/>
        <n v="-6687.070000000007"/>
        <n v="10421.709999999999"/>
        <n v="-5335.7200000000012"/>
        <n v="-72526.239999999991"/>
        <n v="17590.59"/>
        <n v="-346.60000000000582"/>
        <n v="-3650.6900000000023"/>
        <n v="1372.2899999999936"/>
        <n v="-2138.4800000000032"/>
        <n v="10349.32"/>
        <n v="-6884.4700000000012"/>
        <n v="-26210.92"/>
        <n v="-10158.850000000006"/>
        <n v="10322.519999999997"/>
        <n v="14054.98"/>
        <n v="-94785.279999999999"/>
        <n v="-6924.0299999999988"/>
        <n v="-13604.919999999998"/>
        <n v="1373.6299999999974"/>
        <n v="27897.52"/>
        <n v="-1072.9100000000035"/>
        <n v="-29568.290000000008"/>
        <n v="742.84999999999854"/>
        <n v="-2010.7099999999991"/>
        <n v="5799.0299999999988"/>
        <n v="60815.39"/>
        <n v="-16642.669999999998"/>
        <n v="6990.1900000000023"/>
        <n v="209.52999999999884"/>
        <n v="-1130.9499999999971"/>
        <n v="775.81999999999971"/>
        <n v="52822.34"/>
        <n v="-8898.9599999999991"/>
        <n v="-1022.5999999999985"/>
        <n v="-2491.7400000000016"/>
        <n v="4160.010000000002"/>
        <n v="24838.93"/>
        <n v="27435.61"/>
        <n v="1089.4900000000016"/>
        <n v="1467.989999999998"/>
        <n v="-1887.4600000000064"/>
        <n v="-61367.630000000005"/>
        <n v="-35018.5"/>
        <n v="14281.620000000003"/>
        <n v="7530.4599999999991"/>
        <n v="-656.69000000000233"/>
        <n v="-12778.410000000003"/>
        <n v="-1770.9799999999996"/>
        <n v="-6369.760000000002"/>
        <n v="-288.57000000000698"/>
        <n v="-9278.4100000000035"/>
        <n v="471.43000000000029"/>
        <n v="12688.15"/>
        <n v="832.08000000000175"/>
        <n v="721.89999999999418"/>
        <n v="-1439.9599999999991"/>
        <n v="-81900.5"/>
        <n v="-19401.190000000002"/>
        <n v="-17022.740000000005"/>
        <n v="3143.5699999999997"/>
        <n v="759.72000000000116"/>
        <n v="2622.9599999999991"/>
        <n v="32718"/>
        <n v="-737.91999999999825"/>
        <n v="-7587.1000000000058"/>
        <n v="1098.7700000000004"/>
        <n v="470.28000000000065"/>
        <n v="-2570.5999999999985"/>
        <n v="-5762.2700000000041"/>
        <n v="-1659.6299999999974"/>
        <n v="-9802.8399999999965"/>
        <n v="-14270.869999999995"/>
        <n v="-846.80999999999767"/>
        <n v="681.61999999999898"/>
        <n v="3540.7099999999991"/>
        <n v="-5184.3300000000017"/>
        <n v="-3083.1600000000035"/>
        <n v="27092.600000000006"/>
        <n v="-1204.4300000000003"/>
        <n v="-20.840000000000146"/>
        <n v="-13164.839999999997"/>
        <n v="62.320000000006985"/>
        <n v="-75453.440000000002"/>
        <n v="-569.79000000000087"/>
        <n v="-1308.9199999999983"/>
        <n v="-3909.1200000000026"/>
        <n v="-306.93000000000029"/>
        <n v="2262.4300000000003"/>
        <n v="7667.5800000000017"/>
        <n v="-84296.950000000012"/>
        <n v="-25336.22"/>
        <n v="8329.0599999999977"/>
        <n v="3424.3000000000029"/>
        <n v="51193.2"/>
        <n v="14083.3"/>
        <n v="-5125.07"/>
        <n v="-361.38999999999942"/>
        <n v="-48934.179999999993"/>
        <n v="502.12999999999738"/>
        <n v="-2978.8000000000029"/>
        <n v="2063.5699999999997"/>
        <n v="-2572.0299999999988"/>
        <n v="-433.40000000000146"/>
        <n v="-5725.3799999999974"/>
        <n v="-7320.8600000000006"/>
        <n v="74.169999999998254"/>
        <n v="-1.25"/>
        <n v="-16942.03"/>
        <n v="2852.9499999999971"/>
        <n v="-17020.479999999996"/>
        <n v="-11355.25"/>
        <n v="-10940.379999999997"/>
        <n v="40.440000000000509"/>
        <n v="-13959.630000000005"/>
        <n v="5403.6399999999994"/>
        <n v="869.16999999999825"/>
        <n v="4431.6299999999974"/>
        <n v="-4296"/>
        <n v="16084.04"/>
        <n v="-26.18999999999869"/>
        <n v="662.83000000000175"/>
        <n v="-76689.72"/>
        <n v="2799.5199999999968"/>
        <n v="1646.1300000000047"/>
        <n v="6924.4400000000023"/>
        <n v="454.7300000000032"/>
        <n v="-1305.739999999998"/>
        <n v="885.37000000000262"/>
        <n v="-19707.28"/>
        <n v="-5255.5800000000017"/>
        <n v="1128.570000000007"/>
        <n v="1391.5599999999977"/>
        <n v="2056.4700000000012"/>
        <n v="938.98999999999796"/>
        <n v="-19009.72"/>
        <n v="366.39999999999418"/>
        <n v="-51389.89"/>
        <n v="-8612.0400000000009"/>
        <n v="2970.9599999999991"/>
        <n v="1203.7999999999993"/>
        <n v="-4900.0599999999977"/>
        <n v="-13170.470000000001"/>
        <n v="-3141.1699999999983"/>
        <n v="587.09999999999854"/>
        <n v="-28000.309999999998"/>
        <n v="2495.75"/>
        <n v="-22280.33"/>
        <n v="-9056.0299999999988"/>
        <n v="669.61000000000058"/>
        <n v="8690"/>
        <n v="25741.49"/>
        <n v="6517"/>
        <n v="924.19999999999709"/>
        <n v="-26707.050000000003"/>
        <n v="-71.80000000000291"/>
        <n v="-712.43000000000029"/>
        <n v="25319.230000000003"/>
        <n v="21308.160000000003"/>
        <n v="-1398.1399999999994"/>
        <n v="707.34999999999854"/>
        <n v="158100"/>
        <n v="-64918.630000000005"/>
        <n v="-7210.3600000000006"/>
        <n v="-46122.899999999994"/>
        <n v="3004.3099999999977"/>
        <n v="-9867.61"/>
        <n v="904.87999999999738"/>
        <n v="225.91000000000349"/>
        <n v="-56321.179999999993"/>
        <n v="-49557.990000000005"/>
        <n v="-2.9499999999970896"/>
        <n v="-26357.78"/>
        <n v="-23067.25"/>
        <n v="-15305.86"/>
        <n v="21299.72"/>
        <n v="-52436.380000000005"/>
        <n v="457.81999999999971"/>
        <n v="-35068.61"/>
        <n v="-9642.2200000000012"/>
        <n v="-5906.4400000000023"/>
        <n v="1154.1399999999994"/>
        <n v="6992.4000000000015"/>
        <n v="88.290000000000873"/>
        <n v="15807.35"/>
        <n v="3481.6900000000023"/>
        <n v="68927.17"/>
        <n v="-8403.5200000000041"/>
        <n v="-33977.58"/>
        <n v="16860.09"/>
        <n v="52.5"/>
        <n v="-88.990000000005239"/>
        <n v="66122"/>
        <n v="-5923.3500000000058"/>
        <n v="779.80999999999767"/>
        <n v="-25.059999999997672"/>
        <n v="-2391.8699999999953"/>
        <n v="-14626.100000000006"/>
        <n v="-9098.9400000000023"/>
        <n v="-8812.9900000000052"/>
        <n v="25467.89"/>
        <n v="1675.9000000000015"/>
        <n v="26685"/>
        <n v="27117"/>
        <n v="-673.34999999999854"/>
        <n v="543.58000000000175"/>
        <n v="2048.2799999999988"/>
        <n v="-734.06999999999971"/>
        <n v="9522.4499999999971"/>
        <n v="-26939.339999999997"/>
        <n v="-25642.149999999994"/>
        <n v="644.33999999999651"/>
        <n v="-6283.82"/>
        <n v="546.55999999999767"/>
        <n v="20664.589999999997"/>
        <n v="-37495.17"/>
        <n v="-97.889999999999418"/>
        <n v="-28363.649999999994"/>
        <n v="274.06999999999971"/>
        <n v="-4.0000000008149073E-2"/>
        <n v="-137.16999999999825"/>
        <n v="-147.47999999999593"/>
        <n v="2237.3399999999965"/>
        <n v="-23664.28"/>
        <n v="-22466.260000000002"/>
        <n v="-3233.2300000000032"/>
        <n v="-3605.510000000002"/>
        <n v="1895.9700000000012"/>
        <n v="385.61000000000058"/>
        <n v="795.44000000000233"/>
        <n v="-6120.9800000000032"/>
        <n v="2049.9300000000003"/>
        <n v="-25528.240000000005"/>
        <n v="-828.29999999999927"/>
        <n v="1087.1600000000035"/>
        <n v="907.69999999999709"/>
        <n v="1909.7200000000012"/>
        <n v="-6857.1399999999994"/>
        <n v="25700.080000000002"/>
        <n v="3263.1999999999971"/>
        <n v="-46299.880000000005"/>
        <n v="-9.7799999999988358"/>
        <n v="8029.739999999998"/>
        <n v="41196"/>
        <n v="386.4800000000032"/>
        <n v="4058.1500000000015"/>
        <n v="-54628.97"/>
        <n v="-2654.8800000000047"/>
        <n v="-2942.9900000000052"/>
        <n v="-3645.070000000007"/>
        <n v="-199.61999999999534"/>
        <n v="435.61000000000058"/>
        <n v="41600"/>
        <n v="-1114.8300000000017"/>
        <n v="228.73999999999796"/>
        <n v="27321.34"/>
        <n v="-3550.0299999999988"/>
        <n v="-4747.2799999999988"/>
        <n v="-39999.31"/>
        <n v="2503.760000000002"/>
        <n v="921.33000000000175"/>
        <n v="-5099.93"/>
        <n v="-37226.25"/>
        <n v="925.19999999999709"/>
        <n v="74337.75"/>
        <n v="-20333.880000000005"/>
        <n v="37.110000000000582"/>
        <n v="1968.1600000000035"/>
        <n v="-10059.660000000003"/>
        <n v="-982.62000000000262"/>
        <n v="-10835.86"/>
        <n v="-14435.259999999995"/>
        <n v="-3070.5599999999977"/>
        <n v="-12219.509999999995"/>
        <n v="1442.1999999999971"/>
        <n v="-357.45999999999913"/>
        <n v="1987.0800000000017"/>
        <n v="769"/>
        <n v="1269.9899999999907"/>
        <n v="-562.27999999999884"/>
        <n v="-85680.57"/>
        <n v="-24818.339999999997"/>
        <n v="-2709.239999999998"/>
        <n v="77.599999999998545"/>
        <n v="696.37999999999738"/>
        <n v="-7696.0800000000017"/>
        <n v="-22104.949999999997"/>
        <n v="-23284.720000000001"/>
        <n v="2492.6500000000015"/>
        <n v="2221.260000000002"/>
        <n v="10584"/>
        <n v="-192.11000000000058"/>
        <n v="226.14999999999418"/>
        <n v="-9140.9499999999971"/>
        <n v="-2605.3099999999977"/>
        <n v="14415.5"/>
        <n v="-11463.009999999995"/>
        <n v="-6933.7899999999936"/>
        <n v="-5351.0599999999977"/>
        <n v="21848.53"/>
        <n v="-1726.6499999999942"/>
        <n v="-986.4800000000032"/>
        <n v="-5463.7299999999959"/>
        <n v="699.02000000000044"/>
        <n v="-4242.429999999993"/>
        <n v="-1365.9000000000015"/>
        <n v="-19398.830000000002"/>
        <n v="2350.7700000000041"/>
        <n v="-4103.6999999999971"/>
        <n v="1474.8700000000026"/>
        <n v="-19723.559999999998"/>
        <n v="3061.4499999999971"/>
        <n v="-4259.7100000000064"/>
        <n v="3170.3499999999985"/>
        <n v="-15620.269999999997"/>
        <n v="-681.29999999999927"/>
        <n v="-9923.8799999999974"/>
        <n v="-2912.3700000000026"/>
        <n v="670.68000000000029"/>
        <n v="2114.6699999999983"/>
        <n v="-8266.4199999999983"/>
        <n v="-5453.0400000000009"/>
        <n v="-8330.2900000000009"/>
        <n v="1835.8600000000006"/>
        <n v="-7505.2799999999988"/>
        <n v="40000"/>
        <n v="502.16000000000349"/>
        <n v="-93.80000000000291"/>
        <n v="742.69999999999709"/>
        <n v="-3972.3800000000047"/>
        <n v="-4589.6699999999983"/>
        <n v="709.19000000000233"/>
        <n v="37600.009999999995"/>
        <n v="-1050.3500000000058"/>
        <n v="-1466.7200000000012"/>
        <n v="-1404.8499999999985"/>
        <n v="2175.5"/>
        <n v="-20897.979999999996"/>
        <n v="1559.8000000000029"/>
        <n v="-4354.8000000000029"/>
        <n v="-59051.880000000005"/>
        <n v="780.47000000000116"/>
        <n v="-25499.600000000006"/>
        <n v="2098.7200000000012"/>
        <n v="-35675.020000000004"/>
        <n v="6971.5299999999988"/>
        <n v="-36955.119999999995"/>
        <n v="-31710.070000000007"/>
        <n v="365.24000000000524"/>
        <n v="605.52000000000407"/>
        <n v="-15154.07"/>
        <n v="916.91000000000349"/>
        <n v="3285.1100000000006"/>
        <n v="-3594.6399999999994"/>
        <n v="-3808.2099999999991"/>
        <n v="-4888.07"/>
        <n v="-20.830000000001746"/>
        <n v="2665.1699999999983"/>
        <n v="26925"/>
        <n v="2974.5599999999977"/>
        <n v="1728.7799999999988"/>
        <n v="-25637.229999999996"/>
        <n v="46334.239999999998"/>
        <n v="-5630.4499999999971"/>
        <n v="3203.0800000000017"/>
        <n v="-5498.4499999999971"/>
        <n v="-11273.470000000001"/>
        <n v="-16671.419999999998"/>
        <n v="-53023.869999999995"/>
        <n v="873.05999999999767"/>
        <n v="-32990.520000000004"/>
        <n v="1891.739999999998"/>
        <n v="-10303.050000000003"/>
        <n v="-6273.8500000000058"/>
        <n v="28162.880000000001"/>
        <n v="-1046.4199999999983"/>
        <n v="-123.45000000000073"/>
        <n v="3898.8399999999965"/>
        <n v="-13114.820000000007"/>
        <n v="23534.17"/>
        <n v="-995.12000000000262"/>
        <n v="-348.84999999999854"/>
        <n v="-866.88999999999942"/>
        <n v="-61.819999999999709"/>
        <n v="-29286.92"/>
        <n v="1316.2200000000012"/>
        <n v="-548.70999999999913"/>
        <n v="-623.61000000000058"/>
        <n v="918.30999999999767"/>
        <n v="-6628.9499999999971"/>
        <n v="-2901.6000000000058"/>
        <n v="-14060.64"/>
        <n v="1357.5699999999997"/>
        <n v="15916"/>
        <n v="17279.46"/>
        <n v="143.84999999999854"/>
        <n v="-58434.899999999994"/>
        <n v="-2939.9700000000012"/>
        <n v="32864"/>
        <n v="2158.3999999999942"/>
        <n v="2006.5599999999977"/>
        <n v="-2544.8600000000006"/>
        <n v="-7206.3700000000026"/>
        <n v="-20150.330000000002"/>
        <n v="1509.6299999999974"/>
        <n v="863.47999999999593"/>
        <n v="7608.869999999999"/>
        <n v="-71928.5"/>
        <n v="16200.029999999999"/>
        <n v="-13755.629999999997"/>
        <n v="413.66000000000349"/>
        <n v="2216.8300000000017"/>
        <n v="942.37999999999738"/>
        <n v="335.19999999999709"/>
        <n v="-23382.009999999995"/>
        <n v="-13714.580000000002"/>
        <n v="3721.5500000000029"/>
        <n v="-552.08000000000175"/>
        <n v="-6503.5800000000017"/>
        <n v="394.26000000000022"/>
        <n v="-4079.4400000000023"/>
        <n v="-41508.089999999997"/>
        <n v="1747.4400000000023"/>
        <n v="-10059.919999999998"/>
        <n v="-9.0599999999976717"/>
        <n v="-1306.9100000000035"/>
        <n v="-8582.8000000000029"/>
        <n v="-19064.600000000006"/>
        <n v="-5557.0800000000017"/>
        <n v="-6894.9100000000035"/>
        <n v="402.61000000000058"/>
        <n v="-35779.51999999999"/>
        <n v="752.19000000000233"/>
        <n v="-63485.989999999991"/>
        <n v="3661.5999999999985"/>
        <n v="-15836.309999999998"/>
        <n v="1149.0099999999948"/>
        <n v="-1631.2299999999959"/>
        <n v="27296.03"/>
        <n v="4330.1200000000026"/>
        <n v="-809.32000000000698"/>
        <n v="1842.7099999999991"/>
        <n v="303.44999999999709"/>
        <n v="-5121.2900000000009"/>
        <n v="-1187.6299999999974"/>
        <n v="-17498.899999999994"/>
        <n v="-2649.8300000000017"/>
        <n v="2285.869999999999"/>
        <n v="-7759.3899999999994"/>
        <n v="-6138.1300000000047"/>
        <n v="-9028.9400000000023"/>
        <n v="1358.75"/>
        <n v="-20517.740000000005"/>
        <n v="2163.8300000000017"/>
        <n v="-29862.789999999994"/>
        <n v="-14942.470000000001"/>
        <n v="-1132.8400000000001"/>
        <n v="-71108.790000000008"/>
        <n v="71498.8"/>
        <n v="5348.2699999999968"/>
        <n v="10522.36"/>
        <n v="-5081.6399999999994"/>
        <n v="-2810.8399999999965"/>
        <n v="-12766.509999999995"/>
        <n v="-1884.5199999999968"/>
        <n v="-2308.9700000000012"/>
        <n v="-4410.3700000000026"/>
        <n v="-281.76000000000204"/>
        <n v="-38757.510000000009"/>
        <n v="-9949.739999999998"/>
        <n v="51.099999999998545"/>
        <n v="19060.239999999998"/>
        <n v="-9128.6999999999971"/>
        <n v="-12081.119999999995"/>
        <n v="-3966.6900000000023"/>
        <n v="-9052"/>
        <n v="-7557.8800000000047"/>
        <n v="-16494.259999999995"/>
        <n v="-455.7899999999936"/>
        <n v="-1613.1600000000035"/>
        <n v="4241.6200000000026"/>
        <n v="-11170.75"/>
        <n v="-31305.440000000002"/>
        <n v="-12.569999999999709"/>
        <n v="-19885.179999999993"/>
        <n v="-36205.589999999997"/>
        <n v="2153.2299999999996"/>
        <n v="-12230.800000000003"/>
        <n v="-4177.0800000000017"/>
        <n v="-11795.960000000006"/>
        <n v="-24039.179999999993"/>
        <n v="4305.4700000000012"/>
        <n v="19442.71"/>
        <n v="4826.9399999999987"/>
        <n v="-41.360000000000582"/>
        <n v="4158.8499999999985"/>
        <n v="-164.06999999999971"/>
        <n v="290.13000000000466"/>
        <n v="12143.449999999997"/>
        <n v="-2084.5"/>
        <n v="550.80999999999767"/>
        <n v="3897.429999999993"/>
        <n v="13696.45"/>
        <n v="29009"/>
        <n v="-31815.520000000004"/>
        <n v="-14602.720000000001"/>
        <n v="2559.7299999999959"/>
        <n v="-10293.559999999998"/>
        <n v="2686.1600000000035"/>
        <n v="-3958.1999999999971"/>
        <n v="2559.6900000000023"/>
        <n v="-24129.380000000005"/>
        <n v="6427.3500000000058"/>
        <n v="-12564.440000000002"/>
        <n v="-4738.6900000000023"/>
        <n v="-19216.869999999995"/>
        <n v="5324.0299999999988"/>
        <n v="875.47000000000116"/>
        <n v="1096.880000000001"/>
        <n v="-6664.7799999999988"/>
        <n v="64256"/>
        <n v="34311.57"/>
        <n v="988.94000000000233"/>
        <n v="-2200.179999999993"/>
        <n v="-20512.380000000005"/>
        <n v="-34780.39"/>
        <n v="-4222.6999999999971"/>
        <n v="849.41000000000349"/>
        <n v="2206.1900000000023"/>
        <n v="23179"/>
        <n v="-1325.0099999999984"/>
        <n v="-14552.75"/>
        <n v="196.77000000000407"/>
        <n v="1366.1199999999953"/>
        <n v="3460.4499999999971"/>
        <n v="437.30999999999767"/>
        <n v="-17126.28"/>
        <n v="-2929.6999999999971"/>
        <n v="404.16999999999825"/>
        <n v="-10689.21"/>
        <n v="5205.3999999999942"/>
        <n v="-2408.1900000000023"/>
        <n v="7126.9199999999983"/>
        <n v="-28457.570000000007"/>
        <n v="3127.1500000000015"/>
        <n v="10391.57"/>
        <n v="-3865.2599999999948"/>
        <n v="-2160.3499999999985"/>
        <n v="1546.8300000000017"/>
        <n v="-185.58000000000175"/>
        <n v="-24263.72"/>
        <n v="-6819.679999999993"/>
        <n v="502.5099999999984"/>
        <n v="-2303.3099999999977"/>
        <n v="20976.12"/>
        <n v="-5046.0200000000041"/>
        <n v="-13259.830000000002"/>
        <n v="827.08999999999651"/>
        <n v="-1568.3899999999994"/>
        <n v="1111.8799999999974"/>
        <n v="-62611.01999999999"/>
        <n v="-397.88999999999942"/>
        <n v="-27484.049999999988"/>
        <n v="-870"/>
        <n v="2018.9400000000023"/>
        <n v="4348.179999999993"/>
        <n v="16516"/>
        <n v="-33979.760000000009"/>
        <n v="23032.05"/>
        <n v="447.69000000000233"/>
        <n v="960.44000000000233"/>
        <n v="1376.6800000000003"/>
        <n v="721.80000000000291"/>
        <n v="-2868.75"/>
        <n v="-1289.2899999999936"/>
        <n v="536.72000000000116"/>
        <n v="297.99000000000524"/>
        <n v="-5236.7099999999991"/>
        <n v="-4286.429999999993"/>
        <n v="-12553.990000000005"/>
        <n v="-10292.910000000003"/>
        <n v="-6611.4400000000023"/>
        <n v="4399.7400000000052"/>
        <n v="68019.83"/>
        <n v="-16753.25"/>
        <n v="-19599.570000000007"/>
        <n v="26473.61"/>
        <n v="3403.7799999999988"/>
        <n v="40774.15"/>
        <n v="40892.47"/>
        <n v="-5538.0899999999965"/>
        <n v="-30016.300000000003"/>
        <n v="-33474.92"/>
        <n v="1718.9599999999991"/>
        <n v="676.75"/>
        <n v="32972.31"/>
        <n v="-19663.050000000003"/>
        <n v="-20865.839999999997"/>
        <n v="-7112.2099999999991"/>
        <n v="479.19000000000233"/>
        <n v="129.08000000000175"/>
        <n v="-12032.410000000003"/>
        <n v="-2486.8099999999977"/>
        <n v="9338.89"/>
        <n v="-7125.6499999999942"/>
        <n v="6436.58"/>
        <n v="-29432.309999999998"/>
        <n v="-35.440000000002328"/>
        <n v="1846.1399999999994"/>
        <n v="20185.509999999998"/>
        <n v="-7660.1499999999942"/>
        <n v="-1909.7900000000009"/>
        <n v="-274.54000000000087"/>
        <n v="15490.37"/>
        <n v="-8150.5800000000017"/>
        <n v="-42638.989999999991"/>
        <n v="-769.97000000000116"/>
        <n v="322.33999999999651"/>
        <n v="572.63999999999942"/>
        <n v="697.22000000000116"/>
        <n v="48029.25"/>
        <n v="1115.1900000000023"/>
        <n v="786.65000000000146"/>
        <n v="32955.089999999997"/>
        <n v="-19240.11"/>
        <n v="-13617.75"/>
        <n v="-1708.0400000000009"/>
        <n v="19392.72"/>
        <n v="1186.8000000000029"/>
        <n v="9927.3800000000047"/>
        <n v="-11330.570000000007"/>
        <n v="2591.0299999999988"/>
        <n v="2331.8199999999997"/>
        <n v="1619.1999999999971"/>
        <n v="-6112.6100000000006"/>
        <n v="713.2699999999968"/>
        <n v="-3036.5299999999988"/>
        <n v="-4882.6699999999983"/>
        <n v="-10057.190000000002"/>
        <n v="1379.75"/>
        <n v="-6049.7100000000064"/>
        <n v="-9229.75"/>
        <n v="7197.239999999998"/>
        <n v="-24279.75"/>
        <n v="-7163.239999999998"/>
        <n v="-30947.369999999995"/>
        <n v="-2703.1699999999983"/>
        <n v="-25369.070000000007"/>
        <n v="5485.7999999999993"/>
        <n v="1445.3199999999997"/>
        <n v="-31285.850000000006"/>
        <n v="1663.3899999999994"/>
        <n v="63859.05"/>
        <n v="1151.0899999999965"/>
        <n v="-1547.8199999999997"/>
        <n v="-16797.03"/>
        <n v="3864.5600000000013"/>
        <n v="-23172.070000000007"/>
        <n v="-21454.639999999999"/>
        <n v="-15019.080000000002"/>
        <n v="10338"/>
        <n v="-30117.67"/>
        <n v="-11454.620000000003"/>
        <n v="17862.580000000002"/>
        <n v="-54.990000000001601"/>
        <n v="-123.41999999999825"/>
        <n v="-51340.119999999995"/>
        <n v="23.330000000001746"/>
        <n v="-16809.39"/>
        <n v="-806.5"/>
        <n v="7238.0400000000009"/>
        <n v="-4839.6399999999994"/>
        <n v="-505.62999999999738"/>
        <n v="-13338.5"/>
        <n v="59.739999999997963"/>
        <n v="-1042.3799999999974"/>
        <n v="-3914.5800000000017"/>
        <n v="-213.7599999999984"/>
        <n v="8347.2200000000012"/>
        <n v="-8829.7200000000012"/>
        <n v="-5033.2100000000064"/>
        <n v="-56817.010000000009"/>
        <n v="3579.9499999999971"/>
        <n v="14672.15"/>
        <n v="-16774.910000000003"/>
        <n v="14790.440000000002"/>
        <n v="-734.64999999999418"/>
        <n v="4900.1399999999994"/>
        <n v="-13070.199999999997"/>
        <n v="27802.13"/>
        <n v="-9883.7200000000012"/>
        <n v="-7464.5299999999988"/>
        <n v="-875.19999999999709"/>
        <n v="-2731.239999999998"/>
        <n v="-26269.630000000005"/>
        <n v="-1050.3099999999977"/>
        <n v="3523.3600000000006"/>
        <n v="-15868.869999999995"/>
        <n v="16374.080000000002"/>
        <n v="-7878.3099999999977"/>
        <n v="12974.099999999999"/>
        <n v="7437.0499999999993"/>
        <n v="-17280.47"/>
        <n v="1130.2099999999991"/>
        <n v="-570.20999999999913"/>
        <n v="4456.0800000000017"/>
        <n v="-1924.010000000002"/>
        <n v="-258.25999999999476"/>
        <n v="-2431.0999999999985"/>
        <n v="580.36000000000058"/>
        <n v="-2573.6600000000035"/>
        <n v="-6930.8399999999965"/>
        <n v="-3192.9599999999991"/>
        <n v="-173.69999999999709"/>
        <n v="488.00999999999476"/>
        <n v="283.11999999999534"/>
        <n v="-426.4600000000064"/>
        <n v="535.88999999999942"/>
        <n v="530.48999999999796"/>
        <n v="2778.3899999999994"/>
        <n v="-8.9100000000034925"/>
        <n v="9840"/>
        <n v="-6539.4400000000023"/>
        <n v="-11308.660000000003"/>
        <n v="-39221.789999999994"/>
        <n v="8542.5"/>
        <n v="66560"/>
        <n v="-9114.1300000000047"/>
        <n v="-10364.570000000007"/>
        <n v="-585.18000000000029"/>
        <n v="-8554.7799999999988"/>
        <n v="772.45999999999913"/>
        <n v="-4094.5299999999988"/>
        <n v="-1736.1299999999974"/>
        <n v="7955.7000000000007"/>
        <n v="7388.3700000000026"/>
        <n v="8206"/>
        <n v="-44753.11"/>
        <n v="-11892.119999999995"/>
        <n v="1912.8600000000006"/>
        <n v="-1897.3300000000017"/>
        <n v="5265.9199999999983"/>
        <n v="-10360.480000000003"/>
        <n v="2000.0899999999965"/>
        <n v="607.80000000000291"/>
        <n v="-2397.4499999999971"/>
        <n v="-16813.830000000002"/>
        <n v="-3743.0500000000029"/>
        <n v="1804.9400000000023"/>
        <n v="-4121.6699999999983"/>
        <n v="1104.1399999999994"/>
        <n v="-16459.36"/>
        <n v="-587.32000000000698"/>
        <n v="-1695.2300000000032"/>
        <n v="5063.9800000000032"/>
        <n v="-11028.779999999999"/>
        <n v="1913.9700000000012"/>
        <n v="58.400000000001455"/>
        <n v="13255.71"/>
        <n v="248.47000000000116"/>
        <n v="-9491.9599999999991"/>
        <n v="-15392.449999999997"/>
        <n v="1771.0200000000041"/>
        <n v="-2583.5999999999985"/>
        <n v="13972.89"/>
        <n v="-47248.619999999995"/>
        <n v="-229.66000000000349"/>
        <n v="1092.4599999999991"/>
        <n v="-7079.0599999999977"/>
        <n v="-7463.4100000000035"/>
        <n v="1016.8400000000001"/>
        <n v="5424.7799999999988"/>
        <n v="-14524.809999999998"/>
        <n v="1836.8100000000013"/>
        <n v="-5241.4700000000012"/>
        <n v="-6124.5599999999977"/>
        <n v="-25274.53"/>
        <n v="-15515.5"/>
        <n v="13356.720000000001"/>
        <n v="634.38999999999942"/>
        <n v="-6360.6200000000026"/>
        <n v="181.16999999999825"/>
        <n v="-13137.539999999994"/>
        <n v="-5161.1200000000026"/>
        <n v="1468"/>
        <n v="13572.8"/>
        <n v="-38443.86"/>
        <n v="7720.8899999999994"/>
        <n v="-4275.6499999999942"/>
        <n v="11374.349999999999"/>
        <n v="9650"/>
        <n v="-5785.0399999999936"/>
        <n v="-9251.5200000000041"/>
        <n v="-11172.029999999999"/>
        <n v="7903.8100000000013"/>
        <n v="44827.479999999996"/>
        <n v="45580.74"/>
        <n v="-80498.359999999986"/>
        <n v="-19565.419999999998"/>
        <n v="-7474.8600000000006"/>
        <n v="-3013.7899999999936"/>
        <n v="-10705.300000000003"/>
        <n v="1498.6199999999953"/>
        <n v="47833.49"/>
        <n v="-573.41999999999825"/>
        <n v="2374.6100000000006"/>
        <n v="-8754.5899999999965"/>
        <n v="-14046.080000000002"/>
        <n v="-60305.239999999991"/>
        <n v="19440.32"/>
        <n v="-8168.929999999993"/>
        <n v="-3232.3899999999994"/>
        <n v="-11892.820000000007"/>
        <n v="-4294.2100000000064"/>
        <n v="-5296.8700000000026"/>
        <n v="2151.3899999999994"/>
        <n v="-5537.8000000000029"/>
        <n v="1821.6899999999987"/>
        <n v="-19538.410000000003"/>
        <n v="-51946.47"/>
        <n v="-48973.440000000002"/>
        <n v="-12279.809999999998"/>
        <n v="-3216.0599999999977"/>
        <n v="-5631.1900000000023"/>
        <n v="6799.9000000000015"/>
        <n v="-7973.7900000000009"/>
        <n v="1770.6999999999971"/>
        <n v="889.33000000000175"/>
        <n v="-6234.3099999999977"/>
        <n v="246.81999999999971"/>
        <n v="1787.9900000000016"/>
        <n v="-8597.5599999999977"/>
        <n v="5276.25"/>
        <n v="8183.5"/>
        <n v="-3317.570000000007"/>
        <n v="11605.669999999998"/>
        <n v="-30618.17"/>
        <n v="-18617.429999999993"/>
        <n v="17380.21"/>
        <n v="-10509.449999999997"/>
        <n v="-723.47000000000116"/>
        <n v="-1062.4700000000012"/>
        <n v="-681.23999999999796"/>
        <n v="-13305.100000000006"/>
        <n v="-7689.3800000000047"/>
        <n v="31271.8"/>
        <n v="7237.7099999999991"/>
        <n v="-19378.5"/>
        <n v="16671.91"/>
        <n v="-8894.0199999999968"/>
        <n v="18277.5"/>
        <n v="-2000.7899999999936"/>
        <n v="746.48999999999796"/>
        <n v="-13642.309999999998"/>
        <n v="11042.63"/>
        <n v="-11115.96"/>
        <n v="1180.6500000000015"/>
        <n v="102500"/>
        <n v="22862.019999999997"/>
        <n v="-393.16999999999825"/>
        <n v="715.77999999999884"/>
        <n v="3099.5500000000029"/>
        <n v="-9423.489999999998"/>
        <n v="-6966.1300000000047"/>
        <n v="1071.3800000000047"/>
        <n v="-21988.42"/>
        <n v="17577.5"/>
        <n v="125"/>
        <n v="741.59999999999854"/>
        <n v="44014"/>
        <n v="12723.32"/>
        <n v="-67.720000000001164"/>
        <n v="-155.05000000000291"/>
        <n v="-7350.3899999999994"/>
        <n v="-23314.25"/>
        <n v="4886.7699999999968"/>
        <n v="-484.54000000000087"/>
        <n v="-7258.679999999993"/>
        <n v="-2855.6600000000035"/>
        <n v="-1322.8600000000006"/>
        <n v="2020.1999999999971"/>
        <n v="1240.6199999999953"/>
        <n v="339.76000000000022"/>
        <n v="-1085.3199999999997"/>
        <n v="1374.4000000000015"/>
        <n v="-12685.300000000003"/>
        <n v="-7035.4499999999971"/>
        <n v="4294.0800000000017"/>
        <n v="-9135.0200000000041"/>
        <n v="-13709.679999999993"/>
        <n v="-5754.9700000000012"/>
        <n v="19925.25"/>
        <n v="-511.91999999999825"/>
        <n v="-14311.460000000006"/>
        <n v="5607.9499999999971"/>
        <n v="9613.3300000000017"/>
        <n v="-76274.51999999999"/>
        <n v="47441.229999999996"/>
        <n v="725.06000000000131"/>
        <n v="11390"/>
        <n v="-8499.739999999998"/>
        <n v="-2671.3899999999994"/>
        <n v="-10105.149999999994"/>
        <n v="-1899.7599999999948"/>
        <n v="-697.35000000000582"/>
        <n v="-198.94999999999709"/>
        <n v="7579.43"/>
        <n v="-217.7699999999968"/>
        <n v="-504.12999999999738"/>
        <n v="15668.98"/>
        <n v="-19314.059999999998"/>
        <n v="10734.31"/>
        <n v="4102.7799999999988"/>
        <n v="-2960.6399999999994"/>
        <n v="42992"/>
        <n v="2388.7900000000009"/>
        <n v="29771.96"/>
        <n v="96.910000000003492"/>
        <n v="-32921.289999999994"/>
        <n v="4473.68"/>
        <n v="10226.299999999999"/>
        <n v="-21066.25"/>
        <n v="-12442.309999999998"/>
        <n v="-637.2300000000032"/>
        <n v="620.41000000000349"/>
        <n v="1379.4499999999971"/>
        <n v="18640.45"/>
        <n v="750.7300000000032"/>
        <n v="3447.8899999999994"/>
        <n v="-2375.4700000000012"/>
        <n v="-4928.7799999999988"/>
        <n v="-9752.5"/>
        <n v="-1998.1200000000026"/>
        <n v="-673.20999999999913"/>
        <n v="4781.66"/>
        <n v="-26249.449999999997"/>
        <n v="-1700.1000000000058"/>
        <n v="2283.0500000000029"/>
        <n v="-12132.160000000003"/>
        <n v="692.13999999999942"/>
        <n v="-5923.7799999999988"/>
        <n v="-26080.17"/>
        <n v="-2753.2799999999988"/>
        <n v="90.440000000002328"/>
        <n v="-58.880000000004657"/>
        <n v="-17416.509999999995"/>
        <n v="-4309.2200000000012"/>
        <n v="724.66999999999825"/>
        <n v="-501.97000000000116"/>
        <n v="-375.79000000000087"/>
        <n v="2948.0299999999988"/>
        <n v="-2921.4800000000032"/>
        <n v="-61008.850000000006"/>
        <n v="349.95999999999913"/>
        <n v="-21922.699999999997"/>
        <n v="5105.3499999999985"/>
        <n v="-20106.979999999996"/>
        <n v="-28608.940000000002"/>
        <n v="1748.3099999999977"/>
        <n v="1699.7200000000012"/>
        <n v="2219.6299999999974"/>
        <n v="-8431.3399999999965"/>
        <n v="47230.17"/>
        <n v="-400.22999999999956"/>
        <n v="1135.4799999999959"/>
        <n v="-4195.9700000000012"/>
        <n v="-6696.82"/>
        <n v="-21204.809999999998"/>
        <n v="-34566.729999999996"/>
        <n v="-13604.020000000004"/>
        <n v="2776.0699999999997"/>
        <n v="-7504.9700000000012"/>
        <n v="39.290000000000873"/>
        <n v="-14700.870000000003"/>
        <n v="563"/>
        <n v="-5655.0899999999965"/>
        <n v="171.48999999999796"/>
        <n v="-627.58000000000175"/>
        <n v="-18494.36"/>
        <n v="9301.09"/>
        <n v="-12681.619999999995"/>
        <n v="2885.5"/>
        <n v="805.47999999999593"/>
        <n v="6010.1399999999994"/>
        <n v="2053.2300000000032"/>
        <n v="661.80000000000291"/>
        <n v="-623.52999999999884"/>
        <n v="-1485.2300000000032"/>
        <n v="-33618.339999999997"/>
        <n v="-4136.5299999999988"/>
        <n v="-18960.919999999998"/>
        <n v="-4978"/>
        <n v="-25169.089999999997"/>
        <n v="8068.25"/>
        <n v="-2458.34"/>
        <n v="1548.380000000001"/>
        <n v="-3822.6800000000003"/>
        <n v="7489.93"/>
        <n v="-11159.399999999994"/>
        <n v="10930.5"/>
        <n v="-218.34000000000015"/>
        <n v="-2452.1900000000023"/>
        <n v="-14974.050000000003"/>
        <n v="-23145.190000000002"/>
        <n v="313.59999999999854"/>
        <n v="-950.7599999999984"/>
        <n v="-26789.800000000003"/>
        <n v="-57429.59"/>
        <n v="-1985.260000000002"/>
        <n v="-23263.160000000003"/>
        <n v="-67080.600000000006"/>
        <n v="-854.61000000000058"/>
        <n v="-6415.25"/>
        <n v="2836.8700000000026"/>
        <n v="3529.3300000000017"/>
        <n v="-58542.880000000005"/>
        <n v="870.91999999999825"/>
        <n v="-11096.370000000003"/>
        <n v="-3888.320000000007"/>
        <n v="2509.5"/>
        <n v="1072.2299999999959"/>
        <n v="-2114.1999999999971"/>
        <n v="15494.57"/>
        <n v="-19932.210000000006"/>
        <n v="-11635.910000000003"/>
        <n v="542.45000000000073"/>
        <n v="-2216.0200000000041"/>
        <n v="577.08000000000175"/>
        <n v="-10641.460000000006"/>
        <n v="-2813.4900000000016"/>
        <n v="-24669.870000000003"/>
        <n v="-16358.080000000002"/>
        <n v="-721.72000000000116"/>
        <n v="9853.239999999998"/>
        <n v="-42915.61"/>
        <n v="-15255.279999999999"/>
        <n v="-953.91000000000349"/>
        <n v="-44.879999999997381"/>
        <n v="340.31000000000131"/>
        <n v="1298.3899999999994"/>
        <n v="-2513.1999999999971"/>
        <n v="-56.430000000000291"/>
        <n v="59000"/>
        <n v="1892.0599999999977"/>
        <n v="-5773.0599999999977"/>
        <n v="762.88000000000102"/>
        <n v="-811.9600000000064"/>
        <n v="4.0400000000008731"/>
        <n v="-22462.370000000003"/>
        <n v="795.62999999999738"/>
        <n v="-50532.19"/>
        <n v="9362.5"/>
        <n v="-2280.75"/>
        <n v="-699.88999999999942"/>
        <n v="-23287.369999999995"/>
        <n v="1134.429999999993"/>
        <n v="6984.9199999999983"/>
        <n v="-11896.630000000005"/>
        <n v="3341.3899999999994"/>
        <n v="3093.4100000000035"/>
        <n v="-27611.5"/>
        <n v="-1536.7799999999988"/>
        <n v="-12838.630000000005"/>
        <n v="-2347.0500000000029"/>
        <n v="-8185.6699999999983"/>
        <n v="-893.37999999999738"/>
        <n v="1236.1499999999942"/>
        <n v="-34917.94"/>
        <n v="-11596.759999999995"/>
        <n v="-54819.740000000005"/>
        <n v="-11381.220000000001"/>
        <n v="3991.3399999999965"/>
        <n v="-43195.790000000008"/>
        <n v="-7486.2400000000052"/>
        <n v="1693.0199999999968"/>
        <n v="-10986.96"/>
        <n v="-14348.779999999999"/>
        <n v="13680.46"/>
        <n v="-10159.279999999999"/>
        <n v="789.19000000000233"/>
        <n v="-707.94000000000233"/>
        <n v="-15427.660000000003"/>
        <n v="-17277.089999999997"/>
        <n v="2889.0500000000029"/>
        <n v="1273.6600000000035"/>
        <n v="200.05000000000291"/>
        <n v="40791.979999999996"/>
        <n v="-14150.740000000005"/>
        <n v="2701.5399999999936"/>
        <n v="-16098.850000000006"/>
        <n v="-70.599999999998545"/>
        <n v="3190.9600000000064"/>
        <n v="1987.7700000000041"/>
        <n v="-51342.26999999999"/>
        <n v="27189.47"/>
        <n v="-6464.2699999999968"/>
        <n v="-380.83000000000175"/>
        <n v="-4523.0199999999968"/>
        <n v="353.08999999999651"/>
        <n v="7602.1600000000035"/>
        <n v="394.33999999999651"/>
        <n v="-2749.9499999999971"/>
        <n v="-8573.8000000000029"/>
        <n v="263.22000000000116"/>
        <n v="391.37999999999738"/>
        <n v="2001.8800000000047"/>
        <n v="-31369.660000000003"/>
        <n v="1645.6900000000023"/>
        <n v="-22458.14"/>
        <n v="8299.43"/>
        <n v="550.9600000000064"/>
        <n v="1846.1499999999942"/>
        <n v="-16528.86"/>
        <n v="21112.799999999999"/>
        <n v="-7497.679999999993"/>
        <n v="-3988.7699999999968"/>
        <n v="829.7100000000064"/>
        <n v="2798.010000000002"/>
        <n v="1270.1999999999971"/>
        <n v="6608.880000000001"/>
        <n v="1958.820000000007"/>
        <n v="2104.7300000000032"/>
        <n v="-48222.149999999994"/>
        <n v="493.66000000000349"/>
        <n v="-52916.510000000009"/>
        <n v="1572.4300000000003"/>
        <n v="-9435.6000000000058"/>
        <n v="-824.18999999999869"/>
        <n v="38882"/>
        <n v="8683.5999999999985"/>
        <n v="-5031.3700000000026"/>
        <n v="4228.7700000000004"/>
        <n v="105.61000000000058"/>
        <n v="-18554.699999999997"/>
        <n v="1319.5899999999965"/>
        <n v="225.40999999999985"/>
        <n v="5224.2099999999991"/>
        <n v="-1399.4900000000016"/>
        <n v="-4034.5"/>
        <n v="7261.75"/>
        <n v="11146.120000000003"/>
        <n v="-23193.379999999997"/>
        <n v="-20676.149999999994"/>
        <n v="-33540.86"/>
        <n v="-65314.290000000008"/>
        <n v="-8099.1500000000015"/>
        <n v="-6820.6600000000035"/>
        <n v="-10153.07"/>
        <n v="92726"/>
        <n v="358.61000000000058"/>
        <n v="2010.8899999999994"/>
        <n v="-15401.240000000005"/>
        <n v="-288.68000000000029"/>
        <n v="15473.93"/>
        <n v="8351.57"/>
        <n v="6483.7799999999988"/>
        <n v="-15309.949999999997"/>
        <n v="-91.680000000000291"/>
        <n v="-8666.4600000000064"/>
        <n v="-15285.470000000001"/>
        <n v="-6413.4199999999983"/>
        <n v="431.55999999999767"/>
        <n v="-8516.9199999999983"/>
        <n v="1551.8300000000017"/>
        <n v="-1838.5899999999965"/>
        <n v="3396.6999999999971"/>
        <n v="-7502.68"/>
        <n v="3846.6399999999994"/>
        <n v="-4260.760000000002"/>
        <n v="2127.0400000000081"/>
        <n v="694.63000000000466"/>
        <n v="7444.6600000000035"/>
        <n v="-2213.2799999999988"/>
        <n v="5150.0400000000009"/>
        <n v="3052.2799999999988"/>
        <n v="-25621.649999999994"/>
        <n v="-3634.0699999999997"/>
        <n v="-20574.589999999997"/>
        <n v="5090.7699999999968"/>
        <n v="-20964.97"/>
        <n v="-11933.019999999997"/>
        <n v="3938.5600000000013"/>
        <n v="7290.5400000000009"/>
        <n v="681.01000000000022"/>
        <n v="-7482.070000000007"/>
        <n v="-4623.9599999999991"/>
        <n v="-13999.919999999998"/>
        <n v="1539.4499999999971"/>
        <n v="7798.1500000000015"/>
        <n v="473.77999999999884"/>
        <n v="1144.4600000000064"/>
        <n v="-156.43000000000029"/>
        <n v="363.59999999999854"/>
        <n v="3703.6399999999994"/>
        <n v="5240.3499999999985"/>
        <n v="-41578.729999999996"/>
        <n v="-9442.4199999999983"/>
        <n v="-222.44999999999709"/>
        <n v="-4809.6199999999953"/>
        <n v="587.5099999999984"/>
        <n v="-6246.8099999999977"/>
        <n v="-11473.690000000002"/>
        <n v="-54.5"/>
        <n v="-84.599999999998545"/>
        <n v="-41439.899999999994"/>
        <n v="4216.0099999999984"/>
        <n v="-2553.4300000000003"/>
        <n v="-1904.9000000000015"/>
        <n v="362.88000000000466"/>
        <n v="34299"/>
        <n v="-8095.5"/>
        <n v="14833.93"/>
        <n v="1837.9100000000035"/>
        <n v="-45107.070000000007"/>
        <n v="95.900000000001455"/>
        <n v="15591.23"/>
        <n v="-14477.130000000005"/>
        <n v="7167.9599999999991"/>
        <n v="-11448.020000000004"/>
        <n v="4743.18"/>
        <n v="-29565.119999999995"/>
        <n v="2899.0999999999985"/>
        <n v="-6751.8800000000047"/>
        <n v="-1653.1300000000047"/>
        <n v="-2583.429999999993"/>
        <n v="7396.8500000000058"/>
        <n v="57276.93"/>
        <n v="-8691.9499999999971"/>
        <n v="25292.35"/>
        <n v="7741.3500000000058"/>
        <n v="105.98999999999796"/>
        <n v="10833.25"/>
        <n v="-20897.54"/>
        <n v="-70258.19"/>
        <n v="-6998.8800000000047"/>
        <n v="786.20999999999913"/>
        <n v="423.51000000000204"/>
        <n v="-17953.179999999993"/>
        <n v="-7802.4600000000064"/>
        <n v="3667.0599999999977"/>
        <n v="-1436.2599999999948"/>
        <n v="-3902.7799999999988"/>
        <n v="-567.52999999999884"/>
        <n v="-4683.8000000000029"/>
        <n v="-1488.2300000000032"/>
        <n v="-116545.47"/>
        <n v="939.86000000000058"/>
        <n v="11622.5"/>
        <n v="23646.730000000003"/>
        <n v="-1923.0800000000017"/>
        <n v="6012"/>
        <n v="-313.11000000000058"/>
        <n v="9814.32"/>
        <n v="-393.08000000000175"/>
        <n v="-9205.39"/>
        <n v="-457.18000000000029"/>
        <n v="6794.5899999999965"/>
        <n v="-22284.86"/>
        <n v="-19998.199999999997"/>
        <n v="2092.3300000000017"/>
        <n v="4560.75"/>
        <n v="64672"/>
        <n v="-9628.2200000000012"/>
        <n v="-16677.64"/>
        <n v="-17015.089999999997"/>
        <n v="-1341.5400000000009"/>
        <n v="5255.9700000000012"/>
        <n v="-3005.5500000000029"/>
        <n v="-1971.6399999999994"/>
        <n v="-5846.3500000000058"/>
        <n v="-12078.43"/>
        <n v="7674.8399999999965"/>
        <n v="-1372.9800000000032"/>
        <n v="-1389.4399999999987"/>
        <n v="-465.54999999999927"/>
        <n v="-14915.75"/>
        <n v="-24661.440000000002"/>
        <n v="3445.0099999999948"/>
        <n v="-2140.6999999999971"/>
        <n v="-12295.57"/>
        <n v="-23267.97"/>
        <n v="-10834.260000000002"/>
        <n v="1034.8899999999994"/>
        <n v="-581.66999999999825"/>
        <n v="6666.5500000000029"/>
        <n v="-18622.14"/>
        <n v="-22907.899999999994"/>
        <n v="980.20999999999913"/>
        <n v="-1196.4599999999991"/>
        <n v="-11023.239999999998"/>
        <n v="2637.0899999999965"/>
        <n v="1030.6699999999983"/>
        <n v="-1152.5800000000017"/>
        <n v="-677.58000000000175"/>
        <n v="-2292.6699999999983"/>
        <n v="26280"/>
        <n v="291.36000000000058"/>
        <n v="-10760.870000000003"/>
        <n v="-4602.5999999999985"/>
        <n v="1530.0900000000001"/>
        <n v="-1089.7999999999993"/>
        <n v="40323.25"/>
        <n v="-5503.2899999999936"/>
        <n v="975.91000000000349"/>
        <n v="1176"/>
        <n v="1303.3399999999965"/>
        <n v="3401.869999999999"/>
        <n v="-7808.7799999999988"/>
        <n v="-3085.6900000000023"/>
        <n v="1061.4800000000032"/>
        <n v="1424.6399999999994"/>
        <n v="1298.1900000000023"/>
        <n v="23170.45"/>
        <n v="-16160.86"/>
        <n v="-20526.429999999993"/>
        <n v="-11024.25"/>
        <n v="888.0399999999936"/>
        <n v="-662.38000000000466"/>
        <n v="-33222.130000000005"/>
        <n v="-70434.31"/>
        <n v="-15028.5"/>
        <n v="-24185.699999999997"/>
        <n v="-10318.979999999996"/>
        <n v="20510"/>
        <n v="-30066.559999999998"/>
        <n v="-3597.8899999999994"/>
        <n v="-26137.25"/>
        <n v="35305.68"/>
        <n v="1899.2200000000012"/>
        <n v="-2503.3099999999977"/>
        <n v="-96228.299999999988"/>
        <n v="-2922.7599999999948"/>
        <n v="307.2400000000016"/>
        <n v="1722.4499999999971"/>
        <n v="-7133"/>
        <n v="2284.5800000000017"/>
        <n v="-6984.7299999999959"/>
        <n v="1373.4700000000012"/>
        <n v="-184.81999999999971"/>
        <n v="-11287.18"/>
        <n v="-7263.1500000000015"/>
        <n v="-586.06999999999971"/>
        <n v="9081.23"/>
        <n v="-67780.420000000013"/>
        <n v="-3956.6199999999953"/>
        <n v="-73279.359999999986"/>
        <n v="924.7899999999936"/>
        <n v="9897.5299999999988"/>
        <n v="-8858.3399999999965"/>
        <n v="24943.72"/>
        <n v="-55817.670000000013"/>
        <n v="27910.66"/>
        <n v="-3931.260000000002"/>
        <n v="-3246.5599999999977"/>
        <n v="-23747.47"/>
        <n v="37513.93"/>
        <n v="-21052.83"/>
        <n v="-9205.9100000000035"/>
        <n v="983.58000000000175"/>
        <n v="36.220000000001164"/>
        <n v="-5465.3700000000026"/>
        <n v="-24520.229999999996"/>
        <n v="14294"/>
        <n v="3592.0699999999997"/>
        <n v="-65.440000000002328"/>
        <n v="98.419999999998254"/>
        <n v="-6554.9100000000035"/>
        <n v="453.17000000000007"/>
        <n v="-17820.619999999995"/>
        <n v="496.81999999999971"/>
        <n v="1352.8000000000029"/>
        <n v="-4989.1499999999942"/>
        <n v="867.16000000000349"/>
        <n v="-16954.440000000002"/>
        <n v="-18155.429999999993"/>
        <n v="834"/>
        <n v="1044.7699999999968"/>
        <n v="10913.410000000003"/>
        <n v="776.31000000000131"/>
        <n v="5573.7400000000016"/>
        <n v="-9842.0599999999977"/>
        <n v="-29641.259999999995"/>
        <n v="-3368.9399999999987"/>
        <n v="-12645.679999999993"/>
        <n v="-7252.82"/>
        <n v="-2805.2699999999968"/>
        <n v="8726.8499999999985"/>
        <n v="638.63999999999942"/>
        <n v="6390.9199999999983"/>
        <n v="-10851.339999999997"/>
        <n v="143.75999999999476"/>
        <n v="-896.64999999999418"/>
        <n v="-8883.7799999999988"/>
        <n v="-7587.9800000000032"/>
        <n v="404.33999999999651"/>
        <n v="88500"/>
        <n v="-44555.47"/>
        <n v="-3287.5800000000017"/>
        <n v="216.4600000000064"/>
        <n v="-9441.8099999999977"/>
        <n v="539.30000000000291"/>
        <n v="-26928.83"/>
        <n v="-6595.0200000000041"/>
        <n v="2041.3399999999965"/>
        <n v="-5691.0999999999985"/>
        <n v="-32780.19"/>
        <n v="-664.11000000000058"/>
        <n v="-3526.5800000000017"/>
        <n v="7149.8300000000017"/>
        <n v="-2128.5800000000017"/>
        <n v="-9519.9199999999983"/>
        <n v="564.59999999999854"/>
        <n v="56709.1"/>
        <n v="596.83000000000175"/>
        <n v="44169.23"/>
        <n v="-11941.660000000003"/>
        <n v="-5142.9400000000023"/>
        <n v="-11507.120000000003"/>
        <n v="-6345.6699999999983"/>
        <n v="-426.5199999999968"/>
        <n v="8252.5"/>
        <n v="-8805.6499999999942"/>
        <n v="21504"/>
        <n v="23.139999999999418"/>
        <n v="-15023.669999999998"/>
        <n v="-12027.61"/>
        <n v="-317.7100000000064"/>
        <n v="-4317.7200000000012"/>
        <n v="1512.3400000000001"/>
        <n v="-667.59999999999854"/>
        <n v="-5763.8099999999977"/>
        <n v="-21597.65"/>
        <n v="-4097.760000000002"/>
        <n v="1442.7299999999996"/>
        <n v="-10122.18"/>
        <n v="20334.61"/>
        <n v="1295.510000000002"/>
        <n v="-38925.119999999995"/>
        <n v="-35602.729999999996"/>
        <n v="2389.9700000000012"/>
        <n v="8648.5"/>
        <n v="2071.9199999999983"/>
        <n v="-253.79000000000087"/>
        <n v="-12587.809999999998"/>
        <n v="1300.4499999999971"/>
        <n v="17901.190000000002"/>
        <n v="-28260.490000000005"/>
        <n v="-9284.3000000000029"/>
        <n v="12897.77"/>
        <n v="-20486.509999999995"/>
        <n v="-9940.4400000000023"/>
        <n v="913.90000000000146"/>
        <n v="-675.61000000000058"/>
        <n v="44222.36"/>
        <n v="-9419.7699999999968"/>
        <n v="-2134.8800000000047"/>
        <n v="-3934.570000000007"/>
        <n v="-5134.4199999999983"/>
        <n v="33280"/>
        <n v="-427.91999999999825"/>
        <n v="-26765.289999999994"/>
        <n v="-9388.61"/>
        <n v="641.97000000000116"/>
        <n v="-3409.9100000000035"/>
        <n v="62033.42"/>
        <n v="-12392.199999999997"/>
        <n v="-1053.0400000000009"/>
        <n v="-13241.770000000004"/>
        <n v="-31401.97"/>
        <n v="-23255.53"/>
        <n v="-2571.8000000000029"/>
        <n v="-717.01000000000204"/>
        <n v="2626.0999999999985"/>
        <n v="-9055.9100000000035"/>
        <n v="6040.4199999999983"/>
        <n v="-5488.1100000000006"/>
        <n v="-13835.899999999994"/>
        <n v="19796.400000000001"/>
        <n v="-3838.1100000000006"/>
        <n v="-28753.14"/>
        <n v="9832.1500000000015"/>
        <n v="1569.3499999999985"/>
        <n v="-9534.3399999999965"/>
        <n v="-9107.7200000000012"/>
        <n v="110874"/>
        <n v="606.65000000000146"/>
        <n v="418.33999999999651"/>
        <n v="1129.0500000000029"/>
        <n v="-15764.5"/>
        <n v="-4170.9400000000023"/>
        <n v="-30994.449999999997"/>
        <n v="-5368.9400000000023"/>
        <n v="1351.239999999998"/>
        <n v="-30230.050000000003"/>
        <n v="1061.1900000000023"/>
        <n v="-12305.099999999999"/>
        <n v="1979.2799999999988"/>
        <n v="-21791.679999999993"/>
        <n v="-3840.8300000000017"/>
        <n v="-41091.97"/>
        <n v="9270"/>
        <n v="-6741.6999999999971"/>
        <n v="-8599.179999999993"/>
        <n v="-7252"/>
        <n v="-13117.119999999995"/>
        <n v="654.97000000000116"/>
        <n v="-21079.550000000003"/>
        <n v="-5334.7699999999968"/>
        <n v="-79412.25"/>
        <n v="-29692.990000000005"/>
        <n v="533.77999999999884"/>
        <n v="357.27000000000407"/>
        <n v="-957.35000000000582"/>
        <n v="-29530.479999999996"/>
        <n v="-5553.8300000000017"/>
        <n v="24064"/>
        <n v="-17295.520000000004"/>
        <n v="753.80000000000291"/>
        <n v="21302.12"/>
        <n v="663.09999999999854"/>
        <n v="62046.43"/>
        <n v="-4321.3799999999974"/>
        <n v="-11126.649999999994"/>
        <n v="27618.57"/>
        <n v="3272.4700000000012"/>
        <n v="-1221"/>
        <n v="-6567.6200000000026"/>
        <n v="72.240000000001601"/>
        <n v="-5557.6900000000023"/>
        <n v="753.2100000000064"/>
        <n v="1809.9499999999971"/>
        <n v="28780.739999999998"/>
        <n v="-6814.1900000000023"/>
        <n v="33039.839999999997"/>
        <n v="-2121.5699999999997"/>
        <n v="-52859.390000000014"/>
        <n v="-2441.6800000000003"/>
        <n v="2513.7400000000016"/>
        <n v="8393.9700000000012"/>
        <n v="-8712.4900000000052"/>
        <n v="-301.47000000000116"/>
        <n v="-24747.149999999994"/>
        <n v="1375.1900000000023"/>
        <n v="3007.4700000000012"/>
        <n v="1929.1800000000003"/>
        <n v="-950.26000000000204"/>
        <n v="-1085.7400000000052"/>
        <n v="27262.5"/>
        <n v="-72528.73000000001"/>
        <n v="26.569999999999709"/>
        <n v="604.30999999999767"/>
        <n v="-5636.6600000000035"/>
        <n v="9169.5999999999985"/>
        <n v="-12634.550000000003"/>
        <n v="244.95999999999913"/>
        <n v="-13162.800000000003"/>
        <n v="6961.17"/>
        <n v="7662.6"/>
        <n v="-2243.8099999999977"/>
        <n v="-3946.0599999999977"/>
        <n v="-1559.1100000000006"/>
        <n v="-8424.7300000000032"/>
        <n v="617.69999999999709"/>
        <n v="-121.52999999999884"/>
        <n v="-24221.109999999986"/>
        <n v="624.0199999999968"/>
        <n v="-13555.859999999986"/>
        <n v="-9721.0200000000041"/>
        <n v="-36104.789999999994"/>
        <n v="-1695.239999999998"/>
        <n v="-3536.3799999999974"/>
        <n v="13.209999999999127"/>
        <n v="39176.75"/>
        <n v="-14302.86"/>
        <n v="66251.81"/>
        <n v="-1109.2799999999988"/>
        <n v="-20571.86"/>
        <n v="308.75"/>
        <n v="-4295.9700000000012"/>
        <n v="-6898.7100000000064"/>
        <n v="1352.2700000000041"/>
        <n v="706.11000000000058"/>
        <n v="3846.2400000000052"/>
        <n v="-1249.5400000000009"/>
        <n v="589.58999999999651"/>
        <n v="-6144.1000000000058"/>
        <n v="-33217.929999999993"/>
        <n v="-32264.839999999997"/>
        <n v="1794.0600000000013"/>
        <n v="23091.08"/>
        <n v="-10271.779999999999"/>
        <n v="-12826.830000000002"/>
        <n v="-5158.8399999999965"/>
        <n v="-1054.6600000000035"/>
        <n v="-30581.759999999995"/>
        <n v="-294.88000000000102"/>
        <n v="-24647.97"/>
        <n v="896.41999999999825"/>
        <n v="-6025.68"/>
        <n v="-228.52999999999884"/>
        <n v="-9013.0099999999948"/>
        <n v="3404"/>
        <n v="-6035.1900000000023"/>
        <n v="-24553.490000000005"/>
        <n v="-10795.550000000003"/>
        <n v="-11840.919999999998"/>
        <n v="-40710.47"/>
        <n v="-5958.8099999999977"/>
        <n v="1631.9100000000035"/>
        <n v="3620.3999999999942"/>
        <n v="2725.0199999999968"/>
        <n v="-18611.47"/>
        <n v="-17880.550000000003"/>
        <n v="747.61000000000058"/>
        <n v="7218.82"/>
        <n v="-3187.7200000000012"/>
        <n v="64224"/>
        <n v="1640.3799999999974"/>
        <n v="4543.9400000000023"/>
        <n v="4217.1699999999983"/>
        <n v="-247.79000000000087"/>
        <n v="1652.7099999999991"/>
        <n v="-2812.5899999999965"/>
        <n v="-1758.0599999999977"/>
        <n v="14456.98"/>
        <n v="726.66999999999825"/>
        <n v="1125.8699999999953"/>
        <n v="29693.3"/>
        <n v="-1016.489999999998"/>
        <n v="-26188.039999999994"/>
        <n v="-25134.649999999994"/>
        <n v="-10538.580000000002"/>
        <n v="-16930.820000000007"/>
        <n v="-40994.53"/>
        <n v="-119.56999999999971"/>
        <n v="-1736.7400000000052"/>
        <n v="14038.190000000002"/>
        <n v="5223.2400000000052"/>
        <n v="27607.7"/>
        <n v="-2180.5399999999936"/>
        <n v="-16641.410000000003"/>
        <n v="31156.34"/>
        <n v="2221.510000000002"/>
        <n v="-5573.0400000000009"/>
        <n v="-4520.6499999999942"/>
        <n v="508.66000000000349"/>
        <n v="-17279.589999999997"/>
        <n v="1608.3000000000029"/>
        <n v="-10701.050000000003"/>
        <n v="-5097.9100000000035"/>
        <n v="-1382.8999999999942"/>
        <n v="-3465.260000000002"/>
        <n v="-27208.699999999997"/>
        <n v="-4589.9100000000035"/>
        <n v="-15264.449999999997"/>
        <n v="-1017.1600000000035"/>
        <n v="-399.27999999999884"/>
        <n v="-6228.8399999999965"/>
        <n v="-7139.5899999999965"/>
        <n v="-7885.5599999999977"/>
        <n v="10325.02"/>
        <n v="27801.3"/>
        <n v="-38459.020000000004"/>
        <n v="-44.070000000006985"/>
        <n v="-3692.820000000007"/>
        <n v="12138.5"/>
        <n v="4963.4100000000035"/>
        <n v="985.83000000000175"/>
        <n v="-1125.3099999999977"/>
        <n v="55.580000000001746"/>
        <n v="33532.36"/>
        <n v="1616.929999999993"/>
        <n v="-9322.0299999999988"/>
        <n v="-5138.3600000000006"/>
        <n v="3365.5199999999968"/>
        <n v="3338.0399999999936"/>
        <n v="-4859.4900000000052"/>
        <n v="-11115.149999999994"/>
        <n v="2356.7300000000032"/>
        <n v="-87853.299999999988"/>
        <n v="-4551.3800000000047"/>
        <n v="-6444.5599999999977"/>
        <n v="-16458.869999999995"/>
        <n v="-5419.5599999999977"/>
        <n v="-62117.790000000008"/>
        <n v="-6113.3699999999953"/>
        <n v="-422.34999999999854"/>
        <n v="-61307.420000000013"/>
        <n v="-48.720000000001164"/>
        <n v="264.63000000000466"/>
        <n v="2495.9599999999991"/>
        <n v="-4000.9499999999971"/>
        <n v="7788.2000000000007"/>
        <n v="32998.129999999997"/>
        <n v="-1425.3000000000029"/>
        <n v="2583.3300000000017"/>
        <n v="866.84999999999854"/>
        <n v="-4664.5099999999948"/>
        <n v="-25068.479999999996"/>
        <n v="-36936.179999999993"/>
        <n v="180.33000000000175"/>
        <n v="-5549.4000000000015"/>
        <n v="688.80999999999767"/>
        <n v="-5679.4100000000035"/>
        <n v="678.91000000000349"/>
        <n v="566.05999999999767"/>
        <n v="7651.4600000000064"/>
        <n v="-3190.0500000000029"/>
        <n v="-12064.18"/>
        <n v="2808.8300000000017"/>
        <n v="-3023.489999999998"/>
        <n v="-48095.11"/>
        <n v="-2524.3600000000006"/>
        <n v="3360.1399999999994"/>
        <n v="-14106.050000000003"/>
        <n v="1103.3799999999974"/>
        <n v="-3692.2900000000009"/>
        <n v="-221.25"/>
        <n v="-12662.309999999998"/>
        <n v="-7870.25"/>
        <n v="-3015.3199999999997"/>
        <n v="-14343.869999999995"/>
        <n v="-4366.3000000000029"/>
        <n v="6.3699999999953434"/>
        <n v="21464.97"/>
        <n v="-30545.360000000001"/>
        <n v="-10272.39"/>
        <n v="-1451.8500000000058"/>
        <n v="-656.37000000000262"/>
        <n v="755.05000000000291"/>
        <n v="-27930.509999999995"/>
        <n v="-19246.03"/>
        <n v="-3979.1299999999974"/>
        <n v="-9257.929999999993"/>
        <n v="-23991.490000000005"/>
        <n v="-32246.67"/>
        <n v="-5160.9700000000012"/>
        <n v="1345.5299999999988"/>
        <n v="-14812.14"/>
        <n v="-10438.220000000001"/>
        <n v="-12455.980000000003"/>
        <n v="-7804.3999999999942"/>
        <n v="-8109.8699999999953"/>
        <n v="-93768.829999999987"/>
        <n v="14713.470000000001"/>
        <n v="11687.37"/>
        <n v="1553.5299999999988"/>
        <n v="3029.4799999999959"/>
        <n v="1732.3099999999977"/>
        <n v="-11845.350000000006"/>
        <n v="-9531.179999999993"/>
        <n v="319.15000000000146"/>
        <n v="10932.580000000002"/>
        <n v="-510.83999999999651"/>
        <n v="2159.2299999999959"/>
        <n v="-20424.979999999996"/>
        <n v="-44517.22"/>
        <n v="-8734.4400000000023"/>
        <n v="-85051.890000000014"/>
        <n v="-21560.820000000007"/>
        <n v="18375.419999999998"/>
        <n v="-5912.5199999999968"/>
        <n v="-10683.230000000003"/>
        <n v="-275.58000000000175"/>
        <n v="-6501.3099999999977"/>
        <n v="-18980.229999999996"/>
        <n v="-1842.1000000000058"/>
        <n v="-14.970000000001164"/>
        <n v="34408"/>
        <n v="285.34999999999854"/>
        <n v="-5789.9199999999983"/>
        <n v="29347.16"/>
        <n v="662.20999999999913"/>
        <n v="-9534.6699999999983"/>
        <n v="18492.009999999998"/>
        <n v="-7512.5800000000017"/>
        <n v="11837.080000000002"/>
        <n v="-18934.809999999998"/>
        <n v="-17710.210000000006"/>
        <n v="-7573.5599999999977"/>
        <n v="-10402.580000000002"/>
        <n v="-8044.570000000007"/>
        <n v="-20651"/>
        <n v="2254.0599999999977"/>
        <n v="1292.2699999999968"/>
        <n v="-2530.6499999999942"/>
        <n v="307.7699999999968"/>
        <n v="-41847.229999999996"/>
        <n v="-1532.9599999999991"/>
        <n v="-10630.169999999998"/>
        <n v="-19627.580000000002"/>
        <n v="-5651.6900000000023"/>
        <n v="-9325.2200000000012"/>
        <n v="1744.0200000000041"/>
        <n v="-125.51000000000204"/>
        <n v="-10950.259999999995"/>
        <n v="26728.1"/>
        <n v="141.34999999999854"/>
        <n v="-5667.2100000000064"/>
        <n v="1507.5999999999985"/>
        <n v="20796"/>
        <n v="-2093.239999999998"/>
        <n v="-7227.1299999999974"/>
        <n v="-10261.759999999995"/>
        <n v="-25981.47"/>
        <n v="-14203.850000000006"/>
        <n v="-13668.710000000006"/>
        <n v="-6669.8899999999994"/>
        <n v="-12394.460000000006"/>
        <n v="-15469.489999999998"/>
        <n v="-6114.4599999999991"/>
        <n v="802.88999999999942"/>
        <n v="-2056.6699999999983"/>
        <n v="-28661.479999999996"/>
        <n v="-6906.6300000000047"/>
        <n v="332.09999999999854"/>
        <n v="-94.830000000001746"/>
        <n v="3716.0400000000009"/>
        <n v="4400.4499999999971"/>
        <n v="-2553.0299999999988"/>
        <n v="-1469.260000000002"/>
        <n v="-9024.3800000000047"/>
        <n v="-1086.6999999999971"/>
        <n v="-6096.8799999999974"/>
        <n v="6479.18"/>
        <n v="-473.58000000000175"/>
        <n v="-1612.9700000000012"/>
        <n v="377.51000000000204"/>
        <n v="-11716.18"/>
        <n v="-6735.8800000000047"/>
        <n v="2570.1999999999998"/>
        <n v="-2570.7699999999968"/>
        <n v="-1159.9000000000015"/>
        <n v="-4977.0599999999977"/>
        <n v="3989.6999999999971"/>
        <n v="-9043.760000000002"/>
        <n v="67.459999999999127"/>
        <n v="-15310.699999999997"/>
        <n v="294.26000000000022"/>
        <n v="712.52999999999884"/>
        <n v="-15188.979999999996"/>
        <n v="-17505.440000000002"/>
        <n v="16277.5"/>
        <n v="-36512.009999999995"/>
        <n v="-20265.020000000004"/>
        <n v="-16903.380000000005"/>
        <n v="-19847.350000000006"/>
        <n v="33663.51"/>
        <n v="3512.0800000000017"/>
        <n v="2460.6800000000003"/>
        <n v="-18958.22"/>
        <n v="-12970.220000000001"/>
        <n v="-7.9900000000016007"/>
        <n v="595.58999999999651"/>
        <n v="476.78000000000065"/>
        <n v="-17785.130000000005"/>
        <n v="-12794.320000000007"/>
        <n v="-3173.1100000000006"/>
        <n v="-7814.929999999993"/>
        <n v="-17290.100000000006"/>
        <n v="-30777.660000000003"/>
        <n v="-7506.4700000000012"/>
        <n v="-43061.81"/>
        <n v="-3092.1299999999974"/>
        <n v="48172.58"/>
        <n v="13467.379999999997"/>
        <n v="55574"/>
        <n v="-329.11000000000058"/>
        <n v="-1935.6199999999953"/>
        <n v="-29113.949999999997"/>
        <n v="-16673.679999999993"/>
        <n v="-223.29999999999927"/>
        <n v="-40461.289999999994"/>
        <n v="-192.93000000000029"/>
        <n v="-21614.100000000006"/>
        <n v="-8886.1999999999971"/>
        <n v="-7545.9900000000052"/>
        <n v="4089.0199999999968"/>
        <n v="-5422.320000000007"/>
        <n v="613.94000000000233"/>
        <n v="1468.3999999999942"/>
        <n v="-30764.720000000001"/>
        <n v="5480.59"/>
        <n v="-21344.020000000004"/>
        <n v="-1612.7300000000032"/>
        <n v="6892.2000000000007"/>
        <n v="-561.87000000000262"/>
        <n v="8794.6499999999942"/>
        <n v="952.85000000000582"/>
        <n v="42.809999999997672"/>
        <n v="-942.93000000000029"/>
        <n v="13009.3"/>
        <n v="-646.19999999999709"/>
        <n v="-52856.010000000009"/>
        <n v="1285.7799999999988"/>
        <n v="343.56999999999971"/>
        <n v="-9078.6699999999983"/>
        <n v="535.65000000000146"/>
        <n v="-75359.17"/>
        <n v="272.75"/>
        <n v="2091.8000000000029"/>
        <n v="-190.02999999999884"/>
        <n v="831.84999999999854"/>
        <n v="-3919.010000000002"/>
        <n v="8458.6600000000035"/>
        <n v="-9460.8099999999977"/>
        <n v="18.589999999996508"/>
        <n v="894.37000000000262"/>
        <n v="-9743.8800000000047"/>
        <n v="-16231.169999999998"/>
        <n v="-50"/>
        <n v="-9459.4499999999971"/>
        <n v="-3362.739999999998"/>
        <n v="-396.02999999999884"/>
        <n v="3670.760000000002"/>
        <n v="-1903.5199999999968"/>
        <n v="-220.66999999999825"/>
        <n v="-3132.9300000000003"/>
        <n v="516.12000000000262"/>
        <n v="-22384.259999999995"/>
        <n v="-2117.3099999999977"/>
        <n v="-557.38999999999942"/>
        <n v="-5454.7400000000052"/>
        <n v="9301.0400000000009"/>
        <n v="606.48999999999796"/>
        <n v="-47.889999999999418"/>
        <n v="-15614.990000000005"/>
        <n v="-7979.3399999999965"/>
        <n v="-2882.0299999999988"/>
        <n v="-6302.5599999999977"/>
        <n v="3310.9499999999971"/>
        <n v="1588.2799999999988"/>
        <n v="-11019.929999999993"/>
        <n v="802.87000000000262"/>
        <n v="-7018.8800000000047"/>
        <n v="327.97000000000116"/>
        <n v="2298.3600000000006"/>
        <n v="-39244.350000000006"/>
        <n v="-1605.5599999999977"/>
        <n v="-42202.41"/>
        <n v="1684.8799999999974"/>
        <n v="-13668.369999999995"/>
        <n v="-39277.109999999986"/>
        <n v="-4650.320000000007"/>
        <n v="-24914.639999999999"/>
        <n v="1144.6900000000023"/>
        <n v="-10258.229999999996"/>
        <n v="-1504.1900000000023"/>
        <n v="2420.2099999999991"/>
        <n v="42130.240000000005"/>
        <n v="10430.450000000001"/>
        <n v="6790.8799999999974"/>
        <n v="-12976.960000000006"/>
        <n v="-2400.6499999999942"/>
        <n v="-980.05999999999767"/>
        <n v="-430.41000000000349"/>
        <n v="-2409.5500000000029"/>
        <n v="17837.5"/>
        <n v="-13658.920000000013"/>
        <n v="159.11000000000058"/>
        <n v="900.08000000000175"/>
        <n v="649.5"/>
        <n v="-10828.980000000003"/>
        <n v="-10466.739999999998"/>
        <n v="-13667.600000000006"/>
        <n v="45392.480000000003"/>
        <n v="-107.5199999999968"/>
        <n v="18723.400000000001"/>
        <n v="-11767.980000000003"/>
        <n v="-22557.53"/>
        <n v="-29017.240000000005"/>
        <n v="1343.6699999999983"/>
        <n v="42341.24"/>
        <n v="-63777.61"/>
        <n v="3196.1499999999942"/>
        <n v="-261.9600000000064"/>
        <n v="-16913.460000000006"/>
        <n v="657.56999999999971"/>
        <n v="-9004.739999999998"/>
        <n v="-9872.2699999999968"/>
        <n v="868.0399999999936"/>
        <n v="-7974.5800000000017"/>
        <n v="-21613.570000000007"/>
        <n v="24630.960000000006"/>
        <n v="-2749.6399999999994"/>
        <n v="-7195"/>
        <n v="3599.4400000000023"/>
        <n v="-7931.5099999999948"/>
        <n v="-9301.9100000000035"/>
        <n v="1036.0500000000029"/>
        <n v="-4748.9600000000064"/>
        <n v="-19150.36"/>
        <n v="-606.0099999999984"/>
        <n v="176.31000000000131"/>
        <n v="-10952.759999999995"/>
        <n v="2690.0599999999977"/>
        <n v="-1977.8399999999965"/>
        <n v="470.70999999999913"/>
        <n v="1568.2799999999988"/>
        <n v="-175.74000000000524"/>
        <n v="-65738.609999999986"/>
        <n v="-30907.089999999997"/>
        <n v="178.12000000000262"/>
        <n v="21567.96"/>
        <n v="1892.7200000000012"/>
        <n v="-75.819999999999709"/>
        <n v="-1085.5400000000009"/>
        <n v="-9275.7100000000064"/>
        <n v="-45163.31"/>
        <n v="-9.4400000000023283"/>
        <n v="1721.25"/>
        <n v="29999.54"/>
        <n v="-28272.199999999997"/>
        <n v="869.64999999999418"/>
        <n v="1504.0800000000017"/>
        <n v="360.36000000000058"/>
        <n v="-7905.1299999999974"/>
        <n v="-27750.300000000003"/>
        <n v="1000.9300000000003"/>
        <n v="-228.02000000000044"/>
        <n v="-17333.71"/>
        <n v="-16846.089999999997"/>
        <n v="-25540.690000000002"/>
        <n v="-1840.0699999999997"/>
        <n v="-13012.5"/>
        <n v="3671.9499999999971"/>
        <n v="888.66999999999825"/>
        <n v="7084.3099999999977"/>
        <n v="2723.4599999999991"/>
        <n v="1036.320000000007"/>
        <n v="1111.6000000000058"/>
        <n v="-1354.0199999999968"/>
        <n v="2178.9100000000035"/>
        <n v="-2928.8099999999977"/>
        <n v="-2163.1699999999983"/>
        <n v="-7707.6100000000006"/>
        <n v="-60.010000000002037"/>
        <n v="-59935.329999999987"/>
        <n v="-12092.809999999998"/>
        <n v="601.99000000000524"/>
        <n v="-4654.7899999999936"/>
        <n v="1322.25"/>
        <n v="11060.229999999996"/>
        <n v="48497.72"/>
        <n v="7221.0599999999995"/>
        <n v="-4477.1900000000023"/>
        <n v="-5373.9100000000035"/>
        <n v="-18392.21"/>
        <n v="27523.32"/>
        <n v="-6590.8500000000058"/>
        <n v="-12062.729999999996"/>
        <n v="-5745.5899999999965"/>
        <n v="-25143.020000000004"/>
        <n v="-1837.5399999999936"/>
        <n v="-6146.0500000000029"/>
        <n v="37696.71"/>
        <n v="-5132.8899999999994"/>
        <n v="-1737.7900000000009"/>
        <n v="-40848.539999999994"/>
        <n v="-14332.239999999998"/>
        <n v="-18233.47"/>
        <n v="-3400.3099999999977"/>
        <n v="2989.2900000000009"/>
        <n v="-10604.529999999999"/>
        <n v="-42.709999999999127"/>
        <n v="-24018.869999999995"/>
        <n v="-7469.4700000000012"/>
        <n v="2266.0599999999977"/>
        <n v="769.13999999999942"/>
        <n v="-31786.259999999995"/>
        <n v="326.67000000000007"/>
        <n v="20678.18"/>
        <n v="2735.1399999999994"/>
        <n v="32974.230000000003"/>
        <n v="-11559.61"/>
        <n v="3372.1100000000006"/>
        <n v="37967.53"/>
        <n v="-4565.9400000000023"/>
        <n v="-5781.0899999999965"/>
        <n v="-39886.01999999999"/>
        <n v="-14890.11"/>
        <n v="9172.6500000000015"/>
        <n v="268.37999999999738"/>
        <n v="7445.7699999999968"/>
        <n v="-8766.9199999999983"/>
        <n v="50694"/>
        <n v="-18301.669999999998"/>
        <n v="-31504.009999999995"/>
        <n v="1504.3899999999994"/>
        <n v="1281.3100000000013"/>
        <n v="-16769.330000000002"/>
        <n v="2531.5200000000004"/>
        <n v="8649.5"/>
        <n v="-4659.4800000000032"/>
        <n v="-7197.75"/>
        <n v="-6085.2099999999991"/>
        <n v="-32747.67"/>
        <n v="14879.350000000006"/>
        <n v="8852.02"/>
        <n v="19250.45"/>
        <n v="-25929.850000000006"/>
        <n v="-7101.8099999999977"/>
        <n v="-2619.6000000000058"/>
        <n v="-73421.609999999986"/>
        <n v="-13241.470000000001"/>
        <n v="-16603.039999999994"/>
        <n v="2345.0800000000017"/>
        <n v="-4946.3300000000017"/>
        <n v="-3849.1100000000006"/>
        <n v="27084"/>
        <n v="-525.31999999999971"/>
        <n v="8515.86"/>
        <n v="16131.43"/>
        <n v="4439.5199999999968"/>
        <n v="1376.3099999999977"/>
        <n v="-17000.589999999997"/>
        <n v="4125.7699999999968"/>
        <n v="-38565.279999999999"/>
        <n v="-15813.449999999997"/>
        <n v="10162.799999999999"/>
        <n v="-13819.850000000006"/>
        <n v="5073.91"/>
        <n v="-4444.010000000002"/>
        <n v="-3396.5899999999965"/>
        <n v="816"/>
        <n v="5551.82"/>
        <n v="8230.18"/>
        <n v="5303.4400000000023"/>
        <n v="-456.65000000000146"/>
        <n v="2857.2900000000009"/>
        <n v="-1604.6299999999974"/>
        <n v="1800.6399999999994"/>
        <n v="5624.4400000000005"/>
        <n v="1715.4099999999999"/>
        <n v="-6659.0500000000029"/>
        <n v="2662.3700000000026"/>
        <n v="690.54999999999927"/>
        <n v="-20213.370000000003"/>
        <n v="-22571.42"/>
        <n v="26208"/>
        <n v="-14852.64"/>
        <n v="-25261.259999999995"/>
        <n v="-13190.740000000005"/>
        <n v="21836.309999999998"/>
        <n v="1796.6999999999998"/>
        <n v="427.06999999999971"/>
        <n v="1314.5999999999985"/>
        <n v="597.18000000000029"/>
        <n v="-15523.36"/>
        <n v="-898.38999999999942"/>
        <n v="322.72999999999956"/>
        <n v="778.38000000000466"/>
        <n v="386.80999999999767"/>
        <n v="1984.6100000000006"/>
        <n v="-17428.14"/>
        <n v="791.12000000000262"/>
        <n v="2406.8700000000026"/>
        <n v="-15126.490000000005"/>
        <n v="431.06999999999971"/>
        <n v="19512"/>
        <n v="-2540.8499999999985"/>
        <n v="-19872.239999999998"/>
        <n v="2128.8199999999997"/>
        <n v="-4792.0800000000017"/>
        <n v="1353.4000000000015"/>
        <n v="-699.08000000000175"/>
        <n v="2549.7799999999988"/>
        <n v="-86119.260000000009"/>
        <n v="-5145.5899999999965"/>
        <n v="3526.7900000000009"/>
        <n v="-1393.5500000000029"/>
        <n v="-974.52999999999884"/>
        <n v="-47844.630000000005"/>
        <n v="-6117.1300000000047"/>
        <n v="1742.9400000000023"/>
        <n v="10643.14"/>
        <n v="-25570.240000000005"/>
        <n v="1581.9000000000015"/>
        <n v="-12326.100000000006"/>
        <n v="422.38999999999942"/>
        <n v="-2157.4900000000016"/>
        <n v="-2072.7900000000009"/>
        <n v="-20886.07"/>
        <n v="382.80999999999767"/>
        <n v="-19584.849999999999"/>
        <n v="6022.9800000000032"/>
        <n v="-5771.1999999999971"/>
        <n v="-5757.510000000002"/>
        <n v="-4863.9700000000012"/>
        <n v="7186.6699999999983"/>
        <n v="-1197.5999999999985"/>
        <n v="-6400.3499999999985"/>
        <n v="683.12000000000262"/>
        <n v="-5133.93"/>
        <n v="107100"/>
        <n v="-14806.080000000002"/>
        <n v="10132.36"/>
        <n v="12077.11"/>
        <n v="-16860.75"/>
        <n v="-4460.2200000000012"/>
        <n v="-1665.2200000000012"/>
        <n v="655.73999999999796"/>
        <n v="778.40000000000146"/>
        <n v="9350"/>
        <n v="11590"/>
        <n v="-6500.6399999999994"/>
        <n v="-16427.679999999993"/>
        <n v="-90.580000000001746"/>
        <n v="-7753.1900000000023"/>
        <n v="16915"/>
        <n v="1400.1900000000023"/>
        <n v="-6236.8099999999977"/>
        <n v="1125.2200000000012"/>
        <n v="2328.3199999999997"/>
        <n v="15789.6"/>
        <n v="-1243.8399999999965"/>
        <n v="-49686.609999999986"/>
        <n v="361.95000000000073"/>
        <n v="9973.4199999999983"/>
        <n v="741.19999999999709"/>
        <n v="-29659.059999999998"/>
        <n v="-16943.97"/>
        <n v="19009.78"/>
        <n v="-64848.070000000007"/>
        <n v="13433.300000000003"/>
        <n v="-19301.160000000003"/>
        <n v="5668.0899999999965"/>
        <n v="-29772.03"/>
        <n v="525.02000000000044"/>
        <n v="-1473.2899999999936"/>
        <n v="-3548.5599999999977"/>
        <n v="54080"/>
        <n v="-12014.830000000002"/>
        <n v="-8061.929999999993"/>
        <n v="2134.5"/>
        <n v="-4561.3399999999965"/>
        <n v="3318.0399999999936"/>
        <n v="-4942.8799999999974"/>
        <n v="-2154.179999999993"/>
        <n v="-46681.14"/>
        <n v="2275"/>
        <n v="36.509999999994761"/>
        <n v="22460.78"/>
        <n v="-7372.5299999999988"/>
        <n v="-2685.2899999999936"/>
        <n v="-69008.420000000013"/>
        <n v="26796.32"/>
        <n v="71221"/>
        <n v="-76383.320000000007"/>
        <n v="-938.55000000000291"/>
        <n v="4290.3499999999985"/>
        <n v="1919.2200000000012"/>
        <n v="-48385.229999999996"/>
        <n v="-32668.33"/>
        <n v="-100.94000000000233"/>
        <n v="1263.5800000000017"/>
        <n v="560.43000000000029"/>
        <n v="-93.790000000000873"/>
        <n v="1466.5"/>
        <n v="-1878.0500000000029"/>
        <n v="-476"/>
        <n v="-5085.7900000000009"/>
        <n v="-22876.380000000005"/>
        <n v="-9863.39"/>
        <n v="-4512.4800000000032"/>
        <n v="-2167.8300000000017"/>
        <n v="-10365.339999999997"/>
        <n v="21588.37"/>
        <n v="-7622.5899999999965"/>
        <n v="1157.8099999999995"/>
        <n v="7703.8399999999965"/>
        <n v="-4559.739999999998"/>
        <n v="-70145.23000000001"/>
        <n v="-12005.239999999998"/>
        <n v="-1327.3300000000017"/>
        <n v="2002.369999999999"/>
        <n v="-7.5599999999976717"/>
        <n v="80.489999999997963"/>
        <n v="-21348.67"/>
        <n v="2716.8099999999977"/>
        <n v="3233.9399999999987"/>
        <n v="-541.79999999999927"/>
        <n v="-7881.820000000007"/>
        <n v="-2438.4599999999991"/>
        <n v="852.97999999999593"/>
        <n v="-11018.770000000004"/>
        <n v="-12398.169999999998"/>
        <n v="-457.40000000000146"/>
        <n v="-56815.890000000014"/>
        <n v="-2788.3300000000017"/>
        <n v="-9436.8000000000029"/>
        <n v="-31777.759999999995"/>
        <n v="329.91000000000349"/>
        <n v="-10591.490000000005"/>
        <n v="-6230.8300000000017"/>
        <n v="961.31999999999971"/>
        <n v="402.65000000000146"/>
        <n v="-1820.2200000000012"/>
        <n v="-68191.5"/>
        <n v="-27047.089999999997"/>
        <n v="-5503.25"/>
        <n v="-3913.9300000000003"/>
        <n v="-16099.230000000003"/>
        <n v="3516.2400000000016"/>
        <n v="8723.0599999999977"/>
        <n v="-22710.990000000005"/>
        <n v="-21338.22"/>
        <n v="11051.49"/>
        <n v="707.93000000000029"/>
        <n v="2769.3700000000026"/>
        <n v="-10430.64"/>
        <n v="-116.25"/>
        <n v="-44.349999999998545"/>
        <n v="1404.8300000000017"/>
        <n v="1791.9400000000023"/>
        <n v="-817.02000000000407"/>
        <n v="3103.6200000000026"/>
        <n v="-11386.850000000006"/>
        <n v="-17048.550000000003"/>
        <n v="-3744.0400000000009"/>
        <n v="24672"/>
        <n v="-15372.669999999998"/>
        <n v="3222.4000000000015"/>
        <n v="-4162.5400000000009"/>
        <n v="-17553.330000000002"/>
        <n v="-7715.3699999999953"/>
        <n v="-67.380000000004657"/>
        <n v="375.93000000000029"/>
        <n v="3216.0299999999988"/>
        <n v="-12524.199999999997"/>
        <n v="3997.5"/>
        <n v="14386.37"/>
        <n v="1125.929999999993"/>
        <n v="30676.769999999997"/>
        <n v="-2521.9799999999959"/>
        <n v="-11135.770000000004"/>
        <n v="6141.1999999999971"/>
        <n v="-19624.300000000003"/>
        <n v="1353.179999999993"/>
        <n v="-803.26000000000204"/>
        <n v="-13847.580000000002"/>
        <n v="-6164.9900000000052"/>
        <n v="-238.12000000000262"/>
        <n v="-5953.3800000000047"/>
        <n v="-6632.75"/>
        <n v="-7860.6500000000015"/>
        <n v="-3735.1999999999971"/>
        <n v="-8726.5399999999936"/>
        <n v="-38697.19"/>
        <n v="-24784.97"/>
        <n v="-51.80000000000291"/>
        <n v="-50056.399999999994"/>
        <n v="-6385.929999999993"/>
        <n v="360.05000000000291"/>
        <n v="-7159.3300000000017"/>
        <n v="-260.94000000000233"/>
        <n v="18039.050000000003"/>
        <n v="-14918.64"/>
        <n v="73.869999999995343"/>
        <n v="7799.1000000000058"/>
        <n v="-7278.6999999999971"/>
        <n v="-162.80999999999767"/>
        <n v="-13091.239999999998"/>
        <n v="-893.41000000000349"/>
        <n v="-30936.520000000004"/>
        <n v="761"/>
        <n v="-24507.270000000004"/>
        <n v="5642.2799999999988"/>
        <n v="-10824.919999999998"/>
        <n v="-8078.7299999999959"/>
        <n v="910.40000000000146"/>
        <n v="-30935.809999999998"/>
        <n v="-111.65000000000146"/>
        <n v="-11590.400000000001"/>
        <n v="-8700.11"/>
        <n v="-278.27000000000407"/>
        <n v="-2883.0800000000017"/>
        <n v="4585.3099999999977"/>
        <n v="-59.260000000000218"/>
        <n v="-25993.299999999988"/>
        <n v="-2763.4100000000035"/>
        <n v="186.57000000000698"/>
        <n v="-17287.429999999993"/>
        <n v="925.08000000000175"/>
        <n v="-2341.510000000002"/>
        <n v="1064.3000000000029"/>
        <n v="-15960.150000000001"/>
        <n v="-58274.979999999996"/>
        <n v="-9070.9599999999991"/>
        <n v="2583.739999999998"/>
        <n v="-761.02999999999884"/>
        <n v="679.94000000000233"/>
        <n v="-1084.3999999999942"/>
        <n v="-2675.3399999999965"/>
        <n v="-1592.9000000000015"/>
        <n v="22822.989999999998"/>
        <n v="-19349.929999999993"/>
        <n v="-17250.72"/>
        <n v="6204.3300000000017"/>
        <n v="1805.6299999999974"/>
        <n v="-60103.360000000001"/>
        <n v="2942.179999999993"/>
        <n v="-8428.2699999999968"/>
        <n v="664.69000000000233"/>
        <n v="1487.2699999999968"/>
        <n v="29404.97"/>
        <n v="-3484.9499999999971"/>
        <n v="-814.73999999999796"/>
        <n v="2120.3899999999994"/>
        <n v="359.84999999999854"/>
        <n v="-3967.739999999998"/>
        <n v="-2020.8700000000026"/>
        <n v="8388.9500000000007"/>
        <n v="-20970.89"/>
        <n v="21581.410000000003"/>
        <n v="-15981.619999999995"/>
        <n v="-2132.3699999999953"/>
        <n v="-4990.0800000000017"/>
        <n v="-9431.1600000000035"/>
        <n v="-11697.39"/>
        <n v="35899.54"/>
        <n v="-49211.039999999994"/>
        <n v="19846.84"/>
        <n v="-525.24000000000524"/>
        <n v="-11717.75"/>
        <n v="1456.9800000000032"/>
        <n v="-2846.8399999999965"/>
        <n v="1593.8999999999942"/>
        <n v="-10113.649999999994"/>
        <n v="-4366.2299999999959"/>
        <n v="-6921.3300000000017"/>
        <n v="354.65000000000146"/>
        <n v="555.71999999999935"/>
        <n v="-1314.5199999999968"/>
        <n v="-39269.350000000006"/>
        <n v="3994.5200000000041"/>
        <n v="36731.61"/>
        <n v="-552.04999999999927"/>
        <n v="-35331.880000000005"/>
        <n v="-915.08000000000175"/>
        <n v="-1380.5899999999965"/>
        <n v="-5069"/>
        <n v="-73647.5"/>
        <n v="-10652.940000000002"/>
        <n v="-3995.8500000000058"/>
        <n v="-7696.0599999999977"/>
        <n v="1660.8600000000006"/>
        <n v="-11904.990000000005"/>
        <n v="882.69999999999709"/>
        <n v="-38121.61"/>
        <n v="-5913.3399999999965"/>
        <n v="20100.29"/>
        <n v="-385.2100000000064"/>
        <n v="12294.910000000003"/>
        <n v="-18523.690000000002"/>
        <n v="300.60000000000582"/>
        <n v="9862.89"/>
        <n v="1178.3499999999985"/>
        <n v="12201.42"/>
        <n v="241.58999999999651"/>
        <n v="-2496.8600000000006"/>
        <n v="-24212.619999999995"/>
        <n v="-85720.950000000012"/>
        <n v="-2432.2900000000009"/>
        <n v="-14717.5"/>
        <n v="41653.509999999995"/>
        <n v="-326.7300000000032"/>
        <n v="-7370.2200000000012"/>
        <n v="-1070.6500000000015"/>
        <n v="13721.220000000001"/>
        <n v="17232.150000000001"/>
        <n v="-36055.42"/>
        <n v="1148.3899999999994"/>
        <n v="700.97000000000116"/>
        <n v="-3896.9000000000015"/>
        <n v="1299.6600000000035"/>
        <n v="-7513.7400000000052"/>
        <n v="1926.8500000000058"/>
        <n v="3987.8799999999974"/>
        <n v="-5128.25"/>
        <n v="761.0399999999936"/>
        <n v="-17089.14"/>
        <n v="-4185.3999999999942"/>
        <n v="-1354.1399999999994"/>
        <n v="-16866.339999999997"/>
        <n v="-3693.6000000000058"/>
        <n v="232.5099999999984"/>
        <n v="5611.25"/>
        <n v="353.80000000000291"/>
        <n v="18462.150000000001"/>
        <n v="-21752.03"/>
        <n v="-2968.4799999999959"/>
        <n v="-8360.9600000000064"/>
        <n v="2306.65"/>
        <n v="-2304.8600000000006"/>
        <n v="-2802.6000000000058"/>
        <n v="-19323.72"/>
        <n v="5098.7900000000009"/>
        <n v="-28853.070000000007"/>
        <n v="183285"/>
        <n v="-3201.5"/>
        <n v="42070"/>
        <n v="-228.25999999999476"/>
        <n v="-76674.109999999986"/>
        <n v="-104763.5"/>
        <n v="-994.14999999999418"/>
        <n v="75.819999999999709"/>
        <n v="-4130.4499999999971"/>
        <n v="3761.2799999999988"/>
        <n v="11957.099999999999"/>
        <n v="2149.3000000000029"/>
        <n v="-2418.66"/>
        <n v="1396.1999999999971"/>
        <n v="211.93000000000029"/>
        <n v="80.429999999993015"/>
        <n v="-2507.4199999999983"/>
        <n v="-2741.1399999999994"/>
        <n v="-9724.2200000000012"/>
        <n v="-4136.7799999999988"/>
        <n v="2319.1199999999953"/>
        <n v="1453.9499999999971"/>
        <n v="-438.90000000000146"/>
        <n v="-7505.3899999999994"/>
        <n v="45146.91"/>
        <n v="-1393.8499999999985"/>
        <n v="-27149.53"/>
        <n v="866.63000000000102"/>
        <n v="-16976.25"/>
        <n v="16013.869999999999"/>
        <n v="-84634.609999999986"/>
        <n v="82.44999999999709"/>
        <n v="-8471.3999999999942"/>
        <n v="-11045.190000000002"/>
        <n v="824.39999999999418"/>
        <n v="-4978.3699999999953"/>
        <n v="1986.4499999999971"/>
        <n v="-25274.509999999995"/>
        <n v="-1050.0200000000041"/>
        <n v="27265.3"/>
        <n v="374.02000000000044"/>
        <n v="-791.19999999999709"/>
        <n v="-10799.619999999995"/>
        <n v="-4007.1499999999942"/>
        <n v="18912"/>
        <n v="9384"/>
        <n v="-23397.53"/>
        <n v="18915.260000000002"/>
        <n v="2778.6500000000015"/>
        <n v="-36577.81"/>
        <n v="-311.47999999999956"/>
        <n v="21624"/>
        <n v="45755"/>
        <n v="1798.0400000000009"/>
        <n v="1944.1600000000035"/>
        <n v="-17493.080000000002"/>
        <n v="-5472.32"/>
        <n v="-10851.919999999998"/>
        <n v="-771.84999999999854"/>
        <n v="1525.4199999999983"/>
        <n v="4554.3300000000017"/>
        <n v="-7363.6699999999983"/>
        <n v="-8895.8699999999953"/>
        <n v="2901.1500000000015"/>
        <n v="-11839.529999999999"/>
        <n v="-21962.370000000003"/>
        <n v="7370.1600000000035"/>
        <n v="-6900.6600000000035"/>
        <n v="1322.3300000000017"/>
        <n v="-40780.589999999997"/>
        <n v="-387.72000000000116"/>
        <n v="-14297.54"/>
        <n v="-18618.14"/>
        <n v="-3445.3099999999977"/>
        <n v="-17374.68"/>
        <n v="-11676.149999999994"/>
        <n v="-18132.169999999998"/>
        <n v="813.10000000000582"/>
        <n v="-17095.050000000003"/>
        <n v="-6809.8700000000026"/>
        <n v="271.31999999999971"/>
        <n v="-9183.5099999999948"/>
        <n v="-13759.190000000002"/>
        <n v="2538.1399999999994"/>
        <n v="30736.309999999998"/>
        <n v="15897.330000000002"/>
        <n v="-1804.8699999999953"/>
        <n v="8893"/>
        <n v="16612"/>
        <n v="-554.91999999999825"/>
        <n v="-53884.210000000006"/>
        <n v="509.80000000000291"/>
        <n v="323.04000000000087"/>
        <n v="3174.4399999999987"/>
        <n v="-102917.70999999999"/>
        <n v="-5384.5599999999977"/>
        <n v="-17203.830000000002"/>
        <n v="-6758.6600000000035"/>
        <n v="-949.02000000000407"/>
        <n v="-13224.11"/>
        <n v="1117.1800000000003"/>
        <n v="117700"/>
        <n v="-9.7600000000020373"/>
        <n v="45328.28"/>
        <n v="-17578.769999999997"/>
        <n v="-17778.990000000005"/>
        <n v="-152.81000000000131"/>
        <n v="20451.73"/>
        <n v="-15105.910000000003"/>
        <n v="3684.5"/>
        <n v="-6173.0999999999985"/>
        <n v="-88.979999999995925"/>
        <n v="6135"/>
        <n v="2743.8899999999994"/>
        <n v="1375.6600000000035"/>
        <n v="-1893.0899999999965"/>
        <n v="-872.66999999999825"/>
        <n v="-5351.7699999999968"/>
        <n v="1094.1800000000003"/>
        <n v="22431.6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6">
  <r>
    <s v="Aaron,Patricia G"/>
    <s v="Facilities/Office Services II"/>
    <x v="0"/>
    <s v="OED-Employment Dev (031)"/>
    <s v="10/24/1979 12:00:00 AM"/>
    <x v="0"/>
    <x v="0"/>
    <x v="0"/>
  </r>
  <r>
    <s v="Abadir,Adam O"/>
    <s v="Council Technician"/>
    <x v="1"/>
    <s v="City Council (002)"/>
    <s v="12/12/2016 12:00:00 AM"/>
    <x v="1"/>
    <x v="1"/>
    <x v="1"/>
  </r>
  <r>
    <s v="Abbeduto,Mack"/>
    <s v="Assistant State's Attorney"/>
    <x v="2"/>
    <s v="States Attorneys Office (011)"/>
    <s v="05/22/2017 12:00:00 AM"/>
    <x v="2"/>
    <x v="2"/>
    <x v="2"/>
  </r>
  <r>
    <s v="Abbott-Cole,Michelle"/>
    <s v="Operations Officer III"/>
    <x v="3"/>
    <s v="TRANS-Traffic (005)"/>
    <s v="11/28/2014 12:00:00 AM"/>
    <x v="3"/>
    <x v="3"/>
    <x v="3"/>
  </r>
  <r>
    <s v="Abdal-Rahim,Naim A"/>
    <s v="Fire Pump Operator Suppression"/>
    <x v="4"/>
    <s v="Fire Department (120)"/>
    <s v="03/30/2011 12:00:00 AM"/>
    <x v="4"/>
    <x v="4"/>
    <x v="4"/>
  </r>
  <r>
    <s v="Abdi,Ezekiel W"/>
    <s v="Police Sergeant"/>
    <x v="5"/>
    <s v="Police Department (160)"/>
    <s v="06/14/2007 12:00:00 AM"/>
    <x v="5"/>
    <x v="5"/>
    <x v="5"/>
  </r>
  <r>
    <s v="Abdul Adl,Attrice A"/>
    <s v="Radio Dispatcher Sheriff"/>
    <x v="6"/>
    <s v="Sheriff's Office (410)"/>
    <s v="09/02/1999 12:00:00 AM"/>
    <x v="6"/>
    <x v="6"/>
    <x v="6"/>
  </r>
  <r>
    <s v="Abdul Aziz,Hajr E"/>
    <s v="Swimming Pool Operator"/>
    <x v="7"/>
    <s v="R&amp;P-Recreation (part-time) ("/>
    <s v="06/01/2017 12:00:00 AM"/>
    <x v="7"/>
    <x v="7"/>
    <x v="7"/>
  </r>
  <r>
    <s v="Abdul Aziz,Yaqub M"/>
    <s v="Swimming Pool Operator"/>
    <x v="7"/>
    <s v="R&amp;P-Recreation (part-time) ("/>
    <s v="06/01/2017 12:00:00 AM"/>
    <x v="8"/>
    <x v="8"/>
    <x v="8"/>
  </r>
  <r>
    <s v="Abdul,Jalil"/>
    <s v="Engineer I"/>
    <x v="8"/>
    <s v="DPW-Water &amp; Waste Water (101)"/>
    <s v="07/17/2017 12:00:00 AM"/>
    <x v="9"/>
    <x v="9"/>
    <x v="9"/>
  </r>
  <r>
    <s v="Abdul-Jabbar,Bushra A"/>
    <s v="Social Service Coordinator"/>
    <x v="9"/>
    <s v="HLTH-Health Department (028)"/>
    <s v="04/14/2008 12:00:00 AM"/>
    <x v="10"/>
    <x v="10"/>
    <x v="10"/>
  </r>
  <r>
    <s v="Abdullah,Beverly A"/>
    <s v="Office Support Specialist III"/>
    <x v="10"/>
    <s v="Housing &amp; Community Dev (004)"/>
    <s v="12/01/1986 12:00:00 AM"/>
    <x v="11"/>
    <x v="11"/>
    <x v="11"/>
  </r>
  <r>
    <s v="Abdullahi,Sharon M"/>
    <s v="911 Operator"/>
    <x v="11"/>
    <s v="Fire Department (604)"/>
    <s v="06/10/2004 12:00:00 AM"/>
    <x v="12"/>
    <x v="12"/>
    <x v="12"/>
  </r>
  <r>
    <s v="Abdul-Saboor,Jamillah"/>
    <s v="Printer Library"/>
    <x v="12"/>
    <s v="Enoch Pratt Free Library (055)"/>
    <s v="07/27/2009 12:00:00 AM"/>
    <x v="13"/>
    <x v="13"/>
    <x v="13"/>
  </r>
  <r>
    <s v="Abdur-Rahman,Diane"/>
    <s v="Facilities/Office Services I"/>
    <x v="13"/>
    <s v="OED-Employment Dev (092)"/>
    <s v="03/27/2017 12:00:00 AM"/>
    <x v="14"/>
    <x v="14"/>
    <x v="14"/>
  </r>
  <r>
    <s v="Abebe,Miraf E"/>
    <s v="Auditor II"/>
    <x v="14"/>
    <s v="COMP-Audits (002)"/>
    <s v="02/06/2012 12:00:00 AM"/>
    <x v="15"/>
    <x v="15"/>
    <x v="15"/>
  </r>
  <r>
    <s v="Abend-Kollin,Emily L"/>
    <s v="Fleet Quality Control Analyst"/>
    <x v="15"/>
    <s v="General Services (301)"/>
    <s v="01/05/2017 12:00:00 AM"/>
    <x v="16"/>
    <x v="16"/>
    <x v="16"/>
  </r>
  <r>
    <s v="Abid,Amal"/>
    <s v="Engineer II"/>
    <x v="16"/>
    <s v="TRANS-Highways (102)"/>
    <s v="12/02/2013 12:00:00 AM"/>
    <x v="17"/>
    <x v="17"/>
    <x v="17"/>
  </r>
  <r>
    <s v="Abid,Paula"/>
    <s v="Recreation Arts Instructor"/>
    <x v="17"/>
    <s v="R&amp;P-Recreation (009)"/>
    <s v="06/25/2007 12:00:00 AM"/>
    <x v="18"/>
    <x v="18"/>
    <x v="18"/>
  </r>
  <r>
    <s v="Abraham,Donta D"/>
    <s v="Laborer Hourly"/>
    <x v="18"/>
    <s v="DPW-Solid Waste (wkly) (357)"/>
    <s v="10/16/2000 12:00:00 AM"/>
    <x v="19"/>
    <x v="19"/>
    <x v="19"/>
  </r>
  <r>
    <s v="Abraham,Santhosh"/>
    <s v="Accountant II"/>
    <x v="19"/>
    <s v="DPW-Water &amp; Waste Water (100)"/>
    <s v="12/31/2007 12:00:00 AM"/>
    <x v="20"/>
    <x v="20"/>
    <x v="20"/>
  </r>
  <r>
    <s v="Abraham,Sharon M"/>
    <s v="Housing Inspector"/>
    <x v="20"/>
    <s v="Housing &amp; Community Dev (014)"/>
    <s v="12/15/1997 12:00:00 AM"/>
    <x v="21"/>
    <x v="21"/>
    <x v="21"/>
  </r>
  <r>
    <s v="Abraham,Terence J"/>
    <s v="Construction Project Supv II"/>
    <x v="21"/>
    <s v="General Services (604)"/>
    <s v="10/29/2015 12:00:00 AM"/>
    <x v="22"/>
    <x v="22"/>
    <x v="22"/>
  </r>
  <r>
    <s v="Abrahams,Brandon A"/>
    <s v="Police Officer"/>
    <x v="22"/>
    <s v="Police Department (034)"/>
    <s v="01/20/2015 12:00:00 AM"/>
    <x v="23"/>
    <x v="23"/>
    <x v="23"/>
  </r>
  <r>
    <s v="Abrams,Maxine"/>
    <s v="Collection Representative I"/>
    <x v="23"/>
    <s v="FIN-Collections (003)"/>
    <s v="08/26/2002 12:00:00 AM"/>
    <x v="24"/>
    <x v="24"/>
    <x v="24"/>
  </r>
  <r>
    <s v="Abrams,Terry"/>
    <s v="Community Aide"/>
    <x v="24"/>
    <s v="R&amp;P-Recreation (015)"/>
    <s v="06/19/2014 12:00:00 AM"/>
    <x v="25"/>
    <x v="25"/>
    <x v="25"/>
  </r>
  <r>
    <s v="Abugo,Susan"/>
    <s v="Community Hlth Nurse II 10Mth"/>
    <x v="25"/>
    <s v="HLTH-Health Department (102)"/>
    <s v="08/27/2003 12:00:00 AM"/>
    <x v="26"/>
    <x v="26"/>
    <x v="26"/>
  </r>
  <r>
    <s v="Abu-Hakim,Kendall"/>
    <s v="Gen Supt Trans Maintenance"/>
    <x v="26"/>
    <s v="TRANS-Highways (300)"/>
    <s v="01/09/2012 12:00:00 AM"/>
    <x v="27"/>
    <x v="27"/>
    <x v="27"/>
  </r>
  <r>
    <s v="Abukhdeir,Tasnem M"/>
    <s v="Public Health Rep II"/>
    <x v="27"/>
    <s v="HLTH-Health Department (026)"/>
    <s v="07/13/2017 12:00:00 AM"/>
    <x v="28"/>
    <x v="28"/>
    <x v="28"/>
  </r>
  <r>
    <s v="Ackwood,Karen"/>
    <s v="Service Assistant Library"/>
    <x v="28"/>
    <s v="Enoch Pratt Free Library (008)"/>
    <s v="02/19/1992 12:00:00 AM"/>
    <x v="29"/>
    <x v="29"/>
    <x v="29"/>
  </r>
  <r>
    <s v="Ackwood,Kristina E"/>
    <s v="911 Operator"/>
    <x v="11"/>
    <s v="Fire Department (604)"/>
    <s v="09/12/2016 12:00:00 AM"/>
    <x v="30"/>
    <x v="30"/>
    <x v="30"/>
  </r>
  <r>
    <s v="Acord,Ashley M"/>
    <s v="Police Officer EID"/>
    <x v="29"/>
    <s v="Police Department (406)"/>
    <s v="04/10/2014 12:00:00 AM"/>
    <x v="31"/>
    <x v="31"/>
    <x v="31"/>
  </r>
  <r>
    <s v="Acosta Lopez,Bryan"/>
    <s v="Police Officer"/>
    <x v="30"/>
    <s v="Police Department (004)"/>
    <s v="02/13/2017 12:00:00 AM"/>
    <x v="32"/>
    <x v="32"/>
    <x v="32"/>
  </r>
  <r>
    <s v="Acosta,Jahmoor A"/>
    <s v="Police Officer"/>
    <x v="31"/>
    <s v="Police Department (125)"/>
    <s v="10/03/2016 12:00:00 AM"/>
    <x v="33"/>
    <x v="33"/>
    <x v="33"/>
  </r>
  <r>
    <s v="Acquaviva,Megan"/>
    <s v="Assistant State's Attorney"/>
    <x v="32"/>
    <s v="States Attorneys Office (005)"/>
    <s v="10/07/2013 12:00:00 AM"/>
    <x v="34"/>
    <x v="34"/>
    <x v="34"/>
  </r>
  <r>
    <s v="Acree,Ennis D"/>
    <s v="Fire Pump Operator Supp ALS"/>
    <x v="33"/>
    <s v="Fire Department (131)"/>
    <s v="10/07/2002 12:00:00 AM"/>
    <x v="35"/>
    <x v="35"/>
    <x v="35"/>
  </r>
  <r>
    <s v="Adair,Raimond E"/>
    <s v="Traffic Signal Installer I"/>
    <x v="34"/>
    <s v="TRANS-Highways (506)"/>
    <s v="06/24/2006 12:00:00 AM"/>
    <x v="36"/>
    <x v="36"/>
    <x v="36"/>
  </r>
  <r>
    <s v="Adamczyk,Michael"/>
    <s v="Paramedic CRT"/>
    <x v="35"/>
    <s v="Fire Department (466)"/>
    <s v="01/18/2005 12:00:00 AM"/>
    <x v="37"/>
    <x v="37"/>
    <x v="37"/>
  </r>
  <r>
    <s v="Adams III,Wayne A"/>
    <s v="Police Officer"/>
    <x v="36"/>
    <s v="Police Department (224)"/>
    <s v="04/11/2016 12:00:00 AM"/>
    <x v="38"/>
    <x v="38"/>
    <x v="38"/>
  </r>
  <r>
    <s v="Adams Jr,James O"/>
    <s v="Public Works Inspector I"/>
    <x v="37"/>
    <s v="DPW-Water &amp; Waste Water (803)"/>
    <s v="06/11/2001 12:00:00 AM"/>
    <x v="39"/>
    <x v="39"/>
    <x v="39"/>
  </r>
  <r>
    <s v="Adams Jr,Wayne A"/>
    <s v="Police Sergeant"/>
    <x v="38"/>
    <s v="Police Department (064)"/>
    <s v="07/28/1997 12:00:00 AM"/>
    <x v="40"/>
    <x v="40"/>
    <x v="40"/>
  </r>
  <r>
    <s v="Adams,Andrew S"/>
    <s v="Office Assistant II"/>
    <x v="39"/>
    <s v="Enoch Pratt Free Library (003)"/>
    <s v="01/03/2017 12:00:00 AM"/>
    <x v="41"/>
    <x v="41"/>
    <x v="41"/>
  </r>
  <r>
    <s v="Adams,Brandon L"/>
    <s v="Utility Meter Tech II DPW"/>
    <x v="40"/>
    <s v="DPW-Water &amp; Waste Water (804)"/>
    <s v="03/17/2008 12:00:00 AM"/>
    <x v="42"/>
    <x v="42"/>
    <x v="42"/>
  </r>
  <r>
    <s v="Adams,Carla L"/>
    <s v="HR Generalist II"/>
    <x v="41"/>
    <s v="DPW-Administration (101)"/>
    <s v="01/30/1995 12:00:00 AM"/>
    <x v="43"/>
    <x v="43"/>
    <x v="43"/>
  </r>
  <r>
    <s v="Adams,Damon R"/>
    <s v="Police Officer"/>
    <x v="42"/>
    <s v="Police Department (304)"/>
    <s v="10/23/2003 12:00:00 AM"/>
    <x v="44"/>
    <x v="44"/>
    <x v="44"/>
  </r>
  <r>
    <s v="Adams,Deborah E"/>
    <s v="Office Support Specialist III"/>
    <x v="43"/>
    <s v="FIN-Purchasing (001)"/>
    <s v="06/19/2008 12:00:00 AM"/>
    <x v="45"/>
    <x v="45"/>
    <x v="45"/>
  </r>
  <r>
    <s v="Adams,Debra C"/>
    <s v="Mechanical Maint Tech II"/>
    <x v="44"/>
    <s v="DPW-Water &amp; Waste Water (209)"/>
    <s v="11/07/2005 12:00:00 AM"/>
    <x v="46"/>
    <x v="46"/>
    <x v="46"/>
  </r>
  <r>
    <s v="Adams,Douglas J"/>
    <s v="Utility Meter Tech II DPW"/>
    <x v="40"/>
    <s v="DPW-Water &amp; Waste Water (804)"/>
    <s v="12/26/2000 12:00:00 AM"/>
    <x v="47"/>
    <x v="47"/>
    <x v="47"/>
  </r>
  <r>
    <s v="Adams,Elizabeth A"/>
    <s v="Emergency Dispatcher"/>
    <x v="45"/>
    <s v="Police Department (372)"/>
    <s v="04/22/2009 12:00:00 AM"/>
    <x v="48"/>
    <x v="48"/>
    <x v="48"/>
  </r>
  <r>
    <s v="Adams,Judith C"/>
    <s v="Crossing Guard"/>
    <x v="46"/>
    <s v="TRANS-Crossing Guards (786)"/>
    <s v="06/02/1990 12:00:00 AM"/>
    <x v="49"/>
    <x v="49"/>
    <x v="49"/>
  </r>
  <r>
    <s v="Adams,Keith M"/>
    <s v="Public Works Inspector I"/>
    <x v="37"/>
    <s v="DPW-Water &amp; Waste Water (803)"/>
    <s v="03/05/2007 12:00:00 AM"/>
    <x v="50"/>
    <x v="50"/>
    <x v="50"/>
  </r>
  <r>
    <s v="Adams,Larue H"/>
    <s v="Court Secretary I"/>
    <x v="47"/>
    <s v="Circuit Court (001)"/>
    <s v="01/26/2017 12:00:00 AM"/>
    <x v="51"/>
    <x v="51"/>
    <x v="51"/>
  </r>
  <r>
    <s v="Adams,Latisha T"/>
    <s v="Police Officer"/>
    <x v="48"/>
    <s v="Police Department (220)"/>
    <s v="04/10/2008 12:00:00 AM"/>
    <x v="52"/>
    <x v="52"/>
    <x v="52"/>
  </r>
  <r>
    <s v="Adams,Margaret E"/>
    <s v="Program Assistant I"/>
    <x v="49"/>
    <s v="HLTH-Health Department (200)"/>
    <s v="05/05/2008 12:00:00 AM"/>
    <x v="53"/>
    <x v="53"/>
    <x v="53"/>
  </r>
  <r>
    <s v="Adams,Reggie R"/>
    <s v="Traffic Maint Worker II"/>
    <x v="50"/>
    <s v="TRANS-Traffic (002)"/>
    <s v="03/21/2007 12:00:00 AM"/>
    <x v="54"/>
    <x v="54"/>
    <x v="54"/>
  </r>
  <r>
    <s v="Adams,Robert J"/>
    <s v="Police Officer"/>
    <x v="51"/>
    <s v="Police Department (330)"/>
    <s v="01/31/2001 12:00:00 AM"/>
    <x v="55"/>
    <x v="55"/>
    <x v="55"/>
  </r>
  <r>
    <s v="Adams,Shonte T"/>
    <s v="Firefighter Paramedic Supp"/>
    <x v="52"/>
    <s v="Fire Department (225)"/>
    <s v="07/12/1999 12:00:00 AM"/>
    <x v="56"/>
    <x v="56"/>
    <x v="56"/>
  </r>
  <r>
    <s v="Adams,Tavon R"/>
    <s v="Police Sergeant"/>
    <x v="53"/>
    <s v="Police Department (262)"/>
    <s v="12/05/2001 12:00:00 AM"/>
    <x v="57"/>
    <x v="57"/>
    <x v="57"/>
  </r>
  <r>
    <s v="Adams,Timothy L"/>
    <s v="Solid Waste Worker"/>
    <x v="54"/>
    <s v="DPW-Solid Waste (wkly) (411)"/>
    <s v="10/19/2010 12:00:00 AM"/>
    <x v="58"/>
    <x v="58"/>
    <x v="58"/>
  </r>
  <r>
    <s v="Adcock Sr,Charles B"/>
    <s v="Public Works Inspector III"/>
    <x v="37"/>
    <s v="DPW-Water &amp; Waste Water (803)"/>
    <s v="02/25/1985 12:00:00 AM"/>
    <x v="59"/>
    <x v="59"/>
    <x v="59"/>
  </r>
  <r>
    <s v="Addams,Karen R"/>
    <s v="Procurement Specialist I"/>
    <x v="43"/>
    <s v="FIN-Purchasing (001)"/>
    <s v="06/13/2013 12:00:00 AM"/>
    <x v="60"/>
    <x v="60"/>
    <x v="60"/>
  </r>
  <r>
    <s v="Addison,Clifton L"/>
    <s v="Operations Assistant II"/>
    <x v="55"/>
    <s v="General Services (001)"/>
    <s v="04/08/1996 12:00:00 AM"/>
    <x v="61"/>
    <x v="61"/>
    <x v="61"/>
  </r>
  <r>
    <s v="Addison,Lewis G"/>
    <s v="Laborer Hourly"/>
    <x v="56"/>
    <s v="DPW-Solid Waste (105)"/>
    <s v="08/29/2015 12:00:00 AM"/>
    <x v="62"/>
    <x v="62"/>
    <x v="62"/>
  </r>
  <r>
    <s v="Addison,Melvin A"/>
    <s v="Laborer Hourly"/>
    <x v="57"/>
    <s v="TRANS-Highways (wkly) (308)"/>
    <s v="06/01/1998 12:00:00 AM"/>
    <x v="63"/>
    <x v="63"/>
    <x v="63"/>
  </r>
  <r>
    <s v="Addison,Rosalind D"/>
    <s v="Administrative Coordinator"/>
    <x v="58"/>
    <s v="FIN-Risk Management Oper (001)"/>
    <s v="02/02/2004 12:00:00 AM"/>
    <x v="64"/>
    <x v="64"/>
    <x v="64"/>
  </r>
  <r>
    <s v="Addison,Wendell"/>
    <s v="Utilities Inst Repair III"/>
    <x v="59"/>
    <s v="DPW-Water &amp; Waste Water (501)"/>
    <s v="09/10/1979 12:00:00 AM"/>
    <x v="65"/>
    <x v="65"/>
    <x v="65"/>
  </r>
  <r>
    <s v="Adekoya,Babatunde"/>
    <s v="Agency IT Specialist II"/>
    <x v="60"/>
    <s v="COMP-Comptroller's Office"/>
    <s v="11/28/2016 12:00:00 AM"/>
    <x v="66"/>
    <x v="66"/>
    <x v="66"/>
  </r>
  <r>
    <s v="Adeniji,Adewale A"/>
    <s v="Solid Waste Superintendent"/>
    <x v="61"/>
    <s v="DPW-Solid Waste (410)"/>
    <s v="07/03/2017 12:00:00 AM"/>
    <x v="67"/>
    <x v="67"/>
    <x v="67"/>
  </r>
  <r>
    <s v="Adeniji,Temitope F"/>
    <s v="Engineer I"/>
    <x v="62"/>
    <s v="DPW-Water &amp; Waste Water (609)"/>
    <s v="06/19/2017 12:00:00 AM"/>
    <x v="68"/>
    <x v="68"/>
    <x v="68"/>
  </r>
  <r>
    <s v="Adetola,Adewale A"/>
    <s v="Program Coordinator"/>
    <x v="43"/>
    <s v="FIN-Purchasing (001)"/>
    <s v="07/23/2007 12:00:00 AM"/>
    <x v="69"/>
    <x v="69"/>
    <x v="69"/>
  </r>
  <r>
    <s v="Adeyemi,Sherry A"/>
    <s v="Contract Srvc Specialist II"/>
    <x v="63"/>
    <s v="HLTH-Health Department (075)"/>
    <s v="07/02/1988 12:00:00 AM"/>
    <x v="70"/>
    <x v="70"/>
    <x v="70"/>
  </r>
  <r>
    <s v="Adeyemo,Morounkeji A"/>
    <s v="Computer Analyst"/>
    <x v="64"/>
    <s v="States Attorneys Office (036)"/>
    <s v="08/07/2017 12:00:00 AM"/>
    <x v="71"/>
    <x v="71"/>
    <x v="71"/>
  </r>
  <r>
    <s v="Adeyinka,Ayodele"/>
    <s v="Office Support Specialist II"/>
    <x v="65"/>
    <s v="TRANS-Highways (330)"/>
    <s v="06/26/2017 12:00:00 AM"/>
    <x v="72"/>
    <x v="72"/>
    <x v="72"/>
  </r>
  <r>
    <s v="Adhikari,Mahendra"/>
    <s v="Public Works Inspector II"/>
    <x v="37"/>
    <s v="DPW-Water &amp; Waste Water (803)"/>
    <s v="06/22/2015 12:00:00 AM"/>
    <x v="73"/>
    <x v="73"/>
    <x v="73"/>
  </r>
  <r>
    <s v="Adkins Jr,Franklin D"/>
    <s v="Fire Pump Operator Supp ALS"/>
    <x v="66"/>
    <s v="Fire Department (154)"/>
    <s v="07/11/1994 12:00:00 AM"/>
    <x v="74"/>
    <x v="74"/>
    <x v="74"/>
  </r>
  <r>
    <s v="Adkins,Shea T"/>
    <s v="Police Officer"/>
    <x v="67"/>
    <s v="Police Department (033)"/>
    <s v="12/11/2002 12:00:00 AM"/>
    <x v="75"/>
    <x v="75"/>
    <x v="75"/>
  </r>
  <r>
    <s v="Adolfo Jr.,Bernardino A"/>
    <s v="Electrical Maint Tech III"/>
    <x v="44"/>
    <s v="DPW-Water &amp; Waste Water (209)"/>
    <s v="02/02/2004 12:00:00 AM"/>
    <x v="76"/>
    <x v="76"/>
    <x v="76"/>
  </r>
  <r>
    <s v="Adolfo,Bernardino A"/>
    <s v="Mechanical Maint Tech III"/>
    <x v="44"/>
    <s v="DPW-Water &amp; Waste Water (209)"/>
    <s v="11/04/1985 12:00:00 AM"/>
    <x v="77"/>
    <x v="77"/>
    <x v="77"/>
  </r>
  <r>
    <s v="Afshar,Majid K"/>
    <s v="Engineer II"/>
    <x v="62"/>
    <s v="DPW-Water &amp; Waste Water (609)"/>
    <s v="10/17/2001 12:00:00 AM"/>
    <x v="78"/>
    <x v="78"/>
    <x v="78"/>
  </r>
  <r>
    <s v="Agella,Lindson C"/>
    <s v="Police Officer"/>
    <x v="30"/>
    <s v="Police Department (004)"/>
    <s v="02/06/2017 12:00:00 AM"/>
    <x v="79"/>
    <x v="79"/>
    <x v="79"/>
  </r>
  <r>
    <s v="Agrama,Mariam A"/>
    <s v="Engineer II"/>
    <x v="68"/>
    <s v="Housing &amp; Community Dev (033)"/>
    <s v="03/19/2007 12:00:00 AM"/>
    <x v="80"/>
    <x v="80"/>
    <x v="80"/>
  </r>
  <r>
    <s v="Aguilera,Rene A"/>
    <s v="Police Officer EID"/>
    <x v="69"/>
    <s v="Police Department (225)"/>
    <s v="04/17/2013 12:00:00 AM"/>
    <x v="81"/>
    <x v="81"/>
    <x v="81"/>
  </r>
  <r>
    <s v="Ahamad,Nazir A"/>
    <s v="Engineer I"/>
    <x v="8"/>
    <s v="DPW-Water &amp; Waste Water (101)"/>
    <s v="07/17/2017 12:00:00 AM"/>
    <x v="82"/>
    <x v="82"/>
    <x v="82"/>
  </r>
  <r>
    <s v="Ahearn,Kristen K"/>
    <s v="City Planner II"/>
    <x v="70"/>
    <s v="Planning Department (103)"/>
    <s v="08/15/2016 12:00:00 AM"/>
    <x v="83"/>
    <x v="83"/>
    <x v="83"/>
  </r>
  <r>
    <s v="Ahlfeldt,Lori A"/>
    <s v="Collection Representative I"/>
    <x v="23"/>
    <s v="FIN-Collections (003)"/>
    <s v="02/19/2015 12:00:00 AM"/>
    <x v="84"/>
    <x v="84"/>
    <x v="84"/>
  </r>
  <r>
    <s v="Ahmad Bey,Tariq El"/>
    <s v="Mechanical Maint Tech III"/>
    <x v="71"/>
    <s v="DPW-Water &amp; Waste Water (212)"/>
    <s v="12/12/1988 12:00:00 AM"/>
    <x v="85"/>
    <x v="85"/>
    <x v="85"/>
  </r>
  <r>
    <s v="Ahmad,Azzam A"/>
    <s v="Engineer Supervisor"/>
    <x v="8"/>
    <s v="DPW-Water &amp; Waste Water (101)"/>
    <s v="03/07/2002 12:00:00 AM"/>
    <x v="86"/>
    <x v="86"/>
    <x v="86"/>
  </r>
  <r>
    <s v="Ahmed,Bilal"/>
    <s v="Police Officer"/>
    <x v="72"/>
    <s v="Police Department (006)"/>
    <s v="10/03/2013 12:00:00 AM"/>
    <x v="87"/>
    <x v="87"/>
    <x v="87"/>
  </r>
  <r>
    <s v="Ahsan,S M"/>
    <s v="Engineer I"/>
    <x v="73"/>
    <s v="DPW-Water &amp; Waste Water (401)"/>
    <s v="07/29/2013 12:00:00 AM"/>
    <x v="88"/>
    <x v="88"/>
    <x v="88"/>
  </r>
  <r>
    <s v="Aiken,Karen R"/>
    <s v="Laborer Hourly"/>
    <x v="74"/>
    <s v="DPW-Solid Waste (wkly) (104)"/>
    <s v="11/27/2006 12:00:00 AM"/>
    <x v="89"/>
    <x v="89"/>
    <x v="89"/>
  </r>
  <r>
    <s v="Aiken,Michael"/>
    <s v="Automotive Maintenance Supv I"/>
    <x v="75"/>
    <s v="General Services (302)"/>
    <s v="04/21/1980 12:00:00 AM"/>
    <x v="90"/>
    <x v="90"/>
    <x v="90"/>
  </r>
  <r>
    <s v="Aiken,Richard D"/>
    <s v="Construction Project Supv II"/>
    <x v="37"/>
    <s v="DPW-Water &amp; Waste Water (803)"/>
    <s v="10/17/1988 12:00:00 AM"/>
    <x v="91"/>
    <x v="91"/>
    <x v="91"/>
  </r>
  <r>
    <s v="Aisenstark,Avery"/>
    <s v="Dir Legislative Reference"/>
    <x v="76"/>
    <s v="Legislative Reference (002)"/>
    <s v="12/06/1993 12:00:00 AM"/>
    <x v="92"/>
    <x v="92"/>
    <x v="92"/>
  </r>
  <r>
    <s v="Ajikobi,Abdulsalam W"/>
    <s v="Police Officer"/>
    <x v="77"/>
    <s v="Police Department (308)"/>
    <s v="09/23/2009 12:00:00 AM"/>
    <x v="93"/>
    <x v="93"/>
    <x v="93"/>
  </r>
  <r>
    <s v="Akers,Timothy R"/>
    <s v="EMT Firefighter Suppression"/>
    <x v="78"/>
    <s v="Fire Department (201)"/>
    <s v="10/23/2007 12:00:00 AM"/>
    <x v="94"/>
    <x v="94"/>
    <x v="94"/>
  </r>
  <r>
    <s v="Akhtar,Syeda S"/>
    <s v="Assistant State's Attorney"/>
    <x v="32"/>
    <s v="States Attorneys Office (005)"/>
    <s v="07/27/2015 12:00:00 AM"/>
    <x v="95"/>
    <x v="95"/>
    <x v="95"/>
  </r>
  <r>
    <s v="Akilo,Veobia"/>
    <s v="Operations Officer I"/>
    <x v="79"/>
    <s v="TRANS-Highways (101)"/>
    <s v="12/10/2007 12:00:00 AM"/>
    <x v="96"/>
    <x v="96"/>
    <x v="96"/>
  </r>
  <r>
    <s v="Akins,Maude E"/>
    <s v="Data Entry Operator III"/>
    <x v="26"/>
    <s v="TRANS-Highways (300)"/>
    <s v="11/25/2002 12:00:00 AM"/>
    <x v="97"/>
    <x v="97"/>
    <x v="97"/>
  </r>
  <r>
    <s v="Akintomide,Modupe F"/>
    <s v="Environmental Sanitarian II"/>
    <x v="80"/>
    <s v="HLTH-Health Department (048)"/>
    <s v="08/11/2016 12:00:00 AM"/>
    <x v="98"/>
    <x v="98"/>
    <x v="98"/>
  </r>
  <r>
    <s v="Akras,Thomas R"/>
    <s v="Operations Officer V"/>
    <x v="81"/>
    <s v="Liquor License Board (001)"/>
    <s v="05/21/2007 12:00:00 AM"/>
    <x v="99"/>
    <x v="99"/>
    <x v="99"/>
  </r>
  <r>
    <s v="Akrofi,Bernard"/>
    <s v="Auditor III"/>
    <x v="14"/>
    <s v="COMP-Audits (002)"/>
    <s v="02/04/2013 12:00:00 AM"/>
    <x v="100"/>
    <x v="100"/>
    <x v="100"/>
  </r>
  <r>
    <s v="Alade,Adedoyin"/>
    <s v="Community Health Nurse II"/>
    <x v="82"/>
    <s v="HLTH-Health Dept. Location 111"/>
    <s v="06/21/2017 12:00:00 AM"/>
    <x v="101"/>
    <x v="101"/>
    <x v="101"/>
  </r>
  <r>
    <s v="Alade,Adedoyin"/>
    <s v="Community Hlth Nurse II 10Mth"/>
    <x v="83"/>
    <s v="HLTH-Health Department (101)"/>
    <s v="02/25/2016 12:00:00 AM"/>
    <x v="102"/>
    <x v="101"/>
    <x v="101"/>
  </r>
  <r>
    <s v="Alajbegovic,Aida"/>
    <s v="Victim/Witness Coordinator SAO"/>
    <x v="84"/>
    <s v="States Attorneys Office (008)"/>
    <s v="04/04/2016 12:00:00 AM"/>
    <x v="103"/>
    <x v="102"/>
    <x v="102"/>
  </r>
  <r>
    <s v="Albano,Nichole M"/>
    <s v="Police Officer"/>
    <x v="85"/>
    <s v="Police Department (260)"/>
    <s v="01/23/2013 12:00:00 AM"/>
    <x v="104"/>
    <x v="103"/>
    <x v="103"/>
  </r>
  <r>
    <s v="Albattrawi,Husam I"/>
    <s v="Architect II"/>
    <x v="21"/>
    <s v="General Services (604)"/>
    <s v="09/25/2014 12:00:00 AM"/>
    <x v="105"/>
    <x v="104"/>
    <x v="104"/>
  </r>
  <r>
    <s v="Albaugh,Carol E"/>
    <s v="Remittance Supervisor"/>
    <x v="86"/>
    <s v="FIN-Collections (001)"/>
    <s v="11/20/1997 12:00:00 AM"/>
    <x v="106"/>
    <x v="105"/>
    <x v="105"/>
  </r>
  <r>
    <s v="Albert,Beverly A"/>
    <s v="Engineer I"/>
    <x v="8"/>
    <s v="DPW-Water &amp; Waste Water (101)"/>
    <s v="01/30/1984 12:00:00 AM"/>
    <x v="107"/>
    <x v="106"/>
    <x v="106"/>
  </r>
  <r>
    <s v="Albino,Edwin"/>
    <s v="Police Officer EID"/>
    <x v="87"/>
    <s v="Police Department (333)"/>
    <s v="08/30/2006 12:00:00 AM"/>
    <x v="108"/>
    <x v="107"/>
    <x v="107"/>
  </r>
  <r>
    <s v="Albino,Monica M"/>
    <s v="Police Officer"/>
    <x v="88"/>
    <s v="Police Department (348)"/>
    <s v="10/10/2006 12:00:00 AM"/>
    <x v="109"/>
    <x v="108"/>
    <x v="108"/>
  </r>
  <r>
    <s v="Albrecht III,William H"/>
    <s v="Fire Pump Operator Suppression"/>
    <x v="89"/>
    <s v="Fire Department (114)"/>
    <s v="12/12/2007 12:00:00 AM"/>
    <x v="110"/>
    <x v="109"/>
    <x v="109"/>
  </r>
  <r>
    <s v="Albritton,Beverly D"/>
    <s v="Office Support Specialist III"/>
    <x v="90"/>
    <s v="DPW-Water &amp; Waste Water (205)"/>
    <s v="07/29/2017 12:00:00 AM"/>
    <x v="111"/>
    <x v="110"/>
    <x v="72"/>
  </r>
  <r>
    <s v="Aldabbagh,Hayat"/>
    <s v="Solid Waste Supervisor"/>
    <x v="56"/>
    <s v="DPW-Solid Waste (105)"/>
    <s v="11/29/2011 12:00:00 AM"/>
    <x v="112"/>
    <x v="111"/>
    <x v="110"/>
  </r>
  <r>
    <s v="Aldenhoff,Eric S"/>
    <s v="Firefighter Paramedic Supp"/>
    <x v="91"/>
    <s v="Fire Department (301)"/>
    <s v="01/17/2001 12:00:00 AM"/>
    <x v="113"/>
    <x v="112"/>
    <x v="111"/>
  </r>
  <r>
    <s v="Alderman,Trina R"/>
    <s v="Firefighter Paramedic Supp"/>
    <x v="92"/>
    <s v="Fire Department (135)"/>
    <s v="11/27/2000 12:00:00 AM"/>
    <x v="114"/>
    <x v="113"/>
    <x v="112"/>
  </r>
  <r>
    <s v="Alderman-McCauley,Ebony N"/>
    <s v="Social Prog Administrator II"/>
    <x v="93"/>
    <s v="HLTH-Health Department (021)"/>
    <s v="04/02/2014 12:00:00 AM"/>
    <x v="115"/>
    <x v="114"/>
    <x v="113"/>
  </r>
  <r>
    <s v="Aldershof,Grace E"/>
    <s v="Legal Assistant II"/>
    <x v="94"/>
    <s v="Law Department (001)"/>
    <s v="08/13/2016 12:00:00 AM"/>
    <x v="116"/>
    <x v="115"/>
    <x v="114"/>
  </r>
  <r>
    <s v="Aleshire,Andrew M"/>
    <s v="Operations Officer I"/>
    <x v="95"/>
    <s v="Mayors Office (001)"/>
    <s v="12/07/2016 12:00:00 AM"/>
    <x v="117"/>
    <x v="116"/>
    <x v="115"/>
  </r>
  <r>
    <s v="Alessi,Michael J"/>
    <s v="Police Sergeant"/>
    <x v="96"/>
    <s v="Police Department (408)"/>
    <s v="06/20/1996 12:00:00 AM"/>
    <x v="118"/>
    <x v="117"/>
    <x v="116"/>
  </r>
  <r>
    <s v="Alexander,Cynthia C"/>
    <s v="Service Assistant Library"/>
    <x v="97"/>
    <s v="Enoch Pratt Free Library (079)"/>
    <s v="08/10/2009 12:00:00 AM"/>
    <x v="119"/>
    <x v="118"/>
    <x v="117"/>
  </r>
  <r>
    <s v="Alexander,Daryl T"/>
    <s v="Firefighter Suppression"/>
    <x v="98"/>
    <s v="Fire Department (139)"/>
    <s v="11/15/1982 12:00:00 AM"/>
    <x v="120"/>
    <x v="119"/>
    <x v="118"/>
  </r>
  <r>
    <s v="Alexander,Ebony D"/>
    <s v="Customer Care Analyst II"/>
    <x v="99"/>
    <s v="DPW-Water &amp; Waste Water (701)"/>
    <s v="09/13/2004 12:00:00 AM"/>
    <x v="121"/>
    <x v="120"/>
    <x v="119"/>
  </r>
  <r>
    <s v="Alexander,Joseph W"/>
    <s v="Public Safety Officer"/>
    <x v="100"/>
    <s v="M-R Convention Center (015)"/>
    <s v="11/29/1996 12:00:00 AM"/>
    <x v="122"/>
    <x v="121"/>
    <x v="120"/>
  </r>
  <r>
    <s v="Alexander,Kamala"/>
    <s v="Office Assistant III"/>
    <x v="101"/>
    <s v="Enoch Pratt Free Library (012)"/>
    <s v="02/26/2007 12:00:00 AM"/>
    <x v="123"/>
    <x v="122"/>
    <x v="121"/>
  </r>
  <r>
    <s v="Alexander,Kevin D"/>
    <s v="Police Officer"/>
    <x v="102"/>
    <s v="Police Department (005)"/>
    <s v="07/24/2017 12:00:00 AM"/>
    <x v="124"/>
    <x v="123"/>
    <x v="122"/>
  </r>
  <r>
    <s v="Alexander,Michael L"/>
    <s v="Apprenticeship Program Admin"/>
    <x v="41"/>
    <s v="DPW-Administration (101)"/>
    <s v="11/18/1985 12:00:00 AM"/>
    <x v="125"/>
    <x v="124"/>
    <x v="123"/>
  </r>
  <r>
    <s v="Alexander,Paul H"/>
    <s v="Police Officer EID"/>
    <x v="36"/>
    <s v="Police Department (224)"/>
    <s v="09/23/1996 12:00:00 AM"/>
    <x v="126"/>
    <x v="125"/>
    <x v="124"/>
  </r>
  <r>
    <s v="Alexander,Sharnita D"/>
    <s v="Firefighter Paramedic Supp"/>
    <x v="103"/>
    <s v="Fire Department (147)"/>
    <s v="02/16/1999 12:00:00 AM"/>
    <x v="127"/>
    <x v="126"/>
    <x v="125"/>
  </r>
  <r>
    <s v="Alexander,Terrence D"/>
    <s v="Solid Waste Worker"/>
    <x v="104"/>
    <s v="DPW-Solid Waste (415)"/>
    <s v="12/16/2013 12:00:00 AM"/>
    <x v="128"/>
    <x v="127"/>
    <x v="126"/>
  </r>
  <r>
    <s v="Alexander,Tony T"/>
    <s v="Police Officer"/>
    <x v="53"/>
    <s v="Police Department (262)"/>
    <s v="08/17/2017 12:00:00 AM"/>
    <x v="129"/>
    <x v="128"/>
    <x v="122"/>
  </r>
  <r>
    <s v="Alfano,Anthony G"/>
    <s v="Police Officer"/>
    <x v="105"/>
    <s v="Police Department (001)"/>
    <s v="07/19/2011 12:00:00 AM"/>
    <x v="130"/>
    <x v="129"/>
    <x v="127"/>
  </r>
  <r>
    <s v="Alfonso,Matthew J"/>
    <s v="Police Officer"/>
    <x v="106"/>
    <s v="Police Department (060)"/>
    <s v="11/30/2015 12:00:00 AM"/>
    <x v="131"/>
    <x v="130"/>
    <x v="128"/>
  </r>
  <r>
    <s v="Alford Jr,Charles L"/>
    <s v="Crossing Guard"/>
    <x v="46"/>
    <s v="TRANS-Crossing Guards (786)"/>
    <s v="05/12/2011 12:00:00 AM"/>
    <x v="132"/>
    <x v="131"/>
    <x v="129"/>
  </r>
  <r>
    <s v="Alford,Kevon D"/>
    <s v="JTPA Trainee Momr"/>
    <x v="107"/>
    <s v="HLTH-Health Department (018)"/>
    <s v="08/29/2017 12:00:00 AM"/>
    <x v="133"/>
    <x v="132"/>
    <x v="130"/>
  </r>
  <r>
    <s v="Alford,Latanya L"/>
    <s v="Medical Office Asst"/>
    <x v="108"/>
    <s v="HLTH-Health Department (025)"/>
    <s v="10/29/2009 12:00:00 AM"/>
    <x v="134"/>
    <x v="133"/>
    <x v="131"/>
  </r>
  <r>
    <s v="Alford,Tameka N"/>
    <s v="Police Officer"/>
    <x v="109"/>
    <s v="Police Department (422)"/>
    <s v="11/28/2006 12:00:00 AM"/>
    <x v="135"/>
    <x v="134"/>
    <x v="132"/>
  </r>
  <r>
    <s v="Alford,Tyrone S"/>
    <s v="EMT Firefighter Suppression"/>
    <x v="110"/>
    <s v="Fire Department (145)"/>
    <s v="10/19/2011 12:00:00 AM"/>
    <x v="136"/>
    <x v="135"/>
    <x v="133"/>
  </r>
  <r>
    <s v="Ali El,Anwaar A"/>
    <s v="Motor Vehicle Driver I Hourly"/>
    <x v="111"/>
    <s v="DPW-Solid Waste (wkly) (346)"/>
    <s v="11/22/2004 12:00:00 AM"/>
    <x v="137"/>
    <x v="136"/>
    <x v="134"/>
  </r>
  <r>
    <s v="Ali El,Salome M"/>
    <s v="Social Service Coordinator"/>
    <x v="112"/>
    <s v="Housing &amp; Community Dev (015)"/>
    <s v="11/25/2013 12:00:00 AM"/>
    <x v="138"/>
    <x v="137"/>
    <x v="135"/>
  </r>
  <r>
    <s v="Ali,Kaseem O"/>
    <s v="Emergency Medical Technician"/>
    <x v="113"/>
    <s v="Fire Department (465)"/>
    <s v="07/12/2017 12:00:00 AM"/>
    <x v="139"/>
    <x v="138"/>
    <x v="136"/>
  </r>
  <r>
    <s v="Ali,Mohammed"/>
    <s v="Police Officer"/>
    <x v="114"/>
    <s v="Police Department (335)"/>
    <s v="10/10/2001 12:00:00 AM"/>
    <x v="140"/>
    <x v="139"/>
    <x v="137"/>
  </r>
  <r>
    <s v="Alicea,Francisco G"/>
    <s v="Police Officer EID"/>
    <x v="115"/>
    <s v="Police Department (093)"/>
    <s v="08/07/2017 12:00:00 AM"/>
    <x v="141"/>
    <x v="140"/>
    <x v="138"/>
  </r>
  <r>
    <s v="Alkarajat,Marwan"/>
    <s v="Engineer Supervisor"/>
    <x v="21"/>
    <s v="General Services (604)"/>
    <s v="01/28/2010 12:00:00 AM"/>
    <x v="142"/>
    <x v="141"/>
    <x v="139"/>
  </r>
  <r>
    <s v="Allen Jr,Bruce R"/>
    <s v="Pumping Technician III"/>
    <x v="116"/>
    <s v="DPW-Water &amp; Waste Water (302)"/>
    <s v="05/26/1992 12:00:00 AM"/>
    <x v="143"/>
    <x v="142"/>
    <x v="140"/>
  </r>
  <r>
    <s v="Allen,Aretha M"/>
    <s v="Human Services Worker I"/>
    <x v="117"/>
    <s v="M-R Human Services (008)"/>
    <s v="08/15/1988 12:00:00 AM"/>
    <x v="144"/>
    <x v="143"/>
    <x v="141"/>
  </r>
  <r>
    <s v="Allen,Ashley L"/>
    <s v="911 Operator"/>
    <x v="11"/>
    <s v="Fire Department (604)"/>
    <s v="05/07/2012 12:00:00 AM"/>
    <x v="145"/>
    <x v="144"/>
    <x v="142"/>
  </r>
  <r>
    <s v="Allen,Brandon S"/>
    <s v="EMT Firefighter Suppression"/>
    <x v="118"/>
    <s v="Fire Department (136)"/>
    <s v="11/04/2015 12:00:00 AM"/>
    <x v="146"/>
    <x v="145"/>
    <x v="143"/>
  </r>
  <r>
    <s v="Allen,Brittany A"/>
    <s v="Office Assistant II"/>
    <x v="119"/>
    <s v="Enoch Pratt Free Library (009)"/>
    <s v="01/17/2016 12:00:00 AM"/>
    <x v="147"/>
    <x v="146"/>
    <x v="144"/>
  </r>
  <r>
    <s v="Allen,Carolyn I"/>
    <s v="Office Support Specialist III"/>
    <x v="8"/>
    <s v="DPW-Water &amp; Waste Water (101)"/>
    <s v="11/12/1979 12:00:00 AM"/>
    <x v="148"/>
    <x v="147"/>
    <x v="145"/>
  </r>
  <r>
    <s v="Allen,Carvel T"/>
    <s v="Executive Assistant"/>
    <x v="95"/>
    <s v="Mayors Office (001)"/>
    <s v="02/29/2016 12:00:00 AM"/>
    <x v="149"/>
    <x v="148"/>
    <x v="146"/>
  </r>
  <r>
    <s v="Allen,Celeste M"/>
    <s v="Office Support Specialist III"/>
    <x v="120"/>
    <s v="FIN-Risk Management Oper (002)"/>
    <s v="12/07/2015 12:00:00 AM"/>
    <x v="150"/>
    <x v="149"/>
    <x v="147"/>
  </r>
  <r>
    <s v="Allen,Charles T"/>
    <s v="Laborer Hourly"/>
    <x v="121"/>
    <s v="DPW-Water &amp; Waste Water (606)"/>
    <s v="03/23/2015 12:00:00 AM"/>
    <x v="151"/>
    <x v="150"/>
    <x v="148"/>
  </r>
  <r>
    <s v="Allen,Danielle Y"/>
    <s v="Transportation Enfor Off II"/>
    <x v="122"/>
    <s v="TRANS-Traffic (201)"/>
    <s v="07/24/2008 12:00:00 AM"/>
    <x v="152"/>
    <x v="151"/>
    <x v="149"/>
  </r>
  <r>
    <s v="Allen,David B"/>
    <s v="Retired Judge Orphans Court"/>
    <x v="123"/>
    <s v="Orphan's Court (002)"/>
    <s v="06/26/2003 12:00:00 AM"/>
    <x v="153"/>
    <x v="152"/>
    <x v="150"/>
  </r>
  <r>
    <s v="Allen,Dominick J"/>
    <s v="Utility Meter Tech II DPW"/>
    <x v="124"/>
    <s v="DPW-Water &amp; Waste Water (702)"/>
    <s v="12/24/2012 12:00:00 AM"/>
    <x v="154"/>
    <x v="153"/>
    <x v="151"/>
  </r>
  <r>
    <s v="Allen,Donell B"/>
    <s v="Utility Meter Tech II DPW"/>
    <x v="40"/>
    <s v="DPW-Water &amp; Waste Water (804)"/>
    <s v="04/18/2011 12:00:00 AM"/>
    <x v="155"/>
    <x v="154"/>
    <x v="152"/>
  </r>
  <r>
    <s v="Allen,Dorian L"/>
    <s v="Swimming Pool Operator"/>
    <x v="7"/>
    <s v="R&amp;P-Recreation (part-time) ("/>
    <s v="06/03/2010 12:00:00 AM"/>
    <x v="156"/>
    <x v="155"/>
    <x v="153"/>
  </r>
  <r>
    <s v="Allen,Fred H"/>
    <s v="Security Guard Convention Ctr"/>
    <x v="125"/>
    <s v="M-R Convention Center (018)"/>
    <s v="01/09/2003 12:00:00 AM"/>
    <x v="157"/>
    <x v="156"/>
    <x v="154"/>
  </r>
  <r>
    <s v="Allen,George E"/>
    <s v="WW Opns Tech II Sanitary"/>
    <x v="126"/>
    <s v="DPW-Water &amp; Waste Water (208)"/>
    <s v="06/05/2006 12:00:00 AM"/>
    <x v="158"/>
    <x v="157"/>
    <x v="155"/>
  </r>
  <r>
    <s v="Allen,Linda J"/>
    <s v="Special Assistant"/>
    <x v="127"/>
    <s v="Housing &amp; Community Dev (011)"/>
    <s v="07/31/2006 12:00:00 AM"/>
    <x v="159"/>
    <x v="158"/>
    <x v="156"/>
  </r>
  <r>
    <s v="Allen,Lisa N"/>
    <s v="IT Division Manager"/>
    <x v="128"/>
    <s v="M-R Info Technology (002)"/>
    <s v="09/16/2002 12:00:00 AM"/>
    <x v="160"/>
    <x v="159"/>
    <x v="157"/>
  </r>
  <r>
    <s v="Allen,Patricia A"/>
    <s v="Library Associate II"/>
    <x v="129"/>
    <s v="Enoch Pratt Free Library (004)"/>
    <s v="10/13/2015 12:00:00 AM"/>
    <x v="161"/>
    <x v="160"/>
    <x v="158"/>
  </r>
  <r>
    <s v="Allen,Relana R"/>
    <s v="Paramedic CRT"/>
    <x v="113"/>
    <s v="Fire Department (465)"/>
    <s v="03/20/2006 12:00:00 AM"/>
    <x v="162"/>
    <x v="161"/>
    <x v="159"/>
  </r>
  <r>
    <s v="Allen,Richard M"/>
    <s v="Police Officer"/>
    <x v="130"/>
    <s v="Police Department (002)"/>
    <s v="01/22/2001 12:00:00 AM"/>
    <x v="163"/>
    <x v="162"/>
    <x v="160"/>
  </r>
  <r>
    <s v="Allen,Stacey L"/>
    <s v="Office Support Specialist III"/>
    <x v="131"/>
    <s v="TRANS-Highways (370)"/>
    <s v="06/11/1979 12:00:00 AM"/>
    <x v="164"/>
    <x v="163"/>
    <x v="161"/>
  </r>
  <r>
    <s v="Allen,Steven"/>
    <s v="Heavy Equipment Operator II"/>
    <x v="132"/>
    <s v="DPW-Water &amp; Waste Water (602)"/>
    <s v="05/11/1987 12:00:00 AM"/>
    <x v="165"/>
    <x v="164"/>
    <x v="162"/>
  </r>
  <r>
    <s v="Allen,Teresa"/>
    <s v="Crossing Guard"/>
    <x v="46"/>
    <s v="TRANS-Crossing Guards (786)"/>
    <s v="10/29/1998 12:00:00 AM"/>
    <x v="166"/>
    <x v="165"/>
    <x v="163"/>
  </r>
  <r>
    <s v="Allen,Terrace D"/>
    <s v="Solid Waste Worker"/>
    <x v="104"/>
    <s v="DPW-Solid Waste (415)"/>
    <s v="09/14/2015 12:00:00 AM"/>
    <x v="167"/>
    <x v="166"/>
    <x v="164"/>
  </r>
  <r>
    <s v="Allen,Tiffany N"/>
    <s v="Towing Services Rep II"/>
    <x v="133"/>
    <s v="TRANS-Towing (401)"/>
    <s v="10/01/2007 12:00:00 AM"/>
    <x v="168"/>
    <x v="167"/>
    <x v="165"/>
  </r>
  <r>
    <s v="Allen,Tonya L"/>
    <s v="Operations Officer IV"/>
    <x v="94"/>
    <s v="Law Department (001)"/>
    <s v="09/05/2017 12:00:00 AM"/>
    <x v="169"/>
    <x v="168"/>
    <x v="166"/>
  </r>
  <r>
    <s v="Allen,Vonunette P"/>
    <s v="Customer Care Analyst I"/>
    <x v="99"/>
    <s v="DPW-Water &amp; Waste Water (701)"/>
    <s v="06/05/2017 12:00:00 AM"/>
    <x v="170"/>
    <x v="169"/>
    <x v="167"/>
  </r>
  <r>
    <s v="Allen,Wade T"/>
    <s v="Police Officer"/>
    <x v="96"/>
    <s v="Police Department (408)"/>
    <s v="07/06/1993 12:00:00 AM"/>
    <x v="171"/>
    <x v="170"/>
    <x v="168"/>
  </r>
  <r>
    <s v="Allen,William"/>
    <s v="Const Elect Inspector II"/>
    <x v="134"/>
    <s v="Housing &amp; Community Dev (035)"/>
    <s v="02/23/1998 12:00:00 AM"/>
    <x v="172"/>
    <x v="171"/>
    <x v="169"/>
  </r>
  <r>
    <s v="Allender William,Lisa"/>
    <s v="Administrative Coordinator"/>
    <x v="135"/>
    <s v="COMP-Real Estate (001)"/>
    <s v="10/09/1989 12:00:00 AM"/>
    <x v="173"/>
    <x v="172"/>
    <x v="170"/>
  </r>
  <r>
    <s v="Alleyne,Karen N"/>
    <s v="Secretary III"/>
    <x v="136"/>
    <s v="Police Department (399)"/>
    <s v="07/27/1987 12:00:00 AM"/>
    <x v="174"/>
    <x v="173"/>
    <x v="171"/>
  </r>
  <r>
    <s v="Alleyne,Keith G"/>
    <s v="Welder"/>
    <x v="131"/>
    <s v="TRANS-Highways (370)"/>
    <s v="03/25/1996 12:00:00 AM"/>
    <x v="175"/>
    <x v="174"/>
    <x v="172"/>
  </r>
  <r>
    <s v="Allison,Maria"/>
    <s v="Deputy Sheriff"/>
    <x v="137"/>
    <s v="Sheriff's Office (001)"/>
    <s v="07/27/1987 12:00:00 AM"/>
    <x v="176"/>
    <x v="175"/>
    <x v="173"/>
  </r>
  <r>
    <s v="Allman,Brian K"/>
    <s v="Police Officer"/>
    <x v="138"/>
    <s v="Police Department (323)"/>
    <s v="01/11/2005 12:00:00 AM"/>
    <x v="177"/>
    <x v="176"/>
    <x v="174"/>
  </r>
  <r>
    <s v="Allmond,Yolanda"/>
    <s v="Officer Court Security"/>
    <x v="139"/>
    <s v="Sheriff's Office (006)"/>
    <s v="01/12/2006 12:00:00 AM"/>
    <x v="178"/>
    <x v="177"/>
    <x v="175"/>
  </r>
  <r>
    <s v="Almaguer,Timothy"/>
    <s v="Operations Officer I"/>
    <x v="140"/>
    <s v="R&amp;P-Parks (002)"/>
    <s v="12/18/2013 12:00:00 AM"/>
    <x v="179"/>
    <x v="178"/>
    <x v="176"/>
  </r>
  <r>
    <s v="Almason,Allison L"/>
    <s v="Assistant State's Attorney"/>
    <x v="64"/>
    <s v="States Attorneys Office (036)"/>
    <s v="12/04/2000 12:00:00 AM"/>
    <x v="180"/>
    <x v="179"/>
    <x v="177"/>
  </r>
  <r>
    <s v="Almond,Al J"/>
    <s v="Mason Supervisor"/>
    <x v="141"/>
    <s v="TRANS-Highways (310)"/>
    <s v="03/19/1987 12:00:00 AM"/>
    <x v="181"/>
    <x v="180"/>
    <x v="178"/>
  </r>
  <r>
    <s v="Al-Quarishy,Khady"/>
    <s v="Police Officer EID"/>
    <x v="142"/>
    <s v="Police Department (409)"/>
    <s v="10/17/2007 12:00:00 AM"/>
    <x v="182"/>
    <x v="181"/>
    <x v="179"/>
  </r>
  <r>
    <s v="Alsalihi,Muhammed Z"/>
    <s v="Bridge Project Engineer"/>
    <x v="143"/>
    <s v="TRANS-Highways (104)"/>
    <s v="11/28/2011 12:00:00 AM"/>
    <x v="183"/>
    <x v="182"/>
    <x v="180"/>
  </r>
  <r>
    <s v="Alston,Agnes A"/>
    <s v="Office Support Specialist III"/>
    <x v="99"/>
    <s v="DPW-Water &amp; Waste Water (701)"/>
    <s v="11/29/2004 12:00:00 AM"/>
    <x v="184"/>
    <x v="183"/>
    <x v="181"/>
  </r>
  <r>
    <s v="Alston,Angela Y"/>
    <s v="Accountant Supervisor"/>
    <x v="144"/>
    <s v="Police Department (410)"/>
    <s v="12/04/1995 12:00:00 AM"/>
    <x v="185"/>
    <x v="184"/>
    <x v="182"/>
  </r>
  <r>
    <s v="Alston,Bryan K"/>
    <s v="Community Aide"/>
    <x v="145"/>
    <s v="R&amp;P-Parks (011)"/>
    <s v="08/27/2012 12:00:00 AM"/>
    <x v="186"/>
    <x v="185"/>
    <x v="183"/>
  </r>
  <r>
    <s v="Alston,Bryant L"/>
    <s v="Utility Meter Tech II DPW"/>
    <x v="40"/>
    <s v="DPW-Water &amp; Waste Water (804)"/>
    <s v="05/17/2007 12:00:00 AM"/>
    <x v="187"/>
    <x v="186"/>
    <x v="184"/>
  </r>
  <r>
    <s v="Alston,Desiree C"/>
    <s v="School Health Aide"/>
    <x v="146"/>
    <s v="HLTH-Health Dept. Location 195"/>
    <s v="06/18/2015 12:00:00 AM"/>
    <x v="188"/>
    <x v="187"/>
    <x v="185"/>
  </r>
  <r>
    <s v="Alston,Evelyn L"/>
    <s v="Secretary III"/>
    <x v="147"/>
    <s v="FIN-Treasury Mgt (001)"/>
    <s v="12/10/2012 12:00:00 AM"/>
    <x v="189"/>
    <x v="188"/>
    <x v="186"/>
  </r>
  <r>
    <s v="Alston,Henry L"/>
    <s v="Mechanical Maint Tech III"/>
    <x v="62"/>
    <s v="DPW-Water &amp; Waste Water (609)"/>
    <s v="10/12/1993 12:00:00 AM"/>
    <x v="190"/>
    <x v="189"/>
    <x v="187"/>
  </r>
  <r>
    <s v="Alston,Kathaleen"/>
    <s v="Senior Companion Stipend Hlth"/>
    <x v="148"/>
    <s v="HLTH-Health Department (072)"/>
    <s v="04/12/2013 12:00:00 AM"/>
    <x v="191"/>
    <x v="190"/>
    <x v="188"/>
  </r>
  <r>
    <s v="Alston,LaTanya D"/>
    <s v="Office Support Specialist III"/>
    <x v="149"/>
    <s v="DPW-Water &amp; Waste Water (601)"/>
    <s v="11/26/2012 12:00:00 AM"/>
    <x v="192"/>
    <x v="191"/>
    <x v="189"/>
  </r>
  <r>
    <s v="Alston,Marlin"/>
    <s v="Solid Waste Worker"/>
    <x v="54"/>
    <s v="DPW-Solid Waste (wkly) (411)"/>
    <s v="11/27/2000 12:00:00 AM"/>
    <x v="193"/>
    <x v="192"/>
    <x v="190"/>
  </r>
  <r>
    <s v="Alston,Patricia A"/>
    <s v="Office Support Specialist III"/>
    <x v="150"/>
    <s v="HLTH-Health Department (001)"/>
    <s v="11/02/1989 12:00:00 AM"/>
    <x v="194"/>
    <x v="193"/>
    <x v="191"/>
  </r>
  <r>
    <s v="Alston,Sally A"/>
    <s v="Summer Food Program Worker"/>
    <x v="151"/>
    <s v="Housing &amp; Community Dev (065)"/>
    <s v="05/19/2007 12:00:00 AM"/>
    <x v="195"/>
    <x v="194"/>
    <x v="192"/>
  </r>
  <r>
    <s v="Alston,Sharon F"/>
    <s v="Contract Srvc Specialist I"/>
    <x v="152"/>
    <s v="States Attorneys Office (002)"/>
    <s v="12/26/2007 12:00:00 AM"/>
    <x v="196"/>
    <x v="195"/>
    <x v="193"/>
  </r>
  <r>
    <s v="Alston,William W"/>
    <s v="Laborer Hourly"/>
    <x v="121"/>
    <s v="DPW-Water &amp; Waste Water (606)"/>
    <s v="08/19/2013 12:00:00 AM"/>
    <x v="197"/>
    <x v="196"/>
    <x v="194"/>
  </r>
  <r>
    <s v="Alsup,Alexis"/>
    <s v="Public Health Investigator"/>
    <x v="153"/>
    <s v="HLTH-Health Department (508)"/>
    <s v="03/20/2008 12:00:00 AM"/>
    <x v="198"/>
    <x v="197"/>
    <x v="195"/>
  </r>
  <r>
    <s v="Altadonna,Paul J"/>
    <s v="Mechanical Maint Tech Supv I"/>
    <x v="44"/>
    <s v="DPW-Water &amp; Waste Water (209)"/>
    <s v="01/09/1989 12:00:00 AM"/>
    <x v="199"/>
    <x v="198"/>
    <x v="196"/>
  </r>
  <r>
    <s v="Alther,Ashleigh"/>
    <s v="Recreation Arts Instructor"/>
    <x v="154"/>
    <s v="R&amp;P-Recreation (004)"/>
    <s v="07/07/2010 12:00:00 AM"/>
    <x v="200"/>
    <x v="199"/>
    <x v="197"/>
  </r>
  <r>
    <s v="Altieri II,Richard A"/>
    <s v="Firefighter Suppression"/>
    <x v="155"/>
    <s v="Fire Department (006)"/>
    <s v="08/19/1996 12:00:00 AM"/>
    <x v="201"/>
    <x v="200"/>
    <x v="198"/>
  </r>
  <r>
    <s v="Altieri II,Thomas M"/>
    <s v="Fire Emergency Veh Dr Supp ALS"/>
    <x v="156"/>
    <s v="Fire Department (208)"/>
    <s v="08/13/2003 12:00:00 AM"/>
    <x v="202"/>
    <x v="201"/>
    <x v="199"/>
  </r>
  <r>
    <s v="Alvarez Diaz,Carmen C"/>
    <s v="Victim/Witness Coordinator SAO"/>
    <x v="157"/>
    <s v="States Attorneys Office (022)"/>
    <s v="03/13/2017 12:00:00 AM"/>
    <x v="203"/>
    <x v="202"/>
    <x v="200"/>
  </r>
  <r>
    <s v="Alvarez III,Amado C"/>
    <s v="Police Sergeant"/>
    <x v="158"/>
    <s v="Police Department (167)"/>
    <s v="01/26/1999 12:00:00 AM"/>
    <x v="204"/>
    <x v="203"/>
    <x v="201"/>
  </r>
  <r>
    <s v="Alvarez,Nicholas J"/>
    <s v="Police Officer"/>
    <x v="159"/>
    <s v="Police Department (035)"/>
    <s v="11/28/2016 12:00:00 AM"/>
    <x v="205"/>
    <x v="204"/>
    <x v="202"/>
  </r>
  <r>
    <s v="Alvarez,Raul"/>
    <s v="Police Officer"/>
    <x v="160"/>
    <s v="Police Department (095)"/>
    <s v="02/22/2001 12:00:00 AM"/>
    <x v="206"/>
    <x v="205"/>
    <x v="203"/>
  </r>
  <r>
    <s v="Alvear,Matthew R"/>
    <s v="Police Officer"/>
    <x v="96"/>
    <s v="Police Department (408)"/>
    <s v="08/11/2005 12:00:00 AM"/>
    <x v="207"/>
    <x v="206"/>
    <x v="204"/>
  </r>
  <r>
    <s v="Amado,Kevin G"/>
    <s v="Alcohol Assessment Dir Coord"/>
    <x v="161"/>
    <s v="Circuit Court (017)"/>
    <s v="12/06/2013 12:00:00 AM"/>
    <x v="208"/>
    <x v="207"/>
    <x v="205"/>
  </r>
  <r>
    <s v="Amador,Robert"/>
    <s v="Police Lieutenant"/>
    <x v="162"/>
    <s v="Police Department (195)"/>
    <s v="08/21/1996 12:00:00 AM"/>
    <x v="209"/>
    <x v="208"/>
    <x v="206"/>
  </r>
  <r>
    <s v="Amanze,Carol A"/>
    <s v="Chief Contract Officer"/>
    <x v="163"/>
    <s v="Housing &amp; Community Dev (020)"/>
    <s v="07/27/1994 12:00:00 AM"/>
    <x v="210"/>
    <x v="209"/>
    <x v="207"/>
  </r>
  <r>
    <s v="Amasia,Louis M"/>
    <s v="Mechanical Maint Tech Supv II"/>
    <x v="44"/>
    <s v="DPW-Water &amp; Waste Water (209)"/>
    <s v="11/27/1978 12:00:00 AM"/>
    <x v="211"/>
    <x v="210"/>
    <x v="208"/>
  </r>
  <r>
    <s v="Amato,Natalie R"/>
    <s v="Assistant Solicitor"/>
    <x v="94"/>
    <s v="Law Department (001)"/>
    <s v="10/24/2011 12:00:00 AM"/>
    <x v="212"/>
    <x v="211"/>
    <x v="209"/>
  </r>
  <r>
    <s v="Amatus-Salaam,Aasya"/>
    <s v="Community Health Nurse II"/>
    <x v="164"/>
    <s v="HLTH-Health Dept. Location 116"/>
    <s v="06/22/2010 12:00:00 AM"/>
    <x v="213"/>
    <x v="212"/>
    <x v="210"/>
  </r>
  <r>
    <s v="Amatus-Salaam,Aasya"/>
    <s v="Community Hlth Nurse II 10Mth"/>
    <x v="165"/>
    <s v="HLTH-Health Department (016)"/>
    <s v="07/27/1998 12:00:00 AM"/>
    <x v="214"/>
    <x v="212"/>
    <x v="210"/>
  </r>
  <r>
    <s v="Amberger,Johann C"/>
    <s v="Assistant State's Attorney"/>
    <x v="166"/>
    <s v="States Attorneys Office (016)"/>
    <s v="07/31/2017 12:00:00 AM"/>
    <x v="215"/>
    <x v="213"/>
    <x v="211"/>
  </r>
  <r>
    <s v="Amberman,William F"/>
    <s v="Automotive Lead Mechanic"/>
    <x v="15"/>
    <s v="General Services (301)"/>
    <s v="08/18/1981 12:00:00 AM"/>
    <x v="216"/>
    <x v="214"/>
    <x v="212"/>
  </r>
  <r>
    <s v="Ambrose,Wayne S"/>
    <s v="Police Officer"/>
    <x v="167"/>
    <s v="Police Department (194)"/>
    <s v="10/18/2007 12:00:00 AM"/>
    <x v="217"/>
    <x v="215"/>
    <x v="213"/>
  </r>
  <r>
    <s v="Amburn,Danny W"/>
    <s v="Electrical Maint Tech Supv I"/>
    <x v="71"/>
    <s v="DPW-Water &amp; Waste Water (212)"/>
    <s v="04/15/1985 12:00:00 AM"/>
    <x v="218"/>
    <x v="216"/>
    <x v="214"/>
  </r>
  <r>
    <s v="Ames III,Alonzo D"/>
    <s v="Mechanical Sweeper Operator"/>
    <x v="168"/>
    <s v="DPW-Solid Waste (360)"/>
    <s v="01/29/2007 12:00:00 AM"/>
    <x v="219"/>
    <x v="217"/>
    <x v="215"/>
  </r>
  <r>
    <s v="Amey,Johnathan J"/>
    <s v="Police Lieutenant"/>
    <x v="169"/>
    <s v="Police Department (407)"/>
    <s v="04/28/2010 12:00:00 AM"/>
    <x v="220"/>
    <x v="218"/>
    <x v="216"/>
  </r>
  <r>
    <s v="Ammi,Haki S"/>
    <s v="EMT Firefighter Suppression"/>
    <x v="103"/>
    <s v="Fire Department (147)"/>
    <s v="12/13/2004 12:00:00 AM"/>
    <x v="221"/>
    <x v="219"/>
    <x v="217"/>
  </r>
  <r>
    <s v="Amoh,Emmanuel S"/>
    <s v="Public Works Inspector III"/>
    <x v="143"/>
    <s v="TRANS-Highways (104)"/>
    <s v="02/27/2013 12:00:00 AM"/>
    <x v="222"/>
    <x v="220"/>
    <x v="218"/>
  </r>
  <r>
    <s v="Amonica,Joseph G"/>
    <s v="Traffic Maint Worker I"/>
    <x v="50"/>
    <s v="TRANS-Traffic (002)"/>
    <s v="04/27/1987 12:00:00 AM"/>
    <x v="223"/>
    <x v="221"/>
    <x v="219"/>
  </r>
  <r>
    <s v="Amoros,Jeffrey R"/>
    <s v="Operations Officer V"/>
    <x v="170"/>
    <s v="HLTH-Health Department (004)"/>
    <s v="02/18/2014 12:00:00 AM"/>
    <x v="224"/>
    <x v="222"/>
    <x v="220"/>
  </r>
  <r>
    <s v="Amoroso,John A"/>
    <s v="Transportation Assoc II"/>
    <x v="16"/>
    <s v="TRANS-Highways (102)"/>
    <s v="01/07/1988 12:00:00 AM"/>
    <x v="225"/>
    <x v="223"/>
    <x v="221"/>
  </r>
  <r>
    <s v="Amos,Adrian G"/>
    <s v="Police Officer"/>
    <x v="171"/>
    <s v="Police Department (324)"/>
    <s v="03/25/1998 12:00:00 AM"/>
    <x v="226"/>
    <x v="224"/>
    <x v="222"/>
  </r>
  <r>
    <s v="Amos,Darryl S"/>
    <s v="Public Works Inspector II"/>
    <x v="37"/>
    <s v="DPW-Water &amp; Waste Water (803)"/>
    <s v="01/14/2008 12:00:00 AM"/>
    <x v="227"/>
    <x v="225"/>
    <x v="223"/>
  </r>
  <r>
    <s v="Amos,Virginia L"/>
    <s v="Police Sergeant"/>
    <x v="172"/>
    <s v="Police Department (370)"/>
    <s v="11/28/1988 12:00:00 AM"/>
    <x v="228"/>
    <x v="226"/>
    <x v="224"/>
  </r>
  <r>
    <s v="Amprey,Andrea M"/>
    <s v="Licensed Grad Social Worker"/>
    <x v="84"/>
    <s v="States Attorneys Office (008)"/>
    <s v="05/02/2016 12:00:00 AM"/>
    <x v="229"/>
    <x v="227"/>
    <x v="225"/>
  </r>
  <r>
    <s v="Ampuero Cajan,Ana M"/>
    <s v="Chemist II"/>
    <x v="173"/>
    <s v="DPW-Water &amp; Waste Water (305)"/>
    <s v="02/29/2016 12:00:00 AM"/>
    <x v="230"/>
    <x v="228"/>
    <x v="226"/>
  </r>
  <r>
    <s v="Amsel,Christopher L"/>
    <s v="Police Officer"/>
    <x v="130"/>
    <s v="Police Department (002)"/>
    <s v="02/12/2014 12:00:00 AM"/>
    <x v="231"/>
    <x v="229"/>
    <x v="227"/>
  </r>
  <r>
    <s v="Amy,Kevin L"/>
    <s v="Police Officer"/>
    <x v="115"/>
    <s v="Police Department (093)"/>
    <s v="10/26/2000 12:00:00 AM"/>
    <x v="232"/>
    <x v="230"/>
    <x v="228"/>
  </r>
  <r>
    <s v="Anbinder,Robert D"/>
    <s v="Chief Solicitor"/>
    <x v="174"/>
    <s v="Law Department (002)"/>
    <s v="07/02/1994 12:00:00 AM"/>
    <x v="233"/>
    <x v="231"/>
    <x v="229"/>
  </r>
  <r>
    <s v="Ancrum,Baron K"/>
    <s v="Police Officer"/>
    <x v="159"/>
    <s v="Police Department (035)"/>
    <s v="09/09/1996 12:00:00 AM"/>
    <x v="234"/>
    <x v="232"/>
    <x v="230"/>
  </r>
  <r>
    <s v="Andersen III,William H"/>
    <s v="Design Planner II"/>
    <x v="175"/>
    <s v="R&amp;P-Administration (002)"/>
    <s v="04/27/2009 12:00:00 AM"/>
    <x v="235"/>
    <x v="233"/>
    <x v="231"/>
  </r>
  <r>
    <s v="Anderson Jr,Kenneth A"/>
    <s v="Electrical Mechanic I"/>
    <x v="176"/>
    <s v="TRANS-Highways (390)"/>
    <s v="10/14/2014 12:00:00 AM"/>
    <x v="236"/>
    <x v="234"/>
    <x v="232"/>
  </r>
  <r>
    <s v="Anderson,Andrea"/>
    <s v="Ombudsman"/>
    <x v="177"/>
    <s v="Housing &amp; Community Dev (010)"/>
    <s v="10/27/2014 12:00:00 AM"/>
    <x v="237"/>
    <x v="235"/>
    <x v="233"/>
  </r>
  <r>
    <s v="Anderson,Anthony"/>
    <s v="Water Systems Treatment Supv"/>
    <x v="178"/>
    <s v="DPW-Water &amp; Waste Water (307)"/>
    <s v="07/24/1978 12:00:00 AM"/>
    <x v="238"/>
    <x v="236"/>
    <x v="234"/>
  </r>
  <r>
    <s v="Anderson,April D"/>
    <s v="Paramedic EMT-P"/>
    <x v="113"/>
    <s v="Fire Department (465)"/>
    <s v="07/12/2017 12:00:00 AM"/>
    <x v="239"/>
    <x v="237"/>
    <x v="235"/>
  </r>
  <r>
    <s v="Anderson,Catherine"/>
    <s v="Crossing Guard"/>
    <x v="46"/>
    <s v="TRANS-Crossing Guards (786)"/>
    <s v="06/02/1990 12:00:00 AM"/>
    <x v="240"/>
    <x v="238"/>
    <x v="236"/>
  </r>
  <r>
    <s v="Anderson,Charles"/>
    <s v="Police Sergeant EID"/>
    <x v="48"/>
    <s v="Police Department (220)"/>
    <s v="09/30/1997 12:00:00 AM"/>
    <x v="241"/>
    <x v="239"/>
    <x v="237"/>
  </r>
  <r>
    <s v="Anderson,Clemmie O"/>
    <s v="Police Officer"/>
    <x v="179"/>
    <s v="Police Department (261)"/>
    <s v="03/31/2003 12:00:00 AM"/>
    <x v="242"/>
    <x v="240"/>
    <x v="238"/>
  </r>
  <r>
    <s v="Anderson,Deidre L"/>
    <s v="Paralegal"/>
    <x v="180"/>
    <s v="Housing &amp; Community Dev (009)"/>
    <s v="06/17/2008 12:00:00 AM"/>
    <x v="243"/>
    <x v="241"/>
    <x v="239"/>
  </r>
  <r>
    <s v="Anderson,Demetrius M"/>
    <s v="Lifeguard I"/>
    <x v="7"/>
    <s v="R&amp;P-Recreation (part-time) ("/>
    <s v="05/19/2017 12:00:00 AM"/>
    <x v="244"/>
    <x v="242"/>
    <x v="240"/>
  </r>
  <r>
    <s v="Anderson,Diane"/>
    <s v="Professional Services"/>
    <x v="181"/>
    <s v="OED-Employment Dev (094)"/>
    <s v="09/10/2003 12:00:00 AM"/>
    <x v="245"/>
    <x v="243"/>
    <x v="241"/>
  </r>
  <r>
    <s v="Anderson,Evan"/>
    <s v="Police Officer"/>
    <x v="130"/>
    <s v="Police Department (002)"/>
    <s v="05/06/2002 12:00:00 AM"/>
    <x v="246"/>
    <x v="244"/>
    <x v="242"/>
  </r>
  <r>
    <s v="Anderson,Evelyn B"/>
    <s v="Office Support Specialist II"/>
    <x v="182"/>
    <s v="FPR Admin (002)"/>
    <s v="07/29/1971 12:00:00 AM"/>
    <x v="247"/>
    <x v="245"/>
    <x v="243"/>
  </r>
  <r>
    <s v="Anderson,Gail G"/>
    <s v="Community Aide"/>
    <x v="7"/>
    <s v="R&amp;P-Recreation (part-time) ("/>
    <s v="05/28/2016 12:00:00 AM"/>
    <x v="248"/>
    <x v="246"/>
    <x v="244"/>
  </r>
  <r>
    <s v="Anderson,Garland T"/>
    <s v="Procurement Specialist II"/>
    <x v="43"/>
    <s v="FIN-Purchasing (001)"/>
    <s v="02/16/2017 12:00:00 AM"/>
    <x v="249"/>
    <x v="247"/>
    <x v="245"/>
  </r>
  <r>
    <s v="Anderson,Garnetta T"/>
    <s v="Radio Dispatcher II"/>
    <x v="183"/>
    <s v="DPW-Administration (116)"/>
    <s v="04/07/2007 12:00:00 AM"/>
    <x v="250"/>
    <x v="248"/>
    <x v="246"/>
  </r>
  <r>
    <s v="Anderson,Gregory"/>
    <s v="Motor Vehicle Driver I Hourly"/>
    <x v="184"/>
    <s v="DPW-Solid Waste (wkly) (350)"/>
    <s v="05/08/2006 12:00:00 AM"/>
    <x v="251"/>
    <x v="249"/>
    <x v="247"/>
  </r>
  <r>
    <s v="Anderson,Ian K"/>
    <s v="Swimming Pool Operator"/>
    <x v="7"/>
    <s v="R&amp;P-Recreation (part-time) ("/>
    <s v="06/08/2011 12:00:00 AM"/>
    <x v="252"/>
    <x v="250"/>
    <x v="248"/>
  </r>
  <r>
    <s v="Anderson,Jacqueline"/>
    <s v="Health Project Director"/>
    <x v="170"/>
    <s v="HLTH-Health Department (004)"/>
    <s v="08/09/2016 12:00:00 AM"/>
    <x v="253"/>
    <x v="251"/>
    <x v="249"/>
  </r>
  <r>
    <s v="Anderson,Jason D"/>
    <s v="Paramedic CRT"/>
    <x v="185"/>
    <s v="Fire Department (461)"/>
    <s v="09/19/2005 12:00:00 AM"/>
    <x v="254"/>
    <x v="252"/>
    <x v="250"/>
  </r>
  <r>
    <s v="Anderson,Javon W"/>
    <s v="Operations Aide"/>
    <x v="186"/>
    <s v="M-R Convention Center (013)"/>
    <s v="06/23/2007 12:00:00 AM"/>
    <x v="255"/>
    <x v="253"/>
    <x v="251"/>
  </r>
  <r>
    <s v="Anderson,Jennifer L"/>
    <s v="Crime Laboratory Tech Supv"/>
    <x v="187"/>
    <s v="Police Department (386)"/>
    <s v="08/07/2014 12:00:00 AM"/>
    <x v="256"/>
    <x v="254"/>
    <x v="252"/>
  </r>
  <r>
    <s v="Anderson,John W"/>
    <s v="Sheriff"/>
    <x v="137"/>
    <s v="Sheriff's Office (001)"/>
    <s v="11/02/1972 12:00:00 AM"/>
    <x v="257"/>
    <x v="255"/>
    <x v="253"/>
  </r>
  <r>
    <s v="Anderson,Joseph N"/>
    <s v="Radio Dispatcher II"/>
    <x v="183"/>
    <s v="DPW-Administration (116)"/>
    <s v="08/05/1991 12:00:00 AM"/>
    <x v="258"/>
    <x v="256"/>
    <x v="254"/>
  </r>
  <r>
    <s v="Anderson,Kara T"/>
    <s v="Executive Assistant"/>
    <x v="188"/>
    <s v="States Attorneys Office (001)"/>
    <s v="03/25/2002 12:00:00 AM"/>
    <x v="259"/>
    <x v="257"/>
    <x v="255"/>
  </r>
  <r>
    <s v="Anderson,Karl E"/>
    <s v="Laborer Hourly"/>
    <x v="44"/>
    <s v="DPW-Water &amp; Waste Water (209)"/>
    <s v="12/09/2013 12:00:00 AM"/>
    <x v="260"/>
    <x v="258"/>
    <x v="256"/>
  </r>
  <r>
    <s v="Anderson,Kenneth A"/>
    <s v="Electrical Mechanic II"/>
    <x v="176"/>
    <s v="TRANS-Highways (390)"/>
    <s v="07/31/2006 12:00:00 AM"/>
    <x v="261"/>
    <x v="259"/>
    <x v="257"/>
  </r>
  <r>
    <s v="Anderson,Kevin J"/>
    <s v="Laborer Hourly"/>
    <x v="189"/>
    <s v="DPW-Solid Waste (wkly) (356)"/>
    <s v="09/25/2006 12:00:00 AM"/>
    <x v="262"/>
    <x v="260"/>
    <x v="258"/>
  </r>
  <r>
    <s v="Anderson,Kirsten K"/>
    <s v="Solid Waste Supervisor"/>
    <x v="61"/>
    <s v="DPW-Solid Waste (410)"/>
    <s v="07/05/2006 12:00:00 AM"/>
    <x v="263"/>
    <x v="261"/>
    <x v="259"/>
  </r>
  <r>
    <s v="Anderson,LaTonya K"/>
    <s v="911 Operator"/>
    <x v="11"/>
    <s v="Fire Department (604)"/>
    <s v="09/13/2016 12:00:00 AM"/>
    <x v="264"/>
    <x v="262"/>
    <x v="260"/>
  </r>
  <r>
    <s v="Anderson,Michael A"/>
    <s v="Solid Waste Lead Worker"/>
    <x v="61"/>
    <s v="DPW-Solid Waste (410)"/>
    <s v="12/18/2006 12:00:00 AM"/>
    <x v="265"/>
    <x v="263"/>
    <x v="261"/>
  </r>
  <r>
    <s v="Anderson,Nicole C"/>
    <s v="Utility Meter Tech II DPW"/>
    <x v="40"/>
    <s v="DPW-Water &amp; Waste Water (804)"/>
    <s v="02/05/2001 12:00:00 AM"/>
    <x v="266"/>
    <x v="264"/>
    <x v="262"/>
  </r>
  <r>
    <s v="Anderson,Patricia A"/>
    <s v="Facilities/Office Services II"/>
    <x v="190"/>
    <s v="OED-Employment Dev (089)"/>
    <s v="12/13/1976 12:00:00 AM"/>
    <x v="267"/>
    <x v="265"/>
    <x v="263"/>
  </r>
  <r>
    <s v="Anderson,Philip L"/>
    <s v="Analyst/Programmer II"/>
    <x v="191"/>
    <s v="DPW-Water &amp; Waste Water (210)"/>
    <s v="11/14/1988 12:00:00 AM"/>
    <x v="268"/>
    <x v="266"/>
    <x v="264"/>
  </r>
  <r>
    <s v="Anderson,Ronald J"/>
    <s v="Urban Forester"/>
    <x v="192"/>
    <s v="R&amp;P-Parks (001)"/>
    <s v="07/14/1987 12:00:00 AM"/>
    <x v="269"/>
    <x v="267"/>
    <x v="265"/>
  </r>
  <r>
    <s v="Anderson,Ronnie N"/>
    <s v="Emergency Dispatcher"/>
    <x v="45"/>
    <s v="Police Department (372)"/>
    <s v="03/17/2005 12:00:00 AM"/>
    <x v="270"/>
    <x v="268"/>
    <x v="266"/>
  </r>
  <r>
    <s v="Anderson,Shantel M"/>
    <s v="Office Support Specialist III"/>
    <x v="193"/>
    <s v="R&amp;P-Administration (008)"/>
    <s v="10/30/2014 12:00:00 AM"/>
    <x v="271"/>
    <x v="269"/>
    <x v="267"/>
  </r>
  <r>
    <s v="Anderson,Shavonna A"/>
    <s v="Emergency Dispatcher"/>
    <x v="45"/>
    <s v="Police Department (372)"/>
    <s v="11/29/2001 12:00:00 AM"/>
    <x v="272"/>
    <x v="270"/>
    <x v="268"/>
  </r>
  <r>
    <s v="Anderson,Stanley N"/>
    <s v="Heavy Equipment Operator II"/>
    <x v="59"/>
    <s v="DPW-Water &amp; Waste Water (501)"/>
    <s v="04/20/2006 12:00:00 AM"/>
    <x v="273"/>
    <x v="271"/>
    <x v="269"/>
  </r>
  <r>
    <s v="Anderson,Steven E"/>
    <s v="Solid Waste Worker"/>
    <x v="104"/>
    <s v="DPW-Solid Waste (415)"/>
    <s v="08/17/2015 12:00:00 AM"/>
    <x v="274"/>
    <x v="272"/>
    <x v="270"/>
  </r>
  <r>
    <s v="Anderson,Theodore C"/>
    <s v="Police Officer"/>
    <x v="114"/>
    <s v="Police Department (335)"/>
    <s v="04/10/1997 12:00:00 AM"/>
    <x v="275"/>
    <x v="273"/>
    <x v="271"/>
  </r>
  <r>
    <s v="Anderson,Theresa A"/>
    <s v="Contract Srvc Specialist I"/>
    <x v="194"/>
    <s v="Police Department (356)"/>
    <s v="12/06/2007 12:00:00 AM"/>
    <x v="276"/>
    <x v="274"/>
    <x v="272"/>
  </r>
  <r>
    <s v="Anderson,Tracy A"/>
    <s v="EMT Firefighter Suppression"/>
    <x v="156"/>
    <s v="Fire Department (208)"/>
    <s v="08/20/2014 12:00:00 AM"/>
    <x v="277"/>
    <x v="275"/>
    <x v="273"/>
  </r>
  <r>
    <s v="Anderson,William A"/>
    <s v="Mechanical Maint Tech III"/>
    <x v="44"/>
    <s v="DPW-Water &amp; Waste Water (209)"/>
    <s v="07/27/1987 12:00:00 AM"/>
    <x v="278"/>
    <x v="276"/>
    <x v="274"/>
  </r>
  <r>
    <s v="Andrades,Andre A"/>
    <s v="Police Officer"/>
    <x v="67"/>
    <s v="Police Department (033)"/>
    <s v="12/28/2005 12:00:00 AM"/>
    <x v="279"/>
    <x v="277"/>
    <x v="275"/>
  </r>
  <r>
    <s v="Andrews,Donte J"/>
    <s v="911 Operator"/>
    <x v="11"/>
    <s v="Fire Department (604)"/>
    <s v="08/06/2015 12:00:00 AM"/>
    <x v="280"/>
    <x v="278"/>
    <x v="276"/>
  </r>
  <r>
    <s v="Angelini,Steven U"/>
    <s v="Police Officer"/>
    <x v="160"/>
    <s v="Police Department (095)"/>
    <s v="05/04/2006 12:00:00 AM"/>
    <x v="281"/>
    <x v="279"/>
    <x v="277"/>
  </r>
  <r>
    <s v="Angstadt,Kristy"/>
    <s v="Contract Administrator II"/>
    <x v="192"/>
    <s v="R&amp;P-Parks (001)"/>
    <s v="06/28/2017 12:00:00 AM"/>
    <x v="282"/>
    <x v="280"/>
    <x v="278"/>
  </r>
  <r>
    <s v="Ansari,Arif"/>
    <s v="Program Compliance Officer II"/>
    <x v="27"/>
    <s v="HLTH-Health Department (026)"/>
    <s v="01/22/2015 12:00:00 AM"/>
    <x v="283"/>
    <x v="281"/>
    <x v="279"/>
  </r>
  <r>
    <s v="Anselme,Patrick"/>
    <s v="Police Sergeant"/>
    <x v="195"/>
    <s v="Police Department (063)"/>
    <s v="03/18/1999 12:00:00 AM"/>
    <x v="284"/>
    <x v="282"/>
    <x v="280"/>
  </r>
  <r>
    <s v="Anthony Sr,James W"/>
    <s v="Police Report Reviewer Supv"/>
    <x v="196"/>
    <s v="Police Department (361)"/>
    <s v="06/02/1980 12:00:00 AM"/>
    <x v="285"/>
    <x v="283"/>
    <x v="281"/>
  </r>
  <r>
    <s v="Anthony,Paul W"/>
    <s v="Fire Pump Operator Suppression"/>
    <x v="197"/>
    <s v="Fire Department (126)"/>
    <s v="08/30/1993 12:00:00 AM"/>
    <x v="286"/>
    <x v="284"/>
    <x v="282"/>
  </r>
  <r>
    <s v="Anthony,Troy B"/>
    <s v="Police Officer"/>
    <x v="102"/>
    <s v="Police Department (005)"/>
    <s v="06/03/2014 12:00:00 AM"/>
    <x v="287"/>
    <x v="285"/>
    <x v="283"/>
  </r>
  <r>
    <s v="Antonelli,Phyllis A"/>
    <s v="Paralegal II SAO"/>
    <x v="64"/>
    <s v="States Attorneys Office (036)"/>
    <s v="06/05/2000 12:00:00 AM"/>
    <x v="288"/>
    <x v="286"/>
    <x v="284"/>
  </r>
  <r>
    <s v="Antonin,Megan N"/>
    <s v="Police Officer"/>
    <x v="198"/>
    <s v="Police Department (337)"/>
    <s v="12/07/2004 12:00:00 AM"/>
    <x v="289"/>
    <x v="287"/>
    <x v="285"/>
  </r>
  <r>
    <s v="Apetoh,Abogan"/>
    <s v="Operations Assistant II"/>
    <x v="15"/>
    <s v="General Services (301)"/>
    <s v="03/03/2016 12:00:00 AM"/>
    <x v="290"/>
    <x v="288"/>
    <x v="286"/>
  </r>
  <r>
    <s v="Apetoh,Kokou"/>
    <s v="IT Specialist II BCIT"/>
    <x v="199"/>
    <s v="M-R Info Technology (001)"/>
    <s v="09/14/2015 12:00:00 AM"/>
    <x v="291"/>
    <x v="289"/>
    <x v="287"/>
  </r>
  <r>
    <s v="Aponte,Pedro"/>
    <s v="Finance Project Manager"/>
    <x v="200"/>
    <s v="FIN-Admin &amp; Budgets (001)"/>
    <s v="09/26/2005 12:00:00 AM"/>
    <x v="292"/>
    <x v="290"/>
    <x v="288"/>
  </r>
  <r>
    <s v="Aquavella,Michael"/>
    <s v="Code Enforcement Invst I"/>
    <x v="201"/>
    <s v="Housing &amp; Community Dev (075)"/>
    <s v="01/03/2012 12:00:00 AM"/>
    <x v="293"/>
    <x v="291"/>
    <x v="289"/>
  </r>
  <r>
    <s v="Archambault,Jeffrey P"/>
    <s v="Police Officer EID"/>
    <x v="42"/>
    <s v="Police Department (304)"/>
    <s v="01/07/1997 12:00:00 AM"/>
    <x v="294"/>
    <x v="292"/>
    <x v="290"/>
  </r>
  <r>
    <s v="Archer,Aaron B"/>
    <s v="Heavy Equipment Operator II"/>
    <x v="71"/>
    <s v="DPW-Water &amp; Waste Water (212)"/>
    <s v="10/28/2002 12:00:00 AM"/>
    <x v="295"/>
    <x v="293"/>
    <x v="291"/>
  </r>
  <r>
    <s v="Archibald,Eric A"/>
    <s v="Graphic Artist II"/>
    <x v="12"/>
    <s v="Enoch Pratt Free Library (055)"/>
    <s v="11/09/2015 12:00:00 AM"/>
    <x v="296"/>
    <x v="294"/>
    <x v="292"/>
  </r>
  <r>
    <s v="Ardis,Vicky L"/>
    <s v="Police Officer EID"/>
    <x v="202"/>
    <s v="Police Department (036)"/>
    <s v="07/16/1996 12:00:00 AM"/>
    <x v="297"/>
    <x v="295"/>
    <x v="293"/>
  </r>
  <r>
    <s v="Arena,Roberto J"/>
    <s v="Police Officer"/>
    <x v="203"/>
    <s v="Police Department (196)"/>
    <s v="07/01/2014 12:00:00 AM"/>
    <x v="298"/>
    <x v="296"/>
    <x v="294"/>
  </r>
  <r>
    <s v="Arias,Carlos M"/>
    <s v="Police Officer"/>
    <x v="204"/>
    <s v="Police Department (395)"/>
    <s v="12/13/2010 12:00:00 AM"/>
    <x v="299"/>
    <x v="297"/>
    <x v="295"/>
  </r>
  <r>
    <s v="Arias,Roberto C"/>
    <s v="Laborer Hourly"/>
    <x v="189"/>
    <s v="DPW-Solid Waste (wkly) (356)"/>
    <s v="12/06/2006 12:00:00 AM"/>
    <x v="300"/>
    <x v="298"/>
    <x v="296"/>
  </r>
  <r>
    <s v="Arizzi,Tina M"/>
    <s v="Towing Services Rep I"/>
    <x v="133"/>
    <s v="TRANS-Towing (401)"/>
    <s v="05/25/1989 12:00:00 AM"/>
    <x v="301"/>
    <x v="299"/>
    <x v="297"/>
  </r>
  <r>
    <s v="Armiger,Keith J"/>
    <s v="Fire Lt Suppression"/>
    <x v="205"/>
    <s v="Fire Department (203)"/>
    <s v="02/22/1994 12:00:00 AM"/>
    <x v="302"/>
    <x v="300"/>
    <x v="298"/>
  </r>
  <r>
    <s v="Armitage,Sean D"/>
    <s v="Traffic Signal Maint Supv"/>
    <x v="34"/>
    <s v="TRANS-Highways (506)"/>
    <s v="06/08/1989 12:00:00 AM"/>
    <x v="303"/>
    <x v="301"/>
    <x v="299"/>
  </r>
  <r>
    <s v="Armstead,Shannel D"/>
    <s v="Cashier I"/>
    <x v="133"/>
    <s v="TRANS-Towing (401)"/>
    <s v="07/25/2013 12:00:00 AM"/>
    <x v="304"/>
    <x v="302"/>
    <x v="300"/>
  </r>
  <r>
    <s v="Armstrong Jr,Frank"/>
    <s v="Police Sergeant"/>
    <x v="206"/>
    <s v="Police Department (162)"/>
    <s v="02/01/2005 12:00:00 AM"/>
    <x v="305"/>
    <x v="303"/>
    <x v="301"/>
  </r>
  <r>
    <s v="Armstrong,Anthony"/>
    <s v="Officer Court Security"/>
    <x v="207"/>
    <s v="Sheriff's Office (002)"/>
    <s v="07/05/2012 12:00:00 AM"/>
    <x v="306"/>
    <x v="304"/>
    <x v="302"/>
  </r>
  <r>
    <s v="Armstrong,Gabrielle"/>
    <s v="Office Support Specialist III"/>
    <x v="26"/>
    <s v="TRANS-Highways (300)"/>
    <s v="11/28/2011 12:00:00 AM"/>
    <x v="307"/>
    <x v="305"/>
    <x v="303"/>
  </r>
  <r>
    <s v="Armstrong,Glenwood"/>
    <s v="Operations Officer I"/>
    <x v="60"/>
    <s v="COMP-Comptroller's Office"/>
    <s v="08/02/1999 12:00:00 AM"/>
    <x v="308"/>
    <x v="306"/>
    <x v="304"/>
  </r>
  <r>
    <s v="Armstrong,Heather L"/>
    <s v="Nutrition Technician Supv"/>
    <x v="208"/>
    <s v="HLTH-Health Department (531)"/>
    <s v="12/09/1996 12:00:00 AM"/>
    <x v="309"/>
    <x v="307"/>
    <x v="305"/>
  </r>
  <r>
    <s v="Armstrong,Lindsay E"/>
    <s v="Forensic Scientist II"/>
    <x v="187"/>
    <s v="Police Department (386)"/>
    <s v="05/30/2017 12:00:00 AM"/>
    <x v="310"/>
    <x v="308"/>
    <x v="306"/>
  </r>
  <r>
    <s v="Armstrong,Monique S"/>
    <s v="Community Aide"/>
    <x v="177"/>
    <s v="Housing &amp; Community Dev (010)"/>
    <s v="06/02/2010 12:00:00 AM"/>
    <x v="311"/>
    <x v="309"/>
    <x v="307"/>
  </r>
  <r>
    <s v="Armstrong,Scott A"/>
    <s v="Police Officer"/>
    <x v="209"/>
    <s v="Police Department (265)"/>
    <s v="01/23/2013 12:00:00 AM"/>
    <x v="312"/>
    <x v="310"/>
    <x v="308"/>
  </r>
  <r>
    <s v="Armwood,Larry W"/>
    <s v="Police Officer"/>
    <x v="142"/>
    <s v="Police Department (409)"/>
    <s v="04/20/1998 12:00:00 AM"/>
    <x v="313"/>
    <x v="311"/>
    <x v="309"/>
  </r>
  <r>
    <s v="Arnold Jr,Edward C"/>
    <s v="Fire Pump Operator Suppression"/>
    <x v="92"/>
    <s v="Fire Department (135)"/>
    <s v="09/17/1990 12:00:00 AM"/>
    <x v="314"/>
    <x v="312"/>
    <x v="310"/>
  </r>
  <r>
    <s v="Arnold,Janice M"/>
    <s v="Public Safety Officer"/>
    <x v="100"/>
    <s v="M-R Convention Center (015)"/>
    <s v="03/15/2007 12:00:00 AM"/>
    <x v="315"/>
    <x v="313"/>
    <x v="311"/>
  </r>
  <r>
    <s v="Arrington,Antoine"/>
    <s v="Solid Waste Worker"/>
    <x v="104"/>
    <s v="DPW-Solid Waste (415)"/>
    <s v="01/31/2004 12:00:00 AM"/>
    <x v="316"/>
    <x v="314"/>
    <x v="312"/>
  </r>
  <r>
    <s v="Arrington,Brenda"/>
    <s v="Motor Vehicle Driver I Hourly"/>
    <x v="56"/>
    <s v="DPW-Solid Waste (105)"/>
    <s v="06/03/2014 12:00:00 AM"/>
    <x v="317"/>
    <x v="315"/>
    <x v="313"/>
  </r>
  <r>
    <s v="Arrington,Freda A"/>
    <s v="Police Sergeant EID"/>
    <x v="210"/>
    <s v="Police Department (405)"/>
    <s v="10/25/1994 12:00:00 AM"/>
    <x v="318"/>
    <x v="316"/>
    <x v="314"/>
  </r>
  <r>
    <s v="Arrington,John L"/>
    <s v="Laborer Hourly"/>
    <x v="176"/>
    <s v="TRANS-Highways (390)"/>
    <s v="07/12/2013 12:00:00 AM"/>
    <x v="319"/>
    <x v="317"/>
    <x v="315"/>
  </r>
  <r>
    <s v="Arrington,Shelly L"/>
    <s v="Office Support Specialist III"/>
    <x v="34"/>
    <s v="TRANS-Highways (506)"/>
    <s v="09/13/1982 12:00:00 AM"/>
    <x v="320"/>
    <x v="318"/>
    <x v="316"/>
  </r>
  <r>
    <s v="Arrington,Vera G"/>
    <s v="Laborer Hourly"/>
    <x v="18"/>
    <s v="DPW-Solid Waste (wkly) (357)"/>
    <s v="07/03/2000 12:00:00 AM"/>
    <x v="321"/>
    <x v="319"/>
    <x v="317"/>
  </r>
  <r>
    <s v="Arroyo,Jose N"/>
    <s v="Police Officer"/>
    <x v="22"/>
    <s v="Police Department (034)"/>
    <s v="06/26/2007 12:00:00 AM"/>
    <x v="322"/>
    <x v="320"/>
    <x v="318"/>
  </r>
  <r>
    <s v="Arthur,Jennifer M"/>
    <s v="Office Support Specialist II"/>
    <x v="133"/>
    <s v="TRANS-Towing (401)"/>
    <s v="12/08/2016 12:00:00 AM"/>
    <x v="323"/>
    <x v="321"/>
    <x v="319"/>
  </r>
  <r>
    <s v="Arthur,Lakeisha P"/>
    <s v="Accounting Assistant III"/>
    <x v="211"/>
    <s v="FPR Admin (004)"/>
    <s v="06/22/2009 12:00:00 AM"/>
    <x v="324"/>
    <x v="322"/>
    <x v="320"/>
  </r>
  <r>
    <s v="Arthur,Terry N"/>
    <s v="Laborer Hourly"/>
    <x v="212"/>
    <s v="DPW-Solid Waste (404)"/>
    <s v="09/05/2006 12:00:00 AM"/>
    <x v="325"/>
    <x v="323"/>
    <x v="321"/>
  </r>
  <r>
    <s v="Artis Johnson,Corrina"/>
    <s v="Community Service Officer"/>
    <x v="77"/>
    <s v="Police Department (308)"/>
    <s v="09/23/1998 12:00:00 AM"/>
    <x v="326"/>
    <x v="324"/>
    <x v="322"/>
  </r>
  <r>
    <s v="Artis,James L"/>
    <s v="Laborer Hourly"/>
    <x v="213"/>
    <s v="DPW-Water &amp; Waste Water (509)"/>
    <s v="03/23/2015 12:00:00 AM"/>
    <x v="327"/>
    <x v="325"/>
    <x v="323"/>
  </r>
  <r>
    <s v="Artis,Janet M"/>
    <s v="Crossing Guard"/>
    <x v="46"/>
    <s v="TRANS-Crossing Guards (786)"/>
    <s v="06/11/2012 12:00:00 AM"/>
    <x v="328"/>
    <x v="326"/>
    <x v="324"/>
  </r>
  <r>
    <s v="Artis-Norris,Sheiron E"/>
    <s v="Solid Waste Driver"/>
    <x v="54"/>
    <s v="DPW-Solid Waste (wkly) (411)"/>
    <s v="11/07/2005 12:00:00 AM"/>
    <x v="329"/>
    <x v="327"/>
    <x v="325"/>
  </r>
  <r>
    <s v="Artson,Arnetta M"/>
    <s v="Custodial Worker"/>
    <x v="186"/>
    <s v="M-R Convention Center (013)"/>
    <s v="05/30/2014 12:00:00 AM"/>
    <x v="330"/>
    <x v="328"/>
    <x v="326"/>
  </r>
  <r>
    <s v="Artz,Sheri L"/>
    <s v="Operations Officer V"/>
    <x v="214"/>
    <s v="HR-Human Resources (010)"/>
    <s v="10/25/2005 12:00:00 AM"/>
    <x v="331"/>
    <x v="329"/>
    <x v="327"/>
  </r>
  <r>
    <s v="Arutyunov,Anton P"/>
    <s v="Police Officer EID"/>
    <x v="105"/>
    <s v="Police Department (001)"/>
    <s v="08/29/2012 12:00:00 AM"/>
    <x v="332"/>
    <x v="330"/>
    <x v="328"/>
  </r>
  <r>
    <s v="Asa,Brenda"/>
    <s v="Radio Dispatcher II"/>
    <x v="183"/>
    <s v="DPW-Administration (116)"/>
    <s v="11/03/2008 12:00:00 AM"/>
    <x v="333"/>
    <x v="331"/>
    <x v="329"/>
  </r>
  <r>
    <s v="Asafo Agyei,Gifty S"/>
    <s v="Laborer Hourly"/>
    <x v="215"/>
    <s v="DPW-Solid Waste (wkly) (372)"/>
    <s v="12/02/1996 12:00:00 AM"/>
    <x v="334"/>
    <x v="332"/>
    <x v="330"/>
  </r>
  <r>
    <s v="Asemota,Grace"/>
    <s v="Social Service Coordinator"/>
    <x v="216"/>
    <s v="HLTH-Health Department (006)"/>
    <s v="06/29/2006 12:00:00 AM"/>
    <x v="335"/>
    <x v="333"/>
    <x v="331"/>
  </r>
  <r>
    <s v="Ash,Jamiera K"/>
    <s v="911 Operator"/>
    <x v="11"/>
    <s v="Fire Department (604)"/>
    <s v="07/29/2017 12:00:00 AM"/>
    <x v="336"/>
    <x v="334"/>
    <x v="332"/>
  </r>
  <r>
    <s v="Asharaff,Nawsath B"/>
    <s v="Contract Srvc Specialist II"/>
    <x v="217"/>
    <s v="Police Department (363)"/>
    <s v="08/08/2007 12:00:00 AM"/>
    <x v="337"/>
    <x v="335"/>
    <x v="333"/>
  </r>
  <r>
    <s v="Ashe,Melvin"/>
    <s v="Heavy Equipment Operator II"/>
    <x v="141"/>
    <s v="TRANS-Highways (310)"/>
    <s v="11/28/1977 12:00:00 AM"/>
    <x v="338"/>
    <x v="336"/>
    <x v="334"/>
  </r>
  <r>
    <s v="Ashe,Tanya"/>
    <s v="Office Support Specialist II"/>
    <x v="218"/>
    <s v="DPW-Solid Waste (103)"/>
    <s v="04/25/1994 12:00:00 AM"/>
    <x v="339"/>
    <x v="337"/>
    <x v="335"/>
  </r>
  <r>
    <s v="Ashford,Anthony"/>
    <s v="Storekeeper I"/>
    <x v="219"/>
    <s v="DPW-Water &amp; Waste Water (638)"/>
    <s v="02/04/2016 12:00:00 AM"/>
    <x v="340"/>
    <x v="338"/>
    <x v="336"/>
  </r>
  <r>
    <s v="Ashford,James T"/>
    <s v="City Planner II"/>
    <x v="70"/>
    <s v="Planning Department (103)"/>
    <s v="08/15/2016 12:00:00 AM"/>
    <x v="341"/>
    <x v="339"/>
    <x v="337"/>
  </r>
  <r>
    <s v="Ashley,Charles R"/>
    <s v="Water Quality Assurance Anal"/>
    <x v="73"/>
    <s v="DPW-Water &amp; Waste Water (401)"/>
    <s v="07/21/2014 12:00:00 AM"/>
    <x v="342"/>
    <x v="340"/>
    <x v="338"/>
  </r>
  <r>
    <s v="Ashlock,Lamont"/>
    <s v="Firefighter Suppression"/>
    <x v="220"/>
    <s v="Fire Department (130)"/>
    <s v="05/13/1991 12:00:00 AM"/>
    <x v="343"/>
    <x v="341"/>
    <x v="339"/>
  </r>
  <r>
    <s v="Ashton,Ronald A"/>
    <s v="Heavy Equipment Operator II"/>
    <x v="132"/>
    <s v="DPW-Water &amp; Waste Water (602)"/>
    <s v="01/02/2013 12:00:00 AM"/>
    <x v="344"/>
    <x v="342"/>
    <x v="340"/>
  </r>
  <r>
    <s v="Askew,Sherece L"/>
    <s v="Crossing Guard"/>
    <x v="46"/>
    <s v="TRANS-Crossing Guards (786)"/>
    <s v="05/21/2012 12:00:00 AM"/>
    <x v="345"/>
    <x v="343"/>
    <x v="341"/>
  </r>
  <r>
    <s v="Askins,Freddie"/>
    <s v="Recreation Arts Instructor"/>
    <x v="221"/>
    <s v="R&amp;P-Recreation (008)"/>
    <s v="07/06/2016 12:00:00 AM"/>
    <x v="346"/>
    <x v="344"/>
    <x v="342"/>
  </r>
  <r>
    <s v="Asli,Kenya N"/>
    <s v="IT Manager"/>
    <x v="199"/>
    <s v="M-R Info Technology (001)"/>
    <s v="11/02/2009 12:00:00 AM"/>
    <x v="347"/>
    <x v="345"/>
    <x v="343"/>
  </r>
  <r>
    <s v="Assadi,Assad"/>
    <s v="Fiscal Administrator"/>
    <x v="222"/>
    <s v="M-R Human Services (002)"/>
    <s v="04/29/2013 12:00:00 AM"/>
    <x v="348"/>
    <x v="346"/>
    <x v="344"/>
  </r>
  <r>
    <s v="Astasauskas Jr,Joseph E"/>
    <s v="Fire Captain Suppression"/>
    <x v="223"/>
    <s v="Fire Department (065)"/>
    <s v="03/31/1997 12:00:00 AM"/>
    <x v="349"/>
    <x v="347"/>
    <x v="345"/>
  </r>
  <r>
    <s v="Atanacio,Raul"/>
    <s v="Police Officer EID"/>
    <x v="224"/>
    <s v="Police Department (297)"/>
    <s v="12/17/2007 12:00:00 AM"/>
    <x v="350"/>
    <x v="348"/>
    <x v="346"/>
  </r>
  <r>
    <s v="Atandi,Eric M"/>
    <s v="Engineer II"/>
    <x v="8"/>
    <s v="DPW-Water &amp; Waste Water (101)"/>
    <s v="03/27/2017 12:00:00 AM"/>
    <x v="351"/>
    <x v="349"/>
    <x v="347"/>
  </r>
  <r>
    <s v="Atikpoh,Sochima S"/>
    <s v="Community Hlth Nurse II 10Mth"/>
    <x v="25"/>
    <s v="HLTH-Health Department (102)"/>
    <s v="11/10/1997 12:00:00 AM"/>
    <x v="352"/>
    <x v="350"/>
    <x v="348"/>
  </r>
  <r>
    <s v="Atkins,Donovan E"/>
    <s v="EMT Firefighter Suppression"/>
    <x v="225"/>
    <s v="Fire Department (218)"/>
    <s v="08/13/2003 12:00:00 AM"/>
    <x v="353"/>
    <x v="351"/>
    <x v="349"/>
  </r>
  <r>
    <s v="Atkins,Jack N"/>
    <s v="Police Officer"/>
    <x v="42"/>
    <s v="Police Department (304)"/>
    <s v="12/04/2001 12:00:00 AM"/>
    <x v="354"/>
    <x v="352"/>
    <x v="350"/>
  </r>
  <r>
    <s v="Atkins,Patricia"/>
    <s v="Crossing Guard"/>
    <x v="46"/>
    <s v="TRANS-Crossing Guards (786)"/>
    <s v="08/31/1998 12:00:00 AM"/>
    <x v="355"/>
    <x v="353"/>
    <x v="351"/>
  </r>
  <r>
    <s v="Atkins,Rufus"/>
    <s v="Solid Waste Lead Worker"/>
    <x v="226"/>
    <s v="DPW-Solid Waste (104)"/>
    <s v="10/15/2001 12:00:00 AM"/>
    <x v="356"/>
    <x v="354"/>
    <x v="352"/>
  </r>
  <r>
    <s v="Atkins,Sheryl D"/>
    <s v="Assistant State's Attorney"/>
    <x v="227"/>
    <s v="States Attorneys Office (017)"/>
    <s v="09/02/1997 12:00:00 AM"/>
    <x v="357"/>
    <x v="355"/>
    <x v="353"/>
  </r>
  <r>
    <s v="Atkinson Jr,Ronnie G"/>
    <s v="Paramedic EMT-P"/>
    <x v="113"/>
    <s v="Fire Department (465)"/>
    <s v="01/15/2003 12:00:00 AM"/>
    <x v="358"/>
    <x v="356"/>
    <x v="354"/>
  </r>
  <r>
    <s v="Atkinson,DeAntre L"/>
    <s v="EMT Firefighter Suppression"/>
    <x v="228"/>
    <s v="Fire Department (229)"/>
    <s v="09/23/2015 12:00:00 AM"/>
    <x v="359"/>
    <x v="357"/>
    <x v="355"/>
  </r>
  <r>
    <s v="Atkinson,Lamonte G"/>
    <s v="Retirement Benefit Anal II"/>
    <x v="229"/>
    <s v="ERS/EOS Admin (003)"/>
    <s v="10/02/2006 12:00:00 AM"/>
    <x v="360"/>
    <x v="358"/>
    <x v="356"/>
  </r>
  <r>
    <s v="Atkinson,Robert W"/>
    <s v="Fire Lt Suppression"/>
    <x v="230"/>
    <s v="Fire Department (206)"/>
    <s v="10/30/1997 12:00:00 AM"/>
    <x v="361"/>
    <x v="359"/>
    <x v="357"/>
  </r>
  <r>
    <s v="Atwood,Brian M"/>
    <s v="Police Sergeant"/>
    <x v="231"/>
    <s v="Police Department (305)"/>
    <s v="05/30/1995 12:00:00 AM"/>
    <x v="362"/>
    <x v="360"/>
    <x v="358"/>
  </r>
  <r>
    <s v="Audette,Caitlin M"/>
    <s v="City Planner II"/>
    <x v="232"/>
    <s v="Planning Department (104)"/>
    <s v="06/09/2014 12:00:00 AM"/>
    <x v="363"/>
    <x v="361"/>
    <x v="359"/>
  </r>
  <r>
    <s v="Augins,Michael L"/>
    <s v="Operations Officer I"/>
    <x v="233"/>
    <s v="DPW-Administration (105)"/>
    <s v="10/28/1997 12:00:00 AM"/>
    <x v="364"/>
    <x v="362"/>
    <x v="360"/>
  </r>
  <r>
    <s v="Augustin,Casleny G"/>
    <s v="Police Officer"/>
    <x v="234"/>
    <s v="Police Department (223)"/>
    <s v="08/07/2017 12:00:00 AM"/>
    <x v="365"/>
    <x v="363"/>
    <x v="122"/>
  </r>
  <r>
    <s v="Ausby,Eric T"/>
    <s v="Community Aide"/>
    <x v="235"/>
    <s v="R&amp;P-Recreation (001)"/>
    <s v="03/16/2016 12:00:00 AM"/>
    <x v="366"/>
    <x v="364"/>
    <x v="361"/>
  </r>
  <r>
    <s v="Austin Jr,Eric V"/>
    <s v="EMT Firefighter Suppression"/>
    <x v="236"/>
    <s v="Fire Department (121)"/>
    <s v="08/18/2008 12:00:00 AM"/>
    <x v="367"/>
    <x v="365"/>
    <x v="362"/>
  </r>
  <r>
    <s v="Austin,Bryant J"/>
    <s v="Police Officer EID"/>
    <x v="237"/>
    <s v="Police Department (030)"/>
    <s v="08/16/2007 12:00:00 AM"/>
    <x v="368"/>
    <x v="366"/>
    <x v="363"/>
  </r>
  <r>
    <s v="Austin,David B"/>
    <s v="Police Officer"/>
    <x v="130"/>
    <s v="Police Department (002)"/>
    <s v="10/14/2008 12:00:00 AM"/>
    <x v="369"/>
    <x v="367"/>
    <x v="364"/>
  </r>
  <r>
    <s v="Austin,Delmar L"/>
    <s v="Public Building Maint Coord"/>
    <x v="55"/>
    <s v="General Services (001)"/>
    <s v="10/17/2005 12:00:00 AM"/>
    <x v="370"/>
    <x v="368"/>
    <x v="365"/>
  </r>
  <r>
    <s v="Austin,Derrick W"/>
    <s v="Laborer Hourly"/>
    <x v="238"/>
    <s v="TRANS-Highways (wkly) (320)"/>
    <s v="10/23/2006 12:00:00 AM"/>
    <x v="371"/>
    <x v="369"/>
    <x v="366"/>
  </r>
  <r>
    <s v="Austin,La Detra A"/>
    <s v="Tax Transfer Clerk I"/>
    <x v="239"/>
    <s v="FIN-Collections (008)"/>
    <s v="11/09/1998 12:00:00 AM"/>
    <x v="372"/>
    <x v="370"/>
    <x v="367"/>
  </r>
  <r>
    <s v="Austin,Mark C"/>
    <s v="IT Specialist I BCIT"/>
    <x v="199"/>
    <s v="M-R Info Technology (001)"/>
    <s v="09/14/2015 12:00:00 AM"/>
    <x v="373"/>
    <x v="371"/>
    <x v="368"/>
  </r>
  <r>
    <s v="Austin,Natawna B"/>
    <s v="Operations Officer I"/>
    <x v="240"/>
    <s v="City Council (003)"/>
    <s v="02/27/2012 12:00:00 AM"/>
    <x v="374"/>
    <x v="372"/>
    <x v="369"/>
  </r>
  <r>
    <s v="Austin,Troy L"/>
    <s v="Police Officer"/>
    <x v="53"/>
    <s v="Police Department (262)"/>
    <s v="08/16/2017 12:00:00 AM"/>
    <x v="375"/>
    <x v="373"/>
    <x v="122"/>
  </r>
  <r>
    <s v="Avent,Timiko R"/>
    <s v="Transportation Enfor Supv I"/>
    <x v="122"/>
    <s v="TRANS-Traffic (201)"/>
    <s v="01/04/2001 12:00:00 AM"/>
    <x v="376"/>
    <x v="374"/>
    <x v="370"/>
  </r>
  <r>
    <s v="Avery,Benjamin L"/>
    <s v="Laborer Hourly"/>
    <x v="241"/>
    <s v="TRANS-Highways (507)"/>
    <s v="06/18/1987 12:00:00 AM"/>
    <x v="377"/>
    <x v="375"/>
    <x v="371"/>
  </r>
  <r>
    <s v="Avery,Brandon O"/>
    <s v="Police Sergeant"/>
    <x v="88"/>
    <s v="Police Department (348)"/>
    <s v="03/15/2007 12:00:00 AM"/>
    <x v="378"/>
    <x v="376"/>
    <x v="372"/>
  </r>
  <r>
    <s v="Avery,Cheryl"/>
    <s v="Customer Care Analyst II"/>
    <x v="99"/>
    <s v="DPW-Water &amp; Waste Water (701)"/>
    <s v="07/13/1998 12:00:00 AM"/>
    <x v="379"/>
    <x v="377"/>
    <x v="373"/>
  </r>
  <r>
    <s v="Avery,Denise"/>
    <s v="Emergency Dispatch Supervisor"/>
    <x v="45"/>
    <s v="Police Department (372)"/>
    <s v="02/10/1988 12:00:00 AM"/>
    <x v="380"/>
    <x v="378"/>
    <x v="374"/>
  </r>
  <r>
    <s v="Avitia,Jesus P"/>
    <s v="Police Officer"/>
    <x v="160"/>
    <s v="Police Department (095)"/>
    <s v="08/17/2000 12:00:00 AM"/>
    <x v="381"/>
    <x v="379"/>
    <x v="375"/>
  </r>
  <r>
    <s v="Ayala,Eric I"/>
    <s v="Police Officer"/>
    <x v="242"/>
    <s v="Police Department (123)"/>
    <s v="02/20/2007 12:00:00 AM"/>
    <x v="382"/>
    <x v="380"/>
    <x v="376"/>
  </r>
  <r>
    <s v="Ayala-Lopez,Edgard Y"/>
    <s v="Police Officer"/>
    <x v="72"/>
    <s v="Police Department (006)"/>
    <s v="07/25/2017 12:00:00 AM"/>
    <x v="383"/>
    <x v="381"/>
    <x v="122"/>
  </r>
  <r>
    <s v="Ayechelet,Theodros"/>
    <s v="Construction Project Supv I"/>
    <x v="37"/>
    <s v="DPW-Water &amp; Waste Water (803)"/>
    <s v="11/13/2014 12:00:00 AM"/>
    <x v="384"/>
    <x v="382"/>
    <x v="377"/>
  </r>
  <r>
    <s v="Ayele,Robin M"/>
    <s v="Community Mktg Outreach Off"/>
    <x v="180"/>
    <s v="Housing &amp; Community Dev (009)"/>
    <s v="01/27/2014 12:00:00 AM"/>
    <x v="385"/>
    <x v="383"/>
    <x v="378"/>
  </r>
  <r>
    <s v="Ayers,Terri L"/>
    <s v="Operations Manager II"/>
    <x v="41"/>
    <s v="DPW-Administration (101)"/>
    <s v="09/05/1989 12:00:00 AM"/>
    <x v="386"/>
    <x v="384"/>
    <x v="379"/>
  </r>
  <r>
    <s v="Ayonrinde,Kunle S"/>
    <s v="Public Works Inspector III"/>
    <x v="143"/>
    <s v="TRANS-Highways (104)"/>
    <s v="10/02/2002 12:00:00 AM"/>
    <x v="387"/>
    <x v="385"/>
    <x v="380"/>
  </r>
  <r>
    <s v="Ayres,Denise"/>
    <s v="Executive Assistant"/>
    <x v="243"/>
    <s v="M-R Labor Commissioner (001)"/>
    <s v="09/15/2011 12:00:00 AM"/>
    <x v="388"/>
    <x v="386"/>
    <x v="381"/>
  </r>
  <r>
    <s v="Aytes Rogers,Tasha Y"/>
    <s v="Forensic Scientist I"/>
    <x v="187"/>
    <s v="Police Department (386)"/>
    <s v="02/16/2006 12:00:00 AM"/>
    <x v="389"/>
    <x v="387"/>
    <x v="382"/>
  </r>
  <r>
    <s v="Azur,David F"/>
    <s v="Police Officer"/>
    <x v="244"/>
    <s v="Police Department (295)"/>
    <s v="12/28/1993 12:00:00 AM"/>
    <x v="390"/>
    <x v="388"/>
    <x v="383"/>
  </r>
  <r>
    <s v="Babb,Starlinda L"/>
    <s v="Accounting Assistant III"/>
    <x v="245"/>
    <s v="ERS/EOS Admin (004)"/>
    <s v="02/23/1998 12:00:00 AM"/>
    <x v="391"/>
    <x v="389"/>
    <x v="384"/>
  </r>
  <r>
    <s v="Baccala,Kelly A"/>
    <s v="Real Estate Agent II"/>
    <x v="180"/>
    <s v="Housing &amp; Community Dev (009)"/>
    <s v="11/05/2012 12:00:00 AM"/>
    <x v="392"/>
    <x v="390"/>
    <x v="385"/>
  </r>
  <r>
    <s v="Backus,David A"/>
    <s v="Automotive Mechanic"/>
    <x v="15"/>
    <s v="General Services (301)"/>
    <s v="09/03/2015 12:00:00 AM"/>
    <x v="393"/>
    <x v="391"/>
    <x v="386"/>
  </r>
  <r>
    <s v="Bacoat,Terrell C"/>
    <s v="WW Opns Tech II Sanitary"/>
    <x v="246"/>
    <s v="DPW-Water &amp; Waste Water (207)"/>
    <s v="01/06/2014 12:00:00 AM"/>
    <x v="394"/>
    <x v="392"/>
    <x v="387"/>
  </r>
  <r>
    <s v="Badero,Sinmidele"/>
    <s v="Program Coordinator"/>
    <x v="247"/>
    <s v="HLTH-Health Department (012)"/>
    <s v="11/03/2016 12:00:00 AM"/>
    <x v="395"/>
    <x v="393"/>
    <x v="388"/>
  </r>
  <r>
    <s v="Badgett,Chauncey S"/>
    <s v="IT Specialist III BCIT"/>
    <x v="199"/>
    <s v="M-R Info Technology (001)"/>
    <s v="02/10/2014 12:00:00 AM"/>
    <x v="396"/>
    <x v="394"/>
    <x v="389"/>
  </r>
  <r>
    <s v="Baez,Georgina"/>
    <s v="Health Program Admin I"/>
    <x v="107"/>
    <s v="HLTH-Health Department (018)"/>
    <s v="06/29/2006 12:00:00 AM"/>
    <x v="397"/>
    <x v="395"/>
    <x v="390"/>
  </r>
  <r>
    <s v="Bagby,Audrey"/>
    <s v="Summer Food Program Worker"/>
    <x v="151"/>
    <s v="Housing &amp; Community Dev (065)"/>
    <s v="05/21/2012 12:00:00 AM"/>
    <x v="398"/>
    <x v="396"/>
    <x v="391"/>
  </r>
  <r>
    <s v="Bagby,Maurice A"/>
    <s v="Police Officer"/>
    <x v="67"/>
    <s v="Police Department (033)"/>
    <s v="01/21/2015 12:00:00 AM"/>
    <x v="399"/>
    <x v="397"/>
    <x v="392"/>
  </r>
  <r>
    <s v="Bagby,Roxanne K"/>
    <s v="Summer Food Program Worker"/>
    <x v="151"/>
    <s v="Housing &amp; Community Dev (065)"/>
    <s v="06/06/2005 12:00:00 AM"/>
    <x v="400"/>
    <x v="398"/>
    <x v="393"/>
  </r>
  <r>
    <s v="Bagdon,Mark A"/>
    <s v="Police Officer"/>
    <x v="53"/>
    <s v="Police Department (262)"/>
    <s v="07/29/2003 12:00:00 AM"/>
    <x v="401"/>
    <x v="399"/>
    <x v="394"/>
  </r>
  <r>
    <s v="Bagley,Virginia"/>
    <s v="Senior Companion Stipend Hlth"/>
    <x v="148"/>
    <s v="HLTH-Health Department (072)"/>
    <s v="09/13/2010 12:00:00 AM"/>
    <x v="402"/>
    <x v="400"/>
    <x v="395"/>
  </r>
  <r>
    <s v="Bahner,Wayne W"/>
    <s v="Laborer Hourly"/>
    <x v="248"/>
    <s v="TRANS-Highways (wkly) (390)"/>
    <s v="11/09/1987 12:00:00 AM"/>
    <x v="403"/>
    <x v="401"/>
    <x v="396"/>
  </r>
  <r>
    <s v="Bahri,Narinder"/>
    <s v="Public Works Inspector III"/>
    <x v="143"/>
    <s v="TRANS-Highways (104)"/>
    <s v="04/03/2012 12:00:00 AM"/>
    <x v="404"/>
    <x v="402"/>
    <x v="397"/>
  </r>
  <r>
    <s v="Baier,Patti A"/>
    <s v="Public Works Inspector II"/>
    <x v="143"/>
    <s v="TRANS-Highways (104)"/>
    <s v="08/15/2016 12:00:00 AM"/>
    <x v="405"/>
    <x v="403"/>
    <x v="398"/>
  </r>
  <r>
    <s v="Bailey III,Edward"/>
    <s v="Police Officer"/>
    <x v="249"/>
    <s v="Police Department (097)"/>
    <s v="05/07/1996 12:00:00 AM"/>
    <x v="406"/>
    <x v="404"/>
    <x v="399"/>
  </r>
  <r>
    <s v="Bailey Jr,Kevin A"/>
    <s v="Police Sergeant EID"/>
    <x v="171"/>
    <s v="Police Department (324)"/>
    <s v="11/13/2000 12:00:00 AM"/>
    <x v="407"/>
    <x v="405"/>
    <x v="400"/>
  </r>
  <r>
    <s v="Bailey Sr,Vincent W"/>
    <s v="Fire Pump Operator Suppression"/>
    <x v="250"/>
    <s v="Fire Department (146)"/>
    <s v="11/23/1998 12:00:00 AM"/>
    <x v="408"/>
    <x v="406"/>
    <x v="401"/>
  </r>
  <r>
    <s v="Bailey,Ashley N"/>
    <s v="Call Center Agent I"/>
    <x v="128"/>
    <s v="M-R Info Technology (002)"/>
    <s v="06/24/2006 12:00:00 AM"/>
    <x v="409"/>
    <x v="407"/>
    <x v="402"/>
  </r>
  <r>
    <s v="Bailey,Brian E"/>
    <s v="EMT Firefighter Suppression"/>
    <x v="251"/>
    <s v="Fire Department (108)"/>
    <s v="11/27/2000 12:00:00 AM"/>
    <x v="410"/>
    <x v="408"/>
    <x v="403"/>
  </r>
  <r>
    <s v="Bailey,Chandra M"/>
    <s v="Call Center Agent I"/>
    <x v="128"/>
    <s v="M-R Info Technology (002)"/>
    <s v="05/12/2014 12:00:00 AM"/>
    <x v="411"/>
    <x v="409"/>
    <x v="404"/>
  </r>
  <r>
    <s v="Bailey,Damon M"/>
    <s v="School Health Aide"/>
    <x v="82"/>
    <s v="HLTH-Health Dept. Location 111"/>
    <s v="06/19/2014 12:00:00 AM"/>
    <x v="188"/>
    <x v="410"/>
    <x v="405"/>
  </r>
  <r>
    <s v="Bailey,Damon M"/>
    <s v="School Health Aide 10 Mth"/>
    <x v="83"/>
    <s v="HLTH-Health Department (101)"/>
    <s v="10/30/2008 12:00:00 AM"/>
    <x v="412"/>
    <x v="410"/>
    <x v="405"/>
  </r>
  <r>
    <s v="Bailey,Denise B"/>
    <s v="Traffic Investigator II"/>
    <x v="16"/>
    <s v="TRANS-Highways (102)"/>
    <s v="03/23/1992 12:00:00 AM"/>
    <x v="413"/>
    <x v="411"/>
    <x v="406"/>
  </r>
  <r>
    <s v="Bailey,Dennis"/>
    <s v="Police Officer EID"/>
    <x v="198"/>
    <s v="Police Department (337)"/>
    <s v="02/01/2005 12:00:00 AM"/>
    <x v="414"/>
    <x v="412"/>
    <x v="407"/>
  </r>
  <r>
    <s v="Bailey,Kenneth C"/>
    <s v="Police Sergeant EID"/>
    <x v="252"/>
    <s v="Police Department (303)"/>
    <s v="10/06/1994 12:00:00 AM"/>
    <x v="415"/>
    <x v="413"/>
    <x v="408"/>
  </r>
  <r>
    <s v="Bailey,Kevin A"/>
    <s v="WW Opns Tech II Sanitary"/>
    <x v="246"/>
    <s v="DPW-Water &amp; Waste Water (207)"/>
    <s v="12/08/1977 12:00:00 AM"/>
    <x v="416"/>
    <x v="414"/>
    <x v="409"/>
  </r>
  <r>
    <s v="Bailey,Mary L"/>
    <s v="Recreation Activities Asst"/>
    <x v="253"/>
    <s v="R&amp;P-Recreation (part-time) ("/>
    <s v="06/26/2006 12:00:00 AM"/>
    <x v="417"/>
    <x v="415"/>
    <x v="410"/>
  </r>
  <r>
    <s v="Bailey,Melody"/>
    <s v="Office Supervisor"/>
    <x v="27"/>
    <s v="HLTH-Health Department (026)"/>
    <s v="08/10/2009 12:00:00 AM"/>
    <x v="418"/>
    <x v="416"/>
    <x v="411"/>
  </r>
  <r>
    <s v="Bailey,Nataki"/>
    <s v="Office Support Specialist III"/>
    <x v="23"/>
    <s v="FIN-Collections (003)"/>
    <s v="07/10/2014 12:00:00 AM"/>
    <x v="419"/>
    <x v="417"/>
    <x v="412"/>
  </r>
  <r>
    <s v="Bailey,Robyn L"/>
    <s v="Office Assistant III"/>
    <x v="254"/>
    <s v="Enoch Pratt Free Library (020)"/>
    <s v="09/28/2015 12:00:00 AM"/>
    <x v="420"/>
    <x v="418"/>
    <x v="413"/>
  </r>
  <r>
    <s v="Bailey,Ronald"/>
    <s v="Public Works Inspector III"/>
    <x v="37"/>
    <s v="DPW-Water &amp; Waste Water (803)"/>
    <s v="08/19/1991 12:00:00 AM"/>
    <x v="421"/>
    <x v="419"/>
    <x v="414"/>
  </r>
  <r>
    <s v="Bailey,Schanell D"/>
    <s v="Office Support Specialist III"/>
    <x v="149"/>
    <s v="DPW-Water &amp; Waste Water (601)"/>
    <s v="11/17/2008 12:00:00 AM"/>
    <x v="422"/>
    <x v="420"/>
    <x v="415"/>
  </r>
  <r>
    <s v="Bailey,Sterling W"/>
    <s v="Fire Dispatcher"/>
    <x v="255"/>
    <s v="Fire Department (603)"/>
    <s v="03/01/2000 12:00:00 AM"/>
    <x v="423"/>
    <x v="421"/>
    <x v="416"/>
  </r>
  <r>
    <s v="Bailey,Tanya H"/>
    <s v="Staff Asst (Elected Official)"/>
    <x v="95"/>
    <s v="Mayors Office (001)"/>
    <s v="12/07/2016 12:00:00 AM"/>
    <x v="424"/>
    <x v="422"/>
    <x v="417"/>
  </r>
  <r>
    <s v="Bailey,Tarnisha S"/>
    <s v="Engineer I"/>
    <x v="8"/>
    <s v="DPW-Water &amp; Waste Water (101)"/>
    <s v="09/28/2015 12:00:00 AM"/>
    <x v="425"/>
    <x v="423"/>
    <x v="418"/>
  </r>
  <r>
    <s v="Bailey,Timothy L"/>
    <s v="Medical Claims Processor II"/>
    <x v="256"/>
    <s v="HLTH-Health Department (092)"/>
    <s v="01/26/2017 12:00:00 AM"/>
    <x v="426"/>
    <x v="424"/>
    <x v="419"/>
  </r>
  <r>
    <s v="Bailey,Trina M"/>
    <s v="Crossing Guard"/>
    <x v="46"/>
    <s v="TRANS-Crossing Guards (786)"/>
    <s v="08/28/2003 12:00:00 AM"/>
    <x v="427"/>
    <x v="425"/>
    <x v="420"/>
  </r>
  <r>
    <s v="Bailey,Yolanda M"/>
    <s v="Health Program Admin I"/>
    <x v="208"/>
    <s v="HLTH-Health Department (531)"/>
    <s v="12/19/1994 12:00:00 AM"/>
    <x v="428"/>
    <x v="426"/>
    <x v="421"/>
  </r>
  <r>
    <s v="Baines,Cornelia N"/>
    <s v="Police Officer"/>
    <x v="257"/>
    <s v="Police Department (164)"/>
    <s v="06/20/2006 12:00:00 AM"/>
    <x v="429"/>
    <x v="427"/>
    <x v="422"/>
  </r>
  <r>
    <s v="Baines,Lakesha"/>
    <s v="Nutrition Aide"/>
    <x v="208"/>
    <s v="HLTH-Health Department (531)"/>
    <s v="01/24/2011 12:00:00 AM"/>
    <x v="430"/>
    <x v="428"/>
    <x v="423"/>
  </r>
  <r>
    <s v="Bajracharya,Prabesh"/>
    <s v="Environmental Sanitarian II"/>
    <x v="153"/>
    <s v="HLTH-Health Department (508)"/>
    <s v="12/29/2016 12:00:00 AM"/>
    <x v="431"/>
    <x v="429"/>
    <x v="424"/>
  </r>
  <r>
    <s v="Baka,Anthony T"/>
    <s v="Fire Prevention Insp I ALS"/>
    <x v="258"/>
    <s v="Fire Department (004)"/>
    <s v="08/13/2003 12:00:00 AM"/>
    <x v="432"/>
    <x v="430"/>
    <x v="425"/>
  </r>
  <r>
    <s v="Bakari,Lutalo N"/>
    <s v="Recreation Arts Instructor"/>
    <x v="253"/>
    <s v="R&amp;P-Recreation (part-time) ("/>
    <s v="09/16/2006 12:00:00 AM"/>
    <x v="433"/>
    <x v="431"/>
    <x v="426"/>
  </r>
  <r>
    <s v="Baker III,Jasper"/>
    <s v="Laborer Hourly"/>
    <x v="104"/>
    <s v="DPW-Solid Waste (415)"/>
    <s v="01/19/2016 12:00:00 AM"/>
    <x v="434"/>
    <x v="432"/>
    <x v="427"/>
  </r>
  <r>
    <s v="Baker Jr,Charles C"/>
    <s v="Operations Manager I"/>
    <x v="133"/>
    <s v="TRANS-Towing (401)"/>
    <s v="11/30/1987 12:00:00 AM"/>
    <x v="435"/>
    <x v="433"/>
    <x v="428"/>
  </r>
  <r>
    <s v="Baker,Barbara A"/>
    <s v="Accounting Assistant III"/>
    <x v="23"/>
    <s v="FIN-Collections (003)"/>
    <s v="01/29/1985 12:00:00 AM"/>
    <x v="436"/>
    <x v="434"/>
    <x v="429"/>
  </r>
  <r>
    <s v="Baker,Britt"/>
    <s v="Recreation Arts Instructor"/>
    <x v="259"/>
    <s v="R&amp;P-Recreation (002)"/>
    <s v="05/28/2016 12:00:00 AM"/>
    <x v="437"/>
    <x v="435"/>
    <x v="430"/>
  </r>
  <r>
    <s v="Baker,Calvin A"/>
    <s v="Laborer Hourly"/>
    <x v="260"/>
    <s v="DPW-Solid Waste (wkly) (105)"/>
    <s v="07/11/2007 12:00:00 AM"/>
    <x v="438"/>
    <x v="436"/>
    <x v="431"/>
  </r>
  <r>
    <s v="Baker,Carlos N"/>
    <s v="Utility Aide"/>
    <x v="131"/>
    <s v="TRANS-Highways (370)"/>
    <s v="09/09/1975 12:00:00 AM"/>
    <x v="439"/>
    <x v="437"/>
    <x v="432"/>
  </r>
  <r>
    <s v="Baker,Charmane L"/>
    <s v="Operations Officer III"/>
    <x v="199"/>
    <s v="M-R Info Technology (001)"/>
    <s v="06/16/1997 12:00:00 AM"/>
    <x v="440"/>
    <x v="438"/>
    <x v="433"/>
  </r>
  <r>
    <s v="Baker,Deborah"/>
    <s v="Laborer Hourly"/>
    <x v="55"/>
    <s v="General Services (001)"/>
    <s v="12/29/2011 12:00:00 AM"/>
    <x v="441"/>
    <x v="439"/>
    <x v="434"/>
  </r>
  <r>
    <s v="Baker,Jasper"/>
    <s v="Heavy Equipment Operator II"/>
    <x v="71"/>
    <s v="DPW-Water &amp; Waste Water (212)"/>
    <s v="11/27/2000 12:00:00 AM"/>
    <x v="442"/>
    <x v="440"/>
    <x v="435"/>
  </r>
  <r>
    <s v="Baker,Jeffrey A"/>
    <s v="Fire Lt Suppression"/>
    <x v="261"/>
    <s v="Fire Department (153)"/>
    <s v="06/23/2007 12:00:00 AM"/>
    <x v="443"/>
    <x v="441"/>
    <x v="436"/>
  </r>
  <r>
    <s v="Baker,Jerold L"/>
    <s v="Human Services"/>
    <x v="0"/>
    <s v="OED-Employment Dev (031)"/>
    <s v="06/23/2003 12:00:00 AM"/>
    <x v="444"/>
    <x v="442"/>
    <x v="437"/>
  </r>
  <r>
    <s v="Baker,Justin"/>
    <s v="Laborer Hourly"/>
    <x v="262"/>
    <s v="DPW-Water &amp; Waste Water (553)"/>
    <s v="06/22/2015 12:00:00 AM"/>
    <x v="445"/>
    <x v="443"/>
    <x v="438"/>
  </r>
  <r>
    <s v="Baker,Kenneth L"/>
    <s v="Paramedic CRT"/>
    <x v="35"/>
    <s v="Fire Department (466)"/>
    <s v="03/01/2000 12:00:00 AM"/>
    <x v="446"/>
    <x v="444"/>
    <x v="439"/>
  </r>
  <r>
    <s v="Baker,Michael A"/>
    <s v="Police Sergeant"/>
    <x v="257"/>
    <s v="Police Department (164)"/>
    <s v="03/31/1994 12:00:00 AM"/>
    <x v="447"/>
    <x v="445"/>
    <x v="440"/>
  </r>
  <r>
    <s v="Baker,Nishauna R"/>
    <s v="Quality Assurance Analyst"/>
    <x v="16"/>
    <s v="TRANS-Highways (102)"/>
    <s v="05/14/2007 12:00:00 AM"/>
    <x v="448"/>
    <x v="446"/>
    <x v="441"/>
  </r>
  <r>
    <s v="Baker,Olivia J"/>
    <s v="Administrative Analyst I"/>
    <x v="55"/>
    <s v="General Services (001)"/>
    <s v="12/15/2011 12:00:00 AM"/>
    <x v="449"/>
    <x v="447"/>
    <x v="442"/>
  </r>
  <r>
    <s v="Baker,Shaneka N"/>
    <s v="Accounting Assistant III"/>
    <x v="263"/>
    <s v="FIN-Acct &amp; Payroll (003)"/>
    <s v="06/24/2006 12:00:00 AM"/>
    <x v="450"/>
    <x v="448"/>
    <x v="443"/>
  </r>
  <r>
    <s v="Balarezo,Victor J"/>
    <s v="Traffic Signal Installer II"/>
    <x v="34"/>
    <s v="TRANS-Highways (506)"/>
    <s v="08/26/1993 12:00:00 AM"/>
    <x v="451"/>
    <x v="449"/>
    <x v="444"/>
  </r>
  <r>
    <s v="Baldwin,David A"/>
    <s v="Librarian III"/>
    <x v="97"/>
    <s v="Enoch Pratt Free Library (079)"/>
    <s v="09/02/2003 12:00:00 AM"/>
    <x v="452"/>
    <x v="450"/>
    <x v="445"/>
  </r>
  <r>
    <s v="Baldwin,Gregory A"/>
    <s v="Mason II"/>
    <x v="141"/>
    <s v="TRANS-Highways (310)"/>
    <s v="03/02/1998 12:00:00 AM"/>
    <x v="453"/>
    <x v="451"/>
    <x v="446"/>
  </r>
  <r>
    <s v="Ball,Eugene E"/>
    <s v="Swimming Pool Operator"/>
    <x v="7"/>
    <s v="R&amp;P-Recreation (part-time) ("/>
    <s v="06/18/1985 12:00:00 AM"/>
    <x v="454"/>
    <x v="452"/>
    <x v="447"/>
  </r>
  <r>
    <s v="Ball,George   B"/>
    <s v="Pollution Control Analyst II"/>
    <x v="264"/>
    <s v="DPW-Water &amp; Waste Water (402)"/>
    <s v="12/26/1989 12:00:00 AM"/>
    <x v="455"/>
    <x v="453"/>
    <x v="448"/>
  </r>
  <r>
    <s v="Ball,Guy"/>
    <s v="Laborer Hourly"/>
    <x v="215"/>
    <s v="DPW-Solid Waste (wkly) (372)"/>
    <s v="03/01/2004 12:00:00 AM"/>
    <x v="456"/>
    <x v="454"/>
    <x v="449"/>
  </r>
  <r>
    <s v="Ball,Rosalee J"/>
    <s v="Accounting Systems Analyst"/>
    <x v="265"/>
    <s v="FIN-Acct &amp; Payroll (002)"/>
    <s v="08/13/2007 12:00:00 AM"/>
    <x v="457"/>
    <x v="455"/>
    <x v="450"/>
  </r>
  <r>
    <s v="Ballard,Donna E"/>
    <s v="Librarian II"/>
    <x v="266"/>
    <s v="Enoch Pratt Free Library (031)"/>
    <s v="02/11/2008 12:00:00 AM"/>
    <x v="458"/>
    <x v="456"/>
    <x v="451"/>
  </r>
  <r>
    <s v="Ballard,Sheila A"/>
    <s v="Deputy Sheriff"/>
    <x v="137"/>
    <s v="Sheriff's Office (001)"/>
    <s v="11/21/2002 12:00:00 AM"/>
    <x v="459"/>
    <x v="457"/>
    <x v="452"/>
  </r>
  <r>
    <s v="Ballinger,Linda E"/>
    <s v="Contract Srvc Specialist I"/>
    <x v="267"/>
    <s v="Police Department (420)"/>
    <s v="10/23/2013 12:00:00 AM"/>
    <x v="460"/>
    <x v="458"/>
    <x v="453"/>
  </r>
  <r>
    <s v="Ballistreri,Joseph L"/>
    <s v="Paramedic EMT-P"/>
    <x v="268"/>
    <s v="Fire Department (464)"/>
    <s v="08/20/2014 12:00:00 AM"/>
    <x v="461"/>
    <x v="459"/>
    <x v="454"/>
  </r>
  <r>
    <s v="Baltazar,Maria C"/>
    <s v="Engineer Supervisor"/>
    <x v="8"/>
    <s v="DPW-Water &amp; Waste Water (101)"/>
    <s v="10/24/2016 12:00:00 AM"/>
    <x v="462"/>
    <x v="460"/>
    <x v="455"/>
  </r>
  <r>
    <s v="Banala,Giridhar Reddy R"/>
    <s v="Network Engineer"/>
    <x v="269"/>
    <s v="FPR Admin (001)"/>
    <s v="06/18/2016 12:00:00 AM"/>
    <x v="463"/>
    <x v="461"/>
    <x v="456"/>
  </r>
  <r>
    <s v="Banaszewski,David A"/>
    <s v="Mechanical Maint Tech III"/>
    <x v="270"/>
    <s v="DPW-Water &amp; Waste Water (211)"/>
    <s v="12/06/2004 12:00:00 AM"/>
    <x v="464"/>
    <x v="462"/>
    <x v="457"/>
  </r>
  <r>
    <s v="Banker,Akshay S"/>
    <s v="Police Officer"/>
    <x v="249"/>
    <s v="Police Department (097)"/>
    <s v="09/10/2008 12:00:00 AM"/>
    <x v="465"/>
    <x v="463"/>
    <x v="458"/>
  </r>
  <r>
    <s v="Bankins,Philip G"/>
    <s v="EMT Firefighter Suppression"/>
    <x v="250"/>
    <s v="Fire Department (146)"/>
    <s v="03/30/2011 12:00:00 AM"/>
    <x v="466"/>
    <x v="464"/>
    <x v="459"/>
  </r>
  <r>
    <s v="Banks Sr,Lawrence A"/>
    <s v="Contract Srvc Specialist I"/>
    <x v="210"/>
    <s v="Police Department (405)"/>
    <s v="07/13/2006 12:00:00 AM"/>
    <x v="467"/>
    <x v="465"/>
    <x v="460"/>
  </r>
  <r>
    <s v="Banks,Angelecia B"/>
    <s v="Operations Officer I"/>
    <x v="271"/>
    <s v="Housing &amp; Community Dev (012)"/>
    <s v="09/27/2004 12:00:00 AM"/>
    <x v="468"/>
    <x v="466"/>
    <x v="461"/>
  </r>
  <r>
    <s v="Banks,Anita A"/>
    <s v="Office Supervisor"/>
    <x v="272"/>
    <s v="DPW-Water &amp; Waste Water (204)"/>
    <s v="10/29/1979 12:00:00 AM"/>
    <x v="469"/>
    <x v="467"/>
    <x v="462"/>
  </r>
  <r>
    <s v="Banks,Barbara"/>
    <s v="Senior Companion Stipend Hlth"/>
    <x v="148"/>
    <s v="HLTH-Health Department (072)"/>
    <s v="10/10/2012 12:00:00 AM"/>
    <x v="470"/>
    <x v="468"/>
    <x v="463"/>
  </r>
  <r>
    <s v="Banks,Craig C"/>
    <s v="Public Safety Officer"/>
    <x v="100"/>
    <s v="M-R Convention Center (015)"/>
    <s v="09/09/1997 12:00:00 AM"/>
    <x v="471"/>
    <x v="469"/>
    <x v="464"/>
  </r>
  <r>
    <s v="Banks,Cynthia M"/>
    <s v="Chief State's Attorney"/>
    <x v="273"/>
    <s v="States Attorneys Office (045)"/>
    <s v="11/18/1996 12:00:00 AM"/>
    <x v="472"/>
    <x v="470"/>
    <x v="465"/>
  </r>
  <r>
    <s v="Banks,Joseph A"/>
    <s v="Police Officer"/>
    <x v="274"/>
    <s v="Police Department (091)"/>
    <s v="02/29/2000 12:00:00 AM"/>
    <x v="473"/>
    <x v="471"/>
    <x v="466"/>
  </r>
  <r>
    <s v="Banks,Karen D"/>
    <s v="Office Support Specialist III"/>
    <x v="275"/>
    <s v="ERS/EOS Admin (002)"/>
    <s v="07/03/2006 12:00:00 AM"/>
    <x v="474"/>
    <x v="472"/>
    <x v="467"/>
  </r>
  <r>
    <s v="Banks,Kevin P"/>
    <s v="Deputy Sheriff"/>
    <x v="276"/>
    <s v="Sheriff's Office (004)"/>
    <s v="02/26/1986 12:00:00 AM"/>
    <x v="475"/>
    <x v="473"/>
    <x v="468"/>
  </r>
  <r>
    <s v="Banks,Kyron A"/>
    <s v="Operations Manager II"/>
    <x v="95"/>
    <s v="Mayors Office (001)"/>
    <s v="01/02/2017 12:00:00 AM"/>
    <x v="476"/>
    <x v="474"/>
    <x v="469"/>
  </r>
  <r>
    <s v="Banks,Mozelle"/>
    <s v="Crossing Guard"/>
    <x v="46"/>
    <s v="TRANS-Crossing Guards (786)"/>
    <s v="04/05/2007 12:00:00 AM"/>
    <x v="477"/>
    <x v="475"/>
    <x v="470"/>
  </r>
  <r>
    <s v="Banks,Natarsha M"/>
    <s v="Fire Lt Invst &amp; Prev Srvcs ALS"/>
    <x v="258"/>
    <s v="Fire Department (004)"/>
    <s v="03/20/2006 12:00:00 AM"/>
    <x v="478"/>
    <x v="476"/>
    <x v="471"/>
  </r>
  <r>
    <s v="Banks,Richard A"/>
    <s v="Engineering Associate II"/>
    <x v="73"/>
    <s v="DPW-Water &amp; Waste Water (401)"/>
    <s v="02/10/1986 12:00:00 AM"/>
    <x v="479"/>
    <x v="477"/>
    <x v="472"/>
  </r>
  <r>
    <s v="Banks,Timothy D"/>
    <s v="Motor Vehicle Driver II Hourly"/>
    <x v="132"/>
    <s v="DPW-Water &amp; Waste Water (602)"/>
    <s v="10/19/1987 12:00:00 AM"/>
    <x v="480"/>
    <x v="478"/>
    <x v="473"/>
  </r>
  <r>
    <s v="Banks,Tyra S"/>
    <s v="Paramedic CRT"/>
    <x v="277"/>
    <s v="Fire Department (462)"/>
    <s v="03/20/2006 12:00:00 AM"/>
    <x v="481"/>
    <x v="479"/>
    <x v="474"/>
  </r>
  <r>
    <s v="Banks,Warren S"/>
    <s v="Police Officer"/>
    <x v="278"/>
    <s v="Police Department (127)"/>
    <s v="11/10/2008 12:00:00 AM"/>
    <x v="482"/>
    <x v="480"/>
    <x v="475"/>
  </r>
  <r>
    <s v="Bannerman,Joseph J"/>
    <s v="Police Officer"/>
    <x v="5"/>
    <s v="Police Department (160)"/>
    <s v="08/13/1999 12:00:00 AM"/>
    <x v="483"/>
    <x v="481"/>
    <x v="476"/>
  </r>
  <r>
    <s v="Bannister,Joan"/>
    <s v="Senior Companion Stipend Hlth"/>
    <x v="148"/>
    <s v="HLTH-Health Department (072)"/>
    <s v="03/15/2010 12:00:00 AM"/>
    <x v="484"/>
    <x v="482"/>
    <x v="477"/>
  </r>
  <r>
    <s v="Bannister,Tyrone"/>
    <s v="Code Enforcement Invst I"/>
    <x v="279"/>
    <s v="Housing &amp; Community Dev (019)"/>
    <s v="03/07/2005 12:00:00 AM"/>
    <x v="485"/>
    <x v="483"/>
    <x v="478"/>
  </r>
  <r>
    <s v="Banz,Patricia A"/>
    <s v="Office Support Specialist II"/>
    <x v="280"/>
    <s v="Police Department (364)"/>
    <s v="03/30/2006 12:00:00 AM"/>
    <x v="486"/>
    <x v="484"/>
    <x v="479"/>
  </r>
  <r>
    <s v="Baptist,Michael F"/>
    <s v="Contract Srvc Specialist I"/>
    <x v="210"/>
    <s v="Police Department (405)"/>
    <s v="08/09/1971 12:00:00 AM"/>
    <x v="487"/>
    <x v="485"/>
    <x v="480"/>
  </r>
  <r>
    <s v="Barb,Michael A"/>
    <s v="Zoning Appeals Officer"/>
    <x v="281"/>
    <s v="Municipal &amp; Zoning Appeals 001"/>
    <s v="04/10/2014 12:00:00 AM"/>
    <x v="488"/>
    <x v="486"/>
    <x v="481"/>
  </r>
  <r>
    <s v="Barbee,Karen D"/>
    <s v="Laborer Hourly"/>
    <x v="132"/>
    <s v="DPW-Water &amp; Waste Water (602)"/>
    <s v="11/21/1993 12:00:00 AM"/>
    <x v="489"/>
    <x v="487"/>
    <x v="482"/>
  </r>
  <r>
    <s v="Barber,Ajshay"/>
    <s v="Assistant State's Attorney"/>
    <x v="282"/>
    <s v="States Attorneys Office (004)"/>
    <s v="04/24/2017 12:00:00 AM"/>
    <x v="490"/>
    <x v="488"/>
    <x v="483"/>
  </r>
  <r>
    <s v="Barber,Eugene C"/>
    <s v="Laborer Hourly"/>
    <x v="283"/>
    <s v="TRANS-Highways (wkly) (410)"/>
    <s v="02/20/1990 12:00:00 AM"/>
    <x v="491"/>
    <x v="489"/>
    <x v="484"/>
  </r>
  <r>
    <s v="Barber,Louis A"/>
    <s v="Deputy Sheriff"/>
    <x v="276"/>
    <s v="Sheriff's Office (004)"/>
    <s v="04/30/2009 12:00:00 AM"/>
    <x v="492"/>
    <x v="490"/>
    <x v="485"/>
  </r>
  <r>
    <s v="Barber,Sean"/>
    <s v="Media Producer Director I"/>
    <x v="188"/>
    <s v="States Attorneys Office (001)"/>
    <s v="07/03/2017 12:00:00 AM"/>
    <x v="493"/>
    <x v="491"/>
    <x v="486"/>
  </r>
  <r>
    <s v="Barbour,Torrence D"/>
    <s v="Police Lieutenant EID"/>
    <x v="284"/>
    <s v="Police Department (MIL)"/>
    <s v="02/08/2000 12:00:00 AM"/>
    <x v="494"/>
    <x v="492"/>
    <x v="487"/>
  </r>
  <r>
    <s v="Bardo,Linda V"/>
    <s v="Council Technician"/>
    <x v="1"/>
    <s v="City Council (002)"/>
    <s v="07/02/2005 12:00:00 AM"/>
    <x v="495"/>
    <x v="493"/>
    <x v="488"/>
  </r>
  <r>
    <s v="Bardzik,Timothy G"/>
    <s v="Police Officer"/>
    <x v="72"/>
    <s v="Police Department (006)"/>
    <s v="02/27/2017 12:00:00 AM"/>
    <x v="496"/>
    <x v="494"/>
    <x v="489"/>
  </r>
  <r>
    <s v="Barillaro,Margaret R"/>
    <s v="Police Lieutenant EID"/>
    <x v="285"/>
    <s v="Police Department (094)"/>
    <s v="12/06/1993 12:00:00 AM"/>
    <x v="497"/>
    <x v="495"/>
    <x v="490"/>
  </r>
  <r>
    <s v="Barker,Linda L"/>
    <s v="Office Support Specialist II"/>
    <x v="187"/>
    <s v="Police Department (386)"/>
    <s v="06/19/2006 12:00:00 AM"/>
    <x v="498"/>
    <x v="496"/>
    <x v="491"/>
  </r>
  <r>
    <s v="Barkley,Jasmine A"/>
    <s v="Customer Care Analyst III"/>
    <x v="99"/>
    <s v="DPW-Water &amp; Waste Water (701)"/>
    <s v="06/23/2007 12:00:00 AM"/>
    <x v="499"/>
    <x v="497"/>
    <x v="492"/>
  </r>
  <r>
    <s v="Barksdale,Christopher D"/>
    <s v="Solid Waste Worker"/>
    <x v="104"/>
    <s v="DPW-Solid Waste (415)"/>
    <s v="03/29/2011 12:00:00 AM"/>
    <x v="500"/>
    <x v="498"/>
    <x v="493"/>
  </r>
  <r>
    <s v="Barksdale,Dante"/>
    <s v="Liaison Officer Safe Streets"/>
    <x v="95"/>
    <s v="Mayors Office (001)"/>
    <s v="06/11/2012 12:00:00 AM"/>
    <x v="501"/>
    <x v="499"/>
    <x v="494"/>
  </r>
  <r>
    <s v="Barksdale,Kenneth W"/>
    <s v="Utility Meter Technician Supv"/>
    <x v="124"/>
    <s v="DPW-Water &amp; Waste Water (702)"/>
    <s v="03/06/1986 12:00:00 AM"/>
    <x v="502"/>
    <x v="500"/>
    <x v="495"/>
  </r>
  <r>
    <s v="Barksdale,Lenora M"/>
    <s v="Office Assistant III"/>
    <x v="286"/>
    <s v="Enoch Pratt Free Library (042)"/>
    <s v="10/18/1999 12:00:00 AM"/>
    <x v="503"/>
    <x v="501"/>
    <x v="496"/>
  </r>
  <r>
    <s v="Barlow,Wendy S"/>
    <s v="Chief Solicitor"/>
    <x v="94"/>
    <s v="Law Department (001)"/>
    <s v="06/24/2013 12:00:00 AM"/>
    <x v="504"/>
    <x v="502"/>
    <x v="497"/>
  </r>
  <r>
    <s v="Barnes Jr,Thomas J"/>
    <s v="Fire Captain Suppression"/>
    <x v="287"/>
    <s v="Fire Department (220)"/>
    <s v="07/20/1987 12:00:00 AM"/>
    <x v="505"/>
    <x v="503"/>
    <x v="498"/>
  </r>
  <r>
    <s v="Barnes,Albert J"/>
    <s v="Construction Project Supv I"/>
    <x v="73"/>
    <s v="DPW-Water &amp; Waste Water (401)"/>
    <s v="06/13/2011 12:00:00 AM"/>
    <x v="506"/>
    <x v="504"/>
    <x v="499"/>
  </r>
  <r>
    <s v="Barnes,Angela J"/>
    <s v="Collection Representative II"/>
    <x v="23"/>
    <s v="FIN-Collections (003)"/>
    <s v="05/19/1985 12:00:00 AM"/>
    <x v="507"/>
    <x v="505"/>
    <x v="500"/>
  </r>
  <r>
    <s v="Barnes,Brandon C"/>
    <s v="Police Officer"/>
    <x v="130"/>
    <s v="Police Department (002)"/>
    <s v="01/09/2007 12:00:00 AM"/>
    <x v="508"/>
    <x v="506"/>
    <x v="501"/>
  </r>
  <r>
    <s v="Barnes,Christina K"/>
    <s v="Emergency Medical Technician"/>
    <x v="288"/>
    <s v="Fire Department (463)"/>
    <s v="10/19/2016 12:00:00 AM"/>
    <x v="509"/>
    <x v="507"/>
    <x v="502"/>
  </r>
  <r>
    <s v="Barnes,Dominic L"/>
    <s v="Police Officer"/>
    <x v="96"/>
    <s v="Police Department (408)"/>
    <s v="08/29/2000 12:00:00 AM"/>
    <x v="510"/>
    <x v="508"/>
    <x v="503"/>
  </r>
  <r>
    <s v="Barnes,Donta D"/>
    <s v="Mechanical Maint Tech III"/>
    <x v="270"/>
    <s v="DPW-Water &amp; Waste Water (211)"/>
    <s v="04/11/1994 12:00:00 AM"/>
    <x v="511"/>
    <x v="509"/>
    <x v="504"/>
  </r>
  <r>
    <s v="Barnes,Eugene C"/>
    <s v="Chemist III"/>
    <x v="272"/>
    <s v="DPW-Water &amp; Waste Water (204)"/>
    <s v="01/27/1997 12:00:00 AM"/>
    <x v="512"/>
    <x v="510"/>
    <x v="505"/>
  </r>
  <r>
    <s v="Barnes,Iashia C"/>
    <s v="Energy Program Technician II"/>
    <x v="289"/>
    <s v="Housing &amp; Community Dev (073)"/>
    <s v="09/13/2004 12:00:00 AM"/>
    <x v="513"/>
    <x v="511"/>
    <x v="506"/>
  </r>
  <r>
    <s v="Barnes,Jamar D"/>
    <s v="JTPA Trainee A Momr"/>
    <x v="107"/>
    <s v="HLTH-Health Department (018)"/>
    <s v="04/23/2015 12:00:00 AM"/>
    <x v="514"/>
    <x v="512"/>
    <x v="507"/>
  </r>
  <r>
    <s v="Barnes,Japonica R"/>
    <s v="Paralegal"/>
    <x v="279"/>
    <s v="Housing &amp; Community Dev (019)"/>
    <s v="03/13/2006 12:00:00 AM"/>
    <x v="515"/>
    <x v="513"/>
    <x v="508"/>
  </r>
  <r>
    <s v="Barnes,Jessie A"/>
    <s v="Police Officer EID"/>
    <x v="290"/>
    <s v="Police Department (338)"/>
    <s v="12/22/2010 12:00:00 AM"/>
    <x v="516"/>
    <x v="514"/>
    <x v="509"/>
  </r>
  <r>
    <s v="Barnes,Lloyd R"/>
    <s v="Recreation Center Director II"/>
    <x v="259"/>
    <s v="R&amp;P-Recreation (002)"/>
    <s v="08/09/2007 12:00:00 AM"/>
    <x v="517"/>
    <x v="515"/>
    <x v="510"/>
  </r>
  <r>
    <s v="Barnes,Melissa A"/>
    <s v="Police Officer"/>
    <x v="114"/>
    <s v="Police Department (335)"/>
    <s v="04/27/2010 12:00:00 AM"/>
    <x v="518"/>
    <x v="516"/>
    <x v="511"/>
  </r>
  <r>
    <s v="Barnes,Onica D"/>
    <s v="HR Business Partner"/>
    <x v="94"/>
    <s v="Law Department (001)"/>
    <s v="12/06/2012 12:00:00 AM"/>
    <x v="519"/>
    <x v="517"/>
    <x v="512"/>
  </r>
  <r>
    <s v="Barnes,Tanya C"/>
    <s v="Cashier Supervisor I"/>
    <x v="291"/>
    <s v="FIN-Collections (005)"/>
    <s v="01/19/1995 12:00:00 AM"/>
    <x v="520"/>
    <x v="518"/>
    <x v="513"/>
  </r>
  <r>
    <s v="Barnes,Vanessa"/>
    <s v="Crossing Guard"/>
    <x v="46"/>
    <s v="TRANS-Crossing Guards (786)"/>
    <s v="08/28/2003 12:00:00 AM"/>
    <x v="521"/>
    <x v="519"/>
    <x v="514"/>
  </r>
  <r>
    <s v="Barnett,Gabriel R"/>
    <s v="Police Officer EID"/>
    <x v="278"/>
    <s v="Police Department (127)"/>
    <s v="11/21/2016 12:00:00 AM"/>
    <x v="522"/>
    <x v="520"/>
    <x v="515"/>
  </r>
  <r>
    <s v="Barnett,James C"/>
    <s v="Police Officer"/>
    <x v="106"/>
    <s v="Police Department (060)"/>
    <s v="07/11/1994 12:00:00 AM"/>
    <x v="523"/>
    <x v="521"/>
    <x v="516"/>
  </r>
  <r>
    <s v="Barney,Thomas C"/>
    <s v="Motor Vehicle Driver I Hourly"/>
    <x v="292"/>
    <s v="TRANS-Highways (320)"/>
    <s v="04/07/2009 12:00:00 AM"/>
    <x v="524"/>
    <x v="522"/>
    <x v="517"/>
  </r>
  <r>
    <s v="Barnhart Wallace,Evelyn"/>
    <s v="Office Supervisor"/>
    <x v="293"/>
    <s v="Enoch Pratt Free Library (082)"/>
    <s v="03/21/1988 12:00:00 AM"/>
    <x v="525"/>
    <x v="523"/>
    <x v="518"/>
  </r>
  <r>
    <s v="Barnhill,Carl M"/>
    <s v="Operations Tech Apprentice"/>
    <x v="246"/>
    <s v="DPW-Water &amp; Waste Water (207)"/>
    <s v="05/21/2016 12:00:00 AM"/>
    <x v="526"/>
    <x v="524"/>
    <x v="519"/>
  </r>
  <r>
    <s v="Barr,Cheryl A"/>
    <s v="Paramedic CRT"/>
    <x v="268"/>
    <s v="Fire Department (464)"/>
    <s v="03/20/2006 12:00:00 AM"/>
    <x v="527"/>
    <x v="525"/>
    <x v="520"/>
  </r>
  <r>
    <s v="Barracca Jr,James L"/>
    <s v="Public Works Inspector III"/>
    <x v="37"/>
    <s v="DPW-Water &amp; Waste Water (803)"/>
    <s v="04/24/2000 12:00:00 AM"/>
    <x v="528"/>
    <x v="526"/>
    <x v="521"/>
  </r>
  <r>
    <s v="Barranco,Kimberly"/>
    <s v="Associate Administrator Courts"/>
    <x v="294"/>
    <s v="Circuit Court (009)"/>
    <s v="12/28/2007 12:00:00 AM"/>
    <x v="529"/>
    <x v="527"/>
    <x v="522"/>
  </r>
  <r>
    <s v="Barratt,Christine MARIE"/>
    <s v="Assistant State's Attorney"/>
    <x v="152"/>
    <s v="States Attorneys Office (002)"/>
    <s v="05/06/2013 12:00:00 AM"/>
    <x v="530"/>
    <x v="528"/>
    <x v="523"/>
  </r>
  <r>
    <s v="Barreto De Jesus,Jason R"/>
    <s v="Police Officer"/>
    <x v="295"/>
    <s v="Police Department (062)"/>
    <s v="10/24/2012 12:00:00 AM"/>
    <x v="531"/>
    <x v="529"/>
    <x v="524"/>
  </r>
  <r>
    <s v="Barreto De Jesus,Julio A"/>
    <s v="Police Officer"/>
    <x v="105"/>
    <s v="Police Department (001)"/>
    <s v="08/30/2012 12:00:00 AM"/>
    <x v="532"/>
    <x v="530"/>
    <x v="525"/>
  </r>
  <r>
    <s v="Barrett,Mingyon S"/>
    <s v="Police Officer"/>
    <x v="285"/>
    <s v="Police Department (094)"/>
    <s v="04/07/2017 12:00:00 AM"/>
    <x v="533"/>
    <x v="531"/>
    <x v="526"/>
  </r>
  <r>
    <s v="Barrett,Shirome L"/>
    <s v="Police Officer"/>
    <x v="257"/>
    <s v="Police Department (164)"/>
    <s v="03/28/2006 12:00:00 AM"/>
    <x v="534"/>
    <x v="532"/>
    <x v="527"/>
  </r>
  <r>
    <s v="Barrett-Briggs,Tondra C"/>
    <s v="Office Support Specialist III"/>
    <x v="296"/>
    <s v="HLTH-Health Department (033)"/>
    <s v="04/25/2013 12:00:00 AM"/>
    <x v="535"/>
    <x v="533"/>
    <x v="528"/>
  </r>
  <r>
    <s v="Barriere,Edward J"/>
    <s v="Automotive Mechanic"/>
    <x v="75"/>
    <s v="General Services (302)"/>
    <s v="08/20/2015 12:00:00 AM"/>
    <x v="536"/>
    <x v="534"/>
    <x v="529"/>
  </r>
  <r>
    <s v="Barron,Yvonne E"/>
    <s v="Real Estate Agent II"/>
    <x v="112"/>
    <s v="Housing &amp; Community Dev (015)"/>
    <s v="09/16/2013 12:00:00 AM"/>
    <x v="537"/>
    <x v="535"/>
    <x v="530"/>
  </r>
  <r>
    <s v="Barrow,Ryan P"/>
    <s v="Firefighter Paramedic Supp"/>
    <x v="228"/>
    <s v="Fire Department (229)"/>
    <s v="01/15/2003 12:00:00 AM"/>
    <x v="538"/>
    <x v="536"/>
    <x v="531"/>
  </r>
  <r>
    <s v="Barry,Daniel W"/>
    <s v="Housing Inspector Senior"/>
    <x v="297"/>
    <s v="Housing &amp; Community Dev (038)"/>
    <s v="02/01/2016 12:00:00 AM"/>
    <x v="539"/>
    <x v="537"/>
    <x v="532"/>
  </r>
  <r>
    <s v="Barry,Scott E"/>
    <s v="Fire Emerg Boat Opr Supp"/>
    <x v="98"/>
    <s v="Fire Department (139)"/>
    <s v="12/12/2007 12:00:00 AM"/>
    <x v="540"/>
    <x v="538"/>
    <x v="533"/>
  </r>
  <r>
    <s v="Bartas,Gloria-Anne"/>
    <s v="Librarian I"/>
    <x v="298"/>
    <s v="Enoch Pratt Free Library (022)"/>
    <s v="09/18/2000 12:00:00 AM"/>
    <x v="541"/>
    <x v="539"/>
    <x v="534"/>
  </r>
  <r>
    <s v="Bartee,Andre C"/>
    <s v="Laborer Hourly"/>
    <x v="299"/>
    <s v="R&amp;P-Parks (wkly) (060)"/>
    <s v="02/07/2005 12:00:00 AM"/>
    <x v="542"/>
    <x v="540"/>
    <x v="535"/>
  </r>
  <r>
    <s v="Bartee,Donnell"/>
    <s v="Solid Waste Worker"/>
    <x v="104"/>
    <s v="DPW-Solid Waste (415)"/>
    <s v="08/10/2015 12:00:00 AM"/>
    <x v="543"/>
    <x v="541"/>
    <x v="536"/>
  </r>
  <r>
    <s v="Bartee,Marlene D"/>
    <s v="Utility Meter Tech II DPW"/>
    <x v="40"/>
    <s v="DPW-Water &amp; Waste Water (804)"/>
    <s v="06/23/2003 12:00:00 AM"/>
    <x v="544"/>
    <x v="542"/>
    <x v="537"/>
  </r>
  <r>
    <s v="Bartee,Robenia"/>
    <s v="Customer Care Analyst II"/>
    <x v="99"/>
    <s v="DPW-Water &amp; Waste Water (701)"/>
    <s v="11/17/2008 12:00:00 AM"/>
    <x v="545"/>
    <x v="543"/>
    <x v="538"/>
  </r>
  <r>
    <s v="Bartholomew,Carmelita"/>
    <s v="Transportation Enforc Off I"/>
    <x v="122"/>
    <s v="TRANS-Traffic (201)"/>
    <s v="05/17/2007 12:00:00 AM"/>
    <x v="546"/>
    <x v="544"/>
    <x v="539"/>
  </r>
  <r>
    <s v="Bartness,Martin A"/>
    <s v="Police Lieutenant EID"/>
    <x v="300"/>
    <s v="Police Department (415)"/>
    <s v="12/21/1997 12:00:00 AM"/>
    <x v="547"/>
    <x v="545"/>
    <x v="540"/>
  </r>
  <r>
    <s v="Bartock,Raymond A"/>
    <s v="Battalion Fire Chief EMS EMT-P"/>
    <x v="301"/>
    <s v="Fire Department (460)"/>
    <s v="03/28/2001 12:00:00 AM"/>
    <x v="548"/>
    <x v="546"/>
    <x v="541"/>
  </r>
  <r>
    <s v="Barton Jr,Ronald B"/>
    <s v="Instrumentation Tech Supv II"/>
    <x v="71"/>
    <s v="DPW-Water &amp; Waste Water (212)"/>
    <s v="08/09/1989 12:00:00 AM"/>
    <x v="549"/>
    <x v="547"/>
    <x v="542"/>
  </r>
  <r>
    <s v="Barton,Brian A"/>
    <s v="Laborer Hourly"/>
    <x v="302"/>
    <s v="DPW-Water &amp; Waste Water (502)"/>
    <s v="07/22/2013 12:00:00 AM"/>
    <x v="550"/>
    <x v="548"/>
    <x v="543"/>
  </r>
  <r>
    <s v="Barton,Derrick J"/>
    <s v="EMT Firefighter Suppression"/>
    <x v="205"/>
    <s v="Fire Department (203)"/>
    <s v="02/16/1999 12:00:00 AM"/>
    <x v="551"/>
    <x v="549"/>
    <x v="544"/>
  </r>
  <r>
    <s v="Barton,Ronald J"/>
    <s v="Utilities Inst Repair III"/>
    <x v="303"/>
    <s v="DPW-Water &amp; Waste Water (618)"/>
    <s v="03/10/2008 12:00:00 AM"/>
    <x v="552"/>
    <x v="550"/>
    <x v="545"/>
  </r>
  <r>
    <s v="Bartoszak,John"/>
    <s v="Police Officer EID"/>
    <x v="203"/>
    <s v="Police Department (196)"/>
    <s v="07/14/2014 12:00:00 AM"/>
    <x v="553"/>
    <x v="551"/>
    <x v="546"/>
  </r>
  <r>
    <s v="Bartsch,Bryan D"/>
    <s v="IT Specialist IV BCIT"/>
    <x v="199"/>
    <s v="M-R Info Technology (001)"/>
    <s v="09/14/2015 12:00:00 AM"/>
    <x v="554"/>
    <x v="552"/>
    <x v="547"/>
  </r>
  <r>
    <s v="Basford III,Edgar J"/>
    <s v="Fire Pump Operator Suppression"/>
    <x v="33"/>
    <s v="Fire Department (131)"/>
    <s v="03/20/2006 12:00:00 AM"/>
    <x v="555"/>
    <x v="553"/>
    <x v="548"/>
  </r>
  <r>
    <s v="Basilio,Joan R"/>
    <s v="Crossing Guard"/>
    <x v="46"/>
    <s v="TRANS-Crossing Guards (786)"/>
    <s v="12/21/2000 12:00:00 AM"/>
    <x v="556"/>
    <x v="554"/>
    <x v="549"/>
  </r>
  <r>
    <s v="Basilio,Maria A"/>
    <s v="Emergency Medical Technician"/>
    <x v="35"/>
    <s v="Fire Department (466)"/>
    <s v="06/03/2015 12:00:00 AM"/>
    <x v="557"/>
    <x v="555"/>
    <x v="550"/>
  </r>
  <r>
    <s v="Baskerville,Amy E"/>
    <s v="Public Relations Officer"/>
    <x v="269"/>
    <s v="FPR Admin (001)"/>
    <s v="05/10/2010 12:00:00 AM"/>
    <x v="558"/>
    <x v="556"/>
    <x v="551"/>
  </r>
  <r>
    <s v="Baskerville,Carlton J"/>
    <s v="Motor Vehicle Driver II Hourly"/>
    <x v="241"/>
    <s v="TRANS-Highways (507)"/>
    <s v="09/19/2005 12:00:00 AM"/>
    <x v="559"/>
    <x v="557"/>
    <x v="552"/>
  </r>
  <r>
    <s v="Baskerville,Reginald L"/>
    <s v="Police Officer"/>
    <x v="304"/>
    <s v="Police Department (124)"/>
    <s v="04/03/2001 12:00:00 AM"/>
    <x v="560"/>
    <x v="558"/>
    <x v="553"/>
  </r>
  <r>
    <s v="Basnight,Ellis"/>
    <s v="Motor Vehicle Driver I Hourly"/>
    <x v="302"/>
    <s v="DPW-Water &amp; Waste Water (502)"/>
    <s v="04/23/2007 12:00:00 AM"/>
    <x v="561"/>
    <x v="559"/>
    <x v="554"/>
  </r>
  <r>
    <s v="Bass,Brandon L"/>
    <s v="Police Officer"/>
    <x v="69"/>
    <s v="Police Department (225)"/>
    <s v="06/23/2007 12:00:00 AM"/>
    <x v="562"/>
    <x v="560"/>
    <x v="555"/>
  </r>
  <r>
    <s v="Bass,Leah N"/>
    <s v="Health and Social Srvcs Asst"/>
    <x v="305"/>
    <s v="HLTH-Health Department (501)"/>
    <s v="09/08/2016 12:00:00 AM"/>
    <x v="563"/>
    <x v="561"/>
    <x v="556"/>
  </r>
  <r>
    <s v="Bass,Samon D"/>
    <s v="Emergency Dispatcher"/>
    <x v="45"/>
    <s v="Police Department (372)"/>
    <s v="11/06/2008 12:00:00 AM"/>
    <x v="564"/>
    <x v="562"/>
    <x v="557"/>
  </r>
  <r>
    <s v="Bass,Tonia L"/>
    <s v="Laboratory Assistant II"/>
    <x v="272"/>
    <s v="DPW-Water &amp; Waste Water (204)"/>
    <s v="04/28/1980 12:00:00 AM"/>
    <x v="565"/>
    <x v="563"/>
    <x v="558"/>
  </r>
  <r>
    <s v="Bassett,Natarsha E"/>
    <s v="Office Support Specialist III"/>
    <x v="306"/>
    <s v="HLTH-Health Department (042)"/>
    <s v="10/15/2012 12:00:00 AM"/>
    <x v="566"/>
    <x v="564"/>
    <x v="559"/>
  </r>
  <r>
    <s v="Bassett,Ron C"/>
    <s v="Utilities Inst Repair III"/>
    <x v="302"/>
    <s v="DPW-Water &amp; Waste Water (502)"/>
    <s v="10/10/2001 12:00:00 AM"/>
    <x v="567"/>
    <x v="565"/>
    <x v="560"/>
  </r>
  <r>
    <s v="Bastfield,Nija A"/>
    <s v="Paralegal II SAO"/>
    <x v="273"/>
    <s v="States Attorneys Office (045)"/>
    <s v="01/05/2015 12:00:00 AM"/>
    <x v="568"/>
    <x v="566"/>
    <x v="561"/>
  </r>
  <r>
    <s v="Batchelor,Danisha L"/>
    <s v="Emergency Dispatcher"/>
    <x v="45"/>
    <s v="Police Department (372)"/>
    <s v="01/21/2016 12:00:00 AM"/>
    <x v="569"/>
    <x v="567"/>
    <x v="562"/>
  </r>
  <r>
    <s v="Bates,Dellesteen"/>
    <s v="Senior Companion Stipend Hlth"/>
    <x v="148"/>
    <s v="HLTH-Health Department (072)"/>
    <s v="07/10/2014 12:00:00 AM"/>
    <x v="570"/>
    <x v="568"/>
    <x v="563"/>
  </r>
  <r>
    <s v="Batey,Angel S"/>
    <s v="Police Officer"/>
    <x v="109"/>
    <s v="Police Department (422)"/>
    <s v="06/14/2006 12:00:00 AM"/>
    <x v="571"/>
    <x v="569"/>
    <x v="564"/>
  </r>
  <r>
    <s v="Battaglia,Josephine B"/>
    <s v="Human Services Worker I"/>
    <x v="117"/>
    <s v="M-R Human Services (008)"/>
    <s v="03/03/1995 12:00:00 AM"/>
    <x v="572"/>
    <x v="570"/>
    <x v="565"/>
  </r>
  <r>
    <s v="Battipaglia,Kevin T"/>
    <s v="Police Officer"/>
    <x v="285"/>
    <s v="Police Department (094)"/>
    <s v="06/11/2012 12:00:00 AM"/>
    <x v="573"/>
    <x v="571"/>
    <x v="566"/>
  </r>
  <r>
    <s v="Battle Jr.,Columbus"/>
    <s v="Operations Tech Apprentice"/>
    <x v="246"/>
    <s v="DPW-Water &amp; Waste Water (207)"/>
    <s v="05/07/2016 12:00:00 AM"/>
    <x v="574"/>
    <x v="572"/>
    <x v="567"/>
  </r>
  <r>
    <s v="Battle,Cameron S"/>
    <s v="Police Sergeant"/>
    <x v="38"/>
    <s v="Police Department (064)"/>
    <s v="09/29/1997 12:00:00 AM"/>
    <x v="575"/>
    <x v="573"/>
    <x v="568"/>
  </r>
  <r>
    <s v="Battle,Daron J"/>
    <s v="Crossing Guard"/>
    <x v="46"/>
    <s v="TRANS-Crossing Guards (786)"/>
    <s v="10/12/2006 12:00:00 AM"/>
    <x v="576"/>
    <x v="574"/>
    <x v="569"/>
  </r>
  <r>
    <s v="Battle,Melvin C"/>
    <s v="Storekeeper I"/>
    <x v="44"/>
    <s v="DPW-Water &amp; Waste Water (209)"/>
    <s v="05/19/2008 12:00:00 AM"/>
    <x v="577"/>
    <x v="575"/>
    <x v="570"/>
  </r>
  <r>
    <s v="Battle,Wayne C"/>
    <s v="Recreation Leader II"/>
    <x v="307"/>
    <s v="R&amp;P-Recreation (003)"/>
    <s v="12/13/2007 12:00:00 AM"/>
    <x v="578"/>
    <x v="576"/>
    <x v="571"/>
  </r>
  <r>
    <s v="Batzer,John T"/>
    <s v="Paralegal II SAO"/>
    <x v="308"/>
    <s v="States Attorneys Office (012)"/>
    <s v="01/29/2001 12:00:00 AM"/>
    <x v="579"/>
    <x v="577"/>
    <x v="572"/>
  </r>
  <r>
    <s v="Baublitz Smith,Kadovia S"/>
    <s v="Community Coordinator"/>
    <x v="157"/>
    <s v="States Attorneys Office (022)"/>
    <s v="08/10/2006 12:00:00 AM"/>
    <x v="580"/>
    <x v="578"/>
    <x v="573"/>
  </r>
  <r>
    <s v="Baublitz,Eric W"/>
    <s v="Police Officer"/>
    <x v="195"/>
    <s v="Police Department (063)"/>
    <s v="11/13/2008 12:00:00 AM"/>
    <x v="581"/>
    <x v="579"/>
    <x v="574"/>
  </r>
  <r>
    <s v="Bauer,Christopher"/>
    <s v="Police Officer"/>
    <x v="309"/>
    <s v="Police Department (193)"/>
    <s v="10/09/2007 12:00:00 AM"/>
    <x v="582"/>
    <x v="580"/>
    <x v="575"/>
  </r>
  <r>
    <s v="Bauer,Gregory P"/>
    <s v="Bridge Project Engineer"/>
    <x v="310"/>
    <s v="TRANS-Highways (105)"/>
    <s v="09/02/2009 12:00:00 AM"/>
    <x v="583"/>
    <x v="581"/>
    <x v="576"/>
  </r>
  <r>
    <s v="Baugh,Gregory"/>
    <s v="Recreation Arts Instructor"/>
    <x v="307"/>
    <s v="R&amp;P-Recreation (003)"/>
    <s v="07/18/2016 12:00:00 AM"/>
    <x v="584"/>
    <x v="582"/>
    <x v="577"/>
  </r>
  <r>
    <s v="Baugher Jr,Charles A"/>
    <s v="Police Officer"/>
    <x v="311"/>
    <s v="Police Department (032)"/>
    <s v="06/29/2009 12:00:00 AM"/>
    <x v="585"/>
    <x v="583"/>
    <x v="578"/>
  </r>
  <r>
    <s v="Baul,Robert"/>
    <s v="Customer Care Analyst II"/>
    <x v="99"/>
    <s v="DPW-Water &amp; Waste Water (701)"/>
    <s v="12/21/2015 12:00:00 AM"/>
    <x v="586"/>
    <x v="584"/>
    <x v="579"/>
  </r>
  <r>
    <s v="Baumgardner,Derek J"/>
    <s v="Operations Officer V"/>
    <x v="281"/>
    <s v="Municipal &amp; Zoning Appeals 001"/>
    <s v="05/26/2015 12:00:00 AM"/>
    <x v="587"/>
    <x v="585"/>
    <x v="580"/>
  </r>
  <r>
    <s v="Baumgardner,Dylan C"/>
    <s v="Fire Lt Supp ALS"/>
    <x v="312"/>
    <s v="Fire Department (142)"/>
    <s v="01/19/2011 12:00:00 AM"/>
    <x v="588"/>
    <x v="586"/>
    <x v="581"/>
  </r>
  <r>
    <s v="Baur,Patrick J"/>
    <s v="Police Officer"/>
    <x v="313"/>
    <s v="Police Department (299)"/>
    <s v="08/13/2012 12:00:00 AM"/>
    <x v="589"/>
    <x v="587"/>
    <x v="582"/>
  </r>
  <r>
    <s v="Baxter,Thomas G"/>
    <s v="Solid Waste Worker"/>
    <x v="314"/>
    <s v="DPW-Solid Waste (wkly) (410)"/>
    <s v="01/22/2007 12:00:00 AM"/>
    <x v="590"/>
    <x v="588"/>
    <x v="583"/>
  </r>
  <r>
    <s v="Bayer,Janet C"/>
    <s v="Program Coordinator Courts"/>
    <x v="315"/>
    <s v="Circuit Court (003)"/>
    <s v="07/06/2015 12:00:00 AM"/>
    <x v="591"/>
    <x v="589"/>
    <x v="584"/>
  </r>
  <r>
    <s v="Baylor Thompson,Joyce M"/>
    <s v="Retired Chief Judge Orphan Crt"/>
    <x v="123"/>
    <s v="Orphan's Court (002)"/>
    <s v="04/15/1994 12:00:00 AM"/>
    <x v="592"/>
    <x v="590"/>
    <x v="585"/>
  </r>
  <r>
    <s v="Baylor Thompson,Joyce M"/>
    <s v="Retired Judge Orphans Court"/>
    <x v="123"/>
    <s v="Orphan's Court (002)"/>
    <s v="01/16/2016 12:00:00 AM"/>
    <x v="593"/>
    <x v="590"/>
    <x v="585"/>
  </r>
  <r>
    <s v="Baylor,Anthony"/>
    <s v="Deputy Sheriff"/>
    <x v="137"/>
    <s v="Sheriff's Office (001)"/>
    <s v="10/18/1982 12:00:00 AM"/>
    <x v="594"/>
    <x v="591"/>
    <x v="586"/>
  </r>
  <r>
    <s v="Baylor,Michael E"/>
    <s v="Storekeeper I"/>
    <x v="71"/>
    <s v="DPW-Water &amp; Waste Water (212)"/>
    <s v="08/16/1993 12:00:00 AM"/>
    <x v="595"/>
    <x v="592"/>
    <x v="587"/>
  </r>
  <r>
    <s v="Bayne,Donna M"/>
    <s v="Laboratory Assistant II"/>
    <x v="272"/>
    <s v="DPW-Water &amp; Waste Water (204)"/>
    <s v="10/07/1980 12:00:00 AM"/>
    <x v="596"/>
    <x v="593"/>
    <x v="588"/>
  </r>
  <r>
    <s v="Baynes,Davonta J"/>
    <s v="Laborer Hourly"/>
    <x v="316"/>
    <s v="DPW-Solid Waste (414)"/>
    <s v="09/28/2015 12:00:00 AM"/>
    <x v="597"/>
    <x v="594"/>
    <x v="589"/>
  </r>
  <r>
    <s v="Bayon,Victor J"/>
    <s v="Police Officer"/>
    <x v="231"/>
    <s v="Police Department (305)"/>
    <s v="07/25/2006 12:00:00 AM"/>
    <x v="598"/>
    <x v="595"/>
    <x v="590"/>
  </r>
  <r>
    <s v="Bazemore,DeAndre"/>
    <s v="Laborer Hourly"/>
    <x v="132"/>
    <s v="DPW-Water &amp; Waste Water (602)"/>
    <s v="08/31/2015 12:00:00 AM"/>
    <x v="599"/>
    <x v="596"/>
    <x v="591"/>
  </r>
  <r>
    <s v="Bazemore,Loretta"/>
    <s v="Crossing Guard"/>
    <x v="46"/>
    <s v="TRANS-Crossing Guards (786)"/>
    <s v="01/31/1992 12:00:00 AM"/>
    <x v="600"/>
    <x v="597"/>
    <x v="592"/>
  </r>
  <r>
    <s v="Beachy,Doris J"/>
    <s v="Executive Assistant"/>
    <x v="47"/>
    <s v="Circuit Court (001)"/>
    <s v="07/23/2012 12:00:00 AM"/>
    <x v="601"/>
    <x v="598"/>
    <x v="593"/>
  </r>
  <r>
    <s v="Beads,Arlene K"/>
    <s v="Police Officer"/>
    <x v="317"/>
    <s v="Police Department (190)"/>
    <s v="09/27/1999 12:00:00 AM"/>
    <x v="602"/>
    <x v="599"/>
    <x v="594"/>
  </r>
  <r>
    <s v="Beads,Derek"/>
    <s v="Laborer Hourly"/>
    <x v="132"/>
    <s v="DPW-Water &amp; Waste Water (602)"/>
    <s v="09/16/2013 12:00:00 AM"/>
    <x v="603"/>
    <x v="600"/>
    <x v="595"/>
  </r>
  <r>
    <s v="Beads,Sade L"/>
    <s v="Transportation Enforc Off I"/>
    <x v="122"/>
    <s v="TRANS-Traffic (201)"/>
    <s v="01/15/2015 12:00:00 AM"/>
    <x v="604"/>
    <x v="601"/>
    <x v="596"/>
  </r>
  <r>
    <s v="Beal,Charles T"/>
    <s v="Fire Pump Operator Suppression"/>
    <x v="318"/>
    <s v="Fire Department (133)"/>
    <s v="11/13/1989 12:00:00 AM"/>
    <x v="605"/>
    <x v="602"/>
    <x v="597"/>
  </r>
  <r>
    <s v="Beal,James T"/>
    <s v="Police Officer"/>
    <x v="319"/>
    <s v="Police Department (390)"/>
    <s v="04/04/1995 12:00:00 AM"/>
    <x v="606"/>
    <x v="603"/>
    <x v="598"/>
  </r>
  <r>
    <s v="Beal,Timothy D"/>
    <s v="Fire Emergency Veh Drvr Supp"/>
    <x v="156"/>
    <s v="Fire Department (208)"/>
    <s v="07/20/1987 12:00:00 AM"/>
    <x v="607"/>
    <x v="604"/>
    <x v="599"/>
  </r>
  <r>
    <s v="Beale Badru,Denise"/>
    <s v="Motor Vehicle Driver I Hourly"/>
    <x v="260"/>
    <s v="DPW-Solid Waste (wkly) (105)"/>
    <s v="01/16/2007 12:00:00 AM"/>
    <x v="608"/>
    <x v="605"/>
    <x v="600"/>
  </r>
  <r>
    <s v="Beane,Jerry A"/>
    <s v="Motor Vehicle Driver I Hourly"/>
    <x v="316"/>
    <s v="DPW-Solid Waste (414)"/>
    <s v="07/06/2015 12:00:00 AM"/>
    <x v="609"/>
    <x v="606"/>
    <x v="601"/>
  </r>
  <r>
    <s v="Beane,Michael L"/>
    <s v="Supt of Public Bldg Repair"/>
    <x v="55"/>
    <s v="General Services (001)"/>
    <s v="02/02/2006 12:00:00 AM"/>
    <x v="610"/>
    <x v="607"/>
    <x v="602"/>
  </r>
  <r>
    <s v="Beane,Tira W"/>
    <s v="Telephone Operator II"/>
    <x v="320"/>
    <s v="COMP-Communication Services"/>
    <s v="02/02/1995 12:00:00 AM"/>
    <x v="611"/>
    <x v="608"/>
    <x v="603"/>
  </r>
  <r>
    <s v="Bearde,William"/>
    <s v="Police Officer"/>
    <x v="321"/>
    <s v="Police Department (334)"/>
    <s v="08/13/2002 12:00:00 AM"/>
    <x v="612"/>
    <x v="609"/>
    <x v="604"/>
  </r>
  <r>
    <s v="Beasley,Andrew L"/>
    <s v="Call Center Agent I"/>
    <x v="128"/>
    <s v="M-R Info Technology (002)"/>
    <s v="04/07/2007 12:00:00 AM"/>
    <x v="613"/>
    <x v="610"/>
    <x v="605"/>
  </r>
  <r>
    <s v="Beasley,Darrel D"/>
    <s v="Laborer Hourly"/>
    <x v="57"/>
    <s v="TRANS-Highways (wkly) (308)"/>
    <s v="10/10/2006 12:00:00 AM"/>
    <x v="614"/>
    <x v="611"/>
    <x v="606"/>
  </r>
  <r>
    <s v="Beasley,Jade L"/>
    <s v="Graphic Artist II"/>
    <x v="322"/>
    <s v="R&amp;P-Administration (009)"/>
    <s v="06/02/2007 12:00:00 AM"/>
    <x v="615"/>
    <x v="612"/>
    <x v="607"/>
  </r>
  <r>
    <s v="Beason,Aaron E"/>
    <s v="Vehicle Processor"/>
    <x v="323"/>
    <s v="TRANS-Towing (402)"/>
    <s v="06/23/2005 12:00:00 AM"/>
    <x v="616"/>
    <x v="613"/>
    <x v="608"/>
  </r>
  <r>
    <s v="Beatty,Gary"/>
    <s v="Laborer Crew Leader I"/>
    <x v="241"/>
    <s v="TRANS-Highways (507)"/>
    <s v="04/23/2007 12:00:00 AM"/>
    <x v="617"/>
    <x v="614"/>
    <x v="609"/>
  </r>
  <r>
    <s v="Beatty,William B"/>
    <s v="Motor Vehicle Driver I Hourly"/>
    <x v="324"/>
    <s v="DPW-Water &amp; Waste Water (306)"/>
    <s v="12/11/1995 12:00:00 AM"/>
    <x v="618"/>
    <x v="615"/>
    <x v="610"/>
  </r>
  <r>
    <s v="Beauford Sr,Aaron L"/>
    <s v="Automotive Mechanic"/>
    <x v="56"/>
    <s v="DPW-Solid Waste (105)"/>
    <s v="02/22/2005 12:00:00 AM"/>
    <x v="619"/>
    <x v="616"/>
    <x v="611"/>
  </r>
  <r>
    <s v="Beauregard-Navarro,Jill S"/>
    <s v="Police Officer EID"/>
    <x v="325"/>
    <s v="Police Department (322)"/>
    <s v="01/25/2011 12:00:00 AM"/>
    <x v="620"/>
    <x v="617"/>
    <x v="612"/>
  </r>
  <r>
    <s v="Beaven,Emma E"/>
    <s v="Library Resource Supervisor"/>
    <x v="101"/>
    <s v="Enoch Pratt Free Library (012)"/>
    <s v="07/06/2004 12:00:00 AM"/>
    <x v="621"/>
    <x v="618"/>
    <x v="613"/>
  </r>
  <r>
    <s v="Beaver,Ryan J"/>
    <s v="Police Sergeant EID"/>
    <x v="72"/>
    <s v="Police Department (006)"/>
    <s v="05/29/2012 12:00:00 AM"/>
    <x v="622"/>
    <x v="619"/>
    <x v="614"/>
  </r>
  <r>
    <s v="Becherer,Jeffery L"/>
    <s v="Police Sergeant EID"/>
    <x v="325"/>
    <s v="Police Department (322)"/>
    <s v="11/23/1998 12:00:00 AM"/>
    <x v="623"/>
    <x v="620"/>
    <x v="615"/>
  </r>
  <r>
    <s v="Bechtel,Bradley E"/>
    <s v="Police Officer"/>
    <x v="285"/>
    <s v="Police Department (094)"/>
    <s v="06/05/2001 12:00:00 AM"/>
    <x v="624"/>
    <x v="621"/>
    <x v="616"/>
  </r>
  <r>
    <s v="Becica,Mark H"/>
    <s v="EMT Firefighter Suppression"/>
    <x v="326"/>
    <s v="Fire Department (151)"/>
    <s v="12/12/2007 12:00:00 AM"/>
    <x v="625"/>
    <x v="622"/>
    <x v="617"/>
  </r>
  <r>
    <s v="Beck,Daniel C"/>
    <s v="Operations Manager II"/>
    <x v="94"/>
    <s v="Law Department (001)"/>
    <s v="06/16/2007 12:00:00 AM"/>
    <x v="626"/>
    <x v="623"/>
    <x v="618"/>
  </r>
  <r>
    <s v="Beck,Tarah E"/>
    <s v="Solid Waste Supervisor"/>
    <x v="212"/>
    <s v="DPW-Solid Waste (404)"/>
    <s v="05/01/2008 12:00:00 AM"/>
    <x v="627"/>
    <x v="624"/>
    <x v="619"/>
  </r>
  <r>
    <s v="Becketts,Courtney S"/>
    <s v="Customer Care Analyst II"/>
    <x v="99"/>
    <s v="DPW-Water &amp; Waste Water (701)"/>
    <s v="07/23/2012 12:00:00 AM"/>
    <x v="628"/>
    <x v="625"/>
    <x v="620"/>
  </r>
  <r>
    <s v="Beckman,Scott H"/>
    <s v="Fire Emergency Veh Drvr Supp"/>
    <x v="327"/>
    <s v="Fire Department (210)"/>
    <s v="11/13/2006 12:00:00 AM"/>
    <x v="629"/>
    <x v="626"/>
    <x v="621"/>
  </r>
  <r>
    <s v="Bedon,G Anthony"/>
    <s v="Operations Officer IV"/>
    <x v="180"/>
    <s v="Housing &amp; Community Dev (009)"/>
    <s v="08/30/2010 12:00:00 AM"/>
    <x v="630"/>
    <x v="627"/>
    <x v="622"/>
  </r>
  <r>
    <s v="Beebe,Breanna L"/>
    <s v="Police Officer"/>
    <x v="204"/>
    <s v="Police Department (395)"/>
    <s v="03/12/2013 12:00:00 AM"/>
    <x v="631"/>
    <x v="628"/>
    <x v="623"/>
  </r>
  <r>
    <s v="Beebe,James E"/>
    <s v="Battalion Fire Chief Suppress"/>
    <x v="328"/>
    <s v="Fire Department (123)"/>
    <s v="07/20/1987 12:00:00 AM"/>
    <x v="632"/>
    <x v="629"/>
    <x v="624"/>
  </r>
  <r>
    <s v="Behles,Patricia A"/>
    <s v="Professional Asst Library"/>
    <x v="329"/>
    <s v="Enoch Pratt Free Library (072)"/>
    <s v="11/12/2001 12:00:00 AM"/>
    <x v="633"/>
    <x v="630"/>
    <x v="625"/>
  </r>
  <r>
    <s v="Beil,Mark E"/>
    <s v="Fire Emergency Veh Drvr Supp"/>
    <x v="330"/>
    <s v="Fire Department (227)"/>
    <s v="10/19/2011 12:00:00 AM"/>
    <x v="634"/>
    <x v="631"/>
    <x v="626"/>
  </r>
  <r>
    <s v="Beitler-Akman,Shea"/>
    <s v="Asst Counsel Code Enforcement"/>
    <x v="279"/>
    <s v="Housing &amp; Community Dev (019)"/>
    <s v="08/15/2016 12:00:00 AM"/>
    <x v="635"/>
    <x v="632"/>
    <x v="627"/>
  </r>
  <r>
    <s v="Belardo,Joseph L"/>
    <s v="Construction Project Supv II"/>
    <x v="37"/>
    <s v="DPW-Water &amp; Waste Water (803)"/>
    <s v="10/30/1989 12:00:00 AM"/>
    <x v="636"/>
    <x v="633"/>
    <x v="628"/>
  </r>
  <r>
    <s v="Belcher,Renonzo L"/>
    <s v="Police Sergeant"/>
    <x v="331"/>
    <s v="Police Department (302)"/>
    <s v="06/02/2005 12:00:00 AM"/>
    <x v="637"/>
    <x v="634"/>
    <x v="629"/>
  </r>
  <r>
    <s v="Belechto,Darren P"/>
    <s v="Police Officer"/>
    <x v="300"/>
    <s v="Police Department (415)"/>
    <s v="04/07/1997 12:00:00 AM"/>
    <x v="638"/>
    <x v="635"/>
    <x v="630"/>
  </r>
  <r>
    <s v="Belen,Daniel S"/>
    <s v="Police Officer"/>
    <x v="36"/>
    <s v="Police Department (224)"/>
    <s v="10/31/2012 12:00:00 AM"/>
    <x v="639"/>
    <x v="636"/>
    <x v="631"/>
  </r>
  <r>
    <s v="Belgio,Jeffrey L"/>
    <s v="EMT Firefighter Suppression"/>
    <x v="91"/>
    <s v="Fire Department (301)"/>
    <s v="07/06/2011 12:00:00 AM"/>
    <x v="640"/>
    <x v="637"/>
    <x v="632"/>
  </r>
  <r>
    <s v="Belisle-Clark,Tara N"/>
    <s v="Housing Inspector"/>
    <x v="20"/>
    <s v="Housing &amp; Community Dev (014)"/>
    <s v="03/28/2005 12:00:00 AM"/>
    <x v="641"/>
    <x v="638"/>
    <x v="633"/>
  </r>
  <r>
    <s v="Bell III,Arthur"/>
    <s v="Heavy Equipment Operator II"/>
    <x v="332"/>
    <s v="DPW-Solid Waste (402)"/>
    <s v="06/19/2017 12:00:00 AM"/>
    <x v="642"/>
    <x v="639"/>
    <x v="634"/>
  </r>
  <r>
    <s v="Bell Sr,Guy A"/>
    <s v="Solid Waste Supervisor"/>
    <x v="226"/>
    <s v="DPW-Solid Waste (104)"/>
    <s v="07/02/2013 12:00:00 AM"/>
    <x v="643"/>
    <x v="640"/>
    <x v="635"/>
  </r>
  <r>
    <s v="Bell,Avry C"/>
    <s v="Deputy Sheriff"/>
    <x v="276"/>
    <s v="Sheriff's Office (004)"/>
    <s v="12/29/2008 12:00:00 AM"/>
    <x v="644"/>
    <x v="641"/>
    <x v="636"/>
  </r>
  <r>
    <s v="Bell,Dana A"/>
    <s v="Police Officer"/>
    <x v="333"/>
    <s v="Police Department (336)"/>
    <s v="05/09/1995 12:00:00 AM"/>
    <x v="645"/>
    <x v="642"/>
    <x v="637"/>
  </r>
  <r>
    <s v="Bell,Denise L"/>
    <s v="Paramedic CRT"/>
    <x v="288"/>
    <s v="Fire Department (463)"/>
    <s v="12/13/2004 12:00:00 AM"/>
    <x v="646"/>
    <x v="643"/>
    <x v="638"/>
  </r>
  <r>
    <s v="Bell,James M"/>
    <s v="WW Opns Tech II Sanitary"/>
    <x v="246"/>
    <s v="DPW-Water &amp; Waste Water (207)"/>
    <s v="09/29/1980 12:00:00 AM"/>
    <x v="647"/>
    <x v="644"/>
    <x v="639"/>
  </r>
  <r>
    <s v="Bell,Leshawn L"/>
    <s v="Public Works Inspector III"/>
    <x v="143"/>
    <s v="TRANS-Highways (104)"/>
    <s v="09/16/2002 12:00:00 AM"/>
    <x v="648"/>
    <x v="645"/>
    <x v="640"/>
  </r>
  <r>
    <s v="Bell,Pamela P"/>
    <s v="Juvenile Court Secretary"/>
    <x v="294"/>
    <s v="Circuit Court (009)"/>
    <s v="02/03/1983 12:00:00 AM"/>
    <x v="649"/>
    <x v="646"/>
    <x v="641"/>
  </r>
  <r>
    <s v="Bell,Priscilla"/>
    <s v="Health Program Admin I"/>
    <x v="256"/>
    <s v="HLTH-Health Department (092)"/>
    <s v="01/26/2017 12:00:00 AM"/>
    <x v="650"/>
    <x v="647"/>
    <x v="642"/>
  </r>
  <r>
    <s v="Bell,Rickey R"/>
    <s v="Water Treatment Tech Supv"/>
    <x v="178"/>
    <s v="DPW-Water &amp; Waste Water (307)"/>
    <s v="08/05/1991 12:00:00 AM"/>
    <x v="651"/>
    <x v="648"/>
    <x v="643"/>
  </r>
  <r>
    <s v="Bell,Sabrina"/>
    <s v="Storekeeper II"/>
    <x v="219"/>
    <s v="DPW-Water &amp; Waste Water (638)"/>
    <s v="01/14/2010 12:00:00 AM"/>
    <x v="652"/>
    <x v="649"/>
    <x v="644"/>
  </r>
  <r>
    <s v="Bell,Samantha R"/>
    <s v="Energy Program Technician I"/>
    <x v="334"/>
    <s v="M-R Human Services (006)"/>
    <s v="05/18/2015 12:00:00 AM"/>
    <x v="653"/>
    <x v="650"/>
    <x v="645"/>
  </r>
  <r>
    <s v="Bell,Terry M"/>
    <s v="Police Sergeant"/>
    <x v="325"/>
    <s v="Police Department (322)"/>
    <s v="07/18/2000 12:00:00 AM"/>
    <x v="654"/>
    <x v="651"/>
    <x v="646"/>
  </r>
  <r>
    <s v="Bell,Tyrone"/>
    <s v="Laborer Hourly"/>
    <x v="335"/>
    <s v="TRANS-Highways (308)"/>
    <s v="09/20/2004 12:00:00 AM"/>
    <x v="655"/>
    <x v="652"/>
    <x v="647"/>
  </r>
  <r>
    <s v="Bellamy,Anthony C"/>
    <s v="Water Treatment Tech II"/>
    <x v="178"/>
    <s v="DPW-Water &amp; Waste Water (307)"/>
    <s v="03/30/2015 12:00:00 AM"/>
    <x v="656"/>
    <x v="653"/>
    <x v="648"/>
  </r>
  <r>
    <s v="Bellamy,Chenele S"/>
    <s v="Emergency Dispatch Supervisor"/>
    <x v="45"/>
    <s v="Police Department (372)"/>
    <s v="07/07/1994 12:00:00 AM"/>
    <x v="657"/>
    <x v="654"/>
    <x v="649"/>
  </r>
  <r>
    <s v="Bellamy,Darryl"/>
    <s v="Laborer Hourly"/>
    <x v="141"/>
    <s v="TRANS-Highways (310)"/>
    <s v="05/05/2008 12:00:00 AM"/>
    <x v="658"/>
    <x v="655"/>
    <x v="650"/>
  </r>
  <r>
    <s v="Bellamy,Marguerite Y"/>
    <s v="Program Compliance Supervisor"/>
    <x v="336"/>
    <s v="M-R Human Services"/>
    <s v="10/20/2008 12:00:00 AM"/>
    <x v="659"/>
    <x v="656"/>
    <x v="651"/>
  </r>
  <r>
    <s v="Bellamy,Patrice A"/>
    <s v="Secretary III"/>
    <x v="337"/>
    <s v="M-R Convention Center (012)"/>
    <s v="06/11/2014 12:00:00 AM"/>
    <x v="660"/>
    <x v="657"/>
    <x v="652"/>
  </r>
  <r>
    <s v="Belle,Nicole C"/>
    <s v="Crime Laboratory Tech II"/>
    <x v="187"/>
    <s v="Police Department (386)"/>
    <s v="05/30/2017 12:00:00 AM"/>
    <x v="661"/>
    <x v="658"/>
    <x v="653"/>
  </r>
  <r>
    <s v="Bellegarde,Gary L"/>
    <s v="Paramedic EMT-P"/>
    <x v="277"/>
    <s v="Fire Department (462)"/>
    <s v="09/23/2015 12:00:00 AM"/>
    <x v="662"/>
    <x v="659"/>
    <x v="654"/>
  </r>
  <r>
    <s v="Bell-McDuffie,Patricia"/>
    <s v="Dir Oral Health Services"/>
    <x v="338"/>
    <s v="HLTH-Health Department (030)"/>
    <s v="02/14/2002 12:00:00 AM"/>
    <x v="663"/>
    <x v="660"/>
    <x v="655"/>
  </r>
  <r>
    <s v="Belton,Patrick W"/>
    <s v="EMT Firefighter Suppression"/>
    <x v="78"/>
    <s v="Fire Department (201)"/>
    <s v="06/05/2013 12:00:00 AM"/>
    <x v="664"/>
    <x v="661"/>
    <x v="656"/>
  </r>
  <r>
    <s v="Belzner,Steven F"/>
    <s v="Engineering Associate III"/>
    <x v="143"/>
    <s v="TRANS-Highways (104)"/>
    <s v="01/21/1987 12:00:00 AM"/>
    <x v="665"/>
    <x v="662"/>
    <x v="657"/>
  </r>
  <r>
    <s v="Ben,Laurence A"/>
    <s v="Police Officer"/>
    <x v="285"/>
    <s v="Police Department (094)"/>
    <s v="06/13/1994 12:00:00 AM"/>
    <x v="666"/>
    <x v="663"/>
    <x v="658"/>
  </r>
  <r>
    <s v="Ben,Mary E"/>
    <s v="Paramedic EMT-P"/>
    <x v="288"/>
    <s v="Fire Department (463)"/>
    <s v="08/20/2014 12:00:00 AM"/>
    <x v="667"/>
    <x v="664"/>
    <x v="659"/>
  </r>
  <r>
    <s v="Benden,Katie A"/>
    <s v="Executive Assistant"/>
    <x v="339"/>
    <s v="Housing &amp; Community Dev (077)"/>
    <s v="06/20/2011 12:00:00 AM"/>
    <x v="668"/>
    <x v="665"/>
    <x v="660"/>
  </r>
  <r>
    <s v="Bender,Thomas J"/>
    <s v="Police Officer"/>
    <x v="340"/>
    <s v="Police Department (312)"/>
    <s v="01/28/2003 12:00:00 AM"/>
    <x v="669"/>
    <x v="666"/>
    <x v="661"/>
  </r>
  <r>
    <s v="Bendolph,Lorrine C"/>
    <s v="WW Techn Supv I Sanitary"/>
    <x v="246"/>
    <s v="DPW-Water &amp; Waste Water (207)"/>
    <s v="07/18/2005 12:00:00 AM"/>
    <x v="670"/>
    <x v="667"/>
    <x v="662"/>
  </r>
  <r>
    <s v="Benitez,Daniel"/>
    <s v="Paramedic EMT-P"/>
    <x v="301"/>
    <s v="Fire Department (460)"/>
    <s v="03/28/2001 12:00:00 AM"/>
    <x v="671"/>
    <x v="668"/>
    <x v="663"/>
  </r>
  <r>
    <s v="Benjamin,Lauren N"/>
    <s v="Grant Services Specialist II"/>
    <x v="333"/>
    <s v="Police Department (336)"/>
    <s v="09/05/2017 12:00:00 AM"/>
    <x v="672"/>
    <x v="669"/>
    <x v="664"/>
  </r>
  <r>
    <s v="Benn,Warren E"/>
    <s v="Police Officer"/>
    <x v="114"/>
    <s v="Police Department (335)"/>
    <s v="11/20/2000 12:00:00 AM"/>
    <x v="673"/>
    <x v="670"/>
    <x v="665"/>
  </r>
  <r>
    <s v="Bennett Jr,Samuel E"/>
    <s v="Police Officer"/>
    <x v="96"/>
    <s v="Police Department (408)"/>
    <s v="12/15/2003 12:00:00 AM"/>
    <x v="674"/>
    <x v="671"/>
    <x v="666"/>
  </r>
  <r>
    <s v="Bennett,Brian T"/>
    <s v="EMT Firefighter Suppression"/>
    <x v="89"/>
    <s v="Fire Department (114)"/>
    <s v="11/10/2010 12:00:00 AM"/>
    <x v="675"/>
    <x v="672"/>
    <x v="667"/>
  </r>
  <r>
    <s v="Bennett,Freda S"/>
    <s v="Data Entry Operator III"/>
    <x v="341"/>
    <s v="Police Department (396)"/>
    <s v="09/19/1994 12:00:00 AM"/>
    <x v="676"/>
    <x v="673"/>
    <x v="668"/>
  </r>
  <r>
    <s v="Bennett,Gary E"/>
    <s v="Police Officer"/>
    <x v="300"/>
    <s v="Police Department (415)"/>
    <s v="10/03/1996 12:00:00 AM"/>
    <x v="677"/>
    <x v="674"/>
    <x v="669"/>
  </r>
  <r>
    <s v="Bennett,Gene A"/>
    <s v="Police Sergeant"/>
    <x v="195"/>
    <s v="Police Department (063)"/>
    <s v="07/11/1994 12:00:00 AM"/>
    <x v="678"/>
    <x v="675"/>
    <x v="670"/>
  </r>
  <r>
    <s v="Bennett,Helen"/>
    <s v="Professional Asst Library"/>
    <x v="342"/>
    <s v="Enoch Pratt Free Library (010)"/>
    <s v="08/16/2004 12:00:00 AM"/>
    <x v="679"/>
    <x v="676"/>
    <x v="671"/>
  </r>
  <r>
    <s v="Bennett,Jason I"/>
    <s v="Police Sergeant"/>
    <x v="343"/>
    <s v="Police Department (347)"/>
    <s v="09/29/2005 12:00:00 AM"/>
    <x v="680"/>
    <x v="677"/>
    <x v="672"/>
  </r>
  <r>
    <s v="Bennett,Jerami A"/>
    <s v="Firefighter Paramedic Supp"/>
    <x v="33"/>
    <s v="Fire Department (131)"/>
    <s v="09/13/2000 12:00:00 AM"/>
    <x v="681"/>
    <x v="678"/>
    <x v="673"/>
  </r>
  <r>
    <s v="Bennett,Mervin C"/>
    <s v="Instrumentation Technician I"/>
    <x v="270"/>
    <s v="DPW-Water &amp; Waste Water (211)"/>
    <s v="03/01/2004 12:00:00 AM"/>
    <x v="682"/>
    <x v="679"/>
    <x v="674"/>
  </r>
  <r>
    <s v="Bennett,Michael K"/>
    <s v="Firefighter Suppression"/>
    <x v="344"/>
    <s v="Fire Department (143)"/>
    <s v="03/15/1993 12:00:00 AM"/>
    <x v="683"/>
    <x v="680"/>
    <x v="675"/>
  </r>
  <r>
    <s v="Bennett,Nathaniel W"/>
    <s v="Public Works Inspector II"/>
    <x v="143"/>
    <s v="TRANS-Highways (104)"/>
    <s v="11/07/1988 12:00:00 AM"/>
    <x v="684"/>
    <x v="681"/>
    <x v="676"/>
  </r>
  <r>
    <s v="Bennett,Patricia D"/>
    <s v="Office Supervisor"/>
    <x v="106"/>
    <s v="Police Department (060)"/>
    <s v="10/30/1989 12:00:00 AM"/>
    <x v="685"/>
    <x v="682"/>
    <x v="677"/>
  </r>
  <r>
    <s v="Bennett,Ray B"/>
    <s v="Police Officer"/>
    <x v="325"/>
    <s v="Police Department (322)"/>
    <s v="01/03/2001 12:00:00 AM"/>
    <x v="686"/>
    <x v="683"/>
    <x v="678"/>
  </r>
  <r>
    <s v="Bennett,Raynard"/>
    <s v="Coach"/>
    <x v="253"/>
    <s v="R&amp;P-Recreation (part-time) ("/>
    <s v="07/02/2013 12:00:00 AM"/>
    <x v="687"/>
    <x v="684"/>
    <x v="679"/>
  </r>
  <r>
    <s v="Bennett,Sandra L"/>
    <s v="Treasury Technician"/>
    <x v="147"/>
    <s v="FIN-Treasury Mgt (001)"/>
    <s v="12/29/2011 12:00:00 AM"/>
    <x v="688"/>
    <x v="685"/>
    <x v="680"/>
  </r>
  <r>
    <s v="Bennett,Thomas J"/>
    <s v="Police Officer"/>
    <x v="96"/>
    <s v="Police Department (408)"/>
    <s v="08/27/2008 12:00:00 AM"/>
    <x v="689"/>
    <x v="686"/>
    <x v="681"/>
  </r>
  <r>
    <s v="Bennett,Thomas M"/>
    <s v="Public Works Inspector I"/>
    <x v="37"/>
    <s v="DPW-Water &amp; Waste Water (803)"/>
    <s v="07/23/2007 12:00:00 AM"/>
    <x v="690"/>
    <x v="687"/>
    <x v="682"/>
  </r>
  <r>
    <s v="Bennett,Tyrone"/>
    <s v="Utility Investigator Supv"/>
    <x v="345"/>
    <s v="DPW-Water &amp; Waste Water (603)"/>
    <s v="01/27/1997 12:00:00 AM"/>
    <x v="691"/>
    <x v="688"/>
    <x v="683"/>
  </r>
  <r>
    <s v="Benoit,Talesha J"/>
    <s v="Community Hlth Nurse II 10Mth"/>
    <x v="346"/>
    <s v="HLTH-Health Department (096)"/>
    <s v="08/25/2015 12:00:00 AM"/>
    <x v="692"/>
    <x v="689"/>
    <x v="684"/>
  </r>
  <r>
    <s v="Benson Jr,Leroy E"/>
    <s v="Traffic Electron Maint Tech II"/>
    <x v="347"/>
    <s v="TRANS-Highways (505)"/>
    <s v="01/30/1991 12:00:00 AM"/>
    <x v="693"/>
    <x v="690"/>
    <x v="685"/>
  </r>
  <r>
    <s v="Benson,Susanne M"/>
    <s v="Legal Assistant Supervisor"/>
    <x v="94"/>
    <s v="Law Department (001)"/>
    <s v="03/21/2011 12:00:00 AM"/>
    <x v="694"/>
    <x v="691"/>
    <x v="686"/>
  </r>
  <r>
    <s v="Benston Jr,Milton D"/>
    <s v="Automotive Mechanic"/>
    <x v="75"/>
    <s v="General Services (302)"/>
    <s v="06/22/2003 12:00:00 AM"/>
    <x v="695"/>
    <x v="692"/>
    <x v="687"/>
  </r>
  <r>
    <s v="Bentley II,James E"/>
    <s v="Operations Officer II"/>
    <x v="95"/>
    <s v="Mayors Office (001)"/>
    <s v="07/17/2017 12:00:00 AM"/>
    <x v="696"/>
    <x v="693"/>
    <x v="688"/>
  </r>
  <r>
    <s v="Bentley,Margaret E"/>
    <s v="Public Works Inspector III"/>
    <x v="143"/>
    <s v="TRANS-Highways (104)"/>
    <s v="03/14/2005 12:00:00 AM"/>
    <x v="697"/>
    <x v="694"/>
    <x v="689"/>
  </r>
  <r>
    <s v="Benton,Ann"/>
    <s v="Manager Level"/>
    <x v="348"/>
    <s v="OED-Employment Dev (026)"/>
    <s v="06/06/2016 12:00:00 AM"/>
    <x v="698"/>
    <x v="695"/>
    <x v="690"/>
  </r>
  <r>
    <s v="Benton,Floyd V"/>
    <s v="Laborer Hourly"/>
    <x v="213"/>
    <s v="DPW-Water &amp; Waste Water (509)"/>
    <s v="10/09/2001 12:00:00 AM"/>
    <x v="699"/>
    <x v="696"/>
    <x v="691"/>
  </r>
  <r>
    <s v="Benton,Maria"/>
    <s v="Secretary III"/>
    <x v="94"/>
    <s v="Law Department (001)"/>
    <s v="08/11/1986 12:00:00 AM"/>
    <x v="700"/>
    <x v="697"/>
    <x v="692"/>
  </r>
  <r>
    <s v="Benton-Denny,John K"/>
    <s v="Grant Services Specialist II"/>
    <x v="27"/>
    <s v="HLTH-Health Department (026)"/>
    <s v="02/03/2017 12:00:00 AM"/>
    <x v="701"/>
    <x v="698"/>
    <x v="693"/>
  </r>
  <r>
    <s v="Bentz,Dennis W"/>
    <s v="Firefighter Suppression"/>
    <x v="349"/>
    <s v="Fire Department (105)"/>
    <s v="11/13/1989 12:00:00 AM"/>
    <x v="702"/>
    <x v="699"/>
    <x v="694"/>
  </r>
  <r>
    <s v="Bentz,Kathleen M"/>
    <s v="Fiscal Supervisor"/>
    <x v="10"/>
    <s v="Housing &amp; Community Dev (004)"/>
    <s v="05/21/1998 12:00:00 AM"/>
    <x v="703"/>
    <x v="700"/>
    <x v="695"/>
  </r>
  <r>
    <s v="Bentz,Robert S"/>
    <s v="Firefighter Suppression"/>
    <x v="318"/>
    <s v="Fire Department (133)"/>
    <s v="08/19/1996 12:00:00 AM"/>
    <x v="704"/>
    <x v="701"/>
    <x v="696"/>
  </r>
  <r>
    <s v="Benvenga,Anthony T"/>
    <s v="Construction Project Supv I"/>
    <x v="143"/>
    <s v="TRANS-Highways (104)"/>
    <s v="07/17/1990 12:00:00 AM"/>
    <x v="705"/>
    <x v="702"/>
    <x v="697"/>
  </r>
  <r>
    <s v="Berard,Mark C"/>
    <s v="Police Officer"/>
    <x v="300"/>
    <s v="Police Department (415)"/>
    <s v="08/24/2004 12:00:00 AM"/>
    <x v="706"/>
    <x v="703"/>
    <x v="698"/>
  </r>
  <r>
    <s v="Berardi,William K"/>
    <s v="Police Officer"/>
    <x v="67"/>
    <s v="Police Department (033)"/>
    <s v="11/30/2010 12:00:00 AM"/>
    <x v="707"/>
    <x v="704"/>
    <x v="699"/>
  </r>
  <r>
    <s v="Berger,William T"/>
    <s v="EMT Firefighter Suppression"/>
    <x v="350"/>
    <s v="Fire Department (102)"/>
    <s v="09/23/2015 12:00:00 AM"/>
    <x v="708"/>
    <x v="705"/>
    <x v="700"/>
  </r>
  <r>
    <s v="Bergeron III,Roger O"/>
    <s v="Police Lieutenant"/>
    <x v="257"/>
    <s v="Police Department (164)"/>
    <s v="03/22/1991 12:00:00 AM"/>
    <x v="709"/>
    <x v="706"/>
    <x v="701"/>
  </r>
  <r>
    <s v="Bergeron,Mark J"/>
    <s v="Police Sergeant"/>
    <x v="179"/>
    <s v="Police Department (261)"/>
    <s v="01/02/1996 12:00:00 AM"/>
    <x v="710"/>
    <x v="707"/>
    <x v="702"/>
  </r>
  <r>
    <s v="Berkeley,Lewis L"/>
    <s v="EMT Firefighter Suppression"/>
    <x v="344"/>
    <s v="Fire Department (143)"/>
    <s v="03/30/2011 12:00:00 AM"/>
    <x v="711"/>
    <x v="708"/>
    <x v="703"/>
  </r>
  <r>
    <s v="Berkey,Philip W"/>
    <s v="Mechanical Maint Tech III"/>
    <x v="44"/>
    <s v="DPW-Water &amp; Waste Water (209)"/>
    <s v="10/30/1975 12:00:00 AM"/>
    <x v="712"/>
    <x v="709"/>
    <x v="704"/>
  </r>
  <r>
    <s v="Berkley Sr.,Alan W"/>
    <s v="EMT Firefighter Suppression"/>
    <x v="261"/>
    <s v="Fire Department (153)"/>
    <s v="11/27/2000 12:00:00 AM"/>
    <x v="713"/>
    <x v="710"/>
    <x v="705"/>
  </r>
  <r>
    <s v="Berkley,Darlene V"/>
    <s v="Office Support Specialist III"/>
    <x v="171"/>
    <s v="Police Department (324)"/>
    <s v="09/16/1982 12:00:00 AM"/>
    <x v="714"/>
    <x v="711"/>
    <x v="706"/>
  </r>
  <r>
    <s v="Bermudez,Andres M"/>
    <s v="Police Officer"/>
    <x v="67"/>
    <s v="Police Department (033)"/>
    <s v="04/11/2016 12:00:00 AM"/>
    <x v="715"/>
    <x v="712"/>
    <x v="707"/>
  </r>
  <r>
    <s v="Bernard,Lloyd G"/>
    <s v="Contract Srvc Specialist I"/>
    <x v="210"/>
    <s v="Police Department (405)"/>
    <s v="02/22/1983 12:00:00 AM"/>
    <x v="716"/>
    <x v="713"/>
    <x v="708"/>
  </r>
  <r>
    <s v="Bernardez Ruiz,Jorge O"/>
    <s v="Police Officer"/>
    <x v="351"/>
    <s v="Police Department (425)"/>
    <s v="05/02/2011 12:00:00 AM"/>
    <x v="717"/>
    <x v="714"/>
    <x v="709"/>
  </r>
  <r>
    <s v="Bernstein,Charles G"/>
    <s v="Associate Judge Orphans Court"/>
    <x v="352"/>
    <s v="Orphan's Court (001)"/>
    <s v="12/15/2014 12:00:00 AM"/>
    <x v="718"/>
    <x v="715"/>
    <x v="710"/>
  </r>
  <r>
    <s v="Berry Jr,John F"/>
    <s v="Police Lieutenant"/>
    <x v="353"/>
    <s v="Police Department (222)"/>
    <s v="04/24/2001 12:00:00 AM"/>
    <x v="719"/>
    <x v="716"/>
    <x v="711"/>
  </r>
  <r>
    <s v="Berry,Donnell E"/>
    <s v="Laboratory Assistant II"/>
    <x v="272"/>
    <s v="DPW-Water &amp; Waste Water (204)"/>
    <s v="04/27/2015 12:00:00 AM"/>
    <x v="720"/>
    <x v="717"/>
    <x v="712"/>
  </r>
  <r>
    <s v="Berry,Elizabeth M"/>
    <s v="Senior Sales Manager"/>
    <x v="337"/>
    <s v="M-R Convention Center (012)"/>
    <s v="07/09/2012 12:00:00 AM"/>
    <x v="721"/>
    <x v="718"/>
    <x v="713"/>
  </r>
  <r>
    <s v="Berry,Fugiki P"/>
    <s v="Police Officer"/>
    <x v="231"/>
    <s v="Police Department (305)"/>
    <s v="01/13/2005 12:00:00 AM"/>
    <x v="722"/>
    <x v="719"/>
    <x v="714"/>
  </r>
  <r>
    <s v="Berry,Gloria L"/>
    <s v="Crossing Guard"/>
    <x v="46"/>
    <s v="TRANS-Crossing Guards (786)"/>
    <s v="08/29/2001 12:00:00 AM"/>
    <x v="723"/>
    <x v="720"/>
    <x v="715"/>
  </r>
  <r>
    <s v="Berry,Ronald"/>
    <s v="Heavy Equipment Operator II"/>
    <x v="121"/>
    <s v="DPW-Water &amp; Waste Water (606)"/>
    <s v="05/01/1994 12:00:00 AM"/>
    <x v="724"/>
    <x v="721"/>
    <x v="716"/>
  </r>
  <r>
    <s v="Berry,Ronald N"/>
    <s v="Public Works Inspector I"/>
    <x v="37"/>
    <s v="DPW-Water &amp; Waste Water (803)"/>
    <s v="05/14/2001 12:00:00 AM"/>
    <x v="725"/>
    <x v="722"/>
    <x v="717"/>
  </r>
  <r>
    <s v="Berry,Tyesha C"/>
    <s v="Police Information Technician"/>
    <x v="354"/>
    <s v="Police Department (362)"/>
    <s v="06/08/2007 12:00:00 AM"/>
    <x v="726"/>
    <x v="723"/>
    <x v="718"/>
  </r>
  <r>
    <s v="Bertrand,Stephane D"/>
    <s v="Program Compliance Officer I"/>
    <x v="153"/>
    <s v="HLTH-Health Department (508)"/>
    <s v="06/01/2015 12:00:00 AM"/>
    <x v="727"/>
    <x v="724"/>
    <x v="719"/>
  </r>
  <r>
    <s v="Berube,Kevin W"/>
    <s v="EMT Firefighter Suppression"/>
    <x v="33"/>
    <s v="Fire Department (131)"/>
    <s v="01/19/2011 12:00:00 AM"/>
    <x v="728"/>
    <x v="725"/>
    <x v="720"/>
  </r>
  <r>
    <s v="Berzoff-Cohen,Ezekiel V"/>
    <s v="Council Member"/>
    <x v="355"/>
    <s v="City Council (001)"/>
    <s v="12/08/2016 12:00:00 AM"/>
    <x v="729"/>
    <x v="726"/>
    <x v="721"/>
  </r>
  <r>
    <s v="Bess,Lisa M"/>
    <s v="Laborer Crew Leader II"/>
    <x v="141"/>
    <s v="TRANS-Highways (310)"/>
    <s v="11/10/1997 12:00:00 AM"/>
    <x v="730"/>
    <x v="727"/>
    <x v="722"/>
  </r>
  <r>
    <s v="Bessick,Marko"/>
    <s v="Laborer Hourly"/>
    <x v="332"/>
    <s v="DPW-Solid Waste (402)"/>
    <s v="06/07/2011 12:00:00 AM"/>
    <x v="731"/>
    <x v="728"/>
    <x v="723"/>
  </r>
  <r>
    <s v="Betances-Knox,Betty J"/>
    <s v="Court Secretary II"/>
    <x v="47"/>
    <s v="Circuit Court (001)"/>
    <s v="03/17/2014 12:00:00 AM"/>
    <x v="732"/>
    <x v="729"/>
    <x v="724"/>
  </r>
  <r>
    <s v="Bethea,Andrew M"/>
    <s v="Solid Waste Worker"/>
    <x v="104"/>
    <s v="DPW-Solid Waste (415)"/>
    <s v="04/18/2013 12:00:00 AM"/>
    <x v="733"/>
    <x v="730"/>
    <x v="725"/>
  </r>
  <r>
    <s v="Bethea,Darrell"/>
    <s v="Operations Tech Apprentice"/>
    <x v="126"/>
    <s v="DPW-Water &amp; Waste Water (208)"/>
    <s v="05/07/2016 12:00:00 AM"/>
    <x v="734"/>
    <x v="731"/>
    <x v="726"/>
  </r>
  <r>
    <s v="Bethea,Jerome L"/>
    <s v="Solid Waste Worker"/>
    <x v="104"/>
    <s v="DPW-Solid Waste (415)"/>
    <s v="01/08/2014 12:00:00 AM"/>
    <x v="735"/>
    <x v="732"/>
    <x v="727"/>
  </r>
  <r>
    <s v="Bethea,John F"/>
    <s v="Supv of Brd Ground Maint"/>
    <x v="56"/>
    <s v="DPW-Solid Waste (105)"/>
    <s v="02/10/1986 12:00:00 AM"/>
    <x v="736"/>
    <x v="733"/>
    <x v="728"/>
  </r>
  <r>
    <s v="Betts,Junique L"/>
    <s v="Social Service Coordinator"/>
    <x v="216"/>
    <s v="HLTH-Health Department (006)"/>
    <s v="02/13/2014 12:00:00 AM"/>
    <x v="737"/>
    <x v="734"/>
    <x v="729"/>
  </r>
  <r>
    <s v="Betts,Thompson M"/>
    <s v="Test Monitor"/>
    <x v="356"/>
    <s v="HR-Test Monitor (004)"/>
    <s v="04/24/2017 12:00:00 AM"/>
    <x v="738"/>
    <x v="735"/>
    <x v="730"/>
  </r>
  <r>
    <s v="Betts,Wanda"/>
    <s v="Emergency Medical Aide"/>
    <x v="357"/>
    <s v="HLTH-Health Department (037)"/>
    <s v="09/01/1996 12:00:00 AM"/>
    <x v="739"/>
    <x v="736"/>
    <x v="731"/>
  </r>
  <r>
    <s v="Betts,Yolanda E"/>
    <s v="Recreation Center Director II"/>
    <x v="154"/>
    <s v="R&amp;P-Recreation (004)"/>
    <s v="05/17/2007 12:00:00 AM"/>
    <x v="740"/>
    <x v="737"/>
    <x v="732"/>
  </r>
  <r>
    <s v="Betz,Nicholas R"/>
    <s v="Police Officer"/>
    <x v="309"/>
    <s v="Police Department (193)"/>
    <s v="08/24/2015 12:00:00 AM"/>
    <x v="741"/>
    <x v="738"/>
    <x v="733"/>
  </r>
  <r>
    <s v="Bevans,William X"/>
    <s v="Animal Enforcement Officer"/>
    <x v="306"/>
    <s v="HLTH-Health Department (042)"/>
    <s v="06/04/2015 12:00:00 AM"/>
    <x v="742"/>
    <x v="739"/>
    <x v="734"/>
  </r>
  <r>
    <s v="Beverage,Jeanette L"/>
    <s v="Parking Control Agent"/>
    <x v="122"/>
    <s v="TRANS-Traffic (201)"/>
    <s v="02/02/2004 12:00:00 AM"/>
    <x v="743"/>
    <x v="740"/>
    <x v="735"/>
  </r>
  <r>
    <s v="Beverly,Michael A"/>
    <s v="Utilities Inst Repair II"/>
    <x v="132"/>
    <s v="DPW-Water &amp; Waste Water (602)"/>
    <s v="05/14/1984 12:00:00 AM"/>
    <x v="744"/>
    <x v="741"/>
    <x v="736"/>
  </r>
  <r>
    <s v="Bey,Abraham"/>
    <s v="Procurement Specialist II"/>
    <x v="43"/>
    <s v="FIN-Purchasing (001)"/>
    <s v="04/23/2007 12:00:00 AM"/>
    <x v="745"/>
    <x v="742"/>
    <x v="737"/>
  </r>
  <r>
    <s v="Beyene,Messay B"/>
    <s v="Accountant I"/>
    <x v="81"/>
    <s v="Liquor License Board (001)"/>
    <s v="02/13/2017 12:00:00 AM"/>
    <x v="746"/>
    <x v="743"/>
    <x v="738"/>
  </r>
  <r>
    <s v="Beyer,Shaileen S"/>
    <s v="Librarian I"/>
    <x v="358"/>
    <s v="Enoch Pratt Free Library (077)"/>
    <s v="05/23/2005 12:00:00 AM"/>
    <x v="747"/>
    <x v="744"/>
    <x v="739"/>
  </r>
  <r>
    <s v="Bezeredi,Ronald S"/>
    <s v="Marine Engineer Fire Dept"/>
    <x v="98"/>
    <s v="Fire Department (139)"/>
    <s v="09/17/1990 12:00:00 AM"/>
    <x v="748"/>
    <x v="745"/>
    <x v="740"/>
  </r>
  <r>
    <s v="Bezzek,Demitri A"/>
    <s v="Police Officer"/>
    <x v="204"/>
    <s v="Police Department (395)"/>
    <s v="05/16/2016 12:00:00 AM"/>
    <x v="749"/>
    <x v="746"/>
    <x v="741"/>
  </r>
  <r>
    <s v="Bhalla,Daljit S"/>
    <s v="Housing Inspector Senior"/>
    <x v="20"/>
    <s v="Housing &amp; Community Dev (014)"/>
    <s v="09/29/2003 12:00:00 AM"/>
    <x v="750"/>
    <x v="747"/>
    <x v="742"/>
  </r>
  <r>
    <s v="Bhatia,Satish K"/>
    <s v="Customer Care Analyst II"/>
    <x v="99"/>
    <s v="DPW-Water &amp; Waste Water (701)"/>
    <s v="12/17/1998 12:00:00 AM"/>
    <x v="751"/>
    <x v="748"/>
    <x v="743"/>
  </r>
  <r>
    <s v="Bhatt,Suresh C"/>
    <s v="Engineering Associate III"/>
    <x v="359"/>
    <s v="TRANS-Highways (103)"/>
    <s v="01/17/1983 12:00:00 AM"/>
    <x v="752"/>
    <x v="749"/>
    <x v="744"/>
  </r>
  <r>
    <s v="Bhattarai,Prajwol A"/>
    <s v="Agency IT Specialist II"/>
    <x v="360"/>
    <s v="DPW-Administration (103)"/>
    <s v="12/19/2016 12:00:00 AM"/>
    <x v="753"/>
    <x v="750"/>
    <x v="745"/>
  </r>
  <r>
    <s v="Bianchi,Dominic K"/>
    <s v="Paramedic EMT-P"/>
    <x v="277"/>
    <s v="Fire Department (462)"/>
    <s v="05/18/2016 12:00:00 AM"/>
    <x v="754"/>
    <x v="751"/>
    <x v="746"/>
  </r>
  <r>
    <s v="Bickerstaff,Maxine A"/>
    <s v="Operations Officer II"/>
    <x v="187"/>
    <s v="Police Department (386)"/>
    <s v="11/29/2010 12:00:00 AM"/>
    <x v="755"/>
    <x v="752"/>
    <x v="747"/>
  </r>
  <r>
    <s v="Biddison,Daniel S"/>
    <s v="Fire Emergency Veh Drvr Supp"/>
    <x v="361"/>
    <s v="Fire Department (230)"/>
    <s v="11/15/2004 12:00:00 AM"/>
    <x v="756"/>
    <x v="753"/>
    <x v="748"/>
  </r>
  <r>
    <s v="Biddison,Karly J"/>
    <s v="Fire Captain EMS EMT-P"/>
    <x v="268"/>
    <s v="Fire Department (464)"/>
    <s v="12/05/2001 12:00:00 AM"/>
    <x v="757"/>
    <x v="754"/>
    <x v="749"/>
  </r>
  <r>
    <s v="Bielecki,Kristopher R"/>
    <s v="EMT Firefighter Suppression"/>
    <x v="362"/>
    <s v="Fire Department (152)"/>
    <s v="10/19/2011 12:00:00 AM"/>
    <x v="758"/>
    <x v="755"/>
    <x v="750"/>
  </r>
  <r>
    <s v="Bielecki,Mark J"/>
    <s v="Paramedic EMT-P"/>
    <x v="277"/>
    <s v="Fire Department (462)"/>
    <s v="08/20/2014 12:00:00 AM"/>
    <x v="759"/>
    <x v="756"/>
    <x v="751"/>
  </r>
  <r>
    <s v="Biermann,Timothy J"/>
    <s v="Fire Lt Suppression"/>
    <x v="91"/>
    <s v="Fire Department (301)"/>
    <s v="03/26/1990 12:00:00 AM"/>
    <x v="760"/>
    <x v="757"/>
    <x v="752"/>
  </r>
  <r>
    <s v="Biggers,Jerome M"/>
    <s v="Heavy Equipment Operator II"/>
    <x v="262"/>
    <s v="DPW-Water &amp; Waste Water (553)"/>
    <s v="08/15/1994 12:00:00 AM"/>
    <x v="761"/>
    <x v="758"/>
    <x v="753"/>
  </r>
  <r>
    <s v="Biggers,Sherrod A"/>
    <s v="Police Officer"/>
    <x v="274"/>
    <s v="Police Department (091)"/>
    <s v="02/14/2006 12:00:00 AM"/>
    <x v="762"/>
    <x v="759"/>
    <x v="754"/>
  </r>
  <r>
    <s v="Biggers,Taryl D"/>
    <s v="Transportation Enforc Off I"/>
    <x v="122"/>
    <s v="TRANS-Traffic (201)"/>
    <s v="06/25/2009 12:00:00 AM"/>
    <x v="763"/>
    <x v="760"/>
    <x v="755"/>
  </r>
  <r>
    <s v="Biggs,Shane"/>
    <s v="Fire Emergency Veh Dr Supp ALS"/>
    <x v="328"/>
    <s v="Fire Department (123)"/>
    <s v="01/18/2005 12:00:00 AM"/>
    <x v="764"/>
    <x v="761"/>
    <x v="756"/>
  </r>
  <r>
    <s v="Biggus,India D"/>
    <s v="Office Assistant II"/>
    <x v="363"/>
    <s v="Enoch Pratt Free Library (017)"/>
    <s v="05/16/2011 12:00:00 AM"/>
    <x v="765"/>
    <x v="762"/>
    <x v="757"/>
  </r>
  <r>
    <s v="Bildstein,Charles P"/>
    <s v="Fire Captain Suppression"/>
    <x v="98"/>
    <s v="Fire Department (139)"/>
    <s v="06/18/1990 12:00:00 AM"/>
    <x v="766"/>
    <x v="763"/>
    <x v="758"/>
  </r>
  <r>
    <s v="Bildstein,David M"/>
    <s v="Fire Pump Operator Supp ALS"/>
    <x v="326"/>
    <s v="Fire Department (151)"/>
    <s v="01/17/2001 12:00:00 AM"/>
    <x v="767"/>
    <x v="764"/>
    <x v="759"/>
  </r>
  <r>
    <s v="Biles,Danielle G"/>
    <s v="Recreation Arts Instructor"/>
    <x v="253"/>
    <s v="R&amp;P-Recreation (part-time) ("/>
    <s v="07/20/2009 12:00:00 AM"/>
    <x v="768"/>
    <x v="765"/>
    <x v="760"/>
  </r>
  <r>
    <s v="Bilheimer,John C"/>
    <s v="Police Officer EID"/>
    <x v="331"/>
    <s v="Police Department (302)"/>
    <s v="12/21/1997 12:00:00 AM"/>
    <x v="769"/>
    <x v="766"/>
    <x v="761"/>
  </r>
  <r>
    <s v="Bilis,Steve"/>
    <s v="Construction Project Supv I"/>
    <x v="112"/>
    <s v="Housing &amp; Community Dev (015)"/>
    <s v="10/08/1994 12:00:00 AM"/>
    <x v="770"/>
    <x v="767"/>
    <x v="762"/>
  </r>
  <r>
    <s v="Billinger,Jyvoi W"/>
    <s v="Community Aide"/>
    <x v="364"/>
    <s v="R&amp;P-Administration (011)"/>
    <s v="06/07/2016 12:00:00 AM"/>
    <x v="771"/>
    <x v="768"/>
    <x v="763"/>
  </r>
  <r>
    <s v="Billings,Nicholas A"/>
    <s v="Police Officer EID"/>
    <x v="102"/>
    <s v="Police Department (005)"/>
    <s v="11/04/2013 12:00:00 AM"/>
    <x v="772"/>
    <x v="769"/>
    <x v="764"/>
  </r>
  <r>
    <s v="Billips,Wayde J"/>
    <s v="Mechanical Maint Tech III"/>
    <x v="365"/>
    <s v="DPW-Water &amp; Waste Water (309)"/>
    <s v="03/24/1986 12:00:00 AM"/>
    <x v="773"/>
    <x v="770"/>
    <x v="765"/>
  </r>
  <r>
    <s v="Billups,Gary M"/>
    <s v="Utility Investigator"/>
    <x v="345"/>
    <s v="DPW-Water &amp; Waste Water (603)"/>
    <s v="04/01/2002 12:00:00 AM"/>
    <x v="774"/>
    <x v="771"/>
    <x v="766"/>
  </r>
  <r>
    <s v="Billups,Margaret"/>
    <s v="Senior Companion Stipend Hlth"/>
    <x v="148"/>
    <s v="HLTH-Health Department (072)"/>
    <s v="04/20/2016 12:00:00 AM"/>
    <x v="775"/>
    <x v="772"/>
    <x v="767"/>
  </r>
  <r>
    <s v="Binde,Amah N"/>
    <s v="Operations Manager II"/>
    <x v="366"/>
    <s v="TRANS-Highways (100)"/>
    <s v="08/21/2017 12:00:00 AM"/>
    <x v="776"/>
    <x v="773"/>
    <x v="768"/>
  </r>
  <r>
    <s v="Binyamin,Shanae A"/>
    <s v="Firefighter"/>
    <x v="367"/>
    <s v="Fire Department (003)"/>
    <s v="03/20/2006 12:00:00 AM"/>
    <x v="777"/>
    <x v="774"/>
    <x v="769"/>
  </r>
  <r>
    <s v="Biondo II,Vincent L"/>
    <s v="Police Officer"/>
    <x v="102"/>
    <s v="Police Department (005)"/>
    <s v="01/21/2015 12:00:00 AM"/>
    <x v="778"/>
    <x v="775"/>
    <x v="770"/>
  </r>
  <r>
    <s v="Biondo III,Charles A"/>
    <s v="Public Works Inspector III"/>
    <x v="37"/>
    <s v="DPW-Water &amp; Waste Water (803)"/>
    <s v="07/02/2005 12:00:00 AM"/>
    <x v="779"/>
    <x v="776"/>
    <x v="771"/>
  </r>
  <r>
    <s v="Biondo Jr,Charles A"/>
    <s v="Public Works Inspector III"/>
    <x v="143"/>
    <s v="TRANS-Highways (104)"/>
    <s v="10/28/1978 12:00:00 AM"/>
    <x v="780"/>
    <x v="777"/>
    <x v="772"/>
  </r>
  <r>
    <s v="Birckhead,Beverly C"/>
    <s v="Code Enforcement Invst I"/>
    <x v="201"/>
    <s v="Housing &amp; Community Dev (075)"/>
    <s v="06/22/2009 12:00:00 AM"/>
    <x v="781"/>
    <x v="778"/>
    <x v="773"/>
  </r>
  <r>
    <s v="Birenbaum,Aaron S"/>
    <s v="Firefighter Paramedic Supp"/>
    <x v="110"/>
    <s v="Fire Department (145)"/>
    <s v="03/20/2006 12:00:00 AM"/>
    <x v="782"/>
    <x v="779"/>
    <x v="774"/>
  </r>
  <r>
    <s v="Bishop,David W"/>
    <s v="Mechanical Maint Tech III"/>
    <x v="71"/>
    <s v="DPW-Water &amp; Waste Water (212)"/>
    <s v="02/22/1988 12:00:00 AM"/>
    <x v="783"/>
    <x v="780"/>
    <x v="775"/>
  </r>
  <r>
    <s v="Bishop,James W"/>
    <s v="Transportation Enforc Off I"/>
    <x v="122"/>
    <s v="TRANS-Traffic (201)"/>
    <s v="09/07/2006 12:00:00 AM"/>
    <x v="784"/>
    <x v="781"/>
    <x v="776"/>
  </r>
  <r>
    <s v="Bishop,Nancy J"/>
    <s v="Police Officer"/>
    <x v="5"/>
    <s v="Police Department (160)"/>
    <s v="08/24/2011 12:00:00 AM"/>
    <x v="785"/>
    <x v="782"/>
    <x v="777"/>
  </r>
  <r>
    <s v="Bishop,Tyron M"/>
    <s v="Laborer Crew Leader II"/>
    <x v="59"/>
    <s v="DPW-Water &amp; Waste Water (501)"/>
    <s v="10/09/2001 12:00:00 AM"/>
    <x v="786"/>
    <x v="783"/>
    <x v="778"/>
  </r>
  <r>
    <s v="Bittinger,Robert W"/>
    <s v="Contract Srvc Specialist I"/>
    <x v="2"/>
    <s v="States Attorneys Office (011)"/>
    <s v="08/12/2006 12:00:00 AM"/>
    <x v="787"/>
    <x v="784"/>
    <x v="779"/>
  </r>
  <r>
    <s v="Bittner,Christina C"/>
    <s v="Communication Svc Billing Supv"/>
    <x v="320"/>
    <s v="COMP-Communication Services"/>
    <s v="07/09/2015 12:00:00 AM"/>
    <x v="788"/>
    <x v="785"/>
    <x v="780"/>
  </r>
  <r>
    <s v="Bivens,Valerie M"/>
    <s v="Law Clerk SAO"/>
    <x v="282"/>
    <s v="States Attorneys Office (004)"/>
    <s v="10/27/1986 12:00:00 AM"/>
    <x v="789"/>
    <x v="786"/>
    <x v="781"/>
  </r>
  <r>
    <s v="Bizzell,Alton"/>
    <s v="Recreation Arts Instructor"/>
    <x v="235"/>
    <s v="R&amp;P-Recreation (001)"/>
    <s v="08/30/2008 12:00:00 AM"/>
    <x v="790"/>
    <x v="787"/>
    <x v="782"/>
  </r>
  <r>
    <s v="Bizzell,Marie"/>
    <s v="Public Health Rep II"/>
    <x v="368"/>
    <s v="HLTH-Health Department (027)"/>
    <s v="02/21/2008 12:00:00 AM"/>
    <x v="791"/>
    <x v="788"/>
    <x v="783"/>
  </r>
  <r>
    <s v="Bizzell,Robert G"/>
    <s v="Executive Assistant"/>
    <x v="95"/>
    <s v="Mayors Office (001)"/>
    <s v="04/04/2016 12:00:00 AM"/>
    <x v="792"/>
    <x v="789"/>
    <x v="784"/>
  </r>
  <r>
    <s v="Bjorklund,Kurt E"/>
    <s v="Chief State's Attorney"/>
    <x v="369"/>
    <s v="States Attorneys Office (006)"/>
    <s v="06/14/2004 12:00:00 AM"/>
    <x v="793"/>
    <x v="790"/>
    <x v="785"/>
  </r>
  <r>
    <s v="Black,Andrea R"/>
    <s v="Court Secretary II"/>
    <x v="139"/>
    <s v="Sheriff's Office (006)"/>
    <s v="12/01/2005 12:00:00 AM"/>
    <x v="794"/>
    <x v="791"/>
    <x v="786"/>
  </r>
  <r>
    <s v="Black,Byron W"/>
    <s v="EMT Firefighter Suppression"/>
    <x v="312"/>
    <s v="Fire Department (142)"/>
    <s v="06/23/2007 12:00:00 AM"/>
    <x v="795"/>
    <x v="792"/>
    <x v="787"/>
  </r>
  <r>
    <s v="Black,Darlene"/>
    <s v="Community Health Nurse II"/>
    <x v="370"/>
    <s v="HLTH-Health Dept. Location 196"/>
    <s v="07/05/2007 12:00:00 AM"/>
    <x v="796"/>
    <x v="793"/>
    <x v="788"/>
  </r>
  <r>
    <s v="Black,Darlene"/>
    <s v="Community Hlth Nurse II 10Mth"/>
    <x v="346"/>
    <s v="HLTH-Health Department (096)"/>
    <s v="01/07/2003 12:00:00 AM"/>
    <x v="797"/>
    <x v="793"/>
    <x v="788"/>
  </r>
  <r>
    <s v="Black,Eloise V"/>
    <s v="Executive Assistant"/>
    <x v="41"/>
    <s v="DPW-Administration (101)"/>
    <s v="12/27/1977 12:00:00 AM"/>
    <x v="798"/>
    <x v="794"/>
    <x v="789"/>
  </r>
  <r>
    <s v="Black,Gregory M"/>
    <s v="Instrumentation Technician II"/>
    <x v="44"/>
    <s v="DPW-Water &amp; Waste Water (209)"/>
    <s v="07/18/2005 12:00:00 AM"/>
    <x v="799"/>
    <x v="795"/>
    <x v="790"/>
  </r>
  <r>
    <s v="Black,Kim L"/>
    <s v="Radio Dispatcher Sheriff"/>
    <x v="207"/>
    <s v="Sheriff's Office (002)"/>
    <s v="06/13/1996 12:00:00 AM"/>
    <x v="800"/>
    <x v="796"/>
    <x v="791"/>
  </r>
  <r>
    <s v="Black,Kirk A"/>
    <s v="Police Sergeant EID"/>
    <x v="22"/>
    <s v="Police Department (034)"/>
    <s v="11/21/1999 12:00:00 AM"/>
    <x v="801"/>
    <x v="797"/>
    <x v="792"/>
  </r>
  <r>
    <s v="Black,Queen E"/>
    <s v="Crossing Guard"/>
    <x v="46"/>
    <s v="TRANS-Crossing Guards (786)"/>
    <s v="01/30/1988 12:00:00 AM"/>
    <x v="802"/>
    <x v="798"/>
    <x v="793"/>
  </r>
  <r>
    <s v="Blackburn,Anthony M"/>
    <s v="Police Officer"/>
    <x v="309"/>
    <s v="Police Department (193)"/>
    <s v="10/21/1999 12:00:00 AM"/>
    <x v="803"/>
    <x v="799"/>
    <x v="794"/>
  </r>
  <r>
    <s v="Blackett'e,Grishae N"/>
    <s v="Liaison Officer I"/>
    <x v="79"/>
    <s v="TRANS-Highways (101)"/>
    <s v="08/20/2009 12:00:00 AM"/>
    <x v="804"/>
    <x v="800"/>
    <x v="795"/>
  </r>
  <r>
    <s v="Blackie,Oscar H"/>
    <s v="Real Estate Agent II"/>
    <x v="180"/>
    <s v="Housing &amp; Community Dev (009)"/>
    <s v="12/29/2008 12:00:00 AM"/>
    <x v="805"/>
    <x v="801"/>
    <x v="796"/>
  </r>
  <r>
    <s v="Blackmon,Crystal T"/>
    <s v="Office Support Specialist II"/>
    <x v="8"/>
    <s v="DPW-Water &amp; Waste Water (101)"/>
    <s v="07/06/2015 12:00:00 AM"/>
    <x v="806"/>
    <x v="802"/>
    <x v="797"/>
  </r>
  <r>
    <s v="Blackmon,Robin"/>
    <s v="Police Sergeant EID"/>
    <x v="171"/>
    <s v="Police Department (324)"/>
    <s v="06/21/1988 12:00:00 AM"/>
    <x v="807"/>
    <x v="803"/>
    <x v="798"/>
  </r>
  <r>
    <s v="Blackmon,Tyrone"/>
    <s v="Carpenter I"/>
    <x v="371"/>
    <s v="TRANS-Highways (335)"/>
    <s v="05/15/1997 12:00:00 AM"/>
    <x v="808"/>
    <x v="804"/>
    <x v="799"/>
  </r>
  <r>
    <s v="Blackston,Donte"/>
    <s v="Laborer Hourly"/>
    <x v="99"/>
    <s v="DPW-Water &amp; Waste Water (701)"/>
    <s v="10/27/2014 12:00:00 AM"/>
    <x v="809"/>
    <x v="805"/>
    <x v="800"/>
  </r>
  <r>
    <s v="Blackston,Trina"/>
    <s v="Motor Vehicle Driver I"/>
    <x v="56"/>
    <s v="DPW-Solid Waste (105)"/>
    <s v="11/21/2005 12:00:00 AM"/>
    <x v="810"/>
    <x v="806"/>
    <x v="801"/>
  </r>
  <r>
    <s v="Blackstone,Alicia"/>
    <s v="Engineering Associate II"/>
    <x v="68"/>
    <s v="Housing &amp; Community Dev (033)"/>
    <s v="02/07/2011 12:00:00 AM"/>
    <x v="811"/>
    <x v="807"/>
    <x v="802"/>
  </r>
  <r>
    <s v="Blackwell III,Robert J"/>
    <s v="EMT Firefighter Suppression"/>
    <x v="220"/>
    <s v="Fire Department (130)"/>
    <s v="06/24/2006 12:00:00 AM"/>
    <x v="812"/>
    <x v="808"/>
    <x v="803"/>
  </r>
  <r>
    <s v="Blackwell,Aaron J"/>
    <s v="Solid Waste Worker"/>
    <x v="104"/>
    <s v="DPW-Solid Waste (415)"/>
    <s v="09/14/2015 12:00:00 AM"/>
    <x v="813"/>
    <x v="809"/>
    <x v="804"/>
  </r>
  <r>
    <s v="Blackwell,Eledenwan"/>
    <s v="Laborer Hourly"/>
    <x v="121"/>
    <s v="DPW-Water &amp; Waste Water (606)"/>
    <s v="08/05/2002 12:00:00 AM"/>
    <x v="814"/>
    <x v="810"/>
    <x v="805"/>
  </r>
  <r>
    <s v="Blackwell,Joann"/>
    <s v="School Health Aide"/>
    <x v="372"/>
    <s v="HLTH-Heatlh Dept."/>
    <s v="06/22/2016 12:00:00 AM"/>
    <x v="815"/>
    <x v="811"/>
    <x v="806"/>
  </r>
  <r>
    <s v="Blackwell,Joann"/>
    <s v="School Health Aide 10 Mth"/>
    <x v="25"/>
    <s v="HLTH-Health Department (102)"/>
    <s v="07/01/2007 12:00:00 AM"/>
    <x v="816"/>
    <x v="811"/>
    <x v="806"/>
  </r>
  <r>
    <s v="Blackwell,Phillip D"/>
    <s v="Recreation Leader II"/>
    <x v="307"/>
    <s v="R&amp;P-Recreation (003)"/>
    <s v="03/31/2007 12:00:00 AM"/>
    <x v="817"/>
    <x v="812"/>
    <x v="807"/>
  </r>
  <r>
    <s v="Blackwell,Ruth"/>
    <s v="Emergency Medical Technician"/>
    <x v="35"/>
    <s v="Fire Department (466)"/>
    <s v="05/18/2016 12:00:00 AM"/>
    <x v="818"/>
    <x v="813"/>
    <x v="808"/>
  </r>
  <r>
    <s v="Blackwell,Steven"/>
    <s v="Laborer Crew Leader I"/>
    <x v="373"/>
    <s v="R&amp;P-Parks (008)"/>
    <s v="01/20/2015 12:00:00 AM"/>
    <x v="819"/>
    <x v="814"/>
    <x v="809"/>
  </r>
  <r>
    <s v="Blackwell,Troy M"/>
    <s v="Police Sergeant"/>
    <x v="374"/>
    <s v="Police Department (200)"/>
    <s v="08/30/1995 12:00:00 AM"/>
    <x v="820"/>
    <x v="815"/>
    <x v="810"/>
  </r>
  <r>
    <s v="Blair,Matthew D"/>
    <s v="EMT Firefighter Suppression"/>
    <x v="327"/>
    <s v="Fire Department (210)"/>
    <s v="07/06/2011 12:00:00 AM"/>
    <x v="821"/>
    <x v="816"/>
    <x v="811"/>
  </r>
  <r>
    <s v="Blair,Tyeisha Francine"/>
    <s v="Professional Services"/>
    <x v="375"/>
    <s v="OED-Employment Dev (073)"/>
    <s v="04/24/2017 12:00:00 AM"/>
    <x v="822"/>
    <x v="817"/>
    <x v="812"/>
  </r>
  <r>
    <s v="Blake Fall,Camille"/>
    <s v="Operations Manager II"/>
    <x v="188"/>
    <s v="States Attorneys Office (001)"/>
    <s v="02/06/2017 12:00:00 AM"/>
    <x v="823"/>
    <x v="818"/>
    <x v="813"/>
  </r>
  <r>
    <s v="Blake,Cary L"/>
    <s v="Engineer I"/>
    <x v="359"/>
    <s v="TRANS-Highways (103)"/>
    <s v="12/08/2014 12:00:00 AM"/>
    <x v="824"/>
    <x v="819"/>
    <x v="814"/>
  </r>
  <r>
    <s v="Blake,Dawnte E"/>
    <s v="School Health Aide 10 Mth"/>
    <x v="376"/>
    <s v="HLTH-Health Department (099)"/>
    <s v="08/25/2015 12:00:00 AM"/>
    <x v="825"/>
    <x v="820"/>
    <x v="815"/>
  </r>
  <r>
    <s v="Blake,Ericca L"/>
    <s v="Administrative Services"/>
    <x v="13"/>
    <s v="OED-Employment Dev (092)"/>
    <s v="07/03/2007 12:00:00 AM"/>
    <x v="826"/>
    <x v="821"/>
    <x v="816"/>
  </r>
  <r>
    <s v="Blake,James"/>
    <s v="Community Aide"/>
    <x v="145"/>
    <s v="R&amp;P-Parks (011)"/>
    <s v="10/15/2015 12:00:00 AM"/>
    <x v="827"/>
    <x v="822"/>
    <x v="817"/>
  </r>
  <r>
    <s v="Blake,John W"/>
    <s v="Chief Risk Prog Plan &amp; Dev ALS"/>
    <x v="155"/>
    <s v="Fire Department (006)"/>
    <s v="01/16/1996 12:00:00 AM"/>
    <x v="828"/>
    <x v="823"/>
    <x v="818"/>
  </r>
  <r>
    <s v="Blake,Loretta"/>
    <s v="Accounting Assistant II"/>
    <x v="265"/>
    <s v="FIN-Acct &amp; Payroll (002)"/>
    <s v="09/23/2017 12:00:00 AM"/>
    <x v="829"/>
    <x v="824"/>
    <x v="819"/>
  </r>
  <r>
    <s v="Blake,Renier"/>
    <s v="School Health Aide"/>
    <x v="377"/>
    <s v="HLTH-Health Dept Location 198"/>
    <s v="06/28/2018 12:00:00 AM"/>
    <x v="830"/>
    <x v="825"/>
    <x v="820"/>
  </r>
  <r>
    <s v="Blake,Renier"/>
    <s v="School Health Aide 10 Mth"/>
    <x v="378"/>
    <s v="HLTH-Health Department (098)"/>
    <s v="09/12/2017 12:00:00 AM"/>
    <x v="831"/>
    <x v="825"/>
    <x v="820"/>
  </r>
  <r>
    <s v="Blakeley,Matthew L"/>
    <s v="Fire Pump Operator Suppression"/>
    <x v="89"/>
    <s v="Fire Department (114)"/>
    <s v="10/23/2007 12:00:00 AM"/>
    <x v="832"/>
    <x v="826"/>
    <x v="821"/>
  </r>
  <r>
    <s v="Blakely,Maurice W"/>
    <s v="Contract Srvc Specialist II"/>
    <x v="338"/>
    <s v="HLTH-Health Department (030)"/>
    <s v="07/13/2017 12:00:00 AM"/>
    <x v="833"/>
    <x v="827"/>
    <x v="822"/>
  </r>
  <r>
    <s v="Blakeney,John"/>
    <s v="Accountant I"/>
    <x v="10"/>
    <s v="Housing &amp; Community Dev (004)"/>
    <s v="06/19/2017 12:00:00 AM"/>
    <x v="834"/>
    <x v="828"/>
    <x v="823"/>
  </r>
  <r>
    <s v="Blanchard Sr,Deetric S"/>
    <s v="Operations Tech Apprentice"/>
    <x v="178"/>
    <s v="DPW-Water &amp; Waste Water (307)"/>
    <s v="09/25/2000 12:00:00 AM"/>
    <x v="835"/>
    <x v="829"/>
    <x v="824"/>
  </r>
  <r>
    <s v="Blanchard,Jason S"/>
    <s v="Police Sergeant"/>
    <x v="106"/>
    <s v="Police Department (060)"/>
    <s v="01/06/2009 12:00:00 AM"/>
    <x v="836"/>
    <x v="830"/>
    <x v="825"/>
  </r>
  <r>
    <s v="Blanchard,Myra"/>
    <s v="Operations Officer I"/>
    <x v="95"/>
    <s v="Mayors Office (001)"/>
    <s v="08/15/1988 12:00:00 AM"/>
    <x v="837"/>
    <x v="831"/>
    <x v="826"/>
  </r>
  <r>
    <s v="Blanche,Eduardo A"/>
    <s v="Call Center Supervisor"/>
    <x v="128"/>
    <s v="M-R Info Technology (002)"/>
    <s v="08/11/2008 12:00:00 AM"/>
    <x v="838"/>
    <x v="832"/>
    <x v="827"/>
  </r>
  <r>
    <s v="Bland,Leroy"/>
    <s v="Laborer Hourly"/>
    <x v="215"/>
    <s v="DPW-Solid Waste (wkly) (372)"/>
    <s v="11/15/2004 12:00:00 AM"/>
    <x v="839"/>
    <x v="833"/>
    <x v="828"/>
  </r>
  <r>
    <s v="Blanding,Charles J"/>
    <s v="Firefighter Suppression"/>
    <x v="261"/>
    <s v="Fire Department (153)"/>
    <s v="10/26/1987 12:00:00 AM"/>
    <x v="840"/>
    <x v="834"/>
    <x v="829"/>
  </r>
  <r>
    <s v="Blanding,Maurice A"/>
    <s v="Housing Inspector"/>
    <x v="379"/>
    <s v="Housing &amp; Community Dev (017)"/>
    <s v="01/16/2007 12:00:00 AM"/>
    <x v="841"/>
    <x v="835"/>
    <x v="830"/>
  </r>
  <r>
    <s v="Blandon,Corey A"/>
    <s v="Solid Waste Worker"/>
    <x v="380"/>
    <s v="DPW-Solid Waste (wkly) (412)"/>
    <s v="11/07/2005 12:00:00 AM"/>
    <x v="842"/>
    <x v="836"/>
    <x v="831"/>
  </r>
  <r>
    <s v="Blandon,Joyce"/>
    <s v="Office Supervisor"/>
    <x v="342"/>
    <s v="Enoch Pratt Free Library (010)"/>
    <s v="11/21/1977 12:00:00 AM"/>
    <x v="843"/>
    <x v="837"/>
    <x v="832"/>
  </r>
  <r>
    <s v="Blankenship,Ryan M"/>
    <s v="Police Officer"/>
    <x v="195"/>
    <s v="Police Department (063)"/>
    <s v="04/17/2015 12:00:00 AM"/>
    <x v="844"/>
    <x v="838"/>
    <x v="833"/>
  </r>
  <r>
    <s v="Blatterman,Steven C"/>
    <s v="Assistant Watershed Manager"/>
    <x v="324"/>
    <s v="DPW-Water &amp; Waste Water (306)"/>
    <s v="04/28/1986 12:00:00 AM"/>
    <x v="845"/>
    <x v="839"/>
    <x v="834"/>
  </r>
  <r>
    <s v="Blattermann,Gabriella M"/>
    <s v="Tax Transfer Clerk I"/>
    <x v="239"/>
    <s v="FIN-Collections (008)"/>
    <s v="07/03/2008 12:00:00 AM"/>
    <x v="846"/>
    <x v="840"/>
    <x v="835"/>
  </r>
  <r>
    <s v="Bledsoe,Janice L"/>
    <s v="Chief State's Attorney Lead"/>
    <x v="188"/>
    <s v="States Attorneys Office (001)"/>
    <s v="05/09/2011 12:00:00 AM"/>
    <x v="847"/>
    <x v="841"/>
    <x v="836"/>
  </r>
  <r>
    <s v="Bleich,Peter H"/>
    <s v="Park District Manager"/>
    <x v="381"/>
    <s v="R&amp;P-Parks (005)"/>
    <s v="10/24/2016 12:00:00 AM"/>
    <x v="848"/>
    <x v="842"/>
    <x v="837"/>
  </r>
  <r>
    <s v="Blomquist,Charles M"/>
    <s v="Chief State's Attorney"/>
    <x v="32"/>
    <s v="States Attorneys Office (005)"/>
    <s v="09/05/2000 12:00:00 AM"/>
    <x v="849"/>
    <x v="843"/>
    <x v="838"/>
  </r>
  <r>
    <s v="Blonder,William F"/>
    <s v="Housing Inspector Senior"/>
    <x v="382"/>
    <s v="Housing &amp; Community Dev (083)"/>
    <s v="10/20/1969 12:00:00 AM"/>
    <x v="850"/>
    <x v="844"/>
    <x v="839"/>
  </r>
  <r>
    <s v="Bloom,Joseph T"/>
    <s v="Fire Captain Suppression"/>
    <x v="383"/>
    <s v="Fire Department (140)"/>
    <s v="11/27/2000 12:00:00 AM"/>
    <x v="851"/>
    <x v="845"/>
    <x v="840"/>
  </r>
  <r>
    <s v="Blosser,William M"/>
    <s v="Firefighter Paramedic Supp"/>
    <x v="91"/>
    <s v="Fire Department (301)"/>
    <s v="10/23/2007 12:00:00 AM"/>
    <x v="852"/>
    <x v="846"/>
    <x v="841"/>
  </r>
  <r>
    <s v="Bloxom,Daniel W"/>
    <s v="Fire Emergency Veh Drvr Supp"/>
    <x v="327"/>
    <s v="Fire Department (210)"/>
    <s v="01/07/2002 12:00:00 AM"/>
    <x v="853"/>
    <x v="847"/>
    <x v="842"/>
  </r>
  <r>
    <s v="Bloxom,George R"/>
    <s v="Fire Pump Operator Suppression"/>
    <x v="4"/>
    <s v="Fire Department (120)"/>
    <s v="07/12/1999 12:00:00 AM"/>
    <x v="854"/>
    <x v="848"/>
    <x v="843"/>
  </r>
  <r>
    <s v="Blue,Alonzo M"/>
    <s v="Heavy Equipment Operator II"/>
    <x v="121"/>
    <s v="DPW-Water &amp; Waste Water (606)"/>
    <s v="01/08/1981 12:00:00 AM"/>
    <x v="855"/>
    <x v="849"/>
    <x v="844"/>
  </r>
  <r>
    <s v="Blue,Elliott M"/>
    <s v="Recreation Center Director II"/>
    <x v="154"/>
    <s v="R&amp;P-Recreation (004)"/>
    <s v="06/28/2007 12:00:00 AM"/>
    <x v="856"/>
    <x v="850"/>
    <x v="845"/>
  </r>
  <r>
    <s v="Blue,Lekeshia"/>
    <s v="Police Lieutenant"/>
    <x v="109"/>
    <s v="Police Department (422)"/>
    <s v="06/16/1997 12:00:00 AM"/>
    <x v="857"/>
    <x v="851"/>
    <x v="846"/>
  </r>
  <r>
    <s v="Blue,Terashelle D"/>
    <s v="Public Works Inspector III"/>
    <x v="37"/>
    <s v="DPW-Water &amp; Waste Water (803)"/>
    <s v="06/11/2003 12:00:00 AM"/>
    <x v="858"/>
    <x v="852"/>
    <x v="847"/>
  </r>
  <r>
    <s v="Bluitt,Mikhail A"/>
    <s v="Laborer Hourly"/>
    <x v="141"/>
    <s v="TRANS-Highways (310)"/>
    <s v="10/30/2006 12:00:00 AM"/>
    <x v="859"/>
    <x v="853"/>
    <x v="848"/>
  </r>
  <r>
    <s v="Blum,Miriam"/>
    <s v="Victim/Witness Coordinator SAO"/>
    <x v="84"/>
    <s v="States Attorneys Office (008)"/>
    <s v="04/24/2017 12:00:00 AM"/>
    <x v="860"/>
    <x v="854"/>
    <x v="849"/>
  </r>
  <r>
    <s v="Blumberg,Adrienne l"/>
    <s v="Recreation Center Director II"/>
    <x v="49"/>
    <s v="HLTH-Health Department (200)"/>
    <s v="07/01/2015 12:00:00 AM"/>
    <x v="861"/>
    <x v="855"/>
    <x v="850"/>
  </r>
  <r>
    <s v="Blumer,Kristin E"/>
    <s v="Chief Solicitor"/>
    <x v="384"/>
    <s v="Law Department (004)"/>
    <s v="03/04/2013 12:00:00 AM"/>
    <x v="862"/>
    <x v="856"/>
    <x v="851"/>
  </r>
  <r>
    <s v="Boarman,Adam"/>
    <s v="Operations Manager I"/>
    <x v="385"/>
    <s v="R&amp;P-Administration (001)"/>
    <s v="09/27/2010 12:00:00 AM"/>
    <x v="863"/>
    <x v="857"/>
    <x v="852"/>
  </r>
  <r>
    <s v="Boarman,Ryan F"/>
    <s v="Community Aide"/>
    <x v="253"/>
    <s v="R&amp;P-Recreation (part-time) ("/>
    <s v="10/06/2001 12:00:00 AM"/>
    <x v="864"/>
    <x v="858"/>
    <x v="853"/>
  </r>
  <r>
    <s v="Boatwright,Brian C"/>
    <s v="WW Opns Tech II Pump"/>
    <x v="386"/>
    <s v="DPW-Water &amp; Waste Water (206)"/>
    <s v="12/20/2004 12:00:00 AM"/>
    <x v="865"/>
    <x v="859"/>
    <x v="854"/>
  </r>
  <r>
    <s v="Bobbitt,Jamie M"/>
    <s v="Crime Record Technician"/>
    <x v="280"/>
    <s v="Police Department (364)"/>
    <s v="02/10/1988 12:00:00 AM"/>
    <x v="866"/>
    <x v="860"/>
    <x v="855"/>
  </r>
  <r>
    <s v="Bobbitt,Monica"/>
    <s v="Librarian II"/>
    <x v="363"/>
    <s v="Enoch Pratt Free Library (017)"/>
    <s v="06/05/2006 12:00:00 AM"/>
    <x v="867"/>
    <x v="861"/>
    <x v="856"/>
  </r>
  <r>
    <s v="Boblits III,John D"/>
    <s v="Fire Lt Suppression"/>
    <x v="155"/>
    <s v="Fire Department (006)"/>
    <s v="03/26/1990 12:00:00 AM"/>
    <x v="868"/>
    <x v="862"/>
    <x v="857"/>
  </r>
  <r>
    <s v="Boblitz,Richard S"/>
    <s v="Fire Prevention Insp I ALS"/>
    <x v="258"/>
    <s v="Fire Department (004)"/>
    <s v="06/01/1992 12:00:00 AM"/>
    <x v="869"/>
    <x v="863"/>
    <x v="858"/>
  </r>
  <r>
    <s v="Bobo-Lenoci,Tanya"/>
    <s v="Epidemiologist"/>
    <x v="27"/>
    <s v="HLTH-Health Department (026)"/>
    <s v="10/22/2015 12:00:00 AM"/>
    <x v="870"/>
    <x v="864"/>
    <x v="859"/>
  </r>
  <r>
    <s v="Bocian,Katherine L"/>
    <s v="Paramedic CRT"/>
    <x v="268"/>
    <s v="Fire Department (464)"/>
    <s v="10/07/2002 12:00:00 AM"/>
    <x v="871"/>
    <x v="865"/>
    <x v="860"/>
  </r>
  <r>
    <s v="Boddy,Lanny"/>
    <s v="Public Works Inspector III"/>
    <x v="73"/>
    <s v="DPW-Water &amp; Waste Water (401)"/>
    <s v="07/29/1996 12:00:00 AM"/>
    <x v="872"/>
    <x v="866"/>
    <x v="861"/>
  </r>
  <r>
    <s v="Boerger,Joel P"/>
    <s v="Special Assistant"/>
    <x v="387"/>
    <s v="M-R Convention Center (011)"/>
    <s v="05/02/2011 12:00:00 AM"/>
    <x v="873"/>
    <x v="867"/>
    <x v="862"/>
  </r>
  <r>
    <s v="Boettcher,Jeffrey G"/>
    <s v="Police Sergeant EID"/>
    <x v="187"/>
    <s v="Police Department (386)"/>
    <s v="03/02/1999 12:00:00 AM"/>
    <x v="874"/>
    <x v="868"/>
    <x v="863"/>
  </r>
  <r>
    <s v="Bohlen,Sandra M"/>
    <s v="Forensic Scientist Supervisor"/>
    <x v="187"/>
    <s v="Police Department (386)"/>
    <s v="07/10/1990 12:00:00 AM"/>
    <x v="875"/>
    <x v="869"/>
    <x v="864"/>
  </r>
  <r>
    <s v="Bohuslav-Kail,Kelli J"/>
    <s v="Legal Officer"/>
    <x v="120"/>
    <s v="FIN-Risk Management Oper (002)"/>
    <s v="04/27/2015 12:00:00 AM"/>
    <x v="876"/>
    <x v="870"/>
    <x v="865"/>
  </r>
  <r>
    <s v="Bolden,Crystal J"/>
    <s v="Emergency Dispatcher"/>
    <x v="45"/>
    <s v="Police Department (372)"/>
    <s v="07/28/1998 12:00:00 AM"/>
    <x v="877"/>
    <x v="871"/>
    <x v="866"/>
  </r>
  <r>
    <s v="Bolden,Earlene"/>
    <s v="Office Services Asst II SAO"/>
    <x v="282"/>
    <s v="States Attorneys Office (004)"/>
    <s v="10/12/2004 12:00:00 AM"/>
    <x v="878"/>
    <x v="872"/>
    <x v="867"/>
  </r>
  <r>
    <s v="Bolden,William R"/>
    <s v="Const Bldg Inspector II"/>
    <x v="388"/>
    <s v="Housing &amp; Community Dev (053)"/>
    <s v="07/27/1987 12:00:00 AM"/>
    <x v="879"/>
    <x v="873"/>
    <x v="868"/>
  </r>
  <r>
    <s v="Boles,Jamile L"/>
    <s v="Deputy Sheriff"/>
    <x v="137"/>
    <s v="Sheriff's Office (001)"/>
    <s v="02/23/2006 12:00:00 AM"/>
    <x v="880"/>
    <x v="874"/>
    <x v="869"/>
  </r>
  <r>
    <s v="Boles,Virgiree N"/>
    <s v="Police Officer"/>
    <x v="317"/>
    <s v="Police Department (190)"/>
    <s v="11/17/2008 12:00:00 AM"/>
    <x v="881"/>
    <x v="875"/>
    <x v="870"/>
  </r>
  <r>
    <s v="Bolling,Alicia"/>
    <s v="Recreation Center Director I"/>
    <x v="389"/>
    <s v="R&amp;P-Recreation (007)"/>
    <s v="05/25/2017 12:00:00 AM"/>
    <x v="882"/>
    <x v="876"/>
    <x v="871"/>
  </r>
  <r>
    <s v="Bolling,Lonnie R"/>
    <s v="Laborer Hourly"/>
    <x v="390"/>
    <s v="DPW-Water &amp; Waste Water (303)"/>
    <s v="12/12/1996 12:00:00 AM"/>
    <x v="883"/>
    <x v="877"/>
    <x v="872"/>
  </r>
  <r>
    <s v="Bolling,Loretta S"/>
    <s v="Contract Srvc Specialist I"/>
    <x v="210"/>
    <s v="Police Department (405)"/>
    <s v="05/19/1992 12:00:00 AM"/>
    <x v="884"/>
    <x v="878"/>
    <x v="873"/>
  </r>
  <r>
    <s v="Bolling,Tony V"/>
    <s v="Pumping Technician Supervisor"/>
    <x v="116"/>
    <s v="DPW-Water &amp; Waste Water (302)"/>
    <s v="05/31/1988 12:00:00 AM"/>
    <x v="885"/>
    <x v="879"/>
    <x v="874"/>
  </r>
  <r>
    <s v="Bollinger,Aurachalee M"/>
    <s v="Community Aide"/>
    <x v="27"/>
    <s v="HLTH-Health Department (026)"/>
    <s v="02/24/2015 12:00:00 AM"/>
    <x v="886"/>
    <x v="880"/>
    <x v="875"/>
  </r>
  <r>
    <s v="Bolodeoku,Gloria"/>
    <s v="Community Health Nurse Supv I"/>
    <x v="391"/>
    <s v="HLTH-Health Department (086)"/>
    <s v="10/12/1995 12:00:00 AM"/>
    <x v="887"/>
    <x v="881"/>
    <x v="876"/>
  </r>
  <r>
    <s v="Bolt,Brandon T"/>
    <s v="Police Officer"/>
    <x v="51"/>
    <s v="Police Department (330)"/>
    <s v="01/16/2013 12:00:00 AM"/>
    <x v="888"/>
    <x v="882"/>
    <x v="877"/>
  </r>
  <r>
    <s v="Bolte,Thomas L"/>
    <s v="Police Officer"/>
    <x v="392"/>
    <s v="Police Department (352)"/>
    <s v="01/16/1981 12:00:00 AM"/>
    <x v="889"/>
    <x v="883"/>
    <x v="878"/>
  </r>
  <r>
    <s v="Bomenka,David J"/>
    <s v="Police Officer EID"/>
    <x v="325"/>
    <s v="Police Department (322)"/>
    <s v="04/03/2007 12:00:00 AM"/>
    <x v="890"/>
    <x v="884"/>
    <x v="879"/>
  </r>
  <r>
    <s v="Bonaparte,Shantel S"/>
    <s v="Police Officer"/>
    <x v="171"/>
    <s v="Police Department (324)"/>
    <s v="09/27/1993 12:00:00 AM"/>
    <x v="891"/>
    <x v="885"/>
    <x v="880"/>
  </r>
  <r>
    <s v="Bonaventure,Frank C"/>
    <s v="Alternate Member, BMZA"/>
    <x v="281"/>
    <s v="Municipal &amp; Zoning Appeals 001"/>
    <s v="04/17/2008 12:00:00 AM"/>
    <x v="892"/>
    <x v="886"/>
    <x v="881"/>
  </r>
  <r>
    <s v="Bond,Antione"/>
    <s v="Public Works Inspector II"/>
    <x v="143"/>
    <s v="TRANS-Highways (104)"/>
    <s v="07/05/2005 12:00:00 AM"/>
    <x v="893"/>
    <x v="887"/>
    <x v="882"/>
  </r>
  <r>
    <s v="Bond,Donte A"/>
    <s v="Operations Aide"/>
    <x v="186"/>
    <s v="M-R Convention Center (013)"/>
    <s v="04/29/2004 12:00:00 AM"/>
    <x v="894"/>
    <x v="888"/>
    <x v="883"/>
  </r>
  <r>
    <s v="Bond,Filishia M"/>
    <s v="Paralegal"/>
    <x v="279"/>
    <s v="Housing &amp; Community Dev (019)"/>
    <s v="06/25/2001 12:00:00 AM"/>
    <x v="895"/>
    <x v="889"/>
    <x v="884"/>
  </r>
  <r>
    <s v="Bond,Paula A"/>
    <s v="Secretary II"/>
    <x v="56"/>
    <s v="DPW-Solid Waste (105)"/>
    <s v="10/15/1973 12:00:00 AM"/>
    <x v="896"/>
    <x v="890"/>
    <x v="885"/>
  </r>
  <r>
    <s v="Bond,Sharon D"/>
    <s v="Office Supervisor"/>
    <x v="210"/>
    <s v="Police Department (405)"/>
    <s v="11/11/1987 12:00:00 AM"/>
    <x v="897"/>
    <x v="891"/>
    <x v="886"/>
  </r>
  <r>
    <s v="Bond,Steven H"/>
    <s v="Highway Maintenance Supervisor"/>
    <x v="393"/>
    <s v="TRANS-Highways (411)"/>
    <s v="03/18/1991 12:00:00 AM"/>
    <x v="898"/>
    <x v="892"/>
    <x v="887"/>
  </r>
  <r>
    <s v="Bond,Timothy L"/>
    <s v="Police Officer"/>
    <x v="317"/>
    <s v="Police Department (190)"/>
    <s v="09/18/1992 12:00:00 AM"/>
    <x v="899"/>
    <x v="893"/>
    <x v="888"/>
  </r>
  <r>
    <s v="Bond,Traci V"/>
    <s v="Crossing Guard"/>
    <x v="46"/>
    <s v="TRANS-Crossing Guards (786)"/>
    <s v="05/21/2012 12:00:00 AM"/>
    <x v="900"/>
    <x v="894"/>
    <x v="889"/>
  </r>
  <r>
    <s v="Bongiorno,Michael"/>
    <s v="Police Officer"/>
    <x v="179"/>
    <s v="Police Department (261)"/>
    <s v="10/24/2007 12:00:00 AM"/>
    <x v="901"/>
    <x v="895"/>
    <x v="890"/>
  </r>
  <r>
    <s v="Bonitatibus,Mark A"/>
    <s v="Operations Specialist I"/>
    <x v="394"/>
    <s v="R&amp;P-Administration (005)"/>
    <s v="01/22/2013 12:00:00 AM"/>
    <x v="902"/>
    <x v="896"/>
    <x v="891"/>
  </r>
  <r>
    <s v="Bonner,Christopher M"/>
    <s v="Pest Control Worker"/>
    <x v="56"/>
    <s v="DPW-Solid Waste (105)"/>
    <s v="08/01/2007 12:00:00 AM"/>
    <x v="903"/>
    <x v="897"/>
    <x v="892"/>
  </r>
  <r>
    <s v="Bonner,Ira E"/>
    <s v="Police Officer EID"/>
    <x v="195"/>
    <s v="Police Department (063)"/>
    <s v="03/13/2012 12:00:00 AM"/>
    <x v="904"/>
    <x v="898"/>
    <x v="893"/>
  </r>
  <r>
    <s v="Bonovich,Bradley C"/>
    <s v="EMT Firefighter Suppression"/>
    <x v="327"/>
    <s v="Fire Department (210)"/>
    <s v="08/13/2003 12:00:00 AM"/>
    <x v="905"/>
    <x v="899"/>
    <x v="894"/>
  </r>
  <r>
    <s v="Bonsall,Ashley A"/>
    <s v="Assistant State's Attorney"/>
    <x v="2"/>
    <s v="States Attorneys Office (011)"/>
    <s v="08/23/2010 12:00:00 AM"/>
    <x v="906"/>
    <x v="900"/>
    <x v="895"/>
  </r>
  <r>
    <s v="Bonsall,Darby M"/>
    <s v="Crime Laboratory Assistant"/>
    <x v="187"/>
    <s v="Police Department (386)"/>
    <s v="05/06/2010 12:00:00 AM"/>
    <x v="907"/>
    <x v="901"/>
    <x v="896"/>
  </r>
  <r>
    <s v="Bonsteel,Donald E"/>
    <s v="Librarian I"/>
    <x v="395"/>
    <s v="Enoch Pratt Free Library (078)"/>
    <s v="04/17/2000 12:00:00 AM"/>
    <x v="908"/>
    <x v="902"/>
    <x v="897"/>
  </r>
  <r>
    <s v="Booker,Anna M"/>
    <s v="School Health Aide 10 Mth"/>
    <x v="396"/>
    <s v="HLTH-Health Department (104)"/>
    <s v="07/01/2006 12:00:00 AM"/>
    <x v="909"/>
    <x v="903"/>
    <x v="898"/>
  </r>
  <r>
    <s v="Booker,David L"/>
    <s v="Laborer Hourly"/>
    <x v="56"/>
    <s v="DPW-Solid Waste (105)"/>
    <s v="07/27/1998 12:00:00 AM"/>
    <x v="910"/>
    <x v="904"/>
    <x v="899"/>
  </r>
  <r>
    <s v="Booker,Donta L"/>
    <s v="Police Officer"/>
    <x v="130"/>
    <s v="Police Department (002)"/>
    <s v="08/03/1995 12:00:00 AM"/>
    <x v="911"/>
    <x v="905"/>
    <x v="900"/>
  </r>
  <r>
    <s v="Booker,Eric"/>
    <s v="Operations Director I"/>
    <x v="127"/>
    <s v="Housing &amp; Community Dev (011)"/>
    <s v="11/15/2004 12:00:00 AM"/>
    <x v="912"/>
    <x v="906"/>
    <x v="901"/>
  </r>
  <r>
    <s v="Booker,Gabbriellia D"/>
    <s v="Recreation Leader II"/>
    <x v="389"/>
    <s v="R&amp;P-Recreation (007)"/>
    <s v="06/07/2011 12:00:00 AM"/>
    <x v="913"/>
    <x v="907"/>
    <x v="902"/>
  </r>
  <r>
    <s v="Booker,Jamaal D"/>
    <s v="Fire Emergency Veh Dr Supp ALS"/>
    <x v="228"/>
    <s v="Fire Department (229)"/>
    <s v="03/20/2006 12:00:00 AM"/>
    <x v="914"/>
    <x v="908"/>
    <x v="903"/>
  </r>
  <r>
    <s v="Booker,Jammie"/>
    <s v="Utilities Inst Repair Supv I"/>
    <x v="132"/>
    <s v="DPW-Water &amp; Waste Water (602)"/>
    <s v="12/11/2000 12:00:00 AM"/>
    <x v="915"/>
    <x v="909"/>
    <x v="904"/>
  </r>
  <r>
    <s v="Booker,Jeda L"/>
    <s v="JTPA Trainee A Momr"/>
    <x v="107"/>
    <s v="HLTH-Health Department (018)"/>
    <s v="05/29/2014 12:00:00 AM"/>
    <x v="514"/>
    <x v="512"/>
    <x v="507"/>
  </r>
  <r>
    <s v="Booker,Johnnie D"/>
    <s v="Fire Prevention Inspector II"/>
    <x v="258"/>
    <s v="Fire Department (004)"/>
    <s v="03/15/1993 12:00:00 AM"/>
    <x v="916"/>
    <x v="910"/>
    <x v="905"/>
  </r>
  <r>
    <s v="Booker,Ray L"/>
    <s v="Laborer Hourly"/>
    <x v="133"/>
    <s v="TRANS-Towing (401)"/>
    <s v="12/28/2015 12:00:00 AM"/>
    <x v="917"/>
    <x v="911"/>
    <x v="906"/>
  </r>
  <r>
    <s v="Booker,Tanya"/>
    <s v="Fiscal Technician"/>
    <x v="263"/>
    <s v="FIN-Acct &amp; Payroll (003)"/>
    <s v="05/26/1980 12:00:00 AM"/>
    <x v="918"/>
    <x v="912"/>
    <x v="907"/>
  </r>
  <r>
    <s v="Booker-Jeffers,Lelani G"/>
    <s v="Cashier II"/>
    <x v="86"/>
    <s v="FIN-Collections (001)"/>
    <s v="10/13/2005 12:00:00 AM"/>
    <x v="919"/>
    <x v="913"/>
    <x v="908"/>
  </r>
  <r>
    <s v="Boone,Dante"/>
    <s v="Police Officer"/>
    <x v="304"/>
    <s v="Police Department (124)"/>
    <s v="08/30/2000 12:00:00 AM"/>
    <x v="920"/>
    <x v="914"/>
    <x v="909"/>
  </r>
  <r>
    <s v="Boone,Teresa A"/>
    <s v="Collection Representative II"/>
    <x v="397"/>
    <s v="FIN-Collections (007)"/>
    <s v="08/22/1994 12:00:00 AM"/>
    <x v="921"/>
    <x v="915"/>
    <x v="910"/>
  </r>
  <r>
    <s v="Boone,Willie"/>
    <s v="Laborer Hourly"/>
    <x v="398"/>
    <s v="TRANS-Highways (wkly) (310)"/>
    <s v="04/16/2001 12:00:00 AM"/>
    <x v="922"/>
    <x v="916"/>
    <x v="911"/>
  </r>
  <r>
    <s v="Booth,Dominick E"/>
    <s v="Paramedic CRT"/>
    <x v="268"/>
    <s v="Fire Department (464)"/>
    <s v="03/20/2006 12:00:00 AM"/>
    <x v="923"/>
    <x v="917"/>
    <x v="912"/>
  </r>
  <r>
    <s v="Booth,Durrell N"/>
    <s v="Heavy Equipment Operator II"/>
    <x v="399"/>
    <s v="TRANS-Highways (412)"/>
    <s v="06/27/1990 12:00:00 AM"/>
    <x v="924"/>
    <x v="918"/>
    <x v="913"/>
  </r>
  <r>
    <s v="Booth,William H"/>
    <s v="Watershed Ranger III"/>
    <x v="41"/>
    <s v="DPW-Administration (101)"/>
    <s v="02/16/2016 12:00:00 AM"/>
    <x v="925"/>
    <x v="919"/>
    <x v="914"/>
  </r>
  <r>
    <s v="Booty,Alex C"/>
    <s v="Engineer I"/>
    <x v="8"/>
    <s v="DPW-Water &amp; Waste Water (101)"/>
    <s v="01/30/2017 12:00:00 AM"/>
    <x v="926"/>
    <x v="920"/>
    <x v="915"/>
  </r>
  <r>
    <s v="Booze,Arcardio D"/>
    <s v="Traffic Signal Installer III"/>
    <x v="34"/>
    <s v="TRANS-Highways (506)"/>
    <s v="07/08/1990 12:00:00 AM"/>
    <x v="927"/>
    <x v="921"/>
    <x v="916"/>
  </r>
  <r>
    <s v="Booze,Luther"/>
    <s v="Superintendent of Trans Maint"/>
    <x v="400"/>
    <s v="TRANS-Highways (350)"/>
    <s v="12/17/1984 12:00:00 AM"/>
    <x v="928"/>
    <x v="922"/>
    <x v="917"/>
  </r>
  <r>
    <s v="Borinsky,Susan"/>
    <s v="Nurse Practioner 10 Mth"/>
    <x v="165"/>
    <s v="HLTH-Health Department (016)"/>
    <s v="05/22/1991 12:00:00 AM"/>
    <x v="929"/>
    <x v="923"/>
    <x v="918"/>
  </r>
  <r>
    <s v="Boris II,Gregory M"/>
    <s v="Police Officer"/>
    <x v="325"/>
    <s v="Police Department (322)"/>
    <s v="10/20/1997 12:00:00 AM"/>
    <x v="930"/>
    <x v="924"/>
    <x v="919"/>
  </r>
  <r>
    <s v="Borkowicz,Lawrence J"/>
    <s v="Traffic Investigator III"/>
    <x v="16"/>
    <s v="TRANS-Highways (102)"/>
    <s v="10/01/1984 12:00:00 AM"/>
    <x v="931"/>
    <x v="925"/>
    <x v="920"/>
  </r>
  <r>
    <s v="Borman,Joseph K"/>
    <s v="WW Tech Supv I Pump"/>
    <x v="386"/>
    <s v="DPW-Water &amp; Waste Water (206)"/>
    <s v="07/18/1994 12:00:00 AM"/>
    <x v="932"/>
    <x v="926"/>
    <x v="921"/>
  </r>
  <r>
    <s v="Bormanshinov,Lavgh"/>
    <s v="Police Officer"/>
    <x v="309"/>
    <s v="Police Department (193)"/>
    <s v="10/30/2003 12:00:00 AM"/>
    <x v="933"/>
    <x v="927"/>
    <x v="922"/>
  </r>
  <r>
    <s v="Bornfield,Joshua A"/>
    <s v="Operations Assistant I"/>
    <x v="401"/>
    <s v="General Services (100)"/>
    <s v="12/26/2014 12:00:00 AM"/>
    <x v="934"/>
    <x v="928"/>
    <x v="923"/>
  </r>
  <r>
    <s v="Borowy,Jake B"/>
    <s v="Operations Tech Apprentice"/>
    <x v="386"/>
    <s v="DPW-Water &amp; Waste Water (206)"/>
    <s v="05/21/2016 12:00:00 AM"/>
    <x v="935"/>
    <x v="929"/>
    <x v="924"/>
  </r>
  <r>
    <s v="Bory,Jason P"/>
    <s v="Paramedic CRT"/>
    <x v="185"/>
    <s v="Fire Department (461)"/>
    <s v="12/13/2004 12:00:00 AM"/>
    <x v="936"/>
    <x v="930"/>
    <x v="925"/>
  </r>
  <r>
    <s v="Bosarge,Lisa A"/>
    <s v="Librarian I"/>
    <x v="402"/>
    <s v="Enoch Pratt Free Library (014)"/>
    <s v="11/07/2016 12:00:00 AM"/>
    <x v="937"/>
    <x v="931"/>
    <x v="926"/>
  </r>
  <r>
    <s v="Boscana,Jose"/>
    <s v="Police Officer"/>
    <x v="403"/>
    <s v="Police Department (263)"/>
    <s v="10/24/2007 12:00:00 AM"/>
    <x v="938"/>
    <x v="932"/>
    <x v="927"/>
  </r>
  <r>
    <s v="Boston Jr,Earl L"/>
    <s v="Firefighter Paramedic Supp"/>
    <x v="287"/>
    <s v="Fire Department (220)"/>
    <s v="09/19/2005 12:00:00 AM"/>
    <x v="939"/>
    <x v="933"/>
    <x v="928"/>
  </r>
  <r>
    <s v="Boswell,Andrea W"/>
    <s v="Call Center Agent I"/>
    <x v="128"/>
    <s v="M-R Info Technology (002)"/>
    <s v="07/05/2005 12:00:00 AM"/>
    <x v="940"/>
    <x v="934"/>
    <x v="929"/>
  </r>
  <r>
    <s v="Boucher,Richard H"/>
    <s v="Assistant State's Attorney"/>
    <x v="404"/>
    <s v="States Attorneys Office (007)"/>
    <s v="09/26/2016 12:00:00 AM"/>
    <x v="941"/>
    <x v="935"/>
    <x v="930"/>
  </r>
  <r>
    <s v="Boulware,Melvin G"/>
    <s v="Public Safety Supervisor"/>
    <x v="100"/>
    <s v="M-R Convention Center (015)"/>
    <s v="10/06/2011 12:00:00 AM"/>
    <x v="942"/>
    <x v="936"/>
    <x v="931"/>
  </r>
  <r>
    <s v="Bourke,Ryan L"/>
    <s v="Paramedic EMT-P"/>
    <x v="35"/>
    <s v="Fire Department (466)"/>
    <s v="07/12/2017 12:00:00 AM"/>
    <x v="943"/>
    <x v="937"/>
    <x v="235"/>
  </r>
  <r>
    <s v="Bourn,Tiffani L"/>
    <s v="Police Officer EID"/>
    <x v="115"/>
    <s v="Police Department (093)"/>
    <s v="09/10/2008 12:00:00 AM"/>
    <x v="944"/>
    <x v="938"/>
    <x v="932"/>
  </r>
  <r>
    <s v="Bowen Jr.,Timothy M"/>
    <s v="Police Officer EID"/>
    <x v="204"/>
    <s v="Police Department (395)"/>
    <s v="12/29/2014 12:00:00 AM"/>
    <x v="945"/>
    <x v="939"/>
    <x v="933"/>
  </r>
  <r>
    <s v="Bowen,Bryan A"/>
    <s v="Police Sergeant"/>
    <x v="138"/>
    <s v="Police Department (323)"/>
    <s v="01/11/1996 12:00:00 AM"/>
    <x v="946"/>
    <x v="940"/>
    <x v="934"/>
  </r>
  <r>
    <s v="Bowen,Donna S"/>
    <s v="Records and Payroll Manager"/>
    <x v="405"/>
    <s v="ERS/EOS Admin (001)"/>
    <s v="08/06/1973 12:00:00 AM"/>
    <x v="947"/>
    <x v="941"/>
    <x v="935"/>
  </r>
  <r>
    <s v="Bower,Thomas D"/>
    <s v="Fire Captain Suppression ALS"/>
    <x v="197"/>
    <s v="Fire Department (126)"/>
    <s v="10/17/1994 12:00:00 AM"/>
    <x v="948"/>
    <x v="942"/>
    <x v="936"/>
  </r>
  <r>
    <s v="Bowers,Angelique N"/>
    <s v="Customer Care Analyst III"/>
    <x v="99"/>
    <s v="DPW-Water &amp; Waste Water (701)"/>
    <s v="09/26/2016 12:00:00 AM"/>
    <x v="949"/>
    <x v="943"/>
    <x v="937"/>
  </r>
  <r>
    <s v="Bowers,Brian W"/>
    <s v="Fire Pump Operator Supp ALS"/>
    <x v="197"/>
    <s v="Fire Department (126)"/>
    <s v="05/14/2000 12:00:00 AM"/>
    <x v="950"/>
    <x v="944"/>
    <x v="938"/>
  </r>
  <r>
    <s v="Bowers,Kyle R"/>
    <s v="EMT Firefighter Suppression"/>
    <x v="406"/>
    <s v="Fire Department (216)"/>
    <s v="11/13/2006 12:00:00 AM"/>
    <x v="951"/>
    <x v="945"/>
    <x v="939"/>
  </r>
  <r>
    <s v="Bowers,Sean D"/>
    <s v="Utility Meter Tech II DPW"/>
    <x v="40"/>
    <s v="DPW-Water &amp; Waste Water (804)"/>
    <s v="07/30/2007 12:00:00 AM"/>
    <x v="952"/>
    <x v="946"/>
    <x v="940"/>
  </r>
  <r>
    <s v="Bowie,Efrem L"/>
    <s v="Police Officer"/>
    <x v="172"/>
    <s v="Police Department (370)"/>
    <s v="08/15/1983 12:00:00 AM"/>
    <x v="953"/>
    <x v="947"/>
    <x v="941"/>
  </r>
  <r>
    <s v="Bowles,Anna M"/>
    <s v="Senior Companion Stipend Hlth"/>
    <x v="148"/>
    <s v="HLTH-Health Department (072)"/>
    <s v="01/22/2007 12:00:00 AM"/>
    <x v="954"/>
    <x v="948"/>
    <x v="942"/>
  </r>
  <r>
    <s v="Bowley,Dona L"/>
    <s v="Contract Srvc Specialist II"/>
    <x v="49"/>
    <s v="HLTH-Health Department (200)"/>
    <s v="06/16/2016 12:00:00 AM"/>
    <x v="955"/>
    <x v="949"/>
    <x v="943"/>
  </r>
  <r>
    <s v="Bowling,Anthony R"/>
    <s v="Police Officer"/>
    <x v="159"/>
    <s v="Police Department (035)"/>
    <s v="04/23/2009 12:00:00 AM"/>
    <x v="956"/>
    <x v="950"/>
    <x v="944"/>
  </r>
  <r>
    <s v="Bowling,Matt D"/>
    <s v="Fire Lt Suppression"/>
    <x v="312"/>
    <s v="Fire Department (142)"/>
    <s v="11/10/2010 12:00:00 AM"/>
    <x v="957"/>
    <x v="951"/>
    <x v="945"/>
  </r>
  <r>
    <s v="Bowman,Derek A"/>
    <s v="Police Officer"/>
    <x v="67"/>
    <s v="Police Department (033)"/>
    <s v="04/11/2012 12:00:00 AM"/>
    <x v="958"/>
    <x v="952"/>
    <x v="946"/>
  </r>
  <r>
    <s v="Bowman,Renee S"/>
    <s v="Office Services Asst II SAO"/>
    <x v="188"/>
    <s v="States Attorneys Office (001)"/>
    <s v="06/13/1989 12:00:00 AM"/>
    <x v="959"/>
    <x v="953"/>
    <x v="947"/>
  </r>
  <r>
    <s v="Bowman,Steven P"/>
    <s v="Police Sergeant EID"/>
    <x v="341"/>
    <s v="Police Department (396)"/>
    <s v="07/06/1999 12:00:00 AM"/>
    <x v="960"/>
    <x v="954"/>
    <x v="948"/>
  </r>
  <r>
    <s v="Bowser,Clifford"/>
    <s v="Community Aide"/>
    <x v="235"/>
    <s v="R&amp;P-Recreation (001)"/>
    <s v="04/30/2013 12:00:00 AM"/>
    <x v="961"/>
    <x v="955"/>
    <x v="949"/>
  </r>
  <r>
    <s v="Bowser,Jan M"/>
    <s v="Court Secretary I"/>
    <x v="407"/>
    <s v="Circuit Court (012)"/>
    <s v="01/22/2004 12:00:00 AM"/>
    <x v="962"/>
    <x v="956"/>
    <x v="950"/>
  </r>
  <r>
    <s v="Box,Rebecca W"/>
    <s v="Librarian Supv I"/>
    <x v="408"/>
    <s v="Enoch Pratt Free Library (013)"/>
    <s v="02/22/2010 12:00:00 AM"/>
    <x v="963"/>
    <x v="957"/>
    <x v="951"/>
  </r>
  <r>
    <s v="Boyd Anderson,Margaret L"/>
    <s v="Contract Administrator II"/>
    <x v="163"/>
    <s v="Housing &amp; Community Dev (020)"/>
    <s v="07/22/2002 12:00:00 AM"/>
    <x v="964"/>
    <x v="958"/>
    <x v="952"/>
  </r>
  <r>
    <s v="Boyd Jr,Nathaniel U"/>
    <s v="Solid Waste Worker"/>
    <x v="104"/>
    <s v="DPW-Solid Waste (415)"/>
    <s v="02/05/2013 12:00:00 AM"/>
    <x v="965"/>
    <x v="959"/>
    <x v="953"/>
  </r>
  <r>
    <s v="Boyd,Albert J"/>
    <s v="Fire Pump Operator Suppression"/>
    <x v="409"/>
    <s v="Fire Department (127)"/>
    <s v="08/13/2003 12:00:00 AM"/>
    <x v="966"/>
    <x v="960"/>
    <x v="954"/>
  </r>
  <r>
    <s v="Boyd,Angela"/>
    <s v="Hearing &amp; Vision Tester 10 Mth"/>
    <x v="410"/>
    <s v="HLTH-Health Department (007)"/>
    <s v="07/01/2007 12:00:00 AM"/>
    <x v="967"/>
    <x v="961"/>
    <x v="955"/>
  </r>
  <r>
    <s v="Boyd,Angela"/>
    <s v="Hearing and Vision Tester"/>
    <x v="411"/>
    <s v="HLTH-Health Dept. Location 117"/>
    <s v="06/20/2013 12:00:00 AM"/>
    <x v="968"/>
    <x v="961"/>
    <x v="955"/>
  </r>
  <r>
    <s v="Boyd,C A"/>
    <s v="Police Officer"/>
    <x v="412"/>
    <s v="Police Department (329)"/>
    <s v="09/06/1994 12:00:00 AM"/>
    <x v="969"/>
    <x v="962"/>
    <x v="956"/>
  </r>
  <r>
    <s v="Boyd,Charles E"/>
    <s v="Tow Truck Operator"/>
    <x v="323"/>
    <s v="TRANS-Towing (402)"/>
    <s v="06/06/2007 12:00:00 AM"/>
    <x v="970"/>
    <x v="963"/>
    <x v="957"/>
  </r>
  <r>
    <s v="Boyd,Corey D"/>
    <s v="Laborer Crew Leader I"/>
    <x v="413"/>
    <s v="TRANS-Highways (wkly) (411)"/>
    <s v="05/01/1995 12:00:00 AM"/>
    <x v="971"/>
    <x v="964"/>
    <x v="958"/>
  </r>
  <r>
    <s v="Boyd,Danita"/>
    <s v="Police Lieutenant"/>
    <x v="160"/>
    <s v="Police Department (095)"/>
    <s v="12/07/1993 12:00:00 AM"/>
    <x v="972"/>
    <x v="965"/>
    <x v="959"/>
  </r>
  <r>
    <s v="Boyd,Gregg B"/>
    <s v="Police Officer"/>
    <x v="159"/>
    <s v="Police Department (035)"/>
    <s v="06/20/1996 12:00:00 AM"/>
    <x v="973"/>
    <x v="966"/>
    <x v="960"/>
  </r>
  <r>
    <s v="Boyd,Henry"/>
    <s v="Professional Asst Library"/>
    <x v="414"/>
    <s v="Enoch Pratt Free Library (018)"/>
    <s v="03/14/2005 12:00:00 AM"/>
    <x v="974"/>
    <x v="967"/>
    <x v="961"/>
  </r>
  <r>
    <s v="Boyd,Jack A"/>
    <s v="Police Officer"/>
    <x v="22"/>
    <s v="Police Department (034)"/>
    <s v="03/17/2017 12:00:00 AM"/>
    <x v="975"/>
    <x v="968"/>
    <x v="962"/>
  </r>
  <r>
    <s v="Boyd,John H"/>
    <s v="Supt Utilities Maint &amp; Repair"/>
    <x v="149"/>
    <s v="DPW-Water &amp; Waste Water (601)"/>
    <s v="01/23/1989 12:00:00 AM"/>
    <x v="976"/>
    <x v="969"/>
    <x v="963"/>
  </r>
  <r>
    <s v="Boyd,Johnny"/>
    <s v="Community Aide"/>
    <x v="7"/>
    <s v="R&amp;P-Recreation (part-time) ("/>
    <s v="06/19/2010 12:00:00 AM"/>
    <x v="977"/>
    <x v="970"/>
    <x v="964"/>
  </r>
  <r>
    <s v="Boyd,Kent E"/>
    <s v="WW Opns Tech II Sanitary"/>
    <x v="246"/>
    <s v="DPW-Water &amp; Waste Water (207)"/>
    <s v="09/17/2001 12:00:00 AM"/>
    <x v="978"/>
    <x v="971"/>
    <x v="965"/>
  </r>
  <r>
    <s v="Boyd,Matlyn J"/>
    <s v="Library Custodial Worker II"/>
    <x v="415"/>
    <s v="Enoch Pratt Free Library (081)"/>
    <s v="07/10/2000 12:00:00 AM"/>
    <x v="979"/>
    <x v="972"/>
    <x v="966"/>
  </r>
  <r>
    <s v="Boyd,Matthew J"/>
    <s v="EMT Firefighter Suppression"/>
    <x v="416"/>
    <s v="Fire Department (155)"/>
    <s v="01/19/2011 12:00:00 AM"/>
    <x v="980"/>
    <x v="973"/>
    <x v="967"/>
  </r>
  <r>
    <s v="Boyd,Maurice"/>
    <s v="Operations Supervisor"/>
    <x v="186"/>
    <s v="M-R Convention Center (013)"/>
    <s v="07/19/2001 12:00:00 AM"/>
    <x v="981"/>
    <x v="974"/>
    <x v="968"/>
  </r>
  <r>
    <s v="Boyd,Michael J"/>
    <s v="Police Officer"/>
    <x v="114"/>
    <s v="Police Department (335)"/>
    <s v="01/02/1996 12:00:00 AM"/>
    <x v="982"/>
    <x v="975"/>
    <x v="969"/>
  </r>
  <r>
    <s v="Boyd,Roland"/>
    <s v="Laborer Hourly"/>
    <x v="292"/>
    <s v="TRANS-Highways (320)"/>
    <s v="10/02/2012 12:00:00 AM"/>
    <x v="983"/>
    <x v="976"/>
    <x v="970"/>
  </r>
  <r>
    <s v="Boyd,Shirley A"/>
    <s v="911 Lead Operator"/>
    <x v="11"/>
    <s v="Fire Department (604)"/>
    <s v="03/21/1996 12:00:00 AM"/>
    <x v="984"/>
    <x v="977"/>
    <x v="971"/>
  </r>
  <r>
    <s v="Boyd,Tequila"/>
    <s v="School Health Aide"/>
    <x v="417"/>
    <s v="HLTH-Health Dept. Location 114"/>
    <s v="06/20/2013 12:00:00 AM"/>
    <x v="985"/>
    <x v="978"/>
    <x v="972"/>
  </r>
  <r>
    <s v="Boyd,Tequila"/>
    <s v="School Health Aide 10 Mth"/>
    <x v="396"/>
    <s v="HLTH-Health Department (104)"/>
    <s v="07/01/2006 12:00:00 AM"/>
    <x v="986"/>
    <x v="978"/>
    <x v="972"/>
  </r>
  <r>
    <s v="Boyd,Troy L"/>
    <s v="911 Operator"/>
    <x v="11"/>
    <s v="Fire Department (604)"/>
    <s v="12/09/2003 12:00:00 AM"/>
    <x v="987"/>
    <x v="979"/>
    <x v="973"/>
  </r>
  <r>
    <s v="Boyer,Jonathan D"/>
    <s v="Police Officer"/>
    <x v="72"/>
    <s v="Police Department (006)"/>
    <s v="08/05/2010 12:00:00 AM"/>
    <x v="988"/>
    <x v="980"/>
    <x v="974"/>
  </r>
  <r>
    <s v="Boykin,Kelvin T"/>
    <s v="Public Safety Officer"/>
    <x v="100"/>
    <s v="M-R Convention Center (015)"/>
    <s v="01/22/2015 12:00:00 AM"/>
    <x v="989"/>
    <x v="981"/>
    <x v="975"/>
  </r>
  <r>
    <s v="Boykin,Latina S"/>
    <s v="Crime Laboratory Tech II"/>
    <x v="187"/>
    <s v="Police Department (386)"/>
    <s v="10/07/2014 12:00:00 AM"/>
    <x v="990"/>
    <x v="982"/>
    <x v="976"/>
  </r>
  <r>
    <s v="Boyle,Patricia A"/>
    <s v="Pollution Control Prog Admin"/>
    <x v="264"/>
    <s v="DPW-Water &amp; Waste Water (402)"/>
    <s v="06/23/1980 12:00:00 AM"/>
    <x v="991"/>
    <x v="983"/>
    <x v="977"/>
  </r>
  <r>
    <s v="Boynton,Chardae S"/>
    <s v="Custodial Worker"/>
    <x v="186"/>
    <s v="M-R Convention Center (013)"/>
    <s v="03/09/2017 12:00:00 AM"/>
    <x v="992"/>
    <x v="984"/>
    <x v="978"/>
  </r>
  <r>
    <s v="Boynton,Tennelle D"/>
    <s v="Office Support Specialist III"/>
    <x v="20"/>
    <s v="Housing &amp; Community Dev (014)"/>
    <s v="07/13/1998 12:00:00 AM"/>
    <x v="993"/>
    <x v="985"/>
    <x v="979"/>
  </r>
  <r>
    <s v="BPD 1"/>
    <s v="BPD 1"/>
    <x v="321"/>
    <s v="Police Department (334)"/>
    <s v="02/11/1999 12:00:00 AM"/>
    <x v="994"/>
    <x v="986"/>
    <x v="980"/>
  </r>
  <r>
    <s v="BPD 10"/>
    <s v="BPD 10"/>
    <x v="374"/>
    <s v="Police Department (200)"/>
    <s v="01/03/2001 12:00:00 AM"/>
    <x v="995"/>
    <x v="987"/>
    <x v="981"/>
  </r>
  <r>
    <s v="BPD 11"/>
    <s v="BPD 11"/>
    <x v="374"/>
    <s v="Police Department (200)"/>
    <s v="08/01/1996 12:00:00 AM"/>
    <x v="996"/>
    <x v="988"/>
    <x v="982"/>
  </r>
  <r>
    <s v="BPD 12"/>
    <s v="BPD 12"/>
    <x v="374"/>
    <s v="Police Department (200)"/>
    <s v="02/20/2007 12:00:00 AM"/>
    <x v="997"/>
    <x v="989"/>
    <x v="983"/>
  </r>
  <r>
    <s v="BPD 2"/>
    <s v="BPD 2"/>
    <x v="321"/>
    <s v="Police Department (334)"/>
    <s v="01/25/1999 12:00:00 AM"/>
    <x v="998"/>
    <x v="990"/>
    <x v="984"/>
  </r>
  <r>
    <s v="BPD 3"/>
    <s v="BPD 3"/>
    <x v="374"/>
    <s v="Police Department (200)"/>
    <s v="03/21/2012 12:00:00 AM"/>
    <x v="999"/>
    <x v="991"/>
    <x v="985"/>
  </r>
  <r>
    <s v="BPD 4"/>
    <s v="BPD 4"/>
    <x v="374"/>
    <s v="Police Department (200)"/>
    <s v="04/17/2001 12:00:00 AM"/>
    <x v="1000"/>
    <x v="992"/>
    <x v="986"/>
  </r>
  <r>
    <s v="BPD 5"/>
    <s v="BPD 5"/>
    <x v="374"/>
    <s v="Police Department (200)"/>
    <s v="06/19/2001 12:00:00 AM"/>
    <x v="1001"/>
    <x v="993"/>
    <x v="987"/>
  </r>
  <r>
    <s v="BPD 6"/>
    <s v="BPD 6"/>
    <x v="374"/>
    <s v="Police Department (200)"/>
    <s v="07/12/1993 12:00:00 AM"/>
    <x v="1002"/>
    <x v="994"/>
    <x v="988"/>
  </r>
  <r>
    <s v="BPD 7"/>
    <s v="BPD 7"/>
    <x v="374"/>
    <s v="Police Department (200)"/>
    <s v="07/24/2000 12:00:00 AM"/>
    <x v="1003"/>
    <x v="995"/>
    <x v="989"/>
  </r>
  <r>
    <s v="BPD 8"/>
    <s v="BPD 8"/>
    <x v="374"/>
    <s v="Police Department (200)"/>
    <s v="11/03/2008 12:00:00 AM"/>
    <x v="1004"/>
    <x v="996"/>
    <x v="990"/>
  </r>
  <r>
    <s v="BPD 9"/>
    <s v="BPD 9"/>
    <x v="374"/>
    <s v="Police Department (200)"/>
    <s v="04/25/2007 12:00:00 AM"/>
    <x v="1005"/>
    <x v="997"/>
    <x v="991"/>
  </r>
  <r>
    <s v="Brace,Caron"/>
    <s v="Assistant State's Attorney"/>
    <x v="2"/>
    <s v="States Attorneys Office (011)"/>
    <s v="09/30/2013 12:00:00 AM"/>
    <x v="1006"/>
    <x v="998"/>
    <x v="992"/>
  </r>
  <r>
    <s v="Bracey,Candyce L"/>
    <s v="Fiscal Technician"/>
    <x v="47"/>
    <s v="Circuit Court (001)"/>
    <s v="08/25/2008 12:00:00 AM"/>
    <x v="1007"/>
    <x v="999"/>
    <x v="993"/>
  </r>
  <r>
    <s v="Bracken,Thomas P"/>
    <s v="Police Sergeant"/>
    <x v="31"/>
    <s v="Police Department (125)"/>
    <s v="03/02/1995 12:00:00 AM"/>
    <x v="1008"/>
    <x v="1000"/>
    <x v="994"/>
  </r>
  <r>
    <s v="Brackett,Luke S"/>
    <s v="Watershed Ranger Supervisor"/>
    <x v="41"/>
    <s v="DPW-Administration (101)"/>
    <s v="11/19/2007 12:00:00 AM"/>
    <x v="1009"/>
    <x v="1001"/>
    <x v="995"/>
  </r>
  <r>
    <s v="Bradby,Minyet S"/>
    <s v="Emergency Dispatcher"/>
    <x v="45"/>
    <s v="Police Department (372)"/>
    <s v="01/21/2016 12:00:00 AM"/>
    <x v="1010"/>
    <x v="1002"/>
    <x v="996"/>
  </r>
  <r>
    <s v="Bradby,Tarsha"/>
    <s v="School Health Aide"/>
    <x v="372"/>
    <s v="HLTH-Heatlh Dept."/>
    <s v="06/20/2013 12:00:00 AM"/>
    <x v="188"/>
    <x v="1003"/>
    <x v="997"/>
  </r>
  <r>
    <s v="Bradby,Tarsha"/>
    <s v="School Health Aide 10 Mth"/>
    <x v="25"/>
    <s v="HLTH-Health Department (102)"/>
    <s v="07/01/2006 12:00:00 AM"/>
    <x v="1011"/>
    <x v="1003"/>
    <x v="997"/>
  </r>
  <r>
    <s v="Bradford,Anthony"/>
    <s v="Laborer Hourly"/>
    <x v="121"/>
    <s v="DPW-Water &amp; Waste Water (606)"/>
    <s v="07/22/2013 12:00:00 AM"/>
    <x v="1012"/>
    <x v="1004"/>
    <x v="998"/>
  </r>
  <r>
    <s v="Bradford,Katie"/>
    <s v="HR Assistant I"/>
    <x v="418"/>
    <s v="HLTH-Health Department (005)"/>
    <s v="01/27/2005 12:00:00 AM"/>
    <x v="1013"/>
    <x v="1005"/>
    <x v="999"/>
  </r>
  <r>
    <s v="Bradford,Leroy C"/>
    <s v="Motor Vehicle Driver I Hourly"/>
    <x v="260"/>
    <s v="DPW-Solid Waste (wkly) (105)"/>
    <s v="08/10/1988 12:00:00 AM"/>
    <x v="1014"/>
    <x v="1006"/>
    <x v="1000"/>
  </r>
  <r>
    <s v="Bradley,Cherry"/>
    <s v="Fire Dispatcher"/>
    <x v="255"/>
    <s v="Fire Department (603)"/>
    <s v="12/18/2002 12:00:00 AM"/>
    <x v="1015"/>
    <x v="1007"/>
    <x v="1001"/>
  </r>
  <r>
    <s v="Bradley,James A"/>
    <s v="Police Officer"/>
    <x v="321"/>
    <s v="Police Department (334)"/>
    <s v="04/01/1999 12:00:00 AM"/>
    <x v="1016"/>
    <x v="1008"/>
    <x v="1002"/>
  </r>
  <r>
    <s v="Bradley,Paul S"/>
    <s v="Laborer Hourly"/>
    <x v="316"/>
    <s v="DPW-Solid Waste (414)"/>
    <s v="09/28/2015 12:00:00 AM"/>
    <x v="1017"/>
    <x v="1009"/>
    <x v="1003"/>
  </r>
  <r>
    <s v="Bradley,Thedadenee"/>
    <s v="Community Service Officer"/>
    <x v="217"/>
    <s v="Police Department (363)"/>
    <s v="08/04/1997 12:00:00 AM"/>
    <x v="1018"/>
    <x v="1010"/>
    <x v="1004"/>
  </r>
  <r>
    <s v="Bradshaw,Antonio D"/>
    <s v="Public Works Inspector I"/>
    <x v="26"/>
    <s v="TRANS-Highways (300)"/>
    <s v="12/08/1997 12:00:00 AM"/>
    <x v="1019"/>
    <x v="1011"/>
    <x v="1005"/>
  </r>
  <r>
    <s v="Bradshaw,Germaine L"/>
    <s v="Liaison Officer I"/>
    <x v="41"/>
    <s v="DPW-Administration (101)"/>
    <s v="03/10/2014 12:00:00 AM"/>
    <x v="1020"/>
    <x v="1012"/>
    <x v="1006"/>
  </r>
  <r>
    <s v="Bradshaw,Jennifer S"/>
    <s v="Police Officer"/>
    <x v="231"/>
    <s v="Police Department (305)"/>
    <s v="09/09/2009 12:00:00 AM"/>
    <x v="1021"/>
    <x v="1013"/>
    <x v="1007"/>
  </r>
  <r>
    <s v="Bradshaw,Loretta I"/>
    <s v="Health and Social Srvcs Asst"/>
    <x v="305"/>
    <s v="HLTH-Health Department (501)"/>
    <s v="11/06/2014 12:00:00 AM"/>
    <x v="1022"/>
    <x v="1014"/>
    <x v="1008"/>
  </r>
  <r>
    <s v="Brady II,Michael A"/>
    <s v="Claims Investigator"/>
    <x v="133"/>
    <s v="TRANS-Towing (401)"/>
    <s v="02/16/2017 12:00:00 AM"/>
    <x v="1023"/>
    <x v="1015"/>
    <x v="1009"/>
  </r>
  <r>
    <s v="Brady,Antoine A"/>
    <s v="Motor Vehicle Driver I Hourly"/>
    <x v="56"/>
    <s v="DPW-Solid Waste (105)"/>
    <s v="05/26/2015 12:00:00 AM"/>
    <x v="1024"/>
    <x v="1016"/>
    <x v="1010"/>
  </r>
  <r>
    <s v="Brady,Hannah L"/>
    <s v="Data Entry Opr II Lib"/>
    <x v="101"/>
    <s v="Enoch Pratt Free Library (012)"/>
    <s v="02/23/2015 12:00:00 AM"/>
    <x v="1025"/>
    <x v="1017"/>
    <x v="1011"/>
  </r>
  <r>
    <s v="Brady,Michelle"/>
    <s v="Office Support Specialist II"/>
    <x v="141"/>
    <s v="TRANS-Highways (310)"/>
    <s v="02/17/2011 12:00:00 AM"/>
    <x v="1026"/>
    <x v="1018"/>
    <x v="1012"/>
  </r>
  <r>
    <s v="Braham,Tony M"/>
    <s v="Utilities Inst Repair III"/>
    <x v="262"/>
    <s v="DPW-Water &amp; Waste Water (553)"/>
    <s v="10/28/2002 12:00:00 AM"/>
    <x v="1027"/>
    <x v="1019"/>
    <x v="1013"/>
  </r>
  <r>
    <s v="Branch Jr,Robert T"/>
    <s v="Gen Supt Trans Maintenance"/>
    <x v="26"/>
    <s v="TRANS-Highways (300)"/>
    <s v="01/02/1991 12:00:00 AM"/>
    <x v="1028"/>
    <x v="1020"/>
    <x v="1014"/>
  </r>
  <r>
    <s v="Branch,Antonio D"/>
    <s v="Operations Tech Apprentice"/>
    <x v="386"/>
    <s v="DPW-Water &amp; Waste Water (206)"/>
    <s v="08/23/1998 12:00:00 AM"/>
    <x v="1029"/>
    <x v="1021"/>
    <x v="1015"/>
  </r>
  <r>
    <s v="Branch,Deanna"/>
    <s v="Transportation Enfor Off II"/>
    <x v="122"/>
    <s v="TRANS-Traffic (201)"/>
    <s v="01/05/2006 12:00:00 AM"/>
    <x v="1030"/>
    <x v="1022"/>
    <x v="1016"/>
  </r>
  <r>
    <s v="Branch,James"/>
    <s v="Solid Waste Worker"/>
    <x v="54"/>
    <s v="DPW-Solid Waste (wkly) (411)"/>
    <s v="10/16/2006 12:00:00 AM"/>
    <x v="1031"/>
    <x v="1023"/>
    <x v="1017"/>
  </r>
  <r>
    <s v="Branch,Raymond L"/>
    <s v="Public Building Maint Coord"/>
    <x v="55"/>
    <s v="General Services (001)"/>
    <s v="11/05/2007 12:00:00 AM"/>
    <x v="1032"/>
    <x v="1024"/>
    <x v="1018"/>
  </r>
  <r>
    <s v="Branch,Shena A"/>
    <s v="Liquor Brd Office Assistant II"/>
    <x v="81"/>
    <s v="Liquor License Board (001)"/>
    <s v="09/12/2005 12:00:00 AM"/>
    <x v="1033"/>
    <x v="1025"/>
    <x v="1019"/>
  </r>
  <r>
    <s v="Brand,Michelle C"/>
    <s v="Vehicle Processor"/>
    <x v="323"/>
    <s v="TRANS-Towing (402)"/>
    <s v="05/27/2004 12:00:00 AM"/>
    <x v="1034"/>
    <x v="1026"/>
    <x v="1020"/>
  </r>
  <r>
    <s v="Brandenburg,W. Robert"/>
    <s v="Fiscal Technician"/>
    <x v="263"/>
    <s v="FIN-Acct &amp; Payroll (003)"/>
    <s v="04/29/2013 12:00:00 AM"/>
    <x v="1035"/>
    <x v="1027"/>
    <x v="1021"/>
  </r>
  <r>
    <s v="Brandes,Deborah H"/>
    <s v="Accounting Systems Admin"/>
    <x v="263"/>
    <s v="FIN-Acct &amp; Payroll (003)"/>
    <s v="05/18/2009 12:00:00 AM"/>
    <x v="1036"/>
    <x v="1028"/>
    <x v="1022"/>
  </r>
  <r>
    <s v="Brandon Sr,Maurice W"/>
    <s v="Utility Investigator"/>
    <x v="345"/>
    <s v="DPW-Water &amp; Waste Water (603)"/>
    <s v="07/22/1996 12:00:00 AM"/>
    <x v="1037"/>
    <x v="1029"/>
    <x v="1023"/>
  </r>
  <r>
    <s v="Brandon Stackhouse,Valerie"/>
    <s v="Court Secretary I"/>
    <x v="407"/>
    <s v="Circuit Court (012)"/>
    <s v="08/26/2003 12:00:00 AM"/>
    <x v="1038"/>
    <x v="1030"/>
    <x v="1024"/>
  </r>
  <r>
    <s v="Brandt,John W"/>
    <s v="Police Officer"/>
    <x v="285"/>
    <s v="Police Department (094)"/>
    <s v="09/18/1992 12:00:00 AM"/>
    <x v="1039"/>
    <x v="1031"/>
    <x v="1025"/>
  </r>
  <r>
    <s v="Brandt,Lee R"/>
    <s v="Police Officer"/>
    <x v="412"/>
    <s v="Police Department (329)"/>
    <s v="12/17/2008 12:00:00 AM"/>
    <x v="1040"/>
    <x v="1032"/>
    <x v="1026"/>
  </r>
  <r>
    <s v="Branford,Anthony"/>
    <s v="Environmental Sanitarian II"/>
    <x v="419"/>
    <s v="HLTH-Health Department (041)"/>
    <s v="03/24/1986 12:00:00 AM"/>
    <x v="1041"/>
    <x v="1033"/>
    <x v="1027"/>
  </r>
  <r>
    <s v="Brash,Rachel T"/>
    <s v="Manager Level"/>
    <x v="348"/>
    <s v="OED-Employment Dev (026)"/>
    <s v="01/30/2017 12:00:00 AM"/>
    <x v="1042"/>
    <x v="1034"/>
    <x v="1028"/>
  </r>
  <r>
    <s v="Brashewitz,Robert W"/>
    <s v="Fire Pump Operator Suppression"/>
    <x v="420"/>
    <s v="Fire Department (129)"/>
    <s v="04/02/1984 12:00:00 AM"/>
    <x v="1043"/>
    <x v="1035"/>
    <x v="1029"/>
  </r>
  <r>
    <s v="Braun,Ann M"/>
    <s v="Office Support Specialist III"/>
    <x v="55"/>
    <s v="General Services (001)"/>
    <s v="11/02/1981 12:00:00 AM"/>
    <x v="1044"/>
    <x v="1036"/>
    <x v="1030"/>
  </r>
  <r>
    <s v="Braun,Christina L"/>
    <s v="Police Officer"/>
    <x v="209"/>
    <s v="Police Department (265)"/>
    <s v="06/08/2016 12:00:00 AM"/>
    <x v="1045"/>
    <x v="1037"/>
    <x v="1031"/>
  </r>
  <r>
    <s v="Braun,Michael A"/>
    <s v="Storekeeper I"/>
    <x v="55"/>
    <s v="General Services (001)"/>
    <s v="02/09/2012 12:00:00 AM"/>
    <x v="1046"/>
    <x v="1038"/>
    <x v="1032"/>
  </r>
  <r>
    <s v="Brautigan,Robert M"/>
    <s v="Fire Pump Operator Supp ALS"/>
    <x v="312"/>
    <s v="Fire Department (142)"/>
    <s v="10/07/2002 12:00:00 AM"/>
    <x v="1047"/>
    <x v="1039"/>
    <x v="1033"/>
  </r>
  <r>
    <s v="Braverman,Michael"/>
    <s v="Executive Director III"/>
    <x v="421"/>
    <s v="Housing &amp; Community Dev (001)"/>
    <s v="12/15/1986 12:00:00 AM"/>
    <x v="1048"/>
    <x v="1040"/>
    <x v="1034"/>
  </r>
  <r>
    <s v="Bravo,Heleodoro"/>
    <s v="Police Officer"/>
    <x v="136"/>
    <s v="Police Department (399)"/>
    <s v="05/31/2006 12:00:00 AM"/>
    <x v="1049"/>
    <x v="1041"/>
    <x v="1035"/>
  </r>
  <r>
    <s v="Bravve,Elina T"/>
    <s v="City Planner II"/>
    <x v="422"/>
    <s v="Planning Department (102)"/>
    <s v="01/04/2016 12:00:00 AM"/>
    <x v="1050"/>
    <x v="1042"/>
    <x v="1036"/>
  </r>
  <r>
    <s v="Brawner,Tyrone A"/>
    <s v="Emergency Medical Technician"/>
    <x v="277"/>
    <s v="Fire Department (462)"/>
    <s v="05/18/2016 12:00:00 AM"/>
    <x v="1051"/>
    <x v="1043"/>
    <x v="1037"/>
  </r>
  <r>
    <s v="Braxton Jr,Sherman R"/>
    <s v="Fire Captain Suppression ALS"/>
    <x v="423"/>
    <s v="Fire Department (104)"/>
    <s v="08/13/2003 12:00:00 AM"/>
    <x v="1052"/>
    <x v="1044"/>
    <x v="1038"/>
  </r>
  <r>
    <s v="Braxton,Angela"/>
    <s v="Emergency Dispatcher"/>
    <x v="45"/>
    <s v="Police Department (372)"/>
    <s v="03/08/1998 12:00:00 AM"/>
    <x v="1053"/>
    <x v="1045"/>
    <x v="1039"/>
  </r>
  <r>
    <s v="Braxton,Brenda"/>
    <s v="Library Custodial Worker II"/>
    <x v="415"/>
    <s v="Enoch Pratt Free Library (081)"/>
    <s v="12/18/2006 12:00:00 AM"/>
    <x v="1054"/>
    <x v="1046"/>
    <x v="1040"/>
  </r>
  <r>
    <s v="Braxton,Danielle Y"/>
    <s v="Office Supervisor"/>
    <x v="424"/>
    <s v="Police Department (300)"/>
    <s v="05/03/1999 12:00:00 AM"/>
    <x v="1055"/>
    <x v="1047"/>
    <x v="1041"/>
  </r>
  <r>
    <s v="Braxton,Iva M"/>
    <s v="Crossing Guard"/>
    <x v="46"/>
    <s v="TRANS-Crossing Guards (786)"/>
    <s v="12/21/2000 12:00:00 AM"/>
    <x v="1056"/>
    <x v="1048"/>
    <x v="1042"/>
  </r>
  <r>
    <s v="Braxton,James E"/>
    <s v="Public Works Inspector III"/>
    <x v="143"/>
    <s v="TRANS-Highways (104)"/>
    <s v="01/05/1981 12:00:00 AM"/>
    <x v="1057"/>
    <x v="1049"/>
    <x v="1043"/>
  </r>
  <r>
    <s v="Braxton,Nicole A"/>
    <s v="Geriatric Day Care Aide"/>
    <x v="49"/>
    <s v="HLTH-Health Department (200)"/>
    <s v="09/12/1995 12:00:00 AM"/>
    <x v="1058"/>
    <x v="1050"/>
    <x v="1044"/>
  </r>
  <r>
    <s v="Braxton,Tavon"/>
    <s v="Operations Manager I"/>
    <x v="241"/>
    <s v="TRANS-Highways (507)"/>
    <s v="01/05/2015 12:00:00 AM"/>
    <x v="1059"/>
    <x v="1051"/>
    <x v="1045"/>
  </r>
  <r>
    <s v="Braxton,Tiara K"/>
    <s v="Paralegal II SAO"/>
    <x v="188"/>
    <s v="States Attorneys Office (001)"/>
    <s v="01/02/2007 12:00:00 AM"/>
    <x v="1060"/>
    <x v="1052"/>
    <x v="1046"/>
  </r>
  <r>
    <s v="Breault,David M"/>
    <s v="Police Lieutenant EID"/>
    <x v="425"/>
    <s v="Police Department (360)"/>
    <s v="02/13/1999 12:00:00 AM"/>
    <x v="1061"/>
    <x v="1053"/>
    <x v="1047"/>
  </r>
  <r>
    <s v="Breckenridge,Lisa R"/>
    <s v="Community Service Officer"/>
    <x v="290"/>
    <s v="Police Department (338)"/>
    <s v="01/21/1996 12:00:00 AM"/>
    <x v="1062"/>
    <x v="1054"/>
    <x v="1048"/>
  </r>
  <r>
    <s v="Bredehoft,Matthew T"/>
    <s v="Fire Emergency Veh Drvr Supp"/>
    <x v="327"/>
    <s v="Fire Department (210)"/>
    <s v="11/10/2010 12:00:00 AM"/>
    <x v="1063"/>
    <x v="1055"/>
    <x v="1049"/>
  </r>
  <r>
    <s v="Breedlove,Mandy"/>
    <s v="Land Conveyance Supervisor"/>
    <x v="180"/>
    <s v="Housing &amp; Community Dev (009)"/>
    <s v="09/12/2005 12:00:00 AM"/>
    <x v="1064"/>
    <x v="1056"/>
    <x v="1050"/>
  </r>
  <r>
    <s v="Breneman,Ryan"/>
    <s v="Tow Truck Operator"/>
    <x v="323"/>
    <s v="TRANS-Towing (402)"/>
    <s v="02/02/2017 12:00:00 AM"/>
    <x v="1065"/>
    <x v="1057"/>
    <x v="1051"/>
  </r>
  <r>
    <s v="Brennan,Mary A"/>
    <s v="Long Term Care Ombudsman Supv"/>
    <x v="426"/>
    <s v="HLTH-Health Department (201)"/>
    <s v="07/25/2012 12:00:00 AM"/>
    <x v="1066"/>
    <x v="1058"/>
    <x v="1052"/>
  </r>
  <r>
    <s v="Bresett,Jennifer D"/>
    <s v="Forensic Scientist Supervisor"/>
    <x v="187"/>
    <s v="Police Department (386)"/>
    <s v="10/01/2006 12:00:00 AM"/>
    <x v="1067"/>
    <x v="1059"/>
    <x v="1053"/>
  </r>
  <r>
    <s v="Brewer,Allen D"/>
    <s v="Solid Waste Worker"/>
    <x v="54"/>
    <s v="DPW-Solid Waste (wkly) (411)"/>
    <s v="08/10/2009 12:00:00 AM"/>
    <x v="1068"/>
    <x v="1060"/>
    <x v="1054"/>
  </r>
  <r>
    <s v="Brewer,Lenneth J"/>
    <s v="Cement Finisher"/>
    <x v="400"/>
    <s v="TRANS-Highways (350)"/>
    <s v="09/09/1991 12:00:00 AM"/>
    <x v="1069"/>
    <x v="1061"/>
    <x v="1055"/>
  </r>
  <r>
    <s v="Brewer,William R"/>
    <s v="Senior Fire Operations Aide"/>
    <x v="155"/>
    <s v="Fire Department (006)"/>
    <s v="10/26/1987 12:00:00 AM"/>
    <x v="1070"/>
    <x v="1062"/>
    <x v="1056"/>
  </r>
  <r>
    <s v="Brice,Kiesha M"/>
    <s v="Quality Assurance Analyst"/>
    <x v="16"/>
    <s v="TRANS-Highways (102)"/>
    <s v="03/08/2012 12:00:00 AM"/>
    <x v="1071"/>
    <x v="1063"/>
    <x v="1057"/>
  </r>
  <r>
    <s v="Brice,Nishelle S"/>
    <s v="Police Officer"/>
    <x v="317"/>
    <s v="Police Department (190)"/>
    <s v="10/24/2012 12:00:00 AM"/>
    <x v="1072"/>
    <x v="1064"/>
    <x v="1058"/>
  </r>
  <r>
    <s v="Brice,Sheri M"/>
    <s v="Public Works Inspector II"/>
    <x v="73"/>
    <s v="DPW-Water &amp; Waste Water (401)"/>
    <s v="08/22/1998 12:00:00 AM"/>
    <x v="1073"/>
    <x v="1065"/>
    <x v="1059"/>
  </r>
  <r>
    <s v="Brice,Valarie V"/>
    <s v="Law Clerk SAO"/>
    <x v="157"/>
    <s v="States Attorneys Office (022)"/>
    <s v="10/04/1993 12:00:00 AM"/>
    <x v="1074"/>
    <x v="1066"/>
    <x v="1060"/>
  </r>
  <r>
    <s v="Brickus,Antione"/>
    <s v="Community Aide"/>
    <x v="307"/>
    <s v="R&amp;P-Recreation (003)"/>
    <s v="05/18/2016 12:00:00 AM"/>
    <x v="1075"/>
    <x v="1067"/>
    <x v="1061"/>
  </r>
  <r>
    <s v="Brickus,Ettice N"/>
    <s v="Police Major"/>
    <x v="5"/>
    <s v="Police Department (160)"/>
    <s v="10/10/2001 12:00:00 AM"/>
    <x v="1076"/>
    <x v="1068"/>
    <x v="1062"/>
  </r>
  <r>
    <s v="Brickus,Michael A"/>
    <s v="Police Sergeant"/>
    <x v="172"/>
    <s v="Police Department (370)"/>
    <s v="07/23/1992 12:00:00 AM"/>
    <x v="1077"/>
    <x v="1069"/>
    <x v="1063"/>
  </r>
  <r>
    <s v="Briddell,Khannel K"/>
    <s v="Laboratory Assistant II"/>
    <x v="256"/>
    <s v="HLTH-Health Department (092)"/>
    <s v="04/16/2009 12:00:00 AM"/>
    <x v="1078"/>
    <x v="1070"/>
    <x v="1064"/>
  </r>
  <r>
    <s v="Briddell,Mark T"/>
    <s v="Recreation Leader II"/>
    <x v="389"/>
    <s v="R&amp;P-Recreation (007)"/>
    <s v="09/24/1986 12:00:00 AM"/>
    <x v="1079"/>
    <x v="1071"/>
    <x v="1065"/>
  </r>
  <r>
    <s v="Bridgeman,Keith M"/>
    <s v="Firefighter Paramedic Supp"/>
    <x v="427"/>
    <s v="Fire Department (226)"/>
    <s v="09/19/2005 12:00:00 AM"/>
    <x v="1080"/>
    <x v="1072"/>
    <x v="1066"/>
  </r>
  <r>
    <s v="Bridges,Chavais A"/>
    <s v="WW Opns Tech II Sanitary"/>
    <x v="126"/>
    <s v="DPW-Water &amp; Waste Water (208)"/>
    <s v="05/18/2009 12:00:00 AM"/>
    <x v="1081"/>
    <x v="1073"/>
    <x v="1067"/>
  </r>
  <r>
    <s v="Bridges,Lynetric D"/>
    <s v="Professional Asst Library"/>
    <x v="428"/>
    <s v="Enoch Pratt Free Library (087)"/>
    <s v="03/18/2013 12:00:00 AM"/>
    <x v="1082"/>
    <x v="1074"/>
    <x v="1068"/>
  </r>
  <r>
    <s v="Briggs,Margaret L"/>
    <s v="Office Support Specialist III"/>
    <x v="429"/>
    <s v="HR-Human Resources (007)"/>
    <s v="07/06/1988 12:00:00 AM"/>
    <x v="1083"/>
    <x v="1075"/>
    <x v="1069"/>
  </r>
  <r>
    <s v="Briggs,Shatia"/>
    <s v="Transportation Enforc Off I"/>
    <x v="122"/>
    <s v="TRANS-Traffic (201)"/>
    <s v="09/21/2017 12:00:00 AM"/>
    <x v="1084"/>
    <x v="1076"/>
    <x v="1070"/>
  </r>
  <r>
    <s v="Bright,Clyde"/>
    <s v="Utilities Inst Repair III"/>
    <x v="303"/>
    <s v="DPW-Water &amp; Waste Water (618)"/>
    <s v="03/24/1997 12:00:00 AM"/>
    <x v="1085"/>
    <x v="1077"/>
    <x v="1071"/>
  </r>
  <r>
    <s v="Bright,Crystal"/>
    <s v="Emergency Medical Aide"/>
    <x v="430"/>
    <s v="Fire Department (001)"/>
    <s v="09/23/2004 12:00:00 AM"/>
    <x v="1086"/>
    <x v="1078"/>
    <x v="1072"/>
  </r>
  <r>
    <s v="Bright,Destynee"/>
    <s v="Office Services Asst II SAO"/>
    <x v="282"/>
    <s v="States Attorneys Office (004)"/>
    <s v="07/18/2016 12:00:00 AM"/>
    <x v="1087"/>
    <x v="1079"/>
    <x v="1073"/>
  </r>
  <r>
    <s v="Bright,Rosa M"/>
    <s v="Office Support Specialist II"/>
    <x v="9"/>
    <s v="HLTH-Health Department (028)"/>
    <s v="06/20/1989 12:00:00 AM"/>
    <x v="1088"/>
    <x v="1080"/>
    <x v="1074"/>
  </r>
  <r>
    <s v="Brightful,Shamia"/>
    <s v="Library Associate II"/>
    <x v="431"/>
    <s v="Enoch Pratt Free Library (005)"/>
    <s v="09/06/2010 12:00:00 AM"/>
    <x v="1089"/>
    <x v="1081"/>
    <x v="1075"/>
  </r>
  <r>
    <s v="Brillman,Scott L"/>
    <s v="Fire Captain OEM ALS"/>
    <x v="155"/>
    <s v="Fire Department (006)"/>
    <s v="06/18/2003 12:00:00 AM"/>
    <x v="1090"/>
    <x v="1082"/>
    <x v="1076"/>
  </r>
  <r>
    <s v="Brinkley,John P"/>
    <s v="Paramedic CRT"/>
    <x v="268"/>
    <s v="Fire Department (464)"/>
    <s v="10/23/2007 12:00:00 AM"/>
    <x v="1091"/>
    <x v="1083"/>
    <x v="1077"/>
  </r>
  <r>
    <s v="Brinkley,Keosha N"/>
    <s v="Court Secretary I"/>
    <x v="407"/>
    <s v="Circuit Court (012)"/>
    <s v="01/29/2013 12:00:00 AM"/>
    <x v="1092"/>
    <x v="1084"/>
    <x v="1078"/>
  </r>
  <r>
    <s v="Brinkley,Michael"/>
    <s v="Utility Investigator Supv"/>
    <x v="345"/>
    <s v="DPW-Water &amp; Waste Water (603)"/>
    <s v="05/22/2006 12:00:00 AM"/>
    <x v="1093"/>
    <x v="1085"/>
    <x v="1079"/>
  </r>
  <r>
    <s v="Brinkley,Sean P"/>
    <s v="Paramedic EMT-P"/>
    <x v="268"/>
    <s v="Fire Department (464)"/>
    <s v="12/05/2001 12:00:00 AM"/>
    <x v="1094"/>
    <x v="1086"/>
    <x v="1080"/>
  </r>
  <r>
    <s v="Brinkley,Tonya"/>
    <s v="Agency IT Manager III"/>
    <x v="432"/>
    <s v="HR-Human Resources (005)"/>
    <s v="09/12/2016 12:00:00 AM"/>
    <x v="1095"/>
    <x v="1087"/>
    <x v="1081"/>
  </r>
  <r>
    <s v="Brinks,Casey D"/>
    <s v="Assistant State's Attorney"/>
    <x v="32"/>
    <s v="States Attorneys Office (005)"/>
    <s v="05/12/2014 12:00:00 AM"/>
    <x v="95"/>
    <x v="1088"/>
    <x v="95"/>
  </r>
  <r>
    <s v="Brinn,Kristy L"/>
    <s v="Fire Lt EMS EMT-P"/>
    <x v="288"/>
    <s v="Fire Department (463)"/>
    <s v="06/18/2003 12:00:00 AM"/>
    <x v="1096"/>
    <x v="1089"/>
    <x v="1082"/>
  </r>
  <r>
    <s v="Brinn,Michael"/>
    <s v="Police Sergeant"/>
    <x v="300"/>
    <s v="Police Department (415)"/>
    <s v="08/01/2002 12:00:00 AM"/>
    <x v="1097"/>
    <x v="1090"/>
    <x v="1083"/>
  </r>
  <r>
    <s v="Brisbon,Wayne A"/>
    <s v="Radio Maintenance Tech II"/>
    <x v="433"/>
    <s v="Fire Department (645)"/>
    <s v="01/08/1987 12:00:00 AM"/>
    <x v="1098"/>
    <x v="1091"/>
    <x v="1084"/>
  </r>
  <r>
    <s v="Briscoe,Adrian"/>
    <s v="Operations Crew Leader"/>
    <x v="186"/>
    <s v="M-R Convention Center (013)"/>
    <s v="06/15/2015 12:00:00 AM"/>
    <x v="1099"/>
    <x v="1092"/>
    <x v="1085"/>
  </r>
  <r>
    <s v="Briscoe,Donna C"/>
    <s v="Worker's Compensation Contract"/>
    <x v="58"/>
    <s v="FIN-Risk Management Oper (001)"/>
    <s v="09/11/2006 12:00:00 AM"/>
    <x v="1100"/>
    <x v="1093"/>
    <x v="1086"/>
  </r>
  <r>
    <s v="Briscoe,Lintoine T"/>
    <s v="Utility Meter Tech III DPW"/>
    <x v="124"/>
    <s v="DPW-Water &amp; Waste Water (702)"/>
    <s v="05/14/2001 12:00:00 AM"/>
    <x v="1101"/>
    <x v="1094"/>
    <x v="1087"/>
  </r>
  <r>
    <s v="Briscoe,Marvin"/>
    <s v="Community Aide"/>
    <x v="177"/>
    <s v="Housing &amp; Community Dev (010)"/>
    <s v="07/31/2017 12:00:00 AM"/>
    <x v="1102"/>
    <x v="1095"/>
    <x v="1088"/>
  </r>
  <r>
    <s v="Briscoe,Maxine"/>
    <s v="Security Guard Convention Ctr"/>
    <x v="125"/>
    <s v="M-R Convention Center (018)"/>
    <s v="05/23/2013 12:00:00 AM"/>
    <x v="1103"/>
    <x v="1096"/>
    <x v="1089"/>
  </r>
  <r>
    <s v="Briscoe,Rosalind D"/>
    <s v="Communications Assistant"/>
    <x v="320"/>
    <s v="COMP-Communication Services"/>
    <s v="08/24/2000 12:00:00 AM"/>
    <x v="1104"/>
    <x v="1097"/>
    <x v="1090"/>
  </r>
  <r>
    <s v="Briscoe,Sheree"/>
    <s v="Police Colonel"/>
    <x v="434"/>
    <s v="Police Department (331)"/>
    <s v="12/06/1994 12:00:00 AM"/>
    <x v="1105"/>
    <x v="1098"/>
    <x v="1091"/>
  </r>
  <r>
    <s v="Bristol,William T"/>
    <s v="Police Sergeant EID"/>
    <x v="321"/>
    <s v="Police Department (334)"/>
    <s v="11/06/1992 12:00:00 AM"/>
    <x v="1106"/>
    <x v="1099"/>
    <x v="1092"/>
  </r>
  <r>
    <s v="Bristow,Derek J"/>
    <s v="Police Officer"/>
    <x v="106"/>
    <s v="Police Department (060)"/>
    <s v="03/02/2015 12:00:00 AM"/>
    <x v="1107"/>
    <x v="1100"/>
    <x v="1093"/>
  </r>
  <r>
    <s v="Britcher,Brian E"/>
    <s v="Fire Captain ALS"/>
    <x v="367"/>
    <s v="Fire Department (003)"/>
    <s v="12/07/1987 12:00:00 AM"/>
    <x v="1108"/>
    <x v="1101"/>
    <x v="1094"/>
  </r>
  <r>
    <s v="Britcher,William R"/>
    <s v="Battalion Fire Chief Suppress"/>
    <x v="435"/>
    <s v="Fire Department (141)"/>
    <s v="04/22/1985 12:00:00 AM"/>
    <x v="1109"/>
    <x v="1102"/>
    <x v="1095"/>
  </r>
  <r>
    <s v="Britt,Mintzi P"/>
    <s v="Hearing &amp; Vision Tester 10 Mth"/>
    <x v="410"/>
    <s v="HLTH-Health Department (007)"/>
    <s v="11/14/2016 12:00:00 AM"/>
    <x v="1110"/>
    <x v="1103"/>
    <x v="1096"/>
  </r>
  <r>
    <s v="Britt,Mintzi P"/>
    <s v="Hearing and Vision Tester"/>
    <x v="411"/>
    <s v="HLTH-Health Dept. Location 117"/>
    <s v="06/21/2017 12:00:00 AM"/>
    <x v="1111"/>
    <x v="1103"/>
    <x v="1096"/>
  </r>
  <r>
    <s v="Britton,Fredrick B"/>
    <s v="Heavy Equipment Operator II"/>
    <x v="262"/>
    <s v="DPW-Water &amp; Waste Water (553)"/>
    <s v="08/19/2013 12:00:00 AM"/>
    <x v="1112"/>
    <x v="1104"/>
    <x v="1097"/>
  </r>
  <r>
    <s v="Brkic,Novica"/>
    <s v="Automotive Lead Mechanic"/>
    <x v="75"/>
    <s v="General Services (302)"/>
    <s v="09/13/2007 12:00:00 AM"/>
    <x v="1113"/>
    <x v="1105"/>
    <x v="1098"/>
  </r>
  <r>
    <s v="Broadwater,Delano"/>
    <s v="Operations Officer III"/>
    <x v="436"/>
    <s v="HR-Human Resources (001)"/>
    <s v="03/29/2017 12:00:00 AM"/>
    <x v="1114"/>
    <x v="1106"/>
    <x v="1099"/>
  </r>
  <r>
    <s v="Broady,Gloria"/>
    <s v="Secretary II"/>
    <x v="387"/>
    <s v="M-R Convention Center (011)"/>
    <s v="07/01/1980 12:00:00 AM"/>
    <x v="1115"/>
    <x v="1107"/>
    <x v="1100"/>
  </r>
  <r>
    <s v="Brock,Ericca Y"/>
    <s v="Collection Representative I"/>
    <x v="23"/>
    <s v="FIN-Collections (003)"/>
    <s v="06/16/2011 12:00:00 AM"/>
    <x v="1116"/>
    <x v="1108"/>
    <x v="1101"/>
  </r>
  <r>
    <s v="Brock,Myrna R"/>
    <s v="Telephone Operator II"/>
    <x v="320"/>
    <s v="COMP-Communication Services"/>
    <s v="08/12/2002 12:00:00 AM"/>
    <x v="1117"/>
    <x v="1109"/>
    <x v="1102"/>
  </r>
  <r>
    <s v="Brock,Russell F"/>
    <s v="EMT Firefighter Suppression"/>
    <x v="156"/>
    <s v="Fire Department (208)"/>
    <s v="07/06/2011 12:00:00 AM"/>
    <x v="1118"/>
    <x v="1110"/>
    <x v="1103"/>
  </r>
  <r>
    <s v="Brockdorff,C P"/>
    <s v="Police Officer EID"/>
    <x v="325"/>
    <s v="Police Department (322)"/>
    <s v="10/07/1998 12:00:00 AM"/>
    <x v="1119"/>
    <x v="1111"/>
    <x v="1104"/>
  </r>
  <r>
    <s v="Brockett Sr,Kevin H"/>
    <s v="Storekeeper II Auto Parts"/>
    <x v="75"/>
    <s v="General Services (302)"/>
    <s v="03/15/2007 12:00:00 AM"/>
    <x v="1120"/>
    <x v="1112"/>
    <x v="1105"/>
  </r>
  <r>
    <s v="Brogden,Bernard G"/>
    <s v="Laborer Crew Leader II"/>
    <x v="99"/>
    <s v="DPW-Water &amp; Waste Water (701)"/>
    <s v="01/26/2004 12:00:00 AM"/>
    <x v="1121"/>
    <x v="1113"/>
    <x v="1106"/>
  </r>
  <r>
    <s v="Brogden,Troy E"/>
    <s v="Chief of Utility Finances"/>
    <x v="19"/>
    <s v="DPW-Water &amp; Waste Water (100)"/>
    <s v="12/27/2016 12:00:00 AM"/>
    <x v="1122"/>
    <x v="1114"/>
    <x v="1107"/>
  </r>
  <r>
    <s v="Brokus Jr,James J"/>
    <s v="Police Sergeant"/>
    <x v="437"/>
    <s v="Police Department (365)"/>
    <s v="10/20/1997 12:00:00 AM"/>
    <x v="1123"/>
    <x v="1115"/>
    <x v="1108"/>
  </r>
  <r>
    <s v="Brooks Jr,Jeffery L"/>
    <s v="Recreation Arts Instructor"/>
    <x v="438"/>
    <s v="R&amp;P-Administration (012)"/>
    <s v="07/12/2015 12:00:00 AM"/>
    <x v="1124"/>
    <x v="1116"/>
    <x v="1109"/>
  </r>
  <r>
    <s v="Brooks Jr,Leland S"/>
    <s v="Police Lieutenant"/>
    <x v="30"/>
    <s v="Police Department (004)"/>
    <s v="10/28/2003 12:00:00 AM"/>
    <x v="1125"/>
    <x v="1117"/>
    <x v="1110"/>
  </r>
  <r>
    <s v="Brooks Sr,Sean L"/>
    <s v="Deputy Sheriff Lieutenant"/>
    <x v="137"/>
    <s v="Sheriff's Office (001)"/>
    <s v="03/18/1999 12:00:00 AM"/>
    <x v="1126"/>
    <x v="1118"/>
    <x v="1111"/>
  </r>
  <r>
    <s v="Brooks,Alvin E"/>
    <s v="Utilities Inst Repair II"/>
    <x v="439"/>
    <s v="DPW-Water &amp; Waste Water (580)"/>
    <s v="03/28/1994 12:00:00 AM"/>
    <x v="1127"/>
    <x v="1119"/>
    <x v="1112"/>
  </r>
  <r>
    <s v="Brooks,Andre D"/>
    <s v="Emergency Medical Technician"/>
    <x v="288"/>
    <s v="Fire Department (463)"/>
    <s v="06/03/2015 12:00:00 AM"/>
    <x v="1128"/>
    <x v="1120"/>
    <x v="1113"/>
  </r>
  <r>
    <s v="Brooks,Angelo W"/>
    <s v="Police Officer"/>
    <x v="290"/>
    <s v="Police Department (338)"/>
    <s v="10/04/1994 12:00:00 AM"/>
    <x v="1129"/>
    <x v="1121"/>
    <x v="1114"/>
  </r>
  <r>
    <s v="Brooks,Bruce E"/>
    <s v="Motor Vehicle Driver II Hourly"/>
    <x v="111"/>
    <s v="DPW-Solid Waste (wkly) (346)"/>
    <s v="11/01/2004 12:00:00 AM"/>
    <x v="1130"/>
    <x v="1122"/>
    <x v="1115"/>
  </r>
  <r>
    <s v="Brooks,Caroline Y"/>
    <s v="Crossing Guard Supervisor II"/>
    <x v="440"/>
    <s v="TRANS-Traffic (041)"/>
    <s v="07/01/1991 12:00:00 AM"/>
    <x v="1131"/>
    <x v="1123"/>
    <x v="1116"/>
  </r>
  <r>
    <s v="Brooks,Ciara L"/>
    <s v="Administrative Analyst I"/>
    <x v="441"/>
    <s v="DPW-Solid Waste (101)"/>
    <s v="06/15/2009 12:00:00 AM"/>
    <x v="1132"/>
    <x v="1124"/>
    <x v="1117"/>
  </r>
  <r>
    <s v="Brooks,Dion D"/>
    <s v="Police Officer"/>
    <x v="304"/>
    <s v="Police Department (124)"/>
    <s v="06/10/1993 12:00:00 AM"/>
    <x v="1133"/>
    <x v="1125"/>
    <x v="1118"/>
  </r>
  <r>
    <s v="Brooks,Domiqunette"/>
    <s v="Police Report Reviewer"/>
    <x v="196"/>
    <s v="Police Department (361)"/>
    <s v="02/06/1997 12:00:00 AM"/>
    <x v="1134"/>
    <x v="1126"/>
    <x v="1119"/>
  </r>
  <r>
    <s v="Brooks,Donald"/>
    <s v="Laborer Crew Leader II"/>
    <x v="56"/>
    <s v="DPW-Solid Waste (105)"/>
    <s v="02/18/1981 12:00:00 AM"/>
    <x v="1135"/>
    <x v="1127"/>
    <x v="1120"/>
  </r>
  <r>
    <s v="Brooks,Donald D"/>
    <s v="Office Support Specialist III"/>
    <x v="300"/>
    <s v="Police Department (415)"/>
    <s v="02/07/2005 12:00:00 AM"/>
    <x v="1136"/>
    <x v="1128"/>
    <x v="1121"/>
  </r>
  <r>
    <s v="Brooks,Gerald J"/>
    <s v="Firefighter Suppression"/>
    <x v="349"/>
    <s v="Fire Department (105)"/>
    <s v="09/18/1995 12:00:00 AM"/>
    <x v="1137"/>
    <x v="1129"/>
    <x v="1122"/>
  </r>
  <r>
    <s v="Brooks,Gerard L"/>
    <s v="Laborer Hourly"/>
    <x v="15"/>
    <s v="General Services (301)"/>
    <s v="10/08/2009 12:00:00 AM"/>
    <x v="1138"/>
    <x v="1130"/>
    <x v="1123"/>
  </r>
  <r>
    <s v="Brooks,Gwendolyn E"/>
    <s v="Social Work Associate II"/>
    <x v="442"/>
    <s v="HLTH-Health Department (013)"/>
    <s v="12/14/1987 12:00:00 AM"/>
    <x v="1139"/>
    <x v="1131"/>
    <x v="1124"/>
  </r>
  <r>
    <s v="Brooks,Ivy"/>
    <s v="Crossing Guard"/>
    <x v="46"/>
    <s v="TRANS-Crossing Guards (786)"/>
    <s v="12/01/2010 12:00:00 AM"/>
    <x v="1140"/>
    <x v="1132"/>
    <x v="1125"/>
  </r>
  <r>
    <s v="Brooks,Jaime R"/>
    <s v="Accounting Systems Analyst"/>
    <x v="265"/>
    <s v="FIN-Acct &amp; Payroll (002)"/>
    <s v="10/12/2010 12:00:00 AM"/>
    <x v="1141"/>
    <x v="1133"/>
    <x v="1126"/>
  </r>
  <r>
    <s v="Brooks,James L"/>
    <s v="Police Officer"/>
    <x v="85"/>
    <s v="Police Department (260)"/>
    <s v="09/16/1996 12:00:00 AM"/>
    <x v="1142"/>
    <x v="1134"/>
    <x v="1127"/>
  </r>
  <r>
    <s v="Brooks,Jonathan A"/>
    <s v="Fire Captain EMS EMT-P"/>
    <x v="35"/>
    <s v="Fire Department (466)"/>
    <s v="01/17/2001 12:00:00 AM"/>
    <x v="1143"/>
    <x v="1135"/>
    <x v="1128"/>
  </r>
  <r>
    <s v="Brooks,Keith"/>
    <s v="Laborer Hourly"/>
    <x v="133"/>
    <s v="TRANS-Towing (401)"/>
    <s v="12/02/2004 12:00:00 AM"/>
    <x v="1144"/>
    <x v="1136"/>
    <x v="1129"/>
  </r>
  <r>
    <s v="Brooks,Keith C"/>
    <s v="Fire Lt Suppression"/>
    <x v="383"/>
    <s v="Fire Department (140)"/>
    <s v="02/23/2009 12:00:00 AM"/>
    <x v="1145"/>
    <x v="1137"/>
    <x v="1130"/>
  </r>
  <r>
    <s v="Brooks,Keith M"/>
    <s v="Radio Maintenance Tech II"/>
    <x v="172"/>
    <s v="Police Department (370)"/>
    <s v="01/17/1983 12:00:00 AM"/>
    <x v="1146"/>
    <x v="1138"/>
    <x v="1131"/>
  </r>
  <r>
    <s v="Brooks,Kevin"/>
    <s v="Laborer Hourly"/>
    <x v="121"/>
    <s v="DPW-Water &amp; Waste Water (606)"/>
    <s v="12/06/2004 12:00:00 AM"/>
    <x v="1147"/>
    <x v="1139"/>
    <x v="1132"/>
  </r>
  <r>
    <s v="Brooks,Kevin A"/>
    <s v="Carpenter II"/>
    <x v="44"/>
    <s v="DPW-Water &amp; Waste Water (209)"/>
    <s v="07/24/1993 12:00:00 AM"/>
    <x v="1148"/>
    <x v="1140"/>
    <x v="1133"/>
  </r>
  <r>
    <s v="Brooks,Kevin W"/>
    <s v="Laborer Hourly"/>
    <x v="400"/>
    <s v="TRANS-Highways (350)"/>
    <s v="07/14/2011 12:00:00 AM"/>
    <x v="1149"/>
    <x v="1141"/>
    <x v="1134"/>
  </r>
  <r>
    <s v="Brooks,Linda D"/>
    <s v="Community Aide"/>
    <x v="145"/>
    <s v="R&amp;P-Parks (011)"/>
    <s v="07/17/2017 12:00:00 AM"/>
    <x v="1150"/>
    <x v="1142"/>
    <x v="1135"/>
  </r>
  <r>
    <s v="Brooks,Lisa A"/>
    <s v="Hearing &amp; Vision Tester 10 Mth"/>
    <x v="410"/>
    <s v="HLTH-Health Department (007)"/>
    <s v="01/30/2014 12:00:00 AM"/>
    <x v="1151"/>
    <x v="1143"/>
    <x v="1136"/>
  </r>
  <r>
    <s v="Brooks,Lisa A"/>
    <s v="Hearing and Vision Tester"/>
    <x v="411"/>
    <s v="HLTH-Health Dept. Location 117"/>
    <s v="06/18/2015 12:00:00 AM"/>
    <x v="1152"/>
    <x v="1143"/>
    <x v="1136"/>
  </r>
  <r>
    <s v="Brooks,Patricia A"/>
    <s v="Facilities/Office Services I"/>
    <x v="375"/>
    <s v="OED-Employment Dev (073)"/>
    <s v="07/18/1988 12:00:00 AM"/>
    <x v="1153"/>
    <x v="1144"/>
    <x v="1137"/>
  </r>
  <r>
    <s v="Brooks,Ronald A"/>
    <s v="Asst Chief Div of Utilities"/>
    <x v="41"/>
    <s v="DPW-Administration (101)"/>
    <s v="01/26/2004 12:00:00 AM"/>
    <x v="1154"/>
    <x v="1145"/>
    <x v="1138"/>
  </r>
  <r>
    <s v="Brooks,Shameaka"/>
    <s v="Mechanical Sweeper Operator"/>
    <x v="168"/>
    <s v="DPW-Solid Waste (360)"/>
    <s v="09/12/2016 12:00:00 AM"/>
    <x v="1155"/>
    <x v="1146"/>
    <x v="1139"/>
  </r>
  <r>
    <s v="Brooks,Shaneka A"/>
    <s v="Radio Dispatcher Sheriff"/>
    <x v="6"/>
    <s v="Sheriff's Office (410)"/>
    <s v="05/22/2014 12:00:00 AM"/>
    <x v="1156"/>
    <x v="1147"/>
    <x v="1140"/>
  </r>
  <r>
    <s v="Brooks,Steven A"/>
    <s v="Traffic Maint Worker II"/>
    <x v="50"/>
    <s v="TRANS-Traffic (002)"/>
    <s v="05/14/2002 12:00:00 AM"/>
    <x v="1157"/>
    <x v="1148"/>
    <x v="1141"/>
  </r>
  <r>
    <s v="Brooks,Turell C"/>
    <s v="Motor Vehicle Driver I Hourly"/>
    <x v="299"/>
    <s v="R&amp;P-Parks (wkly) (060)"/>
    <s v="02/10/2003 12:00:00 AM"/>
    <x v="1158"/>
    <x v="1149"/>
    <x v="1142"/>
  </r>
  <r>
    <s v="Brooks,Veronica E"/>
    <s v="Crossing Guard"/>
    <x v="46"/>
    <s v="TRANS-Crossing Guards (786)"/>
    <s v="01/30/1989 12:00:00 AM"/>
    <x v="1159"/>
    <x v="1150"/>
    <x v="1143"/>
  </r>
  <r>
    <s v="Brooks,Walter S"/>
    <s v="Engineering Associate II"/>
    <x v="8"/>
    <s v="DPW-Water &amp; Waste Water (101)"/>
    <s v="04/21/1986 12:00:00 AM"/>
    <x v="1160"/>
    <x v="1151"/>
    <x v="1144"/>
  </r>
  <r>
    <s v="Brooks,Wayne A"/>
    <s v="Claims Investigator"/>
    <x v="94"/>
    <s v="Law Department (001)"/>
    <s v="01/02/1996 12:00:00 AM"/>
    <x v="1161"/>
    <x v="1152"/>
    <x v="1145"/>
  </r>
  <r>
    <s v="Brosch,Benjamin A"/>
    <s v="Operations Manager II"/>
    <x v="55"/>
    <s v="General Services (001)"/>
    <s v="08/23/2010 12:00:00 AM"/>
    <x v="1162"/>
    <x v="1153"/>
    <x v="1146"/>
  </r>
  <r>
    <s v="Brother,Rasoolullah C"/>
    <s v="EMT Firefighter Suppression"/>
    <x v="443"/>
    <s v="Fire Department (156)"/>
    <s v="07/12/1999 12:00:00 AM"/>
    <x v="1163"/>
    <x v="1154"/>
    <x v="1147"/>
  </r>
  <r>
    <s v="Brothers,Meredith J"/>
    <s v="Paramedic CRT"/>
    <x v="288"/>
    <s v="Fire Department (463)"/>
    <s v="11/16/2006 12:00:00 AM"/>
    <x v="1164"/>
    <x v="1155"/>
    <x v="1148"/>
  </r>
  <r>
    <s v="Brower,Katherine"/>
    <s v="Design Planner II"/>
    <x v="175"/>
    <s v="R&amp;P-Administration (002)"/>
    <s v="05/02/2011 12:00:00 AM"/>
    <x v="1165"/>
    <x v="1156"/>
    <x v="1149"/>
  </r>
  <r>
    <s v="Brown III,Wilmer"/>
    <s v="Police Officer"/>
    <x v="285"/>
    <s v="Police Department (094)"/>
    <s v="08/30/2000 12:00:00 AM"/>
    <x v="1166"/>
    <x v="1157"/>
    <x v="1150"/>
  </r>
  <r>
    <s v="Brown Johnson,Edith E"/>
    <s v="Professional Services"/>
    <x v="348"/>
    <s v="OED-Employment Dev (026)"/>
    <s v="10/12/1995 12:00:00 AM"/>
    <x v="1167"/>
    <x v="1158"/>
    <x v="1151"/>
  </r>
  <r>
    <s v="Brown Jr,Godfrey E"/>
    <s v="Heavy Equipment Operator II"/>
    <x v="371"/>
    <s v="TRANS-Highways (335)"/>
    <s v="04/08/1996 12:00:00 AM"/>
    <x v="1168"/>
    <x v="1159"/>
    <x v="1152"/>
  </r>
  <r>
    <s v="Brown Jr,Joseph"/>
    <s v="Police Officer"/>
    <x v="325"/>
    <s v="Police Department (322)"/>
    <s v="01/10/2000 12:00:00 AM"/>
    <x v="1169"/>
    <x v="1160"/>
    <x v="1153"/>
  </r>
  <r>
    <s v="Brown Jr,Robert L"/>
    <s v="Police Lieutenant"/>
    <x v="136"/>
    <s v="Police Department (399)"/>
    <s v="07/24/2001 12:00:00 AM"/>
    <x v="1170"/>
    <x v="1161"/>
    <x v="1154"/>
  </r>
  <r>
    <s v="Brown Jr,Robert M"/>
    <s v="Solid Waste Worker"/>
    <x v="104"/>
    <s v="DPW-Solid Waste (415)"/>
    <s v="12/31/2013 12:00:00 AM"/>
    <x v="1171"/>
    <x v="1162"/>
    <x v="1155"/>
  </r>
  <r>
    <s v="Brown Jr,Ronald H"/>
    <s v="Battalion Fire Chief Suppress"/>
    <x v="312"/>
    <s v="Fire Department (142)"/>
    <s v="08/09/1982 12:00:00 AM"/>
    <x v="1172"/>
    <x v="1163"/>
    <x v="1156"/>
  </r>
  <r>
    <s v="Brown Jr.,Edward L"/>
    <s v="Operations Aide"/>
    <x v="186"/>
    <s v="M-R Convention Center (013)"/>
    <s v="07/20/2017 12:00:00 AM"/>
    <x v="1173"/>
    <x v="1164"/>
    <x v="1157"/>
  </r>
  <r>
    <s v="Brown,Aaron D"/>
    <s v="Transportation Enforc Off I"/>
    <x v="122"/>
    <s v="TRANS-Traffic (201)"/>
    <s v="09/15/2014 12:00:00 AM"/>
    <x v="1174"/>
    <x v="1165"/>
    <x v="1158"/>
  </r>
  <r>
    <s v="Brown,Adrian R"/>
    <s v="Retirement Benefit Anal Supv"/>
    <x v="229"/>
    <s v="ERS/EOS Admin (003)"/>
    <s v="07/11/2005 12:00:00 AM"/>
    <x v="1175"/>
    <x v="1166"/>
    <x v="1159"/>
  </r>
  <r>
    <s v="Brown,Adrianne"/>
    <s v="Office Support Specialist III"/>
    <x v="444"/>
    <s v="HLTH-Health Department (038)"/>
    <s v="05/04/1993 12:00:00 AM"/>
    <x v="1176"/>
    <x v="1167"/>
    <x v="1160"/>
  </r>
  <r>
    <s v="Brown,Ajile F"/>
    <s v="Associate Administrator Courts"/>
    <x v="352"/>
    <s v="Orphan's Court (001)"/>
    <s v="12/15/2016 12:00:00 AM"/>
    <x v="1177"/>
    <x v="1168"/>
    <x v="1161"/>
  </r>
  <r>
    <s v="Brown,Ali S"/>
    <s v="Transportation Enforc Off I"/>
    <x v="122"/>
    <s v="TRANS-Traffic (201)"/>
    <s v="09/25/2014 12:00:00 AM"/>
    <x v="1178"/>
    <x v="1169"/>
    <x v="1162"/>
  </r>
  <r>
    <s v="Brown,Amy H"/>
    <s v="Assistant State's Attorney"/>
    <x v="227"/>
    <s v="States Attorneys Office (017)"/>
    <s v="04/01/2013 12:00:00 AM"/>
    <x v="1179"/>
    <x v="1170"/>
    <x v="1163"/>
  </r>
  <r>
    <s v="Brown,Andre K"/>
    <s v="Solid Waste Supervisor"/>
    <x v="61"/>
    <s v="DPW-Solid Waste (410)"/>
    <s v="10/21/2009 12:00:00 AM"/>
    <x v="1180"/>
    <x v="1171"/>
    <x v="1164"/>
  </r>
  <r>
    <s v="Brown,Andrew D"/>
    <s v="Police Officer"/>
    <x v="160"/>
    <s v="Police Department (095)"/>
    <s v="04/16/2013 12:00:00 AM"/>
    <x v="1181"/>
    <x v="1172"/>
    <x v="1165"/>
  </r>
  <r>
    <s v="Brown,Annice P"/>
    <s v="Assistant State's Attorney"/>
    <x v="282"/>
    <s v="States Attorneys Office (004)"/>
    <s v="06/24/2006 12:00:00 AM"/>
    <x v="1182"/>
    <x v="1173"/>
    <x v="332"/>
  </r>
  <r>
    <s v="Brown,Anthony"/>
    <s v="Solid Waste Worker"/>
    <x v="54"/>
    <s v="DPW-Solid Waste (wkly) (411)"/>
    <s v="08/04/1986 12:00:00 AM"/>
    <x v="1183"/>
    <x v="1174"/>
    <x v="1166"/>
  </r>
  <r>
    <s v="Brown,Antoinette"/>
    <s v="Motor Vehicle Driver I Hourly"/>
    <x v="121"/>
    <s v="DPW-Water &amp; Waste Water (606)"/>
    <s v="06/05/2006 12:00:00 AM"/>
    <x v="1184"/>
    <x v="1175"/>
    <x v="1167"/>
  </r>
  <r>
    <s v="Brown,Antonio T"/>
    <s v="EMT Firefighter Suppression"/>
    <x v="4"/>
    <s v="Fire Department (120)"/>
    <s v="10/19/2016 12:00:00 AM"/>
    <x v="1185"/>
    <x v="1176"/>
    <x v="1168"/>
  </r>
  <r>
    <s v="Brown,April"/>
    <s v="Laborer Hourly"/>
    <x v="26"/>
    <s v="TRANS-Highways (300)"/>
    <s v="10/07/2015 12:00:00 AM"/>
    <x v="1186"/>
    <x v="1177"/>
    <x v="1169"/>
  </r>
  <r>
    <s v="Brown,Asenath L"/>
    <s v="Secretary to City Solicitor"/>
    <x v="94"/>
    <s v="Law Department (001)"/>
    <s v="04/10/1980 12:00:00 AM"/>
    <x v="1187"/>
    <x v="1178"/>
    <x v="1170"/>
  </r>
  <r>
    <s v="Brown,Atia"/>
    <s v="Recreation Arts Instructor"/>
    <x v="307"/>
    <s v="R&amp;P-Recreation (003)"/>
    <s v="06/16/2015 12:00:00 AM"/>
    <x v="1188"/>
    <x v="1179"/>
    <x v="1171"/>
  </r>
  <r>
    <s v="Brown,Billy A"/>
    <s v="Fire Pump Operator Suppression"/>
    <x v="110"/>
    <s v="Fire Department (145)"/>
    <s v="08/19/1996 12:00:00 AM"/>
    <x v="1189"/>
    <x v="1180"/>
    <x v="1172"/>
  </r>
  <r>
    <s v="Brown,Bobby"/>
    <s v="Transportation Enforc Off I"/>
    <x v="122"/>
    <s v="TRANS-Traffic (201)"/>
    <s v="09/23/1985 12:00:00 AM"/>
    <x v="1190"/>
    <x v="1181"/>
    <x v="1173"/>
  </r>
  <r>
    <s v="Brown,Bonita"/>
    <s v="Office Supervisor"/>
    <x v="325"/>
    <s v="Police Department (322)"/>
    <s v="07/07/1997 12:00:00 AM"/>
    <x v="1191"/>
    <x v="1182"/>
    <x v="1174"/>
  </r>
  <r>
    <s v="Brown,Brendan R"/>
    <s v="Police Officer"/>
    <x v="285"/>
    <s v="Police Department (094)"/>
    <s v="12/09/2013 12:00:00 AM"/>
    <x v="1192"/>
    <x v="1183"/>
    <x v="1175"/>
  </r>
  <r>
    <s v="Brown,Brian R"/>
    <s v="Fire Lt Suppression"/>
    <x v="445"/>
    <s v="Fire Department (221)"/>
    <s v="04/11/1995 12:00:00 AM"/>
    <x v="1193"/>
    <x v="1184"/>
    <x v="1176"/>
  </r>
  <r>
    <s v="Brown,Carlos J"/>
    <s v="Fire Emergency Veh Drvr Supp"/>
    <x v="446"/>
    <s v="Fire Department (212)"/>
    <s v="11/13/1989 12:00:00 AM"/>
    <x v="1194"/>
    <x v="1185"/>
    <x v="1177"/>
  </r>
  <r>
    <s v="Brown,Carolyn D"/>
    <s v="Crossing Guard"/>
    <x v="46"/>
    <s v="TRANS-Crossing Guards (786)"/>
    <s v="05/29/2008 12:00:00 AM"/>
    <x v="1195"/>
    <x v="1186"/>
    <x v="1178"/>
  </r>
  <r>
    <s v="Brown,Carroll M"/>
    <s v="Public Works Inspector III"/>
    <x v="73"/>
    <s v="DPW-Water &amp; Waste Water (401)"/>
    <s v="04/14/2014 12:00:00 AM"/>
    <x v="1196"/>
    <x v="1187"/>
    <x v="1179"/>
  </r>
  <r>
    <s v="Brown,Chainte T"/>
    <s v="Collection Representative I"/>
    <x v="23"/>
    <s v="FIN-Collections (003)"/>
    <s v="01/11/2001 12:00:00 AM"/>
    <x v="1197"/>
    <x v="1188"/>
    <x v="1180"/>
  </r>
  <r>
    <s v="Brown,Charlene Y"/>
    <s v="911 Operator"/>
    <x v="11"/>
    <s v="Fire Department (604)"/>
    <s v="03/27/1990 12:00:00 AM"/>
    <x v="1198"/>
    <x v="1189"/>
    <x v="1181"/>
  </r>
  <r>
    <s v="Brown,Christian N"/>
    <s v="Office Support Specialist III"/>
    <x v="313"/>
    <s v="Police Department (299)"/>
    <s v="06/21/2008 12:00:00 AM"/>
    <x v="1199"/>
    <x v="1190"/>
    <x v="1182"/>
  </r>
  <r>
    <s v="Brown,Christopher A"/>
    <s v="Bridge Project Engineer"/>
    <x v="143"/>
    <s v="TRANS-Highways (104)"/>
    <s v="12/27/2011 12:00:00 AM"/>
    <x v="1200"/>
    <x v="1191"/>
    <x v="1183"/>
  </r>
  <r>
    <s v="Brown,Curtis M"/>
    <s v="Police Sergeant"/>
    <x v="317"/>
    <s v="Police Department (190)"/>
    <s v="05/18/2000 12:00:00 AM"/>
    <x v="1201"/>
    <x v="1192"/>
    <x v="1184"/>
  </r>
  <r>
    <s v="Brown,Danyelle C"/>
    <s v="EMT Firefighter Suppression"/>
    <x v="344"/>
    <s v="Fire Department (143)"/>
    <s v="07/12/2017 12:00:00 AM"/>
    <x v="1202"/>
    <x v="1193"/>
    <x v="1185"/>
  </r>
  <r>
    <s v="Brown,Darlene"/>
    <s v="Traffic Safety Assistant"/>
    <x v="16"/>
    <s v="TRANS-Highways (102)"/>
    <s v="10/23/2006 12:00:00 AM"/>
    <x v="1203"/>
    <x v="1194"/>
    <x v="1186"/>
  </r>
  <r>
    <s v="Brown,David A"/>
    <s v="Fire Emergency Veh Dr Supp ALS"/>
    <x v="287"/>
    <s v="Fire Department (220)"/>
    <s v="11/15/2004 12:00:00 AM"/>
    <x v="1204"/>
    <x v="1195"/>
    <x v="1187"/>
  </r>
  <r>
    <s v="Brown,Denise"/>
    <s v="Recreation Center Director II"/>
    <x v="447"/>
    <s v="R&amp;P-Recreation (011)"/>
    <s v="01/27/2005 12:00:00 AM"/>
    <x v="1205"/>
    <x v="1196"/>
    <x v="1188"/>
  </r>
  <r>
    <s v="Brown,Derrick A"/>
    <s v="Police Officer"/>
    <x v="300"/>
    <s v="Police Department (415)"/>
    <s v="01/13/1997 12:00:00 AM"/>
    <x v="1206"/>
    <x v="1197"/>
    <x v="1189"/>
  </r>
  <r>
    <s v="Brown,Derrick L"/>
    <s v="Automotive Mechanic"/>
    <x v="15"/>
    <s v="General Services (301)"/>
    <s v="02/06/1984 12:00:00 AM"/>
    <x v="1207"/>
    <x v="1198"/>
    <x v="1190"/>
  </r>
  <r>
    <s v="Brown,Dion L"/>
    <s v="Utilities Inst Repair III"/>
    <x v="262"/>
    <s v="DPW-Water &amp; Waste Water (553)"/>
    <s v="02/20/2001 12:00:00 AM"/>
    <x v="1208"/>
    <x v="1199"/>
    <x v="1191"/>
  </r>
  <r>
    <s v="Brown,Donald J"/>
    <s v="Building Services Supervisor"/>
    <x v="448"/>
    <s v="M-R Convention Center (014)"/>
    <s v="07/17/1997 12:00:00 AM"/>
    <x v="1209"/>
    <x v="1200"/>
    <x v="1192"/>
  </r>
  <r>
    <s v="Brown,Donnice E"/>
    <s v="Manager Level"/>
    <x v="348"/>
    <s v="OED-Employment Dev (026)"/>
    <s v="08/21/1995 12:00:00 AM"/>
    <x v="1210"/>
    <x v="1201"/>
    <x v="1193"/>
  </r>
  <r>
    <s v="Brown,Drucilla"/>
    <s v="Community Health Nurse II"/>
    <x v="372"/>
    <s v="HLTH-Heatlh Dept."/>
    <s v="06/22/2011 12:00:00 AM"/>
    <x v="1211"/>
    <x v="1202"/>
    <x v="1194"/>
  </r>
  <r>
    <s v="Brown,Drucilla"/>
    <s v="Community Hlth Nurse II 10Mth"/>
    <x v="25"/>
    <s v="HLTH-Health Department (102)"/>
    <s v="11/18/2010 12:00:00 AM"/>
    <x v="1212"/>
    <x v="1202"/>
    <x v="1194"/>
  </r>
  <r>
    <s v="Brown,Duane D"/>
    <s v="Fire Lt Suppression"/>
    <x v="446"/>
    <s v="Fire Department (212)"/>
    <s v="02/23/2009 12:00:00 AM"/>
    <x v="1213"/>
    <x v="1203"/>
    <x v="1195"/>
  </r>
  <r>
    <s v="Brown,Dwayne T"/>
    <s v="Utilities Inst Repair III"/>
    <x v="132"/>
    <s v="DPW-Water &amp; Waste Water (602)"/>
    <s v="11/17/1997 12:00:00 AM"/>
    <x v="1214"/>
    <x v="1204"/>
    <x v="1196"/>
  </r>
  <r>
    <s v="Brown,Eness P"/>
    <s v="Investigator"/>
    <x v="276"/>
    <s v="Sheriff's Office (004)"/>
    <s v="10/02/2008 12:00:00 AM"/>
    <x v="1215"/>
    <x v="1205"/>
    <x v="1197"/>
  </r>
  <r>
    <s v="Brown,Eric M"/>
    <s v="Construction Project Supv II"/>
    <x v="37"/>
    <s v="DPW-Water &amp; Waste Water (803)"/>
    <s v="05/18/1987 12:00:00 AM"/>
    <x v="1216"/>
    <x v="1206"/>
    <x v="1198"/>
  </r>
  <r>
    <s v="Brown,Evangula"/>
    <s v="Civilian Review Board Invst"/>
    <x v="449"/>
    <s v="Civil Rights &amp; Wage Enforce (0"/>
    <s v="12/01/2015 12:00:00 AM"/>
    <x v="1217"/>
    <x v="1207"/>
    <x v="1199"/>
  </r>
  <r>
    <s v="Brown,Ezra"/>
    <s v="Auditor Trainee"/>
    <x v="14"/>
    <s v="COMP-Audits (002)"/>
    <s v="11/21/2016 12:00:00 AM"/>
    <x v="1218"/>
    <x v="1208"/>
    <x v="1200"/>
  </r>
  <r>
    <s v="Brown,Freddy"/>
    <s v="Library Custodial Worker II"/>
    <x v="415"/>
    <s v="Enoch Pratt Free Library (081)"/>
    <s v="10/29/2012 12:00:00 AM"/>
    <x v="1219"/>
    <x v="1209"/>
    <x v="1201"/>
  </r>
  <r>
    <s v="Brown,Freeman"/>
    <s v="Laborer Crew Leader I"/>
    <x v="450"/>
    <s v="R&amp;P-Parks (004)"/>
    <s v="12/12/1996 12:00:00 AM"/>
    <x v="1220"/>
    <x v="1210"/>
    <x v="1202"/>
  </r>
  <r>
    <s v="Brown,Gailya L"/>
    <s v="Office Support Specialist II"/>
    <x v="56"/>
    <s v="DPW-Solid Waste (105)"/>
    <s v="08/12/2017 12:00:00 AM"/>
    <x v="1221"/>
    <x v="1211"/>
    <x v="72"/>
  </r>
  <r>
    <s v="Brown,Gary D"/>
    <s v="Police Officer"/>
    <x v="96"/>
    <s v="Police Department (408)"/>
    <s v="11/08/2000 12:00:00 AM"/>
    <x v="1222"/>
    <x v="1212"/>
    <x v="1203"/>
  </r>
  <r>
    <s v="Brown,George E"/>
    <s v="Heavy Equipment Operator II"/>
    <x v="44"/>
    <s v="DPW-Water &amp; Waste Water (209)"/>
    <s v="08/24/2010 12:00:00 AM"/>
    <x v="1223"/>
    <x v="1213"/>
    <x v="1204"/>
  </r>
  <r>
    <s v="Brown,Gerard"/>
    <s v="Laborer Crew Leader II"/>
    <x v="335"/>
    <s v="TRANS-Highways (308)"/>
    <s v="04/16/2001 12:00:00 AM"/>
    <x v="1224"/>
    <x v="1214"/>
    <x v="1205"/>
  </r>
  <r>
    <s v="Brown,Gwendolyn C"/>
    <s v="Secretary II"/>
    <x v="271"/>
    <s v="Housing &amp; Community Dev (012)"/>
    <s v="11/08/2010 12:00:00 AM"/>
    <x v="1225"/>
    <x v="1215"/>
    <x v="1206"/>
  </r>
  <r>
    <s v="Brown,Jamal D"/>
    <s v="EMT Firefighter Suppression"/>
    <x v="423"/>
    <s v="Fire Department (104)"/>
    <s v="09/30/2002 12:00:00 AM"/>
    <x v="1226"/>
    <x v="1216"/>
    <x v="1207"/>
  </r>
  <r>
    <s v="Brown,Jamel A"/>
    <s v="Operations Assistant II"/>
    <x v="451"/>
    <s v="DPW-Administration (102)"/>
    <s v="10/24/2016 12:00:00 AM"/>
    <x v="1227"/>
    <x v="1217"/>
    <x v="1208"/>
  </r>
  <r>
    <s v="Brown,James D"/>
    <s v="Police Officer"/>
    <x v="22"/>
    <s v="Police Department (034)"/>
    <s v="06/20/2016 12:00:00 AM"/>
    <x v="1228"/>
    <x v="1218"/>
    <x v="1209"/>
  </r>
  <r>
    <s v="Brown,James R"/>
    <s v="Solid Waste Supervisor"/>
    <x v="61"/>
    <s v="DPW-Solid Waste (410)"/>
    <s v="04/05/1986 12:00:00 AM"/>
    <x v="1229"/>
    <x v="1219"/>
    <x v="1210"/>
  </r>
  <r>
    <s v="Brown,Janice M"/>
    <s v="Motor Vehicle Driver I Hourly"/>
    <x v="15"/>
    <s v="General Services (301)"/>
    <s v="04/05/2012 12:00:00 AM"/>
    <x v="1230"/>
    <x v="1220"/>
    <x v="1211"/>
  </r>
  <r>
    <s v="Brown,Jenise A"/>
    <s v="Emergency Dispatcher"/>
    <x v="45"/>
    <s v="Police Department (372)"/>
    <s v="01/27/2014 12:00:00 AM"/>
    <x v="1231"/>
    <x v="1221"/>
    <x v="1212"/>
  </r>
  <r>
    <s v="Brown,Jerel J"/>
    <s v="Housing Inspector"/>
    <x v="297"/>
    <s v="Housing &amp; Community Dev (038)"/>
    <s v="06/09/2014 12:00:00 AM"/>
    <x v="1232"/>
    <x v="1222"/>
    <x v="1213"/>
  </r>
  <r>
    <s v="Brown,John M"/>
    <s v="Utilities Inst Repair II"/>
    <x v="439"/>
    <s v="DPW-Water &amp; Waste Water (580)"/>
    <s v="05/11/2015 12:00:00 AM"/>
    <x v="1233"/>
    <x v="1223"/>
    <x v="1214"/>
  </r>
  <r>
    <s v="Brown,Johnathan P"/>
    <s v="Traffic Maint Worker II"/>
    <x v="50"/>
    <s v="TRANS-Traffic (002)"/>
    <s v="09/23/2004 12:00:00 AM"/>
    <x v="1234"/>
    <x v="1224"/>
    <x v="1215"/>
  </r>
  <r>
    <s v="Brown,Joy C"/>
    <s v="Human Services"/>
    <x v="0"/>
    <s v="OED-Employment Dev (031)"/>
    <s v="01/10/2000 12:00:00 AM"/>
    <x v="1235"/>
    <x v="1225"/>
    <x v="1216"/>
  </r>
  <r>
    <s v="Brown,Karima A"/>
    <s v="Police Officer"/>
    <x v="105"/>
    <s v="Police Department (001)"/>
    <s v="06/03/2010 12:00:00 AM"/>
    <x v="1236"/>
    <x v="1226"/>
    <x v="122"/>
  </r>
  <r>
    <s v="Brown,Keesha N"/>
    <s v="Grant Services Specialist II"/>
    <x v="452"/>
    <s v="HLTH-Health Department (010)"/>
    <s v="04/02/2015 12:00:00 AM"/>
    <x v="1237"/>
    <x v="1227"/>
    <x v="1217"/>
  </r>
  <r>
    <s v="Brown,Keith"/>
    <s v="Laborer Hourly"/>
    <x v="176"/>
    <s v="TRANS-Highways (390)"/>
    <s v="12/31/2009 12:00:00 AM"/>
    <x v="1238"/>
    <x v="1228"/>
    <x v="1218"/>
  </r>
  <r>
    <s v="Brown,Keith V"/>
    <s v="Laborer Hourly"/>
    <x v="44"/>
    <s v="DPW-Water &amp; Waste Water (209)"/>
    <s v="05/14/2012 12:00:00 AM"/>
    <x v="1239"/>
    <x v="1229"/>
    <x v="1219"/>
  </r>
  <r>
    <s v="Brown,Kelly E"/>
    <s v="Transportation Enforc Off I"/>
    <x v="122"/>
    <s v="TRANS-Traffic (201)"/>
    <s v="12/07/2009 12:00:00 AM"/>
    <x v="1240"/>
    <x v="1230"/>
    <x v="1220"/>
  </r>
  <r>
    <s v="Brown,Kevin"/>
    <s v="Automotive Mechanic"/>
    <x v="75"/>
    <s v="General Services (302)"/>
    <s v="09/08/1980 12:00:00 AM"/>
    <x v="1241"/>
    <x v="1231"/>
    <x v="1221"/>
  </r>
  <r>
    <s v="Brown,Kevin M"/>
    <s v="EMT Firefighter Suppression"/>
    <x v="427"/>
    <s v="Fire Department (226)"/>
    <s v="10/15/2014 12:00:00 AM"/>
    <x v="1242"/>
    <x v="1232"/>
    <x v="1222"/>
  </r>
  <r>
    <s v="Brown,Kevin M"/>
    <s v="Housing Inspector Senior"/>
    <x v="453"/>
    <s v="Housing &amp; Community Dev (013)"/>
    <s v="06/04/2012 12:00:00 AM"/>
    <x v="1243"/>
    <x v="1232"/>
    <x v="1222"/>
  </r>
  <r>
    <s v="Brown,Kevin T"/>
    <s v="Police Sergeant"/>
    <x v="325"/>
    <s v="Police Department (322)"/>
    <s v="08/16/2001 12:00:00 AM"/>
    <x v="1244"/>
    <x v="1233"/>
    <x v="1223"/>
  </r>
  <r>
    <s v="Brown,Keyonta Y"/>
    <s v="Police Officer"/>
    <x v="160"/>
    <s v="Police Department (095)"/>
    <s v="02/20/2008 12:00:00 AM"/>
    <x v="1245"/>
    <x v="1234"/>
    <x v="1224"/>
  </r>
  <r>
    <s v="Brown,Kim R"/>
    <s v="Police Officer"/>
    <x v="105"/>
    <s v="Police Department (001)"/>
    <s v="09/21/1984 12:00:00 AM"/>
    <x v="1246"/>
    <x v="1235"/>
    <x v="1225"/>
  </r>
  <r>
    <s v="Brown,Kin L"/>
    <s v="Recreation Arts Instructor"/>
    <x v="140"/>
    <s v="R&amp;P-Parks (002)"/>
    <s v="06/08/2002 12:00:00 AM"/>
    <x v="1247"/>
    <x v="1236"/>
    <x v="1226"/>
  </r>
  <r>
    <s v="Brown,Kourtney M"/>
    <s v="Laborer"/>
    <x v="454"/>
    <s v="FIN-Purchasing (002)"/>
    <s v="04/15/2008 12:00:00 AM"/>
    <x v="1248"/>
    <x v="1237"/>
    <x v="1227"/>
  </r>
  <r>
    <s v="Brown,Koya M"/>
    <s v="Water Treatment Tech II"/>
    <x v="365"/>
    <s v="DPW-Water &amp; Waste Water (309)"/>
    <s v="04/14/2003 12:00:00 AM"/>
    <x v="1249"/>
    <x v="1238"/>
    <x v="1228"/>
  </r>
  <r>
    <s v="Brown,Kurt W"/>
    <s v="Automotive Maintenance Supv I"/>
    <x v="15"/>
    <s v="General Services (301)"/>
    <s v="04/16/1982 12:00:00 AM"/>
    <x v="1250"/>
    <x v="1239"/>
    <x v="1229"/>
  </r>
  <r>
    <s v="Brown,La Monte A"/>
    <s v="Police Officer"/>
    <x v="109"/>
    <s v="Police Department (422)"/>
    <s v="08/20/1990 12:00:00 AM"/>
    <x v="1251"/>
    <x v="1240"/>
    <x v="1230"/>
  </r>
  <r>
    <s v="Brown,Latanya P"/>
    <s v="Police Lieutenant"/>
    <x v="455"/>
    <s v="Police Department (397)"/>
    <s v="02/06/2003 12:00:00 AM"/>
    <x v="1252"/>
    <x v="1241"/>
    <x v="1231"/>
  </r>
  <r>
    <s v="Brown,Laura L"/>
    <s v="Fire Dispatcher"/>
    <x v="255"/>
    <s v="Fire Department (603)"/>
    <s v="10/02/1991 12:00:00 AM"/>
    <x v="1253"/>
    <x v="1242"/>
    <x v="1232"/>
  </r>
  <r>
    <s v="Brown,Laura R"/>
    <s v="Recreation Center Director II"/>
    <x v="307"/>
    <s v="R&amp;P-Recreation (003)"/>
    <s v="05/31/2007 12:00:00 AM"/>
    <x v="1254"/>
    <x v="1243"/>
    <x v="1233"/>
  </r>
  <r>
    <s v="Brown,Lena M"/>
    <s v="Community Health Nurse II"/>
    <x v="164"/>
    <s v="HLTH-Health Dept. Location 116"/>
    <s v="06/19/2012 12:00:00 AM"/>
    <x v="1255"/>
    <x v="1244"/>
    <x v="1234"/>
  </r>
  <r>
    <s v="Brown,Lena M"/>
    <s v="Community Hlth Nurse II 10Mth"/>
    <x v="165"/>
    <s v="HLTH-Health Department (016)"/>
    <s v="01/10/2008 12:00:00 AM"/>
    <x v="1256"/>
    <x v="1244"/>
    <x v="1234"/>
  </r>
  <r>
    <s v="Brown,Levon"/>
    <s v="Solid Waste Worker"/>
    <x v="54"/>
    <s v="DPW-Solid Waste (wkly) (411)"/>
    <s v="12/06/2006 12:00:00 AM"/>
    <x v="1257"/>
    <x v="1245"/>
    <x v="1235"/>
  </r>
  <r>
    <s v="Brown,Loretta W"/>
    <s v="Public Building Manager"/>
    <x v="41"/>
    <s v="DPW-Administration (101)"/>
    <s v="06/20/2011 12:00:00 AM"/>
    <x v="1258"/>
    <x v="1246"/>
    <x v="1236"/>
  </r>
  <r>
    <s v="Brown,Margaret A"/>
    <s v="Police Sergeant"/>
    <x v="285"/>
    <s v="Police Department (094)"/>
    <s v="09/16/1996 12:00:00 AM"/>
    <x v="1259"/>
    <x v="1247"/>
    <x v="1237"/>
  </r>
  <r>
    <s v="Brown,Marquis"/>
    <s v="School Health Aide"/>
    <x v="456"/>
    <s v="HLTH-Health Dept. Location 113"/>
    <s v="06/22/2016 12:00:00 AM"/>
    <x v="188"/>
    <x v="1248"/>
    <x v="1238"/>
  </r>
  <r>
    <s v="Brown,Marquis"/>
    <s v="School Health Aide 10 Mth"/>
    <x v="457"/>
    <s v="HLTH-Health Department (103)"/>
    <s v="01/06/2011 12:00:00 AM"/>
    <x v="1260"/>
    <x v="1248"/>
    <x v="1238"/>
  </r>
  <r>
    <s v="Brown,Maxine A"/>
    <s v="Office Supervisor"/>
    <x v="300"/>
    <s v="Police Department (415)"/>
    <s v="03/20/1989 12:00:00 AM"/>
    <x v="1261"/>
    <x v="1249"/>
    <x v="1239"/>
  </r>
  <r>
    <s v="Brown,Michael C"/>
    <s v="Operations Officer V"/>
    <x v="458"/>
    <s v="Enoch Pratt Free Library (063)"/>
    <s v="09/16/2002 12:00:00 AM"/>
    <x v="1262"/>
    <x v="1250"/>
    <x v="1240"/>
  </r>
  <r>
    <s v="Brown,Michael R"/>
    <s v="Fire Lt Suppression"/>
    <x v="361"/>
    <s v="Fire Department (230)"/>
    <s v="02/22/1994 12:00:00 AM"/>
    <x v="1263"/>
    <x v="1251"/>
    <x v="1241"/>
  </r>
  <r>
    <s v="Brown,Michael T"/>
    <s v="Public Works Inspector III"/>
    <x v="37"/>
    <s v="DPW-Water &amp; Waste Water (803)"/>
    <s v="02/04/1991 12:00:00 AM"/>
    <x v="1264"/>
    <x v="1252"/>
    <x v="1242"/>
  </r>
  <r>
    <s v="Brown,Monique A"/>
    <s v="Police Lieutenant Colonel"/>
    <x v="313"/>
    <s v="Police Department (299)"/>
    <s v="11/28/2000 12:00:00 AM"/>
    <x v="1265"/>
    <x v="1253"/>
    <x v="1243"/>
  </r>
  <r>
    <s v="Brown,Neil W"/>
    <s v="WW Opns Tech II Sanitary"/>
    <x v="126"/>
    <s v="DPW-Water &amp; Waste Water (208)"/>
    <s v="03/03/2014 12:00:00 AM"/>
    <x v="1266"/>
    <x v="1254"/>
    <x v="1244"/>
  </r>
  <r>
    <s v="Brown,Nia-Malika"/>
    <s v="HR Generalist II"/>
    <x v="210"/>
    <s v="Police Department (405)"/>
    <s v="06/22/2017 12:00:00 AM"/>
    <x v="1267"/>
    <x v="1255"/>
    <x v="1245"/>
  </r>
  <r>
    <s v="Brown,Nicki L"/>
    <s v="Permits and Records Tech I"/>
    <x v="459"/>
    <s v="Housing &amp; Community Dev (032)"/>
    <s v="12/29/2008 12:00:00 AM"/>
    <x v="1268"/>
    <x v="1256"/>
    <x v="1246"/>
  </r>
  <r>
    <s v="Brown,Nicole M"/>
    <s v="Crossing Guard Supervisor I"/>
    <x v="440"/>
    <s v="TRANS-Traffic (041)"/>
    <s v="09/05/1995 12:00:00 AM"/>
    <x v="1269"/>
    <x v="1257"/>
    <x v="1247"/>
  </r>
  <r>
    <s v="Brown,Oliver L"/>
    <s v="Electrical Maint Tech III"/>
    <x v="44"/>
    <s v="DPW-Water &amp; Waste Water (209)"/>
    <s v="11/07/2005 12:00:00 AM"/>
    <x v="1270"/>
    <x v="1258"/>
    <x v="1248"/>
  </r>
  <r>
    <s v="Brown,Patrick D"/>
    <s v="Public Works Inspector II"/>
    <x v="143"/>
    <s v="TRANS-Highways (104)"/>
    <s v="01/16/1998 12:00:00 AM"/>
    <x v="1271"/>
    <x v="1259"/>
    <x v="1249"/>
  </r>
  <r>
    <s v="Brown,Raesharon"/>
    <s v="Crossing Guard"/>
    <x v="46"/>
    <s v="TRANS-Crossing Guards (786)"/>
    <s v="12/18/2003 12:00:00 AM"/>
    <x v="1272"/>
    <x v="1260"/>
    <x v="1250"/>
  </r>
  <r>
    <s v="Brown,Reginald D"/>
    <s v="Driver I"/>
    <x v="226"/>
    <s v="DPW-Solid Waste (104)"/>
    <s v="03/19/1990 12:00:00 AM"/>
    <x v="1273"/>
    <x v="1261"/>
    <x v="1251"/>
  </r>
  <r>
    <s v="Brown,Richard J"/>
    <s v="Police Sergeant"/>
    <x v="257"/>
    <s v="Police Department (164)"/>
    <s v="09/26/2002 12:00:00 AM"/>
    <x v="1274"/>
    <x v="1262"/>
    <x v="1252"/>
  </r>
  <r>
    <s v="Brown,Rita F"/>
    <s v="Safety Enforcement Officer III"/>
    <x v="451"/>
    <s v="DPW-Administration (102)"/>
    <s v="02/01/2016 12:00:00 AM"/>
    <x v="1275"/>
    <x v="1263"/>
    <x v="1253"/>
  </r>
  <r>
    <s v="Brown,Robert E"/>
    <s v="Laborer Hourly"/>
    <x v="241"/>
    <s v="TRANS-Highways (507)"/>
    <s v="06/24/2006 12:00:00 AM"/>
    <x v="1276"/>
    <x v="1264"/>
    <x v="1254"/>
  </r>
  <r>
    <s v="Brown,Robert J"/>
    <s v="Mechanical Maint Tech III"/>
    <x v="44"/>
    <s v="DPW-Water &amp; Waste Water (209)"/>
    <s v="11/07/2005 12:00:00 AM"/>
    <x v="1277"/>
    <x v="1265"/>
    <x v="1255"/>
  </r>
  <r>
    <s v="Brown,Robert L"/>
    <s v="Automotive Body Shop Supv"/>
    <x v="15"/>
    <s v="General Services (301)"/>
    <s v="06/08/1981 12:00:00 AM"/>
    <x v="1278"/>
    <x v="1266"/>
    <x v="1256"/>
  </r>
  <r>
    <s v="Brown,Robert L"/>
    <s v="Motor Vehicle Driver I Hourly"/>
    <x v="292"/>
    <s v="TRANS-Highways (320)"/>
    <s v="09/12/2016 12:00:00 AM"/>
    <x v="1279"/>
    <x v="1266"/>
    <x v="1256"/>
  </r>
  <r>
    <s v="Brown,Robert N"/>
    <s v="Automotive Mechanic"/>
    <x v="15"/>
    <s v="General Services (301)"/>
    <s v="03/30/2017 12:00:00 AM"/>
    <x v="1280"/>
    <x v="1267"/>
    <x v="1257"/>
  </r>
  <r>
    <s v="Brown,Robert P"/>
    <s v="Police Officer"/>
    <x v="130"/>
    <s v="Police Department (002)"/>
    <s v="03/18/1991 12:00:00 AM"/>
    <x v="1281"/>
    <x v="1268"/>
    <x v="1258"/>
  </r>
  <r>
    <s v="Brown,Rona A"/>
    <s v="Community Aide"/>
    <x v="7"/>
    <s v="R&amp;P-Recreation (part-time) ("/>
    <s v="06/21/2008 12:00:00 AM"/>
    <x v="1282"/>
    <x v="1269"/>
    <x v="1259"/>
  </r>
  <r>
    <s v="Brown,Ronald T"/>
    <s v="Marine Engineer Fire Dept"/>
    <x v="98"/>
    <s v="Fire Department (139)"/>
    <s v="04/20/1987 12:00:00 AM"/>
    <x v="1283"/>
    <x v="1270"/>
    <x v="1260"/>
  </r>
  <r>
    <s v="Brown,Sherry"/>
    <s v="Crossing Guard"/>
    <x v="46"/>
    <s v="TRANS-Crossing Guards (786)"/>
    <s v="09/21/2017 12:00:00 AM"/>
    <x v="1284"/>
    <x v="1271"/>
    <x v="1070"/>
  </r>
  <r>
    <s v="Brown,Stacy F"/>
    <s v="Retirement Benefit Anal Supv"/>
    <x v="229"/>
    <s v="ERS/EOS Admin (003)"/>
    <s v="02/25/2008 12:00:00 AM"/>
    <x v="1285"/>
    <x v="1272"/>
    <x v="1261"/>
  </r>
  <r>
    <s v="Brown,Takeya M"/>
    <s v="Motor Vehicle Driver II Hourly"/>
    <x v="50"/>
    <s v="TRANS-Traffic (002)"/>
    <s v="12/18/2006 12:00:00 AM"/>
    <x v="1286"/>
    <x v="1273"/>
    <x v="1262"/>
  </r>
  <r>
    <s v="Brown,Tanesha M"/>
    <s v="Transportation Enforc Off I"/>
    <x v="122"/>
    <s v="TRANS-Traffic (201)"/>
    <s v="09/07/2006 12:00:00 AM"/>
    <x v="1287"/>
    <x v="1274"/>
    <x v="1263"/>
  </r>
  <r>
    <s v="Brown,Tashania K"/>
    <s v="Police Lieutenant EID"/>
    <x v="136"/>
    <s v="Police Department (399)"/>
    <s v="10/04/2005 12:00:00 AM"/>
    <x v="1288"/>
    <x v="1275"/>
    <x v="1264"/>
  </r>
  <r>
    <s v="Brown,Terrence G"/>
    <s v="Liaison Officer I"/>
    <x v="41"/>
    <s v="DPW-Administration (101)"/>
    <s v="08/20/2012 12:00:00 AM"/>
    <x v="1289"/>
    <x v="1276"/>
    <x v="1265"/>
  </r>
  <r>
    <s v="Brown,Tierra"/>
    <s v="Operations Officer II"/>
    <x v="385"/>
    <s v="R&amp;P-Administration (001)"/>
    <s v="10/31/2011 12:00:00 AM"/>
    <x v="1290"/>
    <x v="1277"/>
    <x v="1266"/>
  </r>
  <r>
    <s v="Brown,Tiffany L"/>
    <s v="Court Secretary I"/>
    <x v="407"/>
    <s v="Circuit Court (012)"/>
    <s v="04/16/2013 12:00:00 AM"/>
    <x v="1291"/>
    <x v="1278"/>
    <x v="1267"/>
  </r>
  <r>
    <s v="Brown,Tiffany Q"/>
    <s v="Police Lieutenant EID"/>
    <x v="290"/>
    <s v="Police Department (338)"/>
    <s v="06/11/1998 12:00:00 AM"/>
    <x v="1292"/>
    <x v="1279"/>
    <x v="1268"/>
  </r>
  <r>
    <s v="Brown,Todd M"/>
    <s v="Police Officer EID"/>
    <x v="300"/>
    <s v="Police Department (415)"/>
    <s v="04/27/2010 12:00:00 AM"/>
    <x v="1293"/>
    <x v="1280"/>
    <x v="1269"/>
  </r>
  <r>
    <s v="Brown,Tomecha S"/>
    <s v="Police Major"/>
    <x v="237"/>
    <s v="Police Department (030)"/>
    <s v="12/18/2000 12:00:00 AM"/>
    <x v="1294"/>
    <x v="1281"/>
    <x v="1270"/>
  </r>
  <r>
    <s v="Brown,Toya M"/>
    <s v="Heavy Equipment Operator II"/>
    <x v="332"/>
    <s v="DPW-Solid Waste (402)"/>
    <s v="04/23/2013 12:00:00 AM"/>
    <x v="1295"/>
    <x v="1282"/>
    <x v="1271"/>
  </r>
  <r>
    <s v="Brown,Travis L"/>
    <s v="Paralegal II SAO"/>
    <x v="460"/>
    <s v="States Attorneys Office (010)"/>
    <s v="12/05/2005 12:00:00 AM"/>
    <x v="1296"/>
    <x v="1283"/>
    <x v="1272"/>
  </r>
  <r>
    <s v="Brown,William G"/>
    <s v="Agency IT Associate"/>
    <x v="320"/>
    <s v="COMP-Communication Services"/>
    <s v="08/09/2012 12:00:00 AM"/>
    <x v="1297"/>
    <x v="1284"/>
    <x v="1273"/>
  </r>
  <r>
    <s v="Brown,Wilma J"/>
    <s v="Senior Social Services Coord"/>
    <x v="426"/>
    <s v="HLTH-Health Department (201)"/>
    <s v="12/22/2011 12:00:00 AM"/>
    <x v="1298"/>
    <x v="1285"/>
    <x v="1274"/>
  </r>
  <r>
    <s v="Brown,Yolanda A"/>
    <s v="Police Sergeant"/>
    <x v="105"/>
    <s v="Police Department (001)"/>
    <s v="09/18/2007 12:00:00 AM"/>
    <x v="1299"/>
    <x v="1286"/>
    <x v="1275"/>
  </r>
  <r>
    <s v="Brown,Yvette"/>
    <s v="Labor Relations Specialist"/>
    <x v="243"/>
    <s v="M-R Labor Commissioner (001)"/>
    <s v="12/03/2012 12:00:00 AM"/>
    <x v="1300"/>
    <x v="1287"/>
    <x v="1276"/>
  </r>
  <r>
    <s v="Browne,Diana S"/>
    <s v="Police Officer"/>
    <x v="5"/>
    <s v="Police Department (160)"/>
    <s v="12/18/2003 12:00:00 AM"/>
    <x v="1301"/>
    <x v="1288"/>
    <x v="1277"/>
  </r>
  <r>
    <s v="Browne,Jahcobie R"/>
    <s v="Police Officer"/>
    <x v="257"/>
    <s v="Police Department (164)"/>
    <s v="10/14/2008 12:00:00 AM"/>
    <x v="1302"/>
    <x v="1289"/>
    <x v="1278"/>
  </r>
  <r>
    <s v="Browning,Charles L"/>
    <s v="Battalion Fire Chief Suppress"/>
    <x v="461"/>
    <s v="Fire Department (106)"/>
    <s v="07/20/1970 12:00:00 AM"/>
    <x v="1303"/>
    <x v="1290"/>
    <x v="1279"/>
  </r>
  <r>
    <s v="Brown-Mebane,Sarah"/>
    <s v="Mechanical Maint Tech III"/>
    <x v="390"/>
    <s v="DPW-Water &amp; Waste Water (303)"/>
    <s v="04/28/1986 12:00:00 AM"/>
    <x v="1304"/>
    <x v="1291"/>
    <x v="1280"/>
  </r>
  <r>
    <s v="Brown-Ragsdale,Cheryl P"/>
    <s v="Office Support Specialist III"/>
    <x v="23"/>
    <s v="FIN-Collections (003)"/>
    <s v="05/17/2012 12:00:00 AM"/>
    <x v="1305"/>
    <x v="1292"/>
    <x v="1281"/>
  </r>
  <r>
    <s v="Broy,Raguel F"/>
    <s v="Program Coordinator"/>
    <x v="462"/>
    <s v="HLTH-Health Department (008)"/>
    <s v="08/22/2016 12:00:00 AM"/>
    <x v="1306"/>
    <x v="1293"/>
    <x v="1282"/>
  </r>
  <r>
    <s v="Brozoskie,Timothy W"/>
    <s v="Fire Emergency Veh Dr Supp ALS"/>
    <x v="91"/>
    <s v="Fire Department (301)"/>
    <s v="09/19/2005 12:00:00 AM"/>
    <x v="1307"/>
    <x v="1294"/>
    <x v="1283"/>
  </r>
  <r>
    <s v="Brubach Sr,Wayne M"/>
    <s v="Firefighter Suppression"/>
    <x v="423"/>
    <s v="Fire Department (104)"/>
    <s v="08/30/1993 12:00:00 AM"/>
    <x v="1308"/>
    <x v="1295"/>
    <x v="1284"/>
  </r>
  <r>
    <s v="Bruce,John"/>
    <s v="Public Health Rep II"/>
    <x v="27"/>
    <s v="HLTH-Health Department (026)"/>
    <s v="06/07/2004 12:00:00 AM"/>
    <x v="1309"/>
    <x v="1296"/>
    <x v="1285"/>
  </r>
  <r>
    <s v="Bruner,Margo M"/>
    <s v="Operations Manager II"/>
    <x v="463"/>
    <s v="HR-Human Resources (006)"/>
    <s v="07/01/2013 12:00:00 AM"/>
    <x v="1310"/>
    <x v="1297"/>
    <x v="1286"/>
  </r>
  <r>
    <s v="Bruns,Bradley J"/>
    <s v="Fire Emergency Veh Drvr Supp"/>
    <x v="406"/>
    <s v="Fire Department (216)"/>
    <s v="02/16/1999 12:00:00 AM"/>
    <x v="1311"/>
    <x v="1298"/>
    <x v="1287"/>
  </r>
  <r>
    <s v="Brunson,Breanna C"/>
    <s v="Office Assistant II"/>
    <x v="428"/>
    <s v="Enoch Pratt Free Library (087)"/>
    <s v="06/03/2010 12:00:00 AM"/>
    <x v="1312"/>
    <x v="1299"/>
    <x v="1288"/>
  </r>
  <r>
    <s v="Brunson,Cheri"/>
    <s v="911 Operator"/>
    <x v="11"/>
    <s v="Fire Department (604)"/>
    <s v="06/21/2008 12:00:00 AM"/>
    <x v="1313"/>
    <x v="1300"/>
    <x v="1289"/>
  </r>
  <r>
    <s v="Brunson,Demetrius L"/>
    <s v="Utility Meter Tech II DPW"/>
    <x v="40"/>
    <s v="DPW-Water &amp; Waste Water (804)"/>
    <s v="06/20/2009 12:00:00 AM"/>
    <x v="1314"/>
    <x v="1301"/>
    <x v="1290"/>
  </r>
  <r>
    <s v="Brunson,Helena"/>
    <s v="Deputy Sheriff"/>
    <x v="137"/>
    <s v="Sheriff's Office (001)"/>
    <s v="10/30/1997 12:00:00 AM"/>
    <x v="1315"/>
    <x v="1302"/>
    <x v="1291"/>
  </r>
  <r>
    <s v="Brunson,Jamal H"/>
    <s v="Police Officer"/>
    <x v="88"/>
    <s v="Police Department (348)"/>
    <s v="07/15/2013 12:00:00 AM"/>
    <x v="1316"/>
    <x v="1303"/>
    <x v="1292"/>
  </r>
  <r>
    <s v="Brunson,Nathaniel"/>
    <s v="Public Works Inspector III"/>
    <x v="26"/>
    <s v="TRANS-Highways (300)"/>
    <s v="06/27/1988 12:00:00 AM"/>
    <x v="1317"/>
    <x v="1304"/>
    <x v="1293"/>
  </r>
  <r>
    <s v="Brunson,Vernita L"/>
    <s v="Contract Administrator II"/>
    <x v="366"/>
    <s v="TRANS-Highways (100)"/>
    <s v="07/17/2006 12:00:00 AM"/>
    <x v="1318"/>
    <x v="1305"/>
    <x v="1294"/>
  </r>
  <r>
    <s v="Brunston,Jammie"/>
    <s v="Crossing Guard"/>
    <x v="46"/>
    <s v="TRANS-Crossing Guards (786)"/>
    <s v="02/13/2008 12:00:00 AM"/>
    <x v="1319"/>
    <x v="1306"/>
    <x v="1295"/>
  </r>
  <r>
    <s v="Brust,David J"/>
    <s v="Police Sergeant"/>
    <x v="311"/>
    <s v="Police Department (032)"/>
    <s v="02/14/2008 12:00:00 AM"/>
    <x v="1320"/>
    <x v="1307"/>
    <x v="1296"/>
  </r>
  <r>
    <s v="Brutus,Johnny S"/>
    <s v="Police Officer"/>
    <x v="102"/>
    <s v="Police Department (005)"/>
    <s v="10/31/2012 12:00:00 AM"/>
    <x v="1321"/>
    <x v="1308"/>
    <x v="1297"/>
  </r>
  <r>
    <s v="Bruzdzinski,Charles D"/>
    <s v="Fire Pump Operator Suppression"/>
    <x v="461"/>
    <s v="Fire Department (106)"/>
    <s v="12/12/2007 12:00:00 AM"/>
    <x v="1322"/>
    <x v="1309"/>
    <x v="1298"/>
  </r>
  <r>
    <s v="Bruzdzinski,Kimberly L"/>
    <s v="EMT Firefighter Suppression"/>
    <x v="464"/>
    <s v="Fire Department (157)"/>
    <s v="10/23/2007 12:00:00 AM"/>
    <x v="1323"/>
    <x v="1310"/>
    <x v="1299"/>
  </r>
  <r>
    <s v="Bryan,Gavin N"/>
    <s v="Police Officer"/>
    <x v="179"/>
    <s v="Police Department (261)"/>
    <s v="10/04/2007 12:00:00 AM"/>
    <x v="1324"/>
    <x v="1311"/>
    <x v="1300"/>
  </r>
  <r>
    <s v="Bryant IV,Leonard W"/>
    <s v="Accountant II"/>
    <x v="150"/>
    <s v="HLTH-Health Department (001)"/>
    <s v="01/09/2015 12:00:00 AM"/>
    <x v="1325"/>
    <x v="1312"/>
    <x v="1301"/>
  </r>
  <r>
    <s v="Bryant Jr,Bennie V"/>
    <s v="Laborer Hourly"/>
    <x v="57"/>
    <s v="TRANS-Highways (wkly) (308)"/>
    <s v="05/08/2006 12:00:00 AM"/>
    <x v="1326"/>
    <x v="1313"/>
    <x v="1302"/>
  </r>
  <r>
    <s v="Bryant Jr,Charles B"/>
    <s v="Deputy Sheriff"/>
    <x v="137"/>
    <s v="Sheriff's Office (001)"/>
    <s v="01/23/1991 12:00:00 AM"/>
    <x v="1327"/>
    <x v="1314"/>
    <x v="1303"/>
  </r>
  <r>
    <s v="Bryant Jr,Norris A"/>
    <s v="Park Maintenance Supervisor"/>
    <x v="465"/>
    <s v="R&amp;P-Parks (003)"/>
    <s v="02/11/2006 12:00:00 AM"/>
    <x v="1328"/>
    <x v="1315"/>
    <x v="1304"/>
  </r>
  <r>
    <s v="Bryant,Avon P"/>
    <s v="Fire Lt Suppression"/>
    <x v="427"/>
    <s v="Fire Department (226)"/>
    <s v="05/13/1991 12:00:00 AM"/>
    <x v="1329"/>
    <x v="1316"/>
    <x v="1305"/>
  </r>
  <r>
    <s v="Bryant,Dale A"/>
    <s v="Marine Engineer Fire Dept"/>
    <x v="98"/>
    <s v="Fire Department (139)"/>
    <s v="06/25/1990 12:00:00 AM"/>
    <x v="1330"/>
    <x v="1317"/>
    <x v="1306"/>
  </r>
  <r>
    <s v="Bryant,Dorothy L"/>
    <s v="Phlebotomist"/>
    <x v="256"/>
    <s v="HLTH-Health Department (092)"/>
    <s v="04/11/1968 12:00:00 AM"/>
    <x v="1331"/>
    <x v="1318"/>
    <x v="1307"/>
  </r>
  <r>
    <s v="Bryant,Erika D"/>
    <s v="Office Support Specialist III"/>
    <x v="15"/>
    <s v="General Services (301)"/>
    <s v="09/01/2016 12:00:00 AM"/>
    <x v="1332"/>
    <x v="1319"/>
    <x v="1308"/>
  </r>
  <r>
    <s v="Bryant,Kenneth B"/>
    <s v="Fire Pump Operator Suppression"/>
    <x v="344"/>
    <s v="Fire Department (143)"/>
    <s v="08/19/1996 12:00:00 AM"/>
    <x v="1333"/>
    <x v="1320"/>
    <x v="1309"/>
  </r>
  <r>
    <s v="Bryant,Kianah C"/>
    <s v="Police Sergeant"/>
    <x v="136"/>
    <s v="Police Department (399)"/>
    <s v="11/15/2005 12:00:00 AM"/>
    <x v="1334"/>
    <x v="1321"/>
    <x v="1310"/>
  </r>
  <r>
    <s v="Bryant,Krystina R"/>
    <s v="Operations Officer II"/>
    <x v="41"/>
    <s v="DPW-Administration (101)"/>
    <s v="02/16/2016 12:00:00 AM"/>
    <x v="1335"/>
    <x v="1322"/>
    <x v="1311"/>
  </r>
  <r>
    <s v="Bryant,Lisa"/>
    <s v="Facilities/Office Services I"/>
    <x v="466"/>
    <s v="OED-Employment Dev (085)"/>
    <s v="08/31/2004 12:00:00 AM"/>
    <x v="1336"/>
    <x v="1323"/>
    <x v="1312"/>
  </r>
  <r>
    <s v="Bryant,Nijah M"/>
    <s v="Executive Assistant"/>
    <x v="95"/>
    <s v="Mayors Office (001)"/>
    <s v="06/23/2007 12:00:00 AM"/>
    <x v="1337"/>
    <x v="1324"/>
    <x v="1313"/>
  </r>
  <r>
    <s v="Bryant,Ronald C"/>
    <s v="Police Officer"/>
    <x v="290"/>
    <s v="Police Department (338)"/>
    <s v="12/19/1994 12:00:00 AM"/>
    <x v="1338"/>
    <x v="1325"/>
    <x v="1314"/>
  </r>
  <r>
    <s v="Bryant,Shaleta R"/>
    <s v="Call Center Agent I"/>
    <x v="128"/>
    <s v="M-R Info Technology (002)"/>
    <s v="01/31/2005 12:00:00 AM"/>
    <x v="1339"/>
    <x v="1326"/>
    <x v="1315"/>
  </r>
  <r>
    <s v="Bryant,Tanika D"/>
    <s v="Human Services Worker I"/>
    <x v="467"/>
    <s v="M-R Human Services (005)"/>
    <s v="05/19/2016 12:00:00 AM"/>
    <x v="1340"/>
    <x v="1327"/>
    <x v="1316"/>
  </r>
  <r>
    <s v="Bryant-Hayden,Rita A"/>
    <s v="Customer Care Analyst II"/>
    <x v="99"/>
    <s v="DPW-Water &amp; Waste Water (701)"/>
    <s v="09/27/2007 12:00:00 AM"/>
    <x v="1341"/>
    <x v="1328"/>
    <x v="1317"/>
  </r>
  <r>
    <s v="Buchanan,Dayton R"/>
    <s v="Firefighter Suppression"/>
    <x v="435"/>
    <s v="Fire Department (141)"/>
    <s v="09/18/1995 12:00:00 AM"/>
    <x v="1342"/>
    <x v="1329"/>
    <x v="1318"/>
  </r>
  <r>
    <s v="Buchanon,Carl E"/>
    <s v="Forensic Scientist II"/>
    <x v="187"/>
    <s v="Police Department (386)"/>
    <s v="12/19/1988 12:00:00 AM"/>
    <x v="1343"/>
    <x v="1330"/>
    <x v="1319"/>
  </r>
  <r>
    <s v="Buck,Edward J"/>
    <s v="WW Opns Tech II Pump"/>
    <x v="386"/>
    <s v="DPW-Water &amp; Waste Water (206)"/>
    <s v="09/10/2007 12:00:00 AM"/>
    <x v="1344"/>
    <x v="1331"/>
    <x v="1320"/>
  </r>
  <r>
    <s v="Buckner,James J"/>
    <s v="Community Health Educator III"/>
    <x v="27"/>
    <s v="HLTH-Health Department (026)"/>
    <s v="02/25/2016 12:00:00 AM"/>
    <x v="1345"/>
    <x v="1332"/>
    <x v="1321"/>
  </r>
  <r>
    <s v="Bucknor,Sharon A"/>
    <s v="Operations Specialist I"/>
    <x v="394"/>
    <s v="R&amp;P-Administration (005)"/>
    <s v="08/30/1986 12:00:00 AM"/>
    <x v="1346"/>
    <x v="1333"/>
    <x v="1322"/>
  </r>
  <r>
    <s v="Buckson,Anita C"/>
    <s v="Secretary II"/>
    <x v="468"/>
    <s v="Housing &amp; Community Dev (074)"/>
    <s v="12/04/2006 12:00:00 AM"/>
    <x v="1347"/>
    <x v="1334"/>
    <x v="1323"/>
  </r>
  <r>
    <s v="Buckson,Daija"/>
    <s v="Recreation Leader II"/>
    <x v="469"/>
    <s v="R&amp;P-Recreation (005)"/>
    <s v="06/10/2013 12:00:00 AM"/>
    <x v="1348"/>
    <x v="1335"/>
    <x v="1324"/>
  </r>
  <r>
    <s v="Buencamino,Veronica"/>
    <s v="Auditor III"/>
    <x v="14"/>
    <s v="COMP-Audits (002)"/>
    <s v="04/08/2002 12:00:00 AM"/>
    <x v="1349"/>
    <x v="1336"/>
    <x v="1325"/>
  </r>
  <r>
    <s v="Buettner,Mary C"/>
    <s v="City Planner II"/>
    <x v="70"/>
    <s v="Planning Department (103)"/>
    <s v="07/21/2011 12:00:00 AM"/>
    <x v="1350"/>
    <x v="1337"/>
    <x v="1326"/>
  </r>
  <r>
    <s v="Bullock Jr,Joseph"/>
    <s v="Call Center Agent I"/>
    <x v="128"/>
    <s v="M-R Info Technology (002)"/>
    <s v="01/30/2006 12:00:00 AM"/>
    <x v="1351"/>
    <x v="1338"/>
    <x v="1327"/>
  </r>
  <r>
    <s v="Bullock Ojo,Quiana"/>
    <s v="School Health Aide 10 Mth"/>
    <x v="83"/>
    <s v="HLTH-Health Department (101)"/>
    <s v="07/01/2006 12:00:00 AM"/>
    <x v="1352"/>
    <x v="1339"/>
    <x v="1328"/>
  </r>
  <r>
    <s v="Bullock Sneed,Sonia B"/>
    <s v="Facilities/Office Services II"/>
    <x v="348"/>
    <s v="OED-Employment Dev (026)"/>
    <s v="12/19/1988 12:00:00 AM"/>
    <x v="1353"/>
    <x v="1340"/>
    <x v="1329"/>
  </r>
  <r>
    <s v="Bullock,Anthony W"/>
    <s v="Vehicle Processor"/>
    <x v="133"/>
    <s v="TRANS-Towing (401)"/>
    <s v="03/31/2014 12:00:00 AM"/>
    <x v="1354"/>
    <x v="1341"/>
    <x v="1330"/>
  </r>
  <r>
    <s v="Bullock,Benneta E"/>
    <s v="Graphic Artist II"/>
    <x v="50"/>
    <s v="TRANS-Traffic (002)"/>
    <s v="01/04/1990 12:00:00 AM"/>
    <x v="1355"/>
    <x v="1342"/>
    <x v="1331"/>
  </r>
  <r>
    <s v="Bullock,Dominic"/>
    <s v="Event Personnel Conv Ctr"/>
    <x v="186"/>
    <s v="M-R Convention Center (013)"/>
    <s v="04/13/2006 12:00:00 AM"/>
    <x v="1356"/>
    <x v="1343"/>
    <x v="1332"/>
  </r>
  <r>
    <s v="Bullock,John T"/>
    <s v="Council Member"/>
    <x v="355"/>
    <s v="City Council (001)"/>
    <s v="06/09/2008 12:00:00 AM"/>
    <x v="729"/>
    <x v="726"/>
    <x v="721"/>
  </r>
  <r>
    <s v="Bullock,Kevin M"/>
    <s v="Operations Tech Apprentice"/>
    <x v="386"/>
    <s v="DPW-Water &amp; Waste Water (206)"/>
    <s v="05/07/2016 12:00:00 AM"/>
    <x v="1357"/>
    <x v="1344"/>
    <x v="1333"/>
  </r>
  <r>
    <s v="Bullock,Linwood C"/>
    <s v="Graphic Artist II"/>
    <x v="50"/>
    <s v="TRANS-Traffic (002)"/>
    <s v="08/10/1987 12:00:00 AM"/>
    <x v="1358"/>
    <x v="1345"/>
    <x v="1334"/>
  </r>
  <r>
    <s v="Bumal O,Beatrice"/>
    <s v="Community Health Nurse II"/>
    <x v="456"/>
    <s v="HLTH-Health Dept. Location 113"/>
    <s v="07/05/2007 12:00:00 AM"/>
    <x v="1359"/>
    <x v="1346"/>
    <x v="1335"/>
  </r>
  <r>
    <s v="Bumal O,Beatrice"/>
    <s v="Community Hlth Nurse II 10Mth"/>
    <x v="457"/>
    <s v="HLTH-Health Department (103)"/>
    <s v="10/20/2005 12:00:00 AM"/>
    <x v="1360"/>
    <x v="1346"/>
    <x v="1335"/>
  </r>
  <r>
    <s v="Bumbray,Kendra M"/>
    <s v="Office Support Specialist III"/>
    <x v="470"/>
    <s v="HLTH-Health Department (100)"/>
    <s v="08/02/2005 12:00:00 AM"/>
    <x v="1361"/>
    <x v="1347"/>
    <x v="1336"/>
  </r>
  <r>
    <s v="Bumbry,Erika L"/>
    <s v="Police Officer"/>
    <x v="67"/>
    <s v="Police Department (033)"/>
    <s v="06/13/2016 12:00:00 AM"/>
    <x v="1362"/>
    <x v="1348"/>
    <x v="1337"/>
  </r>
  <r>
    <s v="Bumgardner,Victor L"/>
    <s v="Traffic Signal Installer II"/>
    <x v="34"/>
    <s v="TRANS-Highways (506)"/>
    <s v="09/05/2006 12:00:00 AM"/>
    <x v="1363"/>
    <x v="1349"/>
    <x v="1338"/>
  </r>
  <r>
    <s v="Bunch,Chon M"/>
    <s v="Firefighter Paramedic Supp"/>
    <x v="228"/>
    <s v="Fire Department (229)"/>
    <s v="12/13/2004 12:00:00 AM"/>
    <x v="1364"/>
    <x v="1350"/>
    <x v="1339"/>
  </r>
  <r>
    <s v="Bunch,Darrell W"/>
    <s v="Laborer Hourly"/>
    <x v="260"/>
    <s v="DPW-Solid Waste (wkly) (105)"/>
    <s v="07/20/1987 12:00:00 AM"/>
    <x v="1365"/>
    <x v="1351"/>
    <x v="1340"/>
  </r>
  <r>
    <s v="Bundy Jr,Phielding"/>
    <s v="Security Guard Convention Ctr"/>
    <x v="125"/>
    <s v="M-R Convention Center (018)"/>
    <s v="07/09/2009 12:00:00 AM"/>
    <x v="1366"/>
    <x v="1352"/>
    <x v="1341"/>
  </r>
  <r>
    <s v="Bundy Jr.,Bobbie"/>
    <s v="Recreation Arts Instructor"/>
    <x v="253"/>
    <s v="R&amp;P-Recreation (part-time) ("/>
    <s v="07/21/2014 12:00:00 AM"/>
    <x v="1367"/>
    <x v="1353"/>
    <x v="1342"/>
  </r>
  <r>
    <s v="Burch Jr.,David A"/>
    <s v="Police Officer"/>
    <x v="471"/>
    <s v="Police Department (003)"/>
    <s v="04/07/2014 12:00:00 AM"/>
    <x v="1368"/>
    <x v="1354"/>
    <x v="1343"/>
  </r>
  <r>
    <s v="Burch,Delois"/>
    <s v="Facilities/Office Services I"/>
    <x v="472"/>
    <s v="OED-Employment Dev (064)"/>
    <s v="08/24/1998 12:00:00 AM"/>
    <x v="1369"/>
    <x v="1355"/>
    <x v="1344"/>
  </r>
  <r>
    <s v="Burch,Frank A"/>
    <s v="Automotive Mechanic"/>
    <x v="75"/>
    <s v="General Services (302)"/>
    <s v="03/12/2009 12:00:00 AM"/>
    <x v="1370"/>
    <x v="1356"/>
    <x v="1345"/>
  </r>
  <r>
    <s v="Burch,Harriet"/>
    <s v="Recreation Leader II"/>
    <x v="447"/>
    <s v="R&amp;P-Recreation (011)"/>
    <s v="06/28/2010 12:00:00 AM"/>
    <x v="1371"/>
    <x v="1357"/>
    <x v="1346"/>
  </r>
  <r>
    <s v="Burchett,Tyler M"/>
    <s v="EMT Firefighter Suppression"/>
    <x v="328"/>
    <s v="Fire Department (123)"/>
    <s v="03/08/2017 12:00:00 AM"/>
    <x v="1372"/>
    <x v="1358"/>
    <x v="1347"/>
  </r>
  <r>
    <s v="Burden,Kelly"/>
    <s v="Library Associate II"/>
    <x v="473"/>
    <s v="Enoch Pratt Free Library (038)"/>
    <s v="10/24/2005 12:00:00 AM"/>
    <x v="1373"/>
    <x v="1359"/>
    <x v="1348"/>
  </r>
  <r>
    <s v="Burdinski,Gail D"/>
    <s v="Accounting Assistant III"/>
    <x v="366"/>
    <s v="TRANS-Highways (100)"/>
    <s v="02/22/1986 12:00:00 AM"/>
    <x v="1374"/>
    <x v="1360"/>
    <x v="1349"/>
  </r>
  <r>
    <s v="Burdnell,Karen F"/>
    <s v="Library Center Supv"/>
    <x v="414"/>
    <s v="Enoch Pratt Free Library (018)"/>
    <s v="12/27/2011 12:00:00 AM"/>
    <x v="1375"/>
    <x v="1361"/>
    <x v="1350"/>
  </r>
  <r>
    <s v="Burgee,William N"/>
    <s v="Operations Officer III"/>
    <x v="180"/>
    <s v="Housing &amp; Community Dev (009)"/>
    <s v="01/20/2015 12:00:00 AM"/>
    <x v="1376"/>
    <x v="1362"/>
    <x v="1351"/>
  </r>
  <r>
    <s v="Burgess,Aisha S"/>
    <s v="Health Program Admin II"/>
    <x v="462"/>
    <s v="HLTH-Health Department (008)"/>
    <s v="11/23/2011 12:00:00 AM"/>
    <x v="1377"/>
    <x v="1363"/>
    <x v="1352"/>
  </r>
  <r>
    <s v="Burgess,Cynthia R"/>
    <s v="Laborer Hourly"/>
    <x v="59"/>
    <s v="DPW-Water &amp; Waste Water (501)"/>
    <s v="07/11/1988 12:00:00 AM"/>
    <x v="1378"/>
    <x v="1364"/>
    <x v="1353"/>
  </r>
  <r>
    <s v="Burgess,David D"/>
    <s v="WW Opns Tech II Sanitary"/>
    <x v="246"/>
    <s v="DPW-Water &amp; Waste Water (207)"/>
    <s v="03/28/2005 12:00:00 AM"/>
    <x v="1379"/>
    <x v="1365"/>
    <x v="1354"/>
  </r>
  <r>
    <s v="Burgess,Dwight D"/>
    <s v="Small Engine Mechanic II"/>
    <x v="373"/>
    <s v="R&amp;P-Parks (008)"/>
    <s v="06/27/2009 12:00:00 AM"/>
    <x v="1380"/>
    <x v="1366"/>
    <x v="1355"/>
  </r>
  <r>
    <s v="Burgess,Franklin C"/>
    <s v="Fire Lt Suppression"/>
    <x v="66"/>
    <s v="Fire Department (154)"/>
    <s v="12/12/2007 12:00:00 AM"/>
    <x v="1381"/>
    <x v="1367"/>
    <x v="1356"/>
  </r>
  <r>
    <s v="Burgess,George A"/>
    <s v="WW Opns Tech II Sanitary"/>
    <x v="126"/>
    <s v="DPW-Water &amp; Waste Water (208)"/>
    <s v="12/23/2013 12:00:00 AM"/>
    <x v="1382"/>
    <x v="1368"/>
    <x v="1357"/>
  </r>
  <r>
    <s v="Burgess,Isabel M"/>
    <s v="Community Health Educator I"/>
    <x v="153"/>
    <s v="HLTH-Health Department (508)"/>
    <s v="05/04/2009 12:00:00 AM"/>
    <x v="1383"/>
    <x v="1369"/>
    <x v="1358"/>
  </r>
  <r>
    <s v="Burgess,Karen V"/>
    <s v="Laborer Hourly"/>
    <x v="303"/>
    <s v="DPW-Water &amp; Waste Water (618)"/>
    <s v="07/11/1988 12:00:00 AM"/>
    <x v="1384"/>
    <x v="1370"/>
    <x v="1359"/>
  </r>
  <r>
    <s v="Burgess,Larzine J"/>
    <s v="Police Officer EID"/>
    <x v="242"/>
    <s v="Police Department (123)"/>
    <s v="10/11/2005 12:00:00 AM"/>
    <x v="1385"/>
    <x v="1371"/>
    <x v="1360"/>
  </r>
  <r>
    <s v="Burgos,Raymond A"/>
    <s v="Police Officer"/>
    <x v="22"/>
    <s v="Police Department (034)"/>
    <s v="03/09/2017 12:00:00 AM"/>
    <x v="1386"/>
    <x v="1372"/>
    <x v="1361"/>
  </r>
  <r>
    <s v="Burke Jr,John"/>
    <s v="Fire Emergency Veh Drvr Supp"/>
    <x v="474"/>
    <s v="Fire Department (205)"/>
    <s v="05/13/1991 12:00:00 AM"/>
    <x v="1387"/>
    <x v="1373"/>
    <x v="1362"/>
  </r>
  <r>
    <s v="Burke Jr,Richard P"/>
    <s v="Public Works Inspector III"/>
    <x v="37"/>
    <s v="DPW-Water &amp; Waste Water (803)"/>
    <s v="09/03/2002 12:00:00 AM"/>
    <x v="1388"/>
    <x v="1374"/>
    <x v="1363"/>
  </r>
  <r>
    <s v="Burke Wooten,Norma"/>
    <s v="Environmental Sanitarian II"/>
    <x v="80"/>
    <s v="HLTH-Health Department (048)"/>
    <s v="02/09/1987 12:00:00 AM"/>
    <x v="1389"/>
    <x v="1375"/>
    <x v="1364"/>
  </r>
  <r>
    <s v="Burke,Brian E"/>
    <s v="Police Officer"/>
    <x v="167"/>
    <s v="Police Department (194)"/>
    <s v="08/31/2000 12:00:00 AM"/>
    <x v="1390"/>
    <x v="1376"/>
    <x v="1365"/>
  </r>
  <r>
    <s v="Burke,Camille E"/>
    <s v="Health Program Admin II"/>
    <x v="475"/>
    <s v="HLTH-Health Department (509)"/>
    <s v="08/09/2008 12:00:00 AM"/>
    <x v="1391"/>
    <x v="1377"/>
    <x v="1366"/>
  </r>
  <r>
    <s v="Burke,Curtis N"/>
    <s v="Public Safety Officer"/>
    <x v="100"/>
    <s v="M-R Convention Center (015)"/>
    <s v="04/24/1990 12:00:00 AM"/>
    <x v="1392"/>
    <x v="1378"/>
    <x v="1367"/>
  </r>
  <r>
    <s v="Burke,Joan-Maria M"/>
    <s v="Library Associate II"/>
    <x v="473"/>
    <s v="Enoch Pratt Free Library (038)"/>
    <s v="01/14/2013 12:00:00 AM"/>
    <x v="1393"/>
    <x v="1379"/>
    <x v="1368"/>
  </r>
  <r>
    <s v="Burke,John P"/>
    <s v="Fire Lt Supp ALS"/>
    <x v="383"/>
    <s v="Fire Department (140)"/>
    <s v="10/07/2002 12:00:00 AM"/>
    <x v="1394"/>
    <x v="1380"/>
    <x v="1369"/>
  </r>
  <r>
    <s v="Burke,Michelle S"/>
    <s v="Police Officer"/>
    <x v="30"/>
    <s v="Police Department (004)"/>
    <s v="04/10/2017 12:00:00 AM"/>
    <x v="1395"/>
    <x v="1381"/>
    <x v="1370"/>
  </r>
  <r>
    <s v="Burke,Torrey R"/>
    <s v="Utilities Inst Repair Supv I"/>
    <x v="121"/>
    <s v="DPW-Water &amp; Waste Water (606)"/>
    <s v="07/19/2004 12:00:00 AM"/>
    <x v="1396"/>
    <x v="1382"/>
    <x v="1371"/>
  </r>
  <r>
    <s v="Burkett,Michael"/>
    <s v="Fire Lt Suppression"/>
    <x v="474"/>
    <s v="Fire Department (205)"/>
    <s v="10/23/2007 12:00:00 AM"/>
    <x v="1397"/>
    <x v="1383"/>
    <x v="1372"/>
  </r>
  <r>
    <s v="Burkett,Michael R"/>
    <s v="Police Officer"/>
    <x v="88"/>
    <s v="Police Department (348)"/>
    <s v="09/14/1981 12:00:00 AM"/>
    <x v="1398"/>
    <x v="1384"/>
    <x v="1373"/>
  </r>
  <r>
    <s v="Burkhart,Steven M"/>
    <s v="Fire Lt Suppression"/>
    <x v="91"/>
    <s v="Fire Department (301)"/>
    <s v="11/10/2010 12:00:00 AM"/>
    <x v="1399"/>
    <x v="1385"/>
    <x v="1374"/>
  </r>
  <r>
    <s v="Burks,Cynthia S"/>
    <s v="School Health Aide"/>
    <x v="417"/>
    <s v="HLTH-Health Dept. Location 114"/>
    <s v="06/19/2012 12:00:00 AM"/>
    <x v="1400"/>
    <x v="1386"/>
    <x v="1375"/>
  </r>
  <r>
    <s v="Burks,Cynthia S"/>
    <s v="School Health Aide 10 Mth"/>
    <x v="396"/>
    <s v="HLTH-Health Department (104)"/>
    <s v="07/01/2006 12:00:00 AM"/>
    <x v="1401"/>
    <x v="1386"/>
    <x v="1375"/>
  </r>
  <r>
    <s v="Burks,Leighton B"/>
    <s v="Police Officer"/>
    <x v="22"/>
    <s v="Police Department (034)"/>
    <s v="02/22/2017 12:00:00 AM"/>
    <x v="1402"/>
    <x v="1387"/>
    <x v="1376"/>
  </r>
  <r>
    <s v="Burley Jr,Linwood A"/>
    <s v="Library Bookmobile Operator"/>
    <x v="476"/>
    <s v="Enoch Pratt Free Library (083)"/>
    <s v="12/08/2003 12:00:00 AM"/>
    <x v="1403"/>
    <x v="1388"/>
    <x v="1377"/>
  </r>
  <r>
    <s v="Burley,Ako D"/>
    <s v="Elect Mech St Lighting II"/>
    <x v="176"/>
    <s v="TRANS-Highways (390)"/>
    <s v="06/23/2003 12:00:00 AM"/>
    <x v="1404"/>
    <x v="1389"/>
    <x v="1378"/>
  </r>
  <r>
    <s v="Burley,Carrie"/>
    <s v="Senior Companion Stipend Hlth"/>
    <x v="148"/>
    <s v="HLTH-Health Department (072)"/>
    <s v="02/23/2015 12:00:00 AM"/>
    <x v="1405"/>
    <x v="1390"/>
    <x v="1379"/>
  </r>
  <r>
    <s v="Burley-Shipley,Catrice A"/>
    <s v="Office Support Specialist II"/>
    <x v="477"/>
    <s v="Housing &amp; Community Dev (041)"/>
    <s v="09/11/2017 12:00:00 AM"/>
    <x v="1406"/>
    <x v="1391"/>
    <x v="72"/>
  </r>
  <r>
    <s v="Burlock,Judith A"/>
    <s v="Community Hlth Nurse II 10Mth"/>
    <x v="378"/>
    <s v="HLTH-Health Department (098)"/>
    <s v="08/25/2015 12:00:00 AM"/>
    <x v="1407"/>
    <x v="1392"/>
    <x v="1380"/>
  </r>
  <r>
    <s v="Burnett,Kristerfer A"/>
    <s v="Council Member"/>
    <x v="355"/>
    <s v="City Council (001)"/>
    <s v="12/08/2016 12:00:00 AM"/>
    <x v="729"/>
    <x v="726"/>
    <x v="721"/>
  </r>
  <r>
    <s v="Burnette,Latrisha V"/>
    <s v="Office Support Specialist III"/>
    <x v="127"/>
    <s v="Housing &amp; Community Dev (011)"/>
    <s v="09/04/2008 12:00:00 AM"/>
    <x v="1408"/>
    <x v="1393"/>
    <x v="1381"/>
  </r>
  <r>
    <s v="Burnette,Michael A"/>
    <s v="Fire Pump Operator Suppression"/>
    <x v="326"/>
    <s v="Fire Department (151)"/>
    <s v="02/23/2009 12:00:00 AM"/>
    <x v="1409"/>
    <x v="1394"/>
    <x v="1382"/>
  </r>
  <r>
    <s v="Burns Jr,John E"/>
    <s v="Police Sergeant"/>
    <x v="96"/>
    <s v="Police Department (408)"/>
    <s v="03/27/2001 12:00:00 AM"/>
    <x v="1410"/>
    <x v="1395"/>
    <x v="1383"/>
  </r>
  <r>
    <s v="Burns,Brendan"/>
    <s v="Office Support Specialist II"/>
    <x v="366"/>
    <s v="TRANS-Highways (100)"/>
    <s v="07/10/2017 12:00:00 AM"/>
    <x v="1411"/>
    <x v="1396"/>
    <x v="72"/>
  </r>
  <r>
    <s v="Burns,Catherine M"/>
    <s v="Operations Officer V"/>
    <x v="401"/>
    <s v="General Services (100)"/>
    <s v="05/28/2009 12:00:00 AM"/>
    <x v="1412"/>
    <x v="1397"/>
    <x v="1384"/>
  </r>
  <r>
    <s v="Burns,Donald R"/>
    <s v="Police Officer"/>
    <x v="478"/>
    <s v="Police Department (161)"/>
    <s v="06/06/1994 12:00:00 AM"/>
    <x v="1413"/>
    <x v="1398"/>
    <x v="1385"/>
  </r>
  <r>
    <s v="Burns,Robert S"/>
    <s v="Police Officer"/>
    <x v="479"/>
    <s v="Police Department (332)"/>
    <s v="03/31/1994 12:00:00 AM"/>
    <x v="1414"/>
    <x v="1399"/>
    <x v="1386"/>
  </r>
  <r>
    <s v="Burrell,Aaron D"/>
    <s v="Fire Emergency Veh Drvr Supp"/>
    <x v="446"/>
    <s v="Fire Department (212)"/>
    <s v="10/08/1984 12:00:00 AM"/>
    <x v="1415"/>
    <x v="1400"/>
    <x v="1387"/>
  </r>
  <r>
    <s v="Burrell,Christopher C"/>
    <s v="Police Officer"/>
    <x v="38"/>
    <s v="Police Department (064)"/>
    <s v="08/01/2017 12:00:00 AM"/>
    <x v="1416"/>
    <x v="1401"/>
    <x v="122"/>
  </r>
  <r>
    <s v="Burrell,Darryl D"/>
    <s v="Contract Srvc Specialist II"/>
    <x v="480"/>
    <s v="HLTH-Health Department (017)"/>
    <s v="11/01/2016 12:00:00 AM"/>
    <x v="1417"/>
    <x v="1402"/>
    <x v="1388"/>
  </r>
  <r>
    <s v="Burrell,Donnell"/>
    <s v="Mechanical Maint Tech II"/>
    <x v="390"/>
    <s v="DPW-Water &amp; Waste Water (303)"/>
    <s v="07/19/2004 12:00:00 AM"/>
    <x v="1418"/>
    <x v="1403"/>
    <x v="1389"/>
  </r>
  <r>
    <s v="Burrell,Elizabeth A"/>
    <s v="Office Assistant II"/>
    <x v="481"/>
    <s v="Enoch Pratt Free Library (023)"/>
    <s v="07/27/2009 12:00:00 AM"/>
    <x v="1419"/>
    <x v="1404"/>
    <x v="1390"/>
  </r>
  <r>
    <s v="Burrell,Nicole L"/>
    <s v="Laborer Hourly"/>
    <x v="260"/>
    <s v="DPW-Solid Waste (wkly) (105)"/>
    <s v="04/19/1999 12:00:00 AM"/>
    <x v="1420"/>
    <x v="1405"/>
    <x v="1391"/>
  </r>
  <r>
    <s v="Burrell,Tyrone L"/>
    <s v="Crossing Guard"/>
    <x v="46"/>
    <s v="TRANS-Crossing Guards (786)"/>
    <s v="10/30/2008 12:00:00 AM"/>
    <x v="1421"/>
    <x v="1406"/>
    <x v="1392"/>
  </r>
  <r>
    <s v="Burriss,Lorraine A"/>
    <s v="Laborer Crew Leader I"/>
    <x v="292"/>
    <s v="TRANS-Highways (320)"/>
    <s v="08/26/1991 12:00:00 AM"/>
    <x v="1422"/>
    <x v="1407"/>
    <x v="1393"/>
  </r>
  <r>
    <s v="Burroughs Jr,Herbert A"/>
    <s v="Motor Vehicle Driver II"/>
    <x v="56"/>
    <s v="DPW-Solid Waste (105)"/>
    <s v="11/13/2000 12:00:00 AM"/>
    <x v="1423"/>
    <x v="1408"/>
    <x v="1394"/>
  </r>
  <r>
    <s v="Burroughs-Campbell,Shannon K"/>
    <s v="Director of Public Program"/>
    <x v="482"/>
    <s v="M-R Human Services (010)"/>
    <s v="11/30/2009 12:00:00 AM"/>
    <x v="1424"/>
    <x v="1409"/>
    <x v="1395"/>
  </r>
  <r>
    <s v="Burrows,Thomas C"/>
    <s v="Automotive Mechanic"/>
    <x v="15"/>
    <s v="General Services (301)"/>
    <s v="02/14/2008 12:00:00 AM"/>
    <x v="1425"/>
    <x v="1410"/>
    <x v="1396"/>
  </r>
  <r>
    <s v="Burrus,Kimberly M"/>
    <s v="Police Lieutenant EID"/>
    <x v="171"/>
    <s v="Police Department (324)"/>
    <s v="08/07/1997 12:00:00 AM"/>
    <x v="1426"/>
    <x v="1411"/>
    <x v="1397"/>
  </r>
  <r>
    <s v="Burrus,Torran D"/>
    <s v="Police Lieutenant EID"/>
    <x v="114"/>
    <s v="Police Department (335)"/>
    <s v="01/02/1996 12:00:00 AM"/>
    <x v="1427"/>
    <x v="1412"/>
    <x v="1398"/>
  </r>
  <r>
    <s v="Burton,Cleavleand"/>
    <s v="Electrical Mechanic II"/>
    <x v="450"/>
    <s v="R&amp;P-Parks (004)"/>
    <s v="06/23/2003 12:00:00 AM"/>
    <x v="1428"/>
    <x v="1413"/>
    <x v="1399"/>
  </r>
  <r>
    <s v="Burton,Ernest E"/>
    <s v="Security Guard Convention Ctr"/>
    <x v="125"/>
    <s v="M-R Convention Center (018)"/>
    <s v="09/01/2005 12:00:00 AM"/>
    <x v="1429"/>
    <x v="1414"/>
    <x v="1400"/>
  </r>
  <r>
    <s v="Burton,Joseph M"/>
    <s v="Police Sergeant"/>
    <x v="483"/>
    <s v="Police Department (398)"/>
    <s v="01/25/1999 12:00:00 AM"/>
    <x v="1430"/>
    <x v="1415"/>
    <x v="1401"/>
  </r>
  <r>
    <s v="Burton,Una"/>
    <s v="Event Personnel Conv Ctr"/>
    <x v="186"/>
    <s v="M-R Convention Center (013)"/>
    <s v="09/02/2004 12:00:00 AM"/>
    <x v="1431"/>
    <x v="1416"/>
    <x v="1402"/>
  </r>
  <r>
    <s v="Bush Jr,Anthony A"/>
    <s v="Police Officer"/>
    <x v="309"/>
    <s v="Police Department (193)"/>
    <s v="06/10/1999 12:00:00 AM"/>
    <x v="1432"/>
    <x v="1417"/>
    <x v="1403"/>
  </r>
  <r>
    <s v="Bush,Jabari"/>
    <s v="Coach"/>
    <x v="253"/>
    <s v="R&amp;P-Recreation (part-time) ("/>
    <s v="07/02/2011 12:00:00 AM"/>
    <x v="1433"/>
    <x v="1418"/>
    <x v="1404"/>
  </r>
  <r>
    <s v="Bush,Jocelyn"/>
    <s v="Public Works Inspector III"/>
    <x v="37"/>
    <s v="DPW-Water &amp; Waste Water (803)"/>
    <s v="08/06/1990 12:00:00 AM"/>
    <x v="1434"/>
    <x v="1419"/>
    <x v="1405"/>
  </r>
  <r>
    <s v="Bushrod,Tay D"/>
    <s v="Office Assistant III"/>
    <x v="293"/>
    <s v="Enoch Pratt Free Library (082)"/>
    <s v="01/17/2006 12:00:00 AM"/>
    <x v="1435"/>
    <x v="1420"/>
    <x v="1406"/>
  </r>
  <r>
    <s v="Busl,Charles W"/>
    <s v="Firefighter Paramedic Supp"/>
    <x v="98"/>
    <s v="Fire Department (139)"/>
    <s v="09/19/2005 12:00:00 AM"/>
    <x v="1436"/>
    <x v="1421"/>
    <x v="1407"/>
  </r>
  <r>
    <s v="Butcher,Danielle N"/>
    <s v="Operations Officer I"/>
    <x v="319"/>
    <s v="Police Department (390)"/>
    <s v="01/13/2016 12:00:00 AM"/>
    <x v="1437"/>
    <x v="1422"/>
    <x v="67"/>
  </r>
  <r>
    <s v="Butcher,Marty"/>
    <s v="Maintenance Tech Apprentice"/>
    <x v="484"/>
    <s v="DPW-Water &amp; Waste Water (304)"/>
    <s v="09/30/2013 12:00:00 AM"/>
    <x v="1438"/>
    <x v="1423"/>
    <x v="1408"/>
  </r>
  <r>
    <s v="Butler Sr,Lamont W"/>
    <s v="Public Works Inspector I"/>
    <x v="241"/>
    <s v="TRANS-Highways (507)"/>
    <s v="03/14/2005 12:00:00 AM"/>
    <x v="1439"/>
    <x v="1424"/>
    <x v="1409"/>
  </r>
  <r>
    <s v="Butler,Ashley N"/>
    <s v="Emergency Medical Technician"/>
    <x v="185"/>
    <s v="Fire Department (461)"/>
    <s v="05/18/2016 12:00:00 AM"/>
    <x v="1440"/>
    <x v="1425"/>
    <x v="1410"/>
  </r>
  <r>
    <s v="Butler,Barbara R"/>
    <s v="Operations Manager II"/>
    <x v="265"/>
    <s v="FIN-Acct &amp; Payroll (002)"/>
    <s v="08/24/2017 12:00:00 AM"/>
    <x v="1441"/>
    <x v="1426"/>
    <x v="1411"/>
  </r>
  <r>
    <s v="Butler,Earl"/>
    <s v="Utility Meter Tech III DPW"/>
    <x v="40"/>
    <s v="DPW-Water &amp; Waste Water (804)"/>
    <s v="02/14/1983 12:00:00 AM"/>
    <x v="1442"/>
    <x v="1427"/>
    <x v="1412"/>
  </r>
  <r>
    <s v="Butler,James R"/>
    <s v="Fire Pump Operator Supp ALS"/>
    <x v="197"/>
    <s v="Fire Department (126)"/>
    <s v="03/20/2006 12:00:00 AM"/>
    <x v="1443"/>
    <x v="1428"/>
    <x v="1413"/>
  </r>
  <r>
    <s v="Butler,Jerry L"/>
    <s v="Utility Investigator Supv"/>
    <x v="345"/>
    <s v="DPW-Water &amp; Waste Water (603)"/>
    <s v="06/23/1997 12:00:00 AM"/>
    <x v="1444"/>
    <x v="1429"/>
    <x v="1414"/>
  </r>
  <r>
    <s v="Butler,Kenneth B"/>
    <s v="Police Lieutenant"/>
    <x v="485"/>
    <s v="Police Department (311)"/>
    <s v="07/25/1985 12:00:00 AM"/>
    <x v="1445"/>
    <x v="1430"/>
    <x v="1415"/>
  </r>
  <r>
    <s v="Butler,Kenneth E"/>
    <s v="Mechanical Maint Tech III"/>
    <x v="44"/>
    <s v="DPW-Water &amp; Waste Water (209)"/>
    <s v="10/24/1994 12:00:00 AM"/>
    <x v="1446"/>
    <x v="1431"/>
    <x v="1416"/>
  </r>
  <r>
    <s v="Butler,Kristina D"/>
    <s v="Tax Transfer Clerk I"/>
    <x v="239"/>
    <s v="FIN-Collections (008)"/>
    <s v="10/20/2011 12:00:00 AM"/>
    <x v="1447"/>
    <x v="1432"/>
    <x v="1417"/>
  </r>
  <r>
    <s v="Butler,Leah M"/>
    <s v="Recreation Arts Instructor"/>
    <x v="253"/>
    <s v="R&amp;P-Recreation (part-time) ("/>
    <s v="09/25/2002 12:00:00 AM"/>
    <x v="1448"/>
    <x v="1433"/>
    <x v="1418"/>
  </r>
  <r>
    <s v="Butler,Leroy Jr"/>
    <s v="Welder"/>
    <x v="75"/>
    <s v="General Services (302)"/>
    <s v="12/23/2004 12:00:00 AM"/>
    <x v="1449"/>
    <x v="1434"/>
    <x v="1419"/>
  </r>
  <r>
    <s v="Butler,Mark A"/>
    <s v="Police Officer"/>
    <x v="162"/>
    <s v="Police Department (195)"/>
    <s v="10/25/1999 12:00:00 AM"/>
    <x v="1450"/>
    <x v="1435"/>
    <x v="1420"/>
  </r>
  <r>
    <s v="Butler,Marsha N"/>
    <s v="Office Assistant III"/>
    <x v="431"/>
    <s v="Enoch Pratt Free Library (005)"/>
    <s v="05/05/1988 12:00:00 AM"/>
    <x v="1451"/>
    <x v="1436"/>
    <x v="1421"/>
  </r>
  <r>
    <s v="Butler,Michael"/>
    <s v="Community Aide"/>
    <x v="469"/>
    <s v="R&amp;P-Recreation (005)"/>
    <s v="07/23/2009 12:00:00 AM"/>
    <x v="1452"/>
    <x v="1437"/>
    <x v="1422"/>
  </r>
  <r>
    <s v="Butler,Michael A"/>
    <s v="Building Maint General Supv"/>
    <x v="71"/>
    <s v="DPW-Water &amp; Waste Water (212)"/>
    <s v="10/17/2011 12:00:00 AM"/>
    <x v="1453"/>
    <x v="1438"/>
    <x v="1423"/>
  </r>
  <r>
    <s v="Butler,Pamela D"/>
    <s v="Crossing Guard"/>
    <x v="46"/>
    <s v="TRANS-Crossing Guards (786)"/>
    <s v="07/22/1999 12:00:00 AM"/>
    <x v="1454"/>
    <x v="1439"/>
    <x v="1424"/>
  </r>
  <r>
    <s v="Butler,Patrick P"/>
    <s v="Heavy Equipment Operator II"/>
    <x v="324"/>
    <s v="DPW-Water &amp; Waste Water (306)"/>
    <s v="09/03/1991 12:00:00 AM"/>
    <x v="1455"/>
    <x v="1440"/>
    <x v="1425"/>
  </r>
  <r>
    <s v="Butler,Renea L"/>
    <s v="Deputy Sheriff"/>
    <x v="137"/>
    <s v="Sheriff's Office (001)"/>
    <s v="03/14/2002 12:00:00 AM"/>
    <x v="1456"/>
    <x v="1441"/>
    <x v="1426"/>
  </r>
  <r>
    <s v="Butler,Tisha M R"/>
    <s v="Housing Inspector"/>
    <x v="20"/>
    <s v="Housing &amp; Community Dev (014)"/>
    <s v="01/18/2001 12:00:00 AM"/>
    <x v="1457"/>
    <x v="1442"/>
    <x v="1427"/>
  </r>
  <r>
    <s v="Butler,Tonya"/>
    <s v="School Health Aide"/>
    <x v="146"/>
    <s v="HLTH-Health Dept. Location 195"/>
    <s v="06/19/2012 12:00:00 AM"/>
    <x v="188"/>
    <x v="1443"/>
    <x v="1428"/>
  </r>
  <r>
    <s v="Butler,Tonya"/>
    <s v="School Health Aide 10 Mth"/>
    <x v="486"/>
    <s v="HLTH-Health Department (095)"/>
    <s v="07/01/2006 12:00:00 AM"/>
    <x v="1458"/>
    <x v="1443"/>
    <x v="1428"/>
  </r>
  <r>
    <s v="Butrim,Paul R"/>
    <s v="Fire Lt Supp ALS"/>
    <x v="464"/>
    <s v="Fire Department (157)"/>
    <s v="09/19/2005 12:00:00 AM"/>
    <x v="1459"/>
    <x v="1444"/>
    <x v="1429"/>
  </r>
  <r>
    <s v="Butta,Derric J"/>
    <s v="Fire Captain Suppression"/>
    <x v="464"/>
    <s v="Fire Department (157)"/>
    <s v="09/17/1990 12:00:00 AM"/>
    <x v="1460"/>
    <x v="1445"/>
    <x v="1430"/>
  </r>
  <r>
    <s v="Buttion,Dana L"/>
    <s v="Court Secretary I"/>
    <x v="407"/>
    <s v="Circuit Court (012)"/>
    <s v="12/22/1997 12:00:00 AM"/>
    <x v="1461"/>
    <x v="1446"/>
    <x v="1431"/>
  </r>
  <r>
    <s v="Butts Jr,Victor L"/>
    <s v="Solid Waste Worker"/>
    <x v="74"/>
    <s v="DPW-Solid Waste (wkly) (104)"/>
    <s v="09/26/1988 12:00:00 AM"/>
    <x v="1462"/>
    <x v="1447"/>
    <x v="1432"/>
  </r>
  <r>
    <s v="Butts,Devin J"/>
    <s v="WW Opns Tech II Sanitary"/>
    <x v="126"/>
    <s v="DPW-Water &amp; Waste Water (208)"/>
    <s v="12/23/2013 12:00:00 AM"/>
    <x v="1463"/>
    <x v="1448"/>
    <x v="1433"/>
  </r>
  <r>
    <s v="Butts,Melvin K"/>
    <s v="Utilities Inst Repair II"/>
    <x v="121"/>
    <s v="DPW-Water &amp; Waste Water (606)"/>
    <s v="11/08/2004 12:00:00 AM"/>
    <x v="1464"/>
    <x v="1449"/>
    <x v="1434"/>
  </r>
  <r>
    <s v="Butwin,Amy B"/>
    <s v="Operations Officer V"/>
    <x v="436"/>
    <s v="HR-Human Resources (001)"/>
    <s v="02/17/2001 12:00:00 AM"/>
    <x v="1465"/>
    <x v="1450"/>
    <x v="1435"/>
  </r>
  <r>
    <s v="Buynak,Jason P"/>
    <s v="Paramedic EMT-P"/>
    <x v="288"/>
    <s v="Fire Department (463)"/>
    <s v="01/18/2012 12:00:00 AM"/>
    <x v="1466"/>
    <x v="1451"/>
    <x v="1436"/>
  </r>
  <r>
    <s v="Buzogany,Sarah E"/>
    <s v="City Planner II"/>
    <x v="70"/>
    <s v="Planning Department (103)"/>
    <s v="05/12/2014 12:00:00 AM"/>
    <x v="1467"/>
    <x v="1452"/>
    <x v="1437"/>
  </r>
  <r>
    <s v="Byfield,Lamaire A"/>
    <s v="Police Officer"/>
    <x v="31"/>
    <s v="Police Department (125)"/>
    <s v="05/03/2000 12:00:00 AM"/>
    <x v="1468"/>
    <x v="1453"/>
    <x v="1438"/>
  </r>
  <r>
    <s v="Byrd,Adriene Y"/>
    <s v="Police Officer"/>
    <x v="290"/>
    <s v="Police Department (338)"/>
    <s v="10/09/2001 12:00:00 AM"/>
    <x v="1469"/>
    <x v="1454"/>
    <x v="1439"/>
  </r>
  <r>
    <s v="Byrd,Angela D"/>
    <s v="Housing Inspector Senior"/>
    <x v="487"/>
    <s v="Housing &amp; Community Dev (043)"/>
    <s v="05/27/2003 12:00:00 AM"/>
    <x v="1470"/>
    <x v="1455"/>
    <x v="1440"/>
  </r>
  <r>
    <s v="Byrd,Charles A"/>
    <s v="Utilities Inst Repair III"/>
    <x v="121"/>
    <s v="DPW-Water &amp; Waste Water (606)"/>
    <s v="09/19/1988 12:00:00 AM"/>
    <x v="1471"/>
    <x v="1456"/>
    <x v="1441"/>
  </r>
  <r>
    <s v="Byrd,Ellena"/>
    <s v="Superintendent Parking Enfor"/>
    <x v="122"/>
    <s v="TRANS-Traffic (201)"/>
    <s v="10/22/2007 12:00:00 AM"/>
    <x v="1472"/>
    <x v="1457"/>
    <x v="1442"/>
  </r>
  <r>
    <s v="Byrd,Eric G"/>
    <s v="Laborer Hourly"/>
    <x v="262"/>
    <s v="DPW-Water &amp; Waste Water (553)"/>
    <s v="05/13/2002 12:00:00 AM"/>
    <x v="1473"/>
    <x v="1458"/>
    <x v="1443"/>
  </r>
  <r>
    <s v="Byrd,Ericka"/>
    <s v="School Health Aide"/>
    <x v="488"/>
    <s v="HLTH-Health Dept. Location 199"/>
    <s v="06/19/2014 12:00:00 AM"/>
    <x v="815"/>
    <x v="1459"/>
    <x v="1444"/>
  </r>
  <r>
    <s v="Byrd,Ericka"/>
    <s v="School Health Aide 10 Mth"/>
    <x v="376"/>
    <s v="HLTH-Health Department (099)"/>
    <s v="01/18/2007 12:00:00 AM"/>
    <x v="1474"/>
    <x v="1459"/>
    <x v="1444"/>
  </r>
  <r>
    <s v="Byrd,Frances A"/>
    <s v="Solid Waste Worker"/>
    <x v="104"/>
    <s v="DPW-Solid Waste (415)"/>
    <s v="09/26/2016 12:00:00 AM"/>
    <x v="1475"/>
    <x v="1460"/>
    <x v="1445"/>
  </r>
  <r>
    <s v="Byrd,Michael"/>
    <s v="Laborer Hourly"/>
    <x v="260"/>
    <s v="DPW-Solid Waste (wkly) (105)"/>
    <s v="03/04/2002 12:00:00 AM"/>
    <x v="1476"/>
    <x v="1461"/>
    <x v="1446"/>
  </r>
  <r>
    <s v="Byrd,Ronald M"/>
    <s v="Motor Vehicle Driver I Hourly"/>
    <x v="262"/>
    <s v="DPW-Water &amp; Waste Water (553)"/>
    <s v="11/07/2016 12:00:00 AM"/>
    <x v="1477"/>
    <x v="1462"/>
    <x v="1447"/>
  </r>
  <r>
    <s v="Byrd,Rosa M"/>
    <s v="Transportation Enforc Off I"/>
    <x v="122"/>
    <s v="TRANS-Traffic (201)"/>
    <s v="07/24/2008 12:00:00 AM"/>
    <x v="1478"/>
    <x v="1463"/>
    <x v="1448"/>
  </r>
  <r>
    <s v="Byrd,Willie M"/>
    <s v="Recreation Center Director I"/>
    <x v="307"/>
    <s v="R&amp;P-Recreation (003)"/>
    <s v="09/17/1987 12:00:00 AM"/>
    <x v="1479"/>
    <x v="1464"/>
    <x v="1449"/>
  </r>
  <r>
    <s v="Byrd-Thompson,Towanda N"/>
    <s v="Paramedic CRT"/>
    <x v="185"/>
    <s v="Fire Department (461)"/>
    <s v="11/15/2004 12:00:00 AM"/>
    <x v="1480"/>
    <x v="1465"/>
    <x v="1450"/>
  </r>
  <r>
    <s v="Byrne,Kathleen E"/>
    <s v="Operations Manager I"/>
    <x v="339"/>
    <s v="Housing &amp; Community Dev (077)"/>
    <s v="04/18/2011 12:00:00 AM"/>
    <x v="1481"/>
    <x v="1466"/>
    <x v="1451"/>
  </r>
  <r>
    <s v="Byron,Tyree L"/>
    <s v="Police Officer"/>
    <x v="295"/>
    <s v="Police Department (062)"/>
    <s v="08/17/2007 12:00:00 AM"/>
    <x v="1482"/>
    <x v="1467"/>
    <x v="1452"/>
  </r>
  <r>
    <s v="Cabean Jr,Gregory E"/>
    <s v="Laborer Hourly"/>
    <x v="75"/>
    <s v="General Services (302)"/>
    <s v="05/27/2004 12:00:00 AM"/>
    <x v="1483"/>
    <x v="1468"/>
    <x v="1453"/>
  </r>
  <r>
    <s v="Cabell,Brennan T"/>
    <s v="Fire Lt Supp ALS"/>
    <x v="361"/>
    <s v="Fire Department (230)"/>
    <s v="09/15/1999 12:00:00 AM"/>
    <x v="1484"/>
    <x v="1469"/>
    <x v="1454"/>
  </r>
  <r>
    <s v="Cabezas,Antonio J"/>
    <s v="Police Officer EID"/>
    <x v="300"/>
    <s v="Police Department (415)"/>
    <s v="11/09/2000 12:00:00 AM"/>
    <x v="1485"/>
    <x v="1470"/>
    <x v="1455"/>
  </r>
  <r>
    <s v="Cabreja,Emmanuel"/>
    <s v="Police Officer EID"/>
    <x v="412"/>
    <s v="Police Department (329)"/>
    <s v="05/16/2006 12:00:00 AM"/>
    <x v="1486"/>
    <x v="1471"/>
    <x v="1456"/>
  </r>
  <r>
    <s v="Cabreja,Ricardo A"/>
    <s v="Police Officer"/>
    <x v="22"/>
    <s v="Police Department (034)"/>
    <s v="11/16/2001 12:00:00 AM"/>
    <x v="1487"/>
    <x v="1472"/>
    <x v="1457"/>
  </r>
  <r>
    <s v="Caccavale,Freda A"/>
    <s v="Sign Fabricator II"/>
    <x v="50"/>
    <s v="TRANS-Traffic (002)"/>
    <s v="04/29/2013 12:00:00 AM"/>
    <x v="1488"/>
    <x v="1473"/>
    <x v="1458"/>
  </r>
  <r>
    <s v="Cadiz-Burgos,Alfredo B"/>
    <s v="Police Officer"/>
    <x v="114"/>
    <s v="Police Department (335)"/>
    <s v="06/03/2014 12:00:00 AM"/>
    <x v="1489"/>
    <x v="1474"/>
    <x v="1459"/>
  </r>
  <r>
    <s v="Cady Jr,Wilmer F"/>
    <s v="Professional Asst Library"/>
    <x v="489"/>
    <s v="Enoch Pratt Free Library (059)"/>
    <s v="12/05/2005 12:00:00 AM"/>
    <x v="1490"/>
    <x v="1475"/>
    <x v="1460"/>
  </r>
  <r>
    <s v="Caesar,Winona F"/>
    <s v="Police Officer EID"/>
    <x v="38"/>
    <s v="Police Department (064)"/>
    <s v="06/21/2008 12:00:00 AM"/>
    <x v="1491"/>
    <x v="1476"/>
    <x v="1461"/>
  </r>
  <r>
    <s v="Cain,Aaron M"/>
    <s v="Police Officer"/>
    <x v="490"/>
    <s v="Police Department (065)"/>
    <s v="10/09/2001 12:00:00 AM"/>
    <x v="1492"/>
    <x v="1477"/>
    <x v="1462"/>
  </r>
  <r>
    <s v="Cain,George R"/>
    <s v="Heavy Equipment Operator I"/>
    <x v="390"/>
    <s v="DPW-Water &amp; Waste Water (303)"/>
    <s v="06/05/2006 12:00:00 AM"/>
    <x v="1493"/>
    <x v="1478"/>
    <x v="1463"/>
  </r>
  <r>
    <s v="Cain,Joseph"/>
    <s v="Tow Truck Operator"/>
    <x v="133"/>
    <s v="TRANS-Towing (401)"/>
    <s v="06/08/2017 12:00:00 AM"/>
    <x v="1494"/>
    <x v="1479"/>
    <x v="1464"/>
  </r>
  <r>
    <s v="Caisse,Christopher P"/>
    <s v="Deputy Fire Chief"/>
    <x v="155"/>
    <s v="Fire Department (006)"/>
    <s v="03/06/1996 12:00:00 AM"/>
    <x v="1495"/>
    <x v="1480"/>
    <x v="1465"/>
  </r>
  <r>
    <s v="Calafiore Sr,Jeffrey R"/>
    <s v="Fire Pump Operator Suppression"/>
    <x v="464"/>
    <s v="Fire Department (157)"/>
    <s v="08/30/1993 12:00:00 AM"/>
    <x v="1496"/>
    <x v="1481"/>
    <x v="1466"/>
  </r>
  <r>
    <s v="Calaman,Leonard D"/>
    <s v="Laborer Hourly"/>
    <x v="132"/>
    <s v="DPW-Water &amp; Waste Water (602)"/>
    <s v="09/06/1994 12:00:00 AM"/>
    <x v="1497"/>
    <x v="1482"/>
    <x v="1467"/>
  </r>
  <r>
    <s v="Calcitrai,Rico M"/>
    <s v="Police Officer"/>
    <x v="109"/>
    <s v="Police Department (422)"/>
    <s v="10/13/1998 12:00:00 AM"/>
    <x v="1498"/>
    <x v="1483"/>
    <x v="1468"/>
  </r>
  <r>
    <s v="Caldarazzo,Mark"/>
    <s v="Mechanical Maint Tech III"/>
    <x v="62"/>
    <s v="DPW-Water &amp; Waste Water (609)"/>
    <s v="01/18/1982 12:00:00 AM"/>
    <x v="1499"/>
    <x v="1484"/>
    <x v="1469"/>
  </r>
  <r>
    <s v="Calderon,Kizzy"/>
    <s v="Crossing Guard"/>
    <x v="46"/>
    <s v="TRANS-Crossing Guards (786)"/>
    <s v="09/06/2007 12:00:00 AM"/>
    <x v="1500"/>
    <x v="1485"/>
    <x v="1470"/>
  </r>
  <r>
    <s v="Caldwell III,John T"/>
    <s v="Fire Pump Operator Supp ALS"/>
    <x v="416"/>
    <s v="Fire Department (155)"/>
    <s v="05/04/1998 12:00:00 AM"/>
    <x v="1501"/>
    <x v="1486"/>
    <x v="1471"/>
  </r>
  <r>
    <s v="Caldwell,Chantay"/>
    <s v="Crossing Guard"/>
    <x v="46"/>
    <s v="TRANS-Crossing Guards (786)"/>
    <s v="08/18/2003 12:00:00 AM"/>
    <x v="1502"/>
    <x v="1487"/>
    <x v="1472"/>
  </r>
  <r>
    <s v="Caldwell,Cinese A"/>
    <s v="Forensic Scientist Supervisor"/>
    <x v="187"/>
    <s v="Police Department (386)"/>
    <s v="02/28/2000 12:00:00 AM"/>
    <x v="1503"/>
    <x v="1488"/>
    <x v="1473"/>
  </r>
  <r>
    <s v="Caldwell,John H"/>
    <s v="Cashier I"/>
    <x v="491"/>
    <s v="TRANS-Towing (403)"/>
    <s v="06/05/1972 12:00:00 AM"/>
    <x v="1504"/>
    <x v="1489"/>
    <x v="1474"/>
  </r>
  <r>
    <s v="Caldwell,Kyle S"/>
    <s v="Deputy Fire Chief"/>
    <x v="155"/>
    <s v="Fire Department (006)"/>
    <s v="08/30/1993 12:00:00 AM"/>
    <x v="1505"/>
    <x v="1490"/>
    <x v="1475"/>
  </r>
  <r>
    <s v="Calhoun,Ellen"/>
    <s v="Library Associate II"/>
    <x v="492"/>
    <s v="Enoch Pratt Free Library (029)"/>
    <s v="08/01/2005 12:00:00 AM"/>
    <x v="1506"/>
    <x v="1491"/>
    <x v="1476"/>
  </r>
  <r>
    <s v="Calhoun,N. Anthony"/>
    <s v="Executive Director I"/>
    <x v="269"/>
    <s v="FPR Admin (001)"/>
    <s v="07/08/2013 12:00:00 AM"/>
    <x v="1507"/>
    <x v="1492"/>
    <x v="1477"/>
  </r>
  <r>
    <s v="Callaghan,Jason A"/>
    <s v="Police Lieutenant EID"/>
    <x v="109"/>
    <s v="Police Department (422)"/>
    <s v="12/21/1997 12:00:00 AM"/>
    <x v="1508"/>
    <x v="1493"/>
    <x v="1478"/>
  </r>
  <r>
    <s v="Callahan,Charmaine"/>
    <s v="Communication Services Admin"/>
    <x v="320"/>
    <s v="COMP-Communication Services"/>
    <s v="01/24/2013 12:00:00 AM"/>
    <x v="1509"/>
    <x v="1494"/>
    <x v="1479"/>
  </r>
  <r>
    <s v="Callahan,Kurt E"/>
    <s v="Inspection Associate Supv"/>
    <x v="143"/>
    <s v="TRANS-Highways (104)"/>
    <s v="06/28/2006 12:00:00 AM"/>
    <x v="1510"/>
    <x v="1495"/>
    <x v="1480"/>
  </r>
  <r>
    <s v="Callahan,Lena M"/>
    <s v="Firefighter Paramedic Supp"/>
    <x v="312"/>
    <s v="Fire Department (142)"/>
    <s v="08/13/2003 12:00:00 AM"/>
    <x v="1511"/>
    <x v="1496"/>
    <x v="1481"/>
  </r>
  <r>
    <s v="Callis Sr,Jason M"/>
    <s v="Firefighter Paramedic Supp"/>
    <x v="312"/>
    <s v="Fire Department (142)"/>
    <s v="03/20/2006 12:00:00 AM"/>
    <x v="1512"/>
    <x v="1497"/>
    <x v="1482"/>
  </r>
  <r>
    <s v="Callis,Eric A"/>
    <s v="Office Support Specialist III"/>
    <x v="26"/>
    <s v="TRANS-Highways (300)"/>
    <s v="12/12/1996 12:00:00 AM"/>
    <x v="1513"/>
    <x v="1498"/>
    <x v="1483"/>
  </r>
  <r>
    <s v="Callow,Anthony S"/>
    <s v="Police Officer"/>
    <x v="102"/>
    <s v="Police Department (005)"/>
    <s v="02/03/1994 12:00:00 AM"/>
    <x v="1514"/>
    <x v="1499"/>
    <x v="1484"/>
  </r>
  <r>
    <s v="Calloway,Casandra E"/>
    <s v="Customer Care Analyst I"/>
    <x v="99"/>
    <s v="DPW-Water &amp; Waste Water (701)"/>
    <s v="12/19/2016 12:00:00 AM"/>
    <x v="1515"/>
    <x v="1500"/>
    <x v="1485"/>
  </r>
  <r>
    <s v="Camarote,Marc J"/>
    <s v="Police Sergeant EID"/>
    <x v="403"/>
    <s v="Police Department (263)"/>
    <s v="10/03/1996 12:00:00 AM"/>
    <x v="1516"/>
    <x v="1501"/>
    <x v="1486"/>
  </r>
  <r>
    <s v="Cameron,Bertha M"/>
    <s v="Graphic Artist II"/>
    <x v="50"/>
    <s v="TRANS-Traffic (002)"/>
    <s v="12/22/1989 12:00:00 AM"/>
    <x v="1517"/>
    <x v="1502"/>
    <x v="1487"/>
  </r>
  <r>
    <s v="Cameron,Dante A"/>
    <s v="Solid Waste Worker"/>
    <x v="493"/>
    <s v="DPW-Solid Waste (wkly) (413)"/>
    <s v="10/16/2006 12:00:00 AM"/>
    <x v="1518"/>
    <x v="1503"/>
    <x v="1488"/>
  </r>
  <r>
    <s v="Cameron,Mark S"/>
    <s v="City Planner II"/>
    <x v="73"/>
    <s v="DPW-Water &amp; Waste Water (401)"/>
    <s v="11/01/2012 12:00:00 AM"/>
    <x v="1519"/>
    <x v="1504"/>
    <x v="1489"/>
  </r>
  <r>
    <s v="Cameron,Roberto A"/>
    <s v="Solid Waste Driver"/>
    <x v="104"/>
    <s v="DPW-Solid Waste (415)"/>
    <s v="08/17/2015 12:00:00 AM"/>
    <x v="1520"/>
    <x v="1505"/>
    <x v="1490"/>
  </r>
  <r>
    <s v="Cameron,William A"/>
    <s v="Security Guard Convention Ctr"/>
    <x v="125"/>
    <s v="M-R Convention Center (018)"/>
    <s v="10/26/2006 12:00:00 AM"/>
    <x v="1521"/>
    <x v="1506"/>
    <x v="1491"/>
  </r>
  <r>
    <s v="Campana,Lori B"/>
    <s v="Executive Assistant"/>
    <x v="47"/>
    <s v="Circuit Court (001)"/>
    <s v="06/16/2016 12:00:00 AM"/>
    <x v="1522"/>
    <x v="1507"/>
    <x v="1492"/>
  </r>
  <r>
    <s v="Campbell Jr,Donald W"/>
    <s v="Transportation Assoc II"/>
    <x v="16"/>
    <s v="TRANS-Highways (102)"/>
    <s v="12/19/1996 12:00:00 AM"/>
    <x v="1523"/>
    <x v="1508"/>
    <x v="1493"/>
  </r>
  <r>
    <s v="Campbell Jr,Quester R"/>
    <s v="Emergency Dispatcher"/>
    <x v="45"/>
    <s v="Police Department (372)"/>
    <s v="04/13/1989 12:00:00 AM"/>
    <x v="1524"/>
    <x v="1509"/>
    <x v="1494"/>
  </r>
  <r>
    <s v="Campbell,Andre"/>
    <s v="Const Bldg Inspector I"/>
    <x v="494"/>
    <s v="Housing &amp; Community Dev (034)"/>
    <s v="03/09/2009 12:00:00 AM"/>
    <x v="1525"/>
    <x v="1510"/>
    <x v="1495"/>
  </r>
  <r>
    <s v="Campbell,Brenda K"/>
    <s v="Crossing Guard"/>
    <x v="46"/>
    <s v="TRANS-Crossing Guards (786)"/>
    <s v="02/10/2005 12:00:00 AM"/>
    <x v="1195"/>
    <x v="1511"/>
    <x v="1496"/>
  </r>
  <r>
    <s v="Campbell,Bruce E"/>
    <s v="Laborer Hourly"/>
    <x v="303"/>
    <s v="DPW-Water &amp; Waste Water (618)"/>
    <s v="03/28/1994 12:00:00 AM"/>
    <x v="1526"/>
    <x v="1512"/>
    <x v="1497"/>
  </r>
  <r>
    <s v="Campbell,Colin"/>
    <s v="Assistant State's Attorney"/>
    <x v="2"/>
    <s v="States Attorneys Office (011)"/>
    <s v="03/06/2017 12:00:00 AM"/>
    <x v="1527"/>
    <x v="1513"/>
    <x v="1498"/>
  </r>
  <r>
    <s v="Campbell,Crystal M"/>
    <s v="Housing Inspector"/>
    <x v="453"/>
    <s v="Housing &amp; Community Dev (013)"/>
    <s v="07/17/2017 12:00:00 AM"/>
    <x v="1528"/>
    <x v="1514"/>
    <x v="1499"/>
  </r>
  <r>
    <s v="Campbell,Erica"/>
    <s v="Transportation Enforc Off I"/>
    <x v="122"/>
    <s v="TRANS-Traffic (201)"/>
    <s v="01/15/2015 12:00:00 AM"/>
    <x v="1529"/>
    <x v="1515"/>
    <x v="1500"/>
  </r>
  <r>
    <s v="Campbell,John W"/>
    <s v="IT Specialist I BCIT"/>
    <x v="199"/>
    <s v="M-R Info Technology (001)"/>
    <s v="09/14/2015 12:00:00 AM"/>
    <x v="1530"/>
    <x v="1516"/>
    <x v="1501"/>
  </r>
  <r>
    <s v="Campbell,Karen M"/>
    <s v="Microbiologist I"/>
    <x v="173"/>
    <s v="DPW-Water &amp; Waste Water (305)"/>
    <s v="06/26/1996 12:00:00 AM"/>
    <x v="1531"/>
    <x v="1517"/>
    <x v="1502"/>
  </r>
  <r>
    <s v="Campbell,Kathleen M"/>
    <s v="CARE Aide"/>
    <x v="49"/>
    <s v="HLTH-Health Department (200)"/>
    <s v="12/21/2009 12:00:00 AM"/>
    <x v="1532"/>
    <x v="1518"/>
    <x v="1503"/>
  </r>
  <r>
    <s v="Campbell,Kathy S"/>
    <s v="Traffic Electron Maint Tech II"/>
    <x v="347"/>
    <s v="TRANS-Highways (505)"/>
    <s v="05/15/1989 12:00:00 AM"/>
    <x v="1533"/>
    <x v="1519"/>
    <x v="1504"/>
  </r>
  <r>
    <s v="Campbell,Kenneth W"/>
    <s v="Police Officer"/>
    <x v="115"/>
    <s v="Police Department (093)"/>
    <s v="07/10/2008 12:00:00 AM"/>
    <x v="1534"/>
    <x v="1520"/>
    <x v="1505"/>
  </r>
  <r>
    <s v="Campbell,Latarsha Y"/>
    <s v="Office Support Specialist III"/>
    <x v="454"/>
    <s v="FIN-Purchasing (002)"/>
    <s v="05/10/2007 12:00:00 AM"/>
    <x v="1535"/>
    <x v="1521"/>
    <x v="1506"/>
  </r>
  <r>
    <s v="Campbell,Matthew A"/>
    <s v="Operations Manager III"/>
    <x v="387"/>
    <s v="M-R Convention Center (011)"/>
    <s v="05/31/2012 12:00:00 AM"/>
    <x v="1536"/>
    <x v="1522"/>
    <x v="1507"/>
  </r>
  <r>
    <s v="Campbell,Michael B"/>
    <s v="Battalion Fire Chief Suppress"/>
    <x v="435"/>
    <s v="Fire Department (141)"/>
    <s v="02/01/1982 12:00:00 AM"/>
    <x v="1537"/>
    <x v="1523"/>
    <x v="1508"/>
  </r>
  <r>
    <s v="Campbell,Patrick S"/>
    <s v="Fire Captain Special Opns, ALS"/>
    <x v="367"/>
    <s v="Fire Department (003)"/>
    <s v="07/11/1994 12:00:00 AM"/>
    <x v="1538"/>
    <x v="1524"/>
    <x v="1509"/>
  </r>
  <r>
    <s v="Campbell,Robert L"/>
    <s v="Solid Waste Worker"/>
    <x v="380"/>
    <s v="DPW-Solid Waste (wkly) (412)"/>
    <s v="04/29/1998 12:00:00 AM"/>
    <x v="1539"/>
    <x v="1525"/>
    <x v="1510"/>
  </r>
  <r>
    <s v="Campbell,Sharon L"/>
    <s v="Office Support Specialist III"/>
    <x v="149"/>
    <s v="DPW-Water &amp; Waste Water (601)"/>
    <s v="05/01/2000 12:00:00 AM"/>
    <x v="1540"/>
    <x v="1526"/>
    <x v="1511"/>
  </r>
  <r>
    <s v="Campbell,Sherrese J"/>
    <s v="Paralegal"/>
    <x v="279"/>
    <s v="Housing &amp; Community Dev (019)"/>
    <s v="07/13/2006 12:00:00 AM"/>
    <x v="1541"/>
    <x v="1527"/>
    <x v="1512"/>
  </r>
  <r>
    <s v="Campbell,Stephen J"/>
    <s v="Program Compliance Officer I"/>
    <x v="495"/>
    <s v="Law Department (003)"/>
    <s v="05/12/2014 12:00:00 AM"/>
    <x v="1542"/>
    <x v="1528"/>
    <x v="1513"/>
  </r>
  <r>
    <s v="Campbell,Steven L"/>
    <s v="EMT Firefighter Suppression"/>
    <x v="328"/>
    <s v="Fire Department (123)"/>
    <s v="06/03/2015 12:00:00 AM"/>
    <x v="1543"/>
    <x v="1529"/>
    <x v="1514"/>
  </r>
  <r>
    <s v="Campbell,Zandra L"/>
    <s v="Librarian Supv II"/>
    <x v="363"/>
    <s v="Enoch Pratt Free Library (017)"/>
    <s v="12/20/2004 12:00:00 AM"/>
    <x v="1544"/>
    <x v="1530"/>
    <x v="1515"/>
  </r>
  <r>
    <s v="Camper,Michael L"/>
    <s v="Construction Project Supv I"/>
    <x v="143"/>
    <s v="TRANS-Highways (104)"/>
    <s v="10/30/1989 12:00:00 AM"/>
    <x v="1545"/>
    <x v="1531"/>
    <x v="1516"/>
  </r>
  <r>
    <s v="Camper,Shean D"/>
    <s v="Firefighter Paramedic Supp"/>
    <x v="435"/>
    <s v="Fire Department (141)"/>
    <s v="01/07/2002 12:00:00 AM"/>
    <x v="1546"/>
    <x v="1532"/>
    <x v="1517"/>
  </r>
  <r>
    <s v="Camper,Tyrine M"/>
    <s v="Community Aide"/>
    <x v="24"/>
    <s v="R&amp;P-Recreation (015)"/>
    <s v="06/23/2007 12:00:00 AM"/>
    <x v="1547"/>
    <x v="1533"/>
    <x v="1518"/>
  </r>
  <r>
    <s v="Camphor,Pamela"/>
    <s v="Laborer Hourly"/>
    <x v="260"/>
    <s v="DPW-Solid Waste (wkly) (105)"/>
    <s v="10/16/2000 12:00:00 AM"/>
    <x v="1548"/>
    <x v="1534"/>
    <x v="1519"/>
  </r>
  <r>
    <s v="Canal,Jeanne C"/>
    <s v="Chief State's Attorney"/>
    <x v="496"/>
    <s v="States Attorneys Office (003)"/>
    <s v="07/11/1997 12:00:00 AM"/>
    <x v="1549"/>
    <x v="1535"/>
    <x v="1520"/>
  </r>
  <r>
    <s v="Canary,Brian S"/>
    <s v="Motor Vehicle Driver II Hourly"/>
    <x v="65"/>
    <s v="TRANS-Highways (330)"/>
    <s v="08/15/1994 12:00:00 AM"/>
    <x v="1550"/>
    <x v="1536"/>
    <x v="1521"/>
  </r>
  <r>
    <s v="Canary,Brian W"/>
    <s v="Emergency Medical Technician"/>
    <x v="288"/>
    <s v="Fire Department (463)"/>
    <s v="06/03/2010 12:00:00 AM"/>
    <x v="1551"/>
    <x v="1537"/>
    <x v="1522"/>
  </r>
  <r>
    <s v="Canary,Chad S"/>
    <s v="Paramedic CRT"/>
    <x v="268"/>
    <s v="Fire Department (464)"/>
    <s v="06/07/2011 12:00:00 AM"/>
    <x v="1552"/>
    <x v="1538"/>
    <x v="1523"/>
  </r>
  <r>
    <s v="Candelaria Sanchez,Alex M"/>
    <s v="Police Officer"/>
    <x v="115"/>
    <s v="Police Department (093)"/>
    <s v="06/02/2017 12:00:00 AM"/>
    <x v="1553"/>
    <x v="1539"/>
    <x v="1524"/>
  </r>
  <r>
    <s v="Candelaria,Abel A"/>
    <s v="Police Officer EID"/>
    <x v="53"/>
    <s v="Police Department (262)"/>
    <s v="09/24/2007 12:00:00 AM"/>
    <x v="1554"/>
    <x v="1540"/>
    <x v="1525"/>
  </r>
  <r>
    <s v="Candy,Donnell E"/>
    <s v="Automotive Mechanic"/>
    <x v="15"/>
    <s v="General Services (301)"/>
    <s v="09/28/2006 12:00:00 AM"/>
    <x v="1555"/>
    <x v="1541"/>
    <x v="1526"/>
  </r>
  <r>
    <s v="Cannady,Shadawna V"/>
    <s v="Transportation Enforc Off I"/>
    <x v="122"/>
    <s v="TRANS-Traffic (201)"/>
    <s v="12/05/2013 12:00:00 AM"/>
    <x v="1556"/>
    <x v="1542"/>
    <x v="1527"/>
  </r>
  <r>
    <s v="Cannon Jr,Herman E"/>
    <s v="Carpenter Convention Center"/>
    <x v="448"/>
    <s v="M-R Convention Center (014)"/>
    <s v="07/20/2006 12:00:00 AM"/>
    <x v="1557"/>
    <x v="1543"/>
    <x v="1528"/>
  </r>
  <r>
    <s v="Cannon,Lorraine A"/>
    <s v="Program Compliance Officer II"/>
    <x v="497"/>
    <s v="Housing &amp; Community Dev (016)"/>
    <s v="05/05/1980 12:00:00 AM"/>
    <x v="1558"/>
    <x v="1544"/>
    <x v="1529"/>
  </r>
  <r>
    <s v="Cannon-Bey,Rodney D"/>
    <s v="Motor Vehicle Driver I Hourly"/>
    <x v="65"/>
    <s v="TRANS-Highways (330)"/>
    <s v="09/04/2013 12:00:00 AM"/>
    <x v="1559"/>
    <x v="1545"/>
    <x v="1530"/>
  </r>
  <r>
    <s v="Canter,Stephen"/>
    <s v="Battalion Fire Chief Suppress"/>
    <x v="461"/>
    <s v="Fire Department (106)"/>
    <s v="11/11/1974 12:00:00 AM"/>
    <x v="1560"/>
    <x v="1546"/>
    <x v="1531"/>
  </r>
  <r>
    <s v="Cantler,Michelle L"/>
    <s v="Homeless Program Coordinator"/>
    <x v="498"/>
    <s v="M-R Human Services (004)"/>
    <s v="03/17/2014 12:00:00 AM"/>
    <x v="1561"/>
    <x v="1547"/>
    <x v="1532"/>
  </r>
  <r>
    <s v="Canty,Carol D"/>
    <s v="Deputy Sheriff"/>
    <x v="137"/>
    <s v="Sheriff's Office (001)"/>
    <s v="09/13/2001 12:00:00 AM"/>
    <x v="1562"/>
    <x v="1548"/>
    <x v="1533"/>
  </r>
  <r>
    <s v="Canty,Reginald E"/>
    <s v="Utilities Inst Repair III"/>
    <x v="132"/>
    <s v="DPW-Water &amp; Waste Water (602)"/>
    <s v="10/16/1999 12:00:00 AM"/>
    <x v="1563"/>
    <x v="1549"/>
    <x v="1534"/>
  </r>
  <r>
    <s v="Canty,Timothy J"/>
    <s v="Pumping Technician III"/>
    <x v="116"/>
    <s v="DPW-Water &amp; Waste Water (302)"/>
    <s v="12/04/2006 12:00:00 AM"/>
    <x v="1564"/>
    <x v="1550"/>
    <x v="1535"/>
  </r>
  <r>
    <s v="Capel,Michelle A"/>
    <s v="Accounting Assistant III"/>
    <x v="265"/>
    <s v="FIN-Acct &amp; Payroll (002)"/>
    <s v="11/30/2015 12:00:00 AM"/>
    <x v="1565"/>
    <x v="1551"/>
    <x v="1536"/>
  </r>
  <r>
    <s v="Caraballo,Edgar L"/>
    <s v="Police Sergeant"/>
    <x v="48"/>
    <s v="Police Department (220)"/>
    <s v="03/31/2005 12:00:00 AM"/>
    <x v="1566"/>
    <x v="1552"/>
    <x v="1537"/>
  </r>
  <r>
    <s v="Cardin,Danielle"/>
    <s v="Assistant State's Attorney"/>
    <x v="499"/>
    <s v="States Attorneys Office (009)"/>
    <s v="01/13/2014 12:00:00 AM"/>
    <x v="1567"/>
    <x v="1553"/>
    <x v="1538"/>
  </r>
  <r>
    <s v="Carey,Catherine"/>
    <s v="Research Analyst II"/>
    <x v="452"/>
    <s v="HLTH-Health Department (010)"/>
    <s v="08/02/2012 12:00:00 AM"/>
    <x v="1568"/>
    <x v="1554"/>
    <x v="1539"/>
  </r>
  <r>
    <s v="Carey,Garnett R"/>
    <s v="Mechanical Maint Tech III"/>
    <x v="71"/>
    <s v="DPW-Water &amp; Waste Water (212)"/>
    <s v="04/23/2007 12:00:00 AM"/>
    <x v="1569"/>
    <x v="1555"/>
    <x v="1540"/>
  </r>
  <r>
    <s v="Carey,Joan"/>
    <s v="Research Analyst II"/>
    <x v="452"/>
    <s v="HLTH-Health Department (010)"/>
    <s v="02/28/2013 12:00:00 AM"/>
    <x v="1570"/>
    <x v="1556"/>
    <x v="1541"/>
  </r>
  <r>
    <s v="Carey,Sheila D"/>
    <s v="Solid Waste Supervisor"/>
    <x v="218"/>
    <s v="DPW-Solid Waste (103)"/>
    <s v="08/26/1991 12:00:00 AM"/>
    <x v="1571"/>
    <x v="1557"/>
    <x v="1542"/>
  </r>
  <r>
    <s v="Cargo,Christina"/>
    <s v="Community Hlth Nurse II 10Mth"/>
    <x v="457"/>
    <s v="HLTH-Health Department (103)"/>
    <s v="01/09/2002 12:00:00 AM"/>
    <x v="1572"/>
    <x v="1558"/>
    <x v="1543"/>
  </r>
  <r>
    <s v="Carideo,Gabriella"/>
    <s v="Swimming Pool Operator"/>
    <x v="7"/>
    <s v="R&amp;P-Recreation (part-time) ("/>
    <s v="05/29/2017 12:00:00 AM"/>
    <x v="1573"/>
    <x v="1559"/>
    <x v="1544"/>
  </r>
  <r>
    <s v="Carlile,Brenda L"/>
    <s v="Fiscal Technician"/>
    <x v="245"/>
    <s v="ERS/EOS Admin (004)"/>
    <s v="02/09/2009 12:00:00 AM"/>
    <x v="1574"/>
    <x v="1560"/>
    <x v="1545"/>
  </r>
  <r>
    <s v="Carlisle,James H"/>
    <s v="Aviation Mech Inspector A &amp; P"/>
    <x v="331"/>
    <s v="Police Department (302)"/>
    <s v="01/27/2014 12:00:00 AM"/>
    <x v="1575"/>
    <x v="1561"/>
    <x v="1546"/>
  </r>
  <r>
    <s v="Carlos,Jarred A"/>
    <s v="Police Officer"/>
    <x v="115"/>
    <s v="Police Department (093)"/>
    <s v="04/18/2013 12:00:00 AM"/>
    <x v="1576"/>
    <x v="1562"/>
    <x v="1547"/>
  </r>
  <r>
    <s v="Carlton,James R"/>
    <s v="Library Custodial Worker II"/>
    <x v="415"/>
    <s v="Enoch Pratt Free Library (081)"/>
    <s v="02/10/1997 12:00:00 AM"/>
    <x v="1577"/>
    <x v="1563"/>
    <x v="1548"/>
  </r>
  <r>
    <s v="Carlton,Tinika R"/>
    <s v="Crossing Guard"/>
    <x v="46"/>
    <s v="TRANS-Crossing Guards (786)"/>
    <s v="09/22/2011 12:00:00 AM"/>
    <x v="1578"/>
    <x v="1564"/>
    <x v="1549"/>
  </r>
  <r>
    <s v="Carman,Glenn A"/>
    <s v="Community Health Nurse II"/>
    <x v="456"/>
    <s v="HLTH-Health Dept. Location 113"/>
    <s v="06/28/2018 12:00:00 AM"/>
    <x v="1579"/>
    <x v="1565"/>
    <x v="1550"/>
  </r>
  <r>
    <s v="Carman,Glenn A"/>
    <s v="Community Hlth Nurse II 10Mth"/>
    <x v="457"/>
    <s v="HLTH-Health Department (103)"/>
    <s v="09/18/2017 12:00:00 AM"/>
    <x v="1580"/>
    <x v="1565"/>
    <x v="1550"/>
  </r>
  <r>
    <s v="Carmichael,Donishia E"/>
    <s v="Police Officer"/>
    <x v="171"/>
    <s v="Police Department (324)"/>
    <s v="12/28/2010 12:00:00 AM"/>
    <x v="1581"/>
    <x v="1566"/>
    <x v="1551"/>
  </r>
  <r>
    <s v="Carmichael,Latoya D"/>
    <s v="Crossing Guard"/>
    <x v="46"/>
    <s v="TRANS-Crossing Guards (786)"/>
    <s v="12/11/2006 12:00:00 AM"/>
    <x v="1582"/>
    <x v="1567"/>
    <x v="1552"/>
  </r>
  <r>
    <s v="Carmon,Elmer"/>
    <s v="Community Health Educator II"/>
    <x v="368"/>
    <s v="HLTH-Health Department (027)"/>
    <s v="11/01/2007 12:00:00 AM"/>
    <x v="1583"/>
    <x v="1568"/>
    <x v="1553"/>
  </r>
  <r>
    <s v="Carneal,Deanna R"/>
    <s v="Bindery Worker II"/>
    <x v="454"/>
    <s v="FIN-Purchasing (002)"/>
    <s v="01/25/2007 12:00:00 AM"/>
    <x v="1584"/>
    <x v="1569"/>
    <x v="1554"/>
  </r>
  <r>
    <s v="Carnes Jr,Jeffrey J"/>
    <s v="Fire Lt Suppression"/>
    <x v="445"/>
    <s v="Fire Department (221)"/>
    <s v="01/07/2002 12:00:00 AM"/>
    <x v="1585"/>
    <x v="1570"/>
    <x v="1555"/>
  </r>
  <r>
    <s v="Carnes,William P"/>
    <s v="Human Services"/>
    <x v="466"/>
    <s v="OED-Employment Dev (085)"/>
    <s v="08/21/2006 12:00:00 AM"/>
    <x v="1586"/>
    <x v="1571"/>
    <x v="1556"/>
  </r>
  <r>
    <s v="Carney,Denise"/>
    <s v="Laborer Hourly"/>
    <x v="316"/>
    <s v="DPW-Solid Waste (414)"/>
    <s v="04/24/1995 12:00:00 AM"/>
    <x v="1587"/>
    <x v="1572"/>
    <x v="1557"/>
  </r>
  <r>
    <s v="Carpenter,Devin D"/>
    <s v="Police Officer"/>
    <x v="105"/>
    <s v="Police Department (001)"/>
    <s v="04/03/2013 12:00:00 AM"/>
    <x v="1588"/>
    <x v="1573"/>
    <x v="1558"/>
  </r>
  <r>
    <s v="Carpenter,Latrice"/>
    <s v="School Health Aide"/>
    <x v="370"/>
    <s v="HLTH-Health Dept. Location 196"/>
    <s v="06/18/2015 12:00:00 AM"/>
    <x v="188"/>
    <x v="1574"/>
    <x v="1559"/>
  </r>
  <r>
    <s v="Carpenter,Latrice"/>
    <s v="School Health Aide 10 Mth"/>
    <x v="346"/>
    <s v="HLTH-Health Department (096)"/>
    <s v="07/01/2007 12:00:00 AM"/>
    <x v="1589"/>
    <x v="1574"/>
    <x v="1559"/>
  </r>
  <r>
    <s v="Carpenter,Patrick W"/>
    <s v="Police Officer"/>
    <x v="130"/>
    <s v="Police Department (002)"/>
    <s v="10/03/2006 12:00:00 AM"/>
    <x v="1590"/>
    <x v="1575"/>
    <x v="1560"/>
  </r>
  <r>
    <s v="Carr,Charlene E"/>
    <s v="Office Support Specialist III"/>
    <x v="455"/>
    <s v="Police Department (397)"/>
    <s v="08/22/1983 12:00:00 AM"/>
    <x v="1591"/>
    <x v="1576"/>
    <x v="1561"/>
  </r>
  <r>
    <s v="Carr,Cindy D"/>
    <s v="Public Health Rep II"/>
    <x v="256"/>
    <s v="HLTH-Health Department (092)"/>
    <s v="12/30/1993 12:00:00 AM"/>
    <x v="1592"/>
    <x v="1577"/>
    <x v="1562"/>
  </r>
  <r>
    <s v="Carr,John G"/>
    <s v="Computer Analyst"/>
    <x v="308"/>
    <s v="States Attorneys Office (012)"/>
    <s v="10/20/2003 12:00:00 AM"/>
    <x v="1593"/>
    <x v="1578"/>
    <x v="1563"/>
  </r>
  <r>
    <s v="Carr,Keith J"/>
    <s v="EMT Firefighter Suppression"/>
    <x v="118"/>
    <s v="Fire Department (136)"/>
    <s v="10/23/2007 12:00:00 AM"/>
    <x v="1594"/>
    <x v="1579"/>
    <x v="1564"/>
  </r>
  <r>
    <s v="Carr,Winifred A"/>
    <s v="Office Support Specialist III"/>
    <x v="479"/>
    <s v="Police Department (332)"/>
    <s v="11/02/1989 12:00:00 AM"/>
    <x v="1595"/>
    <x v="1580"/>
    <x v="1565"/>
  </r>
  <r>
    <s v="Carrasco,Justin A"/>
    <s v="Building Repairer"/>
    <x v="55"/>
    <s v="General Services (001)"/>
    <s v="03/19/2015 12:00:00 AM"/>
    <x v="1596"/>
    <x v="1581"/>
    <x v="1566"/>
  </r>
  <r>
    <s v="Carrasquillo,Felipe O"/>
    <s v="Police Officer EID"/>
    <x v="115"/>
    <s v="Police Department (093)"/>
    <s v="08/22/2006 12:00:00 AM"/>
    <x v="1597"/>
    <x v="1582"/>
    <x v="1567"/>
  </r>
  <r>
    <s v="Carraway,Kevin M"/>
    <s v="Office Support Specialist III"/>
    <x v="23"/>
    <s v="FIN-Collections (003)"/>
    <s v="04/22/2010 12:00:00 AM"/>
    <x v="1598"/>
    <x v="1583"/>
    <x v="1568"/>
  </r>
  <r>
    <s v="Carreira,Allan D"/>
    <s v="Contract Srvc Specialist II"/>
    <x v="341"/>
    <s v="Police Department (396)"/>
    <s v="06/01/2006 12:00:00 AM"/>
    <x v="1599"/>
    <x v="1584"/>
    <x v="1569"/>
  </r>
  <r>
    <s v="Carreras,Francisco S"/>
    <s v="Fire Pump Operator Suppression"/>
    <x v="103"/>
    <s v="Fire Department (147)"/>
    <s v="10/23/2007 12:00:00 AM"/>
    <x v="1600"/>
    <x v="1585"/>
    <x v="1570"/>
  </r>
  <r>
    <s v="Carrigan,Ronald K"/>
    <s v="Police Officer"/>
    <x v="22"/>
    <s v="Police Department (034)"/>
    <s v="04/18/1988 12:00:00 AM"/>
    <x v="1601"/>
    <x v="1586"/>
    <x v="1571"/>
  </r>
  <r>
    <s v="Carrigan,Sandra"/>
    <s v="Animal Control Investigator"/>
    <x v="306"/>
    <s v="HLTH-Health Department (042)"/>
    <s v="07/19/2012 12:00:00 AM"/>
    <x v="1602"/>
    <x v="1587"/>
    <x v="1572"/>
  </r>
  <r>
    <s v="Carrillo,Lakia D"/>
    <s v="Office Support Specialist III"/>
    <x v="15"/>
    <s v="General Services (301)"/>
    <s v="06/04/2007 12:00:00 AM"/>
    <x v="1603"/>
    <x v="1588"/>
    <x v="1573"/>
  </r>
  <r>
    <s v="Carrington Jr,Wilbert S"/>
    <s v="Construction Project Supv I"/>
    <x v="47"/>
    <s v="Circuit Court (001)"/>
    <s v="04/23/2007 12:00:00 AM"/>
    <x v="1604"/>
    <x v="1589"/>
    <x v="1574"/>
  </r>
  <r>
    <s v="Carrington,Isaac D"/>
    <s v="Police Sergeant"/>
    <x v="249"/>
    <s v="Police Department (097)"/>
    <s v="06/16/1997 12:00:00 AM"/>
    <x v="1605"/>
    <x v="1590"/>
    <x v="1575"/>
  </r>
  <r>
    <s v="Carrington,Michelle"/>
    <s v="Fiscal Technician"/>
    <x v="19"/>
    <s v="DPW-Water &amp; Waste Water (100)"/>
    <s v="10/27/1992 12:00:00 AM"/>
    <x v="1606"/>
    <x v="1591"/>
    <x v="1576"/>
  </r>
  <r>
    <s v="Carrington,Tamika"/>
    <s v="Community Health Educator I"/>
    <x v="107"/>
    <s v="HLTH-Health Department (018)"/>
    <s v="11/21/2016 12:00:00 AM"/>
    <x v="1607"/>
    <x v="1592"/>
    <x v="1577"/>
  </r>
  <r>
    <s v="Carrington,Wanda L"/>
    <s v="Fiscal Officer"/>
    <x v="188"/>
    <s v="States Attorneys Office (001)"/>
    <s v="01/16/2007 12:00:00 AM"/>
    <x v="1608"/>
    <x v="1593"/>
    <x v="1578"/>
  </r>
  <r>
    <s v="Carroll III,James"/>
    <s v="Water Systems Treatment Supv"/>
    <x v="178"/>
    <s v="DPW-Water &amp; Waste Water (307)"/>
    <s v="01/27/1997 12:00:00 AM"/>
    <x v="1609"/>
    <x v="1594"/>
    <x v="1579"/>
  </r>
  <r>
    <s v="Carroll,Chatara L"/>
    <s v="Office Support Specialist III"/>
    <x v="117"/>
    <s v="M-R Human Services (008)"/>
    <s v="11/10/2014 12:00:00 AM"/>
    <x v="1610"/>
    <x v="1595"/>
    <x v="1580"/>
  </r>
  <r>
    <s v="Carroll,Cornelius B"/>
    <s v="Laborer Crew Leader II"/>
    <x v="292"/>
    <s v="TRANS-Highways (320)"/>
    <s v="05/20/2002 12:00:00 AM"/>
    <x v="1611"/>
    <x v="1596"/>
    <x v="1581"/>
  </r>
  <r>
    <s v="Carroll,Donald J"/>
    <s v="Paramedic EMT-P"/>
    <x v="288"/>
    <s v="Fire Department (463)"/>
    <s v="10/15/2014 12:00:00 AM"/>
    <x v="1612"/>
    <x v="1597"/>
    <x v="1582"/>
  </r>
  <r>
    <s v="Carroll,Earl L"/>
    <s v="Solid Waste Worker"/>
    <x v="314"/>
    <s v="DPW-Solid Waste (wkly) (410)"/>
    <s v="09/20/2011 12:00:00 AM"/>
    <x v="1613"/>
    <x v="1598"/>
    <x v="1583"/>
  </r>
  <r>
    <s v="Carroll,Eric Q"/>
    <s v="Deputy Sheriff"/>
    <x v="137"/>
    <s v="Sheriff's Office (001)"/>
    <s v="01/17/2002 12:00:00 AM"/>
    <x v="1614"/>
    <x v="1599"/>
    <x v="1584"/>
  </r>
  <r>
    <s v="Carroll,Michael"/>
    <s v="Const Mech Inspector II DGS"/>
    <x v="21"/>
    <s v="General Services (604)"/>
    <s v="04/30/2015 12:00:00 AM"/>
    <x v="1615"/>
    <x v="1600"/>
    <x v="1585"/>
  </r>
  <r>
    <s v="Carroll,Milton"/>
    <s v="Pollution Control Analyst II"/>
    <x v="62"/>
    <s v="DPW-Water &amp; Waste Water (609)"/>
    <s v="10/24/1983 12:00:00 AM"/>
    <x v="1616"/>
    <x v="1601"/>
    <x v="1586"/>
  </r>
  <r>
    <s v="Carroll,Paulette D"/>
    <s v="Office Services Asst II SAO"/>
    <x v="157"/>
    <s v="States Attorneys Office (022)"/>
    <s v="03/30/2015 12:00:00 AM"/>
    <x v="1617"/>
    <x v="1602"/>
    <x v="1587"/>
  </r>
  <r>
    <s v="Carroll,Ruth"/>
    <s v="Senior Companion Stipend Hlth"/>
    <x v="148"/>
    <s v="HLTH-Health Department (072)"/>
    <s v="07/19/2016 12:00:00 AM"/>
    <x v="1618"/>
    <x v="1603"/>
    <x v="1588"/>
  </r>
  <r>
    <s v="Carroll,Samuel"/>
    <s v="Laborer Hourly"/>
    <x v="500"/>
    <s v="DPW-Solid Waste (wkly) (370)"/>
    <s v="11/27/2006 12:00:00 AM"/>
    <x v="1619"/>
    <x v="1604"/>
    <x v="1589"/>
  </r>
  <r>
    <s v="Carroll,Sequndina"/>
    <s v="Laborer Hourly"/>
    <x v="262"/>
    <s v="DPW-Water &amp; Waste Water (553)"/>
    <s v="01/14/2008 12:00:00 AM"/>
    <x v="1620"/>
    <x v="1605"/>
    <x v="1590"/>
  </r>
  <r>
    <s v="Carroll,Shauna D"/>
    <s v="Deputy Sheriff"/>
    <x v="137"/>
    <s v="Sheriff's Office (001)"/>
    <s v="09/27/2001 12:00:00 AM"/>
    <x v="1621"/>
    <x v="1606"/>
    <x v="1591"/>
  </r>
  <r>
    <s v="Carroll,Tarsha J"/>
    <s v="Office Support Specialist III"/>
    <x v="397"/>
    <s v="FIN-Collections (007)"/>
    <s v="09/30/2013 12:00:00 AM"/>
    <x v="1622"/>
    <x v="1607"/>
    <x v="1592"/>
  </r>
  <r>
    <s v="Carroll,Terrence L"/>
    <s v="Laborer Hourly"/>
    <x v="390"/>
    <s v="DPW-Water &amp; Waste Water (303)"/>
    <s v="12/31/2007 12:00:00 AM"/>
    <x v="1623"/>
    <x v="1608"/>
    <x v="1593"/>
  </r>
  <r>
    <s v="Carroll,Thomas D"/>
    <s v="Library Custodial Worker II"/>
    <x v="415"/>
    <s v="Enoch Pratt Free Library (081)"/>
    <s v="07/12/1999 12:00:00 AM"/>
    <x v="1624"/>
    <x v="1609"/>
    <x v="1594"/>
  </r>
  <r>
    <s v="Carroll,Timothy S"/>
    <s v="Police Officer"/>
    <x v="106"/>
    <s v="Police Department (060)"/>
    <s v="02/08/2017 12:00:00 AM"/>
    <x v="1625"/>
    <x v="1610"/>
    <x v="1595"/>
  </r>
  <r>
    <s v="Carrozzi,Nicholas J"/>
    <s v="Police Officer EID"/>
    <x v="115"/>
    <s v="Police Department (093)"/>
    <s v="06/27/2012 12:00:00 AM"/>
    <x v="1626"/>
    <x v="1611"/>
    <x v="1596"/>
  </r>
  <r>
    <s v="Cartagena,Jose J"/>
    <s v="Police Sergeant"/>
    <x v="115"/>
    <s v="Police Department (093)"/>
    <s v="07/22/2004 12:00:00 AM"/>
    <x v="1627"/>
    <x v="1612"/>
    <x v="1597"/>
  </r>
  <r>
    <s v="Carter Bey,Desmond A"/>
    <s v="Police Lieutenant EID"/>
    <x v="501"/>
    <s v="Police Department (341)"/>
    <s v="12/10/1996 12:00:00 AM"/>
    <x v="1628"/>
    <x v="1613"/>
    <x v="1598"/>
  </r>
  <r>
    <s v="Carter Sr,Charles V"/>
    <s v="Police Lieutenant"/>
    <x v="224"/>
    <s v="Police Department (297)"/>
    <s v="05/15/1990 12:00:00 AM"/>
    <x v="1629"/>
    <x v="1614"/>
    <x v="1599"/>
  </r>
  <r>
    <s v="Carter Sr,Clifton E"/>
    <s v="Building Maint General Supv"/>
    <x v="44"/>
    <s v="DPW-Water &amp; Waste Water (209)"/>
    <s v="07/03/2000 12:00:00 AM"/>
    <x v="1630"/>
    <x v="1615"/>
    <x v="1600"/>
  </r>
  <r>
    <s v="Carter Watson,Angela A"/>
    <s v="Police Sergeant EID"/>
    <x v="502"/>
    <s v="Police Department (321)"/>
    <s v="03/01/2001 12:00:00 AM"/>
    <x v="1631"/>
    <x v="1616"/>
    <x v="1601"/>
  </r>
  <r>
    <s v="Carter,Angela"/>
    <s v="Crossing Guard"/>
    <x v="46"/>
    <s v="TRANS-Crossing Guards (786)"/>
    <s v="03/14/2002 12:00:00 AM"/>
    <x v="1632"/>
    <x v="1617"/>
    <x v="1602"/>
  </r>
  <r>
    <s v="Carter,Angela"/>
    <s v="Program Compliance Officer II"/>
    <x v="497"/>
    <s v="Housing &amp; Community Dev (016)"/>
    <s v="07/01/2002 12:00:00 AM"/>
    <x v="1633"/>
    <x v="1617"/>
    <x v="1602"/>
  </r>
  <r>
    <s v="Carter,Antoine D"/>
    <s v="Heavy Equipment Operator I"/>
    <x v="390"/>
    <s v="DPW-Water &amp; Waste Water (303)"/>
    <s v="07/06/1993 12:00:00 AM"/>
    <x v="1634"/>
    <x v="1618"/>
    <x v="1603"/>
  </r>
  <r>
    <s v="Carter,Avi L"/>
    <s v="Nutrition Technician"/>
    <x v="208"/>
    <s v="HLTH-Health Department (531)"/>
    <s v="02/03/2014 12:00:00 AM"/>
    <x v="1635"/>
    <x v="1619"/>
    <x v="1604"/>
  </r>
  <r>
    <s v="Carter,Charles R"/>
    <s v="Motor Vehicle Driver I Hourly"/>
    <x v="176"/>
    <s v="TRANS-Highways (390)"/>
    <s v="09/22/2014 12:00:00 AM"/>
    <x v="1636"/>
    <x v="1620"/>
    <x v="1605"/>
  </r>
  <r>
    <s v="Carter,Chaz"/>
    <s v="Paramedic EMT-P"/>
    <x v="268"/>
    <s v="Fire Department (464)"/>
    <s v="12/13/2004 12:00:00 AM"/>
    <x v="1637"/>
    <x v="1621"/>
    <x v="1606"/>
  </r>
  <r>
    <s v="Carter,Crystal G"/>
    <s v="Crossing Guard"/>
    <x v="46"/>
    <s v="TRANS-Crossing Guards (786)"/>
    <s v="05/23/2005 12:00:00 AM"/>
    <x v="1638"/>
    <x v="1622"/>
    <x v="1607"/>
  </r>
  <r>
    <s v="Carter,Cynthia J"/>
    <s v="Laborer Hourly"/>
    <x v="316"/>
    <s v="DPW-Solid Waste (414)"/>
    <s v="10/26/2015 12:00:00 AM"/>
    <x v="1639"/>
    <x v="1623"/>
    <x v="1608"/>
  </r>
  <r>
    <s v="Carter,Darius M"/>
    <s v="Police Officer"/>
    <x v="304"/>
    <s v="Police Department (124)"/>
    <s v="10/01/2012 12:00:00 AM"/>
    <x v="1640"/>
    <x v="1624"/>
    <x v="1609"/>
  </r>
  <r>
    <s v="Carter,David"/>
    <s v="Operations Officer III"/>
    <x v="381"/>
    <s v="R&amp;P-Parks (005)"/>
    <s v="07/01/1986 12:00:00 AM"/>
    <x v="1641"/>
    <x v="1625"/>
    <x v="1610"/>
  </r>
  <r>
    <s v="Carter,David M"/>
    <s v="Fire Lt Supp ALS"/>
    <x v="52"/>
    <s v="Fire Department (225)"/>
    <s v="11/15/2004 12:00:00 AM"/>
    <x v="1642"/>
    <x v="1626"/>
    <x v="1611"/>
  </r>
  <r>
    <s v="Carter,Derrick D"/>
    <s v="Solid Waste Worker"/>
    <x v="314"/>
    <s v="DPW-Solid Waste (wkly) (410)"/>
    <s v="02/27/2006 12:00:00 AM"/>
    <x v="1643"/>
    <x v="1627"/>
    <x v="1612"/>
  </r>
  <r>
    <s v="Carter,Donald C"/>
    <s v="Recreation Leader II"/>
    <x v="389"/>
    <s v="R&amp;P-Recreation (007)"/>
    <s v="08/23/2007 12:00:00 AM"/>
    <x v="1644"/>
    <x v="1628"/>
    <x v="1613"/>
  </r>
  <r>
    <s v="Carter,Douglas"/>
    <s v="Crossing Guard"/>
    <x v="46"/>
    <s v="TRANS-Crossing Guards (786)"/>
    <s v="09/27/2007 12:00:00 AM"/>
    <x v="1645"/>
    <x v="1629"/>
    <x v="1614"/>
  </r>
  <r>
    <s v="Carter,Earnestine"/>
    <s v="Real Estate Agent II"/>
    <x v="503"/>
    <s v="Housing &amp; Community Dev (050)"/>
    <s v="02/10/2003 12:00:00 AM"/>
    <x v="1646"/>
    <x v="1630"/>
    <x v="1615"/>
  </r>
  <r>
    <s v="Carter,Eric D"/>
    <s v="Transportation Enforc Off I"/>
    <x v="122"/>
    <s v="TRANS-Traffic (201)"/>
    <s v="05/30/2013 12:00:00 AM"/>
    <x v="1647"/>
    <x v="1631"/>
    <x v="1616"/>
  </r>
  <r>
    <s v="Carter,Frankie"/>
    <s v="Ombudsman"/>
    <x v="177"/>
    <s v="Housing &amp; Community Dev (010)"/>
    <s v="10/27/2014 12:00:00 AM"/>
    <x v="1648"/>
    <x v="1632"/>
    <x v="1617"/>
  </r>
  <r>
    <s v="Carter,Jamal I"/>
    <s v="Office Supervisor"/>
    <x v="8"/>
    <s v="DPW-Water &amp; Waste Water (101)"/>
    <s v="07/09/2001 12:00:00 AM"/>
    <x v="1649"/>
    <x v="1633"/>
    <x v="1618"/>
  </r>
  <r>
    <s v="Carter,James S"/>
    <s v="Traffic Investigator II"/>
    <x v="16"/>
    <s v="TRANS-Highways (102)"/>
    <s v="06/30/1997 12:00:00 AM"/>
    <x v="1650"/>
    <x v="1634"/>
    <x v="1619"/>
  </r>
  <r>
    <s v="Carter,Jean M"/>
    <s v="Crossing Guard"/>
    <x v="46"/>
    <s v="TRANS-Crossing Guards (786)"/>
    <s v="03/21/1992 12:00:00 AM"/>
    <x v="240"/>
    <x v="1635"/>
    <x v="1620"/>
  </r>
  <r>
    <s v="Carter,Joshua M"/>
    <s v="Police Information Technician"/>
    <x v="354"/>
    <s v="Police Department (362)"/>
    <s v="01/03/2013 12:00:00 AM"/>
    <x v="1651"/>
    <x v="1636"/>
    <x v="1621"/>
  </r>
  <r>
    <s v="Carter,Kenneth"/>
    <s v="Community Aide"/>
    <x v="469"/>
    <s v="R&amp;P-Recreation (005)"/>
    <s v="05/03/2010 12:00:00 AM"/>
    <x v="1652"/>
    <x v="1637"/>
    <x v="1622"/>
  </r>
  <r>
    <s v="Carter,Kenya A"/>
    <s v="Maintenance Tech Apprentice"/>
    <x v="44"/>
    <s v="DPW-Water &amp; Waste Water (209)"/>
    <s v="02/11/2017 12:00:00 AM"/>
    <x v="1653"/>
    <x v="1638"/>
    <x v="1623"/>
  </r>
  <r>
    <s v="Carter,Kevin M"/>
    <s v="Construction Project Supv I"/>
    <x v="143"/>
    <s v="TRANS-Highways (104)"/>
    <s v="05/13/1991 12:00:00 AM"/>
    <x v="1654"/>
    <x v="1639"/>
    <x v="1624"/>
  </r>
  <r>
    <s v="Carter,Kris P"/>
    <s v="Construction Project Supv I"/>
    <x v="62"/>
    <s v="DPW-Water &amp; Waste Water (609)"/>
    <s v="01/04/2016 12:00:00 AM"/>
    <x v="1655"/>
    <x v="1640"/>
    <x v="1625"/>
  </r>
  <r>
    <s v="Carter,Laverne A"/>
    <s v="Crossing Guard"/>
    <x v="46"/>
    <s v="TRANS-Crossing Guards (786)"/>
    <s v="10/21/2004 12:00:00 AM"/>
    <x v="1656"/>
    <x v="1641"/>
    <x v="1626"/>
  </r>
  <r>
    <s v="Carter,Leo T"/>
    <s v="Laborer Crew Leader I"/>
    <x v="56"/>
    <s v="DPW-Solid Waste (105)"/>
    <s v="08/01/2005 12:00:00 AM"/>
    <x v="1657"/>
    <x v="1642"/>
    <x v="1627"/>
  </r>
  <r>
    <s v="Carter,Nancy G"/>
    <s v="Crossing Guard"/>
    <x v="46"/>
    <s v="TRANS-Crossing Guards (786)"/>
    <s v="06/16/2005 12:00:00 AM"/>
    <x v="1658"/>
    <x v="1643"/>
    <x v="1628"/>
  </r>
  <r>
    <s v="Carter,Ned A"/>
    <s v="Building Repairer"/>
    <x v="55"/>
    <s v="General Services (001)"/>
    <s v="12/30/1987 12:00:00 AM"/>
    <x v="1659"/>
    <x v="1644"/>
    <x v="1629"/>
  </r>
  <r>
    <s v="Carter,Pamela E"/>
    <s v="Radio Dispatcher Sheriff"/>
    <x v="6"/>
    <s v="Sheriff's Office (410)"/>
    <s v="11/13/2008 12:00:00 AM"/>
    <x v="1660"/>
    <x v="1645"/>
    <x v="1630"/>
  </r>
  <r>
    <s v="Carter,Paul A"/>
    <s v="Fire Lt Supp ALS"/>
    <x v="197"/>
    <s v="Fire Department (126)"/>
    <s v="11/23/1998 12:00:00 AM"/>
    <x v="1661"/>
    <x v="1646"/>
    <x v="1631"/>
  </r>
  <r>
    <s v="Carter,Quinton L"/>
    <s v="Motor Vehicle Driver II Hourly"/>
    <x v="260"/>
    <s v="DPW-Solid Waste (wkly) (105)"/>
    <s v="08/06/2001 12:00:00 AM"/>
    <x v="1662"/>
    <x v="1647"/>
    <x v="1632"/>
  </r>
  <r>
    <s v="Carter,Raeven C"/>
    <s v="Customer Care Analyst II"/>
    <x v="99"/>
    <s v="DPW-Water &amp; Waste Water (701)"/>
    <s v="06/21/2008 12:00:00 AM"/>
    <x v="1663"/>
    <x v="1648"/>
    <x v="1633"/>
  </r>
  <r>
    <s v="Carter,Ronnie"/>
    <s v="Library Security Officer"/>
    <x v="293"/>
    <s v="Enoch Pratt Free Library (082)"/>
    <s v="09/21/1997 12:00:00 AM"/>
    <x v="1664"/>
    <x v="1649"/>
    <x v="1634"/>
  </r>
  <r>
    <s v="Carter,Rose"/>
    <s v="Office Support Specialist III"/>
    <x v="401"/>
    <s v="General Services (100)"/>
    <s v="07/22/1976 12:00:00 AM"/>
    <x v="1665"/>
    <x v="1650"/>
    <x v="1635"/>
  </r>
  <r>
    <s v="Carter,Sharon B"/>
    <s v="Radio Dispatcher I"/>
    <x v="218"/>
    <s v="DPW-Solid Waste (103)"/>
    <s v="03/29/1993 12:00:00 AM"/>
    <x v="1666"/>
    <x v="1651"/>
    <x v="1636"/>
  </r>
  <r>
    <s v="Carter,Sheila"/>
    <s v="School Health Aide"/>
    <x v="82"/>
    <s v="HLTH-Health Dept. Location 111"/>
    <s v="06/21/2017 12:00:00 AM"/>
    <x v="188"/>
    <x v="1652"/>
    <x v="1637"/>
  </r>
  <r>
    <s v="Carter,Sheila"/>
    <s v="School Health Aide 10 Mth"/>
    <x v="83"/>
    <s v="HLTH-Health Department (101)"/>
    <s v="07/01/2006 12:00:00 AM"/>
    <x v="1667"/>
    <x v="1652"/>
    <x v="1637"/>
  </r>
  <r>
    <s v="Carter,Shenae M"/>
    <s v="Asst Supt Housing Inspections"/>
    <x v="127"/>
    <s v="Housing &amp; Community Dev (011)"/>
    <s v="07/28/2003 12:00:00 AM"/>
    <x v="1668"/>
    <x v="1653"/>
    <x v="1638"/>
  </r>
  <r>
    <s v="Carter,Sherketta M"/>
    <s v="Paralegal"/>
    <x v="94"/>
    <s v="Law Department (001)"/>
    <s v="07/29/2017 12:00:00 AM"/>
    <x v="1669"/>
    <x v="1654"/>
    <x v="1639"/>
  </r>
  <r>
    <s v="Carter,Stacey"/>
    <s v="Recreation Arts Instructor"/>
    <x v="469"/>
    <s v="R&amp;P-Recreation (005)"/>
    <s v="06/19/2014 12:00:00 AM"/>
    <x v="1670"/>
    <x v="1655"/>
    <x v="1640"/>
  </r>
  <r>
    <s v="Carter,Tanya L"/>
    <s v="Administrative Aide, Sheriff"/>
    <x v="207"/>
    <s v="Sheriff's Office (002)"/>
    <s v="03/09/1995 12:00:00 AM"/>
    <x v="1671"/>
    <x v="1656"/>
    <x v="1641"/>
  </r>
  <r>
    <s v="Carter,Terrell"/>
    <s v="Police Officer"/>
    <x v="69"/>
    <s v="Police Department (225)"/>
    <s v="05/08/2008 12:00:00 AM"/>
    <x v="1672"/>
    <x v="1657"/>
    <x v="1642"/>
  </r>
  <r>
    <s v="Carter,Valencia R"/>
    <s v="Police Lieutenant EID"/>
    <x v="300"/>
    <s v="Police Department (415)"/>
    <s v="10/30/2003 12:00:00 AM"/>
    <x v="1673"/>
    <x v="1658"/>
    <x v="1643"/>
  </r>
  <r>
    <s v="Carter,Wesley"/>
    <s v="Inspection Associate I"/>
    <x v="143"/>
    <s v="TRANS-Highways (104)"/>
    <s v="10/25/1995 12:00:00 AM"/>
    <x v="1674"/>
    <x v="1659"/>
    <x v="1644"/>
  </r>
  <r>
    <s v="Cartledge,Marcus S"/>
    <s v="EMT Firefighter Suppression"/>
    <x v="225"/>
    <s v="Fire Department (218)"/>
    <s v="01/19/2011 12:00:00 AM"/>
    <x v="1675"/>
    <x v="1660"/>
    <x v="1645"/>
  </r>
  <r>
    <s v="Cartwell,Timothy E"/>
    <s v="Solid Waste Worker"/>
    <x v="380"/>
    <s v="DPW-Solid Waste (wkly) (412)"/>
    <s v="11/07/2007 12:00:00 AM"/>
    <x v="1676"/>
    <x v="1661"/>
    <x v="1646"/>
  </r>
  <r>
    <s v="Carver,Andre"/>
    <s v="Program Coordinator Courts"/>
    <x v="47"/>
    <s v="Circuit Court (001)"/>
    <s v="03/21/2011 12:00:00 AM"/>
    <x v="591"/>
    <x v="1662"/>
    <x v="1647"/>
  </r>
  <r>
    <s v="Carver,Derek"/>
    <s v="Police Officer"/>
    <x v="478"/>
    <s v="Police Department (161)"/>
    <s v="10/13/1999 12:00:00 AM"/>
    <x v="1677"/>
    <x v="1663"/>
    <x v="1648"/>
  </r>
  <r>
    <s v="Carver,Evan D"/>
    <s v="Deputy Sheriff"/>
    <x v="137"/>
    <s v="Sheriff's Office (001)"/>
    <s v="03/03/2011 12:00:00 AM"/>
    <x v="1678"/>
    <x v="1664"/>
    <x v="1649"/>
  </r>
  <r>
    <s v="Carver,Wade R"/>
    <s v="Program Compliance Officer II"/>
    <x v="498"/>
    <s v="M-R Human Services (004)"/>
    <s v="10/19/2009 12:00:00 AM"/>
    <x v="1679"/>
    <x v="1665"/>
    <x v="1650"/>
  </r>
  <r>
    <s v="Cary,Cassandra D"/>
    <s v="Environmental Sanitarian II"/>
    <x v="80"/>
    <s v="HLTH-Health Department (048)"/>
    <s v="04/29/1985 12:00:00 AM"/>
    <x v="1680"/>
    <x v="1666"/>
    <x v="1651"/>
  </r>
  <r>
    <s v="Cary,Logan J"/>
    <s v="Swimming Pool Operator"/>
    <x v="7"/>
    <s v="R&amp;P-Recreation (part-time) ("/>
    <s v="05/28/2017 12:00:00 AM"/>
    <x v="1681"/>
    <x v="1667"/>
    <x v="1652"/>
  </r>
  <r>
    <s v="Casale,Catherine M"/>
    <s v="Office Support Specialist III"/>
    <x v="504"/>
    <s v="R&amp;P-Administration (004)"/>
    <s v="07/29/1979 12:00:00 AM"/>
    <x v="1682"/>
    <x v="1668"/>
    <x v="1653"/>
  </r>
  <r>
    <s v="Case,Jeffrey A"/>
    <s v="Accountant II"/>
    <x v="10"/>
    <s v="Housing &amp; Community Dev (004)"/>
    <s v="05/21/2001 12:00:00 AM"/>
    <x v="1683"/>
    <x v="1669"/>
    <x v="1654"/>
  </r>
  <r>
    <s v="Casey,Zackary"/>
    <s v="Animal Enforcement Officer"/>
    <x v="306"/>
    <s v="HLTH-Health Department (042)"/>
    <s v="06/16/2014 12:00:00 AM"/>
    <x v="1684"/>
    <x v="1670"/>
    <x v="1655"/>
  </r>
  <r>
    <s v="Cash,Dwayne"/>
    <s v="Utility Investigator"/>
    <x v="345"/>
    <s v="DPW-Water &amp; Waste Water (603)"/>
    <s v="06/15/1998 12:00:00 AM"/>
    <x v="1685"/>
    <x v="1671"/>
    <x v="1656"/>
  </r>
  <r>
    <s v="Cash,Kenneth"/>
    <s v="Fire Lt Supp ALS"/>
    <x v="118"/>
    <s v="Fire Department (136)"/>
    <s v="11/15/2004 12:00:00 AM"/>
    <x v="1686"/>
    <x v="1672"/>
    <x v="1657"/>
  </r>
  <r>
    <s v="Cash,Tiffany E"/>
    <s v="Energy Program Technician I"/>
    <x v="505"/>
    <s v="M-R Human Services (011)"/>
    <s v="11/04/2006 12:00:00 AM"/>
    <x v="1687"/>
    <x v="1673"/>
    <x v="1658"/>
  </r>
  <r>
    <s v="Cashin,Marc C"/>
    <s v="EMT Firefighter Suppression"/>
    <x v="197"/>
    <s v="Fire Department (126)"/>
    <s v="08/28/2006 12:00:00 AM"/>
    <x v="1688"/>
    <x v="1674"/>
    <x v="1659"/>
  </r>
  <r>
    <s v="Cashion,John H"/>
    <s v="Fire Systems Analyst"/>
    <x v="155"/>
    <s v="Fire Department (006)"/>
    <s v="09/19/2005 12:00:00 AM"/>
    <x v="1689"/>
    <x v="1675"/>
    <x v="1660"/>
  </r>
  <r>
    <s v="Cashion,Timothy S"/>
    <s v="Fire Dispatcher"/>
    <x v="255"/>
    <s v="Fire Department (603)"/>
    <s v="10/03/2005 12:00:00 AM"/>
    <x v="1690"/>
    <x v="1676"/>
    <x v="1661"/>
  </r>
  <r>
    <s v="Cason,Mark A"/>
    <s v="Motor Vehicle Driver I Hourly"/>
    <x v="506"/>
    <s v="R&amp;P-Parks (007)"/>
    <s v="04/01/2013 12:00:00 AM"/>
    <x v="1691"/>
    <x v="1677"/>
    <x v="1662"/>
  </r>
  <r>
    <s v="Cason,Yolanda"/>
    <s v="Public Works Inspector II"/>
    <x v="37"/>
    <s v="DPW-Water &amp; Waste Water (803)"/>
    <s v="01/28/1993 12:00:00 AM"/>
    <x v="1692"/>
    <x v="1678"/>
    <x v="1663"/>
  </r>
  <r>
    <s v="Cassidy,Brendan J"/>
    <s v="Police Officer"/>
    <x v="162"/>
    <s v="Police Department (195)"/>
    <s v="09/23/2013 12:00:00 AM"/>
    <x v="1693"/>
    <x v="1679"/>
    <x v="1664"/>
  </r>
  <r>
    <s v="Castellano,Gianfranco"/>
    <s v="Pipefitter II"/>
    <x v="55"/>
    <s v="General Services (001)"/>
    <s v="04/23/2012 12:00:00 AM"/>
    <x v="1694"/>
    <x v="1680"/>
    <x v="1665"/>
  </r>
  <r>
    <s v="Castillo,Giovanny S"/>
    <s v="Police Officer"/>
    <x v="67"/>
    <s v="Police Department (033)"/>
    <s v="01/06/2009 12:00:00 AM"/>
    <x v="1695"/>
    <x v="1681"/>
    <x v="1666"/>
  </r>
  <r>
    <s v="Cataldo,Anthony M"/>
    <s v="City Planner Supervisor"/>
    <x v="70"/>
    <s v="Planning Department (103)"/>
    <s v="10/20/2008 12:00:00 AM"/>
    <x v="1696"/>
    <x v="1682"/>
    <x v="1667"/>
  </r>
  <r>
    <s v="Cate Sr,Anthony F"/>
    <s v="Fire Lt Suppression"/>
    <x v="318"/>
    <s v="Fire Department (133)"/>
    <s v="08/19/1996 12:00:00 AM"/>
    <x v="1697"/>
    <x v="1683"/>
    <x v="1668"/>
  </r>
  <r>
    <s v="Cate,Heather"/>
    <s v="Fire Captain Suppression ALS"/>
    <x v="223"/>
    <s v="Fire Department (065)"/>
    <s v="02/16/1999 12:00:00 AM"/>
    <x v="1698"/>
    <x v="1684"/>
    <x v="1669"/>
  </r>
  <r>
    <s v="Cate,Thomas F"/>
    <s v="Fire Lt Suppression"/>
    <x v="78"/>
    <s v="Fire Department (201)"/>
    <s v="11/23/1998 12:00:00 AM"/>
    <x v="1699"/>
    <x v="1685"/>
    <x v="1670"/>
  </r>
  <r>
    <s v="Cates,Neil"/>
    <s v="Water Treatment Tech III"/>
    <x v="178"/>
    <s v="DPW-Water &amp; Waste Water (307)"/>
    <s v="11/08/2004 12:00:00 AM"/>
    <x v="1700"/>
    <x v="1686"/>
    <x v="1671"/>
  </r>
  <r>
    <s v="Cathey,John Clark O"/>
    <s v="Fire Lt Suppression"/>
    <x v="420"/>
    <s v="Fire Department (129)"/>
    <s v="12/12/2007 12:00:00 AM"/>
    <x v="1701"/>
    <x v="1687"/>
    <x v="1672"/>
  </r>
  <r>
    <s v="Catron,Cameron S"/>
    <s v="Police Officer EID"/>
    <x v="167"/>
    <s v="Police Department (194)"/>
    <s v="11/26/2001 12:00:00 AM"/>
    <x v="1702"/>
    <x v="1688"/>
    <x v="1673"/>
  </r>
  <r>
    <s v="Catterton,Donald O"/>
    <s v="Police Officer"/>
    <x v="333"/>
    <s v="Police Department (336)"/>
    <s v="01/24/1994 12:00:00 AM"/>
    <x v="1703"/>
    <x v="1689"/>
    <x v="1674"/>
  </r>
  <r>
    <s v="Catts,Darrin D"/>
    <s v="Fire Lt Suppression"/>
    <x v="507"/>
    <s v="Fire Department (144)"/>
    <s v="05/20/1991 12:00:00 AM"/>
    <x v="1704"/>
    <x v="1690"/>
    <x v="1675"/>
  </r>
  <r>
    <s v="Caudle,William A"/>
    <s v="Police Officer"/>
    <x v="159"/>
    <s v="Police Department (035)"/>
    <s v="06/06/2016 12:00:00 AM"/>
    <x v="1705"/>
    <x v="1691"/>
    <x v="1676"/>
  </r>
  <r>
    <s v="Caudle,William T"/>
    <s v="Community Aide"/>
    <x v="253"/>
    <s v="R&amp;P-Recreation (part-time) ("/>
    <s v="12/11/2006 12:00:00 AM"/>
    <x v="1706"/>
    <x v="1692"/>
    <x v="1677"/>
  </r>
  <r>
    <s v="Cauley,AnJanette M"/>
    <s v="F&amp;P Benefits Analyst II"/>
    <x v="508"/>
    <s v="FPR Admin (103)"/>
    <s v="05/23/2015 12:00:00 AM"/>
    <x v="1707"/>
    <x v="1693"/>
    <x v="1678"/>
  </r>
  <r>
    <s v="Cavasina,James D"/>
    <s v="Fire Lt Suppression"/>
    <x v="78"/>
    <s v="Fire Department (201)"/>
    <s v="11/15/2004 12:00:00 AM"/>
    <x v="1708"/>
    <x v="1694"/>
    <x v="1679"/>
  </r>
  <r>
    <s v="Cave,Kevin M"/>
    <s v="WW Opns Tech II Sanitary"/>
    <x v="246"/>
    <s v="DPW-Water &amp; Waste Water (207)"/>
    <s v="10/05/1999 12:00:00 AM"/>
    <x v="1709"/>
    <x v="1695"/>
    <x v="1680"/>
  </r>
  <r>
    <s v="Cavey,Shannon D"/>
    <s v="Police Sergeant"/>
    <x v="374"/>
    <s v="Police Department (200)"/>
    <s v="08/11/1997 12:00:00 AM"/>
    <x v="1710"/>
    <x v="1696"/>
    <x v="1681"/>
  </r>
  <r>
    <s v="Cavey,Susan"/>
    <s v="Office Support Specialist II"/>
    <x v="26"/>
    <s v="TRANS-Highways (300)"/>
    <s v="06/05/2017 12:00:00 AM"/>
    <x v="1711"/>
    <x v="1697"/>
    <x v="1682"/>
  </r>
  <r>
    <s v="Cawthorne,Charles G"/>
    <s v="Tax Transfer Clerk I"/>
    <x v="239"/>
    <s v="FIN-Collections (008)"/>
    <s v="07/12/2012 12:00:00 AM"/>
    <x v="1712"/>
    <x v="1698"/>
    <x v="1683"/>
  </r>
  <r>
    <s v="Ceiri,Thomas P"/>
    <s v="EMT Firefighter Suppression"/>
    <x v="361"/>
    <s v="Fire Department (230)"/>
    <s v="02/23/2009 12:00:00 AM"/>
    <x v="1713"/>
    <x v="1699"/>
    <x v="1684"/>
  </r>
  <r>
    <s v="Celano,Enrico"/>
    <s v="Electrical Mechanic I"/>
    <x v="176"/>
    <s v="TRANS-Highways (390)"/>
    <s v="03/05/2012 12:00:00 AM"/>
    <x v="1714"/>
    <x v="1700"/>
    <x v="1685"/>
  </r>
  <r>
    <s v="Celestin,Rashelle N"/>
    <s v="Program Analyst"/>
    <x v="180"/>
    <s v="Housing &amp; Community Dev (009)"/>
    <s v="04/20/2009 12:00:00 AM"/>
    <x v="1715"/>
    <x v="1701"/>
    <x v="1686"/>
  </r>
  <r>
    <s v="Cenatus,Jean D"/>
    <s v="Police Officer"/>
    <x v="195"/>
    <s v="Police Department (063)"/>
    <s v="04/25/2007 12:00:00 AM"/>
    <x v="1716"/>
    <x v="1702"/>
    <x v="1687"/>
  </r>
  <r>
    <s v="Cenname,Robert A"/>
    <s v="Operations Director I"/>
    <x v="200"/>
    <s v="FIN-Admin &amp; Budgets (001)"/>
    <s v="09/11/2006 12:00:00 AM"/>
    <x v="1717"/>
    <x v="1703"/>
    <x v="1688"/>
  </r>
  <r>
    <s v="Cephas,Damon L"/>
    <s v="Police Sergeant"/>
    <x v="304"/>
    <s v="Police Department (124)"/>
    <s v="12/29/1993 12:00:00 AM"/>
    <x v="1718"/>
    <x v="1704"/>
    <x v="1689"/>
  </r>
  <r>
    <s v="Cephas,Teayna"/>
    <s v="School Health Aide"/>
    <x v="488"/>
    <s v="HLTH-Health Dept. Location 199"/>
    <s v="06/19/2012 12:00:00 AM"/>
    <x v="1719"/>
    <x v="1705"/>
    <x v="1690"/>
  </r>
  <r>
    <s v="Cephas,Teayna"/>
    <s v="School Health Aide 10 Mth"/>
    <x v="376"/>
    <s v="HLTH-Health Department (099)"/>
    <s v="07/01/2006 12:00:00 AM"/>
    <x v="1720"/>
    <x v="1705"/>
    <x v="1690"/>
  </r>
  <r>
    <s v="Cernik,Thomas P"/>
    <s v="Officer Court Security"/>
    <x v="139"/>
    <s v="Sheriff's Office (006)"/>
    <s v="08/21/1981 12:00:00 AM"/>
    <x v="1721"/>
    <x v="1706"/>
    <x v="1691"/>
  </r>
  <r>
    <s v="Cero,Anthony D"/>
    <s v="Fire Emergency Veh Drvr Supp"/>
    <x v="367"/>
    <s v="Fire Department (003)"/>
    <s v="11/24/1994 12:00:00 AM"/>
    <x v="1722"/>
    <x v="1707"/>
    <x v="1692"/>
  </r>
  <r>
    <s v="Cetrone,Richard M"/>
    <s v="Police Officer EID"/>
    <x v="106"/>
    <s v="Police Department (060)"/>
    <s v="04/03/2012 12:00:00 AM"/>
    <x v="1723"/>
    <x v="1708"/>
    <x v="1693"/>
  </r>
  <r>
    <s v="Chadwick,David"/>
    <s v="Animal Enforcement Officer"/>
    <x v="306"/>
    <s v="HLTH-Health Department (042)"/>
    <s v="02/07/2014 12:00:00 AM"/>
    <x v="1724"/>
    <x v="1709"/>
    <x v="1694"/>
  </r>
  <r>
    <s v="Chalmers,John F"/>
    <s v="Operations Manager III"/>
    <x v="41"/>
    <s v="DPW-Administration (101)"/>
    <s v="11/11/1987 12:00:00 AM"/>
    <x v="1725"/>
    <x v="1710"/>
    <x v="1695"/>
  </r>
  <r>
    <s v="Chambers,Andrea S"/>
    <s v="Control System Operator"/>
    <x v="509"/>
    <s v="TRANS-Highways (108)"/>
    <s v="03/01/2010 12:00:00 AM"/>
    <x v="1726"/>
    <x v="1711"/>
    <x v="1696"/>
  </r>
  <r>
    <s v="Chambers,Brandon K"/>
    <s v="Police Officer"/>
    <x v="38"/>
    <s v="Police Department (064)"/>
    <s v="04/11/2011 12:00:00 AM"/>
    <x v="1727"/>
    <x v="1712"/>
    <x v="1697"/>
  </r>
  <r>
    <s v="Chambers,Brandon M"/>
    <s v="Automotive Mechanic"/>
    <x v="75"/>
    <s v="General Services (302)"/>
    <s v="07/30/2009 12:00:00 AM"/>
    <x v="1728"/>
    <x v="1713"/>
    <x v="1698"/>
  </r>
  <r>
    <s v="Chambers,Brandy M"/>
    <s v="Permit and Records Tech II"/>
    <x v="459"/>
    <s v="Housing &amp; Community Dev (032)"/>
    <s v="12/08/2014 12:00:00 AM"/>
    <x v="1729"/>
    <x v="1714"/>
    <x v="1699"/>
  </r>
  <r>
    <s v="Chambers,Bryan K"/>
    <s v="Fire Dispatcher"/>
    <x v="255"/>
    <s v="Fire Department (603)"/>
    <s v="12/18/2002 12:00:00 AM"/>
    <x v="1730"/>
    <x v="1715"/>
    <x v="1700"/>
  </r>
  <r>
    <s v="Chambers,Delores"/>
    <s v="Office Assistant III"/>
    <x v="510"/>
    <s v="Enoch Pratt Free Library (057)"/>
    <s v="11/17/1986 12:00:00 AM"/>
    <x v="1731"/>
    <x v="1716"/>
    <x v="1701"/>
  </r>
  <r>
    <s v="Chambers,Randy"/>
    <s v="Library Bookmobile Operator"/>
    <x v="476"/>
    <s v="Enoch Pratt Free Library (083)"/>
    <s v="01/30/2006 12:00:00 AM"/>
    <x v="1732"/>
    <x v="1717"/>
    <x v="1702"/>
  </r>
  <r>
    <s v="Chambers,Thomas E"/>
    <s v="Laborer Hourly"/>
    <x v="212"/>
    <s v="DPW-Solid Waste (404)"/>
    <s v="09/28/2015 12:00:00 AM"/>
    <x v="1733"/>
    <x v="1718"/>
    <x v="1703"/>
  </r>
  <r>
    <s v="Chambers,Tiffany A"/>
    <s v="Transportation Enfor Off II"/>
    <x v="122"/>
    <s v="TRANS-Traffic (201)"/>
    <s v="12/15/2005 12:00:00 AM"/>
    <x v="1734"/>
    <x v="1719"/>
    <x v="1704"/>
  </r>
  <r>
    <s v="Chambers,Timothy R"/>
    <s v="Utilities Inst Repair III"/>
    <x v="511"/>
    <s v="DPW-Water &amp; Waste Water (550)"/>
    <s v="11/21/1994 12:00:00 AM"/>
    <x v="1735"/>
    <x v="1720"/>
    <x v="1705"/>
  </r>
  <r>
    <s v="Chaney,Lelia N"/>
    <s v="Fire Dispatch Supervisor"/>
    <x v="255"/>
    <s v="Fire Department (603)"/>
    <s v="04/03/1989 12:00:00 AM"/>
    <x v="1736"/>
    <x v="1721"/>
    <x v="1706"/>
  </r>
  <r>
    <s v="Chang,Anthony"/>
    <s v="EMT Firefighter Suppression"/>
    <x v="197"/>
    <s v="Fire Department (126)"/>
    <s v="09/13/2004 12:00:00 AM"/>
    <x v="1737"/>
    <x v="1722"/>
    <x v="1707"/>
  </r>
  <r>
    <s v="Chanoine,Alan J"/>
    <s v="Police Officer"/>
    <x v="106"/>
    <s v="Police Department (060)"/>
    <s v="06/26/2012 12:00:00 AM"/>
    <x v="1738"/>
    <x v="1723"/>
    <x v="1708"/>
  </r>
  <r>
    <s v="Chapman Jr,Frank A"/>
    <s v="Elect Mech Supv St Lighting"/>
    <x v="176"/>
    <s v="TRANS-Highways (390)"/>
    <s v="07/21/1997 12:00:00 AM"/>
    <x v="1739"/>
    <x v="1724"/>
    <x v="1709"/>
  </r>
  <r>
    <s v="Chapman Sr,Shawn E"/>
    <s v="Laborer Crew Leader II"/>
    <x v="56"/>
    <s v="DPW-Solid Waste (105)"/>
    <s v="01/22/2002 12:00:00 AM"/>
    <x v="1740"/>
    <x v="1725"/>
    <x v="1710"/>
  </r>
  <r>
    <s v="Chapman,Carl R"/>
    <s v="Firefighter Paramedic Supp"/>
    <x v="92"/>
    <s v="Fire Department (135)"/>
    <s v="11/23/1998 12:00:00 AM"/>
    <x v="1741"/>
    <x v="1726"/>
    <x v="1711"/>
  </r>
  <r>
    <s v="Chapman,Catherine"/>
    <s v="Crossing Guard"/>
    <x v="46"/>
    <s v="TRANS-Crossing Guards (786)"/>
    <s v="12/21/2000 12:00:00 AM"/>
    <x v="1742"/>
    <x v="1727"/>
    <x v="1712"/>
  </r>
  <r>
    <s v="Chapman,Nicholas D"/>
    <s v="Police Officer"/>
    <x v="42"/>
    <s v="Police Department (304)"/>
    <s v="04/15/2010 12:00:00 AM"/>
    <x v="1743"/>
    <x v="1728"/>
    <x v="1713"/>
  </r>
  <r>
    <s v="Chapman,Tyrone A"/>
    <s v="Accountant II"/>
    <x v="150"/>
    <s v="HLTH-Health Department (001)"/>
    <s v="04/18/2011 12:00:00 AM"/>
    <x v="1744"/>
    <x v="1729"/>
    <x v="1714"/>
  </r>
  <r>
    <s v="Chapman,Vera"/>
    <s v="Paramedic EMT-P"/>
    <x v="301"/>
    <s v="Fire Department (460)"/>
    <s v="12/11/1995 12:00:00 AM"/>
    <x v="1745"/>
    <x v="1730"/>
    <x v="1715"/>
  </r>
  <r>
    <s v="Chappell,Nichelle Y"/>
    <s v="Customer Care Analyst II"/>
    <x v="99"/>
    <s v="DPW-Water &amp; Waste Water (701)"/>
    <s v="05/23/2016 12:00:00 AM"/>
    <x v="1746"/>
    <x v="1731"/>
    <x v="1716"/>
  </r>
  <r>
    <s v="Chapple,Linda D"/>
    <s v="911 Operator"/>
    <x v="11"/>
    <s v="Fire Department (604)"/>
    <s v="01/04/1988 12:00:00 AM"/>
    <x v="1747"/>
    <x v="1732"/>
    <x v="1717"/>
  </r>
  <r>
    <s v="Charles,Bandele A"/>
    <s v="Police Officer"/>
    <x v="471"/>
    <s v="Police Department (003)"/>
    <s v="11/09/2004 12:00:00 AM"/>
    <x v="1748"/>
    <x v="1733"/>
    <x v="1718"/>
  </r>
  <r>
    <s v="Charlton,Sonia E"/>
    <s v="Customer Care Analyst Supv I"/>
    <x v="124"/>
    <s v="DPW-Water &amp; Waste Water (702)"/>
    <s v="07/28/1975 12:00:00 AM"/>
    <x v="1749"/>
    <x v="1734"/>
    <x v="1719"/>
  </r>
  <r>
    <s v="Chase II,James H"/>
    <s v="Police Officer"/>
    <x v="31"/>
    <s v="Police Department (125)"/>
    <s v="01/05/1999 12:00:00 AM"/>
    <x v="1750"/>
    <x v="1735"/>
    <x v="1720"/>
  </r>
  <r>
    <s v="Chase,Ahmaud J"/>
    <s v="Lifeguard I"/>
    <x v="7"/>
    <s v="R&amp;P-Recreation (part-time) ("/>
    <s v="05/27/2017 12:00:00 AM"/>
    <x v="1751"/>
    <x v="1736"/>
    <x v="1721"/>
  </r>
  <r>
    <s v="Chase,Aniya S"/>
    <s v="Swimming Pool Operator"/>
    <x v="7"/>
    <s v="R&amp;P-Recreation (part-time) ("/>
    <s v="05/27/2017 12:00:00 AM"/>
    <x v="1752"/>
    <x v="1737"/>
    <x v="1722"/>
  </r>
  <r>
    <s v="Chase,Cassandra C"/>
    <s v="Fire Dispatch Administrator"/>
    <x v="255"/>
    <s v="Fire Department (603)"/>
    <s v="04/27/1989 12:00:00 AM"/>
    <x v="1753"/>
    <x v="1738"/>
    <x v="1723"/>
  </r>
  <r>
    <s v="Chase,Gordon"/>
    <s v="Community Aide"/>
    <x v="24"/>
    <s v="R&amp;P-Recreation (015)"/>
    <s v="05/24/2010 12:00:00 AM"/>
    <x v="1754"/>
    <x v="1739"/>
    <x v="1724"/>
  </r>
  <r>
    <s v="Chase,Paul M"/>
    <s v="Solid Waste Driver"/>
    <x v="104"/>
    <s v="DPW-Solid Waste (415)"/>
    <s v="09/28/2015 12:00:00 AM"/>
    <x v="1755"/>
    <x v="1740"/>
    <x v="1725"/>
  </r>
  <r>
    <s v="Chase,Terri S"/>
    <s v="Liquor Board Inspector II"/>
    <x v="81"/>
    <s v="Liquor License Board (001)"/>
    <s v="06/23/2007 12:00:00 AM"/>
    <x v="1756"/>
    <x v="1741"/>
    <x v="1726"/>
  </r>
  <r>
    <s v="Chasen,Paul D"/>
    <s v="Librarian Supv I"/>
    <x v="329"/>
    <s v="Enoch Pratt Free Library (072)"/>
    <s v="04/02/2012 12:00:00 AM"/>
    <x v="1757"/>
    <x v="1742"/>
    <x v="1727"/>
  </r>
  <r>
    <s v="Chaudry,Adam L"/>
    <s v="Assistant State's Attorney"/>
    <x v="227"/>
    <s v="States Attorneys Office (017)"/>
    <s v="06/02/2008 12:00:00 AM"/>
    <x v="1758"/>
    <x v="1743"/>
    <x v="1728"/>
  </r>
  <r>
    <s v="Chavis,Michelle A"/>
    <s v="Court Secretary I"/>
    <x v="407"/>
    <s v="Circuit Court (012)"/>
    <s v="07/06/2010 12:00:00 AM"/>
    <x v="1759"/>
    <x v="1744"/>
    <x v="1729"/>
  </r>
  <r>
    <s v="Cheatham,Nadya"/>
    <s v="Assistant State's Attorney"/>
    <x v="84"/>
    <s v="States Attorneys Office (008)"/>
    <s v="05/08/2017 12:00:00 AM"/>
    <x v="1760"/>
    <x v="1745"/>
    <x v="1730"/>
  </r>
  <r>
    <s v="Cheeks,Albert T"/>
    <s v="Const Bldg Inspector II"/>
    <x v="494"/>
    <s v="Housing &amp; Community Dev (034)"/>
    <s v="01/27/1997 12:00:00 AM"/>
    <x v="1761"/>
    <x v="1746"/>
    <x v="1731"/>
  </r>
  <r>
    <s v="Chenoweth,Jay A"/>
    <s v="Firefighter Suppression"/>
    <x v="89"/>
    <s v="Fire Department (114)"/>
    <s v="09/18/1995 12:00:00 AM"/>
    <x v="1762"/>
    <x v="1747"/>
    <x v="1732"/>
  </r>
  <r>
    <s v="Chenoweth,Terry E"/>
    <s v="Superintendent of Trans Maint"/>
    <x v="131"/>
    <s v="TRANS-Highways (370)"/>
    <s v="09/29/1979 12:00:00 AM"/>
    <x v="1763"/>
    <x v="1748"/>
    <x v="1733"/>
  </r>
  <r>
    <s v="Cherigo,Matthew"/>
    <s v="Pollution Control Analyst III"/>
    <x v="73"/>
    <s v="DPW-Water &amp; Waste Water (401)"/>
    <s v="01/05/2004 12:00:00 AM"/>
    <x v="1764"/>
    <x v="1749"/>
    <x v="1734"/>
  </r>
  <r>
    <s v="Cherry Davis,Denise"/>
    <s v="School Health Aide"/>
    <x v="146"/>
    <s v="HLTH-Health Dept. Location 195"/>
    <s v="06/19/2014 12:00:00 AM"/>
    <x v="1765"/>
    <x v="1750"/>
    <x v="1735"/>
  </r>
  <r>
    <s v="Cherry Davis,Denise"/>
    <s v="School Health Aide 10 Mth"/>
    <x v="486"/>
    <s v="HLTH-Health Department (095)"/>
    <s v="07/01/2006 12:00:00 AM"/>
    <x v="1766"/>
    <x v="1750"/>
    <x v="1735"/>
  </r>
  <r>
    <s v="Cherry,Alvin D"/>
    <s v="Laborer Hourly"/>
    <x v="512"/>
    <s v="TRANS-Traffic (045)"/>
    <s v="05/23/2013 12:00:00 AM"/>
    <x v="1767"/>
    <x v="1751"/>
    <x v="1736"/>
  </r>
  <r>
    <s v="Cherry,Dawn L"/>
    <s v="Collections Supervisor II"/>
    <x v="23"/>
    <s v="FIN-Collections (003)"/>
    <s v="02/20/2003 12:00:00 AM"/>
    <x v="1768"/>
    <x v="1752"/>
    <x v="1737"/>
  </r>
  <r>
    <s v="Cherry,LaTonya S"/>
    <s v="Energy Program Technician I"/>
    <x v="513"/>
    <s v="M-R Human Services (009)"/>
    <s v="05/12/2009 12:00:00 AM"/>
    <x v="1769"/>
    <x v="1753"/>
    <x v="1738"/>
  </r>
  <r>
    <s v="Cherry,Mark E"/>
    <s v="Operations Manager II"/>
    <x v="199"/>
    <s v="M-R Info Technology (001)"/>
    <s v="08/05/2008 12:00:00 AM"/>
    <x v="1770"/>
    <x v="1754"/>
    <x v="1739"/>
  </r>
  <r>
    <s v="Cherry,Richard L"/>
    <s v="Driver I"/>
    <x v="56"/>
    <s v="DPW-Solid Waste (105)"/>
    <s v="07/16/1994 12:00:00 AM"/>
    <x v="1771"/>
    <x v="1755"/>
    <x v="1740"/>
  </r>
  <r>
    <s v="Cherry,Robert F"/>
    <s v="Police Sergeant EID"/>
    <x v="325"/>
    <s v="Police Department (322)"/>
    <s v="12/13/1993 12:00:00 AM"/>
    <x v="1772"/>
    <x v="1756"/>
    <x v="1741"/>
  </r>
  <r>
    <s v="Cherry,Stacey T"/>
    <s v="Operations Specialist I"/>
    <x v="94"/>
    <s v="Law Department (001)"/>
    <s v="12/09/2002 12:00:00 AM"/>
    <x v="1773"/>
    <x v="1757"/>
    <x v="1742"/>
  </r>
  <r>
    <s v="Chery,Phillip H"/>
    <s v="Program Compliance Officer II"/>
    <x v="41"/>
    <s v="DPW-Administration (101)"/>
    <s v="01/05/2009 12:00:00 AM"/>
    <x v="1774"/>
    <x v="1758"/>
    <x v="1743"/>
  </r>
  <r>
    <s v="Chesson,Terrel L"/>
    <s v="Operations Manager II"/>
    <x v="55"/>
    <s v="General Services (001)"/>
    <s v="08/11/2014 12:00:00 AM"/>
    <x v="1775"/>
    <x v="1759"/>
    <x v="1744"/>
  </r>
  <r>
    <s v="Chester,Shaunta M"/>
    <s v="Accounting Assistant III"/>
    <x v="147"/>
    <s v="FIN-Treasury Mgt (001)"/>
    <s v="11/15/2012 12:00:00 AM"/>
    <x v="1776"/>
    <x v="1760"/>
    <x v="1745"/>
  </r>
  <r>
    <s v="Chester,Shena I"/>
    <s v="Transportation Enfor Off II"/>
    <x v="514"/>
    <s v="TRANS-Traffic (040)"/>
    <s v="05/30/2013 12:00:00 AM"/>
    <x v="1777"/>
    <x v="1761"/>
    <x v="1746"/>
  </r>
  <r>
    <s v="Chesterfield,Michele R"/>
    <s v="Fire Pump Operator Supp ALS"/>
    <x v="423"/>
    <s v="Fire Department (104)"/>
    <s v="01/03/2005 12:00:00 AM"/>
    <x v="1778"/>
    <x v="1762"/>
    <x v="1747"/>
  </r>
  <r>
    <s v="Cheung,Janet T Y"/>
    <s v="Office Assistant II"/>
    <x v="515"/>
    <s v="Enoch Pratt Free Library (076)"/>
    <s v="01/14/2008 12:00:00 AM"/>
    <x v="1779"/>
    <x v="1763"/>
    <x v="1748"/>
  </r>
  <r>
    <s v="Chew,Hosea T"/>
    <s v="Operations Manager II"/>
    <x v="95"/>
    <s v="Mayors Office (001)"/>
    <s v="09/04/2001 12:00:00 AM"/>
    <x v="1780"/>
    <x v="1764"/>
    <x v="1749"/>
  </r>
  <r>
    <s v="Chia,Shu Shen"/>
    <s v="Agency IT Manager III"/>
    <x v="516"/>
    <s v="Housing &amp; Community Dev (031)"/>
    <s v="12/22/2008 12:00:00 AM"/>
    <x v="1781"/>
    <x v="1765"/>
    <x v="1750"/>
  </r>
  <r>
    <s v="Chiara,Tammy"/>
    <s v="Crossing Guard"/>
    <x v="46"/>
    <s v="TRANS-Crossing Guards (786)"/>
    <s v="05/21/2009 12:00:00 AM"/>
    <x v="1782"/>
    <x v="1766"/>
    <x v="1751"/>
  </r>
  <r>
    <s v="Chich,Robert A"/>
    <s v="Paramedic CRT"/>
    <x v="185"/>
    <s v="Fire Department (461)"/>
    <s v="12/13/2004 12:00:00 AM"/>
    <x v="1783"/>
    <x v="1767"/>
    <x v="1752"/>
  </r>
  <r>
    <s v="Childs,Francine J"/>
    <s v="Operations Manager II"/>
    <x v="63"/>
    <s v="HLTH-Health Department (075)"/>
    <s v="11/23/1987 12:00:00 AM"/>
    <x v="1784"/>
    <x v="1768"/>
    <x v="1753"/>
  </r>
  <r>
    <s v="Childs,LaNisha L"/>
    <s v="Health Program Admin II"/>
    <x v="27"/>
    <s v="HLTH-Health Department (026)"/>
    <s v="01/12/2017 12:00:00 AM"/>
    <x v="1785"/>
    <x v="1769"/>
    <x v="1754"/>
  </r>
  <r>
    <s v="Chimick,Karla J"/>
    <s v="Police Sergeant"/>
    <x v="96"/>
    <s v="Police Department (408)"/>
    <s v="09/04/1991 12:00:00 AM"/>
    <x v="1786"/>
    <x v="1770"/>
    <x v="1755"/>
  </r>
  <r>
    <s v="Chin Jr,William E"/>
    <s v="Police Officer EID"/>
    <x v="42"/>
    <s v="Police Department (304)"/>
    <s v="06/30/2010 12:00:00 AM"/>
    <x v="1787"/>
    <x v="1771"/>
    <x v="1756"/>
  </r>
  <r>
    <s v="Chin,Joseph L"/>
    <s v="Police Officer"/>
    <x v="325"/>
    <s v="Police Department (322)"/>
    <s v="08/03/2004 12:00:00 AM"/>
    <x v="1788"/>
    <x v="1772"/>
    <x v="1757"/>
  </r>
  <r>
    <s v="Ching Jr,Kenith"/>
    <s v="Operations Manager I"/>
    <x v="26"/>
    <s v="TRANS-Highways (300)"/>
    <s v="12/01/1982 12:00:00 AM"/>
    <x v="1789"/>
    <x v="1773"/>
    <x v="1758"/>
  </r>
  <r>
    <s v="Chittams,Ellen M"/>
    <s v="Contract Officer"/>
    <x v="163"/>
    <s v="Housing &amp; Community Dev (020)"/>
    <s v="04/24/1989 12:00:00 AM"/>
    <x v="1790"/>
    <x v="1774"/>
    <x v="1759"/>
  </r>
  <r>
    <s v="Chiu,David C"/>
    <s v="Assistant State's Attorney"/>
    <x v="64"/>
    <s v="States Attorneys Office (036)"/>
    <s v="11/25/1985 12:00:00 AM"/>
    <x v="1791"/>
    <x v="1775"/>
    <x v="1760"/>
  </r>
  <r>
    <s v="Chlan,Bryan J"/>
    <s v="Fire Pump Operator Suppression"/>
    <x v="517"/>
    <s v="Fire Department (150)"/>
    <s v="02/25/2004 12:00:00 AM"/>
    <x v="1792"/>
    <x v="1776"/>
    <x v="1761"/>
  </r>
  <r>
    <s v="Chojnowski,Dennis"/>
    <s v="Engineer II"/>
    <x v="21"/>
    <s v="General Services (604)"/>
    <s v="04/01/1975 12:00:00 AM"/>
    <x v="1793"/>
    <x v="1777"/>
    <x v="1762"/>
  </r>
  <r>
    <s v="Choo,Shelly S"/>
    <s v="Public Health Physician"/>
    <x v="170"/>
    <s v="HLTH-Health Department (004)"/>
    <s v="06/01/2016 12:00:00 AM"/>
    <x v="1794"/>
    <x v="1778"/>
    <x v="1763"/>
  </r>
  <r>
    <s v="Chopra,Narinder K"/>
    <s v="Chemist III"/>
    <x v="173"/>
    <s v="DPW-Water &amp; Waste Water (305)"/>
    <s v="10/14/2003 12:00:00 AM"/>
    <x v="1795"/>
    <x v="1779"/>
    <x v="1764"/>
  </r>
  <r>
    <s v="Chow,Rudolph S"/>
    <s v="Director of Public Works"/>
    <x v="41"/>
    <s v="DPW-Administration (101)"/>
    <s v="02/01/2011 12:00:00 AM"/>
    <x v="1796"/>
    <x v="1780"/>
    <x v="1765"/>
  </r>
  <r>
    <s v="Chrest,Matthew G"/>
    <s v="Police Officer"/>
    <x v="242"/>
    <s v="Police Department (123)"/>
    <s v="06/21/2006 12:00:00 AM"/>
    <x v="1797"/>
    <x v="1781"/>
    <x v="1766"/>
  </r>
  <r>
    <s v="Chrissomallis,John"/>
    <s v="Liquor Board Inspector III"/>
    <x v="81"/>
    <s v="Liquor License Board (001)"/>
    <s v="02/05/2015 12:00:00 AM"/>
    <x v="1798"/>
    <x v="1782"/>
    <x v="1767"/>
  </r>
  <r>
    <s v="Christian Jr,William"/>
    <s v="Transportation Enfor Supv II"/>
    <x v="122"/>
    <s v="TRANS-Traffic (201)"/>
    <s v="08/29/2002 12:00:00 AM"/>
    <x v="1799"/>
    <x v="1783"/>
    <x v="1768"/>
  </r>
  <r>
    <s v="Christian,Kathy J"/>
    <s v="Council Technician"/>
    <x v="1"/>
    <s v="City Council (002)"/>
    <s v="12/08/2016 12:00:00 AM"/>
    <x v="1800"/>
    <x v="1784"/>
    <x v="1769"/>
  </r>
  <r>
    <s v="Christian,Michelle C"/>
    <s v="Library Custodial Worker II"/>
    <x v="415"/>
    <s v="Enoch Pratt Free Library (081)"/>
    <s v="09/28/2015 12:00:00 AM"/>
    <x v="1801"/>
    <x v="1785"/>
    <x v="1770"/>
  </r>
  <r>
    <s v="Christian,Orlandus F"/>
    <s v="Motor Vehicle Driver I Hourly"/>
    <x v="111"/>
    <s v="DPW-Solid Waste (wkly) (346)"/>
    <s v="11/22/2004 12:00:00 AM"/>
    <x v="1802"/>
    <x v="1786"/>
    <x v="1771"/>
  </r>
  <r>
    <s v="Christian,Steven E"/>
    <s v="Solid Waste Worker"/>
    <x v="54"/>
    <s v="DPW-Solid Waste (wkly) (411)"/>
    <s v="08/24/2009 12:00:00 AM"/>
    <x v="1803"/>
    <x v="1787"/>
    <x v="1772"/>
  </r>
  <r>
    <s v="Christian,Taris L"/>
    <s v="Office Support Specialist II"/>
    <x v="226"/>
    <s v="DPW-Solid Waste (104)"/>
    <s v="04/05/2001 12:00:00 AM"/>
    <x v="1804"/>
    <x v="1788"/>
    <x v="1773"/>
  </r>
  <r>
    <s v="Christmas,Michael A"/>
    <s v="Utility Meter Technician I"/>
    <x v="40"/>
    <s v="DPW-Water &amp; Waste Water (804)"/>
    <s v="12/15/2008 12:00:00 AM"/>
    <x v="1805"/>
    <x v="1789"/>
    <x v="1774"/>
  </r>
  <r>
    <s v="Chughani,Jaikishin D"/>
    <s v="Operations Officer IV"/>
    <x v="387"/>
    <s v="M-R Convention Center (011)"/>
    <s v="12/29/2008 12:00:00 AM"/>
    <x v="1806"/>
    <x v="1790"/>
    <x v="1775"/>
  </r>
  <r>
    <s v="Chumpitaz Rojas,Miryam P"/>
    <s v="Secretary II"/>
    <x v="476"/>
    <s v="Enoch Pratt Free Library (083)"/>
    <s v="02/03/2014 12:00:00 AM"/>
    <x v="1807"/>
    <x v="1791"/>
    <x v="819"/>
  </r>
  <r>
    <s v="Chung,Pamela I"/>
    <s v="Chief State's Attorney"/>
    <x v="2"/>
    <s v="States Attorneys Office (011)"/>
    <s v="02/19/2002 12:00:00 AM"/>
    <x v="1808"/>
    <x v="1792"/>
    <x v="1776"/>
  </r>
  <r>
    <s v="Chung,Shantron D"/>
    <s v="Public Safety Officer"/>
    <x v="100"/>
    <s v="M-R Convention Center (015)"/>
    <s v="09/04/2012 12:00:00 AM"/>
    <x v="1809"/>
    <x v="1793"/>
    <x v="1777"/>
  </r>
  <r>
    <s v="Cianferano Jr,Anthony"/>
    <s v="EMT Firefighter Suppression"/>
    <x v="78"/>
    <s v="Fire Department (201)"/>
    <s v="10/19/2011 12:00:00 AM"/>
    <x v="1810"/>
    <x v="1794"/>
    <x v="1778"/>
  </r>
  <r>
    <s v="Cianferano,Nicholas A"/>
    <s v="Public Works Inspector II"/>
    <x v="37"/>
    <s v="DPW-Water &amp; Waste Water (803)"/>
    <s v="09/28/1992 12:00:00 AM"/>
    <x v="1811"/>
    <x v="1795"/>
    <x v="1779"/>
  </r>
  <r>
    <s v="Cicchetti III,Carl"/>
    <s v="Police Sergeant"/>
    <x v="321"/>
    <s v="Police Department (334)"/>
    <s v="11/23/2004 12:00:00 AM"/>
    <x v="1812"/>
    <x v="1796"/>
    <x v="1780"/>
  </r>
  <r>
    <s v="Cifarelli,Gerard T"/>
    <s v="WW Opns Tech II Sanitary"/>
    <x v="246"/>
    <s v="DPW-Water &amp; Waste Water (207)"/>
    <s v="06/05/2006 12:00:00 AM"/>
    <x v="1813"/>
    <x v="1797"/>
    <x v="1781"/>
  </r>
  <r>
    <s v="Cimino Jr,Anthony R"/>
    <s v="Traffic Investigator II"/>
    <x v="16"/>
    <s v="TRANS-Highways (102)"/>
    <s v="10/27/1997 12:00:00 AM"/>
    <x v="1814"/>
    <x v="1798"/>
    <x v="1782"/>
  </r>
  <r>
    <s v="Cintron Jr,Ferdinand"/>
    <s v="Police Officer"/>
    <x v="304"/>
    <s v="Police Department (124)"/>
    <s v="04/12/2007 12:00:00 AM"/>
    <x v="1815"/>
    <x v="1799"/>
    <x v="1783"/>
  </r>
  <r>
    <s v="Cintron,Nikos C"/>
    <s v="Police Officer"/>
    <x v="295"/>
    <s v="Police Department (062)"/>
    <s v="02/22/2017 12:00:00 AM"/>
    <x v="1816"/>
    <x v="1800"/>
    <x v="1784"/>
  </r>
  <r>
    <s v="Cintron,Storm O"/>
    <s v="Police Officer"/>
    <x v="30"/>
    <s v="Police Department (004)"/>
    <s v="12/15/2003 12:00:00 AM"/>
    <x v="1817"/>
    <x v="1801"/>
    <x v="1785"/>
  </r>
  <r>
    <s v="Ciotti,David E"/>
    <s v="Police Officer"/>
    <x v="518"/>
    <s v="Police Department (120)"/>
    <s v="03/02/2006 12:00:00 AM"/>
    <x v="1818"/>
    <x v="1802"/>
    <x v="1786"/>
  </r>
  <r>
    <s v="Ciraolo Jr,Ronald J"/>
    <s v="Police Officer EID"/>
    <x v="483"/>
    <s v="Police Department (398)"/>
    <s v="01/11/1996 12:00:00 AM"/>
    <x v="1819"/>
    <x v="1803"/>
    <x v="1787"/>
  </r>
  <r>
    <s v="Cirillo,Anthony E"/>
    <s v="Police Officer"/>
    <x v="325"/>
    <s v="Police Department (322)"/>
    <s v="07/26/1999 12:00:00 AM"/>
    <x v="1820"/>
    <x v="1804"/>
    <x v="1788"/>
  </r>
  <r>
    <s v="Claggett,Joseph"/>
    <s v="Community Aide"/>
    <x v="154"/>
    <s v="R&amp;P-Recreation (004)"/>
    <s v="07/11/2011 12:00:00 AM"/>
    <x v="1821"/>
    <x v="1805"/>
    <x v="1789"/>
  </r>
  <r>
    <s v="Claggett,Tavon A"/>
    <s v="Assistant Fire Chief"/>
    <x v="155"/>
    <s v="Fire Department (006)"/>
    <s v="12/11/1995 12:00:00 AM"/>
    <x v="1822"/>
    <x v="1806"/>
    <x v="1790"/>
  </r>
  <r>
    <s v="Claiborne,Danna N"/>
    <s v="911 Operator"/>
    <x v="11"/>
    <s v="Fire Department (604)"/>
    <s v="04/27/2006 12:00:00 AM"/>
    <x v="1823"/>
    <x v="1807"/>
    <x v="1791"/>
  </r>
  <r>
    <s v="Claiborne,James D"/>
    <s v="WW Opns Tech II Sanitary"/>
    <x v="246"/>
    <s v="DPW-Water &amp; Waste Water (207)"/>
    <s v="10/07/1985 12:00:00 AM"/>
    <x v="1824"/>
    <x v="1808"/>
    <x v="1792"/>
  </r>
  <r>
    <s v="Clanton,Stella P"/>
    <s v="Recreation Programmer"/>
    <x v="394"/>
    <s v="R&amp;P-Administration (005)"/>
    <s v="05/25/1987 12:00:00 AM"/>
    <x v="1825"/>
    <x v="1809"/>
    <x v="1793"/>
  </r>
  <r>
    <s v="Claridy,Charles L"/>
    <s v="Public Building Manager"/>
    <x v="55"/>
    <s v="General Services (001)"/>
    <s v="09/10/1998 12:00:00 AM"/>
    <x v="1826"/>
    <x v="1810"/>
    <x v="1794"/>
  </r>
  <r>
    <s v="Clark II,Lamont M"/>
    <s v="Firefighter Paramedic Supp"/>
    <x v="443"/>
    <s v="Fire Department (156)"/>
    <s v="08/22/2003 12:00:00 AM"/>
    <x v="1827"/>
    <x v="1811"/>
    <x v="1795"/>
  </r>
  <r>
    <s v="Clark III,Alvin E"/>
    <s v="Automotive Lead Mechanic"/>
    <x v="75"/>
    <s v="General Services (302)"/>
    <s v="09/01/2005 12:00:00 AM"/>
    <x v="1828"/>
    <x v="1812"/>
    <x v="1796"/>
  </r>
  <r>
    <s v="Clark III,Robert H"/>
    <s v="Library Security Officer"/>
    <x v="293"/>
    <s v="Enoch Pratt Free Library (082)"/>
    <s v="04/29/2013 12:00:00 AM"/>
    <x v="1829"/>
    <x v="1813"/>
    <x v="1797"/>
  </r>
  <r>
    <s v="Clark Jr,Victor"/>
    <s v="Assoc Member Planning Commr"/>
    <x v="519"/>
    <s v="Planning Department (101)"/>
    <s v="04/19/2000 12:00:00 AM"/>
    <x v="1830"/>
    <x v="1814"/>
    <x v="1798"/>
  </r>
  <r>
    <s v="Clark Palucki,Teresa"/>
    <s v="Contract Administrator I"/>
    <x v="150"/>
    <s v="HLTH-Health Department (001)"/>
    <s v="02/06/1988 12:00:00 AM"/>
    <x v="1831"/>
    <x v="1815"/>
    <x v="1799"/>
  </r>
  <r>
    <s v="Clark,Audrey L"/>
    <s v="Automotive Lead Mechanic"/>
    <x v="75"/>
    <s v="General Services (302)"/>
    <s v="07/10/2014 12:00:00 AM"/>
    <x v="1832"/>
    <x v="1816"/>
    <x v="1800"/>
  </r>
  <r>
    <s v="Clark,Carroll"/>
    <s v="Laborer Hourly"/>
    <x v="520"/>
    <s v="DPW-Solid Waste (wkly) (359)"/>
    <s v="08/24/1992 12:00:00 AM"/>
    <x v="1833"/>
    <x v="1817"/>
    <x v="1801"/>
  </r>
  <r>
    <s v="Clark,Cheyenne R"/>
    <s v="EMT Firefighter Suppression"/>
    <x v="312"/>
    <s v="Fire Department (142)"/>
    <s v="07/12/2017 12:00:00 AM"/>
    <x v="1834"/>
    <x v="1818"/>
    <x v="1185"/>
  </r>
  <r>
    <s v="Clark,Christopher M"/>
    <s v="WW Opns Tech II Sanitary"/>
    <x v="246"/>
    <s v="DPW-Water &amp; Waste Water (207)"/>
    <s v="02/12/2007 12:00:00 AM"/>
    <x v="1835"/>
    <x v="1819"/>
    <x v="1802"/>
  </r>
  <r>
    <s v="Clark,Darryl"/>
    <s v="Liquor Board Inspector III"/>
    <x v="81"/>
    <s v="Liquor License Board (001)"/>
    <s v="02/05/2015 12:00:00 AM"/>
    <x v="1836"/>
    <x v="1820"/>
    <x v="1803"/>
  </r>
  <r>
    <s v="Clark,Kimberly D"/>
    <s v="Housing Inspector"/>
    <x v="297"/>
    <s v="Housing &amp; Community Dev (038)"/>
    <s v="06/29/2009 12:00:00 AM"/>
    <x v="1837"/>
    <x v="1821"/>
    <x v="1804"/>
  </r>
  <r>
    <s v="Clark,LaStephanie A"/>
    <s v="Office Support Specialist II"/>
    <x v="463"/>
    <s v="HR-Human Resources (006)"/>
    <s v="05/08/2017 12:00:00 AM"/>
    <x v="1838"/>
    <x v="1822"/>
    <x v="1805"/>
  </r>
  <r>
    <s v="Clark,Lorraine E"/>
    <s v="Office Support Specialist III"/>
    <x v="397"/>
    <s v="FIN-Collections (007)"/>
    <s v="10/22/2007 12:00:00 AM"/>
    <x v="1839"/>
    <x v="1823"/>
    <x v="1806"/>
  </r>
  <r>
    <s v="Clark,Mary C"/>
    <s v="Security Guard Convention Ctr"/>
    <x v="125"/>
    <s v="M-R Convention Center (018)"/>
    <s v="05/10/2013 12:00:00 AM"/>
    <x v="1840"/>
    <x v="1824"/>
    <x v="1807"/>
  </r>
  <r>
    <s v="Clark,Melanie"/>
    <s v="Environmental Sanitarian II"/>
    <x v="419"/>
    <s v="HLTH-Health Department (041)"/>
    <s v="06/17/2013 12:00:00 AM"/>
    <x v="1841"/>
    <x v="1825"/>
    <x v="1808"/>
  </r>
  <r>
    <s v="Clark,Michael T"/>
    <s v="Firefighter Suppression"/>
    <x v="330"/>
    <s v="Fire Department (227)"/>
    <s v="11/11/1974 12:00:00 AM"/>
    <x v="1842"/>
    <x v="1826"/>
    <x v="1809"/>
  </r>
  <r>
    <s v="Clark,Paul"/>
    <s v="Work Study Student"/>
    <x v="15"/>
    <s v="General Services (301)"/>
    <s v="07/06/2017 12:00:00 AM"/>
    <x v="1843"/>
    <x v="1827"/>
    <x v="1810"/>
  </r>
  <r>
    <s v="Clark,Richard J"/>
    <s v="Fire Emergency Veh Drvr Supp"/>
    <x v="328"/>
    <s v="Fire Department (123)"/>
    <s v="09/19/2005 12:00:00 AM"/>
    <x v="1844"/>
    <x v="1828"/>
    <x v="1811"/>
  </r>
  <r>
    <s v="Clark,Robert S"/>
    <s v="Police Officer"/>
    <x v="202"/>
    <s v="Police Department (036)"/>
    <s v="12/10/2008 12:00:00 AM"/>
    <x v="1845"/>
    <x v="1829"/>
    <x v="1812"/>
  </r>
  <r>
    <s v="Clark,Roman L"/>
    <s v="Fire Commander"/>
    <x v="155"/>
    <s v="Fire Department (006)"/>
    <s v="02/07/1977 12:00:00 AM"/>
    <x v="1846"/>
    <x v="1830"/>
    <x v="1813"/>
  </r>
  <r>
    <s v="Clark,Scharbette F"/>
    <s v="F&amp;P Benefits Analyst II"/>
    <x v="508"/>
    <s v="FPR Admin (103)"/>
    <s v="12/03/1985 12:00:00 AM"/>
    <x v="1847"/>
    <x v="1831"/>
    <x v="1814"/>
  </r>
  <r>
    <s v="Clark,Stephanie A"/>
    <s v="Transportation Enforc Off I"/>
    <x v="122"/>
    <s v="TRANS-Traffic (201)"/>
    <s v="01/04/2001 12:00:00 AM"/>
    <x v="1848"/>
    <x v="1832"/>
    <x v="1815"/>
  </r>
  <r>
    <s v="Clark,Tara T"/>
    <s v="Central Records Shift Supv"/>
    <x v="354"/>
    <s v="Police Department (362)"/>
    <s v="08/16/2004 12:00:00 AM"/>
    <x v="1849"/>
    <x v="1833"/>
    <x v="1816"/>
  </r>
  <r>
    <s v="Clark,Temia J"/>
    <s v="Transportation Enfor Off II"/>
    <x v="122"/>
    <s v="TRANS-Traffic (201)"/>
    <s v="05/30/2013 12:00:00 AM"/>
    <x v="1850"/>
    <x v="1834"/>
    <x v="1817"/>
  </r>
  <r>
    <s v="Clark,Tony C"/>
    <s v="Driver I"/>
    <x v="226"/>
    <s v="DPW-Solid Waste (104)"/>
    <s v="10/01/2001 12:00:00 AM"/>
    <x v="1851"/>
    <x v="1835"/>
    <x v="1818"/>
  </r>
  <r>
    <s v="Clark,Tony C"/>
    <s v="Police Officer"/>
    <x v="412"/>
    <s v="Police Department (329)"/>
    <s v="11/25/2002 12:00:00 AM"/>
    <x v="1852"/>
    <x v="1835"/>
    <x v="1818"/>
  </r>
  <r>
    <s v="Clark,Yvette"/>
    <s v="Manager Level"/>
    <x v="521"/>
    <s v="OED-Employment Dev (084)"/>
    <s v="02/23/2015 12:00:00 AM"/>
    <x v="1853"/>
    <x v="1836"/>
    <x v="1819"/>
  </r>
  <r>
    <s v="Clarke,Daniel A"/>
    <s v="EMT Firefighter Suppression"/>
    <x v="78"/>
    <s v="Fire Department (201)"/>
    <s v="10/23/2007 12:00:00 AM"/>
    <x v="1854"/>
    <x v="1837"/>
    <x v="1820"/>
  </r>
  <r>
    <s v="Clarke,Jessica D"/>
    <s v="Operations Officer V"/>
    <x v="388"/>
    <s v="Housing &amp; Community Dev (053)"/>
    <s v="08/01/2016 12:00:00 AM"/>
    <x v="1855"/>
    <x v="1838"/>
    <x v="1821"/>
  </r>
  <r>
    <s v="Clarke,Mary P"/>
    <s v="Council Member"/>
    <x v="355"/>
    <s v="City Council (001)"/>
    <s v="12/09/2004 12:00:00 AM"/>
    <x v="729"/>
    <x v="726"/>
    <x v="1822"/>
  </r>
  <r>
    <s v="Clarke,Zeline"/>
    <s v="Community Health Nurse II"/>
    <x v="146"/>
    <s v="HLTH-Health Dept. Location 195"/>
    <s v="06/26/2019 12:00:00 AM"/>
    <x v="1856"/>
    <x v="1839"/>
    <x v="1823"/>
  </r>
  <r>
    <s v="Clarke,Zeline"/>
    <s v="Community Hlth Nurse II 10Mth"/>
    <x v="486"/>
    <s v="HLTH-Health Department (095)"/>
    <s v="01/12/2017 12:00:00 AM"/>
    <x v="1857"/>
    <x v="1839"/>
    <x v="1823"/>
  </r>
  <r>
    <s v="Clasing,David H"/>
    <s v="Police Officer"/>
    <x v="321"/>
    <s v="Police Department (334)"/>
    <s v="12/23/1987 12:00:00 AM"/>
    <x v="1858"/>
    <x v="1840"/>
    <x v="1824"/>
  </r>
  <r>
    <s v="Clasing,Morgan M"/>
    <s v="Police Officer"/>
    <x v="106"/>
    <s v="Police Department (060)"/>
    <s v="07/17/2014 12:00:00 AM"/>
    <x v="1859"/>
    <x v="1841"/>
    <x v="1825"/>
  </r>
  <r>
    <s v="Class,Vicente A"/>
    <s v="Police Officer"/>
    <x v="31"/>
    <s v="Police Department (125)"/>
    <s v="11/14/2006 12:00:00 AM"/>
    <x v="1860"/>
    <x v="1842"/>
    <x v="1826"/>
  </r>
  <r>
    <s v="Clavey,Therese A"/>
    <s v="Office Support Specialist II"/>
    <x v="23"/>
    <s v="FIN-Collections (003)"/>
    <s v="02/01/2017 12:00:00 AM"/>
    <x v="1861"/>
    <x v="1843"/>
    <x v="1827"/>
  </r>
  <r>
    <s v="Clay Jr,Jerry M"/>
    <s v="Water Treatment Tech Supv"/>
    <x v="178"/>
    <s v="DPW-Water &amp; Waste Water (307)"/>
    <s v="08/04/1997 12:00:00 AM"/>
    <x v="1862"/>
    <x v="1844"/>
    <x v="1828"/>
  </r>
  <r>
    <s v="Clay Stark,Anita K"/>
    <s v="Social Prog Administrator II"/>
    <x v="426"/>
    <s v="HLTH-Health Department (201)"/>
    <s v="03/12/2007 12:00:00 AM"/>
    <x v="1863"/>
    <x v="1845"/>
    <x v="1829"/>
  </r>
  <r>
    <s v="Clayborne,Derek E"/>
    <s v="Automotive Lead Mechanic"/>
    <x v="75"/>
    <s v="General Services (302)"/>
    <s v="11/16/1998 12:00:00 AM"/>
    <x v="1864"/>
    <x v="1846"/>
    <x v="1830"/>
  </r>
  <r>
    <s v="Clayton Jr,Isaac P"/>
    <s v="Mechanical Maint Tech III"/>
    <x v="390"/>
    <s v="DPW-Water &amp; Waste Water (303)"/>
    <s v="07/10/1995 12:00:00 AM"/>
    <x v="1865"/>
    <x v="1847"/>
    <x v="1831"/>
  </r>
  <r>
    <s v="Clayton Jr,Johnnie L"/>
    <s v="Electrical Maint Tech III"/>
    <x v="44"/>
    <s v="DPW-Water &amp; Waste Water (209)"/>
    <s v="10/10/2006 12:00:00 AM"/>
    <x v="1866"/>
    <x v="1848"/>
    <x v="1832"/>
  </r>
  <r>
    <s v="Clayton,Aaron D"/>
    <s v="Crossing Guard"/>
    <x v="46"/>
    <s v="TRANS-Crossing Guards (786)"/>
    <s v="02/08/2012 12:00:00 AM"/>
    <x v="1867"/>
    <x v="1849"/>
    <x v="1833"/>
  </r>
  <r>
    <s v="Clayton,Donna L"/>
    <s v="Volunteer Service Coordinator"/>
    <x v="482"/>
    <s v="M-R Human Services (010)"/>
    <s v="10/20/2008 12:00:00 AM"/>
    <x v="1868"/>
    <x v="1850"/>
    <x v="1834"/>
  </r>
  <r>
    <s v="Clea,Lori"/>
    <s v="Office Support Specialist III"/>
    <x v="75"/>
    <s v="General Services (302)"/>
    <s v="10/19/1998 12:00:00 AM"/>
    <x v="1869"/>
    <x v="1851"/>
    <x v="1835"/>
  </r>
  <r>
    <s v="Clements,Kevin W"/>
    <s v="Police Officer"/>
    <x v="300"/>
    <s v="Police Department (415)"/>
    <s v="10/14/1993 12:00:00 AM"/>
    <x v="1870"/>
    <x v="1852"/>
    <x v="1836"/>
  </r>
  <r>
    <s v="Clemmens,Brent"/>
    <s v="Assistant Counsel"/>
    <x v="451"/>
    <s v="DPW-Administration (102)"/>
    <s v="10/07/2016 12:00:00 AM"/>
    <x v="1871"/>
    <x v="1853"/>
    <x v="1837"/>
  </r>
  <r>
    <s v="Clemons,Carlet I"/>
    <s v="Radio Dispatcher I"/>
    <x v="345"/>
    <s v="DPW-Water &amp; Waste Water (603)"/>
    <s v="05/07/2007 12:00:00 AM"/>
    <x v="1872"/>
    <x v="1854"/>
    <x v="1838"/>
  </r>
  <r>
    <s v="Clemons,Carlos B"/>
    <s v="Heavy Equipment Operator II"/>
    <x v="522"/>
    <s v="DPW-Water &amp; Waste Water (582)"/>
    <s v="02/20/1996 12:00:00 AM"/>
    <x v="1873"/>
    <x v="1855"/>
    <x v="1839"/>
  </r>
  <r>
    <s v="Clemons,Thomas"/>
    <s v="Community Health Educator II"/>
    <x v="480"/>
    <s v="HLTH-Health Department (017)"/>
    <s v="05/27/2010 12:00:00 AM"/>
    <x v="1874"/>
    <x v="1856"/>
    <x v="1840"/>
  </r>
  <r>
    <s v="Clewell,John W"/>
    <s v="Police Officer"/>
    <x v="224"/>
    <s v="Police Department (297)"/>
    <s v="04/27/2009 12:00:00 AM"/>
    <x v="1875"/>
    <x v="1857"/>
    <x v="1841"/>
  </r>
  <r>
    <s v="Clifton,Sharonica A"/>
    <s v="Cashier I"/>
    <x v="86"/>
    <s v="FIN-Collections (001)"/>
    <s v="11/10/2005 12:00:00 AM"/>
    <x v="1876"/>
    <x v="1858"/>
    <x v="1842"/>
  </r>
  <r>
    <s v="Cline,Ray E"/>
    <s v="Fire Emergency Veh Drvr Supp"/>
    <x v="427"/>
    <s v="Fire Department (226)"/>
    <s v="05/08/2000 12:00:00 AM"/>
    <x v="1877"/>
    <x v="1859"/>
    <x v="1843"/>
  </r>
  <r>
    <s v="Cloman II,Douglas E"/>
    <s v="Fire Emergency Veh Drvr Supp"/>
    <x v="361"/>
    <s v="Fire Department (230)"/>
    <s v="10/23/2007 12:00:00 AM"/>
    <x v="1878"/>
    <x v="1860"/>
    <x v="1844"/>
  </r>
  <r>
    <s v="Cloud,Matthew R"/>
    <s v="Police Officer"/>
    <x v="331"/>
    <s v="Police Department (302)"/>
    <s v="01/15/2002 12:00:00 AM"/>
    <x v="1879"/>
    <x v="1861"/>
    <x v="1845"/>
  </r>
  <r>
    <s v="Clouden,Michael J"/>
    <s v="Transportation Enforc Off I"/>
    <x v="122"/>
    <s v="TRANS-Traffic (201)"/>
    <s v="06/28/2007 12:00:00 AM"/>
    <x v="1880"/>
    <x v="1862"/>
    <x v="1846"/>
  </r>
  <r>
    <s v="Clowney,Angela D"/>
    <s v="Office Services Asst II SAO"/>
    <x v="2"/>
    <s v="States Attorneys Office (011)"/>
    <s v="06/12/2000 12:00:00 AM"/>
    <x v="1881"/>
    <x v="1863"/>
    <x v="1847"/>
  </r>
  <r>
    <s v="Clowney,James W"/>
    <s v="Heavy Equipment Operator I"/>
    <x v="523"/>
    <s v="TRANS-Highways (410)"/>
    <s v="11/30/1987 12:00:00 AM"/>
    <x v="1882"/>
    <x v="1864"/>
    <x v="1848"/>
  </r>
  <r>
    <s v="Clowney,Reginald F"/>
    <s v="Laborer Hourly"/>
    <x v="335"/>
    <s v="TRANS-Highways (308)"/>
    <s v="11/19/1987 12:00:00 AM"/>
    <x v="1883"/>
    <x v="1865"/>
    <x v="1849"/>
  </r>
  <r>
    <s v="Clyburn,Diosa"/>
    <s v="Heavy Equipment Operator II"/>
    <x v="332"/>
    <s v="DPW-Solid Waste (402)"/>
    <s v="05/12/1986 12:00:00 AM"/>
    <x v="1884"/>
    <x v="1866"/>
    <x v="1850"/>
  </r>
  <r>
    <s v="Coates,Anya S"/>
    <s v="School Health Aide"/>
    <x v="377"/>
    <s v="HLTH-Health Dept Location 198"/>
    <s v="06/19/2012 12:00:00 AM"/>
    <x v="1885"/>
    <x v="1867"/>
    <x v="1851"/>
  </r>
  <r>
    <s v="Coates,Anya S"/>
    <s v="School Health Aide 10 Mth"/>
    <x v="378"/>
    <s v="HLTH-Health Department (098)"/>
    <s v="07/01/2006 12:00:00 AM"/>
    <x v="1886"/>
    <x v="1867"/>
    <x v="1851"/>
  </r>
  <r>
    <s v="Coates,Brandon E"/>
    <s v="Operations Tech Apprentice"/>
    <x v="116"/>
    <s v="DPW-Water &amp; Waste Water (302)"/>
    <s v="06/06/2016 12:00:00 AM"/>
    <x v="1887"/>
    <x v="1868"/>
    <x v="1852"/>
  </r>
  <r>
    <s v="Coates,Donchez H"/>
    <s v="Towing Administrative Service"/>
    <x v="133"/>
    <s v="TRANS-Towing (401)"/>
    <s v="10/03/2013 12:00:00 AM"/>
    <x v="1888"/>
    <x v="1869"/>
    <x v="1853"/>
  </r>
  <r>
    <s v="Coates,Jennifer L"/>
    <s v="Senior Legislative Policy Anal"/>
    <x v="524"/>
    <s v="Council Services (001)"/>
    <s v="12/14/1992 12:00:00 AM"/>
    <x v="1889"/>
    <x v="1870"/>
    <x v="1854"/>
  </r>
  <r>
    <s v="Coates,Melissa R"/>
    <s v="Housing Inspector"/>
    <x v="20"/>
    <s v="Housing &amp; Community Dev (014)"/>
    <s v="01/11/2010 12:00:00 AM"/>
    <x v="1890"/>
    <x v="1871"/>
    <x v="1855"/>
  </r>
  <r>
    <s v="Coates,Michele"/>
    <s v="Crossing Guard"/>
    <x v="46"/>
    <s v="TRANS-Crossing Guards (786)"/>
    <s v="06/14/2007 12:00:00 AM"/>
    <x v="1891"/>
    <x v="1872"/>
    <x v="470"/>
  </r>
  <r>
    <s v="Coates,Reginald C"/>
    <s v="Control System Operator Supv"/>
    <x v="509"/>
    <s v="TRANS-Highways (108)"/>
    <s v="09/08/1976 12:00:00 AM"/>
    <x v="1892"/>
    <x v="1873"/>
    <x v="1856"/>
  </r>
  <r>
    <s v="Cobb,Brenda L"/>
    <s v="Crossing Guard"/>
    <x v="46"/>
    <s v="TRANS-Crossing Guards (786)"/>
    <s v="09/21/2017 12:00:00 AM"/>
    <x v="1893"/>
    <x v="1874"/>
    <x v="1070"/>
  </r>
  <r>
    <s v="Cobbs,Nikki K"/>
    <s v="Operations Specialist I"/>
    <x v="504"/>
    <s v="R&amp;P-Administration (004)"/>
    <s v="06/14/2003 12:00:00 AM"/>
    <x v="1894"/>
    <x v="1875"/>
    <x v="1857"/>
  </r>
  <r>
    <s v="Cobo,Stephen A"/>
    <s v="Fire Lt Suppression"/>
    <x v="427"/>
    <s v="Fire Department (226)"/>
    <s v="07/20/1987 12:00:00 AM"/>
    <x v="1895"/>
    <x v="1876"/>
    <x v="1858"/>
  </r>
  <r>
    <s v="Coby,Carol M"/>
    <s v="Victim/Witness Coordinator SAO"/>
    <x v="227"/>
    <s v="States Attorneys Office (017)"/>
    <s v="02/20/1996 12:00:00 AM"/>
    <x v="1896"/>
    <x v="1877"/>
    <x v="1859"/>
  </r>
  <r>
    <s v="Coby,Jasmine D"/>
    <s v="Volunteer Service Worker"/>
    <x v="93"/>
    <s v="HLTH-Health Department (021)"/>
    <s v="10/01/2016 12:00:00 AM"/>
    <x v="1897"/>
    <x v="1878"/>
    <x v="1860"/>
  </r>
  <r>
    <s v="Coby,Jonathan W"/>
    <s v="Deputy Sheriff"/>
    <x v="137"/>
    <s v="Sheriff's Office (001)"/>
    <s v="05/23/2013 12:00:00 AM"/>
    <x v="1898"/>
    <x v="1879"/>
    <x v="1861"/>
  </r>
  <r>
    <s v="Coby,Veronica"/>
    <s v="Customer Care Analyst II"/>
    <x v="99"/>
    <s v="DPW-Water &amp; Waste Water (701)"/>
    <s v="11/17/2008 12:00:00 AM"/>
    <x v="1899"/>
    <x v="1880"/>
    <x v="1862"/>
  </r>
  <r>
    <s v="Cochran,Andree D"/>
    <s v="Engineer I"/>
    <x v="62"/>
    <s v="DPW-Water &amp; Waste Water (609)"/>
    <s v="06/19/2017 12:00:00 AM"/>
    <x v="1900"/>
    <x v="1881"/>
    <x v="68"/>
  </r>
  <r>
    <s v="Cochrane,Patricia N"/>
    <s v="Contract Srvc Specialist I"/>
    <x v="196"/>
    <s v="Police Department (361)"/>
    <s v="10/26/2006 12:00:00 AM"/>
    <x v="1901"/>
    <x v="1882"/>
    <x v="1863"/>
  </r>
  <r>
    <s v="Cocke,Abigail A"/>
    <s v="City Planner II"/>
    <x v="70"/>
    <s v="Planning Department (103)"/>
    <s v="01/24/2011 12:00:00 AM"/>
    <x v="1902"/>
    <x v="1883"/>
    <x v="1864"/>
  </r>
  <r>
    <s v="Coddington,Preston W"/>
    <s v="EMT Firefighter Suppression"/>
    <x v="446"/>
    <s v="Fire Department (212)"/>
    <s v="06/03/2015 12:00:00 AM"/>
    <x v="1903"/>
    <x v="1884"/>
    <x v="1865"/>
  </r>
  <r>
    <s v="Coffey,Harrison M"/>
    <s v="Forensic Scientist I"/>
    <x v="187"/>
    <s v="Police Department (386)"/>
    <s v="11/28/2016 12:00:00 AM"/>
    <x v="1904"/>
    <x v="1885"/>
    <x v="1866"/>
  </r>
  <r>
    <s v="Coffin,Brian L"/>
    <s v="Police Officer"/>
    <x v="202"/>
    <s v="Police Department (036)"/>
    <s v="09/08/2009 12:00:00 AM"/>
    <x v="1905"/>
    <x v="1886"/>
    <x v="1867"/>
  </r>
  <r>
    <s v="Cogen,Samuel L"/>
    <s v="Assistant Sheriff"/>
    <x v="137"/>
    <s v="Sheriff's Office (001)"/>
    <s v="05/29/1997 12:00:00 AM"/>
    <x v="1906"/>
    <x v="1887"/>
    <x v="1868"/>
  </r>
  <r>
    <s v="Coger,Kevin"/>
    <s v="Community Health Educator III"/>
    <x v="27"/>
    <s v="HLTH-Health Department (026)"/>
    <s v="07/01/2007 12:00:00 AM"/>
    <x v="1907"/>
    <x v="1888"/>
    <x v="1869"/>
  </r>
  <r>
    <s v="Cohen,Elliot T"/>
    <s v="Police Sergeant EID"/>
    <x v="341"/>
    <s v="Police Department (396)"/>
    <s v="03/20/2012 12:00:00 AM"/>
    <x v="1908"/>
    <x v="1889"/>
    <x v="1870"/>
  </r>
  <r>
    <s v="Cohen,Ethan"/>
    <s v="Operations Officer II"/>
    <x v="95"/>
    <s v="Mayors Office (001)"/>
    <s v="09/28/2014 12:00:00 AM"/>
    <x v="1909"/>
    <x v="1890"/>
    <x v="1871"/>
  </r>
  <r>
    <s v="Cohen,Kerry R"/>
    <s v="911 Lead Operator"/>
    <x v="11"/>
    <s v="Fire Department (604)"/>
    <s v="01/06/1994 12:00:00 AM"/>
    <x v="1910"/>
    <x v="1891"/>
    <x v="1872"/>
  </r>
  <r>
    <s v="Cohen,Steven J"/>
    <s v="Auditor III"/>
    <x v="14"/>
    <s v="COMP-Audits (002)"/>
    <s v="02/03/2014 12:00:00 AM"/>
    <x v="1911"/>
    <x v="1892"/>
    <x v="1873"/>
  </r>
  <r>
    <s v="Cohey,Bart M"/>
    <s v="Marine Pilot ALS"/>
    <x v="98"/>
    <s v="Fire Department (139)"/>
    <s v="12/11/1989 12:00:00 AM"/>
    <x v="1912"/>
    <x v="1893"/>
    <x v="1874"/>
  </r>
  <r>
    <s v="Coker,Christopher J"/>
    <s v="Fire Lt Suppression"/>
    <x v="474"/>
    <s v="Fire Department (205)"/>
    <s v="11/23/1998 12:00:00 AM"/>
    <x v="1913"/>
    <x v="1894"/>
    <x v="1875"/>
  </r>
  <r>
    <s v="Coker,Eugene O"/>
    <s v="Police Officer EID"/>
    <x v="331"/>
    <s v="Police Department (302)"/>
    <s v="11/12/2003 12:00:00 AM"/>
    <x v="1914"/>
    <x v="1895"/>
    <x v="1876"/>
  </r>
  <r>
    <s v="Coker,Gloria C"/>
    <s v="Recreation Arts Instructor"/>
    <x v="49"/>
    <s v="HLTH-Health Department (200)"/>
    <s v="05/21/2001 12:00:00 AM"/>
    <x v="133"/>
    <x v="1896"/>
    <x v="240"/>
  </r>
  <r>
    <s v="Cokley,Tankeisha M"/>
    <s v="Police Officer"/>
    <x v="284"/>
    <s v="Police Department (MIL)"/>
    <s v="04/16/2013 12:00:00 AM"/>
    <x v="1915"/>
    <x v="1897"/>
    <x v="1877"/>
  </r>
  <r>
    <s v="Colbert,Edward D"/>
    <s v="Police Sergeant"/>
    <x v="231"/>
    <s v="Police Department (305)"/>
    <s v="07/07/1992 12:00:00 AM"/>
    <x v="1916"/>
    <x v="1898"/>
    <x v="1878"/>
  </r>
  <r>
    <s v="Colbert,Jamaal C"/>
    <s v="Solid Waste Worker"/>
    <x v="54"/>
    <s v="DPW-Solid Waste (wkly) (411)"/>
    <s v="09/15/2011 12:00:00 AM"/>
    <x v="1917"/>
    <x v="1899"/>
    <x v="1879"/>
  </r>
  <r>
    <s v="Colbert,Michael W"/>
    <s v="Community Aide"/>
    <x v="7"/>
    <s v="R&amp;P-Recreation (part-time) ("/>
    <s v="06/09/2007 12:00:00 AM"/>
    <x v="1918"/>
    <x v="1900"/>
    <x v="1880"/>
  </r>
  <r>
    <s v="Colbert,Stephen L"/>
    <s v="Police Officer"/>
    <x v="162"/>
    <s v="Police Department (195)"/>
    <s v="03/27/2017 12:00:00 AM"/>
    <x v="1919"/>
    <x v="1901"/>
    <x v="1881"/>
  </r>
  <r>
    <s v="Colbert,Tyrell D"/>
    <s v="Housing Inspector"/>
    <x v="487"/>
    <s v="Housing &amp; Community Dev (043)"/>
    <s v="06/03/2010 12:00:00 AM"/>
    <x v="1920"/>
    <x v="1902"/>
    <x v="1882"/>
  </r>
  <r>
    <s v="Colburn,David O"/>
    <s v="Police Sergeant"/>
    <x v="162"/>
    <s v="Police Department (195)"/>
    <s v="12/22/2008 12:00:00 AM"/>
    <x v="1921"/>
    <x v="1903"/>
    <x v="1883"/>
  </r>
  <r>
    <s v="Cole El,Shirley"/>
    <s v="Library Bindery Worker"/>
    <x v="525"/>
    <s v="Enoch Pratt Free Library (064)"/>
    <s v="12/04/2006 12:00:00 AM"/>
    <x v="1922"/>
    <x v="1904"/>
    <x v="1884"/>
  </r>
  <r>
    <s v="Cole Fleet,Melva"/>
    <s v="Recreation Arts Instructor"/>
    <x v="307"/>
    <s v="R&amp;P-Recreation (003)"/>
    <s v="06/27/2005 12:00:00 AM"/>
    <x v="1923"/>
    <x v="1905"/>
    <x v="1885"/>
  </r>
  <r>
    <s v="Cole,Beverly A"/>
    <s v="Purchasing Assistant"/>
    <x v="43"/>
    <s v="FIN-Purchasing (001)"/>
    <s v="06/10/1974 12:00:00 AM"/>
    <x v="1924"/>
    <x v="1906"/>
    <x v="1886"/>
  </r>
  <r>
    <s v="Cole,Cassandra"/>
    <s v="Custodial Worker"/>
    <x v="186"/>
    <s v="M-R Convention Center (013)"/>
    <s v="05/30/2014 12:00:00 AM"/>
    <x v="1925"/>
    <x v="1907"/>
    <x v="1887"/>
  </r>
  <r>
    <s v="Cole,Christopher M"/>
    <s v="Fire Lt EMS EMT-P"/>
    <x v="268"/>
    <s v="Fire Department (464)"/>
    <s v="10/03/2005 12:00:00 AM"/>
    <x v="1926"/>
    <x v="1908"/>
    <x v="1888"/>
  </r>
  <r>
    <s v="Cole,Gregory A"/>
    <s v="Instrumentation Technician II"/>
    <x v="390"/>
    <s v="DPW-Water &amp; Waste Water (303)"/>
    <s v="12/11/2000 12:00:00 AM"/>
    <x v="1927"/>
    <x v="1909"/>
    <x v="1889"/>
  </r>
  <r>
    <s v="Cole,Laquan E"/>
    <s v="Utility Meter Tech III DPW"/>
    <x v="40"/>
    <s v="DPW-Water &amp; Waste Water (804)"/>
    <s v="06/17/2013 12:00:00 AM"/>
    <x v="1928"/>
    <x v="1910"/>
    <x v="1890"/>
  </r>
  <r>
    <s v="Cole,Miesha"/>
    <s v="School Health Aide 10 Mth"/>
    <x v="346"/>
    <s v="HLTH-Health Department (096)"/>
    <s v="07/01/2007 12:00:00 AM"/>
    <x v="1929"/>
    <x v="1911"/>
    <x v="1891"/>
  </r>
  <r>
    <s v="Cole,Nathaniel K"/>
    <s v="Police Officer"/>
    <x v="333"/>
    <s v="Police Department (336)"/>
    <s v="12/20/2005 12:00:00 AM"/>
    <x v="1930"/>
    <x v="1912"/>
    <x v="1892"/>
  </r>
  <r>
    <s v="Cole,Pauline L"/>
    <s v="Customer Care Analyst Supv I"/>
    <x v="99"/>
    <s v="DPW-Water &amp; Waste Water (701)"/>
    <s v="06/17/2013 12:00:00 AM"/>
    <x v="1931"/>
    <x v="1913"/>
    <x v="1893"/>
  </r>
  <r>
    <s v="Cole,Robert E"/>
    <s v="Automotive Mechanic"/>
    <x v="15"/>
    <s v="General Services (301)"/>
    <s v="02/26/2009 12:00:00 AM"/>
    <x v="1932"/>
    <x v="1914"/>
    <x v="1894"/>
  </r>
  <r>
    <s v="Cole,Shanika"/>
    <s v="School Health Aide"/>
    <x v="370"/>
    <s v="HLTH-Health Dept. Location 196"/>
    <s v="06/18/2015 12:00:00 AM"/>
    <x v="188"/>
    <x v="1915"/>
    <x v="1895"/>
  </r>
  <r>
    <s v="Cole,Shanika"/>
    <s v="School Health Aide 10 Mth"/>
    <x v="346"/>
    <s v="HLTH-Health Department (096)"/>
    <s v="01/06/2011 12:00:00 AM"/>
    <x v="1933"/>
    <x v="1915"/>
    <x v="1895"/>
  </r>
  <r>
    <s v="Coleman,Albert D"/>
    <s v="WW Opns Tech II Sanitary"/>
    <x v="126"/>
    <s v="DPW-Water &amp; Waste Water (208)"/>
    <s v="04/28/1986 12:00:00 AM"/>
    <x v="1934"/>
    <x v="1916"/>
    <x v="1896"/>
  </r>
  <r>
    <s v="Coleman,Barry L"/>
    <s v="Laborer Hourly"/>
    <x v="65"/>
    <s v="TRANS-Highways (330)"/>
    <s v="06/15/2005 12:00:00 AM"/>
    <x v="1935"/>
    <x v="1917"/>
    <x v="1897"/>
  </r>
  <r>
    <s v="Coleman,C D"/>
    <s v="Paramedic EMT-P"/>
    <x v="35"/>
    <s v="Fire Department (466)"/>
    <s v="01/17/2001 12:00:00 AM"/>
    <x v="1936"/>
    <x v="1918"/>
    <x v="1898"/>
  </r>
  <r>
    <s v="Coleman,Courtney H"/>
    <s v="Fire Dispatcher"/>
    <x v="255"/>
    <s v="Fire Department (603)"/>
    <s v="10/28/2002 12:00:00 AM"/>
    <x v="1937"/>
    <x v="1919"/>
    <x v="1899"/>
  </r>
  <r>
    <s v="Coleman,Dana L"/>
    <s v="Operations Tech Apprentice"/>
    <x v="126"/>
    <s v="DPW-Water &amp; Waste Water (208)"/>
    <s v="05/07/2016 12:00:00 AM"/>
    <x v="1938"/>
    <x v="1920"/>
    <x v="1900"/>
  </r>
  <r>
    <s v="Coleman,Deborah A"/>
    <s v="Crossing Guard"/>
    <x v="46"/>
    <s v="TRANS-Crossing Guards (786)"/>
    <s v="10/06/2005 12:00:00 AM"/>
    <x v="1939"/>
    <x v="1921"/>
    <x v="1901"/>
  </r>
  <r>
    <s v="Coleman,Don D"/>
    <s v="Water Treatment Tech Supv"/>
    <x v="178"/>
    <s v="DPW-Water &amp; Waste Water (307)"/>
    <s v="06/04/2007 12:00:00 AM"/>
    <x v="1940"/>
    <x v="1922"/>
    <x v="1902"/>
  </r>
  <r>
    <s v="Coleman,Inika"/>
    <s v="Customer Care Analyst II"/>
    <x v="99"/>
    <s v="DPW-Water &amp; Waste Water (701)"/>
    <s v="11/17/2008 12:00:00 AM"/>
    <x v="1941"/>
    <x v="1923"/>
    <x v="1903"/>
  </r>
  <r>
    <s v="Coleman,Joshua L"/>
    <s v="EMT Firefighter Suppression"/>
    <x v="78"/>
    <s v="Fire Department (201)"/>
    <s v="09/23/2015 12:00:00 AM"/>
    <x v="1942"/>
    <x v="1924"/>
    <x v="1904"/>
  </r>
  <r>
    <s v="Coleman,Kathleen F"/>
    <s v="Fire Dispatcher"/>
    <x v="255"/>
    <s v="Fire Department (603)"/>
    <s v="10/03/2005 12:00:00 AM"/>
    <x v="1943"/>
    <x v="1925"/>
    <x v="1905"/>
  </r>
  <r>
    <s v="Coleman,Leon T"/>
    <s v="Const Bldg Inspector II"/>
    <x v="112"/>
    <s v="Housing &amp; Community Dev (015)"/>
    <s v="04/01/2013 12:00:00 AM"/>
    <x v="1944"/>
    <x v="1926"/>
    <x v="1906"/>
  </r>
  <r>
    <s v="Coleman,Levy S"/>
    <s v="Laborer Crew Leader I"/>
    <x v="262"/>
    <s v="DPW-Water &amp; Waste Water (553)"/>
    <s v="10/31/1988 12:00:00 AM"/>
    <x v="1945"/>
    <x v="1927"/>
    <x v="1907"/>
  </r>
  <r>
    <s v="Coleman,Lisa L"/>
    <s v="Police Officer EID"/>
    <x v="96"/>
    <s v="Police Department (408)"/>
    <s v="08/16/2001 12:00:00 AM"/>
    <x v="1946"/>
    <x v="1928"/>
    <x v="1908"/>
  </r>
  <r>
    <s v="Coleman,Marquest L"/>
    <s v="Fire Lt Suppression"/>
    <x v="118"/>
    <s v="Fire Department (136)"/>
    <s v="11/10/2010 12:00:00 AM"/>
    <x v="1947"/>
    <x v="1929"/>
    <x v="1909"/>
  </r>
  <r>
    <s v="Coleman,Shanell T"/>
    <s v="Emergency Dispatcher"/>
    <x v="45"/>
    <s v="Police Department (372)"/>
    <s v="03/06/2017 12:00:00 AM"/>
    <x v="1948"/>
    <x v="1930"/>
    <x v="1910"/>
  </r>
  <r>
    <s v="Coleman,Tammy L"/>
    <s v="Housing Inspector"/>
    <x v="453"/>
    <s v="Housing &amp; Community Dev (013)"/>
    <s v="08/14/2001 12:00:00 AM"/>
    <x v="1949"/>
    <x v="1931"/>
    <x v="1911"/>
  </r>
  <r>
    <s v="Coleman,Tavon"/>
    <s v="Laborer Hourly"/>
    <x v="213"/>
    <s v="DPW-Water &amp; Waste Water (509)"/>
    <s v="06/03/2010 12:00:00 AM"/>
    <x v="1950"/>
    <x v="1932"/>
    <x v="1912"/>
  </r>
  <r>
    <s v="Coleman,Tiesha R"/>
    <s v="Customer Care Analyst II"/>
    <x v="99"/>
    <s v="DPW-Water &amp; Waste Water (701)"/>
    <s v="12/19/2015 12:00:00 AM"/>
    <x v="1951"/>
    <x v="1933"/>
    <x v="1913"/>
  </r>
  <r>
    <s v="Coleman,Torron"/>
    <s v="Contract Administrator II"/>
    <x v="451"/>
    <s v="DPW-Administration (102)"/>
    <s v="09/14/2015 12:00:00 AM"/>
    <x v="1952"/>
    <x v="1934"/>
    <x v="1914"/>
  </r>
  <r>
    <s v="Coleman,Yvonne S"/>
    <s v="Community Health Nurse Supv I"/>
    <x v="470"/>
    <s v="HLTH-Health Department (100)"/>
    <s v="04/24/1995 12:00:00 AM"/>
    <x v="1953"/>
    <x v="1935"/>
    <x v="1915"/>
  </r>
  <r>
    <s v="Coles,Darnell K"/>
    <s v="WW Opns Tech II Sanitary"/>
    <x v="126"/>
    <s v="DPW-Water &amp; Waste Water (208)"/>
    <s v="12/23/2013 12:00:00 AM"/>
    <x v="1954"/>
    <x v="1936"/>
    <x v="1916"/>
  </r>
  <r>
    <s v="Coles,Jacqueline"/>
    <s v="Library Bindery Worker"/>
    <x v="525"/>
    <s v="Enoch Pratt Free Library (064)"/>
    <s v="10/18/1999 12:00:00 AM"/>
    <x v="1955"/>
    <x v="1937"/>
    <x v="1917"/>
  </r>
  <r>
    <s v="Coles,Maxline"/>
    <s v="Laboratory Assistant II"/>
    <x v="368"/>
    <s v="HLTH-Health Department (027)"/>
    <s v="12/04/2003 12:00:00 AM"/>
    <x v="1956"/>
    <x v="1938"/>
    <x v="1918"/>
  </r>
  <r>
    <s v="Coley,Dashawn N"/>
    <s v="Transportation Enforc Off I"/>
    <x v="122"/>
    <s v="TRANS-Traffic (201)"/>
    <s v="08/15/2013 12:00:00 AM"/>
    <x v="1957"/>
    <x v="1939"/>
    <x v="1919"/>
  </r>
  <r>
    <s v="Coley,Demetraus L"/>
    <s v="Clerical Assistant I SAO"/>
    <x v="282"/>
    <s v="States Attorneys Office (004)"/>
    <s v="03/13/2000 12:00:00 AM"/>
    <x v="1958"/>
    <x v="1940"/>
    <x v="1920"/>
  </r>
  <r>
    <s v="Collado,Johanna C"/>
    <s v="Operations Officer V"/>
    <x v="200"/>
    <s v="FIN-Admin &amp; Budgets (001)"/>
    <s v="07/23/2012 12:00:00 AM"/>
    <x v="1959"/>
    <x v="1941"/>
    <x v="1921"/>
  </r>
  <r>
    <s v="Collazo Morales,Jean M"/>
    <s v="Police Officer"/>
    <x v="38"/>
    <s v="Police Department (064)"/>
    <s v="01/31/2017 12:00:00 AM"/>
    <x v="1960"/>
    <x v="1942"/>
    <x v="1922"/>
  </r>
  <r>
    <s v="Colletti,Robert W"/>
    <s v="Maintenance Mechanic"/>
    <x v="448"/>
    <s v="M-R Convention Center (014)"/>
    <s v="08/27/1979 12:00:00 AM"/>
    <x v="1961"/>
    <x v="1943"/>
    <x v="1923"/>
  </r>
  <r>
    <s v="Collick,Mildred E"/>
    <s v="Facilities/Office Services I"/>
    <x v="190"/>
    <s v="OED-Employment Dev (089)"/>
    <s v="04/14/2010 12:00:00 AM"/>
    <x v="1962"/>
    <x v="1944"/>
    <x v="1924"/>
  </r>
  <r>
    <s v="Collins,Barbara B"/>
    <s v="Office Supervisor"/>
    <x v="101"/>
    <s v="Enoch Pratt Free Library (012)"/>
    <s v="07/18/1977 12:00:00 AM"/>
    <x v="1963"/>
    <x v="1945"/>
    <x v="1925"/>
  </r>
  <r>
    <s v="Collins,Bryan M"/>
    <s v="EMT Firefighter Suppression"/>
    <x v="526"/>
    <s v="Fire Department (MIL)"/>
    <s v="10/23/2007 12:00:00 AM"/>
    <x v="1964"/>
    <x v="1946"/>
    <x v="1926"/>
  </r>
  <r>
    <s v="Collins,Darren A"/>
    <s v="Paramedic CRT"/>
    <x v="113"/>
    <s v="Fire Department (465)"/>
    <s v="04/02/1990 12:00:00 AM"/>
    <x v="1965"/>
    <x v="1947"/>
    <x v="1927"/>
  </r>
  <r>
    <s v="Collins,Donald V"/>
    <s v="Firefighter Paramedic Supp"/>
    <x v="91"/>
    <s v="Fire Department (301)"/>
    <s v="11/13/2006 12:00:00 AM"/>
    <x v="1966"/>
    <x v="1948"/>
    <x v="1928"/>
  </r>
  <r>
    <s v="Collins,Donnell"/>
    <s v="Laborer Hourly"/>
    <x v="512"/>
    <s v="TRANS-Traffic (045)"/>
    <s v="04/05/2011 12:00:00 AM"/>
    <x v="1967"/>
    <x v="1949"/>
    <x v="1929"/>
  </r>
  <r>
    <s v="Collins,Edward"/>
    <s v="Animal Enforcement Officer"/>
    <x v="306"/>
    <s v="HLTH-Health Department (042)"/>
    <s v="10/10/2013 12:00:00 AM"/>
    <x v="1968"/>
    <x v="1950"/>
    <x v="1930"/>
  </r>
  <r>
    <s v="Collins,Edwards L"/>
    <s v="Heavy Equipment Operator II"/>
    <x v="121"/>
    <s v="DPW-Water &amp; Waste Water (606)"/>
    <s v="11/17/1997 12:00:00 AM"/>
    <x v="1969"/>
    <x v="1951"/>
    <x v="1931"/>
  </r>
  <r>
    <s v="Collins,Garrett"/>
    <s v="Laborer Hourly"/>
    <x v="215"/>
    <s v="DPW-Solid Waste (wkly) (372)"/>
    <s v="01/26/2004 12:00:00 AM"/>
    <x v="1970"/>
    <x v="1952"/>
    <x v="1932"/>
  </r>
  <r>
    <s v="Collins,Glendale"/>
    <s v="Crossing Guard"/>
    <x v="46"/>
    <s v="TRANS-Crossing Guards (786)"/>
    <s v="11/30/2006 12:00:00 AM"/>
    <x v="1971"/>
    <x v="1953"/>
    <x v="1933"/>
  </r>
  <r>
    <s v="Collins,Jasmine"/>
    <s v="Operations Officer I"/>
    <x v="95"/>
    <s v="Mayors Office (001)"/>
    <s v="06/24/2006 12:00:00 AM"/>
    <x v="1972"/>
    <x v="1954"/>
    <x v="1934"/>
  </r>
  <r>
    <s v="Collins,Leroy A"/>
    <s v="Laborer Hourly"/>
    <x v="527"/>
    <s v="TRANS-Highways (wkly) (330)"/>
    <s v="03/26/1987 12:00:00 AM"/>
    <x v="1973"/>
    <x v="1955"/>
    <x v="1935"/>
  </r>
  <r>
    <s v="Collins,Marcia M"/>
    <s v="Operations Officer IV"/>
    <x v="451"/>
    <s v="DPW-Administration (102)"/>
    <s v="07/18/1980 12:00:00 AM"/>
    <x v="1974"/>
    <x v="1956"/>
    <x v="1936"/>
  </r>
  <r>
    <s v="Collins,Nathaniel"/>
    <s v="Public Works Inspector II"/>
    <x v="37"/>
    <s v="DPW-Water &amp; Waste Water (803)"/>
    <s v="08/27/1984 12:00:00 AM"/>
    <x v="1975"/>
    <x v="1957"/>
    <x v="1937"/>
  </r>
  <r>
    <s v="Collins,Samantha J"/>
    <s v="Police Officer"/>
    <x v="130"/>
    <s v="Police Department (002)"/>
    <s v="02/27/2017 12:00:00 AM"/>
    <x v="1976"/>
    <x v="1958"/>
    <x v="1938"/>
  </r>
  <r>
    <s v="Collins,Stacey M"/>
    <s v="Laborer Crew Leader I"/>
    <x v="398"/>
    <s v="TRANS-Highways (wkly) (310)"/>
    <s v="11/30/1989 12:00:00 AM"/>
    <x v="1977"/>
    <x v="1959"/>
    <x v="1939"/>
  </r>
  <r>
    <s v="Collins,Thomas M"/>
    <s v="EMT Firefighter Suppression"/>
    <x v="383"/>
    <s v="Fire Department (140)"/>
    <s v="10/23/2007 12:00:00 AM"/>
    <x v="1978"/>
    <x v="1960"/>
    <x v="1940"/>
  </r>
  <r>
    <s v="Collins,Valerie D"/>
    <s v="Operations Officer I"/>
    <x v="505"/>
    <s v="M-R Human Services (011)"/>
    <s v="09/07/1984 12:00:00 AM"/>
    <x v="1979"/>
    <x v="1961"/>
    <x v="1941"/>
  </r>
  <r>
    <s v="Collins,Zeus R"/>
    <s v="Automotive Mechanic"/>
    <x v="15"/>
    <s v="General Services (301)"/>
    <s v="02/21/2002 12:00:00 AM"/>
    <x v="1980"/>
    <x v="1962"/>
    <x v="1942"/>
  </r>
  <r>
    <s v="Collis-Lucas,Kea S"/>
    <s v="Community Hlth Nurse II 10Mth"/>
    <x v="378"/>
    <s v="HLTH-Health Department (098)"/>
    <s v="08/25/2015 12:00:00 AM"/>
    <x v="1981"/>
    <x v="1963"/>
    <x v="1943"/>
  </r>
  <r>
    <s v="Colon,Alberto L"/>
    <s v="Police Sergeant"/>
    <x v="528"/>
    <s v="Police Department (400)"/>
    <s v="08/21/2006 12:00:00 AM"/>
    <x v="1982"/>
    <x v="1964"/>
    <x v="1944"/>
  </r>
  <r>
    <s v="Colon,Mary E"/>
    <s v="Crossing Guard"/>
    <x v="46"/>
    <s v="TRANS-Crossing Guards (786)"/>
    <s v="09/07/2006 12:00:00 AM"/>
    <x v="1983"/>
    <x v="1965"/>
    <x v="1945"/>
  </r>
  <r>
    <s v="Colson II,Marvin L"/>
    <s v="Police Officer"/>
    <x v="528"/>
    <s v="Police Department (400)"/>
    <s v="01/25/1999 12:00:00 AM"/>
    <x v="1984"/>
    <x v="1966"/>
    <x v="1946"/>
  </r>
  <r>
    <s v="Colson,Mattie A"/>
    <s v="Crossing Guard"/>
    <x v="46"/>
    <s v="TRANS-Crossing Guards (786)"/>
    <s v="10/29/2009 12:00:00 AM"/>
    <x v="1867"/>
    <x v="1967"/>
    <x v="1947"/>
  </r>
  <r>
    <s v="Colson,Veronica"/>
    <s v="Assistant State's Attorney"/>
    <x v="273"/>
    <s v="States Attorneys Office (045)"/>
    <s v="06/13/2016 12:00:00 AM"/>
    <x v="1985"/>
    <x v="1968"/>
    <x v="1948"/>
  </r>
  <r>
    <s v="Colston,Jenaya L"/>
    <s v="Senior Social Services Coord"/>
    <x v="426"/>
    <s v="HLTH-Health Department (201)"/>
    <s v="01/11/2016 12:00:00 AM"/>
    <x v="1986"/>
    <x v="1969"/>
    <x v="1949"/>
  </r>
  <r>
    <s v="Colter,Kevin A"/>
    <s v="Crime Laboratory Tech II"/>
    <x v="187"/>
    <s v="Police Department (386)"/>
    <s v="05/23/2011 12:00:00 AM"/>
    <x v="1987"/>
    <x v="1970"/>
    <x v="1950"/>
  </r>
  <r>
    <s v="Colucci,Julie M"/>
    <s v="Operations Officer II"/>
    <x v="436"/>
    <s v="HR-Human Resources (001)"/>
    <s v="07/10/2006 12:00:00 AM"/>
    <x v="1988"/>
    <x v="1971"/>
    <x v="1951"/>
  </r>
  <r>
    <s v="Colvin,Donovan E"/>
    <s v="WW Opns Tech II Sanitary"/>
    <x v="126"/>
    <s v="DPW-Water &amp; Waste Water (208)"/>
    <s v="12/23/2013 12:00:00 AM"/>
    <x v="1989"/>
    <x v="1972"/>
    <x v="1952"/>
  </r>
  <r>
    <s v="Colvin,Jasmine C"/>
    <s v="Emergency Dispatcher"/>
    <x v="45"/>
    <s v="Police Department (372)"/>
    <s v="07/27/2015 12:00:00 AM"/>
    <x v="1990"/>
    <x v="1973"/>
    <x v="1953"/>
  </r>
  <r>
    <s v="Combs,Bernadette D"/>
    <s v="Housing Inspector Senior"/>
    <x v="20"/>
    <s v="Housing &amp; Community Dev (014)"/>
    <s v="11/17/2003 12:00:00 AM"/>
    <x v="1991"/>
    <x v="1974"/>
    <x v="1954"/>
  </r>
  <r>
    <s v="Combs,Jennifer"/>
    <s v="Public Relations Officer"/>
    <x v="529"/>
    <s v="DPW-Administration (106)"/>
    <s v="08/04/2014 12:00:00 AM"/>
    <x v="1992"/>
    <x v="1975"/>
    <x v="1955"/>
  </r>
  <r>
    <s v="Comeau,Michael G"/>
    <s v="Contract Srvc Specialist II"/>
    <x v="174"/>
    <s v="Law Department (002)"/>
    <s v="04/10/2017 12:00:00 AM"/>
    <x v="1993"/>
    <x v="1976"/>
    <x v="1956"/>
  </r>
  <r>
    <s v="Comegna,Victor R"/>
    <s v="Police Lieutenant"/>
    <x v="31"/>
    <s v="Police Department (125)"/>
    <s v="04/08/1999 12:00:00 AM"/>
    <x v="1994"/>
    <x v="1977"/>
    <x v="1957"/>
  </r>
  <r>
    <s v="Comegys,Donald P"/>
    <s v="Laborer Hourly"/>
    <x v="215"/>
    <s v="DPW-Solid Waste (wkly) (372)"/>
    <s v="04/14/1969 12:00:00 AM"/>
    <x v="1995"/>
    <x v="1978"/>
    <x v="1958"/>
  </r>
  <r>
    <s v="Commander,Kurt E"/>
    <s v="Laborer Crew Leader II"/>
    <x v="399"/>
    <s v="TRANS-Highways (412)"/>
    <s v="06/23/1997 12:00:00 AM"/>
    <x v="1996"/>
    <x v="1979"/>
    <x v="1959"/>
  </r>
  <r>
    <s v="Como Jr,Alfred E"/>
    <s v="WW Opns Tech II Sanitary"/>
    <x v="246"/>
    <s v="DPW-Water &amp; Waste Water (207)"/>
    <s v="12/29/1986 12:00:00 AM"/>
    <x v="1997"/>
    <x v="1980"/>
    <x v="1960"/>
  </r>
  <r>
    <s v="Comotto,Jeffrey T"/>
    <s v="Fire Emergency Veh Dr Supp ALS"/>
    <x v="225"/>
    <s v="Fire Department (218)"/>
    <s v="01/17/2001 12:00:00 AM"/>
    <x v="1998"/>
    <x v="1981"/>
    <x v="1961"/>
  </r>
  <r>
    <s v="Conaway,Byron J"/>
    <s v="Police Major"/>
    <x v="85"/>
    <s v="Police Department (260)"/>
    <s v="01/11/1999 12:00:00 AM"/>
    <x v="1999"/>
    <x v="1982"/>
    <x v="1962"/>
  </r>
  <r>
    <s v="Conaway,Monica D"/>
    <s v="Office Support Specialist III"/>
    <x v="437"/>
    <s v="Police Department (365)"/>
    <s v="04/02/2007 12:00:00 AM"/>
    <x v="2000"/>
    <x v="1983"/>
    <x v="1963"/>
  </r>
  <r>
    <s v="Conaway,Nzinga"/>
    <s v="Grant Services Specialist III"/>
    <x v="462"/>
    <s v="HLTH-Health Department (008)"/>
    <s v="07/13/2017 12:00:00 AM"/>
    <x v="2001"/>
    <x v="1984"/>
    <x v="67"/>
  </r>
  <r>
    <s v="Conde,Javier H"/>
    <s v="Police Officer EID"/>
    <x v="102"/>
    <s v="Police Department (005)"/>
    <s v="10/24/2006 12:00:00 AM"/>
    <x v="2002"/>
    <x v="1985"/>
    <x v="1964"/>
  </r>
  <r>
    <s v="Coner,Adrienne L"/>
    <s v="Call Center Agent I"/>
    <x v="128"/>
    <s v="M-R Info Technology (002)"/>
    <s v="05/12/2008 12:00:00 AM"/>
    <x v="2003"/>
    <x v="1986"/>
    <x v="1965"/>
  </r>
  <r>
    <s v="Conic-Parks,Serenna"/>
    <s v="School Health Aide 10 Mth"/>
    <x v="25"/>
    <s v="HLTH-Health Department (102)"/>
    <s v="04/12/2012 12:00:00 AM"/>
    <x v="2004"/>
    <x v="1987"/>
    <x v="1966"/>
  </r>
  <r>
    <s v="Conley III,James L"/>
    <s v="Police Sergeant EID"/>
    <x v="53"/>
    <s v="Police Department (262)"/>
    <s v="07/07/2014 12:00:00 AM"/>
    <x v="2005"/>
    <x v="1988"/>
    <x v="1967"/>
  </r>
  <r>
    <s v="Conley,Louis M"/>
    <s v="Storekeeper II Auto Parts"/>
    <x v="15"/>
    <s v="General Services (301)"/>
    <s v="10/16/2014 12:00:00 AM"/>
    <x v="2006"/>
    <x v="1989"/>
    <x v="1968"/>
  </r>
  <r>
    <s v="Connelly,Michael B"/>
    <s v="EMT Firefighter Suppression"/>
    <x v="326"/>
    <s v="Fire Department (151)"/>
    <s v="12/12/2007 12:00:00 AM"/>
    <x v="2007"/>
    <x v="1990"/>
    <x v="1969"/>
  </r>
  <r>
    <s v="Connelly,Robert M"/>
    <s v="Emergency Dispatcher"/>
    <x v="45"/>
    <s v="Police Department (372)"/>
    <s v="07/26/2010 12:00:00 AM"/>
    <x v="2008"/>
    <x v="1991"/>
    <x v="1970"/>
  </r>
  <r>
    <s v="Connelly,William D"/>
    <s v="Licensed Clinical SW"/>
    <x v="315"/>
    <s v="Circuit Court (003)"/>
    <s v="08/18/2014 12:00:00 AM"/>
    <x v="2009"/>
    <x v="1992"/>
    <x v="1971"/>
  </r>
  <r>
    <s v="Conner,David C"/>
    <s v="Police Officer EID"/>
    <x v="96"/>
    <s v="Police Department (408)"/>
    <s v="02/07/2012 12:00:00 AM"/>
    <x v="2010"/>
    <x v="1993"/>
    <x v="1972"/>
  </r>
  <r>
    <s v="Conner,Lauren C"/>
    <s v="Paramedic EMT-P"/>
    <x v="185"/>
    <s v="Fire Department (461)"/>
    <s v="06/03/2015 12:00:00 AM"/>
    <x v="2011"/>
    <x v="1994"/>
    <x v="1973"/>
  </r>
  <r>
    <s v="Connor Jr.,Michael G"/>
    <s v="Police Officer EID"/>
    <x v="159"/>
    <s v="Police Department (035)"/>
    <s v="11/01/2016 12:00:00 AM"/>
    <x v="2012"/>
    <x v="1995"/>
    <x v="1974"/>
  </r>
  <r>
    <s v="Connor,Brian K"/>
    <s v="Automotive Mechanic"/>
    <x v="75"/>
    <s v="General Services (302)"/>
    <s v="11/17/2011 12:00:00 AM"/>
    <x v="2013"/>
    <x v="1996"/>
    <x v="1975"/>
  </r>
  <r>
    <s v="Connor,Joseph P"/>
    <s v="Environmental Policy Analyst"/>
    <x v="497"/>
    <s v="Housing &amp; Community Dev (016)"/>
    <s v="10/27/2014 12:00:00 AM"/>
    <x v="2014"/>
    <x v="1997"/>
    <x v="1976"/>
  </r>
  <r>
    <s v="Connor,Rhoda M"/>
    <s v="Laborer Hourly"/>
    <x v="219"/>
    <s v="DPW-Water &amp; Waste Water (638)"/>
    <s v="09/18/1999 12:00:00 AM"/>
    <x v="2015"/>
    <x v="1998"/>
    <x v="1977"/>
  </r>
  <r>
    <s v="Connors,John C"/>
    <s v="Police Officer"/>
    <x v="234"/>
    <s v="Police Department (223)"/>
    <s v="02/25/2004 12:00:00 AM"/>
    <x v="2016"/>
    <x v="1999"/>
    <x v="1978"/>
  </r>
  <r>
    <s v="Conrad Jr,Robert P"/>
    <s v="Fire Emergency Veh Drvr Supp"/>
    <x v="367"/>
    <s v="Fire Department (003)"/>
    <s v="08/21/1996 12:00:00 AM"/>
    <x v="2017"/>
    <x v="2000"/>
    <x v="1979"/>
  </r>
  <r>
    <s v="Conrad,Raymond C"/>
    <s v="Heavy Equipment Operator II"/>
    <x v="523"/>
    <s v="TRANS-Highways (410)"/>
    <s v="06/07/1977 12:00:00 AM"/>
    <x v="2018"/>
    <x v="2001"/>
    <x v="1980"/>
  </r>
  <r>
    <s v="Conroy,Thomas W"/>
    <s v="Public Works Inspector I"/>
    <x v="241"/>
    <s v="TRANS-Highways (507)"/>
    <s v="06/10/1985 12:00:00 AM"/>
    <x v="2019"/>
    <x v="2002"/>
    <x v="1981"/>
  </r>
  <r>
    <s v="Contractor,Mukhtar"/>
    <s v="Public Works Inspector III"/>
    <x v="143"/>
    <s v="TRANS-Highways (104)"/>
    <s v="02/11/2008 12:00:00 AM"/>
    <x v="2020"/>
    <x v="2003"/>
    <x v="1982"/>
  </r>
  <r>
    <s v="Converse,Jeffrey A"/>
    <s v="Police Officer EID"/>
    <x v="490"/>
    <s v="Police Department (065)"/>
    <s v="02/19/2002 12:00:00 AM"/>
    <x v="2021"/>
    <x v="2004"/>
    <x v="1983"/>
  </r>
  <r>
    <s v="Conway,Ethan P"/>
    <s v="Operations Officer V"/>
    <x v="187"/>
    <s v="Police Department (386)"/>
    <s v="12/27/2016 12:00:00 AM"/>
    <x v="2022"/>
    <x v="2005"/>
    <x v="1984"/>
  </r>
  <r>
    <s v="Conway,Harry T"/>
    <s v="Fire Lt EMS EMT-P"/>
    <x v="185"/>
    <s v="Fire Department (461)"/>
    <s v="03/28/2001 12:00:00 AM"/>
    <x v="2023"/>
    <x v="2006"/>
    <x v="1985"/>
  </r>
  <r>
    <s v="Conway,Jacqueline"/>
    <s v="Deputy Sheriff Captain"/>
    <x v="137"/>
    <s v="Sheriff's Office (001)"/>
    <s v="08/21/1997 12:00:00 AM"/>
    <x v="2024"/>
    <x v="2007"/>
    <x v="1986"/>
  </r>
  <r>
    <s v="Conway,Jeanese"/>
    <s v="Recreation Arts Instructor"/>
    <x v="469"/>
    <s v="R&amp;P-Recreation (005)"/>
    <s v="06/16/2015 12:00:00 AM"/>
    <x v="2025"/>
    <x v="2008"/>
    <x v="1987"/>
  </r>
  <r>
    <s v="Conway,Laverne"/>
    <s v="Impoundment Services Supv"/>
    <x v="133"/>
    <s v="TRANS-Towing (401)"/>
    <s v="02/13/1986 12:00:00 AM"/>
    <x v="2026"/>
    <x v="2009"/>
    <x v="1988"/>
  </r>
  <r>
    <s v="Conway,Maurice S"/>
    <s v="Pollution Control Analyst II"/>
    <x v="264"/>
    <s v="DPW-Water &amp; Waste Water (402)"/>
    <s v="07/13/1981 12:00:00 AM"/>
    <x v="2027"/>
    <x v="2010"/>
    <x v="1989"/>
  </r>
  <r>
    <s v="Conyers Jr,James"/>
    <s v="Officer Court Security"/>
    <x v="207"/>
    <s v="Sheriff's Office (002)"/>
    <s v="06/01/2006 12:00:00 AM"/>
    <x v="2028"/>
    <x v="2011"/>
    <x v="1990"/>
  </r>
  <r>
    <s v="Conyers,Ethyel G"/>
    <s v="Automotive Maintenance Supv I"/>
    <x v="75"/>
    <s v="General Services (302)"/>
    <s v="04/10/1986 12:00:00 AM"/>
    <x v="2029"/>
    <x v="2012"/>
    <x v="1991"/>
  </r>
  <r>
    <s v="Conyers,Stephanie"/>
    <s v="Maintenance Tech Apprentice"/>
    <x v="44"/>
    <s v="DPW-Water &amp; Waste Water (209)"/>
    <s v="05/24/2014 12:00:00 AM"/>
    <x v="2030"/>
    <x v="2013"/>
    <x v="1992"/>
  </r>
  <r>
    <s v="Cook III,William K"/>
    <s v="Fire Pump Operator Suppression"/>
    <x v="103"/>
    <s v="Fire Department (147)"/>
    <s v="09/30/1985 12:00:00 AM"/>
    <x v="2031"/>
    <x v="2014"/>
    <x v="1993"/>
  </r>
  <r>
    <s v="Cook Jr,Raymond E"/>
    <s v="Police Officer"/>
    <x v="77"/>
    <s v="Police Department (308)"/>
    <s v="02/02/1996 12:00:00 AM"/>
    <x v="2032"/>
    <x v="2015"/>
    <x v="1994"/>
  </r>
  <r>
    <s v="Cook,Andrew P"/>
    <s v="Fire Lt Suppression"/>
    <x v="236"/>
    <s v="Fire Department (121)"/>
    <s v="08/09/1982 12:00:00 AM"/>
    <x v="2033"/>
    <x v="2016"/>
    <x v="1995"/>
  </r>
  <r>
    <s v="Cook,Anthony"/>
    <s v="Laborer Hourly"/>
    <x v="132"/>
    <s v="DPW-Water &amp; Waste Water (602)"/>
    <s v="09/28/2015 12:00:00 AM"/>
    <x v="2034"/>
    <x v="2017"/>
    <x v="1996"/>
  </r>
  <r>
    <s v="Cook,Brittany N"/>
    <s v="Nutrition Technician Supv"/>
    <x v="208"/>
    <s v="HLTH-Health Department (531)"/>
    <s v="07/07/2014 12:00:00 AM"/>
    <x v="2035"/>
    <x v="2018"/>
    <x v="1997"/>
  </r>
  <r>
    <s v="Cook,Charles E"/>
    <s v="Instrumentation Technician II"/>
    <x v="71"/>
    <s v="DPW-Water &amp; Waste Water (212)"/>
    <s v="11/12/2001 12:00:00 AM"/>
    <x v="2036"/>
    <x v="2019"/>
    <x v="1998"/>
  </r>
  <r>
    <s v="Cook,Danielle"/>
    <s v="School Health Aide"/>
    <x v="372"/>
    <s v="HLTH-Heatlh Dept."/>
    <s v="06/21/2017 12:00:00 AM"/>
    <x v="815"/>
    <x v="2020"/>
    <x v="1999"/>
  </r>
  <r>
    <s v="Cook,Danielle"/>
    <s v="School Health Aide 10 Mth"/>
    <x v="25"/>
    <s v="HLTH-Health Department (102)"/>
    <s v="07/01/2007 12:00:00 AM"/>
    <x v="2037"/>
    <x v="2020"/>
    <x v="1999"/>
  </r>
  <r>
    <s v="Cook,Darlene H"/>
    <s v="HR Assistant I"/>
    <x v="530"/>
    <s v="R&amp;P-Administration (010)"/>
    <s v="01/05/1991 12:00:00 AM"/>
    <x v="2038"/>
    <x v="2021"/>
    <x v="2000"/>
  </r>
  <r>
    <s v="Cook,Evan T"/>
    <s v="Administrative Analyst II"/>
    <x v="401"/>
    <s v="General Services (100)"/>
    <s v="02/02/2017 12:00:00 AM"/>
    <x v="2039"/>
    <x v="2022"/>
    <x v="2001"/>
  </r>
  <r>
    <s v="Cook,Jennett L"/>
    <s v="Executive Assistant"/>
    <x v="95"/>
    <s v="Mayors Office (001)"/>
    <s v="08/29/2011 12:00:00 AM"/>
    <x v="2040"/>
    <x v="2023"/>
    <x v="2002"/>
  </r>
  <r>
    <s v="Cook,Larry A"/>
    <s v="Welder"/>
    <x v="15"/>
    <s v="General Services (301)"/>
    <s v="07/06/2017 12:00:00 AM"/>
    <x v="2041"/>
    <x v="2024"/>
    <x v="2003"/>
  </r>
  <r>
    <s v="Cook,Michael T"/>
    <s v="Mechanical Maint Tech III"/>
    <x v="71"/>
    <s v="DPW-Water &amp; Waste Water (212)"/>
    <s v="11/14/1988 12:00:00 AM"/>
    <x v="2042"/>
    <x v="2025"/>
    <x v="2004"/>
  </r>
  <r>
    <s v="Cook,Shalelah I"/>
    <s v="Recreation Arts Instructor"/>
    <x v="17"/>
    <s v="R&amp;P-Recreation (009)"/>
    <s v="06/16/2017 12:00:00 AM"/>
    <x v="2043"/>
    <x v="2026"/>
    <x v="2005"/>
  </r>
  <r>
    <s v="Cook,Troy E"/>
    <s v="Traffic Signal Installer III"/>
    <x v="34"/>
    <s v="TRANS-Highways (506)"/>
    <s v="09/05/2006 12:00:00 AM"/>
    <x v="2044"/>
    <x v="2027"/>
    <x v="2006"/>
  </r>
  <r>
    <s v="Cook,Winston A"/>
    <s v="Public Works Inspector II"/>
    <x v="26"/>
    <s v="TRANS-Highways (300)"/>
    <s v="12/11/2000 12:00:00 AM"/>
    <x v="2045"/>
    <x v="2028"/>
    <x v="2007"/>
  </r>
  <r>
    <s v="Cooke,Barbara L"/>
    <s v="Crossing Guard"/>
    <x v="531"/>
    <s v="TRANS-Crossing Guards (900)"/>
    <s v="04/10/1978 12:00:00 AM"/>
    <x v="2046"/>
    <x v="2029"/>
    <x v="2008"/>
  </r>
  <r>
    <s v="Cookley,Stephen J"/>
    <s v="Laborer Hourly"/>
    <x v="390"/>
    <s v="DPW-Water &amp; Waste Water (303)"/>
    <s v="02/25/2008 12:00:00 AM"/>
    <x v="2047"/>
    <x v="2030"/>
    <x v="2009"/>
  </r>
  <r>
    <s v="Cooks,Carolyn L"/>
    <s v="Radio Dispatcher II"/>
    <x v="183"/>
    <s v="DPW-Administration (116)"/>
    <s v="05/22/1991 12:00:00 AM"/>
    <x v="2048"/>
    <x v="2031"/>
    <x v="2010"/>
  </r>
  <r>
    <s v="Cook-Thomas,Jessica E"/>
    <s v="Recreation Center Director II"/>
    <x v="394"/>
    <s v="R&amp;P-Administration (005)"/>
    <s v="05/29/2009 12:00:00 AM"/>
    <x v="2049"/>
    <x v="2032"/>
    <x v="2011"/>
  </r>
  <r>
    <s v="Coon,Meredith A"/>
    <s v="Forensic Scientist II"/>
    <x v="187"/>
    <s v="Police Department (386)"/>
    <s v="04/17/2017 12:00:00 AM"/>
    <x v="2050"/>
    <x v="2033"/>
    <x v="2012"/>
  </r>
  <r>
    <s v="Cooney Sr,Scott A"/>
    <s v="Firefighter Paramedic Supp"/>
    <x v="89"/>
    <s v="Fire Department (114)"/>
    <s v="01/15/2003 12:00:00 AM"/>
    <x v="2051"/>
    <x v="2034"/>
    <x v="2013"/>
  </r>
  <r>
    <s v="Cooney,Katherine"/>
    <s v="Assistant State's Attorney"/>
    <x v="369"/>
    <s v="States Attorneys Office (006)"/>
    <s v="07/14/2014 12:00:00 AM"/>
    <x v="2052"/>
    <x v="2035"/>
    <x v="2014"/>
  </r>
  <r>
    <s v="Cooney,Kevin"/>
    <s v="Firefighter Suppression"/>
    <x v="326"/>
    <s v="Fire Department (151)"/>
    <s v="09/17/1990 12:00:00 AM"/>
    <x v="2053"/>
    <x v="2036"/>
    <x v="2015"/>
  </r>
  <r>
    <s v="Cooper Coleman,Karen D"/>
    <s v="Sports Coordinator"/>
    <x v="7"/>
    <s v="R&amp;P-Recreation (part-time) ("/>
    <s v="06/03/2000 12:00:00 AM"/>
    <x v="2054"/>
    <x v="2037"/>
    <x v="2016"/>
  </r>
  <r>
    <s v="Cooper Jr,Gilbert I"/>
    <s v="Animal Enforcement Officer"/>
    <x v="306"/>
    <s v="HLTH-Health Department (042)"/>
    <s v="06/23/2007 12:00:00 AM"/>
    <x v="2055"/>
    <x v="2038"/>
    <x v="2017"/>
  </r>
  <r>
    <s v="Cooper Miller,Ty Wanda D"/>
    <s v="Council Technician"/>
    <x v="1"/>
    <s v="City Council (002)"/>
    <s v="04/04/2007 12:00:00 AM"/>
    <x v="2056"/>
    <x v="2039"/>
    <x v="2018"/>
  </r>
  <r>
    <s v="Cooper,Angela R"/>
    <s v="Fiscal Technician"/>
    <x v="263"/>
    <s v="FIN-Acct &amp; Payroll (003)"/>
    <s v="11/11/1985 12:00:00 AM"/>
    <x v="2057"/>
    <x v="2040"/>
    <x v="2019"/>
  </r>
  <r>
    <s v="Cooper,Che V"/>
    <s v="Heavy Equipment Operator II"/>
    <x v="324"/>
    <s v="DPW-Water &amp; Waste Water (306)"/>
    <s v="11/22/2010 12:00:00 AM"/>
    <x v="2058"/>
    <x v="2041"/>
    <x v="2020"/>
  </r>
  <r>
    <s v="Cooper,Danyell R"/>
    <s v="Police Officer"/>
    <x v="290"/>
    <s v="Police Department (338)"/>
    <s v="08/13/2002 12:00:00 AM"/>
    <x v="2059"/>
    <x v="2042"/>
    <x v="2021"/>
  </r>
  <r>
    <s v="Cooper,Debra E"/>
    <s v="Office Supervisor"/>
    <x v="280"/>
    <s v="Police Department (364)"/>
    <s v="12/29/1977 12:00:00 AM"/>
    <x v="2060"/>
    <x v="2043"/>
    <x v="2022"/>
  </r>
  <r>
    <s v="Cooper,Deonna F"/>
    <s v="Mechanical Maint Tech III"/>
    <x v="71"/>
    <s v="DPW-Water &amp; Waste Water (212)"/>
    <s v="10/11/2005 12:00:00 AM"/>
    <x v="2061"/>
    <x v="2044"/>
    <x v="2023"/>
  </r>
  <r>
    <s v="Cooper,Gary D"/>
    <s v="Public Works Inspector III"/>
    <x v="37"/>
    <s v="DPW-Water &amp; Waste Water (803)"/>
    <s v="04/28/1975 12:00:00 AM"/>
    <x v="2062"/>
    <x v="2045"/>
    <x v="2024"/>
  </r>
  <r>
    <s v="Cooper,Ivory A"/>
    <s v="Secretary to Member of B/E"/>
    <x v="60"/>
    <s v="COMP-Comptroller's Office"/>
    <s v="11/12/2014 12:00:00 AM"/>
    <x v="2063"/>
    <x v="2046"/>
    <x v="2025"/>
  </r>
  <r>
    <s v="Cooper,Katrina"/>
    <s v="Crossing Guard"/>
    <x v="46"/>
    <s v="TRANS-Crossing Guards (786)"/>
    <s v="01/20/2001 12:00:00 AM"/>
    <x v="2064"/>
    <x v="2047"/>
    <x v="2026"/>
  </r>
  <r>
    <s v="Cooper,Katrina"/>
    <s v="Recreation Arts Instructor"/>
    <x v="235"/>
    <s v="R&amp;P-Recreation (001)"/>
    <s v="06/21/2006 12:00:00 AM"/>
    <x v="2065"/>
    <x v="2047"/>
    <x v="2026"/>
  </r>
  <r>
    <s v="Cooper,Kern Y"/>
    <s v="Office Support Specialist III"/>
    <x v="122"/>
    <s v="TRANS-Traffic (201)"/>
    <s v="08/30/1990 12:00:00 AM"/>
    <x v="2066"/>
    <x v="2048"/>
    <x v="2027"/>
  </r>
  <r>
    <s v="Cooper,Kevin E"/>
    <s v="Utility Meter Tech III DPW"/>
    <x v="99"/>
    <s v="DPW-Water &amp; Waste Water (701)"/>
    <s v="07/21/2003 12:00:00 AM"/>
    <x v="2067"/>
    <x v="2049"/>
    <x v="2028"/>
  </r>
  <r>
    <s v="Cooper,Krystal L"/>
    <s v="Police Officer"/>
    <x v="30"/>
    <s v="Police Department (004)"/>
    <s v="04/17/2013 12:00:00 AM"/>
    <x v="2068"/>
    <x v="2050"/>
    <x v="2029"/>
  </r>
  <r>
    <s v="Cooper,Lorenzo"/>
    <s v="Licensed Grad Social Worker"/>
    <x v="47"/>
    <s v="Circuit Court (001)"/>
    <s v="09/10/2012 12:00:00 AM"/>
    <x v="2069"/>
    <x v="2051"/>
    <x v="2030"/>
  </r>
  <r>
    <s v="Cooper,Monica M"/>
    <s v="Police Officer"/>
    <x v="274"/>
    <s v="Police Department (091)"/>
    <s v="01/28/1991 12:00:00 AM"/>
    <x v="2070"/>
    <x v="2052"/>
    <x v="2031"/>
  </r>
  <r>
    <s v="Cooper,Monica R"/>
    <s v="Office Support Specialist III"/>
    <x v="532"/>
    <s v="R&amp;P-Administration (003)"/>
    <s v="05/24/2014 12:00:00 AM"/>
    <x v="2071"/>
    <x v="2053"/>
    <x v="2032"/>
  </r>
  <r>
    <s v="Cooper,Rahnetta P"/>
    <s v="Secretary SAO"/>
    <x v="84"/>
    <s v="States Attorneys Office (008)"/>
    <s v="09/22/2008 12:00:00 AM"/>
    <x v="2072"/>
    <x v="2054"/>
    <x v="2033"/>
  </r>
  <r>
    <s v="Cooper-Melton,Dionne"/>
    <s v="Storekeeper I"/>
    <x v="44"/>
    <s v="DPW-Water &amp; Waste Water (209)"/>
    <s v="06/30/2008 12:00:00 AM"/>
    <x v="2073"/>
    <x v="2055"/>
    <x v="2034"/>
  </r>
  <r>
    <s v="Cooper-Moore,Shanikka C"/>
    <s v="Community Mktg Outreach Off"/>
    <x v="180"/>
    <s v="Housing &amp; Community Dev (009)"/>
    <s v="09/12/2011 12:00:00 AM"/>
    <x v="2074"/>
    <x v="2056"/>
    <x v="2035"/>
  </r>
  <r>
    <s v="Copeland,Danielle M"/>
    <s v="Office Supervisor"/>
    <x v="141"/>
    <s v="TRANS-Highways (310)"/>
    <s v="09/29/1997 12:00:00 AM"/>
    <x v="2075"/>
    <x v="2057"/>
    <x v="2036"/>
  </r>
  <r>
    <s v="Copeland,Dean J"/>
    <s v="Mechanical Sweeper Operator"/>
    <x v="533"/>
    <s v="DPW-Solid Waste (wkly) (403)"/>
    <s v="07/30/2012 12:00:00 AM"/>
    <x v="2076"/>
    <x v="2058"/>
    <x v="2037"/>
  </r>
  <r>
    <s v="Copeland,Nathaniel"/>
    <s v="Utilities Inst Repair Supv I"/>
    <x v="132"/>
    <s v="DPW-Water &amp; Waste Water (602)"/>
    <s v="01/17/1995 12:00:00 AM"/>
    <x v="2077"/>
    <x v="2059"/>
    <x v="2038"/>
  </r>
  <r>
    <s v="Copeland,Timothy S"/>
    <s v="Police Officer"/>
    <x v="403"/>
    <s v="Police Department (263)"/>
    <s v="12/01/2001 12:00:00 AM"/>
    <x v="2078"/>
    <x v="2060"/>
    <x v="2039"/>
  </r>
  <r>
    <s v="Copper,James A"/>
    <s v="Motor Vehicle Driver I Hourly"/>
    <x v="132"/>
    <s v="DPW-Water &amp; Waste Water (602)"/>
    <s v="03/15/2004 12:00:00 AM"/>
    <x v="2079"/>
    <x v="2061"/>
    <x v="2040"/>
  </r>
  <r>
    <s v="Copsey,Kathleen H"/>
    <s v="Assistant State's Attorney"/>
    <x v="84"/>
    <s v="States Attorneys Office (008)"/>
    <s v="09/27/2004 12:00:00 AM"/>
    <x v="2080"/>
    <x v="2062"/>
    <x v="2041"/>
  </r>
  <r>
    <s v="Corbett,Darrell"/>
    <s v="Recreation Leader II"/>
    <x v="235"/>
    <s v="R&amp;P-Recreation (001)"/>
    <s v="06/23/1988 12:00:00 AM"/>
    <x v="2081"/>
    <x v="2063"/>
    <x v="2042"/>
  </r>
  <r>
    <s v="Corbett,Milton L"/>
    <s v="Police Major"/>
    <x v="424"/>
    <s v="Police Department (300)"/>
    <s v="08/06/1982 12:00:00 AM"/>
    <x v="2082"/>
    <x v="2064"/>
    <x v="2043"/>
  </r>
  <r>
    <s v="Corbin,David J"/>
    <s v="Watershed Maint Supv"/>
    <x v="324"/>
    <s v="DPW-Water &amp; Waste Water (306)"/>
    <s v="06/27/2005 12:00:00 AM"/>
    <x v="2083"/>
    <x v="2065"/>
    <x v="2044"/>
  </r>
  <r>
    <s v="Corbin,Karen H"/>
    <s v="Heavy Equipment Operator II"/>
    <x v="324"/>
    <s v="DPW-Water &amp; Waste Water (306)"/>
    <s v="10/02/2006 12:00:00 AM"/>
    <x v="2084"/>
    <x v="2066"/>
    <x v="2045"/>
  </r>
  <r>
    <s v="Corbitt,Otis A"/>
    <s v="Senior Social Services Coord"/>
    <x v="426"/>
    <s v="HLTH-Health Department (201)"/>
    <s v="10/18/2018 12:00:00 AM"/>
    <x v="2085"/>
    <x v="2067"/>
    <x v="2046"/>
  </r>
  <r>
    <s v="Corcoran,Joshua P"/>
    <s v="Police Officer"/>
    <x v="53"/>
    <s v="Police Department (262)"/>
    <s v="04/12/2007 12:00:00 AM"/>
    <x v="2086"/>
    <x v="2068"/>
    <x v="2047"/>
  </r>
  <r>
    <s v="Cordell,Joshua A"/>
    <s v="Fire Pump Operator Supp ALS"/>
    <x v="349"/>
    <s v="Fire Department (105)"/>
    <s v="02/25/2004 12:00:00 AM"/>
    <x v="2087"/>
    <x v="2069"/>
    <x v="2048"/>
  </r>
  <r>
    <s v="Corell,Matthew W"/>
    <s v="Police Sergeant EID"/>
    <x v="29"/>
    <s v="Police Department (406)"/>
    <s v="04/22/2003 12:00:00 AM"/>
    <x v="2088"/>
    <x v="2070"/>
    <x v="2049"/>
  </r>
  <r>
    <s v="Corey,Thomas B"/>
    <s v="Contract Srvc Specialist I"/>
    <x v="405"/>
    <s v="ERS/EOS Admin (001)"/>
    <s v="03/20/2000 12:00:00 AM"/>
    <x v="2089"/>
    <x v="2071"/>
    <x v="2050"/>
  </r>
  <r>
    <s v="Cornejo,Roberto A"/>
    <s v="Police Officer"/>
    <x v="109"/>
    <s v="Police Department (422)"/>
    <s v="08/04/2005 12:00:00 AM"/>
    <x v="2090"/>
    <x v="2072"/>
    <x v="2051"/>
  </r>
  <r>
    <s v="Cornelius,Joshua E"/>
    <s v="Police Officer"/>
    <x v="534"/>
    <s v="Police Department (061)"/>
    <s v="03/19/2015 12:00:00 AM"/>
    <x v="2091"/>
    <x v="2073"/>
    <x v="2052"/>
  </r>
  <r>
    <s v="Cornette,Marion V"/>
    <s v="Motor Vehicle Driver II Hourly"/>
    <x v="302"/>
    <s v="DPW-Water &amp; Waste Water (502)"/>
    <s v="06/03/1980 12:00:00 AM"/>
    <x v="2092"/>
    <x v="2074"/>
    <x v="2053"/>
  </r>
  <r>
    <s v="Cornish,Angela B"/>
    <s v="Construction Project Supv II"/>
    <x v="37"/>
    <s v="DPW-Water &amp; Waste Water (803)"/>
    <s v="01/16/1996 12:00:00 AM"/>
    <x v="2093"/>
    <x v="2075"/>
    <x v="2054"/>
  </r>
  <r>
    <s v="Cornish,Chantell"/>
    <s v="Office Support Specialist III"/>
    <x v="381"/>
    <s v="R&amp;P-Parks (005)"/>
    <s v="11/30/2015 12:00:00 AM"/>
    <x v="2094"/>
    <x v="2076"/>
    <x v="2055"/>
  </r>
  <r>
    <s v="Cornish,Lisa A"/>
    <s v="Police Lieutenant"/>
    <x v="317"/>
    <s v="Police Department (190)"/>
    <s v="03/30/2001 12:00:00 AM"/>
    <x v="2095"/>
    <x v="2077"/>
    <x v="2056"/>
  </r>
  <r>
    <s v="Cornish,Porsche N"/>
    <s v="School Health Aide"/>
    <x v="377"/>
    <s v="HLTH-Health Dept Location 198"/>
    <s v="06/26/2019 12:00:00 AM"/>
    <x v="2096"/>
    <x v="2078"/>
    <x v="1070"/>
  </r>
  <r>
    <s v="Cornish,Porsche N"/>
    <s v="School Health Aide 10 Mth"/>
    <x v="378"/>
    <s v="HLTH-Health Department (098)"/>
    <s v="09/21/2017 12:00:00 AM"/>
    <x v="2097"/>
    <x v="2078"/>
    <x v="1070"/>
  </r>
  <r>
    <s v="Cornish,Quinntelo L"/>
    <s v="Community Aide"/>
    <x v="7"/>
    <s v="R&amp;P-Recreation (part-time) ("/>
    <s v="05/24/2014 12:00:00 AM"/>
    <x v="2098"/>
    <x v="2079"/>
    <x v="2057"/>
  </r>
  <r>
    <s v="Cornish,Terra D"/>
    <s v="Transportation Enforc Off I"/>
    <x v="122"/>
    <s v="TRANS-Traffic (201)"/>
    <s v="08/15/2013 12:00:00 AM"/>
    <x v="2099"/>
    <x v="2080"/>
    <x v="2058"/>
  </r>
  <r>
    <s v="Cornish,Toni H"/>
    <s v="Office Assistant II"/>
    <x v="243"/>
    <s v="M-R Labor Commissioner (001)"/>
    <s v="07/25/1988 12:00:00 AM"/>
    <x v="2100"/>
    <x v="2081"/>
    <x v="2059"/>
  </r>
  <r>
    <s v="Corprew,Colles Z"/>
    <s v="Minority Small Bus Purch Coord"/>
    <x v="43"/>
    <s v="FIN-Purchasing (001)"/>
    <s v="11/06/1986 12:00:00 AM"/>
    <x v="2101"/>
    <x v="2082"/>
    <x v="2060"/>
  </r>
  <r>
    <s v="Corprew,Dwayne"/>
    <s v="Laborer Crew Leader II"/>
    <x v="121"/>
    <s v="DPW-Water &amp; Waste Water (606)"/>
    <s v="04/19/1997 12:00:00 AM"/>
    <x v="2102"/>
    <x v="2083"/>
    <x v="2061"/>
  </r>
  <r>
    <s v="Correa,Alexi A"/>
    <s v="Police Officer"/>
    <x v="109"/>
    <s v="Police Department (422)"/>
    <s v="05/23/2002 12:00:00 AM"/>
    <x v="2103"/>
    <x v="2084"/>
    <x v="2062"/>
  </r>
  <r>
    <s v="Correlli Jr,Phillip J"/>
    <s v="Laborer Hourly"/>
    <x v="132"/>
    <s v="DPW-Water &amp; Waste Water (602)"/>
    <s v="05/14/1984 12:00:00 AM"/>
    <x v="2104"/>
    <x v="2085"/>
    <x v="2063"/>
  </r>
  <r>
    <s v="Corrigan,Patrick J"/>
    <s v="Police Sergeant EID"/>
    <x v="285"/>
    <s v="Police Department (094)"/>
    <s v="06/25/2008 12:00:00 AM"/>
    <x v="2105"/>
    <x v="2086"/>
    <x v="2064"/>
  </r>
  <r>
    <s v="Corrigan,William J"/>
    <s v="Fire Emergency Veh Drvr Supp"/>
    <x v="287"/>
    <s v="Fire Department (220)"/>
    <s v="02/25/2004 12:00:00 AM"/>
    <x v="2106"/>
    <x v="2087"/>
    <x v="2065"/>
  </r>
  <r>
    <s v="Corsey,Michael C"/>
    <s v="Laborer Hourly"/>
    <x v="390"/>
    <s v="DPW-Water &amp; Waste Water (303)"/>
    <s v="05/23/2005 12:00:00 AM"/>
    <x v="2107"/>
    <x v="2088"/>
    <x v="2066"/>
  </r>
  <r>
    <s v="Corso,Robert A"/>
    <s v="Police Sergeant"/>
    <x v="300"/>
    <s v="Police Department (415)"/>
    <s v="06/22/2006 12:00:00 AM"/>
    <x v="2108"/>
    <x v="2089"/>
    <x v="2067"/>
  </r>
  <r>
    <s v="Cortina,Robert A"/>
    <s v="Police Officer"/>
    <x v="535"/>
    <s v="Police Department (309)"/>
    <s v="10/14/1997 12:00:00 AM"/>
    <x v="2109"/>
    <x v="2090"/>
    <x v="2068"/>
  </r>
  <r>
    <s v="Cosenza Jr,David W"/>
    <s v="Fire Lt Suppression"/>
    <x v="103"/>
    <s v="Fire Department (147)"/>
    <s v="10/23/2007 12:00:00 AM"/>
    <x v="2110"/>
    <x v="2091"/>
    <x v="2069"/>
  </r>
  <r>
    <s v="Cossentino,Angelo J"/>
    <s v="Police Officer"/>
    <x v="313"/>
    <s v="Police Department (299)"/>
    <s v="12/09/2004 12:00:00 AM"/>
    <x v="2111"/>
    <x v="2092"/>
    <x v="2070"/>
  </r>
  <r>
    <s v="Costa,Cathy L"/>
    <s v="Operations Officer III"/>
    <x v="247"/>
    <s v="HLTH-Health Department (012)"/>
    <s v="09/17/2012 12:00:00 AM"/>
    <x v="2112"/>
    <x v="2093"/>
    <x v="2071"/>
  </r>
  <r>
    <s v="Costa,Philip C"/>
    <s v="Operations Officer V"/>
    <x v="186"/>
    <s v="M-R Convention Center (013)"/>
    <s v="09/13/2017 12:00:00 AM"/>
    <x v="2113"/>
    <x v="2094"/>
    <x v="2072"/>
  </r>
  <r>
    <s v="Costales,Nelson J"/>
    <s v="Police Officer"/>
    <x v="159"/>
    <s v="Police Department (035)"/>
    <s v="12/09/2003 12:00:00 AM"/>
    <x v="2114"/>
    <x v="2095"/>
    <x v="2073"/>
  </r>
  <r>
    <s v="Costello,Eric T"/>
    <s v="Council Member"/>
    <x v="355"/>
    <s v="City Council (001)"/>
    <s v="10/06/2014 12:00:00 AM"/>
    <x v="729"/>
    <x v="726"/>
    <x v="2074"/>
  </r>
  <r>
    <s v="Coster,Matthew B"/>
    <s v="Fire Emergency Veh Drvr Supp"/>
    <x v="205"/>
    <s v="Fire Department (203)"/>
    <s v="01/07/2002 12:00:00 AM"/>
    <x v="2115"/>
    <x v="2096"/>
    <x v="2075"/>
  </r>
  <r>
    <s v="Costley,Brenda D"/>
    <s v="Community Health Educator II"/>
    <x v="480"/>
    <s v="HLTH-Health Department (017)"/>
    <s v="09/13/2010 12:00:00 AM"/>
    <x v="2116"/>
    <x v="2097"/>
    <x v="2076"/>
  </r>
  <r>
    <s v="Coston,Gary A"/>
    <s v="Utilities Inst Repair III"/>
    <x v="302"/>
    <s v="DPW-Water &amp; Waste Water (502)"/>
    <s v="11/10/1986 12:00:00 AM"/>
    <x v="2117"/>
    <x v="2098"/>
    <x v="2077"/>
  </r>
  <r>
    <s v="Cotay,Tracy R"/>
    <s v="Library Associate II"/>
    <x v="431"/>
    <s v="Enoch Pratt Free Library (005)"/>
    <s v="11/07/2005 12:00:00 AM"/>
    <x v="2118"/>
    <x v="2099"/>
    <x v="2078"/>
  </r>
  <r>
    <s v="Cottman,Deborah"/>
    <s v="Office Support Specialist III"/>
    <x v="470"/>
    <s v="HLTH-Health Department (100)"/>
    <s v="09/16/1996 12:00:00 AM"/>
    <x v="2119"/>
    <x v="2100"/>
    <x v="2079"/>
  </r>
  <r>
    <s v="Cotton,Leonard M"/>
    <s v="Library Custodial Worker II"/>
    <x v="415"/>
    <s v="Enoch Pratt Free Library (081)"/>
    <s v="01/03/2017 12:00:00 AM"/>
    <x v="2120"/>
    <x v="2101"/>
    <x v="2080"/>
  </r>
  <r>
    <s v="Cotton,Robert E"/>
    <s v="Instrumentation Tech Supv I"/>
    <x v="484"/>
    <s v="DPW-Water &amp; Waste Water (304)"/>
    <s v="04/03/1989 12:00:00 AM"/>
    <x v="2121"/>
    <x v="2102"/>
    <x v="2081"/>
  </r>
  <r>
    <s v="Coughlan,Stephen"/>
    <s v="Police Officer"/>
    <x v="42"/>
    <s v="Police Department (304)"/>
    <s v="04/15/1994 12:00:00 AM"/>
    <x v="2122"/>
    <x v="2103"/>
    <x v="2082"/>
  </r>
  <r>
    <s v="Coughlin,Kayla G"/>
    <s v="Paramedic EMT-P"/>
    <x v="113"/>
    <s v="Fire Department (465)"/>
    <s v="10/19/2016 12:00:00 AM"/>
    <x v="2123"/>
    <x v="2104"/>
    <x v="2083"/>
  </r>
  <r>
    <s v="Coulibaly,Oumar D"/>
    <s v="Police Officer"/>
    <x v="22"/>
    <s v="Police Department (034)"/>
    <s v="06/20/2016 12:00:00 AM"/>
    <x v="2124"/>
    <x v="2105"/>
    <x v="2084"/>
  </r>
  <r>
    <s v="Council,Verna F"/>
    <s v="Information &amp; Referral Worker"/>
    <x v="442"/>
    <s v="HLTH-Health Department (013)"/>
    <s v="03/24/1997 12:00:00 AM"/>
    <x v="2125"/>
    <x v="2106"/>
    <x v="2085"/>
  </r>
  <r>
    <s v="Counsell,Daniel A"/>
    <s v="Police Officer EID"/>
    <x v="331"/>
    <s v="Police Department (302)"/>
    <s v="06/12/2007 12:00:00 AM"/>
    <x v="2126"/>
    <x v="2107"/>
    <x v="2086"/>
  </r>
  <r>
    <s v="Coursey,Matthew W"/>
    <s v="Fire Emergency Veh Drvr Supp"/>
    <x v="225"/>
    <s v="Fire Department (218)"/>
    <s v="10/23/2007 12:00:00 AM"/>
    <x v="2127"/>
    <x v="2108"/>
    <x v="2087"/>
  </r>
  <r>
    <s v="Courtney Harp Jr,Michael M"/>
    <s v="Firefighter Paramedic Supp"/>
    <x v="349"/>
    <s v="Fire Department (105)"/>
    <s v="11/13/2006 12:00:00 AM"/>
    <x v="2128"/>
    <x v="2109"/>
    <x v="2088"/>
  </r>
  <r>
    <s v="Courts,James H"/>
    <s v="Laborer Crew Leader II"/>
    <x v="59"/>
    <s v="DPW-Water &amp; Waste Water (501)"/>
    <s v="03/31/1993 12:00:00 AM"/>
    <x v="2129"/>
    <x v="2110"/>
    <x v="2089"/>
  </r>
  <r>
    <s v="Couvillion,David M"/>
    <s v="Fire Emergency Veh Dr Supp ALS"/>
    <x v="78"/>
    <s v="Fire Department (201)"/>
    <s v="08/13/2003 12:00:00 AM"/>
    <x v="2130"/>
    <x v="2111"/>
    <x v="2090"/>
  </r>
  <r>
    <s v="Covahey,Erica M"/>
    <s v="Paramedic EMT-P"/>
    <x v="277"/>
    <s v="Fire Department (462)"/>
    <s v="07/12/2017 12:00:00 AM"/>
    <x v="2131"/>
    <x v="2112"/>
    <x v="235"/>
  </r>
  <r>
    <s v="Covell,Terrill E"/>
    <s v="Operations Tech Apprentice"/>
    <x v="126"/>
    <s v="DPW-Water &amp; Waste Water (208)"/>
    <s v="05/21/2016 12:00:00 AM"/>
    <x v="2132"/>
    <x v="2113"/>
    <x v="2091"/>
  </r>
  <r>
    <s v="Covington,Aniesa C"/>
    <s v="Office Support Specialist II"/>
    <x v="292"/>
    <s v="TRANS-Highways (320)"/>
    <s v="07/17/2017 12:00:00 AM"/>
    <x v="2133"/>
    <x v="2114"/>
    <x v="72"/>
  </r>
  <r>
    <s v="Covington,Brenda M"/>
    <s v="B/E Technician I"/>
    <x v="60"/>
    <s v="COMP-Comptroller's Office"/>
    <s v="12/02/1996 12:00:00 AM"/>
    <x v="2134"/>
    <x v="2115"/>
    <x v="2092"/>
  </r>
  <r>
    <s v="Covington,Dawn"/>
    <s v="Professional Services"/>
    <x v="348"/>
    <s v="OED-Employment Dev (026)"/>
    <s v="08/06/2001 12:00:00 AM"/>
    <x v="2135"/>
    <x v="2116"/>
    <x v="2093"/>
  </r>
  <r>
    <s v="Cowan Jr.,Stephen F"/>
    <s v="Transportation Enforc Off I"/>
    <x v="122"/>
    <s v="TRANS-Traffic (201)"/>
    <s v="07/18/2013 12:00:00 AM"/>
    <x v="2136"/>
    <x v="2117"/>
    <x v="2094"/>
  </r>
  <r>
    <s v="Cowan,Cristopher B"/>
    <s v="Office Assistant III"/>
    <x v="414"/>
    <s v="Enoch Pratt Free Library (018)"/>
    <s v="05/11/2015 12:00:00 AM"/>
    <x v="2137"/>
    <x v="2118"/>
    <x v="2095"/>
  </r>
  <r>
    <s v="Cowles,Chad R"/>
    <s v="Fire Emergency Veh Dr Supp ALS"/>
    <x v="91"/>
    <s v="Fire Department (301)"/>
    <s v="11/15/2004 12:00:00 AM"/>
    <x v="2138"/>
    <x v="2119"/>
    <x v="2096"/>
  </r>
  <r>
    <s v="Cox,Bernard D"/>
    <s v="Police Officer"/>
    <x v="69"/>
    <s v="Police Department (225)"/>
    <s v="01/21/2003 12:00:00 AM"/>
    <x v="2139"/>
    <x v="2120"/>
    <x v="2097"/>
  </r>
  <r>
    <s v="Cox,David M"/>
    <s v="Fire Lt Supp ALS"/>
    <x v="349"/>
    <s v="Fire Department (105)"/>
    <s v="04/29/1991 12:00:00 AM"/>
    <x v="2140"/>
    <x v="2121"/>
    <x v="2098"/>
  </r>
  <r>
    <s v="Cox,Jerron E"/>
    <s v="Police Officer"/>
    <x v="30"/>
    <s v="Police Department (004)"/>
    <s v="02/14/2002 12:00:00 AM"/>
    <x v="2141"/>
    <x v="2122"/>
    <x v="2099"/>
  </r>
  <r>
    <s v="Cox,Kathryn L"/>
    <s v="Fire Captain Suppression ALS"/>
    <x v="435"/>
    <s v="Fire Department (141)"/>
    <s v="03/22/1995 12:00:00 AM"/>
    <x v="2142"/>
    <x v="2123"/>
    <x v="2100"/>
  </r>
  <r>
    <s v="Cox,Leondria C"/>
    <s v="Paralegal II SAO"/>
    <x v="64"/>
    <s v="States Attorneys Office (036)"/>
    <s v="06/08/2004 12:00:00 AM"/>
    <x v="2143"/>
    <x v="2124"/>
    <x v="2101"/>
  </r>
  <r>
    <s v="Cox,Mark D"/>
    <s v="Automotive Mechanic"/>
    <x v="75"/>
    <s v="General Services (302)"/>
    <s v="11/08/1984 12:00:00 AM"/>
    <x v="2144"/>
    <x v="2125"/>
    <x v="2102"/>
  </r>
  <r>
    <s v="Cox,Rachel"/>
    <s v="Contract Srvc Specialist II"/>
    <x v="364"/>
    <s v="R&amp;P-Administration (011)"/>
    <s v="01/19/2013 12:00:00 AM"/>
    <x v="2145"/>
    <x v="2126"/>
    <x v="2103"/>
  </r>
  <r>
    <s v="Cox,Vernita M"/>
    <s v="Office Support Specialist III"/>
    <x v="99"/>
    <s v="DPW-Water &amp; Waste Water (701)"/>
    <s v="07/28/1997 12:00:00 AM"/>
    <x v="2146"/>
    <x v="2127"/>
    <x v="2104"/>
  </r>
  <r>
    <s v="Cozart,Catina D"/>
    <s v="Crossing Guard"/>
    <x v="46"/>
    <s v="TRANS-Crossing Guards (786)"/>
    <s v="05/04/2006 12:00:00 AM"/>
    <x v="2147"/>
    <x v="2128"/>
    <x v="2105"/>
  </r>
  <r>
    <s v="Cozart,Cecilia M"/>
    <s v="Motor Vehicle Driver II Hourly"/>
    <x v="121"/>
    <s v="DPW-Water &amp; Waste Water (606)"/>
    <s v="09/18/1999 12:00:00 AM"/>
    <x v="2148"/>
    <x v="2129"/>
    <x v="2106"/>
  </r>
  <r>
    <s v="Cozart,Tommy"/>
    <s v="Zoning Examiner I"/>
    <x v="477"/>
    <s v="Housing &amp; Community Dev (041)"/>
    <s v="09/03/1985 12:00:00 AM"/>
    <x v="2149"/>
    <x v="2130"/>
    <x v="2107"/>
  </r>
  <r>
    <s v="Craft,Willis V"/>
    <s v="Police Officer"/>
    <x v="158"/>
    <s v="Police Department (167)"/>
    <s v="04/10/1997 12:00:00 AM"/>
    <x v="2150"/>
    <x v="2131"/>
    <x v="2108"/>
  </r>
  <r>
    <s v="Craig III,Otis W"/>
    <s v="Laborer Hourly"/>
    <x v="248"/>
    <s v="TRANS-Highways (wkly) (390)"/>
    <s v="09/27/2004 12:00:00 AM"/>
    <x v="2151"/>
    <x v="2132"/>
    <x v="2109"/>
  </r>
  <r>
    <s v="Craig,Christine E"/>
    <s v="Office Support Specialist III"/>
    <x v="536"/>
    <s v="COMP-Audits (001)"/>
    <s v="07/27/2006 12:00:00 AM"/>
    <x v="2152"/>
    <x v="2133"/>
    <x v="2110"/>
  </r>
  <r>
    <s v="Craig,James L"/>
    <s v="Police Officer"/>
    <x v="278"/>
    <s v="Police Department (127)"/>
    <s v="08/20/2008 12:00:00 AM"/>
    <x v="2153"/>
    <x v="2134"/>
    <x v="2111"/>
  </r>
  <r>
    <s v="Craig,Latora N"/>
    <s v="Police Officer"/>
    <x v="30"/>
    <s v="Police Department (004)"/>
    <s v="10/12/2001 12:00:00 AM"/>
    <x v="2154"/>
    <x v="2135"/>
    <x v="2112"/>
  </r>
  <r>
    <s v="Cramer,Jaime R"/>
    <s v="Fiscal Officer"/>
    <x v="519"/>
    <s v="Planning Department (101)"/>
    <s v="04/04/2012 12:00:00 AM"/>
    <x v="2155"/>
    <x v="2136"/>
    <x v="2113"/>
  </r>
  <r>
    <s v="Crampton,Hikeen D"/>
    <s v="Process Server Sheriff"/>
    <x v="276"/>
    <s v="Sheriff's Office (004)"/>
    <s v="07/20/2000 12:00:00 AM"/>
    <x v="2156"/>
    <x v="2137"/>
    <x v="2114"/>
  </r>
  <r>
    <s v="Crane,Gloria"/>
    <s v="Crossing Guard"/>
    <x v="46"/>
    <s v="TRANS-Crossing Guards (786)"/>
    <s v="08/31/1998 12:00:00 AM"/>
    <x v="2157"/>
    <x v="2138"/>
    <x v="2115"/>
  </r>
  <r>
    <s v="Crane,Robert M"/>
    <s v="Police Officer"/>
    <x v="237"/>
    <s v="Police Department (030)"/>
    <s v="12/18/2007 12:00:00 AM"/>
    <x v="2158"/>
    <x v="2139"/>
    <x v="2116"/>
  </r>
  <r>
    <s v="Crank,Michelle R"/>
    <s v="Administrative Aide, Sheriff"/>
    <x v="207"/>
    <s v="Sheriff's Office (002)"/>
    <s v="01/15/2015 12:00:00 AM"/>
    <x v="2159"/>
    <x v="2140"/>
    <x v="2117"/>
  </r>
  <r>
    <s v="Crawford Jr,William A"/>
    <s v="Automotive Mechanic"/>
    <x v="75"/>
    <s v="General Services (302)"/>
    <s v="04/03/1986 12:00:00 AM"/>
    <x v="2160"/>
    <x v="2141"/>
    <x v="2118"/>
  </r>
  <r>
    <s v="Crawford,Andre J"/>
    <s v="Storekeeper II Auto Parts"/>
    <x v="75"/>
    <s v="General Services (302)"/>
    <s v="05/21/1990 12:00:00 AM"/>
    <x v="2161"/>
    <x v="2142"/>
    <x v="2119"/>
  </r>
  <r>
    <s v="Crawford,Anthony"/>
    <s v="Solid Waste Worker"/>
    <x v="314"/>
    <s v="DPW-Solid Waste (wkly) (410)"/>
    <s v="10/02/2004 12:00:00 AM"/>
    <x v="2162"/>
    <x v="2143"/>
    <x v="2120"/>
  </r>
  <r>
    <s v="Crawford,Chasity"/>
    <s v="Recreation Arts Instructor"/>
    <x v="447"/>
    <s v="R&amp;P-Recreation (011)"/>
    <s v="06/19/2014 12:00:00 AM"/>
    <x v="2163"/>
    <x v="2144"/>
    <x v="2121"/>
  </r>
  <r>
    <s v="Crawford,Crystal A"/>
    <s v="Recreation Arts Instructor"/>
    <x v="307"/>
    <s v="R&amp;P-Recreation (003)"/>
    <s v="06/03/2010 12:00:00 AM"/>
    <x v="2164"/>
    <x v="2145"/>
    <x v="2122"/>
  </r>
  <r>
    <s v="Crawford,Dominic"/>
    <s v="Police Officer"/>
    <x v="179"/>
    <s v="Police Department (261)"/>
    <s v="05/11/2011 12:00:00 AM"/>
    <x v="2165"/>
    <x v="2146"/>
    <x v="2123"/>
  </r>
  <r>
    <s v="Crawford,Frederick A"/>
    <s v="Firefighter Paramedic Supp"/>
    <x v="517"/>
    <s v="Fire Department (150)"/>
    <s v="11/15/2004 12:00:00 AM"/>
    <x v="2166"/>
    <x v="2147"/>
    <x v="2124"/>
  </r>
  <r>
    <s v="Crawford,Maria A"/>
    <s v="Crossing Guard"/>
    <x v="46"/>
    <s v="TRANS-Crossing Guards (786)"/>
    <s v="05/12/2011 12:00:00 AM"/>
    <x v="2167"/>
    <x v="2148"/>
    <x v="2125"/>
  </r>
  <r>
    <s v="Crawford,Michelle"/>
    <s v="Public Health Rep II"/>
    <x v="27"/>
    <s v="HLTH-Health Department (026)"/>
    <s v="07/07/2000 12:00:00 AM"/>
    <x v="2168"/>
    <x v="2149"/>
    <x v="2126"/>
  </r>
  <r>
    <s v="Creed Jr,Edward W"/>
    <s v="Police Officer"/>
    <x v="85"/>
    <s v="Police Department (260)"/>
    <s v="07/19/1993 12:00:00 AM"/>
    <x v="2169"/>
    <x v="2150"/>
    <x v="2127"/>
  </r>
  <r>
    <s v="Creer,Paul M"/>
    <s v="Police Officer"/>
    <x v="102"/>
    <s v="Police Department (005)"/>
    <s v="07/12/2011 12:00:00 AM"/>
    <x v="2170"/>
    <x v="2151"/>
    <x v="2128"/>
  </r>
  <r>
    <s v="Cremeans,Gregory P"/>
    <s v="Fire Lt Suppression"/>
    <x v="287"/>
    <s v="Fire Department (220)"/>
    <s v="08/30/1993 12:00:00 AM"/>
    <x v="2171"/>
    <x v="2152"/>
    <x v="2129"/>
  </r>
  <r>
    <s v="Crenshaw,Mark A"/>
    <s v="Police Officer"/>
    <x v="295"/>
    <s v="Police Department (062)"/>
    <s v="03/23/2015 12:00:00 AM"/>
    <x v="2172"/>
    <x v="2153"/>
    <x v="2130"/>
  </r>
  <r>
    <s v="Crew,Tatanasha T"/>
    <s v="Office Support Specialist III"/>
    <x v="122"/>
    <s v="TRANS-Traffic (201)"/>
    <s v="01/05/1998 12:00:00 AM"/>
    <x v="2173"/>
    <x v="2154"/>
    <x v="2131"/>
  </r>
  <r>
    <s v="Crews,Tony A"/>
    <s v="Operations Tech Apprentice"/>
    <x v="246"/>
    <s v="DPW-Water &amp; Waste Water (207)"/>
    <s v="04/18/2013 12:00:00 AM"/>
    <x v="2174"/>
    <x v="2155"/>
    <x v="2132"/>
  </r>
  <r>
    <s v="Cridlin,Brian P"/>
    <s v="Fire Emergency Veh Drvr Supp"/>
    <x v="446"/>
    <s v="Fire Department (212)"/>
    <s v="11/10/2010 12:00:00 AM"/>
    <x v="2175"/>
    <x v="2156"/>
    <x v="2133"/>
  </r>
  <r>
    <s v="Criner,Elizabeth A"/>
    <s v="Crossing Guard"/>
    <x v="46"/>
    <s v="TRANS-Crossing Guards (786)"/>
    <s v="12/24/1994 12:00:00 AM"/>
    <x v="2176"/>
    <x v="2157"/>
    <x v="2134"/>
  </r>
  <r>
    <s v="Crippen,Craig T"/>
    <s v="Code Enforcement Invst II"/>
    <x v="201"/>
    <s v="Housing &amp; Community Dev (075)"/>
    <s v="06/29/2009 12:00:00 AM"/>
    <x v="2177"/>
    <x v="2158"/>
    <x v="2135"/>
  </r>
  <r>
    <s v="Crites,David A"/>
    <s v="Police Sergeant"/>
    <x v="202"/>
    <s v="Police Department (036)"/>
    <s v="02/25/2003 12:00:00 AM"/>
    <x v="2178"/>
    <x v="2159"/>
    <x v="2136"/>
  </r>
  <r>
    <s v="Critzer,Benjamin M"/>
    <s v="Police Officer"/>
    <x v="353"/>
    <s v="Police Department (222)"/>
    <s v="02/20/2008 12:00:00 AM"/>
    <x v="2179"/>
    <x v="2160"/>
    <x v="2137"/>
  </r>
  <r>
    <s v="Crocker,Terrance J"/>
    <s v="Laborer Hourly"/>
    <x v="238"/>
    <s v="TRANS-Highways (wkly) (320)"/>
    <s v="10/24/1988 12:00:00 AM"/>
    <x v="2180"/>
    <x v="2161"/>
    <x v="2138"/>
  </r>
  <r>
    <s v="Crockett,Burnis T"/>
    <s v="Solid Waste Worker"/>
    <x v="104"/>
    <s v="DPW-Solid Waste (415)"/>
    <s v="02/27/2017 12:00:00 AM"/>
    <x v="2181"/>
    <x v="2162"/>
    <x v="2139"/>
  </r>
  <r>
    <s v="Crockett,Debbie K"/>
    <s v="Office Support Specialist III"/>
    <x v="325"/>
    <s v="Police Department (322)"/>
    <s v="12/09/1996 12:00:00 AM"/>
    <x v="2182"/>
    <x v="2163"/>
    <x v="2140"/>
  </r>
  <r>
    <s v="Crockett,Joseph P"/>
    <s v="WW Opns Tech II Sanitary"/>
    <x v="246"/>
    <s v="DPW-Water &amp; Waste Water (207)"/>
    <s v="12/23/2013 12:00:00 AM"/>
    <x v="2183"/>
    <x v="2164"/>
    <x v="2141"/>
  </r>
  <r>
    <s v="Cromartie,Danyel"/>
    <s v="Pumping Technician Supervisor"/>
    <x v="116"/>
    <s v="DPW-Water &amp; Waste Water (302)"/>
    <s v="08/23/1999 12:00:00 AM"/>
    <x v="2184"/>
    <x v="2165"/>
    <x v="2142"/>
  </r>
  <r>
    <s v="Cromartie,Delia N"/>
    <s v="Court Secretary II"/>
    <x v="315"/>
    <s v="Circuit Court (003)"/>
    <s v="02/23/2007 12:00:00 AM"/>
    <x v="2185"/>
    <x v="2166"/>
    <x v="2143"/>
  </r>
  <r>
    <s v="Cromartie,Karla P"/>
    <s v="Court Secretary II"/>
    <x v="315"/>
    <s v="Circuit Court (003)"/>
    <s v="12/03/2001 12:00:00 AM"/>
    <x v="2186"/>
    <x v="2167"/>
    <x v="2144"/>
  </r>
  <r>
    <s v="Cromer,Lynnette"/>
    <s v="HR Assistant I"/>
    <x v="193"/>
    <s v="R&amp;P-Administration (008)"/>
    <s v="03/25/1995 12:00:00 AM"/>
    <x v="2187"/>
    <x v="2168"/>
    <x v="2145"/>
  </r>
  <r>
    <s v="Cromer,Ronald D"/>
    <s v="Police Officer"/>
    <x v="171"/>
    <s v="Police Department (324)"/>
    <s v="03/20/2007 12:00:00 AM"/>
    <x v="2188"/>
    <x v="2169"/>
    <x v="2146"/>
  </r>
  <r>
    <s v="Cromwell,Gary"/>
    <s v="Firefighter Suppression"/>
    <x v="287"/>
    <s v="Fire Department (220)"/>
    <s v="08/30/1993 12:00:00 AM"/>
    <x v="2189"/>
    <x v="2170"/>
    <x v="2147"/>
  </r>
  <r>
    <s v="Cromwell,Kimberly C"/>
    <s v="Radio Dispatcher II"/>
    <x v="183"/>
    <s v="DPW-Administration (116)"/>
    <s v="05/22/2006 12:00:00 AM"/>
    <x v="2190"/>
    <x v="2171"/>
    <x v="2148"/>
  </r>
  <r>
    <s v="Cromwell,Victoria R"/>
    <s v="911 Operator"/>
    <x v="11"/>
    <s v="Fire Department (604)"/>
    <s v="07/27/2015 12:00:00 AM"/>
    <x v="2191"/>
    <x v="2172"/>
    <x v="2149"/>
  </r>
  <r>
    <s v="Cronin,Andrew L"/>
    <s v="Engineer I"/>
    <x v="143"/>
    <s v="TRANS-Highways (104)"/>
    <s v="10/13/2015 12:00:00 AM"/>
    <x v="2192"/>
    <x v="2173"/>
    <x v="2150"/>
  </r>
  <r>
    <s v="Crook,David M"/>
    <s v="Const Bldg Inspector I"/>
    <x v="494"/>
    <s v="Housing &amp; Community Dev (034)"/>
    <s v="12/19/2016 12:00:00 AM"/>
    <x v="2193"/>
    <x v="2174"/>
    <x v="2151"/>
  </r>
  <r>
    <s v="Crook,Michael"/>
    <s v="Environmental Sanitarian II"/>
    <x v="419"/>
    <s v="HLTH-Health Department (041)"/>
    <s v="05/04/2006 12:00:00 AM"/>
    <x v="2194"/>
    <x v="2175"/>
    <x v="2152"/>
  </r>
  <r>
    <s v="Crooks,Olando A"/>
    <s v="Automotive Mechanic"/>
    <x v="75"/>
    <s v="General Services (302)"/>
    <s v="11/10/2016 12:00:00 AM"/>
    <x v="2195"/>
    <x v="2176"/>
    <x v="2153"/>
  </r>
  <r>
    <s v="Crosby,Christopher F"/>
    <s v="Laborer Hourly"/>
    <x v="44"/>
    <s v="DPW-Water &amp; Waste Water (209)"/>
    <s v="05/12/2014 12:00:00 AM"/>
    <x v="2196"/>
    <x v="2177"/>
    <x v="2154"/>
  </r>
  <r>
    <s v="Cross Ward,Shirelle D"/>
    <s v="Associate Teacher Preschool"/>
    <x v="177"/>
    <s v="Housing &amp; Community Dev (010)"/>
    <s v="10/24/2005 12:00:00 AM"/>
    <x v="2197"/>
    <x v="2178"/>
    <x v="2155"/>
  </r>
  <r>
    <s v="Cross,Enrico"/>
    <s v="Public Health Investigator"/>
    <x v="537"/>
    <s v="HLTH-Health Department (527)"/>
    <s v="06/18/2014 12:00:00 AM"/>
    <x v="2198"/>
    <x v="2179"/>
    <x v="2156"/>
  </r>
  <r>
    <s v="Crosson,Bennie"/>
    <s v="Automotive Mechanic"/>
    <x v="75"/>
    <s v="General Services (302)"/>
    <s v="01/03/1984 12:00:00 AM"/>
    <x v="2199"/>
    <x v="2180"/>
    <x v="2157"/>
  </r>
  <r>
    <s v="Crouch,Matthew D"/>
    <s v="Central Records Shift Supv"/>
    <x v="437"/>
    <s v="Police Department (365)"/>
    <s v="05/03/1976 12:00:00 AM"/>
    <x v="2200"/>
    <x v="2181"/>
    <x v="2158"/>
  </r>
  <r>
    <s v="Crowder Jr,Andre"/>
    <s v="Laborer Hourly"/>
    <x v="538"/>
    <s v="DPW-Solid Waste (350)"/>
    <s v="07/11/2007 12:00:00 AM"/>
    <x v="2201"/>
    <x v="2182"/>
    <x v="2159"/>
  </r>
  <r>
    <s v="Crowder,Gregory B"/>
    <s v="Public Works Inspector II"/>
    <x v="26"/>
    <s v="TRANS-Highways (300)"/>
    <s v="06/07/2004 12:00:00 AM"/>
    <x v="2202"/>
    <x v="2183"/>
    <x v="2160"/>
  </r>
  <r>
    <s v="Crowder,Larry B"/>
    <s v="Motor Vehicle Driver I Hourly"/>
    <x v="260"/>
    <s v="DPW-Solid Waste (wkly) (105)"/>
    <s v="11/22/2004 12:00:00 AM"/>
    <x v="2203"/>
    <x v="2184"/>
    <x v="2161"/>
  </r>
  <r>
    <s v="Crowder,Lewis D"/>
    <s v="Utility Meter Technician Supv"/>
    <x v="40"/>
    <s v="DPW-Water &amp; Waste Water (804)"/>
    <s v="04/16/1984 12:00:00 AM"/>
    <x v="2204"/>
    <x v="2185"/>
    <x v="2162"/>
  </r>
  <r>
    <s v="Crowell,Cindy M"/>
    <s v="Call Center Agent I"/>
    <x v="128"/>
    <s v="M-R Info Technology (002)"/>
    <s v="09/20/1999 12:00:00 AM"/>
    <x v="2205"/>
    <x v="2186"/>
    <x v="2163"/>
  </r>
  <r>
    <s v="Crowell,Pamela Y"/>
    <s v="Crossing Guard"/>
    <x v="46"/>
    <s v="TRANS-Crossing Guards (786)"/>
    <s v="08/24/2005 12:00:00 AM"/>
    <x v="2206"/>
    <x v="2187"/>
    <x v="2164"/>
  </r>
  <r>
    <s v="Crowell,Yvonne"/>
    <s v="Emergency Medical Aide"/>
    <x v="357"/>
    <s v="HLTH-Health Department (037)"/>
    <s v="04/07/2005 12:00:00 AM"/>
    <x v="2207"/>
    <x v="2188"/>
    <x v="2165"/>
  </r>
  <r>
    <s v="Crowley Jr,James"/>
    <s v="Police Sergeant"/>
    <x v="331"/>
    <s v="Police Department (302)"/>
    <s v="08/23/1994 12:00:00 AM"/>
    <x v="2208"/>
    <x v="2189"/>
    <x v="2166"/>
  </r>
  <r>
    <s v="Crowley,Paul S"/>
    <s v="Assistant State's Attorney"/>
    <x v="32"/>
    <s v="States Attorneys Office (005)"/>
    <s v="05/19/2015 12:00:00 AM"/>
    <x v="2209"/>
    <x v="2190"/>
    <x v="2167"/>
  </r>
  <r>
    <s v="Crown,Robert"/>
    <s v="Police Officer"/>
    <x v="194"/>
    <s v="Police Department (356)"/>
    <s v="07/21/1998 12:00:00 AM"/>
    <x v="2210"/>
    <x v="2191"/>
    <x v="2168"/>
  </r>
  <r>
    <s v="Crown,Shakisha N"/>
    <s v="Police Officer"/>
    <x v="317"/>
    <s v="Police Department (190)"/>
    <s v="09/03/1999 12:00:00 AM"/>
    <x v="2211"/>
    <x v="2192"/>
    <x v="2169"/>
  </r>
  <r>
    <s v="Crowther,Timothy M"/>
    <s v="Police Sergeant"/>
    <x v="96"/>
    <s v="Police Department (408)"/>
    <s v="12/11/1996 12:00:00 AM"/>
    <x v="2212"/>
    <x v="2193"/>
    <x v="2170"/>
  </r>
  <r>
    <s v="Croxton,Charles L"/>
    <s v="Recreation Center Director II"/>
    <x v="221"/>
    <s v="R&amp;P-Recreation (008)"/>
    <s v="10/29/1987 12:00:00 AM"/>
    <x v="2213"/>
    <x v="2194"/>
    <x v="2171"/>
  </r>
  <r>
    <s v="Crudup,Latanya"/>
    <s v="Crossing Guard"/>
    <x v="46"/>
    <s v="TRANS-Crossing Guards (786)"/>
    <s v="09/21/1992 12:00:00 AM"/>
    <x v="2214"/>
    <x v="2195"/>
    <x v="2172"/>
  </r>
  <r>
    <s v="Crum,Gary W"/>
    <s v="Solid Waste Worker"/>
    <x v="54"/>
    <s v="DPW-Solid Waste (wkly) (411)"/>
    <s v="09/27/2011 12:00:00 AM"/>
    <x v="2215"/>
    <x v="2196"/>
    <x v="2173"/>
  </r>
  <r>
    <s v="Crusse,Timothy M"/>
    <s v="Construction Project Supv I"/>
    <x v="112"/>
    <s v="Housing &amp; Community Dev (015)"/>
    <s v="06/28/2007 12:00:00 AM"/>
    <x v="2216"/>
    <x v="2197"/>
    <x v="2174"/>
  </r>
  <r>
    <s v="Crute,Shayla S"/>
    <s v="Housing Inspector"/>
    <x v="382"/>
    <s v="Housing &amp; Community Dev (083)"/>
    <s v="03/27/2017 12:00:00 AM"/>
    <x v="2217"/>
    <x v="2198"/>
    <x v="2175"/>
  </r>
  <r>
    <s v="Cruz,Aaron"/>
    <s v="Police Officer"/>
    <x v="325"/>
    <s v="Police Department (322)"/>
    <s v="08/31/2000 12:00:00 AM"/>
    <x v="2218"/>
    <x v="2199"/>
    <x v="2176"/>
  </r>
  <r>
    <s v="Cruz,Elvin J"/>
    <s v="Police Officer"/>
    <x v="274"/>
    <s v="Police Department (091)"/>
    <s v="10/07/2010 12:00:00 AM"/>
    <x v="2219"/>
    <x v="2200"/>
    <x v="2177"/>
  </r>
  <r>
    <s v="Cruz,Jesus A"/>
    <s v="Police Officer"/>
    <x v="96"/>
    <s v="Police Department (408)"/>
    <s v="12/07/2006 12:00:00 AM"/>
    <x v="2220"/>
    <x v="2201"/>
    <x v="2178"/>
  </r>
  <r>
    <s v="Cruz,Jorge L"/>
    <s v="Police Officer"/>
    <x v="48"/>
    <s v="Police Department (220)"/>
    <s v="03/06/2012 12:00:00 AM"/>
    <x v="2221"/>
    <x v="2202"/>
    <x v="2179"/>
  </r>
  <r>
    <s v="Cucchiaro,Robert J"/>
    <s v="Police Officer"/>
    <x v="72"/>
    <s v="Police Department (006)"/>
    <s v="03/22/2017 12:00:00 AM"/>
    <x v="2222"/>
    <x v="2203"/>
    <x v="2180"/>
  </r>
  <r>
    <s v="Cuddy,Sean D"/>
    <s v="Police Officer"/>
    <x v="96"/>
    <s v="Police Department (408)"/>
    <s v="08/10/2007 12:00:00 AM"/>
    <x v="2223"/>
    <x v="2204"/>
    <x v="2181"/>
  </r>
  <r>
    <s v="Cuevas,Steven N"/>
    <s v="Police Officer"/>
    <x v="160"/>
    <s v="Police Department (095)"/>
    <s v="10/13/2006 12:00:00 AM"/>
    <x v="2224"/>
    <x v="2205"/>
    <x v="2182"/>
  </r>
  <r>
    <s v="Culbreth,Joanna A"/>
    <s v="Accounting Assistant III"/>
    <x v="19"/>
    <s v="DPW-Water &amp; Waste Water (100)"/>
    <s v="02/17/1973 12:00:00 AM"/>
    <x v="2225"/>
    <x v="2206"/>
    <x v="2183"/>
  </r>
  <r>
    <s v="Cullen,Gery R"/>
    <s v="Storekeeper II Auto Parts"/>
    <x v="75"/>
    <s v="General Services (302)"/>
    <s v="10/16/2014 12:00:00 AM"/>
    <x v="2226"/>
    <x v="2207"/>
    <x v="2184"/>
  </r>
  <r>
    <s v="Cullen,Timothy J"/>
    <s v="Fire Captain EMS EMT-P"/>
    <x v="301"/>
    <s v="Fire Department (460)"/>
    <s v="06/18/2003 12:00:00 AM"/>
    <x v="2227"/>
    <x v="2208"/>
    <x v="2185"/>
  </r>
  <r>
    <s v="Culler,C L"/>
    <s v="Firefighter Paramedic Supp"/>
    <x v="312"/>
    <s v="Fire Department (142)"/>
    <s v="01/15/2003 12:00:00 AM"/>
    <x v="2228"/>
    <x v="2209"/>
    <x v="2186"/>
  </r>
  <r>
    <s v="Cullings,Lisa P"/>
    <s v="Administrative Services"/>
    <x v="348"/>
    <s v="OED-Employment Dev (026)"/>
    <s v="12/27/1977 12:00:00 AM"/>
    <x v="2229"/>
    <x v="2210"/>
    <x v="2187"/>
  </r>
  <r>
    <s v="Culotta,Frank A"/>
    <s v="Public Works Inspector III"/>
    <x v="143"/>
    <s v="TRANS-Highways (104)"/>
    <s v="02/10/1986 12:00:00 AM"/>
    <x v="2230"/>
    <x v="2211"/>
    <x v="2188"/>
  </r>
  <r>
    <s v="Cummins,C L"/>
    <s v="Firefighter Suppression"/>
    <x v="287"/>
    <s v="Fire Department (220)"/>
    <s v="08/19/1996 12:00:00 AM"/>
    <x v="2231"/>
    <x v="2212"/>
    <x v="2189"/>
  </r>
  <r>
    <s v="Cunningham,Ashley R"/>
    <s v="Program Coordinator"/>
    <x v="305"/>
    <s v="HLTH-Health Department (501)"/>
    <s v="04/07/2016 12:00:00 AM"/>
    <x v="2232"/>
    <x v="2213"/>
    <x v="2190"/>
  </r>
  <r>
    <s v="Cunningham,John N"/>
    <s v="Chemist II"/>
    <x v="272"/>
    <s v="DPW-Water &amp; Waste Water (204)"/>
    <s v="05/27/2014 12:00:00 AM"/>
    <x v="2233"/>
    <x v="2214"/>
    <x v="2191"/>
  </r>
  <r>
    <s v="Cunningham,Michelle A"/>
    <s v="Community Service Officer"/>
    <x v="325"/>
    <s v="Police Department (322)"/>
    <s v="06/16/1997 12:00:00 AM"/>
    <x v="2234"/>
    <x v="2215"/>
    <x v="2192"/>
  </r>
  <r>
    <s v="Cunningham,Mychelle D"/>
    <s v="Public Health Investigator"/>
    <x v="9"/>
    <s v="HLTH-Health Department (028)"/>
    <s v="06/15/2017 12:00:00 AM"/>
    <x v="2235"/>
    <x v="2216"/>
    <x v="28"/>
  </r>
  <r>
    <s v="Cunningham,Patricia"/>
    <s v="Investigator"/>
    <x v="294"/>
    <s v="Circuit Court (009)"/>
    <s v="12/27/2007 12:00:00 AM"/>
    <x v="2236"/>
    <x v="2217"/>
    <x v="2193"/>
  </r>
  <r>
    <s v="Cunningham,Trent L"/>
    <s v="Laborer Hourly"/>
    <x v="132"/>
    <s v="DPW-Water &amp; Waste Water (602)"/>
    <s v="03/17/2014 12:00:00 AM"/>
    <x v="2237"/>
    <x v="2218"/>
    <x v="2194"/>
  </r>
  <r>
    <s v="Cunningham,Wilbur E"/>
    <s v="Member BMZA"/>
    <x v="281"/>
    <s v="Municipal &amp; Zoning Appeals 001"/>
    <s v="03/08/2007 12:00:00 AM"/>
    <x v="2238"/>
    <x v="2219"/>
    <x v="2195"/>
  </r>
  <r>
    <s v="Cupid,Gersham L"/>
    <s v="Police Lieutenant"/>
    <x v="38"/>
    <s v="Police Department (064)"/>
    <s v="08/04/2006 12:00:00 AM"/>
    <x v="2239"/>
    <x v="2220"/>
    <x v="2196"/>
  </r>
  <r>
    <s v="Cupid,Kagesta D"/>
    <s v="Agency IT Supv/Project Manager"/>
    <x v="401"/>
    <s v="General Services (100)"/>
    <s v="09/29/2005 12:00:00 AM"/>
    <x v="2240"/>
    <x v="2221"/>
    <x v="2197"/>
  </r>
  <r>
    <s v="Curbeam,Helen"/>
    <s v="Utilities Inst Repair III"/>
    <x v="213"/>
    <s v="DPW-Water &amp; Waste Water (509)"/>
    <s v="10/19/1989 12:00:00 AM"/>
    <x v="2241"/>
    <x v="2222"/>
    <x v="2198"/>
  </r>
  <r>
    <s v="Curbeam,Makeda"/>
    <s v="Professional Asst Library"/>
    <x v="539"/>
    <s v="Enoch Pratt Free Library (025)"/>
    <s v="04/27/2015 12:00:00 AM"/>
    <x v="2242"/>
    <x v="2223"/>
    <x v="2199"/>
  </r>
  <r>
    <s v="Curbeam,Melvin"/>
    <s v="Utilities Inst Repair Supv II"/>
    <x v="522"/>
    <s v="DPW-Water &amp; Waste Water (582)"/>
    <s v="05/31/1988 12:00:00 AM"/>
    <x v="2243"/>
    <x v="2224"/>
    <x v="2200"/>
  </r>
  <r>
    <s v="Cure,Lorelle M"/>
    <s v="School Health Aide"/>
    <x v="146"/>
    <s v="HLTH-Health Dept. Location 195"/>
    <s v="06/19/2012 12:00:00 AM"/>
    <x v="188"/>
    <x v="2225"/>
    <x v="2201"/>
  </r>
  <r>
    <s v="Cureton,Allen H"/>
    <s v="Utilities Inst Repair III"/>
    <x v="511"/>
    <s v="DPW-Water &amp; Waste Water (550)"/>
    <s v="09/30/2002 12:00:00 AM"/>
    <x v="2244"/>
    <x v="2226"/>
    <x v="2202"/>
  </r>
  <r>
    <s v="Curley,Andrea"/>
    <s v="Community Liaison SAO"/>
    <x v="188"/>
    <s v="States Attorneys Office (001)"/>
    <s v="07/10/2011 12:00:00 AM"/>
    <x v="2245"/>
    <x v="2227"/>
    <x v="2203"/>
  </r>
  <r>
    <s v="Curran,Timothy R"/>
    <s v="Fire Emergency Veh Dr Supp ALS"/>
    <x v="445"/>
    <s v="Fire Department (221)"/>
    <s v="10/15/2014 12:00:00 AM"/>
    <x v="2246"/>
    <x v="2228"/>
    <x v="2204"/>
  </r>
  <r>
    <s v="Currie,William A"/>
    <s v="Police Sergeant"/>
    <x v="5"/>
    <s v="Police Department (160)"/>
    <s v="11/29/2004 12:00:00 AM"/>
    <x v="2247"/>
    <x v="2229"/>
    <x v="2205"/>
  </r>
  <r>
    <s v="Currin,Marguerite M"/>
    <s v="Fiscal Policy Analyst"/>
    <x v="524"/>
    <s v="Council Services (001)"/>
    <s v="11/21/2005 12:00:00 AM"/>
    <x v="2248"/>
    <x v="2230"/>
    <x v="2206"/>
  </r>
  <r>
    <s v="Curry Jr,Glenn W"/>
    <s v="WW Opns Tech II Pump"/>
    <x v="386"/>
    <s v="DPW-Water &amp; Waste Water (206)"/>
    <s v="01/19/2003 12:00:00 AM"/>
    <x v="2249"/>
    <x v="2231"/>
    <x v="2207"/>
  </r>
  <r>
    <s v="Curry,Brenda A"/>
    <s v="Recreation Center Director II"/>
    <x v="235"/>
    <s v="R&amp;P-Recreation (001)"/>
    <s v="01/11/2007 12:00:00 AM"/>
    <x v="2250"/>
    <x v="2232"/>
    <x v="2208"/>
  </r>
  <r>
    <s v="Curry,Cornelius"/>
    <s v="Heavy Equipment Operator II"/>
    <x v="59"/>
    <s v="DPW-Water &amp; Waste Water (501)"/>
    <s v="03/03/1994 12:00:00 AM"/>
    <x v="2251"/>
    <x v="2233"/>
    <x v="2209"/>
  </r>
  <r>
    <s v="Curry,Darius L"/>
    <s v="Utilities Inst Repair Supv I"/>
    <x v="121"/>
    <s v="DPW-Water &amp; Waste Water (606)"/>
    <s v="06/16/2014 12:00:00 AM"/>
    <x v="2252"/>
    <x v="2234"/>
    <x v="2210"/>
  </r>
  <r>
    <s v="Curry,Davanti A"/>
    <s v="Laborer Hourly"/>
    <x v="303"/>
    <s v="DPW-Water &amp; Waste Water (618)"/>
    <s v="06/23/2007 12:00:00 AM"/>
    <x v="2253"/>
    <x v="2235"/>
    <x v="2211"/>
  </r>
  <r>
    <s v="Curry,David N"/>
    <s v="Laborer Hourly"/>
    <x v="260"/>
    <s v="DPW-Solid Waste (wkly) (105)"/>
    <s v="09/25/2000 12:00:00 AM"/>
    <x v="2254"/>
    <x v="2236"/>
    <x v="2212"/>
  </r>
  <r>
    <s v="Curry,Joshua A"/>
    <s v="Police Officer"/>
    <x v="403"/>
    <s v="Police Department (263)"/>
    <s v="03/29/2005 12:00:00 AM"/>
    <x v="2255"/>
    <x v="2237"/>
    <x v="2213"/>
  </r>
  <r>
    <s v="Curry,Robert D"/>
    <s v="Public Works Inspector III"/>
    <x v="143"/>
    <s v="TRANS-Highways (104)"/>
    <s v="12/17/1973 12:00:00 AM"/>
    <x v="2256"/>
    <x v="2238"/>
    <x v="2214"/>
  </r>
  <r>
    <s v="Curtin,Michael J"/>
    <s v="Police Officer EID"/>
    <x v="160"/>
    <s v="Police Department (095)"/>
    <s v="08/24/2015 12:00:00 AM"/>
    <x v="2257"/>
    <x v="2239"/>
    <x v="2215"/>
  </r>
  <r>
    <s v="Curtis Jr,Oscar N"/>
    <s v="WW Techn Supv I Sanitary"/>
    <x v="246"/>
    <s v="DPW-Water &amp; Waste Water (207)"/>
    <s v="02/10/1997 12:00:00 AM"/>
    <x v="2258"/>
    <x v="2240"/>
    <x v="2216"/>
  </r>
  <r>
    <s v="Curtis,Andrea J"/>
    <s v="Police Officer EID"/>
    <x v="224"/>
    <s v="Police Department (297)"/>
    <s v="01/25/1999 12:00:00 AM"/>
    <x v="2259"/>
    <x v="2241"/>
    <x v="2217"/>
  </r>
  <r>
    <s v="Curtis,Dean M"/>
    <s v="Police Sergeant EID"/>
    <x v="72"/>
    <s v="Police Department (006)"/>
    <s v="07/08/2013 12:00:00 AM"/>
    <x v="2260"/>
    <x v="2242"/>
    <x v="2218"/>
  </r>
  <r>
    <s v="Curtis,Devin G"/>
    <s v="Small Engine Mechanic II"/>
    <x v="540"/>
    <s v="R&amp;P-Parks (006)"/>
    <s v="12/02/2002 12:00:00 AM"/>
    <x v="2261"/>
    <x v="2243"/>
    <x v="2219"/>
  </r>
  <r>
    <s v="Curtis,Donte M"/>
    <s v="Paramedic CRT"/>
    <x v="288"/>
    <s v="Fire Department (463)"/>
    <s v="12/13/2004 12:00:00 AM"/>
    <x v="2262"/>
    <x v="2244"/>
    <x v="2220"/>
  </r>
  <r>
    <s v="Curtis,Patrick M"/>
    <s v="Police Officer"/>
    <x v="67"/>
    <s v="Police Department (033)"/>
    <s v="04/18/2016 12:00:00 AM"/>
    <x v="2263"/>
    <x v="2245"/>
    <x v="2221"/>
  </r>
  <r>
    <s v="Curtis,Sandra"/>
    <s v="Operations Manager III"/>
    <x v="214"/>
    <s v="HR-Human Resources (010)"/>
    <s v="05/11/2015 12:00:00 AM"/>
    <x v="2264"/>
    <x v="2246"/>
    <x v="2222"/>
  </r>
  <r>
    <s v="Curtis,Travis L"/>
    <s v="Firefighter Paramedic Supp"/>
    <x v="103"/>
    <s v="Fire Department (147)"/>
    <s v="10/07/2002 12:00:00 AM"/>
    <x v="2265"/>
    <x v="2247"/>
    <x v="2223"/>
  </r>
  <r>
    <s v="Curtis,Trevor R"/>
    <s v="Police Sergeant EID"/>
    <x v="115"/>
    <s v="Police Department (093)"/>
    <s v="07/08/2013 12:00:00 AM"/>
    <x v="2266"/>
    <x v="2248"/>
    <x v="2224"/>
  </r>
  <r>
    <s v="Cushing,Scott S"/>
    <s v="EMT Firefighter Suppression"/>
    <x v="427"/>
    <s v="Fire Department (226)"/>
    <s v="10/19/2016 12:00:00 AM"/>
    <x v="2267"/>
    <x v="2249"/>
    <x v="2225"/>
  </r>
  <r>
    <s v="Custis,Orice R"/>
    <s v="Police Officer"/>
    <x v="257"/>
    <s v="Police Department (164)"/>
    <s v="12/17/2008 12:00:00 AM"/>
    <x v="2268"/>
    <x v="2250"/>
    <x v="2226"/>
  </r>
  <r>
    <s v="Cutchin,Sidney L"/>
    <s v="Police Sergeant EID"/>
    <x v="210"/>
    <s v="Police Department (405)"/>
    <s v="09/20/1999 12:00:00 AM"/>
    <x v="2269"/>
    <x v="2251"/>
    <x v="2227"/>
  </r>
  <r>
    <s v="Cutler,Cornelia R"/>
    <s v="Crossing Guard"/>
    <x v="46"/>
    <s v="TRANS-Crossing Guards (786)"/>
    <s v="08/21/1993 12:00:00 AM"/>
    <x v="2270"/>
    <x v="2252"/>
    <x v="2228"/>
  </r>
  <r>
    <s v="Czawlytko,Scott G"/>
    <s v="Fire Captain Suppression"/>
    <x v="318"/>
    <s v="Fire Department (133)"/>
    <s v="03/15/1993 12:00:00 AM"/>
    <x v="2271"/>
    <x v="2253"/>
    <x v="2229"/>
  </r>
  <r>
    <s v="Dabney,Wendy P"/>
    <s v="Claims Investigator"/>
    <x v="495"/>
    <s v="Law Department (003)"/>
    <s v="10/28/2000 12:00:00 AM"/>
    <x v="2272"/>
    <x v="2254"/>
    <x v="2230"/>
  </r>
  <r>
    <s v="Dabrio,Mitchell D"/>
    <s v="Police Officer"/>
    <x v="69"/>
    <s v="Police Department (225)"/>
    <s v="09/08/2008 12:00:00 AM"/>
    <x v="2273"/>
    <x v="2255"/>
    <x v="2231"/>
  </r>
  <r>
    <s v="DAchille,Gary V"/>
    <s v="EMT Firefighter Suppression"/>
    <x v="361"/>
    <s v="Fire Department (230)"/>
    <s v="03/08/2017 12:00:00 AM"/>
    <x v="2274"/>
    <x v="2256"/>
    <x v="2232"/>
  </r>
  <r>
    <s v="DaCosta,Maurice C"/>
    <s v="Firefighter Paramedic Supp"/>
    <x v="52"/>
    <s v="Fire Department (225)"/>
    <s v="09/30/2002 12:00:00 AM"/>
    <x v="2275"/>
    <x v="2257"/>
    <x v="2233"/>
  </r>
  <r>
    <s v="Dacuycuy,Rhys T"/>
    <s v="Police Officer"/>
    <x v="285"/>
    <s v="Police Department (094)"/>
    <s v="10/19/2010 12:00:00 AM"/>
    <x v="2276"/>
    <x v="2258"/>
    <x v="2234"/>
  </r>
  <r>
    <s v="Dade,Beryl C"/>
    <s v="Customer Care Analyst II"/>
    <x v="99"/>
    <s v="DPW-Water &amp; Waste Water (701)"/>
    <s v="01/26/2012 12:00:00 AM"/>
    <x v="2277"/>
    <x v="2259"/>
    <x v="2235"/>
  </r>
  <r>
    <s v="Dahl,Colleen B"/>
    <s v="Legal Assistant II"/>
    <x v="174"/>
    <s v="Law Department (002)"/>
    <s v="09/23/1989 12:00:00 AM"/>
    <x v="2278"/>
    <x v="2260"/>
    <x v="2236"/>
  </r>
  <r>
    <s v="Dail,Aaron M"/>
    <s v="Police Officer"/>
    <x v="285"/>
    <s v="Police Department (094)"/>
    <s v="04/09/2014 12:00:00 AM"/>
    <x v="2279"/>
    <x v="2261"/>
    <x v="2237"/>
  </r>
  <r>
    <s v="Dailey III,Lawrence R"/>
    <s v="Laborer Hourly"/>
    <x v="303"/>
    <s v="DPW-Water &amp; Waste Water (618)"/>
    <s v="06/07/2011 12:00:00 AM"/>
    <x v="2280"/>
    <x v="2262"/>
    <x v="2238"/>
  </r>
  <r>
    <s v="Dailey,Shatia"/>
    <s v="Facilities/Office Services II"/>
    <x v="181"/>
    <s v="OED-Employment Dev (094)"/>
    <s v="12/07/2015 12:00:00 AM"/>
    <x v="2281"/>
    <x v="2263"/>
    <x v="2239"/>
  </r>
  <r>
    <s v="Daily,Erik"/>
    <s v="Laborer Hourly"/>
    <x v="57"/>
    <s v="TRANS-Highways (wkly) (308)"/>
    <s v="04/16/2001 12:00:00 AM"/>
    <x v="2282"/>
    <x v="2264"/>
    <x v="2240"/>
  </r>
  <r>
    <s v="Dairsow,Michael"/>
    <s v="Solid Waste Worker"/>
    <x v="111"/>
    <s v="DPW-Solid Waste (wkly) (346)"/>
    <s v="07/24/1989 12:00:00 AM"/>
    <x v="2283"/>
    <x v="2265"/>
    <x v="2241"/>
  </r>
  <r>
    <s v="Dallas,Robert"/>
    <s v="Operations Officer I"/>
    <x v="385"/>
    <s v="R&amp;P-Administration (001)"/>
    <s v="10/12/1971 12:00:00 AM"/>
    <x v="2284"/>
    <x v="2266"/>
    <x v="2242"/>
  </r>
  <r>
    <s v="Dallessandro,Sean"/>
    <s v="Police Officer"/>
    <x v="483"/>
    <s v="Police Department (398)"/>
    <s v="08/06/2002 12:00:00 AM"/>
    <x v="2285"/>
    <x v="2267"/>
    <x v="2243"/>
  </r>
  <r>
    <s v="Daly,Steven M"/>
    <s v="Police Officer"/>
    <x v="48"/>
    <s v="Police Department (220)"/>
    <s v="12/18/1996 12:00:00 AM"/>
    <x v="2286"/>
    <x v="2268"/>
    <x v="2244"/>
  </r>
  <r>
    <s v="Damario,John L"/>
    <s v="Fire Captain Suppression"/>
    <x v="517"/>
    <s v="Fire Department (150)"/>
    <s v="07/20/1987 12:00:00 AM"/>
    <x v="2287"/>
    <x v="2269"/>
    <x v="2245"/>
  </r>
  <r>
    <s v="Damestoit,Jerry"/>
    <s v="Police Officer"/>
    <x v="534"/>
    <s v="Police Department (061)"/>
    <s v="08/03/2017 12:00:00 AM"/>
    <x v="2288"/>
    <x v="2270"/>
    <x v="122"/>
  </r>
  <r>
    <s v="Damiani,Alan C"/>
    <s v="Crime Laboratory Tech II"/>
    <x v="187"/>
    <s v="Police Department (386)"/>
    <s v="01/09/2017 12:00:00 AM"/>
    <x v="2289"/>
    <x v="2271"/>
    <x v="2246"/>
  </r>
  <r>
    <s v="Damond Jr,John A"/>
    <s v="Librarian Supv II"/>
    <x v="541"/>
    <s v="Enoch Pratt Free Library (066)"/>
    <s v="10/19/1998 12:00:00 AM"/>
    <x v="2290"/>
    <x v="2272"/>
    <x v="2247"/>
  </r>
  <r>
    <s v="Dance,Rena A"/>
    <s v="Office Supervisor"/>
    <x v="451"/>
    <s v="DPW-Administration (102)"/>
    <s v="08/31/1970 12:00:00 AM"/>
    <x v="2291"/>
    <x v="2273"/>
    <x v="2248"/>
  </r>
  <r>
    <s v="Dandridge,Brenda"/>
    <s v="Impoundment Services Supv"/>
    <x v="323"/>
    <s v="TRANS-Towing (402)"/>
    <s v="03/17/1986 12:00:00 AM"/>
    <x v="2292"/>
    <x v="2274"/>
    <x v="2249"/>
  </r>
  <r>
    <s v="Dandridge,Evelyn J"/>
    <s v="Office Support Specialist III"/>
    <x v="272"/>
    <s v="DPW-Water &amp; Waste Water (204)"/>
    <s v="04/27/1998 12:00:00 AM"/>
    <x v="2293"/>
    <x v="2275"/>
    <x v="2250"/>
  </r>
  <r>
    <s v="Dandy,Zachary B"/>
    <s v="Police Officer"/>
    <x v="295"/>
    <s v="Police Department (062)"/>
    <s v="06/09/2014 12:00:00 AM"/>
    <x v="2294"/>
    <x v="2276"/>
    <x v="2251"/>
  </r>
  <r>
    <s v="D'Angelo,Kathleen T"/>
    <s v="State Library Resource Center"/>
    <x v="525"/>
    <s v="Enoch Pratt Free Library (064)"/>
    <s v="01/06/2014 12:00:00 AM"/>
    <x v="2295"/>
    <x v="2277"/>
    <x v="2252"/>
  </r>
  <r>
    <s v="Daniel,Heidi M"/>
    <s v="Executive Director II"/>
    <x v="542"/>
    <s v="Enoch Pratt Free Library (050)"/>
    <s v="07/31/2017 12:00:00 AM"/>
    <x v="2296"/>
    <x v="2278"/>
    <x v="2253"/>
  </r>
  <r>
    <s v="Daniel,Richard"/>
    <s v="Laborer Hourly"/>
    <x v="74"/>
    <s v="DPW-Solid Waste (wkly) (104)"/>
    <s v="10/16/2006 12:00:00 AM"/>
    <x v="2297"/>
    <x v="2279"/>
    <x v="2254"/>
  </r>
  <r>
    <s v="Danielczyk,Scott T"/>
    <s v="Police Sergeant EID"/>
    <x v="412"/>
    <s v="Police Department (329)"/>
    <s v="12/19/1994 12:00:00 AM"/>
    <x v="2298"/>
    <x v="2280"/>
    <x v="2255"/>
  </r>
  <r>
    <s v="Daniels,Brian L"/>
    <s v="Asst Library Custodial Worker"/>
    <x v="415"/>
    <s v="Enoch Pratt Free Library (081)"/>
    <s v="12/22/2014 12:00:00 AM"/>
    <x v="2299"/>
    <x v="2281"/>
    <x v="2256"/>
  </r>
  <r>
    <s v="Daniels,Odis D"/>
    <s v="Police Officer"/>
    <x v="171"/>
    <s v="Police Department (324)"/>
    <s v="08/21/2006 12:00:00 AM"/>
    <x v="2300"/>
    <x v="2282"/>
    <x v="2257"/>
  </r>
  <r>
    <s v="Daniels,Ronnie"/>
    <s v="Assistant Park District Mgr"/>
    <x v="381"/>
    <s v="R&amp;P-Parks (005)"/>
    <s v="08/22/1994 12:00:00 AM"/>
    <x v="2301"/>
    <x v="2283"/>
    <x v="2258"/>
  </r>
  <r>
    <s v="Daniloski Jr.,Bernard A"/>
    <s v="Accountant II"/>
    <x v="366"/>
    <s v="TRANS-Highways (100)"/>
    <s v="04/06/2015 12:00:00 AM"/>
    <x v="2302"/>
    <x v="2284"/>
    <x v="2259"/>
  </r>
  <r>
    <s v="Danner,Darrin P"/>
    <s v="Fire Captain Suppression"/>
    <x v="543"/>
    <s v="Fire Department (223)"/>
    <s v="02/22/1994 12:00:00 AM"/>
    <x v="2303"/>
    <x v="2285"/>
    <x v="2260"/>
  </r>
  <r>
    <s v="Dansbury,Audrey R"/>
    <s v="Crossing Guard"/>
    <x v="46"/>
    <s v="TRANS-Crossing Guards (786)"/>
    <s v="03/13/2003 12:00:00 AM"/>
    <x v="2304"/>
    <x v="2286"/>
    <x v="2261"/>
  </r>
  <r>
    <s v="Dansbury,Austin L"/>
    <s v="Utilities Inst Repair III"/>
    <x v="303"/>
    <s v="DPW-Water &amp; Waste Water (618)"/>
    <s v="08/08/1988 12:00:00 AM"/>
    <x v="2305"/>
    <x v="2287"/>
    <x v="2262"/>
  </r>
  <r>
    <s v="Danzy,Danny C"/>
    <s v="Police Officer"/>
    <x v="51"/>
    <s v="Police Department (330)"/>
    <s v="05/15/1990 12:00:00 AM"/>
    <x v="2306"/>
    <x v="2288"/>
    <x v="2263"/>
  </r>
  <r>
    <s v="Darby,Donique"/>
    <s v="IT Specialist I BCIT"/>
    <x v="199"/>
    <s v="M-R Info Technology (001)"/>
    <s v="03/27/2012 12:00:00 AM"/>
    <x v="2307"/>
    <x v="2289"/>
    <x v="2264"/>
  </r>
  <r>
    <s v="Darby,Jeffrey A"/>
    <s v="Fire Lt Suppression"/>
    <x v="416"/>
    <s v="Fire Department (155)"/>
    <s v="09/18/1995 12:00:00 AM"/>
    <x v="2308"/>
    <x v="2290"/>
    <x v="2265"/>
  </r>
  <r>
    <s v="Darden,D'Andre D"/>
    <s v="Emergency Medical Technician"/>
    <x v="268"/>
    <s v="Fire Department (464)"/>
    <s v="06/03/2015 12:00:00 AM"/>
    <x v="2309"/>
    <x v="2291"/>
    <x v="2266"/>
  </r>
  <r>
    <s v="Darden,Daryl A"/>
    <s v="Office Support Specialist III"/>
    <x v="3"/>
    <s v="TRANS-Traffic (005)"/>
    <s v="07/02/2009 12:00:00 AM"/>
    <x v="2310"/>
    <x v="2292"/>
    <x v="2267"/>
  </r>
  <r>
    <s v="Darden,John H"/>
    <s v="Automotive Mechanic"/>
    <x v="75"/>
    <s v="General Services (302)"/>
    <s v="11/10/2016 12:00:00 AM"/>
    <x v="2311"/>
    <x v="2293"/>
    <x v="2268"/>
  </r>
  <r>
    <s v="Darden,Roy C"/>
    <s v="Inspection Associate I"/>
    <x v="143"/>
    <s v="TRANS-Highways (104)"/>
    <s v="09/29/2005 12:00:00 AM"/>
    <x v="2312"/>
    <x v="2294"/>
    <x v="2269"/>
  </r>
  <r>
    <s v="Darden,Tayvon C"/>
    <s v="Sign Fabricator I"/>
    <x v="50"/>
    <s v="TRANS-Traffic (002)"/>
    <s v="01/28/2008 12:00:00 AM"/>
    <x v="2313"/>
    <x v="2295"/>
    <x v="2270"/>
  </r>
  <r>
    <s v="Dargan,Barbara J"/>
    <s v="Contract Srvc Specialist I"/>
    <x v="187"/>
    <s v="Police Department (386)"/>
    <s v="11/08/2007 12:00:00 AM"/>
    <x v="2314"/>
    <x v="2296"/>
    <x v="2271"/>
  </r>
  <r>
    <s v="Darwin,Angela C"/>
    <s v="WW Techn Supv I Sanitary"/>
    <x v="126"/>
    <s v="DPW-Water &amp; Waste Water (208)"/>
    <s v="01/26/1998 12:00:00 AM"/>
    <x v="2315"/>
    <x v="2297"/>
    <x v="2272"/>
  </r>
  <r>
    <s v="Dashiell,Adrika E"/>
    <s v="EMT Firefighter Suppression"/>
    <x v="228"/>
    <s v="Fire Department (229)"/>
    <s v="11/15/2004 12:00:00 AM"/>
    <x v="2316"/>
    <x v="2298"/>
    <x v="2273"/>
  </r>
  <r>
    <s v="Daskalakis,Nicole L"/>
    <s v="Licensed Clinical SW Supv"/>
    <x v="84"/>
    <s v="States Attorneys Office (008)"/>
    <s v="10/11/2016 12:00:00 AM"/>
    <x v="2317"/>
    <x v="2299"/>
    <x v="2274"/>
  </r>
  <r>
    <s v="Daugherty,Karen A"/>
    <s v="Collections Supervisor II"/>
    <x v="397"/>
    <s v="FIN-Collections (007)"/>
    <s v="11/11/1997 12:00:00 AM"/>
    <x v="2318"/>
    <x v="2300"/>
    <x v="2275"/>
  </r>
  <r>
    <s v="Daughton,Danielle D"/>
    <s v="Police Officer"/>
    <x v="206"/>
    <s v="Police Department (162)"/>
    <s v="12/12/2006 12:00:00 AM"/>
    <x v="2319"/>
    <x v="2301"/>
    <x v="2276"/>
  </r>
  <r>
    <s v="Daughton,Florence L"/>
    <s v="Secretary I"/>
    <x v="541"/>
    <s v="Enoch Pratt Free Library (066)"/>
    <s v="10/25/2004 12:00:00 AM"/>
    <x v="2320"/>
    <x v="2302"/>
    <x v="2277"/>
  </r>
  <r>
    <s v="Daughton,Jeffrey"/>
    <s v="Laborer Hourly"/>
    <x v="390"/>
    <s v="DPW-Water &amp; Waste Water (303)"/>
    <s v="09/07/2000 12:00:00 AM"/>
    <x v="2321"/>
    <x v="2303"/>
    <x v="2278"/>
  </r>
  <r>
    <s v="Daughton,Nickcora E"/>
    <s v="Customer Care Analyst II"/>
    <x v="99"/>
    <s v="DPW-Water &amp; Waste Water (701)"/>
    <s v="12/16/2013 12:00:00 AM"/>
    <x v="2322"/>
    <x v="2304"/>
    <x v="2279"/>
  </r>
  <r>
    <s v="Daughtry,Kenneth L"/>
    <s v="Fire Pump Operator Suppression"/>
    <x v="423"/>
    <s v="Fire Department (104)"/>
    <s v="03/31/1997 12:00:00 AM"/>
    <x v="2323"/>
    <x v="2305"/>
    <x v="2280"/>
  </r>
  <r>
    <s v="Dausch,Jeffrey D"/>
    <s v="Fire Captain Suppression ALS"/>
    <x v="420"/>
    <s v="Fire Department (129)"/>
    <s v="01/17/2001 12:00:00 AM"/>
    <x v="2324"/>
    <x v="2306"/>
    <x v="2281"/>
  </r>
  <r>
    <s v="Dausch,Sarah"/>
    <s v="Fire Captain EMS EMT-P"/>
    <x v="277"/>
    <s v="Fire Department (462)"/>
    <s v="12/11/1995 12:00:00 AM"/>
    <x v="2325"/>
    <x v="2307"/>
    <x v="2282"/>
  </r>
  <r>
    <s v="Davenport El,Dimitri"/>
    <s v="Solid Waste Driver"/>
    <x v="380"/>
    <s v="DPW-Solid Waste (wkly) (412)"/>
    <s v="08/18/2003 12:00:00 AM"/>
    <x v="2326"/>
    <x v="2308"/>
    <x v="2283"/>
  </r>
  <r>
    <s v="Davenport Jr.,John E"/>
    <s v="Coach"/>
    <x v="364"/>
    <s v="R&amp;P-Administration (011)"/>
    <s v="06/26/2017 12:00:00 AM"/>
    <x v="2327"/>
    <x v="2309"/>
    <x v="1724"/>
  </r>
  <r>
    <s v="Davenport,Noxzain"/>
    <s v="Automotive Mechanic"/>
    <x v="15"/>
    <s v="General Services (301)"/>
    <s v="03/12/1987 12:00:00 AM"/>
    <x v="2328"/>
    <x v="2310"/>
    <x v="2284"/>
  </r>
  <r>
    <s v="David,Romilla M"/>
    <s v="Accounting Systems Analyst"/>
    <x v="497"/>
    <s v="Housing &amp; Community Dev (016)"/>
    <s v="12/08/1983 12:00:00 AM"/>
    <x v="2329"/>
    <x v="2311"/>
    <x v="2285"/>
  </r>
  <r>
    <s v="David,Shakairra K"/>
    <s v="Radio Dispatcher Supervisor"/>
    <x v="183"/>
    <s v="DPW-Administration (116)"/>
    <s v="11/09/2015 12:00:00 AM"/>
    <x v="2330"/>
    <x v="2312"/>
    <x v="2286"/>
  </r>
  <r>
    <s v="David,Wanda L"/>
    <s v="Laborer Hourly"/>
    <x v="544"/>
    <s v="DPW-Water &amp; Waste Water (608)"/>
    <s v="12/14/1991 12:00:00 AM"/>
    <x v="2331"/>
    <x v="2313"/>
    <x v="2287"/>
  </r>
  <r>
    <s v="Davidson,Billie J"/>
    <s v="Paramedic CRT"/>
    <x v="185"/>
    <s v="Fire Department (461)"/>
    <s v="02/16/1999 12:00:00 AM"/>
    <x v="2332"/>
    <x v="2314"/>
    <x v="2288"/>
  </r>
  <r>
    <s v="Davies,David S"/>
    <s v="Accountant II"/>
    <x v="545"/>
    <s v="Enoch Pratt Free Library (052)"/>
    <s v="07/07/2014 12:00:00 AM"/>
    <x v="2333"/>
    <x v="2315"/>
    <x v="2289"/>
  </r>
  <r>
    <s v="Davies,Ryan S"/>
    <s v="Police Officer EID"/>
    <x v="102"/>
    <s v="Police Department (005)"/>
    <s v="01/07/2015 12:00:00 AM"/>
    <x v="2334"/>
    <x v="2316"/>
    <x v="2290"/>
  </r>
  <r>
    <s v="Davis Jr,Kurt D"/>
    <s v="Coin Collection Worker"/>
    <x v="291"/>
    <s v="FIN-Collections (005)"/>
    <s v="06/23/2007 12:00:00 AM"/>
    <x v="2335"/>
    <x v="2317"/>
    <x v="2291"/>
  </r>
  <r>
    <s v="Davis Jr,Milton G"/>
    <s v="Water Treatment Tech III"/>
    <x v="178"/>
    <s v="DPW-Water &amp; Waste Water (307)"/>
    <s v="02/17/2004 12:00:00 AM"/>
    <x v="2336"/>
    <x v="2318"/>
    <x v="2292"/>
  </r>
  <r>
    <s v="Davis Jr,Tommy"/>
    <s v="Traffic Maint Worker I"/>
    <x v="50"/>
    <s v="TRANS-Traffic (002)"/>
    <s v="01/10/2000 12:00:00 AM"/>
    <x v="2337"/>
    <x v="2319"/>
    <x v="2293"/>
  </r>
  <r>
    <s v="Davis Watson,Tracey S"/>
    <s v="Community Service Officer"/>
    <x v="354"/>
    <s v="Police Department (362)"/>
    <s v="01/02/1996 12:00:00 AM"/>
    <x v="2338"/>
    <x v="2320"/>
    <x v="2294"/>
  </r>
  <r>
    <s v="Davis,Alicia J"/>
    <s v="Senior Paralegal SAO"/>
    <x v="64"/>
    <s v="States Attorneys Office (036)"/>
    <s v="11/30/1998 12:00:00 AM"/>
    <x v="2339"/>
    <x v="2321"/>
    <x v="2295"/>
  </r>
  <r>
    <s v="Davis,Alphonso"/>
    <s v="Laborer Hourly"/>
    <x v="65"/>
    <s v="TRANS-Highways (330)"/>
    <s v="08/04/2014 12:00:00 AM"/>
    <x v="2340"/>
    <x v="2322"/>
    <x v="2296"/>
  </r>
  <r>
    <s v="Davis,Ameer J"/>
    <s v="Call Center Agent I"/>
    <x v="128"/>
    <s v="M-R Info Technology (002)"/>
    <s v="03/25/2013 12:00:00 AM"/>
    <x v="2341"/>
    <x v="2323"/>
    <x v="2297"/>
  </r>
  <r>
    <s v="Davis,Andre M"/>
    <s v="City Solicitor"/>
    <x v="94"/>
    <s v="Law Department (001)"/>
    <s v="09/01/2017 12:00:00 AM"/>
    <x v="2342"/>
    <x v="2324"/>
    <x v="2298"/>
  </r>
  <r>
    <s v="Davis,Andrew C"/>
    <s v="Police Officer"/>
    <x v="300"/>
    <s v="Police Department (415)"/>
    <s v="10/10/2000 12:00:00 AM"/>
    <x v="2343"/>
    <x v="2325"/>
    <x v="2299"/>
  </r>
  <r>
    <s v="Davis,Angela R"/>
    <s v="Office Support Specialist III"/>
    <x v="437"/>
    <s v="Police Department (365)"/>
    <s v="02/14/1994 12:00:00 AM"/>
    <x v="2344"/>
    <x v="2326"/>
    <x v="2300"/>
  </r>
  <r>
    <s v="Davis,Antwann N"/>
    <s v="Police Sergeant"/>
    <x v="130"/>
    <s v="Police Department (002)"/>
    <s v="03/19/1998 12:00:00 AM"/>
    <x v="2345"/>
    <x v="2327"/>
    <x v="2301"/>
  </r>
  <r>
    <s v="Davis,Benjamin K"/>
    <s v="Police Officer"/>
    <x v="257"/>
    <s v="Police Department (164)"/>
    <s v="08/16/2007 12:00:00 AM"/>
    <x v="2346"/>
    <x v="2328"/>
    <x v="2302"/>
  </r>
  <r>
    <s v="Davis,Brian R"/>
    <s v="HR Generalist II"/>
    <x v="210"/>
    <s v="Police Department (405)"/>
    <s v="06/17/2015 12:00:00 AM"/>
    <x v="2347"/>
    <x v="2329"/>
    <x v="2303"/>
  </r>
  <r>
    <s v="Davis,Carolyn"/>
    <s v="Crossing Guard"/>
    <x v="46"/>
    <s v="TRANS-Crossing Guards (786)"/>
    <s v="03/03/2011 12:00:00 AM"/>
    <x v="1867"/>
    <x v="2330"/>
    <x v="2304"/>
  </r>
  <r>
    <s v="Davis,Christopher A"/>
    <s v="Electrical Mechanic I"/>
    <x v="176"/>
    <s v="TRANS-Highways (390)"/>
    <s v="10/21/2013 12:00:00 AM"/>
    <x v="2348"/>
    <x v="2331"/>
    <x v="2305"/>
  </r>
  <r>
    <s v="Davis,Deborah D"/>
    <s v="Office Support Specialist II"/>
    <x v="210"/>
    <s v="Police Department (405)"/>
    <s v="12/12/1979 12:00:00 AM"/>
    <x v="2349"/>
    <x v="2332"/>
    <x v="2306"/>
  </r>
  <r>
    <s v="Davis,Denard D"/>
    <s v="Firefighter Suppression"/>
    <x v="409"/>
    <s v="Fire Department (127)"/>
    <s v="11/13/1989 12:00:00 AM"/>
    <x v="2350"/>
    <x v="2333"/>
    <x v="2307"/>
  </r>
  <r>
    <s v="Davis,Dennis"/>
    <s v="Urban Forester"/>
    <x v="192"/>
    <s v="R&amp;P-Parks (001)"/>
    <s v="02/19/2002 12:00:00 AM"/>
    <x v="2351"/>
    <x v="2334"/>
    <x v="2308"/>
  </r>
  <r>
    <s v="Davis,Dinah"/>
    <s v="Laborer Hourly"/>
    <x v="316"/>
    <s v="DPW-Solid Waste (414)"/>
    <s v="02/25/2008 12:00:00 AM"/>
    <x v="2352"/>
    <x v="2335"/>
    <x v="2309"/>
  </r>
  <r>
    <s v="Davis,Diniqua"/>
    <s v="Motor Vehicle Driver I Hourly"/>
    <x v="50"/>
    <s v="TRANS-Traffic (002)"/>
    <s v="10/27/2014 12:00:00 AM"/>
    <x v="2353"/>
    <x v="2336"/>
    <x v="2310"/>
  </r>
  <r>
    <s v="Davis,Dorothy"/>
    <s v="Crossing Guard"/>
    <x v="46"/>
    <s v="TRANS-Crossing Guards (786)"/>
    <s v="09/06/2007 12:00:00 AM"/>
    <x v="1195"/>
    <x v="2337"/>
    <x v="2311"/>
  </r>
  <r>
    <s v="Davis,Dorothy C"/>
    <s v="WW Plant Opns Supv"/>
    <x v="246"/>
    <s v="DPW-Water &amp; Waste Water (207)"/>
    <s v="03/11/1985 12:00:00 AM"/>
    <x v="2354"/>
    <x v="2338"/>
    <x v="2312"/>
  </r>
  <r>
    <s v="Davis,Dwight"/>
    <s v="Community Aide"/>
    <x v="177"/>
    <s v="Housing &amp; Community Dev (010)"/>
    <s v="10/28/2013 12:00:00 AM"/>
    <x v="2355"/>
    <x v="2339"/>
    <x v="2313"/>
  </r>
  <r>
    <s v="Davis,Edward P"/>
    <s v="Police Sergeant"/>
    <x v="300"/>
    <s v="Police Department (415)"/>
    <s v="05/18/1992 12:00:00 AM"/>
    <x v="2356"/>
    <x v="2340"/>
    <x v="2314"/>
  </r>
  <r>
    <s v="Davis,Eric"/>
    <s v="Storekeeper I"/>
    <x v="219"/>
    <s v="DPW-Water &amp; Waste Water (638)"/>
    <s v="07/21/2008 12:00:00 AM"/>
    <x v="2357"/>
    <x v="2341"/>
    <x v="2315"/>
  </r>
  <r>
    <s v="Davis,Freda"/>
    <s v="Senior Companion Stipend Hlth"/>
    <x v="148"/>
    <s v="HLTH-Health Department (072)"/>
    <s v="10/05/2009 12:00:00 AM"/>
    <x v="2358"/>
    <x v="2342"/>
    <x v="2316"/>
  </r>
  <r>
    <s v="Davis,Gail S"/>
    <s v="Police Officer"/>
    <x v="257"/>
    <s v="Police Department (164)"/>
    <s v="07/12/1991 12:00:00 AM"/>
    <x v="2359"/>
    <x v="2343"/>
    <x v="2317"/>
  </r>
  <r>
    <s v="Davis,Garland B"/>
    <s v="Laborer Hourly"/>
    <x v="512"/>
    <s v="TRANS-Traffic (045)"/>
    <s v="11/07/2016 12:00:00 AM"/>
    <x v="2360"/>
    <x v="2344"/>
    <x v="2318"/>
  </r>
  <r>
    <s v="Davis,Gary G"/>
    <s v="Laborer Hourly"/>
    <x v="371"/>
    <s v="TRANS-Highways (335)"/>
    <s v="11/01/2006 12:00:00 AM"/>
    <x v="2361"/>
    <x v="2345"/>
    <x v="2319"/>
  </r>
  <r>
    <s v="Davis,Gloria"/>
    <s v="Police Sergeant"/>
    <x v="138"/>
    <s v="Police Department (323)"/>
    <s v="08/28/2000 12:00:00 AM"/>
    <x v="2362"/>
    <x v="2346"/>
    <x v="2320"/>
  </r>
  <r>
    <s v="Davis,Horace E"/>
    <s v="Office Support Specialist III"/>
    <x v="429"/>
    <s v="HR-Human Resources (007)"/>
    <s v="08/10/1987 12:00:00 AM"/>
    <x v="2363"/>
    <x v="2347"/>
    <x v="2321"/>
  </r>
  <r>
    <s v="Davis,Jada S"/>
    <s v="EMT Firefighter Suppression"/>
    <x v="33"/>
    <s v="Fire Department (131)"/>
    <s v="09/23/2015 12:00:00 AM"/>
    <x v="2364"/>
    <x v="2348"/>
    <x v="2322"/>
  </r>
  <r>
    <s v="Davis,James C"/>
    <s v="Paramedic EMT-P"/>
    <x v="35"/>
    <s v="Fire Department (466)"/>
    <s v="09/23/2015 12:00:00 AM"/>
    <x v="2365"/>
    <x v="2349"/>
    <x v="2323"/>
  </r>
  <r>
    <s v="Davis,Jarrod A"/>
    <s v="Recreation Arts Instructor"/>
    <x v="235"/>
    <s v="R&amp;P-Recreation (001)"/>
    <s v="05/21/2014 12:00:00 AM"/>
    <x v="2366"/>
    <x v="2350"/>
    <x v="2324"/>
  </r>
  <r>
    <s v="Davis,John R"/>
    <s v="Recreation Leader II"/>
    <x v="307"/>
    <s v="R&amp;P-Recreation (003)"/>
    <s v="12/04/2000 12:00:00 AM"/>
    <x v="2367"/>
    <x v="2351"/>
    <x v="2325"/>
  </r>
  <r>
    <s v="Davis,Keith A"/>
    <s v="Fiscal Supervisor"/>
    <x v="15"/>
    <s v="General Services (301)"/>
    <s v="02/09/2012 12:00:00 AM"/>
    <x v="2368"/>
    <x v="2352"/>
    <x v="2326"/>
  </r>
  <r>
    <s v="Davis,Lamont R"/>
    <s v="Police Sergeant"/>
    <x v="5"/>
    <s v="Police Department (160)"/>
    <s v="09/09/1999 12:00:00 AM"/>
    <x v="2369"/>
    <x v="2353"/>
    <x v="2327"/>
  </r>
  <r>
    <s v="Davis,Lamuel M"/>
    <s v="Operations Aide"/>
    <x v="186"/>
    <s v="M-R Convention Center (013)"/>
    <s v="02/07/2002 12:00:00 AM"/>
    <x v="2370"/>
    <x v="2354"/>
    <x v="2328"/>
  </r>
  <r>
    <s v="Davis,Larry A"/>
    <s v="Solid Waste Driver"/>
    <x v="54"/>
    <s v="DPW-Solid Waste (wkly) (411)"/>
    <s v="07/28/1997 12:00:00 AM"/>
    <x v="2371"/>
    <x v="2355"/>
    <x v="2329"/>
  </r>
  <r>
    <s v="Davis,LaTonya R"/>
    <s v="Accountant II"/>
    <x v="19"/>
    <s v="DPW-Water &amp; Waste Water (100)"/>
    <s v="04/10/2006 12:00:00 AM"/>
    <x v="2372"/>
    <x v="2356"/>
    <x v="2330"/>
  </r>
  <r>
    <s v="Davis,Lester J"/>
    <s v="Operations Manager III"/>
    <x v="95"/>
    <s v="Mayors Office (001)"/>
    <s v="03/01/2010 12:00:00 AM"/>
    <x v="2373"/>
    <x v="2357"/>
    <x v="2331"/>
  </r>
  <r>
    <s v="Davis,Liam F"/>
    <s v="Operations Officer III"/>
    <x v="366"/>
    <s v="TRANS-Highways (100)"/>
    <s v="06/27/2011 12:00:00 AM"/>
    <x v="2374"/>
    <x v="2358"/>
    <x v="2332"/>
  </r>
  <r>
    <s v="Davis,Linwood"/>
    <s v="Solid Waste Driver"/>
    <x v="380"/>
    <s v="DPW-Solid Waste (wkly) (412)"/>
    <s v="12/17/1973 12:00:00 AM"/>
    <x v="2375"/>
    <x v="2359"/>
    <x v="2333"/>
  </r>
  <r>
    <s v="Davis,Marcia A"/>
    <s v="Customer Care Analyst Supv I"/>
    <x v="99"/>
    <s v="DPW-Water &amp; Waste Water (701)"/>
    <s v="09/15/2014 12:00:00 AM"/>
    <x v="2376"/>
    <x v="2360"/>
    <x v="2334"/>
  </r>
  <r>
    <s v="Davis,Marvin"/>
    <s v="Traffic Signal Installer I"/>
    <x v="34"/>
    <s v="TRANS-Highways (506)"/>
    <s v="01/17/2017 12:00:00 AM"/>
    <x v="2377"/>
    <x v="2361"/>
    <x v="2335"/>
  </r>
  <r>
    <s v="Davis,Marvin C"/>
    <s v="Heavy Equipment Operator II"/>
    <x v="44"/>
    <s v="DPW-Water &amp; Waste Water (209)"/>
    <s v="10/20/2008 12:00:00 AM"/>
    <x v="2378"/>
    <x v="2362"/>
    <x v="2336"/>
  </r>
  <r>
    <s v="Davis,Micah D"/>
    <s v="Energy Program Technician II"/>
    <x v="467"/>
    <s v="M-R Human Services (005)"/>
    <s v="03/28/2011 12:00:00 AM"/>
    <x v="2379"/>
    <x v="2363"/>
    <x v="2337"/>
  </r>
  <r>
    <s v="Davis,Michael"/>
    <s v="Deputy Sheriff"/>
    <x v="137"/>
    <s v="Sheriff's Office (001)"/>
    <s v="12/29/1993 12:00:00 AM"/>
    <x v="2380"/>
    <x v="2364"/>
    <x v="2338"/>
  </r>
  <r>
    <s v="Davis,Michael E"/>
    <s v="Operations Aide"/>
    <x v="186"/>
    <s v="M-R Convention Center (013)"/>
    <s v="05/19/2016 12:00:00 AM"/>
    <x v="2381"/>
    <x v="2365"/>
    <x v="2339"/>
  </r>
  <r>
    <s v="Davis,Michele"/>
    <s v="Office Support Specialist III"/>
    <x v="16"/>
    <s v="TRANS-Highways (102)"/>
    <s v="11/16/2015 12:00:00 AM"/>
    <x v="2382"/>
    <x v="2366"/>
    <x v="2340"/>
  </r>
  <r>
    <s v="Davis,Patricia A"/>
    <s v="Contract Srvc Specialist I"/>
    <x v="194"/>
    <s v="Police Department (356)"/>
    <s v="08/25/2005 12:00:00 AM"/>
    <x v="2383"/>
    <x v="2367"/>
    <x v="2341"/>
  </r>
  <r>
    <s v="Davis,Ralph A"/>
    <s v="Transportation Enfor Supv I"/>
    <x v="122"/>
    <s v="TRANS-Traffic (201)"/>
    <s v="09/05/1995 12:00:00 AM"/>
    <x v="2384"/>
    <x v="2368"/>
    <x v="2342"/>
  </r>
  <r>
    <s v="Davis,Rodderick T"/>
    <s v="Police Officer"/>
    <x v="48"/>
    <s v="Police Department (220)"/>
    <s v="01/22/2001 12:00:00 AM"/>
    <x v="2385"/>
    <x v="2369"/>
    <x v="2343"/>
  </r>
  <r>
    <s v="Davis,Rodney E"/>
    <s v="Police Officer"/>
    <x v="142"/>
    <s v="Police Department (409)"/>
    <s v="03/29/1993 12:00:00 AM"/>
    <x v="2386"/>
    <x v="2370"/>
    <x v="2344"/>
  </r>
  <r>
    <s v="Davis,Rokiesha N"/>
    <s v="Microbiologist Supervisor"/>
    <x v="173"/>
    <s v="DPW-Water &amp; Waste Water (305)"/>
    <s v="09/28/2015 12:00:00 AM"/>
    <x v="2387"/>
    <x v="2371"/>
    <x v="2345"/>
  </r>
  <r>
    <s v="Davis,Rosalind E"/>
    <s v="Accounting Assistant II"/>
    <x v="144"/>
    <s v="Police Department (410)"/>
    <s v="02/06/1997 12:00:00 AM"/>
    <x v="2388"/>
    <x v="2372"/>
    <x v="2346"/>
  </r>
  <r>
    <s v="Davis,Sean D"/>
    <s v="Chairman Planning Commission"/>
    <x v="519"/>
    <s v="Planning Department (101)"/>
    <s v="10/09/2017 12:00:00 AM"/>
    <x v="2389"/>
    <x v="2373"/>
    <x v="2347"/>
  </r>
  <r>
    <s v="Davis,Sean D"/>
    <s v="Laborer Hourly"/>
    <x v="303"/>
    <s v="DPW-Water &amp; Waste Water (618)"/>
    <s v="07/22/2013 12:00:00 AM"/>
    <x v="2390"/>
    <x v="2373"/>
    <x v="2347"/>
  </r>
  <r>
    <s v="Davis,Sean P"/>
    <s v="EMT Firefighter Suppression"/>
    <x v="543"/>
    <s v="Fire Department (223)"/>
    <s v="01/17/2001 12:00:00 AM"/>
    <x v="2391"/>
    <x v="2374"/>
    <x v="2348"/>
  </r>
  <r>
    <s v="Davis,Shakeria L"/>
    <s v="Crossing Guard"/>
    <x v="46"/>
    <s v="TRANS-Crossing Guards (786)"/>
    <s v="06/03/2010 12:00:00 AM"/>
    <x v="2392"/>
    <x v="2375"/>
    <x v="1070"/>
  </r>
  <r>
    <s v="Davis,Sharrice A"/>
    <s v="Maintenance Tech Apprentice"/>
    <x v="44"/>
    <s v="DPW-Water &amp; Waste Water (209)"/>
    <s v="10/11/2016 12:00:00 AM"/>
    <x v="2393"/>
    <x v="2376"/>
    <x v="2349"/>
  </r>
  <r>
    <s v="Davis,Shirley M"/>
    <s v="Secretary III"/>
    <x v="94"/>
    <s v="Law Department (001)"/>
    <s v="01/11/2010 12:00:00 AM"/>
    <x v="2394"/>
    <x v="2377"/>
    <x v="2350"/>
  </r>
  <r>
    <s v="Davis,Stanley"/>
    <s v="Instrumentation Tech Supv I"/>
    <x v="71"/>
    <s v="DPW-Water &amp; Waste Water (212)"/>
    <s v="04/25/1983 12:00:00 AM"/>
    <x v="2395"/>
    <x v="2378"/>
    <x v="2351"/>
  </r>
  <r>
    <s v="Davis,Stephen E"/>
    <s v="Police Officer"/>
    <x v="231"/>
    <s v="Police Department (305)"/>
    <s v="04/03/2007 12:00:00 AM"/>
    <x v="2396"/>
    <x v="2379"/>
    <x v="2352"/>
  </r>
  <r>
    <s v="Davis,Terry H"/>
    <s v="Utilities Inst Repair II"/>
    <x v="511"/>
    <s v="DPW-Water &amp; Waste Water (550)"/>
    <s v="02/26/2007 12:00:00 AM"/>
    <x v="2397"/>
    <x v="2380"/>
    <x v="2353"/>
  </r>
  <r>
    <s v="Davis,Thomas A"/>
    <s v="Police Sergeant"/>
    <x v="72"/>
    <s v="Police Department (006)"/>
    <s v="12/02/2009 12:00:00 AM"/>
    <x v="2398"/>
    <x v="2381"/>
    <x v="2354"/>
  </r>
  <r>
    <s v="Davis,Thomas M"/>
    <s v="Automotive Mechanic"/>
    <x v="15"/>
    <s v="General Services (301)"/>
    <s v="03/09/1978 12:00:00 AM"/>
    <x v="2399"/>
    <x v="2382"/>
    <x v="2355"/>
  </r>
  <r>
    <s v="Davis,Thomas P"/>
    <s v="Police Flight Officer EID"/>
    <x v="331"/>
    <s v="Police Department (302)"/>
    <s v="10/22/2002 12:00:00 AM"/>
    <x v="2400"/>
    <x v="2383"/>
    <x v="2356"/>
  </r>
  <r>
    <s v="Davis,Timothy L"/>
    <s v="Fire Captain Suppression"/>
    <x v="261"/>
    <s v="Fire Department (153)"/>
    <s v="02/22/1994 12:00:00 AM"/>
    <x v="2401"/>
    <x v="2384"/>
    <x v="2357"/>
  </r>
  <r>
    <s v="Davis,Tracey A"/>
    <s v="Office Support Specialist III"/>
    <x v="216"/>
    <s v="HLTH-Health Department (006)"/>
    <s v="04/12/2007 12:00:00 AM"/>
    <x v="2402"/>
    <x v="2385"/>
    <x v="2358"/>
  </r>
  <r>
    <s v="Davis,Vernon S"/>
    <s v="Police Officer"/>
    <x v="160"/>
    <s v="Police Department (095)"/>
    <s v="09/12/2008 12:00:00 AM"/>
    <x v="2403"/>
    <x v="2386"/>
    <x v="2359"/>
  </r>
  <r>
    <s v="Davis,Victoria E"/>
    <s v="HR Generalist II"/>
    <x v="418"/>
    <s v="HLTH-Health Department (005)"/>
    <s v="10/12/2016 12:00:00 AM"/>
    <x v="2404"/>
    <x v="2387"/>
    <x v="2360"/>
  </r>
  <r>
    <s v="Davis,Wanda C"/>
    <s v="911 Operator"/>
    <x v="11"/>
    <s v="Fire Department (604)"/>
    <s v="09/15/1997 12:00:00 AM"/>
    <x v="2405"/>
    <x v="2388"/>
    <x v="2361"/>
  </r>
  <r>
    <s v="Davis,Wayne L"/>
    <s v="Laborer"/>
    <x v="56"/>
    <s v="DPW-Solid Waste (105)"/>
    <s v="11/07/2005 12:00:00 AM"/>
    <x v="2406"/>
    <x v="2389"/>
    <x v="2362"/>
  </r>
  <r>
    <s v="Davis,William H"/>
    <s v="Elect Mech St Lighting II"/>
    <x v="176"/>
    <s v="TRANS-Highways (390)"/>
    <s v="06/08/1987 12:00:00 AM"/>
    <x v="2407"/>
    <x v="2390"/>
    <x v="2363"/>
  </r>
  <r>
    <s v="Davis,Yvonne C"/>
    <s v="Dir Community Service Affairs"/>
    <x v="315"/>
    <s v="Circuit Court (003)"/>
    <s v="04/03/1981 12:00:00 AM"/>
    <x v="2408"/>
    <x v="2391"/>
    <x v="2364"/>
  </r>
  <r>
    <s v="Dawkins,Brenda K"/>
    <s v="Crossing Guard"/>
    <x v="46"/>
    <s v="TRANS-Crossing Guards (786)"/>
    <s v="10/29/2009 12:00:00 AM"/>
    <x v="345"/>
    <x v="2392"/>
    <x v="2365"/>
  </r>
  <r>
    <s v="Dawkins,Jaidence"/>
    <s v="Community Health Educator II"/>
    <x v="27"/>
    <s v="HLTH-Health Department (026)"/>
    <s v="04/07/2016 12:00:00 AM"/>
    <x v="2409"/>
    <x v="2393"/>
    <x v="2366"/>
  </r>
  <r>
    <s v="Dawkins,Shannon"/>
    <s v="HR Business Partner"/>
    <x v="199"/>
    <s v="M-R Info Technology (001)"/>
    <s v="07/07/2014 12:00:00 AM"/>
    <x v="2410"/>
    <x v="2394"/>
    <x v="2367"/>
  </r>
  <r>
    <s v="Dawson,Danielle C"/>
    <s v="Crossing Guard"/>
    <x v="46"/>
    <s v="TRANS-Crossing Guards (786)"/>
    <s v="04/05/2007 12:00:00 AM"/>
    <x v="2411"/>
    <x v="2395"/>
    <x v="2368"/>
  </r>
  <r>
    <s v="Dawson,Dennis E"/>
    <s v="Fire Lt Invstg &amp; Prev Srvcs"/>
    <x v="258"/>
    <s v="Fire Department (004)"/>
    <s v="02/25/2004 12:00:00 AM"/>
    <x v="2412"/>
    <x v="2396"/>
    <x v="2369"/>
  </r>
  <r>
    <s v="Dawson,Lenora A"/>
    <s v="Executive Assistant"/>
    <x v="276"/>
    <s v="Sheriff's Office (004)"/>
    <s v="02/07/2008 12:00:00 AM"/>
    <x v="2413"/>
    <x v="2397"/>
    <x v="2370"/>
  </r>
  <r>
    <s v="Dawson,Michael O"/>
    <s v="Motor Vehicle Driver I Hourly"/>
    <x v="523"/>
    <s v="TRANS-Highways (410)"/>
    <s v="12/18/2006 12:00:00 AM"/>
    <x v="2414"/>
    <x v="2398"/>
    <x v="2371"/>
  </r>
  <r>
    <s v="Dawson,Nicole"/>
    <s v="Transportation Enforc Off I"/>
    <x v="122"/>
    <s v="TRANS-Traffic (201)"/>
    <s v="05/05/2016 12:00:00 AM"/>
    <x v="2415"/>
    <x v="2399"/>
    <x v="2372"/>
  </r>
  <r>
    <s v="Dawson-Green,Linda"/>
    <s v="Public Health Investigator"/>
    <x v="27"/>
    <s v="HLTH-Health Department (026)"/>
    <s v="11/22/1986 12:00:00 AM"/>
    <x v="2416"/>
    <x v="2400"/>
    <x v="2373"/>
  </r>
  <r>
    <s v="Day,Cherra D"/>
    <s v="Paralegal II SAO"/>
    <x v="496"/>
    <s v="States Attorneys Office (003)"/>
    <s v="06/23/2007 12:00:00 AM"/>
    <x v="2417"/>
    <x v="2401"/>
    <x v="2374"/>
  </r>
  <r>
    <s v="Day,Clyde S"/>
    <s v="Deputy Sheriff"/>
    <x v="137"/>
    <s v="Sheriff's Office (001)"/>
    <s v="05/15/1986 12:00:00 AM"/>
    <x v="2418"/>
    <x v="2402"/>
    <x v="2375"/>
  </r>
  <r>
    <s v="Day,Gerald D"/>
    <s v="Laborer Crew Leader II"/>
    <x v="262"/>
    <s v="DPW-Water &amp; Waste Water (553)"/>
    <s v="06/22/1988 12:00:00 AM"/>
    <x v="2419"/>
    <x v="2403"/>
    <x v="2376"/>
  </r>
  <r>
    <s v="Day,Geraldine B"/>
    <s v="Environmental Health Supv"/>
    <x v="153"/>
    <s v="HLTH-Health Department (508)"/>
    <s v="07/10/1995 12:00:00 AM"/>
    <x v="2420"/>
    <x v="2404"/>
    <x v="2377"/>
  </r>
  <r>
    <s v="Day,Matthew W"/>
    <s v="Police Sergeant"/>
    <x v="483"/>
    <s v="Police Department (398)"/>
    <s v="11/29/1998 12:00:00 AM"/>
    <x v="2421"/>
    <x v="2405"/>
    <x v="2378"/>
  </r>
  <r>
    <s v="Day,Melinda B"/>
    <s v="School Health Aide 10 Mth"/>
    <x v="457"/>
    <s v="HLTH-Health Department (103)"/>
    <s v="07/01/2006 12:00:00 AM"/>
    <x v="2422"/>
    <x v="2406"/>
    <x v="2379"/>
  </r>
  <r>
    <s v="Day,Rosalind"/>
    <s v="Recreation Leader II"/>
    <x v="259"/>
    <s v="R&amp;P-Recreation (002)"/>
    <s v="05/27/2017 12:00:00 AM"/>
    <x v="2423"/>
    <x v="2407"/>
    <x v="2380"/>
  </r>
  <r>
    <s v="Day,Teresa A"/>
    <s v="Operations Assistant I"/>
    <x v="95"/>
    <s v="Mayors Office (001)"/>
    <s v="01/30/2017 12:00:00 AM"/>
    <x v="2424"/>
    <x v="2408"/>
    <x v="2381"/>
  </r>
  <r>
    <s v="De Borja,Irma V"/>
    <s v="Chemist III"/>
    <x v="272"/>
    <s v="DPW-Water &amp; Waste Water (204)"/>
    <s v="08/27/1979 12:00:00 AM"/>
    <x v="2425"/>
    <x v="2409"/>
    <x v="2382"/>
  </r>
  <r>
    <s v="De Carlo,Tammy R"/>
    <s v="Towing Services Rep I"/>
    <x v="491"/>
    <s v="TRANS-Towing (403)"/>
    <s v="05/11/1995 12:00:00 AM"/>
    <x v="2426"/>
    <x v="2410"/>
    <x v="2383"/>
  </r>
  <r>
    <s v="De Giacomo,Anthony"/>
    <s v="WW Techn Supv I Sanitary"/>
    <x v="246"/>
    <s v="DPW-Water &amp; Waste Water (207)"/>
    <s v="03/24/1986 12:00:00 AM"/>
    <x v="2427"/>
    <x v="2411"/>
    <x v="2384"/>
  </r>
  <r>
    <s v="De Haven,Jo Ann M"/>
    <s v="Paralegal II SAO"/>
    <x v="460"/>
    <s v="States Attorneys Office (010)"/>
    <s v="02/27/2006 12:00:00 AM"/>
    <x v="1296"/>
    <x v="2412"/>
    <x v="1272"/>
  </r>
  <r>
    <s v="De Jesus,Michael"/>
    <s v="Police Officer"/>
    <x v="42"/>
    <s v="Police Department (304)"/>
    <s v="02/09/1994 12:00:00 AM"/>
    <x v="2428"/>
    <x v="2413"/>
    <x v="2385"/>
  </r>
  <r>
    <s v="De Jesus,Nicholas"/>
    <s v="Police Officer"/>
    <x v="36"/>
    <s v="Police Department (224)"/>
    <s v="03/15/2007 12:00:00 AM"/>
    <x v="2429"/>
    <x v="2414"/>
    <x v="2386"/>
  </r>
  <r>
    <s v="De Marco Feehly,Tina M"/>
    <s v="Office Support Specialist III"/>
    <x v="264"/>
    <s v="DPW-Water &amp; Waste Water (402)"/>
    <s v="11/18/1996 12:00:00 AM"/>
    <x v="2430"/>
    <x v="2415"/>
    <x v="2387"/>
  </r>
  <r>
    <s v="De Santis,Robert L"/>
    <s v="Sign Fabricator II"/>
    <x v="50"/>
    <s v="TRANS-Traffic (002)"/>
    <s v="09/19/1985 12:00:00 AM"/>
    <x v="2431"/>
    <x v="2416"/>
    <x v="2388"/>
  </r>
  <r>
    <s v="De Shields,Jude T"/>
    <s v="Engineering Associate II"/>
    <x v="8"/>
    <s v="DPW-Water &amp; Waste Water (101)"/>
    <s v="02/27/1993 12:00:00 AM"/>
    <x v="2432"/>
    <x v="2417"/>
    <x v="2389"/>
  </r>
  <r>
    <s v="De Vita,Kevin D"/>
    <s v="Police Lieutenant EID"/>
    <x v="42"/>
    <s v="Police Department (304)"/>
    <s v="03/31/1994 12:00:00 AM"/>
    <x v="2433"/>
    <x v="2418"/>
    <x v="2390"/>
  </r>
  <r>
    <s v="Deachilla,Patrick C"/>
    <s v="Police Officer"/>
    <x v="204"/>
    <s v="Police Department (395)"/>
    <s v="01/07/2015 12:00:00 AM"/>
    <x v="2434"/>
    <x v="2419"/>
    <x v="2391"/>
  </r>
  <r>
    <s v="Deadwyler,Reginald S"/>
    <s v="Process Server Sheriff"/>
    <x v="276"/>
    <s v="Sheriff's Office (004)"/>
    <s v="11/01/2007 12:00:00 AM"/>
    <x v="2435"/>
    <x v="2420"/>
    <x v="2392"/>
  </r>
  <r>
    <s v="Deal,Jermonni K"/>
    <s v="Customer Care Analyst I"/>
    <x v="99"/>
    <s v="DPW-Water &amp; Waste Water (701)"/>
    <s v="05/29/2014 12:00:00 AM"/>
    <x v="2436"/>
    <x v="2421"/>
    <x v="2393"/>
  </r>
  <r>
    <s v="Dean III,Charles W"/>
    <s v="Laborer Hourly"/>
    <x v="500"/>
    <s v="DPW-Solid Waste (wkly) (370)"/>
    <s v="11/19/2010 12:00:00 AM"/>
    <x v="2437"/>
    <x v="2422"/>
    <x v="2394"/>
  </r>
  <r>
    <s v="Dean Sr.,Mitchell"/>
    <s v="Welder"/>
    <x v="15"/>
    <s v="General Services (301)"/>
    <s v="09/04/2013 12:00:00 AM"/>
    <x v="2438"/>
    <x v="2423"/>
    <x v="2395"/>
  </r>
  <r>
    <s v="Dean,Michelle"/>
    <s v="Contract Administrator II"/>
    <x v="43"/>
    <s v="FIN-Purchasing (001)"/>
    <s v="02/19/2002 12:00:00 AM"/>
    <x v="2439"/>
    <x v="2424"/>
    <x v="2396"/>
  </r>
  <r>
    <s v="Dean,Morgan A"/>
    <s v="Office Support Specialist III"/>
    <x v="26"/>
    <s v="TRANS-Highways (300)"/>
    <s v="06/03/2010 12:00:00 AM"/>
    <x v="2440"/>
    <x v="2425"/>
    <x v="2397"/>
  </r>
  <r>
    <s v="Deans,Tameka N"/>
    <s v="911 Operator"/>
    <x v="11"/>
    <s v="Fire Department (604)"/>
    <s v="12/16/2013 12:00:00 AM"/>
    <x v="2441"/>
    <x v="2426"/>
    <x v="2398"/>
  </r>
  <r>
    <s v="Dearing,Bryant E"/>
    <s v="Laborer"/>
    <x v="56"/>
    <s v="DPW-Solid Waste (105)"/>
    <s v="03/26/2001 12:00:00 AM"/>
    <x v="2442"/>
    <x v="2427"/>
    <x v="2399"/>
  </r>
  <r>
    <s v="Dease,Jimmy"/>
    <s v="Police Officer"/>
    <x v="546"/>
    <s v="Police Department (221)"/>
    <s v="10/03/1996 12:00:00 AM"/>
    <x v="2443"/>
    <x v="2428"/>
    <x v="2400"/>
  </r>
  <r>
    <s v="Deasel,James T"/>
    <s v="Police Officer"/>
    <x v="209"/>
    <s v="Police Department (265)"/>
    <s v="04/01/2014 12:00:00 AM"/>
    <x v="2444"/>
    <x v="2429"/>
    <x v="2401"/>
  </r>
  <r>
    <s v="Debebe,Mahelet G"/>
    <s v="Event Personnel Conv Ctr"/>
    <x v="186"/>
    <s v="M-R Convention Center (013)"/>
    <s v="02/04/2016 12:00:00 AM"/>
    <x v="2445"/>
    <x v="2430"/>
    <x v="2402"/>
  </r>
  <r>
    <s v="DeBella,Tyler V"/>
    <s v="Account Executive Supervisor"/>
    <x v="337"/>
    <s v="M-R Convention Center (012)"/>
    <s v="03/27/2014 12:00:00 AM"/>
    <x v="2446"/>
    <x v="2431"/>
    <x v="2403"/>
  </r>
  <r>
    <s v="Debrosse,Dancy E"/>
    <s v="Police Officer"/>
    <x v="195"/>
    <s v="Police Department (063)"/>
    <s v="09/09/2009 12:00:00 AM"/>
    <x v="2447"/>
    <x v="2432"/>
    <x v="2404"/>
  </r>
  <r>
    <s v="DeCicco,Alfonso"/>
    <s v="Fire Lt Suppression"/>
    <x v="461"/>
    <s v="Fire Department (106)"/>
    <s v="06/25/1990 12:00:00 AM"/>
    <x v="2448"/>
    <x v="2433"/>
    <x v="2405"/>
  </r>
  <r>
    <s v="Decker,Lance A"/>
    <s v="Architect II"/>
    <x v="175"/>
    <s v="R&amp;P-Administration (002)"/>
    <s v="05/16/2017 12:00:00 AM"/>
    <x v="2449"/>
    <x v="2434"/>
    <x v="2406"/>
  </r>
  <r>
    <s v="Deems III,Frank A"/>
    <s v="Fire Captain Suppression"/>
    <x v="92"/>
    <s v="Fire Department (135)"/>
    <s v="09/18/1995 12:00:00 AM"/>
    <x v="2450"/>
    <x v="2435"/>
    <x v="2407"/>
  </r>
  <r>
    <s v="Deems,Clark R"/>
    <s v="Fire Emergency Veh Dr Supp ALS"/>
    <x v="225"/>
    <s v="Fire Department (218)"/>
    <s v="01/07/2002 12:00:00 AM"/>
    <x v="2451"/>
    <x v="2436"/>
    <x v="2408"/>
  </r>
  <r>
    <s v="Deese,Rosa Lee"/>
    <s v="Administrative Aide, Sheriff"/>
    <x v="139"/>
    <s v="Sheriff's Office (006)"/>
    <s v="11/01/2007 12:00:00 AM"/>
    <x v="2452"/>
    <x v="2437"/>
    <x v="2409"/>
  </r>
  <r>
    <s v="Degele,James A"/>
    <s v="Police Sergeant"/>
    <x v="115"/>
    <s v="Police Department (093)"/>
    <s v="10/19/2010 12:00:00 AM"/>
    <x v="2453"/>
    <x v="2438"/>
    <x v="2410"/>
  </r>
  <r>
    <s v="Degges Jr,Charles S"/>
    <s v="Firefighter Suppression"/>
    <x v="92"/>
    <s v="Fire Department (135)"/>
    <s v="04/20/1987 12:00:00 AM"/>
    <x v="2454"/>
    <x v="2439"/>
    <x v="2411"/>
  </r>
  <r>
    <s v="Deinlein,Jeffrey A"/>
    <s v="WW Plant Coordinator"/>
    <x v="44"/>
    <s v="DPW-Water &amp; Waste Water (209)"/>
    <s v="01/11/1988 12:00:00 AM"/>
    <x v="2455"/>
    <x v="2440"/>
    <x v="2412"/>
  </r>
  <r>
    <s v="Deitrich,Daniel A"/>
    <s v="Public Works Inspector III"/>
    <x v="21"/>
    <s v="General Services (604)"/>
    <s v="07/13/1985 12:00:00 AM"/>
    <x v="2456"/>
    <x v="2441"/>
    <x v="2413"/>
  </r>
  <r>
    <s v="Deitsch,Chaya G"/>
    <s v="Contract Srvc Specialist II"/>
    <x v="430"/>
    <s v="Fire Department (001)"/>
    <s v="09/06/2017 12:00:00 AM"/>
    <x v="2457"/>
    <x v="2442"/>
    <x v="2414"/>
  </r>
  <r>
    <s v="DeJesus,Fidel"/>
    <s v="Systems Analyst"/>
    <x v="547"/>
    <s v="Circuit Court (014)"/>
    <s v="07/01/2014 12:00:00 AM"/>
    <x v="2458"/>
    <x v="2443"/>
    <x v="2415"/>
  </r>
  <r>
    <s v="DeJesus-Willem,Noraima"/>
    <s v="Police Officer"/>
    <x v="96"/>
    <s v="Police Department (408)"/>
    <s v="03/27/2007 12:00:00 AM"/>
    <x v="2459"/>
    <x v="2444"/>
    <x v="2416"/>
  </r>
  <r>
    <s v="Delaney,Angela T"/>
    <s v="Office Supervisor"/>
    <x v="16"/>
    <s v="TRANS-Highways (102)"/>
    <s v="12/06/1995 12:00:00 AM"/>
    <x v="2460"/>
    <x v="2445"/>
    <x v="2417"/>
  </r>
  <r>
    <s v="Delaney-Mallory,Venetta"/>
    <s v="Office Support Specialist II"/>
    <x v="133"/>
    <s v="TRANS-Towing (401)"/>
    <s v="09/03/2015 12:00:00 AM"/>
    <x v="2461"/>
    <x v="2446"/>
    <x v="2418"/>
  </r>
  <r>
    <s v="Delay,Bernie"/>
    <s v="School Health Aide 10 Mth"/>
    <x v="83"/>
    <s v="HLTH-Health Department (101)"/>
    <s v="07/01/2007 12:00:00 AM"/>
    <x v="2462"/>
    <x v="2447"/>
    <x v="2419"/>
  </r>
  <r>
    <s v="DelBalso,Joseph E"/>
    <s v="Operations Officer I"/>
    <x v="548"/>
    <s v="M-R Cable &amp; Comm (035)"/>
    <s v="09/28/2015 12:00:00 AM"/>
    <x v="2463"/>
    <x v="2448"/>
    <x v="2420"/>
  </r>
  <r>
    <s v="DelCostello,Angela M"/>
    <s v="Stores Supervisor II"/>
    <x v="15"/>
    <s v="General Services (301)"/>
    <s v="04/16/2015 12:00:00 AM"/>
    <x v="2464"/>
    <x v="2449"/>
    <x v="2421"/>
  </r>
  <r>
    <s v="Delgado,Luis A"/>
    <s v="Police Officer"/>
    <x v="479"/>
    <s v="Police Department (332)"/>
    <s v="09/13/2006 12:00:00 AM"/>
    <x v="2465"/>
    <x v="2450"/>
    <x v="2422"/>
  </r>
  <r>
    <s v="Dell,David R"/>
    <s v="EMT Firefighter Suppression"/>
    <x v="78"/>
    <s v="Fire Department (201)"/>
    <s v="02/16/2011 12:00:00 AM"/>
    <x v="2466"/>
    <x v="2451"/>
    <x v="2423"/>
  </r>
  <r>
    <s v="Dellanoce,Darren S"/>
    <s v="Fire Pump Operator Suppression"/>
    <x v="349"/>
    <s v="Fire Department (105)"/>
    <s v="08/30/1993 12:00:00 AM"/>
    <x v="2467"/>
    <x v="2452"/>
    <x v="2424"/>
  </r>
  <r>
    <s v="DellaRocco,Albert P"/>
    <s v="Police Sergeant EID"/>
    <x v="42"/>
    <s v="Police Department (304)"/>
    <s v="11/21/1999 12:00:00 AM"/>
    <x v="2468"/>
    <x v="2453"/>
    <x v="2425"/>
  </r>
  <r>
    <s v="DellaRocco,Rana A"/>
    <s v="Operations Manager I"/>
    <x v="187"/>
    <s v="Police Department (386)"/>
    <s v="10/05/1998 12:00:00 AM"/>
    <x v="2469"/>
    <x v="2454"/>
    <x v="2426"/>
  </r>
  <r>
    <s v="DeLoach,Marsha D"/>
    <s v="School Health Aide"/>
    <x v="372"/>
    <s v="HLTH-Heatlh Dept."/>
    <s v="06/18/2015 12:00:00 AM"/>
    <x v="2470"/>
    <x v="2455"/>
    <x v="2427"/>
  </r>
  <r>
    <s v="DeLoach,Marsha D"/>
    <s v="School Health Aide 10 Mth"/>
    <x v="25"/>
    <s v="HLTH-Health Department (102)"/>
    <s v="10/29/2009 12:00:00 AM"/>
    <x v="2471"/>
    <x v="2455"/>
    <x v="2427"/>
  </r>
  <r>
    <s v="DeLoatch,Vincent L"/>
    <s v="EMT Firefighter Suppression"/>
    <x v="507"/>
    <s v="Fire Department (144)"/>
    <s v="10/15/2014 12:00:00 AM"/>
    <x v="2472"/>
    <x v="2456"/>
    <x v="2428"/>
  </r>
  <r>
    <s v="Deluca,Kenneth J"/>
    <s v="Police Sergeant"/>
    <x v="340"/>
    <s v="Police Department (312)"/>
    <s v="07/06/1995 12:00:00 AM"/>
    <x v="2473"/>
    <x v="2457"/>
    <x v="2429"/>
  </r>
  <r>
    <s v="Delucas,Nicholas A"/>
    <s v="Police Officer"/>
    <x v="72"/>
    <s v="Police Department (006)"/>
    <s v="01/21/2015 12:00:00 AM"/>
    <x v="2474"/>
    <x v="2458"/>
    <x v="2430"/>
  </r>
  <r>
    <s v="DeMaio,Patricia M"/>
    <s v="Chief State's Attorney Lead"/>
    <x v="188"/>
    <s v="States Attorneys Office (001)"/>
    <s v="12/01/2008 12:00:00 AM"/>
    <x v="2475"/>
    <x v="841"/>
    <x v="2431"/>
  </r>
  <r>
    <s v="Demarco,Anthony P"/>
    <s v="Automotive Mechanic"/>
    <x v="15"/>
    <s v="General Services (301)"/>
    <s v="11/11/2004 12:00:00 AM"/>
    <x v="2476"/>
    <x v="2459"/>
    <x v="2432"/>
  </r>
  <r>
    <s v="DeMarco,Domenic A"/>
    <s v="Automotive Lead Mechanic"/>
    <x v="15"/>
    <s v="General Services (301)"/>
    <s v="09/13/2007 12:00:00 AM"/>
    <x v="2477"/>
    <x v="2460"/>
    <x v="2433"/>
  </r>
  <r>
    <s v="DeMario,Anthony S"/>
    <s v="Building Project Coordinator"/>
    <x v="549"/>
    <s v="Police Department (351)"/>
    <s v="10/15/2015 12:00:00 AM"/>
    <x v="2478"/>
    <x v="2461"/>
    <x v="2434"/>
  </r>
  <r>
    <s v="Demme,Paul E"/>
    <s v="Fire Dispatch Administrator"/>
    <x v="255"/>
    <s v="Fire Department (603)"/>
    <s v="07/05/1994 12:00:00 AM"/>
    <x v="2479"/>
    <x v="2462"/>
    <x v="2435"/>
  </r>
  <r>
    <s v="Demory,Alita J"/>
    <s v="Motor Vehicle Driver II Hourly"/>
    <x v="399"/>
    <s v="TRANS-Highways (412)"/>
    <s v="09/09/2003 12:00:00 AM"/>
    <x v="2480"/>
    <x v="2463"/>
    <x v="2436"/>
  </r>
  <r>
    <s v="Demory,Mary J"/>
    <s v="Staff Asst (Elected Official)"/>
    <x v="240"/>
    <s v="City Council (003)"/>
    <s v="03/21/2011 12:00:00 AM"/>
    <x v="2481"/>
    <x v="2464"/>
    <x v="2437"/>
  </r>
  <r>
    <s v="Dempsey,Alicia"/>
    <s v="Recreation Arts Instructor"/>
    <x v="221"/>
    <s v="R&amp;P-Recreation (008)"/>
    <s v="05/28/2016 12:00:00 AM"/>
    <x v="2482"/>
    <x v="2465"/>
    <x v="2438"/>
  </r>
  <r>
    <s v="Dench,Deborah"/>
    <s v="Community Hlth Nurse II 10Mth"/>
    <x v="396"/>
    <s v="HLTH-Health Department (104)"/>
    <s v="05/03/2017 12:00:00 AM"/>
    <x v="2483"/>
    <x v="2466"/>
    <x v="2439"/>
  </r>
  <r>
    <s v="Denman,Myisha"/>
    <s v="Transportation Enforc Off I"/>
    <x v="122"/>
    <s v="TRANS-Traffic (201)"/>
    <s v="09/10/2015 12:00:00 AM"/>
    <x v="2484"/>
    <x v="2467"/>
    <x v="2440"/>
  </r>
  <r>
    <s v="Denning,Dean A"/>
    <s v="Fire Captain Suppression ALS"/>
    <x v="118"/>
    <s v="Fire Department (136)"/>
    <s v="11/23/1998 12:00:00 AM"/>
    <x v="2485"/>
    <x v="2468"/>
    <x v="2441"/>
  </r>
  <r>
    <s v="Dennis,Dorethea V"/>
    <s v="Process Server Sheriff"/>
    <x v="139"/>
    <s v="Sheriff's Office (006)"/>
    <s v="08/07/2008 12:00:00 AM"/>
    <x v="2486"/>
    <x v="2469"/>
    <x v="2442"/>
  </r>
  <r>
    <s v="Dennis,Eben"/>
    <s v="Librarian II"/>
    <x v="550"/>
    <s v="Enoch Pratt Free Library (071)"/>
    <s v="11/10/2014 12:00:00 AM"/>
    <x v="2487"/>
    <x v="2470"/>
    <x v="2443"/>
  </r>
  <r>
    <s v="Dennis,Makisha T"/>
    <s v="Office Support Specialist III"/>
    <x v="56"/>
    <s v="DPW-Solid Waste (105)"/>
    <s v="08/03/2015 12:00:00 AM"/>
    <x v="2488"/>
    <x v="2471"/>
    <x v="2444"/>
  </r>
  <r>
    <s v="Dennis,Mark"/>
    <s v="Office Manager"/>
    <x v="95"/>
    <s v="Mayors Office (001)"/>
    <s v="01/22/2007 12:00:00 AM"/>
    <x v="2489"/>
    <x v="2472"/>
    <x v="2445"/>
  </r>
  <r>
    <s v="Dennis,Takeedha T"/>
    <s v="Emergency Medical Technician"/>
    <x v="113"/>
    <s v="Fire Department (465)"/>
    <s v="05/18/2016 12:00:00 AM"/>
    <x v="2490"/>
    <x v="2473"/>
    <x v="2446"/>
  </r>
  <r>
    <s v="Dent III,Harold J"/>
    <s v="Police Lieutenant"/>
    <x v="534"/>
    <s v="Police Department (061)"/>
    <s v="07/24/1992 12:00:00 AM"/>
    <x v="2491"/>
    <x v="2474"/>
    <x v="2447"/>
  </r>
  <r>
    <s v="Dent,Kimberly R"/>
    <s v="Paramedic EMT-P"/>
    <x v="113"/>
    <s v="Fire Department (465)"/>
    <s v="07/12/2017 12:00:00 AM"/>
    <x v="2492"/>
    <x v="2475"/>
    <x v="136"/>
  </r>
  <r>
    <s v="Dente,Nicholas M"/>
    <s v="Police Officer"/>
    <x v="72"/>
    <s v="Police Department (006)"/>
    <s v="02/22/2016 12:00:00 AM"/>
    <x v="2493"/>
    <x v="2476"/>
    <x v="2448"/>
  </r>
  <r>
    <s v="Denton,Diallo S"/>
    <s v="Highway Maintenance Supervisor"/>
    <x v="371"/>
    <s v="TRANS-Highways (335)"/>
    <s v="05/22/1995 12:00:00 AM"/>
    <x v="2494"/>
    <x v="2477"/>
    <x v="2449"/>
  </r>
  <r>
    <s v="Denton,Louise"/>
    <s v="Laborer Hourly"/>
    <x v="316"/>
    <s v="DPW-Solid Waste (414)"/>
    <s v="12/26/1995 12:00:00 AM"/>
    <x v="2495"/>
    <x v="2478"/>
    <x v="2450"/>
  </r>
  <r>
    <s v="Denton,Malcolm A"/>
    <s v="Solid Waste Superintendent"/>
    <x v="61"/>
    <s v="DPW-Solid Waste (410)"/>
    <s v="11/21/1994 12:00:00 AM"/>
    <x v="2496"/>
    <x v="2479"/>
    <x v="2451"/>
  </r>
  <r>
    <s v="Deonarine,Jasso"/>
    <s v="Engineering Associate III"/>
    <x v="359"/>
    <s v="TRANS-Highways (103)"/>
    <s v="08/13/2005 12:00:00 AM"/>
    <x v="2497"/>
    <x v="2480"/>
    <x v="2452"/>
  </r>
  <r>
    <s v="Derlunas Jr,Joseph A"/>
    <s v="Supt Traffic Signal Install"/>
    <x v="34"/>
    <s v="TRANS-Highways (506)"/>
    <s v="09/24/1985 12:00:00 AM"/>
    <x v="2498"/>
    <x v="2481"/>
    <x v="2453"/>
  </r>
  <r>
    <s v="Deros,Patricia M"/>
    <s v="Chief State's Attorney"/>
    <x v="282"/>
    <s v="States Attorneys Office (004)"/>
    <s v="03/14/1990 12:00:00 AM"/>
    <x v="2499"/>
    <x v="2482"/>
    <x v="2454"/>
  </r>
  <r>
    <s v="Derr,Frank C"/>
    <s v="Operations Manager I"/>
    <x v="551"/>
    <s v="FIN-Collections (010)"/>
    <s v="03/02/2010 12:00:00 AM"/>
    <x v="2500"/>
    <x v="2483"/>
    <x v="2455"/>
  </r>
  <r>
    <s v="Derricott,Michelle D"/>
    <s v="Accountant Supervisor"/>
    <x v="150"/>
    <s v="HLTH-Health Department (001)"/>
    <s v="01/30/2017 12:00:00 AM"/>
    <x v="2501"/>
    <x v="2484"/>
    <x v="2456"/>
  </r>
  <r>
    <s v="Desai,Aditya y"/>
    <s v="Professional Asst Library"/>
    <x v="473"/>
    <s v="Enoch Pratt Free Library (038)"/>
    <s v="04/24/2017 12:00:00 AM"/>
    <x v="2502"/>
    <x v="2485"/>
    <x v="2457"/>
  </r>
  <r>
    <s v="DeSantis,Matthew V"/>
    <s v="City Planner I"/>
    <x v="422"/>
    <s v="Planning Department (102)"/>
    <s v="04/11/2016 12:00:00 AM"/>
    <x v="2503"/>
    <x v="2486"/>
    <x v="2458"/>
  </r>
  <r>
    <s v="DeSantis,Paul N"/>
    <s v="General Counsel"/>
    <x v="451"/>
    <s v="DPW-Administration (102)"/>
    <s v="05/08/2017 12:00:00 AM"/>
    <x v="2504"/>
    <x v="2487"/>
    <x v="2459"/>
  </r>
  <r>
    <s v="Desch II,George G"/>
    <s v="Electrical Maint Tech Supv I"/>
    <x v="44"/>
    <s v="DPW-Water &amp; Waste Water (209)"/>
    <s v="06/01/1998 12:00:00 AM"/>
    <x v="2505"/>
    <x v="2488"/>
    <x v="2460"/>
  </r>
  <r>
    <s v="DeShields Jr.,Lamont J"/>
    <s v="Police Officer"/>
    <x v="102"/>
    <s v="Police Department (005)"/>
    <s v="07/05/2017 12:00:00 AM"/>
    <x v="2506"/>
    <x v="2489"/>
    <x v="2461"/>
  </r>
  <r>
    <s v="Deshields,Cleveland T"/>
    <s v="Laborer Hourly"/>
    <x v="439"/>
    <s v="DPW-Water &amp; Waste Water (580)"/>
    <s v="11/05/2012 12:00:00 AM"/>
    <x v="2507"/>
    <x v="2490"/>
    <x v="2462"/>
  </r>
  <r>
    <s v="Deshields,Shonda N"/>
    <s v="Operations Officer IV"/>
    <x v="444"/>
    <s v="HLTH-Health Department (038)"/>
    <s v="07/09/2015 12:00:00 AM"/>
    <x v="2508"/>
    <x v="2491"/>
    <x v="2463"/>
  </r>
  <r>
    <s v="DeSimone,Theresa A"/>
    <s v="Assistant Solicitor"/>
    <x v="94"/>
    <s v="Law Department (001)"/>
    <s v="07/28/2008 12:00:00 AM"/>
    <x v="2509"/>
    <x v="2492"/>
    <x v="2464"/>
  </r>
  <r>
    <s v="Dessesaure,Calvin"/>
    <s v="Laborer Crew Leader II"/>
    <x v="292"/>
    <s v="TRANS-Highways (320)"/>
    <s v="04/10/1995 12:00:00 AM"/>
    <x v="2510"/>
    <x v="2493"/>
    <x v="2465"/>
  </r>
  <r>
    <s v="Detling Baker,Lynn"/>
    <s v="Council Technician"/>
    <x v="1"/>
    <s v="City Council (002)"/>
    <s v="11/24/1977 12:00:00 AM"/>
    <x v="2511"/>
    <x v="2494"/>
    <x v="2466"/>
  </r>
  <r>
    <s v="Devan,Frank M"/>
    <s v="Crossing Guard Supervisor I"/>
    <x v="440"/>
    <s v="TRANS-Traffic (041)"/>
    <s v="03/05/2013 12:00:00 AM"/>
    <x v="2512"/>
    <x v="2495"/>
    <x v="2467"/>
  </r>
  <r>
    <s v="Devaughn,Vaughn E"/>
    <s v="Coach"/>
    <x v="253"/>
    <s v="R&amp;P-Recreation (part-time) ("/>
    <s v="07/09/2007 12:00:00 AM"/>
    <x v="2513"/>
    <x v="684"/>
    <x v="2468"/>
  </r>
  <r>
    <s v="Devine,Timothy L"/>
    <s v="Police Lieutenant EID"/>
    <x v="202"/>
    <s v="Police Department (036)"/>
    <s v="08/12/1985 12:00:00 AM"/>
    <x v="2514"/>
    <x v="2496"/>
    <x v="2469"/>
  </r>
  <r>
    <s v="Devkota,Bimal"/>
    <s v="Operations Director I"/>
    <x v="359"/>
    <s v="TRANS-Highways (103)"/>
    <s v="08/24/2005 12:00:00 AM"/>
    <x v="2515"/>
    <x v="2497"/>
    <x v="2470"/>
  </r>
  <r>
    <s v="Devone,Roshell O"/>
    <s v="Office Support Specialist III"/>
    <x v="218"/>
    <s v="DPW-Solid Waste (103)"/>
    <s v="06/26/1995 12:00:00 AM"/>
    <x v="2516"/>
    <x v="2498"/>
    <x v="2471"/>
  </r>
  <r>
    <s v="DeWald,Keith J"/>
    <s v="Marine Engineer Fire Dept ALS"/>
    <x v="98"/>
    <s v="Fire Department (139)"/>
    <s v="07/11/1994 12:00:00 AM"/>
    <x v="2517"/>
    <x v="2499"/>
    <x v="2472"/>
  </r>
  <r>
    <s v="Dewan,John J"/>
    <s v="Fire Emergency Veh Drvr Supp"/>
    <x v="446"/>
    <s v="Fire Department (212)"/>
    <s v="03/30/2011 12:00:00 AM"/>
    <x v="2518"/>
    <x v="2500"/>
    <x v="2473"/>
  </r>
  <r>
    <s v="DeWeese,Scott M"/>
    <s v="GIS Analyst"/>
    <x v="62"/>
    <s v="DPW-Water &amp; Waste Water (609)"/>
    <s v="01/03/2017 12:00:00 AM"/>
    <x v="2519"/>
    <x v="2501"/>
    <x v="2474"/>
  </r>
  <r>
    <s v="Dewgard,Yvette"/>
    <s v="Police Officer"/>
    <x v="96"/>
    <s v="Police Department (408)"/>
    <s v="08/30/2000 12:00:00 AM"/>
    <x v="2520"/>
    <x v="2502"/>
    <x v="2475"/>
  </r>
  <r>
    <s v="Dewire,Mark A"/>
    <s v="Chief Solicitor"/>
    <x v="174"/>
    <s v="Law Department (002)"/>
    <s v="07/13/2015 12:00:00 AM"/>
    <x v="2521"/>
    <x v="2503"/>
    <x v="2476"/>
  </r>
  <r>
    <s v="DeWitt,Sara E"/>
    <s v="Nutrition Technician"/>
    <x v="208"/>
    <s v="HLTH-Health Department (531)"/>
    <s v="07/27/2017 12:00:00 AM"/>
    <x v="2522"/>
    <x v="2504"/>
    <x v="1726"/>
  </r>
  <r>
    <s v="Dews-Stansbury,Sharon L"/>
    <s v="Recreation Leader II"/>
    <x v="447"/>
    <s v="R&amp;P-Recreation (011)"/>
    <s v="06/21/2008 12:00:00 AM"/>
    <x v="2523"/>
    <x v="2505"/>
    <x v="2477"/>
  </r>
  <r>
    <s v="Dey,Irene"/>
    <s v="Assistant State's Attorney"/>
    <x v="282"/>
    <s v="States Attorneys Office (004)"/>
    <s v="08/31/1998 12:00:00 AM"/>
    <x v="2524"/>
    <x v="2506"/>
    <x v="2478"/>
  </r>
  <r>
    <s v="Dhaiti,Bruce L"/>
    <s v="Police Officer"/>
    <x v="203"/>
    <s v="Police Department (196)"/>
    <s v="07/14/2014 12:00:00 AM"/>
    <x v="2525"/>
    <x v="2507"/>
    <x v="2479"/>
  </r>
  <r>
    <s v="Di Blasio,James E"/>
    <s v="Automotive Maintenance Supv I"/>
    <x v="75"/>
    <s v="General Services (302)"/>
    <s v="11/23/1984 12:00:00 AM"/>
    <x v="2526"/>
    <x v="2508"/>
    <x v="2480"/>
  </r>
  <r>
    <s v="Di Ferdinando,Karen W"/>
    <s v="Environmental Sanitarian II"/>
    <x v="153"/>
    <s v="HLTH-Health Department (508)"/>
    <s v="06/16/1986 12:00:00 AM"/>
    <x v="2527"/>
    <x v="2509"/>
    <x v="2481"/>
  </r>
  <r>
    <s v="di Leonardo,Natalie A"/>
    <s v="Forensic Scientist II"/>
    <x v="187"/>
    <s v="Police Department (386)"/>
    <s v="05/26/2006 12:00:00 AM"/>
    <x v="2528"/>
    <x v="2510"/>
    <x v="2482"/>
  </r>
  <r>
    <s v="Di Marino,Joanne P"/>
    <s v="Office Supervisor"/>
    <x v="176"/>
    <s v="TRANS-Highways (390)"/>
    <s v="09/17/1984 12:00:00 AM"/>
    <x v="2529"/>
    <x v="2511"/>
    <x v="2483"/>
  </r>
  <r>
    <s v="Diamond,Bernice F"/>
    <s v="Accounting Assistant III"/>
    <x v="265"/>
    <s v="FIN-Acct &amp; Payroll (002)"/>
    <s v="08/27/2007 12:00:00 AM"/>
    <x v="2530"/>
    <x v="2512"/>
    <x v="2484"/>
  </r>
  <r>
    <s v="Diamond,Doreen"/>
    <s v="Contract Administrator II"/>
    <x v="451"/>
    <s v="DPW-Administration (102)"/>
    <s v="07/03/1995 12:00:00 AM"/>
    <x v="2531"/>
    <x v="2513"/>
    <x v="2485"/>
  </r>
  <r>
    <s v="Diamond,Yehudis"/>
    <s v="Tax Transfer Clerk I"/>
    <x v="239"/>
    <s v="FIN-Collections (008)"/>
    <s v="06/15/2009 12:00:00 AM"/>
    <x v="2532"/>
    <x v="2514"/>
    <x v="2486"/>
  </r>
  <r>
    <s v="Dias,Derrick"/>
    <s v="Court Technologist"/>
    <x v="547"/>
    <s v="Circuit Court (014)"/>
    <s v="07/01/2010 12:00:00 AM"/>
    <x v="2533"/>
    <x v="2515"/>
    <x v="2487"/>
  </r>
  <r>
    <s v="Diaz,Juan A"/>
    <s v="Police Officer"/>
    <x v="325"/>
    <s v="Police Department (322)"/>
    <s v="04/03/2001 12:00:00 AM"/>
    <x v="2534"/>
    <x v="2516"/>
    <x v="2488"/>
  </r>
  <r>
    <s v="Diaz,Mario W"/>
    <s v="Police Officer EID"/>
    <x v="403"/>
    <s v="Police Department (263)"/>
    <s v="10/28/2016 12:00:00 AM"/>
    <x v="2535"/>
    <x v="2517"/>
    <x v="2489"/>
  </r>
  <r>
    <s v="Diaz,Pablo"/>
    <s v="Police Officer"/>
    <x v="478"/>
    <s v="Police Department (161)"/>
    <s v="11/26/2007 12:00:00 AM"/>
    <x v="2536"/>
    <x v="2518"/>
    <x v="2490"/>
  </r>
  <r>
    <s v="Dickens,Frederico E"/>
    <s v="Police Officer"/>
    <x v="234"/>
    <s v="Police Department (223)"/>
    <s v="06/23/2008 12:00:00 AM"/>
    <x v="2537"/>
    <x v="2519"/>
    <x v="2491"/>
  </r>
  <r>
    <s v="Dickens,Stacey A"/>
    <s v="Officer Court Security"/>
    <x v="207"/>
    <s v="Sheriff's Office (002)"/>
    <s v="02/13/2014 12:00:00 AM"/>
    <x v="2538"/>
    <x v="2520"/>
    <x v="2492"/>
  </r>
  <r>
    <s v="Dickens,Tai Alani C"/>
    <s v="Deputy Sheriff"/>
    <x v="137"/>
    <s v="Sheriff's Office (001)"/>
    <s v="08/01/2002 12:00:00 AM"/>
    <x v="2539"/>
    <x v="2521"/>
    <x v="2493"/>
  </r>
  <r>
    <s v="Dickens-Bey,Johnny"/>
    <s v="Motor Vehicle Driver I Hourly"/>
    <x v="262"/>
    <s v="DPW-Water &amp; Waste Water (553)"/>
    <s v="05/09/2011 12:00:00 AM"/>
    <x v="2540"/>
    <x v="2522"/>
    <x v="2494"/>
  </r>
  <r>
    <s v="Dickerson Sr,Cleon R"/>
    <s v="Radio Dispatcher Sheriff"/>
    <x v="6"/>
    <s v="Sheriff's Office (410)"/>
    <s v="03/19/1998 12:00:00 AM"/>
    <x v="2541"/>
    <x v="2523"/>
    <x v="2495"/>
  </r>
  <r>
    <s v="Dickerson,Brenda V"/>
    <s v="Crossing Guard"/>
    <x v="46"/>
    <s v="TRANS-Crossing Guards (786)"/>
    <s v="06/17/2004 12:00:00 AM"/>
    <x v="2542"/>
    <x v="2524"/>
    <x v="2496"/>
  </r>
  <r>
    <s v="Dickerson,Charles E"/>
    <s v="Operations Aide"/>
    <x v="186"/>
    <s v="M-R Convention Center (013)"/>
    <s v="12/14/2000 12:00:00 AM"/>
    <x v="2543"/>
    <x v="2525"/>
    <x v="2497"/>
  </r>
  <r>
    <s v="Dickerson,Deborah"/>
    <s v="Office Assistant II"/>
    <x v="402"/>
    <s v="Enoch Pratt Free Library (014)"/>
    <s v="04/05/1999 12:00:00 AM"/>
    <x v="2544"/>
    <x v="2526"/>
    <x v="2498"/>
  </r>
  <r>
    <s v="Dickerson,Deborah J"/>
    <s v="Office Services Asst II SAO"/>
    <x v="282"/>
    <s v="States Attorneys Office (004)"/>
    <s v="09/15/1997 12:00:00 AM"/>
    <x v="2545"/>
    <x v="2527"/>
    <x v="2499"/>
  </r>
  <r>
    <s v="Dickerson,Richard"/>
    <s v="Traffic Maint Worker I"/>
    <x v="50"/>
    <s v="TRANS-Traffic (002)"/>
    <s v="09/18/2017 12:00:00 AM"/>
    <x v="2546"/>
    <x v="2528"/>
    <x v="72"/>
  </r>
  <r>
    <s v="Dickerson,Sherrie A"/>
    <s v="Storekeeper I"/>
    <x v="219"/>
    <s v="DPW-Water &amp; Waste Water (638)"/>
    <s v="07/16/2012 12:00:00 AM"/>
    <x v="2547"/>
    <x v="2529"/>
    <x v="2500"/>
  </r>
  <r>
    <s v="Dickinson,Jeffrey A"/>
    <s v="Fire Lt Supp ALS"/>
    <x v="423"/>
    <s v="Fire Department (104)"/>
    <s v="06/18/1990 12:00:00 AM"/>
    <x v="2548"/>
    <x v="2530"/>
    <x v="2501"/>
  </r>
  <r>
    <s v="Dickman,Justin M"/>
    <s v="Chief State's Attorney"/>
    <x v="282"/>
    <s v="States Attorneys Office (004)"/>
    <s v="08/26/2013 12:00:00 AM"/>
    <x v="2549"/>
    <x v="1170"/>
    <x v="2502"/>
  </r>
  <r>
    <s v="DiDomenico,Matthew R"/>
    <s v="Fire Emergency Veh Drvr Supp"/>
    <x v="474"/>
    <s v="Fire Department (205)"/>
    <s v="07/06/2011 12:00:00 AM"/>
    <x v="2550"/>
    <x v="2531"/>
    <x v="2503"/>
  </r>
  <r>
    <s v="Didomenico-Hutchinson,Lauren K"/>
    <s v="Contract Srvc Specialist II"/>
    <x v="47"/>
    <s v="Circuit Court (001)"/>
    <s v="10/24/2016 12:00:00 AM"/>
    <x v="2551"/>
    <x v="2532"/>
    <x v="2504"/>
  </r>
  <r>
    <s v="Diehl,Donald D"/>
    <s v="Police Captain"/>
    <x v="552"/>
    <s v="Police Department (394)"/>
    <s v="06/09/2003 12:00:00 AM"/>
    <x v="2552"/>
    <x v="2533"/>
    <x v="2505"/>
  </r>
  <r>
    <s v="Diener,Ryan J"/>
    <s v="Police Officer EID"/>
    <x v="325"/>
    <s v="Police Department (322)"/>
    <s v="07/17/2003 12:00:00 AM"/>
    <x v="2553"/>
    <x v="2534"/>
    <x v="2506"/>
  </r>
  <r>
    <s v="Dieter,James P"/>
    <s v="Fire Lt Suppression"/>
    <x v="98"/>
    <s v="Fire Department (139)"/>
    <s v="05/15/1978 12:00:00 AM"/>
    <x v="2554"/>
    <x v="2535"/>
    <x v="2507"/>
  </r>
  <r>
    <s v="Dietrich,Ernest J"/>
    <s v="Mechanical Maint Tech II"/>
    <x v="44"/>
    <s v="DPW-Water &amp; Waste Water (209)"/>
    <s v="12/16/1985 12:00:00 AM"/>
    <x v="2555"/>
    <x v="2536"/>
    <x v="2508"/>
  </r>
  <r>
    <s v="Dietrich,Matthew E"/>
    <s v="Fire Pump Operator Supp ALS"/>
    <x v="236"/>
    <s v="Fire Department (121)"/>
    <s v="10/23/2007 12:00:00 AM"/>
    <x v="2556"/>
    <x v="2537"/>
    <x v="2509"/>
  </r>
  <r>
    <s v="Dietsch,James C"/>
    <s v="Automotive Mechanic"/>
    <x v="15"/>
    <s v="General Services (301)"/>
    <s v="10/16/2014 12:00:00 AM"/>
    <x v="2557"/>
    <x v="2538"/>
    <x v="2510"/>
  </r>
  <r>
    <s v="Difourt,Jacinta E"/>
    <s v="Administrative Coordinator"/>
    <x v="180"/>
    <s v="Housing &amp; Community Dev (009)"/>
    <s v="01/17/2009 12:00:00 AM"/>
    <x v="2558"/>
    <x v="2539"/>
    <x v="2511"/>
  </r>
  <r>
    <s v="Diggs,Eric C"/>
    <s v="Utility Meter Tech II DPW"/>
    <x v="40"/>
    <s v="DPW-Water &amp; Waste Water (804)"/>
    <s v="10/06/2008 12:00:00 AM"/>
    <x v="2559"/>
    <x v="2540"/>
    <x v="2512"/>
  </r>
  <r>
    <s v="Diggs,Sharon A"/>
    <s v="Police Officer"/>
    <x v="138"/>
    <s v="Police Department (323)"/>
    <s v="01/31/2006 12:00:00 AM"/>
    <x v="2560"/>
    <x v="2541"/>
    <x v="2513"/>
  </r>
  <r>
    <s v="Diggs,Thomas N"/>
    <s v="Recreation Leader II"/>
    <x v="235"/>
    <s v="R&amp;P-Recreation (001)"/>
    <s v="06/23/2007 12:00:00 AM"/>
    <x v="2561"/>
    <x v="2542"/>
    <x v="2514"/>
  </r>
  <r>
    <s v="Diggs,William A"/>
    <s v="Solid Waste Worker"/>
    <x v="74"/>
    <s v="DPW-Solid Waste (wkly) (104)"/>
    <s v="08/14/2006 12:00:00 AM"/>
    <x v="2562"/>
    <x v="2543"/>
    <x v="2515"/>
  </r>
  <r>
    <s v="Diggs,William E"/>
    <s v="Driver I"/>
    <x v="226"/>
    <s v="DPW-Solid Waste (104)"/>
    <s v="01/13/1997 12:00:00 AM"/>
    <x v="2563"/>
    <x v="2544"/>
    <x v="2516"/>
  </r>
  <r>
    <s v="Dihle,Erik M"/>
    <s v="City Arborist"/>
    <x v="381"/>
    <s v="R&amp;P-Parks (005)"/>
    <s v="01/22/2011 12:00:00 AM"/>
    <x v="2564"/>
    <x v="2545"/>
    <x v="2517"/>
  </r>
  <r>
    <s v="DiLegge,Donna J"/>
    <s v="Motor Vehicle Driver I Hourly"/>
    <x v="553"/>
    <s v="R&amp;P-Parks (wkly) (050)"/>
    <s v="11/27/1978 12:00:00 AM"/>
    <x v="2565"/>
    <x v="2546"/>
    <x v="2518"/>
  </r>
  <r>
    <s v="Diliello,Caprice"/>
    <s v="State Library Resource Center"/>
    <x v="515"/>
    <s v="Enoch Pratt Free Library (076)"/>
    <s v="02/28/2005 12:00:00 AM"/>
    <x v="2566"/>
    <x v="2547"/>
    <x v="2519"/>
  </r>
  <r>
    <s v="Dill,James W"/>
    <s v="Police Officer"/>
    <x v="5"/>
    <s v="Police Department (160)"/>
    <s v="05/30/1995 12:00:00 AM"/>
    <x v="2567"/>
    <x v="2548"/>
    <x v="2520"/>
  </r>
  <r>
    <s v="Dillard,LuAnn"/>
    <s v="Office Support Specialist II"/>
    <x v="122"/>
    <s v="TRANS-Traffic (201)"/>
    <s v="04/03/2007 12:00:00 AM"/>
    <x v="2568"/>
    <x v="2549"/>
    <x v="2521"/>
  </r>
  <r>
    <s v="Dillard,Todd G"/>
    <s v="Motor Vehicle Driver II Hourly"/>
    <x v="57"/>
    <s v="TRANS-Highways (wkly) (308)"/>
    <s v="06/13/1988 12:00:00 AM"/>
    <x v="2569"/>
    <x v="2550"/>
    <x v="2522"/>
  </r>
  <r>
    <s v="Dimattia,Debra L"/>
    <s v="Medical Claims Examiner"/>
    <x v="429"/>
    <s v="HR-Human Resources (007)"/>
    <s v="08/20/1990 12:00:00 AM"/>
    <x v="2570"/>
    <x v="2551"/>
    <x v="2523"/>
  </r>
  <r>
    <s v="Dimattia,Frank D"/>
    <s v="WW Tech Supv I Pump"/>
    <x v="386"/>
    <s v="DPW-Water &amp; Waste Water (206)"/>
    <s v="10/24/1983 12:00:00 AM"/>
    <x v="2571"/>
    <x v="2552"/>
    <x v="2524"/>
  </r>
  <r>
    <s v="Dimick,Matthew C"/>
    <s v="Firefighter Paramedic Supp"/>
    <x v="33"/>
    <s v="Fire Department (131)"/>
    <s v="11/13/2006 12:00:00 AM"/>
    <x v="2572"/>
    <x v="2553"/>
    <x v="2525"/>
  </r>
  <r>
    <s v="Dimond,Tracy"/>
    <s v="Librarian Supv I"/>
    <x v="554"/>
    <s v="Enoch Pratt Free Library (085)"/>
    <s v="04/27/2015 12:00:00 AM"/>
    <x v="2573"/>
    <x v="2554"/>
    <x v="2526"/>
  </r>
  <r>
    <s v="Dineen,Rebecca S"/>
    <s v="Operations Manager II"/>
    <x v="247"/>
    <s v="HLTH-Health Department (012)"/>
    <s v="09/04/2008 12:00:00 AM"/>
    <x v="2574"/>
    <x v="2555"/>
    <x v="2527"/>
  </r>
  <r>
    <s v="Dingle,Debora R"/>
    <s v="Professional Services"/>
    <x v="0"/>
    <s v="OED-Employment Dev (031)"/>
    <s v="01/14/2008 12:00:00 AM"/>
    <x v="2575"/>
    <x v="2556"/>
    <x v="2528"/>
  </r>
  <r>
    <s v="Dingle,Katherine"/>
    <s v="Senior Companion Stipend Hlth"/>
    <x v="148"/>
    <s v="HLTH-Health Department (072)"/>
    <s v="10/22/2015 12:00:00 AM"/>
    <x v="2576"/>
    <x v="2557"/>
    <x v="2529"/>
  </r>
  <r>
    <s v="Dingle,Roy"/>
    <s v="License Insp Collection"/>
    <x v="23"/>
    <s v="FIN-Collections (003)"/>
    <s v="01/17/1989 12:00:00 AM"/>
    <x v="2577"/>
    <x v="2558"/>
    <x v="2530"/>
  </r>
  <r>
    <s v="Dinh,Huy N"/>
    <s v="Police Officer"/>
    <x v="204"/>
    <s v="Police Department (395)"/>
    <s v="04/09/2015 12:00:00 AM"/>
    <x v="2578"/>
    <x v="2559"/>
    <x v="2531"/>
  </r>
  <r>
    <s v="Dinkins,Daryl L"/>
    <s v="Emergency Dispatcher"/>
    <x v="45"/>
    <s v="Police Department (372)"/>
    <s v="04/03/2000 12:00:00 AM"/>
    <x v="2579"/>
    <x v="2560"/>
    <x v="2532"/>
  </r>
  <r>
    <s v="Dinkins,Lorenzo L"/>
    <s v="Collection Representative I"/>
    <x v="23"/>
    <s v="FIN-Collections (003)"/>
    <s v="06/22/2009 12:00:00 AM"/>
    <x v="2580"/>
    <x v="2561"/>
    <x v="2533"/>
  </r>
  <r>
    <s v="Dinunno,Matthew T"/>
    <s v="Police Officer"/>
    <x v="51"/>
    <s v="Police Department (330)"/>
    <s v="06/22/2006 12:00:00 AM"/>
    <x v="2581"/>
    <x v="2562"/>
    <x v="2534"/>
  </r>
  <r>
    <s v="Dioses,Yolanda P"/>
    <s v="Firefighter Paramedic Supp"/>
    <x v="92"/>
    <s v="Fire Department (135)"/>
    <s v="03/20/2006 12:00:00 AM"/>
    <x v="2582"/>
    <x v="2563"/>
    <x v="2535"/>
  </r>
  <r>
    <s v="Dipaola,Jason G"/>
    <s v="Police Officer"/>
    <x v="88"/>
    <s v="Police Department (348)"/>
    <s v="06/22/2011 12:00:00 AM"/>
    <x v="2583"/>
    <x v="2564"/>
    <x v="2536"/>
  </r>
  <r>
    <s v="Dipaola,Jeffrey J"/>
    <s v="Police Officer"/>
    <x v="42"/>
    <s v="Police Department (304)"/>
    <s v="12/28/2005 12:00:00 AM"/>
    <x v="2584"/>
    <x v="2565"/>
    <x v="2537"/>
  </r>
  <r>
    <s v="DiPasquale,AnnMarie"/>
    <s v="Police Officer EID"/>
    <x v="546"/>
    <s v="Police Department (221)"/>
    <s v="01/21/2015 12:00:00 AM"/>
    <x v="2585"/>
    <x v="2566"/>
    <x v="2538"/>
  </r>
  <r>
    <s v="Dipietro,Elena R"/>
    <s v="Operations Manager II"/>
    <x v="94"/>
    <s v="Law Department (001)"/>
    <s v="05/06/1988 12:00:00 AM"/>
    <x v="2586"/>
    <x v="2567"/>
    <x v="2539"/>
  </r>
  <r>
    <s v="DiRusso,Joseph M"/>
    <s v="Fire Lt Suppression"/>
    <x v="326"/>
    <s v="Fire Department (151)"/>
    <s v="10/23/2007 12:00:00 AM"/>
    <x v="2587"/>
    <x v="2568"/>
    <x v="2540"/>
  </r>
  <r>
    <s v="DiRusso,Michael D"/>
    <s v="Fire Pump Operator Suppression"/>
    <x v="103"/>
    <s v="Fire Department (147)"/>
    <s v="10/23/2007 12:00:00 AM"/>
    <x v="2588"/>
    <x v="2569"/>
    <x v="2541"/>
  </r>
  <r>
    <s v="Disimone,Matthew M"/>
    <s v="Police Officer"/>
    <x v="300"/>
    <s v="Police Department (415)"/>
    <s v="05/29/2007 12:00:00 AM"/>
    <x v="2589"/>
    <x v="2570"/>
    <x v="2542"/>
  </r>
  <r>
    <s v="Distance,Doris L"/>
    <s v="Librarian Supv II"/>
    <x v="473"/>
    <s v="Enoch Pratt Free Library (038)"/>
    <s v="03/12/1979 12:00:00 AM"/>
    <x v="2590"/>
    <x v="2571"/>
    <x v="2543"/>
  </r>
  <r>
    <s v="Distance,Jordan C"/>
    <s v="Police Officer"/>
    <x v="490"/>
    <s v="Police Department (065)"/>
    <s v="12/02/2013 12:00:00 AM"/>
    <x v="2591"/>
    <x v="2572"/>
    <x v="2544"/>
  </r>
  <r>
    <s v="Divers,Nicole"/>
    <s v="Human Services Worker I"/>
    <x v="467"/>
    <s v="M-R Human Services (005)"/>
    <s v="04/13/2009 12:00:00 AM"/>
    <x v="2592"/>
    <x v="2573"/>
    <x v="2545"/>
  </r>
  <r>
    <s v="Dix,Dominick L"/>
    <s v="Emergency Dispatcher"/>
    <x v="45"/>
    <s v="Police Department (372)"/>
    <s v="12/14/2006 12:00:00 AM"/>
    <x v="2593"/>
    <x v="2574"/>
    <x v="2546"/>
  </r>
  <r>
    <s v="Dixit,Subodh"/>
    <s v="Chemist II"/>
    <x v="272"/>
    <s v="DPW-Water &amp; Waste Water (204)"/>
    <s v="05/24/1976 12:00:00 AM"/>
    <x v="2594"/>
    <x v="2575"/>
    <x v="2547"/>
  </r>
  <r>
    <s v="Dixon III,Phillip A"/>
    <s v="Police Sergeant"/>
    <x v="171"/>
    <s v="Police Department (324)"/>
    <s v="10/21/1996 12:00:00 AM"/>
    <x v="2595"/>
    <x v="2576"/>
    <x v="2548"/>
  </r>
  <r>
    <s v="Dixon IV,Charles M"/>
    <s v="EMT Firefighter Suppression"/>
    <x v="250"/>
    <s v="Fire Department (146)"/>
    <s v="12/13/2004 12:00:00 AM"/>
    <x v="2596"/>
    <x v="2577"/>
    <x v="2549"/>
  </r>
  <r>
    <s v="Dixon Jr.,James A"/>
    <s v="Grant Services Specialist II"/>
    <x v="325"/>
    <s v="Police Department (322)"/>
    <s v="11/28/2016 12:00:00 AM"/>
    <x v="2597"/>
    <x v="2578"/>
    <x v="2550"/>
  </r>
  <r>
    <s v="Dixon Sr,Charles E"/>
    <s v="Traffic Signal Installer I"/>
    <x v="34"/>
    <s v="TRANS-Highways (506)"/>
    <s v="06/22/1989 12:00:00 AM"/>
    <x v="2598"/>
    <x v="2579"/>
    <x v="2551"/>
  </r>
  <r>
    <s v="Dixon,Curtis G"/>
    <s v="Police Sergeant"/>
    <x v="555"/>
    <s v="Police Department (296)"/>
    <s v="12/05/1990 12:00:00 AM"/>
    <x v="2599"/>
    <x v="2580"/>
    <x v="2552"/>
  </r>
  <r>
    <s v="Dixon,Duane L"/>
    <s v="Police Officer"/>
    <x v="51"/>
    <s v="Police Department (330)"/>
    <s v="11/13/1989 12:00:00 AM"/>
    <x v="2600"/>
    <x v="2581"/>
    <x v="2553"/>
  </r>
  <r>
    <s v="Dixon,Ella W"/>
    <s v="Laborer Hourly"/>
    <x v="215"/>
    <s v="DPW-Solid Waste (wkly) (372)"/>
    <s v="08/24/1992 12:00:00 AM"/>
    <x v="2601"/>
    <x v="2582"/>
    <x v="2554"/>
  </r>
  <r>
    <s v="Dixon,Glenda J"/>
    <s v="Emergency Dispatcher"/>
    <x v="45"/>
    <s v="Police Department (372)"/>
    <s v="06/10/1991 12:00:00 AM"/>
    <x v="2602"/>
    <x v="2583"/>
    <x v="2555"/>
  </r>
  <r>
    <s v="Dixon,Jacquetta C"/>
    <s v="School Health Aide"/>
    <x v="457"/>
    <s v="HLTH-Health Department (103)"/>
    <s v="10/27/1995 12:00:00 AM"/>
    <x v="2603"/>
    <x v="2584"/>
    <x v="2556"/>
  </r>
  <r>
    <s v="Dixon,Jacquetta C"/>
    <s v="School Health Aide"/>
    <x v="456"/>
    <s v="HLTH-Health Dept. Location 113"/>
    <s v="06/26/2019 12:00:00 AM"/>
    <x v="188"/>
    <x v="2584"/>
    <x v="2556"/>
  </r>
  <r>
    <s v="Dixon,Joyce A"/>
    <s v="Office Supervisor"/>
    <x v="280"/>
    <s v="Police Department (364)"/>
    <s v="01/28/1965 12:00:00 AM"/>
    <x v="2604"/>
    <x v="2585"/>
    <x v="2557"/>
  </r>
  <r>
    <s v="Dixon,Michael C"/>
    <s v="Laborer Hourly"/>
    <x v="57"/>
    <s v="TRANS-Highways (wkly) (308)"/>
    <s v="06/11/2001 12:00:00 AM"/>
    <x v="2605"/>
    <x v="2586"/>
    <x v="2558"/>
  </r>
  <r>
    <s v="Dixon,Rodney L"/>
    <s v="Laborer Crew Leader II"/>
    <x v="523"/>
    <s v="TRANS-Highways (410)"/>
    <s v="12/16/1991 12:00:00 AM"/>
    <x v="2606"/>
    <x v="2587"/>
    <x v="2559"/>
  </r>
  <r>
    <s v="Dixon,Shana J"/>
    <s v="Customer Care Analyst II"/>
    <x v="99"/>
    <s v="DPW-Water &amp; Waste Water (701)"/>
    <s v="02/01/2016 12:00:00 AM"/>
    <x v="2607"/>
    <x v="2588"/>
    <x v="2560"/>
  </r>
  <r>
    <s v="Dixon,Steven"/>
    <s v="Laborer Hourly"/>
    <x v="132"/>
    <s v="DPW-Water &amp; Waste Water (602)"/>
    <s v="08/03/2015 12:00:00 AM"/>
    <x v="2608"/>
    <x v="2589"/>
    <x v="2561"/>
  </r>
  <r>
    <s v="Dixon,Tracey"/>
    <s v="Motor Vehicle Driver II Hourly"/>
    <x v="262"/>
    <s v="DPW-Water &amp; Waste Water (553)"/>
    <s v="12/24/1995 12:00:00 AM"/>
    <x v="2609"/>
    <x v="2590"/>
    <x v="2562"/>
  </r>
  <r>
    <s v="Doane,William V"/>
    <s v="GIS Analyst"/>
    <x v="62"/>
    <s v="DPW-Water &amp; Waste Water (609)"/>
    <s v="05/14/2008 12:00:00 AM"/>
    <x v="2610"/>
    <x v="2591"/>
    <x v="2563"/>
  </r>
  <r>
    <s v="Dobbins,Fannie M"/>
    <s v="Office Support Specialist III"/>
    <x v="149"/>
    <s v="DPW-Water &amp; Waste Water (601)"/>
    <s v="11/20/1972 12:00:00 AM"/>
    <x v="2611"/>
    <x v="2592"/>
    <x v="2564"/>
  </r>
  <r>
    <s v="Dobry,Joseph L"/>
    <s v="Police Sergeant"/>
    <x v="22"/>
    <s v="Police Department (034)"/>
    <s v="07/22/2003 12:00:00 AM"/>
    <x v="2612"/>
    <x v="2593"/>
    <x v="2565"/>
  </r>
  <r>
    <s v="Dockery,Charles L"/>
    <s v="Police Sergeant"/>
    <x v="295"/>
    <s v="Police Department (062)"/>
    <s v="07/24/2003 12:00:00 AM"/>
    <x v="2613"/>
    <x v="2594"/>
    <x v="2566"/>
  </r>
  <r>
    <s v="Dockett,Julius T"/>
    <s v="Police Sergeant"/>
    <x v="158"/>
    <s v="Police Department (167)"/>
    <s v="11/09/1998 12:00:00 AM"/>
    <x v="2614"/>
    <x v="2595"/>
    <x v="2567"/>
  </r>
  <r>
    <s v="Dockins,Leon C"/>
    <s v="Police Officer"/>
    <x v="69"/>
    <s v="Police Department (225)"/>
    <s v="05/09/1996 12:00:00 AM"/>
    <x v="2615"/>
    <x v="2596"/>
    <x v="2568"/>
  </r>
  <r>
    <s v="Dodd,Christopher"/>
    <s v="Community Aide"/>
    <x v="259"/>
    <s v="R&amp;P-Recreation (002)"/>
    <s v="05/19/2014 12:00:00 AM"/>
    <x v="2616"/>
    <x v="2597"/>
    <x v="2569"/>
  </r>
  <r>
    <s v="Dodge Jr,Harry M"/>
    <s v="Police Officer"/>
    <x v="341"/>
    <s v="Police Department (396)"/>
    <s v="12/09/1999 12:00:00 AM"/>
    <x v="2617"/>
    <x v="2598"/>
    <x v="2570"/>
  </r>
  <r>
    <s v="Dodson,Eric A"/>
    <s v="Police Officer"/>
    <x v="242"/>
    <s v="Police Department (123)"/>
    <s v="07/18/1994 12:00:00 AM"/>
    <x v="2618"/>
    <x v="2599"/>
    <x v="2571"/>
  </r>
  <r>
    <s v="Dohdar,Mohammed"/>
    <s v="Engineer I"/>
    <x v="8"/>
    <s v="DPW-Water &amp; Waste Water (101)"/>
    <s v="06/06/2016 12:00:00 AM"/>
    <x v="2619"/>
    <x v="2600"/>
    <x v="2572"/>
  </r>
  <r>
    <s v="Dohony,Robert L"/>
    <s v="Police Sergeant EID"/>
    <x v="490"/>
    <s v="Police Department (065)"/>
    <s v="12/08/1992 12:00:00 AM"/>
    <x v="2620"/>
    <x v="2601"/>
    <x v="2573"/>
  </r>
  <r>
    <s v="Doiron,Drew A"/>
    <s v="EMT Firefighter Suppression"/>
    <x v="89"/>
    <s v="Fire Department (114)"/>
    <s v="08/18/2008 12:00:00 AM"/>
    <x v="2621"/>
    <x v="2602"/>
    <x v="2574"/>
  </r>
  <r>
    <s v="Dolcine,Pierre P"/>
    <s v="Police Officer"/>
    <x v="160"/>
    <s v="Police Department (095)"/>
    <s v="11/01/2001 12:00:00 AM"/>
    <x v="2622"/>
    <x v="2603"/>
    <x v="2575"/>
  </r>
  <r>
    <s v="Doleman,Denise"/>
    <s v="Recreation Arts Instructor"/>
    <x v="235"/>
    <s v="R&amp;P-Recreation (001)"/>
    <s v="12/06/1997 12:00:00 AM"/>
    <x v="2623"/>
    <x v="2604"/>
    <x v="2576"/>
  </r>
  <r>
    <s v="Doles,Arlen A"/>
    <s v="Battalion Fire Chief Suppress"/>
    <x v="383"/>
    <s v="Fire Department (140)"/>
    <s v="03/15/1993 12:00:00 AM"/>
    <x v="2624"/>
    <x v="2605"/>
    <x v="2577"/>
  </r>
  <r>
    <s v="Doles,Karen L"/>
    <s v="Office Support Specialist III"/>
    <x v="55"/>
    <s v="General Services (001)"/>
    <s v="06/12/1995 12:00:00 AM"/>
    <x v="2625"/>
    <x v="2606"/>
    <x v="2578"/>
  </r>
  <r>
    <s v="Doll,Edward W"/>
    <s v="Fire Lt EMS EMT-P"/>
    <x v="288"/>
    <s v="Fire Department (463)"/>
    <s v="05/04/1998 12:00:00 AM"/>
    <x v="2626"/>
    <x v="2607"/>
    <x v="2579"/>
  </r>
  <r>
    <s v="Dollard,Jared B"/>
    <s v="Police Officer"/>
    <x v="72"/>
    <s v="Police Department (006)"/>
    <s v="12/15/2009 12:00:00 AM"/>
    <x v="2627"/>
    <x v="2608"/>
    <x v="2580"/>
  </r>
  <r>
    <s v="Dombroski,Ian A"/>
    <s v="Police Major"/>
    <x v="136"/>
    <s v="Police Department (399)"/>
    <s v="12/21/1997 12:00:00 AM"/>
    <x v="2628"/>
    <x v="2609"/>
    <x v="2581"/>
  </r>
  <r>
    <s v="Dominick,Linda K"/>
    <s v="Public Relations Officer"/>
    <x v="79"/>
    <s v="TRANS-Highways (101)"/>
    <s v="01/22/1990 12:00:00 AM"/>
    <x v="2629"/>
    <x v="2610"/>
    <x v="2582"/>
  </r>
  <r>
    <s v="Dominick,Timothy L"/>
    <s v="Construction Project Supv II"/>
    <x v="143"/>
    <s v="TRANS-Highways (104)"/>
    <s v="02/24/1986 12:00:00 AM"/>
    <x v="2630"/>
    <x v="2611"/>
    <x v="2583"/>
  </r>
  <r>
    <s v="Donahue,Kimberly"/>
    <s v="Fire Dispatch Supv Training QA"/>
    <x v="255"/>
    <s v="Fire Department (603)"/>
    <s v="08/21/1991 12:00:00 AM"/>
    <x v="2631"/>
    <x v="2612"/>
    <x v="2584"/>
  </r>
  <r>
    <s v="Donaldson,Dwight"/>
    <s v="Laborer Hourly"/>
    <x v="303"/>
    <s v="DPW-Water &amp; Waste Water (618)"/>
    <s v="10/05/1998 12:00:00 AM"/>
    <x v="2632"/>
    <x v="2613"/>
    <x v="2585"/>
  </r>
  <r>
    <s v="Donaldson,Irma"/>
    <s v="Office Support Specialist III"/>
    <x v="437"/>
    <s v="Police Department (365)"/>
    <s v="09/02/2005 12:00:00 AM"/>
    <x v="2633"/>
    <x v="2614"/>
    <x v="2586"/>
  </r>
  <r>
    <s v="Donaldson,Robyn K"/>
    <s v="Equal Opportunity Officer"/>
    <x v="436"/>
    <s v="HR-Human Resources (001)"/>
    <s v="03/27/2017 12:00:00 AM"/>
    <x v="2634"/>
    <x v="2615"/>
    <x v="2587"/>
  </r>
  <r>
    <s v="Donaldson,Thomas R"/>
    <s v="Housing Inspector"/>
    <x v="20"/>
    <s v="Housing &amp; Community Dev (014)"/>
    <s v="10/24/2005 12:00:00 AM"/>
    <x v="2635"/>
    <x v="2616"/>
    <x v="2588"/>
  </r>
  <r>
    <s v="Donley,Christian W"/>
    <s v="Fire Lt EMS EMT-P"/>
    <x v="277"/>
    <s v="Fire Department (462)"/>
    <s v="11/10/2010 12:00:00 AM"/>
    <x v="2636"/>
    <x v="2617"/>
    <x v="2589"/>
  </r>
  <r>
    <s v="Donnelly,Michael M"/>
    <s v="Librarian II"/>
    <x v="515"/>
    <s v="Enoch Pratt Free Library (076)"/>
    <s v="07/14/1986 12:00:00 AM"/>
    <x v="2637"/>
    <x v="2618"/>
    <x v="2590"/>
  </r>
  <r>
    <s v="Donovan,Benjamin J"/>
    <s v="Fire Emergency Veh Drvr Supp"/>
    <x v="327"/>
    <s v="Fire Department (210)"/>
    <s v="01/15/2003 12:00:00 AM"/>
    <x v="2638"/>
    <x v="2619"/>
    <x v="2591"/>
  </r>
  <r>
    <s v="Donovan,Michael A"/>
    <s v="Engineering Associate III"/>
    <x v="359"/>
    <s v="TRANS-Highways (103)"/>
    <s v="01/04/1982 12:00:00 AM"/>
    <x v="2639"/>
    <x v="2620"/>
    <x v="2592"/>
  </r>
  <r>
    <s v="Dorer,Scott W"/>
    <s v="Fire Pump Operator Suppression"/>
    <x v="517"/>
    <s v="Fire Department (150)"/>
    <s v="02/16/1999 12:00:00 AM"/>
    <x v="2640"/>
    <x v="2621"/>
    <x v="2593"/>
  </r>
  <r>
    <s v="Dorman,Dara"/>
    <s v="Operations Tech Apprentice"/>
    <x v="178"/>
    <s v="DPW-Water &amp; Waste Water (307)"/>
    <s v="12/26/2000 12:00:00 AM"/>
    <x v="2641"/>
    <x v="2622"/>
    <x v="2594"/>
  </r>
  <r>
    <s v="Dorman,Robert W"/>
    <s v="Mechanical Maint Tech Supv I"/>
    <x v="365"/>
    <s v="DPW-Water &amp; Waste Water (309)"/>
    <s v="11/07/1994 12:00:00 AM"/>
    <x v="2642"/>
    <x v="2623"/>
    <x v="2595"/>
  </r>
  <r>
    <s v="Dorn,Steven L"/>
    <s v="Police Officer"/>
    <x v="96"/>
    <s v="Police Department (408)"/>
    <s v="07/09/2008 12:00:00 AM"/>
    <x v="2643"/>
    <x v="2624"/>
    <x v="2596"/>
  </r>
  <r>
    <s v="Dorr,Sean M"/>
    <s v="Forensic Scientist II"/>
    <x v="187"/>
    <s v="Police Department (386)"/>
    <s v="08/17/1999 12:00:00 AM"/>
    <x v="2644"/>
    <x v="2625"/>
    <x v="2597"/>
  </r>
  <r>
    <s v="Dorrance,Kyle E"/>
    <s v="Police Officer"/>
    <x v="159"/>
    <s v="Police Department (035)"/>
    <s v="06/06/2016 12:00:00 AM"/>
    <x v="2645"/>
    <x v="2626"/>
    <x v="2598"/>
  </r>
  <r>
    <s v="Dorsey II,Robert M"/>
    <s v="Operations Tech Apprentice"/>
    <x v="178"/>
    <s v="DPW-Water &amp; Waste Water (307)"/>
    <s v="06/23/2007 12:00:00 AM"/>
    <x v="2646"/>
    <x v="2627"/>
    <x v="2599"/>
  </r>
  <r>
    <s v="Dorsey,Charles R"/>
    <s v="Instrumentation Technician I"/>
    <x v="44"/>
    <s v="DPW-Water &amp; Waste Water (209)"/>
    <s v="08/27/2007 12:00:00 AM"/>
    <x v="2647"/>
    <x v="2628"/>
    <x v="2600"/>
  </r>
  <r>
    <s v="Dorsey,Charlotte"/>
    <s v="Senior Companion Stipend Hlth"/>
    <x v="148"/>
    <s v="HLTH-Health Department (072)"/>
    <s v="08/09/2017 12:00:00 AM"/>
    <x v="2648"/>
    <x v="2629"/>
    <x v="188"/>
  </r>
  <r>
    <s v="Dorsey,Deandre R"/>
    <s v="EMT Firefighter Suppression"/>
    <x v="507"/>
    <s v="Fire Department (144)"/>
    <s v="12/13/2004 12:00:00 AM"/>
    <x v="2649"/>
    <x v="2630"/>
    <x v="2601"/>
  </r>
  <r>
    <s v="Dorsey,Ernest"/>
    <s v="Operations Manager I"/>
    <x v="13"/>
    <s v="OED-Employment Dev (092)"/>
    <s v="01/29/1979 12:00:00 AM"/>
    <x v="2650"/>
    <x v="2631"/>
    <x v="2602"/>
  </r>
  <r>
    <s v="Dorsey,James"/>
    <s v="Instrumentation Technician II"/>
    <x v="484"/>
    <s v="DPW-Water &amp; Waste Water (304)"/>
    <s v="09/26/1994 12:00:00 AM"/>
    <x v="2651"/>
    <x v="2632"/>
    <x v="2603"/>
  </r>
  <r>
    <s v="Dorsey,La Tasha L"/>
    <s v="Housing Inspector"/>
    <x v="20"/>
    <s v="Housing &amp; Community Dev (014)"/>
    <s v="06/03/2004 12:00:00 AM"/>
    <x v="2652"/>
    <x v="2633"/>
    <x v="2604"/>
  </r>
  <r>
    <s v="Dorsey,Rhonda"/>
    <s v="Medical Office Assistant"/>
    <x v="164"/>
    <s v="HLTH-Health Dept. Location 116"/>
    <s v="06/25/2008 12:00:00 AM"/>
    <x v="2653"/>
    <x v="2634"/>
    <x v="2605"/>
  </r>
  <r>
    <s v="Dorsey,Rhonda"/>
    <s v="Medical Office Asst 10 Mth"/>
    <x v="165"/>
    <s v="HLTH-Health Department (016)"/>
    <s v="07/14/1988 12:00:00 AM"/>
    <x v="2654"/>
    <x v="2634"/>
    <x v="2605"/>
  </r>
  <r>
    <s v="Dorsey,Ryan L"/>
    <s v="Council Member"/>
    <x v="355"/>
    <s v="City Council (001)"/>
    <s v="12/08/2016 12:00:00 AM"/>
    <x v="729"/>
    <x v="726"/>
    <x v="721"/>
  </r>
  <r>
    <s v="Dorsey,Skyler B"/>
    <s v="EMT Firefighter Suppression"/>
    <x v="383"/>
    <s v="Fire Department (140)"/>
    <s v="02/23/2009 12:00:00 AM"/>
    <x v="2655"/>
    <x v="2635"/>
    <x v="2606"/>
  </r>
  <r>
    <s v="Dorsey,Steven V"/>
    <s v="Fire Pump Operator Supp ALS"/>
    <x v="464"/>
    <s v="Fire Department (157)"/>
    <s v="12/13/2004 12:00:00 AM"/>
    <x v="2656"/>
    <x v="2636"/>
    <x v="2607"/>
  </r>
  <r>
    <s v="Dorsey,Tiera R"/>
    <s v="Human Services"/>
    <x v="0"/>
    <s v="OED-Employment Dev (031)"/>
    <s v="03/22/1999 12:00:00 AM"/>
    <x v="2657"/>
    <x v="2637"/>
    <x v="2608"/>
  </r>
  <r>
    <s v="Dorsey,Tracy L"/>
    <s v="Instrumentation Tech Supv I"/>
    <x v="365"/>
    <s v="DPW-Water &amp; Waste Water (309)"/>
    <s v="12/20/1988 12:00:00 AM"/>
    <x v="2658"/>
    <x v="2638"/>
    <x v="2609"/>
  </r>
  <r>
    <s v="Dorsey-Isaac,Denise E"/>
    <s v="Secretary II"/>
    <x v="387"/>
    <s v="M-R Convention Center (011)"/>
    <s v="04/03/2017 12:00:00 AM"/>
    <x v="2659"/>
    <x v="2639"/>
    <x v="2610"/>
  </r>
  <r>
    <s v="Doster,Brian L."/>
    <s v="Automotive Lead Mechanic"/>
    <x v="15"/>
    <s v="General Services (301)"/>
    <s v="02/26/2009 12:00:00 AM"/>
    <x v="2660"/>
    <x v="2640"/>
    <x v="2611"/>
  </r>
  <r>
    <s v="Dotson,Brian D"/>
    <s v="Human Services Worker I"/>
    <x v="334"/>
    <s v="M-R Human Services (006)"/>
    <s v="07/21/2014 12:00:00 AM"/>
    <x v="2661"/>
    <x v="2641"/>
    <x v="2612"/>
  </r>
  <r>
    <s v="Dotson,JoAnn"/>
    <s v="Senior Companion Stipend Hlth"/>
    <x v="148"/>
    <s v="HLTH-Health Department (072)"/>
    <s v="05/15/2013 12:00:00 AM"/>
    <x v="2662"/>
    <x v="2642"/>
    <x v="2613"/>
  </r>
  <r>
    <s v="Dotts III,Lawrence E"/>
    <s v="Deputy Sheriff"/>
    <x v="137"/>
    <s v="Sheriff's Office (001)"/>
    <s v="08/01/2002 12:00:00 AM"/>
    <x v="2663"/>
    <x v="2643"/>
    <x v="2614"/>
  </r>
  <r>
    <s v="Doucett,Felecia S"/>
    <s v="Operations Specialist I"/>
    <x v="394"/>
    <s v="R&amp;P-Administration (005)"/>
    <s v="08/30/1986 12:00:00 AM"/>
    <x v="2664"/>
    <x v="2644"/>
    <x v="2615"/>
  </r>
  <r>
    <s v="Dougherty,Erin"/>
    <s v="Licensed Clinical SW"/>
    <x v="315"/>
    <s v="Circuit Court (003)"/>
    <s v="02/09/2009 12:00:00 AM"/>
    <x v="2665"/>
    <x v="2645"/>
    <x v="2616"/>
  </r>
  <r>
    <s v="Doughney,Patrick J"/>
    <s v="Utility Meter Technician I"/>
    <x v="40"/>
    <s v="DPW-Water &amp; Waste Water (804)"/>
    <s v="10/27/2014 12:00:00 AM"/>
    <x v="2666"/>
    <x v="2646"/>
    <x v="2617"/>
  </r>
  <r>
    <s v="Doughty,Antoinette C"/>
    <s v="Office Assistant II"/>
    <x v="266"/>
    <s v="Enoch Pratt Free Library (031)"/>
    <s v="07/26/2010 12:00:00 AM"/>
    <x v="2667"/>
    <x v="2647"/>
    <x v="2618"/>
  </r>
  <r>
    <s v="Douglas,Brandy L"/>
    <s v="Customer Care Analyst I"/>
    <x v="99"/>
    <s v="DPW-Water &amp; Waste Water (701)"/>
    <s v="09/30/2002 12:00:00 AM"/>
    <x v="2668"/>
    <x v="2648"/>
    <x v="2619"/>
  </r>
  <r>
    <s v="Douglas,Darlita D"/>
    <s v="Office Support Specialist III"/>
    <x v="549"/>
    <s v="Police Department (351)"/>
    <s v="11/19/1986 12:00:00 AM"/>
    <x v="2669"/>
    <x v="2649"/>
    <x v="2620"/>
  </r>
  <r>
    <s v="Douglas,Jean M"/>
    <s v="Administrative Analyst I"/>
    <x v="19"/>
    <s v="DPW-Water &amp; Waste Water (100)"/>
    <s v="04/22/1974 12:00:00 AM"/>
    <x v="2670"/>
    <x v="2650"/>
    <x v="2621"/>
  </r>
  <r>
    <s v="Douglas,Joanne M"/>
    <s v="Customer Care Analyst I"/>
    <x v="99"/>
    <s v="DPW-Water &amp; Waste Water (701)"/>
    <s v="09/25/1995 12:00:00 AM"/>
    <x v="2671"/>
    <x v="2651"/>
    <x v="2622"/>
  </r>
  <r>
    <s v="Douglas,Mary S"/>
    <s v="Housing Inspector"/>
    <x v="487"/>
    <s v="Housing &amp; Community Dev (043)"/>
    <s v="12/17/1990 12:00:00 AM"/>
    <x v="2672"/>
    <x v="2652"/>
    <x v="2623"/>
  </r>
  <r>
    <s v="Douglas,Trina L"/>
    <s v="Quality Assurance Analyst"/>
    <x v="16"/>
    <s v="TRANS-Highways (102)"/>
    <s v="09/09/1999 12:00:00 AM"/>
    <x v="2673"/>
    <x v="2653"/>
    <x v="2624"/>
  </r>
  <r>
    <s v="Douglass,Darlene"/>
    <s v="Custodial Worker I"/>
    <x v="141"/>
    <s v="TRANS-Highways (310)"/>
    <s v="08/19/2003 12:00:00 AM"/>
    <x v="2674"/>
    <x v="2654"/>
    <x v="2625"/>
  </r>
  <r>
    <s v="Douglass,George W"/>
    <s v="Deputy Sheriff"/>
    <x v="137"/>
    <s v="Sheriff's Office (001)"/>
    <s v="05/22/2014 12:00:00 AM"/>
    <x v="2675"/>
    <x v="2655"/>
    <x v="2626"/>
  </r>
  <r>
    <s v="Douglass,Jennifer J"/>
    <s v="Public Relations Officer"/>
    <x v="337"/>
    <s v="M-R Convention Center (012)"/>
    <s v="05/01/1997 12:00:00 AM"/>
    <x v="2676"/>
    <x v="2656"/>
    <x v="2627"/>
  </r>
  <r>
    <s v="Douthard,Leah"/>
    <s v="Senior Social Services Coord"/>
    <x v="216"/>
    <s v="HLTH-Health Department (006)"/>
    <s v="06/29/2006 12:00:00 AM"/>
    <x v="2677"/>
    <x v="2657"/>
    <x v="2628"/>
  </r>
  <r>
    <s v="Dove,Patricia A"/>
    <s v="Office Support Specialist III"/>
    <x v="437"/>
    <s v="Police Department (365)"/>
    <s v="11/08/1999 12:00:00 AM"/>
    <x v="2678"/>
    <x v="2658"/>
    <x v="2629"/>
  </r>
  <r>
    <s v="Dove,William E"/>
    <s v="Water Systems Pumping Manager"/>
    <x v="484"/>
    <s v="DPW-Water &amp; Waste Water (304)"/>
    <s v="10/11/2016 12:00:00 AM"/>
    <x v="2679"/>
    <x v="2659"/>
    <x v="2630"/>
  </r>
  <r>
    <s v="Dow Sr,Marvin J"/>
    <s v="Motor Vehicle Driver I Hourly"/>
    <x v="303"/>
    <s v="DPW-Water &amp; Waste Water (618)"/>
    <s v="11/25/2002 12:00:00 AM"/>
    <x v="2680"/>
    <x v="2660"/>
    <x v="2631"/>
  </r>
  <r>
    <s v="Dow,Brian D"/>
    <s v="Police Officer"/>
    <x v="31"/>
    <s v="Police Department (125)"/>
    <s v="12/19/2007 12:00:00 AM"/>
    <x v="2681"/>
    <x v="2661"/>
    <x v="2632"/>
  </r>
  <r>
    <s v="Dow,James H"/>
    <s v="Police Officer"/>
    <x v="478"/>
    <s v="Police Department (161)"/>
    <s v="08/09/2017 12:00:00 AM"/>
    <x v="2682"/>
    <x v="2662"/>
    <x v="122"/>
  </r>
  <r>
    <s v="Dowdy,Shirley L"/>
    <s v="Office Support Specialist III"/>
    <x v="16"/>
    <s v="TRANS-Highways (102)"/>
    <s v="06/11/1988 12:00:00 AM"/>
    <x v="2683"/>
    <x v="2663"/>
    <x v="2633"/>
  </r>
  <r>
    <s v="Downer,Duane"/>
    <s v="Coach"/>
    <x v="253"/>
    <s v="R&amp;P-Recreation (part-time) ("/>
    <s v="06/20/2016 12:00:00 AM"/>
    <x v="2684"/>
    <x v="2664"/>
    <x v="2634"/>
  </r>
  <r>
    <s v="Downing,Steven S"/>
    <s v="Police Officer EID"/>
    <x v="96"/>
    <s v="Police Department (408)"/>
    <s v="02/23/2011 12:00:00 AM"/>
    <x v="2685"/>
    <x v="2665"/>
    <x v="2635"/>
  </r>
  <r>
    <s v="Downs,Senora M"/>
    <s v="Court Secretary II"/>
    <x v="315"/>
    <s v="Circuit Court (003)"/>
    <s v="09/12/2016 12:00:00 AM"/>
    <x v="2686"/>
    <x v="2666"/>
    <x v="2636"/>
  </r>
  <r>
    <s v="Downs,Vanessa A"/>
    <s v="Cashier II"/>
    <x v="133"/>
    <s v="TRANS-Towing (401)"/>
    <s v="06/01/1995 12:00:00 AM"/>
    <x v="2687"/>
    <x v="2667"/>
    <x v="2637"/>
  </r>
  <r>
    <s v="Doxzon,Paul O"/>
    <s v="Public Works Inspector II"/>
    <x v="143"/>
    <s v="TRANS-Highways (104)"/>
    <s v="09/03/1974 12:00:00 AM"/>
    <x v="2688"/>
    <x v="2668"/>
    <x v="2638"/>
  </r>
  <r>
    <s v="Doyle,Andrew E"/>
    <s v="Fire Emerg Boat Opr ALS Supp"/>
    <x v="98"/>
    <s v="Fire Department (139)"/>
    <s v="01/15/2003 12:00:00 AM"/>
    <x v="2689"/>
    <x v="2669"/>
    <x v="2639"/>
  </r>
  <r>
    <s v="Doyle,Gary J"/>
    <s v="Police Officer"/>
    <x v="160"/>
    <s v="Police Department (095)"/>
    <s v="11/23/2015 12:00:00 AM"/>
    <x v="2690"/>
    <x v="2670"/>
    <x v="2640"/>
  </r>
  <r>
    <s v="Dozier,Angela"/>
    <s v="Paralegal II SAO"/>
    <x v="64"/>
    <s v="States Attorneys Office (036)"/>
    <s v="06/19/1989 12:00:00 AM"/>
    <x v="2691"/>
    <x v="2671"/>
    <x v="2641"/>
  </r>
  <r>
    <s v="Draddy,Anne"/>
    <s v="City Planner Supervisor"/>
    <x v="70"/>
    <s v="Planning Department (103)"/>
    <s v="03/12/2005 12:00:00 AM"/>
    <x v="2692"/>
    <x v="2672"/>
    <x v="2642"/>
  </r>
  <r>
    <s v="Dragovic,Davor"/>
    <s v="Automotive Mechanic"/>
    <x v="15"/>
    <s v="General Services (301)"/>
    <s v="07/02/2009 12:00:00 AM"/>
    <x v="2693"/>
    <x v="2673"/>
    <x v="2643"/>
  </r>
  <r>
    <s v="Drake,Macy M"/>
    <s v="Recreation Center Director II"/>
    <x v="469"/>
    <s v="R&amp;P-Recreation (005)"/>
    <s v="06/21/2008 12:00:00 AM"/>
    <x v="2694"/>
    <x v="2674"/>
    <x v="2644"/>
  </r>
  <r>
    <s v="Dranbauer,Mark R"/>
    <s v="Fire Lt Suppression"/>
    <x v="427"/>
    <s v="Fire Department (226)"/>
    <s v="01/07/2002 12:00:00 AM"/>
    <x v="2695"/>
    <x v="2675"/>
    <x v="2645"/>
  </r>
  <r>
    <s v="Drane,Todd R"/>
    <s v="Maintenance Tech Apprentice"/>
    <x v="71"/>
    <s v="DPW-Water &amp; Waste Water (212)"/>
    <s v="03/17/2014 12:00:00 AM"/>
    <x v="2696"/>
    <x v="2676"/>
    <x v="2646"/>
  </r>
  <r>
    <s v="Drayton,Joanne"/>
    <s v="Secretary III"/>
    <x v="430"/>
    <s v="Fire Department (001)"/>
    <s v="10/04/1999 12:00:00 AM"/>
    <x v="2697"/>
    <x v="2677"/>
    <x v="2647"/>
  </r>
  <r>
    <s v="Dreer Jr.,Patrick G"/>
    <s v="Fire Emergency Veh Drvr Supp"/>
    <x v="230"/>
    <s v="Fire Department (206)"/>
    <s v="10/23/2007 12:00:00 AM"/>
    <x v="2698"/>
    <x v="2678"/>
    <x v="2648"/>
  </r>
  <r>
    <s v="Dreher,Rhonda E"/>
    <s v="Office Support Specialist III"/>
    <x v="453"/>
    <s v="Housing &amp; Community Dev (013)"/>
    <s v="06/10/2013 12:00:00 AM"/>
    <x v="2699"/>
    <x v="2679"/>
    <x v="2649"/>
  </r>
  <r>
    <s v="Dreitlein,Brian V"/>
    <s v="Police Officer"/>
    <x v="72"/>
    <s v="Police Department (006)"/>
    <s v="09/13/2011 12:00:00 AM"/>
    <x v="2700"/>
    <x v="2680"/>
    <x v="2650"/>
  </r>
  <r>
    <s v="Dressler,Scott E"/>
    <s v="Police Lieutenant"/>
    <x v="194"/>
    <s v="Police Department (356)"/>
    <s v="03/29/1993 12:00:00 AM"/>
    <x v="2701"/>
    <x v="2681"/>
    <x v="2651"/>
  </r>
  <r>
    <s v="Drexler,Joshua J"/>
    <s v="EMT Firefighter Suppression"/>
    <x v="251"/>
    <s v="Fire Department (108)"/>
    <s v="02/25/2004 12:00:00 AM"/>
    <x v="2702"/>
    <x v="2682"/>
    <x v="2652"/>
  </r>
  <r>
    <s v="Driscoll III,Herbert D"/>
    <s v="Fire Respiratory Apparatus Off"/>
    <x v="367"/>
    <s v="Fire Department (003)"/>
    <s v="07/20/1987 12:00:00 AM"/>
    <x v="2703"/>
    <x v="2683"/>
    <x v="2653"/>
  </r>
  <r>
    <s v="Driscoll,Ann G"/>
    <s v="Accounting Assistant III"/>
    <x v="265"/>
    <s v="FIN-Acct &amp; Payroll (002)"/>
    <s v="12/14/1987 12:00:00 AM"/>
    <x v="2149"/>
    <x v="2684"/>
    <x v="2654"/>
  </r>
  <r>
    <s v="Drumgoole,Quincy"/>
    <s v="Vehicle Processor"/>
    <x v="323"/>
    <s v="TRANS-Towing (402)"/>
    <s v="05/26/2016 12:00:00 AM"/>
    <x v="2704"/>
    <x v="2685"/>
    <x v="2655"/>
  </r>
  <r>
    <s v="Drummond,Lynnette T"/>
    <s v="911 Lead Operator"/>
    <x v="11"/>
    <s v="Fire Department (604)"/>
    <s v="07/06/1993 12:00:00 AM"/>
    <x v="2705"/>
    <x v="2686"/>
    <x v="2656"/>
  </r>
  <r>
    <s v="Drummond,Robin T"/>
    <s v="Administrative Coordinator"/>
    <x v="449"/>
    <s v="Civil Rights &amp; Wage Enforce (0"/>
    <s v="08/04/2016 12:00:00 AM"/>
    <x v="2706"/>
    <x v="2687"/>
    <x v="2657"/>
  </r>
  <r>
    <s v="Drummond,Tracy"/>
    <s v="Social Service Coordinator"/>
    <x v="216"/>
    <s v="HLTH-Health Department (006)"/>
    <s v="06/12/2008 12:00:00 AM"/>
    <x v="2707"/>
    <x v="2688"/>
    <x v="2658"/>
  </r>
  <r>
    <s v="Drumwright,Eugene"/>
    <s v="Service Assistant Library"/>
    <x v="473"/>
    <s v="Enoch Pratt Free Library (038)"/>
    <s v="07/07/2014 12:00:00 AM"/>
    <x v="2708"/>
    <x v="2689"/>
    <x v="2659"/>
  </r>
  <r>
    <s v="Du Bose,Carolyn"/>
    <s v="Legal Assistant II"/>
    <x v="384"/>
    <s v="Law Department (004)"/>
    <s v="05/09/1977 12:00:00 AM"/>
    <x v="2709"/>
    <x v="2690"/>
    <x v="2660"/>
  </r>
  <r>
    <s v="Duany,Michael A"/>
    <s v="Paramedic CRT"/>
    <x v="185"/>
    <s v="Fire Department (461)"/>
    <s v="03/28/2001 12:00:00 AM"/>
    <x v="2710"/>
    <x v="2691"/>
    <x v="2661"/>
  </r>
  <r>
    <s v="Dubois,Matthew D"/>
    <s v="Fire Captain Suppression"/>
    <x v="461"/>
    <s v="Fire Department (106)"/>
    <s v="11/23/1998 12:00:00 AM"/>
    <x v="2711"/>
    <x v="2692"/>
    <x v="2662"/>
  </r>
  <r>
    <s v="Ducharme,Cody A"/>
    <s v="Police Officer"/>
    <x v="204"/>
    <s v="Police Department (395)"/>
    <s v="10/24/2011 12:00:00 AM"/>
    <x v="2712"/>
    <x v="2693"/>
    <x v="2663"/>
  </r>
  <r>
    <s v="Duck,Deonte M"/>
    <s v="Police Officer"/>
    <x v="534"/>
    <s v="Police Department (061)"/>
    <s v="06/24/2006 12:00:00 AM"/>
    <x v="2713"/>
    <x v="2694"/>
    <x v="2664"/>
  </r>
  <r>
    <s v="Duckett Jr,Robert O"/>
    <s v="Firefighter Paramedic Supp"/>
    <x v="103"/>
    <s v="Fire Department (147)"/>
    <s v="02/16/1999 12:00:00 AM"/>
    <x v="2714"/>
    <x v="2695"/>
    <x v="2665"/>
  </r>
  <r>
    <s v="Duckett,Crystal Y"/>
    <s v="Instrumentation Technician I"/>
    <x v="390"/>
    <s v="DPW-Water &amp; Waste Water (303)"/>
    <s v="07/30/2007 12:00:00 AM"/>
    <x v="2715"/>
    <x v="2696"/>
    <x v="2666"/>
  </r>
  <r>
    <s v="Duckett,Joseph B"/>
    <s v="Police Officer"/>
    <x v="102"/>
    <s v="Police Department (005)"/>
    <s v="01/18/1995 12:00:00 AM"/>
    <x v="2716"/>
    <x v="2697"/>
    <x v="2667"/>
  </r>
  <r>
    <s v="Dudeck,Frank G"/>
    <s v="Utility Meter Tech II DPW"/>
    <x v="40"/>
    <s v="DPW-Water &amp; Waste Water (804)"/>
    <s v="06/07/1993 12:00:00 AM"/>
    <x v="2717"/>
    <x v="2698"/>
    <x v="2668"/>
  </r>
  <r>
    <s v="Dudeck,Karen L"/>
    <s v="Office Supervisor"/>
    <x v="26"/>
    <s v="TRANS-Highways (300)"/>
    <s v="08/19/1985 12:00:00 AM"/>
    <x v="2718"/>
    <x v="2699"/>
    <x v="2669"/>
  </r>
  <r>
    <s v="Dudley,Brenda E"/>
    <s v="Professional Asst Library"/>
    <x v="556"/>
    <s v="Enoch Pratt Free Library (088)"/>
    <s v="07/31/2017 12:00:00 AM"/>
    <x v="2719"/>
    <x v="2700"/>
    <x v="2670"/>
  </r>
  <r>
    <s v="Duffy,Charles A"/>
    <s v="Operations Aide"/>
    <x v="186"/>
    <s v="M-R Convention Center (013)"/>
    <s v="09/07/2007 12:00:00 AM"/>
    <x v="2720"/>
    <x v="2701"/>
    <x v="2671"/>
  </r>
  <r>
    <s v="Duffy,Tanya L"/>
    <s v="Solid Waste Driver"/>
    <x v="104"/>
    <s v="DPW-Solid Waste (415)"/>
    <s v="09/12/2016 12:00:00 AM"/>
    <x v="2721"/>
    <x v="2702"/>
    <x v="2672"/>
  </r>
  <r>
    <s v="Duggan,Teresa F"/>
    <s v="Web Developer"/>
    <x v="557"/>
    <s v="Enoch Pratt Free Library (086)"/>
    <s v="07/07/2003 12:00:00 AM"/>
    <x v="2722"/>
    <x v="2703"/>
    <x v="2673"/>
  </r>
  <r>
    <s v="Dugger,Cynthia A"/>
    <s v="Professional Services"/>
    <x v="558"/>
    <s v="OED-Employment Dev (090)"/>
    <s v="11/10/1993 12:00:00 AM"/>
    <x v="2723"/>
    <x v="2704"/>
    <x v="404"/>
  </r>
  <r>
    <s v="Dukes,George"/>
    <s v="Grounds Maintenance Supervisor"/>
    <x v="44"/>
    <s v="DPW-Water &amp; Waste Water (209)"/>
    <s v="04/14/2014 12:00:00 AM"/>
    <x v="2724"/>
    <x v="2705"/>
    <x v="2674"/>
  </r>
  <r>
    <s v="Dukes,Tyran A"/>
    <s v="Fire Prevention Insp I ALS"/>
    <x v="258"/>
    <s v="Fire Department (004)"/>
    <s v="01/15/2003 12:00:00 AM"/>
    <x v="2725"/>
    <x v="2706"/>
    <x v="2675"/>
  </r>
  <r>
    <s v="Dulin,Jeremy L"/>
    <s v="Fire Lt Supp ALS"/>
    <x v="89"/>
    <s v="Fire Department (114)"/>
    <s v="12/12/2007 12:00:00 AM"/>
    <x v="2726"/>
    <x v="2707"/>
    <x v="2676"/>
  </r>
  <r>
    <s v="Dulin,Latonya D"/>
    <s v="Program Compliance Officer II"/>
    <x v="498"/>
    <s v="M-R Human Services (004)"/>
    <s v="10/01/2012 12:00:00 AM"/>
    <x v="2727"/>
    <x v="2708"/>
    <x v="2677"/>
  </r>
  <r>
    <s v="Dulin,Stephen"/>
    <s v="Fire Pump Operator Suppression"/>
    <x v="443"/>
    <s v="Fire Department (156)"/>
    <s v="09/18/1995 12:00:00 AM"/>
    <x v="2728"/>
    <x v="2709"/>
    <x v="2678"/>
  </r>
  <r>
    <s v="Dulisse,Nicholas A"/>
    <s v="Laborer Hourly"/>
    <x v="335"/>
    <s v="TRANS-Highways (308)"/>
    <s v="07/28/1997 12:00:00 AM"/>
    <x v="2729"/>
    <x v="2710"/>
    <x v="2679"/>
  </r>
  <r>
    <s v="Dull,David R"/>
    <s v="Police Sergeant"/>
    <x v="471"/>
    <s v="Police Department (003)"/>
    <s v="07/17/1981 12:00:00 AM"/>
    <x v="2730"/>
    <x v="2711"/>
    <x v="2680"/>
  </r>
  <r>
    <s v="Dunaway,Antoine"/>
    <s v="Laborer Hourly"/>
    <x v="56"/>
    <s v="DPW-Solid Waste (105)"/>
    <s v="08/30/2004 12:00:00 AM"/>
    <x v="2731"/>
    <x v="2712"/>
    <x v="2681"/>
  </r>
  <r>
    <s v="Duncan,Erika K"/>
    <s v="Emergency Medical Technician"/>
    <x v="268"/>
    <s v="Fire Department (464)"/>
    <s v="07/12/2017 12:00:00 AM"/>
    <x v="2732"/>
    <x v="2713"/>
    <x v="136"/>
  </r>
  <r>
    <s v="Duncan,James A"/>
    <s v="Firefighter Paramedic Supp"/>
    <x v="327"/>
    <s v="Fire Department (210)"/>
    <s v="03/20/2006 12:00:00 AM"/>
    <x v="2733"/>
    <x v="2714"/>
    <x v="2682"/>
  </r>
  <r>
    <s v="Duncan,Kashawna A"/>
    <s v="Secretary City Council"/>
    <x v="1"/>
    <s v="City Council (002)"/>
    <s v="06/11/2009 12:00:00 AM"/>
    <x v="2734"/>
    <x v="2715"/>
    <x v="2683"/>
  </r>
  <r>
    <s v="Duncan,Rebecca A"/>
    <s v="Police Sergeant"/>
    <x v="106"/>
    <s v="Police Department (060)"/>
    <s v="09/10/1998 12:00:00 AM"/>
    <x v="2735"/>
    <x v="2716"/>
    <x v="2684"/>
  </r>
  <r>
    <s v="Dunham,Arnold D"/>
    <s v="Firefighter Suppression"/>
    <x v="443"/>
    <s v="Fire Department (156)"/>
    <s v="03/15/1993 12:00:00 AM"/>
    <x v="2736"/>
    <x v="2717"/>
    <x v="2685"/>
  </r>
  <r>
    <s v="Dunlap,Christopher J"/>
    <s v="Police Sergeant"/>
    <x v="31"/>
    <s v="Police Department (125)"/>
    <s v="01/27/2012 12:00:00 AM"/>
    <x v="2737"/>
    <x v="2718"/>
    <x v="2686"/>
  </r>
  <r>
    <s v="Dunlap,Darrel C"/>
    <s v="Paralegal II SAO"/>
    <x v="64"/>
    <s v="States Attorneys Office (036)"/>
    <s v="06/29/2002 12:00:00 AM"/>
    <x v="2738"/>
    <x v="2719"/>
    <x v="2687"/>
  </r>
  <r>
    <s v="Dunlap,Steven A"/>
    <s v="Operations Aide"/>
    <x v="186"/>
    <s v="M-R Convention Center (013)"/>
    <s v="03/15/2007 12:00:00 AM"/>
    <x v="2739"/>
    <x v="2720"/>
    <x v="2688"/>
  </r>
  <r>
    <s v="Dunmore,Charles"/>
    <s v="WW Opns Tech II Sanitary"/>
    <x v="246"/>
    <s v="DPW-Water &amp; Waste Water (207)"/>
    <s v="09/17/2001 12:00:00 AM"/>
    <x v="2740"/>
    <x v="2721"/>
    <x v="2689"/>
  </r>
  <r>
    <s v="Dunn,Christian J"/>
    <s v="Fire Emergency Veh Drvr Supp"/>
    <x v="205"/>
    <s v="Fire Department (203)"/>
    <s v="08/18/2008 12:00:00 AM"/>
    <x v="2741"/>
    <x v="2722"/>
    <x v="2690"/>
  </r>
  <r>
    <s v="Dunn,Djorrel T"/>
    <s v="Solid Waste Worker"/>
    <x v="54"/>
    <s v="DPW-Solid Waste (wkly) (411)"/>
    <s v="08/29/2005 12:00:00 AM"/>
    <x v="2742"/>
    <x v="2723"/>
    <x v="2691"/>
  </r>
  <r>
    <s v="Dunn,John L"/>
    <s v="Laborer Crew Leader II"/>
    <x v="523"/>
    <s v="TRANS-Highways (410)"/>
    <s v="03/12/2007 12:00:00 AM"/>
    <x v="2743"/>
    <x v="2724"/>
    <x v="2692"/>
  </r>
  <r>
    <s v="Dunn,Joseph M"/>
    <s v="Utility Meter Tech III DPW"/>
    <x v="124"/>
    <s v="DPW-Water &amp; Waste Water (702)"/>
    <s v="09/29/1986 12:00:00 AM"/>
    <x v="2744"/>
    <x v="2725"/>
    <x v="2693"/>
  </r>
  <r>
    <s v="Dunn,Sean N"/>
    <s v="Recreation Arts Instructor"/>
    <x v="154"/>
    <s v="R&amp;P-Recreation (004)"/>
    <s v="03/14/1997 12:00:00 AM"/>
    <x v="2745"/>
    <x v="2726"/>
    <x v="2694"/>
  </r>
  <r>
    <s v="Dunning-McCourt,Kathryn E"/>
    <s v="HR Generalist II"/>
    <x v="41"/>
    <s v="DPW-Administration (101)"/>
    <s v="02/11/2008 12:00:00 AM"/>
    <x v="2746"/>
    <x v="2727"/>
    <x v="2695"/>
  </r>
  <r>
    <s v="Dunnock,Sade Z"/>
    <s v="Water Treatment Tech III"/>
    <x v="178"/>
    <s v="DPW-Water &amp; Waste Water (307)"/>
    <s v="06/15/2009 12:00:00 AM"/>
    <x v="2747"/>
    <x v="2728"/>
    <x v="2696"/>
  </r>
  <r>
    <s v="Dunnock,Veronica Z"/>
    <s v="WW Tech Supv II Pump"/>
    <x v="386"/>
    <s v="DPW-Water &amp; Waste Water (206)"/>
    <s v="05/03/1999 12:00:00 AM"/>
    <x v="2748"/>
    <x v="2729"/>
    <x v="2697"/>
  </r>
  <r>
    <s v="Dunphy,Michele F"/>
    <s v="Paramedic EMT-P"/>
    <x v="185"/>
    <s v="Fire Department (461)"/>
    <s v="07/16/2003 12:00:00 AM"/>
    <x v="2749"/>
    <x v="2730"/>
    <x v="2698"/>
  </r>
  <r>
    <s v="Dunty,Michael J"/>
    <s v="Chief State's Attorney"/>
    <x v="227"/>
    <s v="States Attorneys Office (017)"/>
    <s v="11/09/2015 12:00:00 AM"/>
    <x v="2750"/>
    <x v="2731"/>
    <x v="2699"/>
  </r>
  <r>
    <s v="Duplessis,Brittany A"/>
    <s v="Office Support Specialist III"/>
    <x v="280"/>
    <s v="Police Department (364)"/>
    <s v="09/04/2007 12:00:00 AM"/>
    <x v="2751"/>
    <x v="2732"/>
    <x v="2700"/>
  </r>
  <r>
    <s v="Duplessis,Helen A"/>
    <s v="Office Support Specialist III"/>
    <x v="79"/>
    <s v="TRANS-Highways (101)"/>
    <s v="11/20/2006 12:00:00 AM"/>
    <x v="2752"/>
    <x v="2733"/>
    <x v="2701"/>
  </r>
  <r>
    <s v="Duplessis,Reynoud"/>
    <s v="Laborer Hourly"/>
    <x v="347"/>
    <s v="TRANS-Highways (505)"/>
    <s v="12/03/2007 12:00:00 AM"/>
    <x v="2753"/>
    <x v="2734"/>
    <x v="2702"/>
  </r>
  <r>
    <s v="Dupree,Daniel E"/>
    <s v="Transportation Assoc II"/>
    <x v="16"/>
    <s v="TRANS-Highways (102)"/>
    <s v="04/04/1996 12:00:00 AM"/>
    <x v="2754"/>
    <x v="2735"/>
    <x v="2703"/>
  </r>
  <r>
    <s v="Duran,Jeff L"/>
    <s v="Police Officer"/>
    <x v="162"/>
    <s v="Police Department (195)"/>
    <s v="10/02/2017 12:00:00 AM"/>
    <x v="2755"/>
    <x v="2736"/>
    <x v="122"/>
  </r>
  <r>
    <s v="Durand,Bethany J"/>
    <s v="Assistant State's Attorney"/>
    <x v="273"/>
    <s v="States Attorneys Office (045)"/>
    <s v="01/14/2002 12:00:00 AM"/>
    <x v="2756"/>
    <x v="2737"/>
    <x v="2704"/>
  </r>
  <r>
    <s v="Durant Jr,James"/>
    <s v="Solid Waste Driver"/>
    <x v="54"/>
    <s v="DPW-Solid Waste (wkly) (411)"/>
    <s v="11/01/2004 12:00:00 AM"/>
    <x v="2757"/>
    <x v="2738"/>
    <x v="2705"/>
  </r>
  <r>
    <s v="Durant,Allen"/>
    <s v="Solid Waste Worker"/>
    <x v="54"/>
    <s v="DPW-Solid Waste (wkly) (411)"/>
    <s v="07/19/2011 12:00:00 AM"/>
    <x v="2758"/>
    <x v="2739"/>
    <x v="2706"/>
  </r>
  <r>
    <s v="Durant,Cathy"/>
    <s v="Transportation Enfor Supv I"/>
    <x v="122"/>
    <s v="TRANS-Traffic (201)"/>
    <s v="11/21/2002 12:00:00 AM"/>
    <x v="2759"/>
    <x v="2740"/>
    <x v="2707"/>
  </r>
  <r>
    <s v="Durant,Damond T"/>
    <s v="Police Officer"/>
    <x v="300"/>
    <s v="Police Department (415)"/>
    <s v="11/27/2001 12:00:00 AM"/>
    <x v="2760"/>
    <x v="2741"/>
    <x v="2708"/>
  </r>
  <r>
    <s v="Durant,James"/>
    <s v="Laborer Hourly"/>
    <x v="559"/>
    <s v="DPW-Solid Waste (wkly) (402)"/>
    <s v="09/11/1995 12:00:00 AM"/>
    <x v="2761"/>
    <x v="2742"/>
    <x v="2709"/>
  </r>
  <r>
    <s v="Durant,Smith"/>
    <s v="Police Officer"/>
    <x v="257"/>
    <s v="Police Department (164)"/>
    <s v="12/04/2001 12:00:00 AM"/>
    <x v="2762"/>
    <x v="2743"/>
    <x v="2710"/>
  </r>
  <r>
    <s v="Durham,Andrew L"/>
    <s v="Deputy Sheriff"/>
    <x v="276"/>
    <s v="Sheriff's Office (004)"/>
    <s v="02/04/2010 12:00:00 AM"/>
    <x v="2763"/>
    <x v="2744"/>
    <x v="2711"/>
  </r>
  <r>
    <s v="Durocher Jr,Robert L"/>
    <s v="Asst Counsel Code Enforcement"/>
    <x v="279"/>
    <s v="Housing &amp; Community Dev (019)"/>
    <s v="11/04/2006 12:00:00 AM"/>
    <x v="2764"/>
    <x v="2745"/>
    <x v="2712"/>
  </r>
  <r>
    <s v="Dutton,Charles"/>
    <s v="Laborer Hourly"/>
    <x v="465"/>
    <s v="R&amp;P-Parks (003)"/>
    <s v="08/18/2014 12:00:00 AM"/>
    <x v="2765"/>
    <x v="2746"/>
    <x v="2713"/>
  </r>
  <r>
    <s v="Duval,Daniel R"/>
    <s v="WW Opns Tech II Sanitary"/>
    <x v="246"/>
    <s v="DPW-Water &amp; Waste Water (207)"/>
    <s v="12/23/2013 12:00:00 AM"/>
    <x v="2766"/>
    <x v="2747"/>
    <x v="2714"/>
  </r>
  <r>
    <s v="Duvall,Eric A"/>
    <s v="Laborer Hourly"/>
    <x v="57"/>
    <s v="TRANS-Highways (wkly) (308)"/>
    <s v="01/26/1998 12:00:00 AM"/>
    <x v="2767"/>
    <x v="2748"/>
    <x v="2715"/>
  </r>
  <r>
    <s v="Duvall,Stephenie R"/>
    <s v="Emergency Dispatcher"/>
    <x v="45"/>
    <s v="Police Department (372)"/>
    <s v="12/03/1998 12:00:00 AM"/>
    <x v="2768"/>
    <x v="2749"/>
    <x v="2716"/>
  </r>
  <r>
    <s v="Dwarte,Mark D"/>
    <s v="Fire Pump Operator Suppression"/>
    <x v="443"/>
    <s v="Fire Department (156)"/>
    <s v="10/23/2007 12:00:00 AM"/>
    <x v="2769"/>
    <x v="2750"/>
    <x v="2717"/>
  </r>
  <r>
    <s v="Dwyer,Charles E"/>
    <s v="Fire Emergency Veh Dr Supp ALS"/>
    <x v="328"/>
    <s v="Fire Department (123)"/>
    <s v="07/19/1993 12:00:00 AM"/>
    <x v="2770"/>
    <x v="2751"/>
    <x v="2718"/>
  </r>
  <r>
    <s v="Dwyer,Jeffrey A"/>
    <s v="Utility Meter Tech III DPW"/>
    <x v="40"/>
    <s v="DPW-Water &amp; Waste Water (804)"/>
    <s v="04/14/2008 12:00:00 AM"/>
    <x v="2771"/>
    <x v="2752"/>
    <x v="2719"/>
  </r>
  <r>
    <s v="Dwyer,Shawn C"/>
    <s v="Fire Emergency Veh Drvr Supp"/>
    <x v="406"/>
    <s v="Fire Department (216)"/>
    <s v="10/23/2007 12:00:00 AM"/>
    <x v="2772"/>
    <x v="2753"/>
    <x v="2720"/>
  </r>
  <r>
    <s v="Dyches,Paul A"/>
    <s v="Firefighter Paramedic Supp"/>
    <x v="474"/>
    <s v="Fire Department (205)"/>
    <s v="10/23/2007 12:00:00 AM"/>
    <x v="2773"/>
    <x v="2754"/>
    <x v="2721"/>
  </r>
  <r>
    <s v="Dyer Brown,Audrey"/>
    <s v="Customer Care Analyst Supv I"/>
    <x v="99"/>
    <s v="DPW-Water &amp; Waste Water (701)"/>
    <s v="07/09/2001 12:00:00 AM"/>
    <x v="2774"/>
    <x v="2755"/>
    <x v="2722"/>
  </r>
  <r>
    <s v="Dyson,Chris C"/>
    <s v="Police Officer"/>
    <x v="85"/>
    <s v="Police Department (260)"/>
    <s v="06/18/1991 12:00:00 AM"/>
    <x v="2775"/>
    <x v="2756"/>
    <x v="2723"/>
  </r>
  <r>
    <s v="Dyson,Gale W"/>
    <s v="Office Supervisor"/>
    <x v="48"/>
    <s v="Police Department (220)"/>
    <s v="05/22/1990 12:00:00 AM"/>
    <x v="2776"/>
    <x v="2757"/>
    <x v="2724"/>
  </r>
  <r>
    <s v="Dyson,Thaddues L"/>
    <s v="Motor Vehicle Driver I Hourly"/>
    <x v="511"/>
    <s v="DPW-Water &amp; Waste Water (550)"/>
    <s v="11/23/2015 12:00:00 AM"/>
    <x v="2777"/>
    <x v="2758"/>
    <x v="2725"/>
  </r>
  <r>
    <s v="Dyson,Timika S"/>
    <s v="Police Officer"/>
    <x v="109"/>
    <s v="Police Department (422)"/>
    <s v="01/29/2002 12:00:00 AM"/>
    <x v="2778"/>
    <x v="2759"/>
    <x v="2726"/>
  </r>
  <r>
    <s v="Dyson,William A"/>
    <s v="Driver I"/>
    <x v="316"/>
    <s v="DPW-Solid Waste (414)"/>
    <s v="11/01/2006 12:00:00 AM"/>
    <x v="2779"/>
    <x v="2760"/>
    <x v="2727"/>
  </r>
  <r>
    <s v="Dzambo,Matthew J"/>
    <s v="Police Officer"/>
    <x v="546"/>
    <s v="Police Department (221)"/>
    <s v="08/19/1993 12:00:00 AM"/>
    <x v="2780"/>
    <x v="2761"/>
    <x v="2728"/>
  </r>
  <r>
    <s v="Dziwulski,Donald M"/>
    <s v="Fire Captain EMS EMT-P"/>
    <x v="185"/>
    <s v="Fire Department (461)"/>
    <s v="05/04/1998 12:00:00 AM"/>
    <x v="2781"/>
    <x v="2762"/>
    <x v="2729"/>
  </r>
  <r>
    <s v="Dziwulski,Lawrence H"/>
    <s v="Fire Capt Invstgtn &amp; Prev Srvc"/>
    <x v="258"/>
    <s v="Fire Department (004)"/>
    <s v="05/14/1991 12:00:00 AM"/>
    <x v="2782"/>
    <x v="2763"/>
    <x v="2730"/>
  </r>
  <r>
    <s v="Eaddy,Emanuel"/>
    <s v="Heavy Equipment Operator II"/>
    <x v="399"/>
    <s v="TRANS-Highways (412)"/>
    <s v="12/16/1998 12:00:00 AM"/>
    <x v="2783"/>
    <x v="2764"/>
    <x v="2731"/>
  </r>
  <r>
    <s v="Eaddy,Harris O"/>
    <s v="Swimming Pool Operator"/>
    <x v="7"/>
    <s v="R&amp;P-Recreation (part-time) ("/>
    <s v="08/15/2016 12:00:00 AM"/>
    <x v="2784"/>
    <x v="2765"/>
    <x v="2732"/>
  </r>
  <r>
    <s v="Eades,Jerrick A"/>
    <s v="Utilities Inst Repair I"/>
    <x v="213"/>
    <s v="DPW-Water &amp; Waste Water (509)"/>
    <s v="11/18/2013 12:00:00 AM"/>
    <x v="2785"/>
    <x v="2766"/>
    <x v="2733"/>
  </r>
  <r>
    <s v="Eames,Deidre A"/>
    <s v="Police Officer"/>
    <x v="194"/>
    <s v="Police Department (356)"/>
    <s v="11/12/1993 12:00:00 AM"/>
    <x v="2786"/>
    <x v="2767"/>
    <x v="2734"/>
  </r>
  <r>
    <s v="Eames,Gregory X"/>
    <s v="Police Sergeant"/>
    <x v="434"/>
    <s v="Police Department (331)"/>
    <s v="11/23/1992 12:00:00 AM"/>
    <x v="2787"/>
    <x v="2768"/>
    <x v="2735"/>
  </r>
  <r>
    <s v="Eanes Moore,Julia Y"/>
    <s v="Microbiologist II"/>
    <x v="272"/>
    <s v="DPW-Water &amp; Waste Water (204)"/>
    <s v="06/09/1980 12:00:00 AM"/>
    <x v="2788"/>
    <x v="2769"/>
    <x v="2736"/>
  </r>
  <r>
    <s v="Early,Velma B"/>
    <s v="Insurance Risk Analyst"/>
    <x v="58"/>
    <s v="FIN-Risk Management Oper (001)"/>
    <s v="09/15/1986 12:00:00 AM"/>
    <x v="2789"/>
    <x v="2770"/>
    <x v="2737"/>
  </r>
  <r>
    <s v="Easley,Donovan D"/>
    <s v="Emergency Medical Technician"/>
    <x v="113"/>
    <s v="Fire Department (465)"/>
    <s v="06/03/2015 12:00:00 AM"/>
    <x v="2790"/>
    <x v="2771"/>
    <x v="2738"/>
  </r>
  <r>
    <s v="Easley,James E"/>
    <s v="Police Sergeant"/>
    <x v="159"/>
    <s v="Police Department (035)"/>
    <s v="08/21/2008 12:00:00 AM"/>
    <x v="2791"/>
    <x v="2772"/>
    <x v="2739"/>
  </r>
  <r>
    <s v="Eastman,Keith E"/>
    <s v="Firefighter Paramedic Supp"/>
    <x v="349"/>
    <s v="Fire Department (105)"/>
    <s v="11/10/2010 12:00:00 AM"/>
    <x v="2792"/>
    <x v="2773"/>
    <x v="2740"/>
  </r>
  <r>
    <s v="Eastman,Kelleigh E"/>
    <s v="Operations Officer IV"/>
    <x v="170"/>
    <s v="HLTH-Health Department (004)"/>
    <s v="07/05/2016 12:00:00 AM"/>
    <x v="2793"/>
    <x v="2774"/>
    <x v="2741"/>
  </r>
  <r>
    <s v="Eaton III,Bryant"/>
    <s v="Solid Waste Worker"/>
    <x v="380"/>
    <s v="DPW-Solid Waste (wkly) (412)"/>
    <s v="08/29/2005 12:00:00 AM"/>
    <x v="2794"/>
    <x v="2775"/>
    <x v="2742"/>
  </r>
  <r>
    <s v="Eaton,Erin S"/>
    <s v="JTPA Trainee Momr"/>
    <x v="107"/>
    <s v="HLTH-Health Department (018)"/>
    <s v="07/08/2015 12:00:00 AM"/>
    <x v="2795"/>
    <x v="2776"/>
    <x v="2743"/>
  </r>
  <r>
    <s v="Eaton,Larry J"/>
    <s v="Laborer Crew Leader II"/>
    <x v="131"/>
    <s v="TRANS-Highways (370)"/>
    <s v="09/19/2005 12:00:00 AM"/>
    <x v="2796"/>
    <x v="2777"/>
    <x v="2744"/>
  </r>
  <r>
    <s v="Eaton,Nelson L"/>
    <s v="Call Center Operations Manager"/>
    <x v="128"/>
    <s v="M-R Info Technology (002)"/>
    <s v="12/02/2002 12:00:00 AM"/>
    <x v="2797"/>
    <x v="2778"/>
    <x v="2745"/>
  </r>
  <r>
    <s v="Ebanks,Dwayne"/>
    <s v="Laborer Hourly"/>
    <x v="540"/>
    <s v="R&amp;P-Parks (006)"/>
    <s v="03/13/2017 12:00:00 AM"/>
    <x v="2798"/>
    <x v="2779"/>
    <x v="2746"/>
  </r>
  <r>
    <s v="Ebinamah,Nkem I"/>
    <s v="Instrumentation Technician II"/>
    <x v="44"/>
    <s v="DPW-Water &amp; Waste Water (209)"/>
    <s v="05/24/2004 12:00:00 AM"/>
    <x v="2799"/>
    <x v="2780"/>
    <x v="2747"/>
  </r>
  <r>
    <s v="Ebling,Bonnie"/>
    <s v="Permits and Records Tech I"/>
    <x v="419"/>
    <s v="HLTH-Health Department (041)"/>
    <s v="12/28/2006 12:00:00 AM"/>
    <x v="2800"/>
    <x v="2781"/>
    <x v="2748"/>
  </r>
  <r>
    <s v="Eccles,Wycliffe"/>
    <s v="Building Project Coordinator"/>
    <x v="55"/>
    <s v="General Services (001)"/>
    <s v="03/11/1996 12:00:00 AM"/>
    <x v="2801"/>
    <x v="2782"/>
    <x v="2749"/>
  </r>
  <r>
    <s v="Echevarria,Elvin"/>
    <s v="Police Officer EID"/>
    <x v="102"/>
    <s v="Police Department (005)"/>
    <s v="03/22/2017 12:00:00 AM"/>
    <x v="2802"/>
    <x v="2783"/>
    <x v="2180"/>
  </r>
  <r>
    <s v="Edathikunnel,Mathew"/>
    <s v="Heating &amp; Air Cond Tech Supv I"/>
    <x v="44"/>
    <s v="DPW-Water &amp; Waste Water (209)"/>
    <s v="06/29/1987 12:00:00 AM"/>
    <x v="2803"/>
    <x v="2784"/>
    <x v="2750"/>
  </r>
  <r>
    <s v="Ede,Nnamdi O"/>
    <s v="Service Assistant Library"/>
    <x v="342"/>
    <s v="Enoch Pratt Free Library (010)"/>
    <s v="06/02/2016 12:00:00 AM"/>
    <x v="2804"/>
    <x v="2785"/>
    <x v="2751"/>
  </r>
  <r>
    <s v="Edgar,William C"/>
    <s v="Police Officer"/>
    <x v="424"/>
    <s v="Police Department (300)"/>
    <s v="06/15/1981 12:00:00 AM"/>
    <x v="2805"/>
    <x v="2786"/>
    <x v="2752"/>
  </r>
  <r>
    <s v="Edge,Dimitrios C"/>
    <s v="Motor Vehicle Driver II Hourly"/>
    <x v="262"/>
    <s v="DPW-Water &amp; Waste Water (553)"/>
    <s v="08/18/2011 12:00:00 AM"/>
    <x v="2806"/>
    <x v="2787"/>
    <x v="2753"/>
  </r>
  <r>
    <s v="Edge,James P"/>
    <s v="Police Officer EID"/>
    <x v="285"/>
    <s v="Police Department (094)"/>
    <s v="11/12/2008 12:00:00 AM"/>
    <x v="2807"/>
    <x v="2788"/>
    <x v="2754"/>
  </r>
  <r>
    <s v="Edidi,Olusegun"/>
    <s v="Real Estate Agent II"/>
    <x v="180"/>
    <s v="Housing &amp; Community Dev (009)"/>
    <s v="06/12/1989 12:00:00 AM"/>
    <x v="2808"/>
    <x v="2789"/>
    <x v="2755"/>
  </r>
  <r>
    <s v="Edleman,Gregory M"/>
    <s v="Police Officer"/>
    <x v="353"/>
    <s v="Police Department (222)"/>
    <s v="02/06/2014 12:00:00 AM"/>
    <x v="2809"/>
    <x v="2790"/>
    <x v="2756"/>
  </r>
  <r>
    <s v="Edlow,Kenzi L"/>
    <s v="Police Officer"/>
    <x v="425"/>
    <s v="Police Department (360)"/>
    <s v="03/21/1994 12:00:00 AM"/>
    <x v="2810"/>
    <x v="2791"/>
    <x v="2757"/>
  </r>
  <r>
    <s v="Edmond,Derrell E"/>
    <s v="Housing Inspector Senior"/>
    <x v="297"/>
    <s v="Housing &amp; Community Dev (038)"/>
    <s v="10/27/1997 12:00:00 AM"/>
    <x v="2811"/>
    <x v="2792"/>
    <x v="2758"/>
  </r>
  <r>
    <s v="Edmond,Elizabeth J"/>
    <s v="911 Operator"/>
    <x v="11"/>
    <s v="Fire Department (604)"/>
    <s v="02/06/1997 12:00:00 AM"/>
    <x v="2812"/>
    <x v="2793"/>
    <x v="2759"/>
  </r>
  <r>
    <s v="Edmond,Harold"/>
    <s v="Pest Control Worker"/>
    <x v="56"/>
    <s v="DPW-Solid Waste (105)"/>
    <s v="07/12/1999 12:00:00 AM"/>
    <x v="2813"/>
    <x v="2794"/>
    <x v="2760"/>
  </r>
  <r>
    <s v="Edmond,Shirley R"/>
    <s v="Housing Inspector Senior"/>
    <x v="201"/>
    <s v="Housing &amp; Community Dev (075)"/>
    <s v="01/17/1995 12:00:00 AM"/>
    <x v="2814"/>
    <x v="2795"/>
    <x v="2761"/>
  </r>
  <r>
    <s v="Edmonds,Clinton M"/>
    <s v="Driver I"/>
    <x v="320"/>
    <s v="COMP-Communication Services"/>
    <s v="06/11/2007 12:00:00 AM"/>
    <x v="2815"/>
    <x v="2796"/>
    <x v="2762"/>
  </r>
  <r>
    <s v="Edmonds,Kimberly S"/>
    <s v="Emergency Dispatcher"/>
    <x v="45"/>
    <s v="Police Department (372)"/>
    <s v="11/12/2013 12:00:00 AM"/>
    <x v="2816"/>
    <x v="2797"/>
    <x v="2763"/>
  </r>
  <r>
    <s v="Edmondson Jr,William"/>
    <s v="Engineering Associate II"/>
    <x v="3"/>
    <s v="TRANS-Traffic (005)"/>
    <s v="03/23/1981 12:00:00 AM"/>
    <x v="2817"/>
    <x v="2798"/>
    <x v="2764"/>
  </r>
  <r>
    <s v="Edmondson,Delois"/>
    <s v="Crossing Guard"/>
    <x v="46"/>
    <s v="TRANS-Crossing Guards (786)"/>
    <s v="09/01/2011 12:00:00 AM"/>
    <x v="2818"/>
    <x v="2799"/>
    <x v="1295"/>
  </r>
  <r>
    <s v="Edmondson,Gary E"/>
    <s v="Police Sergeant EID"/>
    <x v="69"/>
    <s v="Police Department (225)"/>
    <s v="07/29/2003 12:00:00 AM"/>
    <x v="2819"/>
    <x v="2800"/>
    <x v="2765"/>
  </r>
  <r>
    <s v="Edmondson,Ronnie S"/>
    <s v="Const Bldg Inspector I"/>
    <x v="494"/>
    <s v="Housing &amp; Community Dev (034)"/>
    <s v="09/26/2007 12:00:00 AM"/>
    <x v="2820"/>
    <x v="2801"/>
    <x v="2766"/>
  </r>
  <r>
    <s v="Edmonston,Jurek J"/>
    <s v="Automotive Mechanic"/>
    <x v="15"/>
    <s v="General Services (301)"/>
    <s v="08/22/2013 12:00:00 AM"/>
    <x v="2821"/>
    <x v="2802"/>
    <x v="2767"/>
  </r>
  <r>
    <s v="Edmonston,Scott J"/>
    <s v="Automotive Mechanic"/>
    <x v="15"/>
    <s v="General Services (301)"/>
    <s v="04/27/1989 12:00:00 AM"/>
    <x v="2822"/>
    <x v="2803"/>
    <x v="2768"/>
  </r>
  <r>
    <s v="Edsall,Raymond E"/>
    <s v="Fire Emergency Veh Drvr Supp"/>
    <x v="474"/>
    <s v="Fire Department (205)"/>
    <s v="09/17/1990 12:00:00 AM"/>
    <x v="2823"/>
    <x v="2804"/>
    <x v="2769"/>
  </r>
  <r>
    <s v="Edwards,Adrienne"/>
    <s v="Community Health Nurse II"/>
    <x v="296"/>
    <s v="HLTH-Health Department (033)"/>
    <s v="07/10/1995 12:00:00 AM"/>
    <x v="2824"/>
    <x v="2805"/>
    <x v="2770"/>
  </r>
  <r>
    <s v="Edwards,Alan M"/>
    <s v="Police Officer"/>
    <x v="38"/>
    <s v="Police Department (064)"/>
    <s v="06/29/2017 12:00:00 AM"/>
    <x v="2825"/>
    <x v="2806"/>
    <x v="122"/>
  </r>
  <r>
    <s v="Edwards,Avar C"/>
    <s v="Laborer Hourly"/>
    <x v="390"/>
    <s v="DPW-Water &amp; Waste Water (303)"/>
    <s v="07/06/2015 12:00:00 AM"/>
    <x v="2826"/>
    <x v="2807"/>
    <x v="2771"/>
  </r>
  <r>
    <s v="Edwards,Christopher D"/>
    <s v="Agency IT Specialist IV"/>
    <x v="308"/>
    <s v="States Attorneys Office (012)"/>
    <s v="03/03/2003 12:00:00 AM"/>
    <x v="2827"/>
    <x v="2808"/>
    <x v="2772"/>
  </r>
  <r>
    <s v="Edwards,Daniel R"/>
    <s v="Fire Lt Supp ALS"/>
    <x v="220"/>
    <s v="Fire Department (130)"/>
    <s v="11/13/2006 12:00:00 AM"/>
    <x v="2828"/>
    <x v="2809"/>
    <x v="2773"/>
  </r>
  <r>
    <s v="Edwards,David A"/>
    <s v="EMT Firefighter Suppression"/>
    <x v="318"/>
    <s v="Fire Department (133)"/>
    <s v="12/13/2004 12:00:00 AM"/>
    <x v="2829"/>
    <x v="2810"/>
    <x v="2774"/>
  </r>
  <r>
    <s v="Edwards,Dexter A"/>
    <s v="Quality Assurance Analyst"/>
    <x v="16"/>
    <s v="TRANS-Highways (102)"/>
    <s v="01/17/2017 12:00:00 AM"/>
    <x v="2830"/>
    <x v="2811"/>
    <x v="2775"/>
  </r>
  <r>
    <s v="Edwards,Gemius J"/>
    <s v="EMT Firefighter Suppression"/>
    <x v="416"/>
    <s v="Fire Department (155)"/>
    <s v="07/12/2017 12:00:00 AM"/>
    <x v="2831"/>
    <x v="2812"/>
    <x v="1185"/>
  </r>
  <r>
    <s v="Edwards,Joseph A"/>
    <s v="Fire Emergency Veh Drvr Supp"/>
    <x v="205"/>
    <s v="Fire Department (203)"/>
    <s v="02/23/2009 12:00:00 AM"/>
    <x v="2832"/>
    <x v="2813"/>
    <x v="2776"/>
  </r>
  <r>
    <s v="Edwards,Kate P"/>
    <s v="Operations Manager I"/>
    <x v="180"/>
    <s v="Housing &amp; Community Dev (009)"/>
    <s v="02/28/2006 12:00:00 AM"/>
    <x v="2833"/>
    <x v="2814"/>
    <x v="2777"/>
  </r>
  <r>
    <s v="Edwards,Lisa A"/>
    <s v="Operations Assistant I"/>
    <x v="95"/>
    <s v="Mayors Office (001)"/>
    <s v="06/19/2017 12:00:00 AM"/>
    <x v="2834"/>
    <x v="2227"/>
    <x v="67"/>
  </r>
  <r>
    <s v="Edwards,Marylin E"/>
    <s v="Community Service Officer"/>
    <x v="425"/>
    <s v="Police Department (360)"/>
    <s v="08/04/1997 12:00:00 AM"/>
    <x v="2835"/>
    <x v="2815"/>
    <x v="2778"/>
  </r>
  <r>
    <s v="Edwards,Nicholas R"/>
    <s v="Police Captain"/>
    <x v="106"/>
    <s v="Police Department (060)"/>
    <s v="01/02/1996 12:00:00 AM"/>
    <x v="2836"/>
    <x v="2816"/>
    <x v="2779"/>
  </r>
  <r>
    <s v="Edwards,Phyllis M"/>
    <s v="Accounting Assistant III"/>
    <x v="430"/>
    <s v="Fire Department (001)"/>
    <s v="11/16/1998 12:00:00 AM"/>
    <x v="2837"/>
    <x v="2817"/>
    <x v="2780"/>
  </r>
  <r>
    <s v="Edwards,Shawn N"/>
    <s v="Police Sergeant"/>
    <x v="160"/>
    <s v="Police Department (095)"/>
    <s v="04/07/1998 12:00:00 AM"/>
    <x v="2838"/>
    <x v="2818"/>
    <x v="2781"/>
  </r>
  <r>
    <s v="Edwards,Thomas L"/>
    <s v="Crossing Guard"/>
    <x v="46"/>
    <s v="TRANS-Crossing Guards (786)"/>
    <s v="10/23/2003 12:00:00 AM"/>
    <x v="2839"/>
    <x v="2819"/>
    <x v="1496"/>
  </r>
  <r>
    <s v="Edwards,Veronica D"/>
    <s v="Office Support Specialist III"/>
    <x v="124"/>
    <s v="DPW-Water &amp; Waste Water (702)"/>
    <s v="03/05/1987 12:00:00 AM"/>
    <x v="2840"/>
    <x v="2820"/>
    <x v="2782"/>
  </r>
  <r>
    <s v="Effland,Deanna L"/>
    <s v="Police Lieutenant"/>
    <x v="77"/>
    <s v="Police Department (308)"/>
    <s v="08/29/1994 12:00:00 AM"/>
    <x v="2841"/>
    <x v="2821"/>
    <x v="2783"/>
  </r>
  <r>
    <s v="Egbai,Ifeanyichukwu S"/>
    <s v="Accounting Systems Analyst"/>
    <x v="23"/>
    <s v="FIN-Collections (003)"/>
    <s v="09/08/2011 12:00:00 AM"/>
    <x v="2842"/>
    <x v="2822"/>
    <x v="2784"/>
  </r>
  <r>
    <s v="Egerman,Benjamin C"/>
    <s v="Service Assistant Library"/>
    <x v="560"/>
    <s v="Enoch Pratt Free Library (067)"/>
    <s v="01/31/2017 12:00:00 AM"/>
    <x v="2843"/>
    <x v="2823"/>
    <x v="2785"/>
  </r>
  <r>
    <s v="Eggleston Baxter,Miles M"/>
    <s v="Lifeguard I"/>
    <x v="7"/>
    <s v="R&amp;P-Recreation (part-time) ("/>
    <s v="05/29/2017 12:00:00 AM"/>
    <x v="2844"/>
    <x v="2824"/>
    <x v="240"/>
  </r>
  <r>
    <s v="Eggleston,Deatra D"/>
    <s v="Real Estate Agent I"/>
    <x v="135"/>
    <s v="COMP-Real Estate (001)"/>
    <s v="07/14/2004 12:00:00 AM"/>
    <x v="2845"/>
    <x v="2825"/>
    <x v="2786"/>
  </r>
  <r>
    <s v="Ehrgood,John P"/>
    <s v="Fire Emergency Veh Drvr Supp"/>
    <x v="361"/>
    <s v="Fire Department (230)"/>
    <s v="07/06/2011 12:00:00 AM"/>
    <x v="2846"/>
    <x v="2826"/>
    <x v="2787"/>
  </r>
  <r>
    <s v="Eid,John F"/>
    <s v="Battalion Fire Chief ALS Supp"/>
    <x v="328"/>
    <s v="Fire Department (123)"/>
    <s v="02/19/1998 12:00:00 AM"/>
    <x v="2847"/>
    <x v="2827"/>
    <x v="2788"/>
  </r>
  <r>
    <s v="Eid,Nicholas J"/>
    <s v="Fire Pump Operator Suppression"/>
    <x v="251"/>
    <s v="Fire Department (108)"/>
    <s v="10/23/2007 12:00:00 AM"/>
    <x v="2848"/>
    <x v="2828"/>
    <x v="2789"/>
  </r>
  <r>
    <s v="Ekanem,Michael B"/>
    <s v="Engineer I"/>
    <x v="484"/>
    <s v="DPW-Water &amp; Waste Water (304)"/>
    <s v="10/09/2007 12:00:00 AM"/>
    <x v="2849"/>
    <x v="2829"/>
    <x v="2790"/>
  </r>
  <r>
    <s v="El Bey,Akifa A"/>
    <s v="Laborer Hourly"/>
    <x v="544"/>
    <s v="DPW-Water &amp; Waste Water (608)"/>
    <s v="05/07/2007 12:00:00 AM"/>
    <x v="2850"/>
    <x v="2830"/>
    <x v="2791"/>
  </r>
  <r>
    <s v="Elam,Makai M"/>
    <s v="JTPA Trainee Momr"/>
    <x v="107"/>
    <s v="HLTH-Health Department (018)"/>
    <s v="04/29/2017 12:00:00 AM"/>
    <x v="2851"/>
    <x v="2831"/>
    <x v="240"/>
  </r>
  <r>
    <s v="Elder,William A"/>
    <s v="Engineer II"/>
    <x v="8"/>
    <s v="DPW-Water &amp; Waste Water (101)"/>
    <s v="03/27/2017 12:00:00 AM"/>
    <x v="2852"/>
    <x v="2832"/>
    <x v="2792"/>
  </r>
  <r>
    <s v="Eldridge,Bryan C"/>
    <s v="Fire Pump Operator Suppression"/>
    <x v="561"/>
    <s v="Fire Department (113)"/>
    <s v="10/15/2014 12:00:00 AM"/>
    <x v="2853"/>
    <x v="2833"/>
    <x v="2793"/>
  </r>
  <r>
    <s v="Eldridge,Lindsey C"/>
    <s v="Operations Officer I"/>
    <x v="319"/>
    <s v="Police Department (390)"/>
    <s v="07/13/2013 12:00:00 AM"/>
    <x v="2854"/>
    <x v="2834"/>
    <x v="2794"/>
  </r>
  <r>
    <s v="Eley Jr,Larry K"/>
    <s v="Motor Vehicle Driver II Hourly"/>
    <x v="54"/>
    <s v="DPW-Solid Waste (wkly) (411)"/>
    <s v="07/10/2000 12:00:00 AM"/>
    <x v="2855"/>
    <x v="2835"/>
    <x v="2795"/>
  </r>
  <r>
    <s v="Eley,Mark C"/>
    <s v="Motor Vehicle Driver I Hourly"/>
    <x v="65"/>
    <s v="TRANS-Highways (330)"/>
    <s v="03/19/2007 12:00:00 AM"/>
    <x v="2856"/>
    <x v="2836"/>
    <x v="2796"/>
  </r>
  <r>
    <s v="Eley,Thaddeus M"/>
    <s v="Police Officer"/>
    <x v="31"/>
    <s v="Police Department (125)"/>
    <s v="04/17/2012 12:00:00 AM"/>
    <x v="2857"/>
    <x v="2837"/>
    <x v="2797"/>
  </r>
  <r>
    <s v="Eley,Walter"/>
    <s v="Laborer Hourly"/>
    <x v="65"/>
    <s v="TRANS-Highways (330)"/>
    <s v="07/25/2011 12:00:00 AM"/>
    <x v="2858"/>
    <x v="2838"/>
    <x v="2798"/>
  </r>
  <r>
    <s v="Elfenbein,Debra A"/>
    <s v="Librarian I"/>
    <x v="329"/>
    <s v="Enoch Pratt Free Library (072)"/>
    <s v="02/27/2017 12:00:00 AM"/>
    <x v="2859"/>
    <x v="2839"/>
    <x v="2799"/>
  </r>
  <r>
    <s v="Elgamil,Abraham D"/>
    <s v="Auditor Supervisor"/>
    <x v="536"/>
    <s v="COMP-Audits (001)"/>
    <s v="01/31/1977 12:00:00 AM"/>
    <x v="2860"/>
    <x v="2840"/>
    <x v="2800"/>
  </r>
  <r>
    <s v="Elias,Eugene O"/>
    <s v="Engineering Associate III"/>
    <x v="26"/>
    <s v="TRANS-Highways (300)"/>
    <s v="04/30/2012 12:00:00 AM"/>
    <x v="2861"/>
    <x v="2841"/>
    <x v="2801"/>
  </r>
  <r>
    <s v="Elkner,Robert J"/>
    <s v="Police Officer EID"/>
    <x v="479"/>
    <s v="Police Department (332)"/>
    <s v="12/21/1997 12:00:00 AM"/>
    <x v="2862"/>
    <x v="2842"/>
    <x v="2802"/>
  </r>
  <r>
    <s v="Ellerbe,Patrice"/>
    <s v="Telephone Operator II"/>
    <x v="320"/>
    <s v="COMP-Communication Services"/>
    <s v="05/28/2013 12:00:00 AM"/>
    <x v="2863"/>
    <x v="2843"/>
    <x v="2803"/>
  </r>
  <r>
    <s v="Ellinger,William J"/>
    <s v="Public Works Inspector II"/>
    <x v="143"/>
    <s v="TRANS-Highways (104)"/>
    <s v="11/04/2013 12:00:00 AM"/>
    <x v="2864"/>
    <x v="2844"/>
    <x v="2804"/>
  </r>
  <r>
    <s v="Elliott Jr,Fred"/>
    <s v="Laborer Hourly"/>
    <x v="450"/>
    <s v="R&amp;P-Parks (004)"/>
    <s v="04/19/2004 12:00:00 AM"/>
    <x v="2865"/>
    <x v="2845"/>
    <x v="2805"/>
  </r>
  <r>
    <s v="Elliott Jr,James D"/>
    <s v="Utilities Inst Repair III"/>
    <x v="59"/>
    <s v="DPW-Water &amp; Waste Water (501)"/>
    <s v="07/19/2004 12:00:00 AM"/>
    <x v="2866"/>
    <x v="2846"/>
    <x v="2806"/>
  </r>
  <r>
    <s v="Elliott,Alphonso"/>
    <s v="Heavy Equipment Operator II"/>
    <x v="141"/>
    <s v="TRANS-Highways (310)"/>
    <s v="09/03/1997 12:00:00 AM"/>
    <x v="2867"/>
    <x v="2847"/>
    <x v="2807"/>
  </r>
  <r>
    <s v="Elliott,Betavia L"/>
    <s v="Police Officer"/>
    <x v="257"/>
    <s v="Police Department (164)"/>
    <s v="03/13/1990 12:00:00 AM"/>
    <x v="2868"/>
    <x v="2848"/>
    <x v="2808"/>
  </r>
  <r>
    <s v="Elliott,Miriah S"/>
    <s v="Permit and Records Tech II"/>
    <x v="438"/>
    <s v="R&amp;P-Administration (012)"/>
    <s v="06/21/2008 12:00:00 AM"/>
    <x v="2869"/>
    <x v="2849"/>
    <x v="2809"/>
  </r>
  <r>
    <s v="Elliott,Ray C"/>
    <s v="Laborer Hourly"/>
    <x v="398"/>
    <s v="TRANS-Highways (wkly) (310)"/>
    <s v="11/04/1985 12:00:00 AM"/>
    <x v="2870"/>
    <x v="2850"/>
    <x v="2810"/>
  </r>
  <r>
    <s v="Elliott,Richard A"/>
    <s v="Fire Pump Operator Suppression"/>
    <x v="328"/>
    <s v="Fire Department (123)"/>
    <s v="05/05/1980 12:00:00 AM"/>
    <x v="2871"/>
    <x v="2851"/>
    <x v="2811"/>
  </r>
  <r>
    <s v="Elliott-Bowman,Daviett A"/>
    <s v="Office Support Specialist III"/>
    <x v="23"/>
    <s v="FIN-Collections (003)"/>
    <s v="05/14/2015 12:00:00 AM"/>
    <x v="2872"/>
    <x v="2852"/>
    <x v="2812"/>
  </r>
  <r>
    <s v="Ellis,Brian C"/>
    <s v="EMT Firefighter Suppression"/>
    <x v="110"/>
    <s v="Fire Department (145)"/>
    <s v="07/06/2011 12:00:00 AM"/>
    <x v="2873"/>
    <x v="2853"/>
    <x v="2813"/>
  </r>
  <r>
    <s v="Ellis,Crystal A"/>
    <s v="Laborer Hourly"/>
    <x v="260"/>
    <s v="DPW-Solid Waste (wkly) (105)"/>
    <s v="01/12/1998 12:00:00 AM"/>
    <x v="2874"/>
    <x v="2854"/>
    <x v="2814"/>
  </r>
  <r>
    <s v="Ellis,Devon"/>
    <s v="Librarian III"/>
    <x v="342"/>
    <s v="Enoch Pratt Free Library (010)"/>
    <s v="07/30/1984 12:00:00 AM"/>
    <x v="2875"/>
    <x v="2855"/>
    <x v="2815"/>
  </r>
  <r>
    <s v="Ellis,Frankie B"/>
    <s v="Call Center Supervisor"/>
    <x v="128"/>
    <s v="M-R Info Technology (002)"/>
    <s v="09/15/2003 12:00:00 AM"/>
    <x v="2876"/>
    <x v="2856"/>
    <x v="2816"/>
  </r>
  <r>
    <s v="Ellis,Jamia"/>
    <s v="Recreation Arts Instructor"/>
    <x v="235"/>
    <s v="R&amp;P-Recreation (001)"/>
    <s v="06/16/2015 12:00:00 AM"/>
    <x v="2877"/>
    <x v="2857"/>
    <x v="2817"/>
  </r>
  <r>
    <s v="Ellis,Jeffrey S"/>
    <s v="Recreation Arts Instructor"/>
    <x v="438"/>
    <s v="R&amp;P-Administration (012)"/>
    <s v="05/05/2007 12:00:00 AM"/>
    <x v="2878"/>
    <x v="2858"/>
    <x v="2818"/>
  </r>
  <r>
    <s v="Ellis,John A"/>
    <s v="Battalion Fire Chief Suppress"/>
    <x v="383"/>
    <s v="Fire Department (140)"/>
    <s v="02/22/1994 12:00:00 AM"/>
    <x v="2879"/>
    <x v="2859"/>
    <x v="2819"/>
  </r>
  <r>
    <s v="Ellis,Kenneth L"/>
    <s v="Small Engine Mechanic I"/>
    <x v="335"/>
    <s v="TRANS-Highways (308)"/>
    <s v="09/19/2016 12:00:00 AM"/>
    <x v="2880"/>
    <x v="2860"/>
    <x v="2820"/>
  </r>
  <r>
    <s v="Ellis,Kyra A"/>
    <s v="Transportation Enfor Off II"/>
    <x v="122"/>
    <s v="TRANS-Traffic (201)"/>
    <s v="05/17/2007 12:00:00 AM"/>
    <x v="2881"/>
    <x v="2861"/>
    <x v="2821"/>
  </r>
  <r>
    <s v="Ellis,Laverne P"/>
    <s v="Police Sergeant EID"/>
    <x v="136"/>
    <s v="Police Department (399)"/>
    <s v="08/10/1992 12:00:00 AM"/>
    <x v="2882"/>
    <x v="2862"/>
    <x v="2822"/>
  </r>
  <r>
    <s v="Ellis,Sandra"/>
    <s v="Emergency Dispatch Supervisor"/>
    <x v="45"/>
    <s v="Police Department (372)"/>
    <s v="03/20/1988 12:00:00 AM"/>
    <x v="2883"/>
    <x v="2863"/>
    <x v="2823"/>
  </r>
  <r>
    <s v="Ellis,Terry L"/>
    <s v="Solid Waste Worker"/>
    <x v="380"/>
    <s v="DPW-Solid Waste (wkly) (412)"/>
    <s v="01/08/1990 12:00:00 AM"/>
    <x v="2884"/>
    <x v="2864"/>
    <x v="2824"/>
  </r>
  <r>
    <s v="Ellis,Torshell V"/>
    <s v="Community Liaison SAO"/>
    <x v="282"/>
    <s v="States Attorneys Office (004)"/>
    <s v="02/04/1997 12:00:00 AM"/>
    <x v="2885"/>
    <x v="2865"/>
    <x v="2825"/>
  </r>
  <r>
    <s v="Ellison,Linda A"/>
    <s v="Public Health Investigator"/>
    <x v="9"/>
    <s v="HLTH-Health Department (028)"/>
    <s v="12/30/1993 12:00:00 AM"/>
    <x v="2886"/>
    <x v="2866"/>
    <x v="2826"/>
  </r>
  <r>
    <s v="Ellison,Shalanda"/>
    <s v="Crossing Guard"/>
    <x v="46"/>
    <s v="TRANS-Crossing Guards (786)"/>
    <s v="05/21/2009 12:00:00 AM"/>
    <x v="2887"/>
    <x v="2867"/>
    <x v="2827"/>
  </r>
  <r>
    <s v="Ellison,Tony A"/>
    <s v="Police Sergeant EID"/>
    <x v="309"/>
    <s v="Police Department (193)"/>
    <s v="06/25/1992 12:00:00 AM"/>
    <x v="2888"/>
    <x v="2868"/>
    <x v="2828"/>
  </r>
  <r>
    <s v="Elmera,Junior S"/>
    <s v="Police Officer"/>
    <x v="234"/>
    <s v="Police Department (223)"/>
    <s v="06/08/2016 12:00:00 AM"/>
    <x v="2889"/>
    <x v="2869"/>
    <x v="2829"/>
  </r>
  <r>
    <s v="Elsevier,Willem"/>
    <s v="Design Planner II"/>
    <x v="401"/>
    <s v="General Services (100)"/>
    <s v="11/04/2010 12:00:00 AM"/>
    <x v="2890"/>
    <x v="2870"/>
    <x v="2830"/>
  </r>
  <r>
    <s v="Elszasz,Justin T"/>
    <s v="Operations Officer V"/>
    <x v="95"/>
    <s v="Mayors Office (001)"/>
    <s v="09/05/2017 12:00:00 AM"/>
    <x v="2891"/>
    <x v="2871"/>
    <x v="2831"/>
  </r>
  <r>
    <s v="Elzey,Brian"/>
    <s v="Recreation Arts Instructor"/>
    <x v="253"/>
    <s v="R&amp;P-Recreation (part-time) ("/>
    <s v="01/12/2016 12:00:00 AM"/>
    <x v="2892"/>
    <x v="2872"/>
    <x v="2832"/>
  </r>
  <r>
    <s v="Embrey,Kyle G"/>
    <s v="Survey Technician IV"/>
    <x v="562"/>
    <s v="TRANS-Highways (107)"/>
    <s v="02/22/2011 12:00:00 AM"/>
    <x v="2893"/>
    <x v="2873"/>
    <x v="2833"/>
  </r>
  <r>
    <s v="Emeigh,Shawn C"/>
    <s v="Police Officer"/>
    <x v="242"/>
    <s v="Police Department (123)"/>
    <s v="12/28/2010 12:00:00 AM"/>
    <x v="2894"/>
    <x v="2874"/>
    <x v="2834"/>
  </r>
  <r>
    <s v="Emerson,Adrian B"/>
    <s v="Police Officer"/>
    <x v="31"/>
    <s v="Police Department (125)"/>
    <s v="05/17/2000 12:00:00 AM"/>
    <x v="2895"/>
    <x v="2875"/>
    <x v="2835"/>
  </r>
  <r>
    <s v="Emery,James M"/>
    <s v="Fire Emergency Veh Drvr Supp"/>
    <x v="446"/>
    <s v="Fire Department (212)"/>
    <s v="03/30/2011 12:00:00 AM"/>
    <x v="2896"/>
    <x v="2876"/>
    <x v="2836"/>
  </r>
  <r>
    <s v="Emge,Rachel S"/>
    <s v="Paramedic EMT-P"/>
    <x v="35"/>
    <s v="Fire Department (466)"/>
    <s v="05/18/2016 12:00:00 AM"/>
    <x v="2897"/>
    <x v="2877"/>
    <x v="2837"/>
  </r>
  <r>
    <s v="Emmanuelli,Alexis"/>
    <s v="Police Officer EID"/>
    <x v="109"/>
    <s v="Police Department (422)"/>
    <s v="08/30/2006 12:00:00 AM"/>
    <x v="2898"/>
    <x v="2878"/>
    <x v="2838"/>
  </r>
  <r>
    <s v="Emokpae,Edward E"/>
    <s v="Assistant State's Attorney"/>
    <x v="227"/>
    <s v="States Attorneys Office (017)"/>
    <s v="07/31/2017 12:00:00 AM"/>
    <x v="2899"/>
    <x v="2879"/>
    <x v="2839"/>
  </r>
  <r>
    <s v="Endy,Alexander D"/>
    <s v="Court Technologist"/>
    <x v="47"/>
    <s v="Circuit Court (001)"/>
    <s v="09/26/2016 12:00:00 AM"/>
    <x v="2900"/>
    <x v="2880"/>
    <x v="2840"/>
  </r>
  <r>
    <s v="English,Chantell N"/>
    <s v="Police Officer"/>
    <x v="300"/>
    <s v="Police Department (415)"/>
    <s v="09/10/2008 12:00:00 AM"/>
    <x v="2901"/>
    <x v="2881"/>
    <x v="2841"/>
  </r>
  <r>
    <s v="English,Darlene E"/>
    <s v="Court Secretary I"/>
    <x v="407"/>
    <s v="Circuit Court (012)"/>
    <s v="06/24/1974 12:00:00 AM"/>
    <x v="2902"/>
    <x v="2882"/>
    <x v="2842"/>
  </r>
  <r>
    <s v="English,Gary T"/>
    <s v="Mechanical Maint Tech Supv I"/>
    <x v="390"/>
    <s v="DPW-Water &amp; Waste Water (303)"/>
    <s v="07/03/1994 12:00:00 AM"/>
    <x v="2903"/>
    <x v="2883"/>
    <x v="2843"/>
  </r>
  <r>
    <s v="English,Zakira L"/>
    <s v="Community Health Educator III"/>
    <x v="537"/>
    <s v="HLTH-Health Department (527)"/>
    <s v="06/18/2007 12:00:00 AM"/>
    <x v="2904"/>
    <x v="2884"/>
    <x v="2844"/>
  </r>
  <r>
    <s v="Ennals,Donyea S"/>
    <s v="Paramedic CRT"/>
    <x v="113"/>
    <s v="Fire Department (465)"/>
    <s v="03/08/2004 12:00:00 AM"/>
    <x v="2905"/>
    <x v="2885"/>
    <x v="2845"/>
  </r>
  <r>
    <s v="Ennels,Larry G"/>
    <s v="Program Compliance Officer II"/>
    <x v="449"/>
    <s v="Civil Rights &amp; Wage Enforce (0"/>
    <s v="01/13/1997 12:00:00 AM"/>
    <x v="2906"/>
    <x v="2886"/>
    <x v="2846"/>
  </r>
  <r>
    <s v="Ennis,Angie M"/>
    <s v="Real Estate Agent II"/>
    <x v="180"/>
    <s v="Housing &amp; Community Dev (009)"/>
    <s v="06/30/2008 12:00:00 AM"/>
    <x v="2907"/>
    <x v="2887"/>
    <x v="2847"/>
  </r>
  <r>
    <s v="Ennis,Brian M"/>
    <s v="Firefighter Paramedic Supp"/>
    <x v="236"/>
    <s v="Fire Department (121)"/>
    <s v="11/13/2006 12:00:00 AM"/>
    <x v="2908"/>
    <x v="2888"/>
    <x v="2848"/>
  </r>
  <r>
    <s v="Ennis,Darrell A"/>
    <s v="Mechanical Maint Tech III"/>
    <x v="44"/>
    <s v="DPW-Water &amp; Waste Water (209)"/>
    <s v="12/20/2004 12:00:00 AM"/>
    <x v="2909"/>
    <x v="2889"/>
    <x v="2849"/>
  </r>
  <r>
    <s v="Ennis,Kellie"/>
    <s v="Police Officer"/>
    <x v="171"/>
    <s v="Police Department (324)"/>
    <s v="12/15/2003 12:00:00 AM"/>
    <x v="2910"/>
    <x v="2890"/>
    <x v="2850"/>
  </r>
  <r>
    <s v="Ensor,Matthew B"/>
    <s v="Police Officer EID"/>
    <x v="231"/>
    <s v="Police Department (305)"/>
    <s v="02/08/1994 12:00:00 AM"/>
    <x v="2911"/>
    <x v="2891"/>
    <x v="2851"/>
  </r>
  <r>
    <s v="Epperson,Danielle D"/>
    <s v="Police Officer EID"/>
    <x v="196"/>
    <s v="Police Department (361)"/>
    <s v="08/02/1994 12:00:00 AM"/>
    <x v="2912"/>
    <x v="2892"/>
    <x v="2852"/>
  </r>
  <r>
    <s v="Epps,Anthony L"/>
    <s v="Solid Waste Worker"/>
    <x v="104"/>
    <s v="DPW-Solid Waste (415)"/>
    <s v="08/17/2015 12:00:00 AM"/>
    <x v="2913"/>
    <x v="2893"/>
    <x v="2853"/>
  </r>
  <r>
    <s v="Epps,Antone"/>
    <s v="Recreation Arts Instructor"/>
    <x v="235"/>
    <s v="R&amp;P-Recreation (001)"/>
    <s v="06/16/2015 12:00:00 AM"/>
    <x v="2914"/>
    <x v="2894"/>
    <x v="2854"/>
  </r>
  <r>
    <s v="Epps,Delores L"/>
    <s v="Crossing Guard"/>
    <x v="46"/>
    <s v="TRANS-Crossing Guards (786)"/>
    <s v="08/24/1987 12:00:00 AM"/>
    <x v="1939"/>
    <x v="2895"/>
    <x v="2855"/>
  </r>
  <r>
    <s v="Epps,Jermaine A"/>
    <s v="Tree Trimmer"/>
    <x v="192"/>
    <s v="R&amp;P-Parks (001)"/>
    <s v="12/02/1996 12:00:00 AM"/>
    <x v="2915"/>
    <x v="2896"/>
    <x v="2856"/>
  </r>
  <r>
    <s v="Epps,Jonathan D"/>
    <s v="Heavy Equipment Operator II"/>
    <x v="141"/>
    <s v="TRANS-Highways (310)"/>
    <s v="12/13/1999 12:00:00 AM"/>
    <x v="2916"/>
    <x v="2897"/>
    <x v="2857"/>
  </r>
  <r>
    <s v="Epps,Michelle A"/>
    <s v="Office Support Specialist III"/>
    <x v="90"/>
    <s v="DPW-Water &amp; Waste Water (205)"/>
    <s v="01/02/1996 12:00:00 AM"/>
    <x v="2917"/>
    <x v="2898"/>
    <x v="72"/>
  </r>
  <r>
    <s v="Epps,Roland T"/>
    <s v="Stores Supervisor I Auto Parts"/>
    <x v="15"/>
    <s v="General Services (301)"/>
    <s v="05/27/1993 12:00:00 AM"/>
    <x v="2918"/>
    <x v="2899"/>
    <x v="2858"/>
  </r>
  <r>
    <s v="Epps,Tyzhon C"/>
    <s v="Swimming Pool Operator"/>
    <x v="7"/>
    <s v="R&amp;P-Recreation (part-time) ("/>
    <s v="05/27/2017 12:00:00 AM"/>
    <x v="2919"/>
    <x v="2900"/>
    <x v="2859"/>
  </r>
  <r>
    <s v="Epstein,Warren T"/>
    <s v="EMT Firefighter Suppression"/>
    <x v="383"/>
    <s v="Fire Department (140)"/>
    <s v="03/08/2017 12:00:00 AM"/>
    <x v="2920"/>
    <x v="2901"/>
    <x v="2860"/>
  </r>
  <r>
    <s v="Ervin,Alexander P"/>
    <s v="Library Security Officer"/>
    <x v="293"/>
    <s v="Enoch Pratt Free Library (082)"/>
    <s v="03/14/2005 12:00:00 AM"/>
    <x v="2921"/>
    <x v="2902"/>
    <x v="2861"/>
  </r>
  <r>
    <s v="Erwin,Darell"/>
    <s v="Public Works Inspector II"/>
    <x v="143"/>
    <s v="TRANS-Highways (104)"/>
    <s v="11/12/2013 12:00:00 AM"/>
    <x v="2922"/>
    <x v="2903"/>
    <x v="2862"/>
  </r>
  <r>
    <s v="Escoe,Mariann y"/>
    <s v="Librarian II"/>
    <x v="525"/>
    <s v="Enoch Pratt Free Library (064)"/>
    <s v="11/30/2015 12:00:00 AM"/>
    <x v="2923"/>
    <x v="2904"/>
    <x v="2863"/>
  </r>
  <r>
    <s v="Eshleman,Kimberly A"/>
    <s v="Operations Officer V"/>
    <x v="170"/>
    <s v="HLTH-Health Department (004)"/>
    <s v="10/22/2015 12:00:00 AM"/>
    <x v="2924"/>
    <x v="2905"/>
    <x v="2864"/>
  </r>
  <r>
    <s v="Eshmont,Julija A"/>
    <s v="Police Officer"/>
    <x v="162"/>
    <s v="Police Department (195)"/>
    <s v="09/11/2017 12:00:00 AM"/>
    <x v="2925"/>
    <x v="2906"/>
    <x v="122"/>
  </r>
  <r>
    <s v="Eskins,Lane E"/>
    <s v="Police Sergeant"/>
    <x v="309"/>
    <s v="Police Department (193)"/>
    <s v="08/22/2001 12:00:00 AM"/>
    <x v="2926"/>
    <x v="2907"/>
    <x v="2865"/>
  </r>
  <r>
    <s v="Espinosa,Carlos A"/>
    <s v="WWW Division Manager II"/>
    <x v="41"/>
    <s v="DPW-Administration (101)"/>
    <s v="07/10/2017 12:00:00 AM"/>
    <x v="2927"/>
    <x v="2908"/>
    <x v="2866"/>
  </r>
  <r>
    <s v="Estep,Melvin"/>
    <s v="Recreation Arts Instructor"/>
    <x v="469"/>
    <s v="R&amp;P-Recreation (005)"/>
    <s v="04/12/2010 12:00:00 AM"/>
    <x v="2928"/>
    <x v="2909"/>
    <x v="2867"/>
  </r>
  <r>
    <s v="Estep,Tracey E"/>
    <s v="Operations Officer I"/>
    <x v="95"/>
    <s v="Mayors Office (001)"/>
    <s v="09/28/2009 12:00:00 AM"/>
    <x v="2929"/>
    <x v="2910"/>
    <x v="2868"/>
  </r>
  <r>
    <s v="Esteves,Adam J"/>
    <s v="Police Officer"/>
    <x v="285"/>
    <s v="Police Department (094)"/>
    <s v="05/30/2017 12:00:00 AM"/>
    <x v="2930"/>
    <x v="2911"/>
    <x v="2869"/>
  </r>
  <r>
    <s v="Estevez,Joel"/>
    <s v="Police Officer EID"/>
    <x v="403"/>
    <s v="Police Department (263)"/>
    <s v="12/21/2015 12:00:00 AM"/>
    <x v="2931"/>
    <x v="2912"/>
    <x v="2870"/>
  </r>
  <r>
    <s v="Estrada-El,Stephani"/>
    <s v="Real Estate Agent II"/>
    <x v="180"/>
    <s v="Housing &amp; Community Dev (009)"/>
    <s v="07/17/2017 12:00:00 AM"/>
    <x v="2932"/>
    <x v="2913"/>
    <x v="9"/>
  </r>
  <r>
    <s v="Estremsky,Stanley F"/>
    <s v="Operations Officer V"/>
    <x v="545"/>
    <s v="Enoch Pratt Free Library (052)"/>
    <s v="03/09/2016 12:00:00 AM"/>
    <x v="2933"/>
    <x v="2914"/>
    <x v="2871"/>
  </r>
  <r>
    <s v="Etheredge,Tyrone"/>
    <s v="Police Officer"/>
    <x v="96"/>
    <s v="Police Department (408)"/>
    <s v="11/18/2008 12:00:00 AM"/>
    <x v="2934"/>
    <x v="2915"/>
    <x v="2872"/>
  </r>
  <r>
    <s v="Etienne,Nicole Y"/>
    <s v="Fiscal Technician"/>
    <x v="19"/>
    <s v="DPW-Water &amp; Waste Water (100)"/>
    <s v="03/02/2017 12:00:00 AM"/>
    <x v="2935"/>
    <x v="2916"/>
    <x v="2873"/>
  </r>
  <r>
    <s v="Etta,Simon O"/>
    <s v="Agency IT Manager II"/>
    <x v="320"/>
    <s v="COMP-Communication Services"/>
    <s v="09/09/2002 12:00:00 AM"/>
    <x v="2936"/>
    <x v="2917"/>
    <x v="2874"/>
  </r>
  <r>
    <s v="Etting,Errol E"/>
    <s v="Police Officer EID"/>
    <x v="42"/>
    <s v="Police Department (304)"/>
    <s v="04/16/2008 12:00:00 AM"/>
    <x v="2937"/>
    <x v="2918"/>
    <x v="2875"/>
  </r>
  <r>
    <s v="Etting,Jamison T"/>
    <s v="Police Officer"/>
    <x v="36"/>
    <s v="Police Department (224)"/>
    <s v="04/11/2016 12:00:00 AM"/>
    <x v="2938"/>
    <x v="2919"/>
    <x v="2876"/>
  </r>
  <r>
    <s v="Etwaroo,Jai J"/>
    <s v="Police Sergeant"/>
    <x v="313"/>
    <s v="Police Department (299)"/>
    <s v="04/05/2010 12:00:00 AM"/>
    <x v="2939"/>
    <x v="2920"/>
    <x v="2877"/>
  </r>
  <r>
    <s v="Eubanks II,Rodney A"/>
    <s v="Laborer Hourly"/>
    <x v="511"/>
    <s v="DPW-Water &amp; Waste Water (550)"/>
    <s v="06/02/2016 12:00:00 AM"/>
    <x v="2940"/>
    <x v="2921"/>
    <x v="2878"/>
  </r>
  <r>
    <s v="Eucare Jr,Theodore"/>
    <s v="Pollution Control Analyst III"/>
    <x v="73"/>
    <s v="DPW-Water &amp; Waste Water (401)"/>
    <s v="11/16/1996 12:00:00 AM"/>
    <x v="2941"/>
    <x v="2922"/>
    <x v="2879"/>
  </r>
  <r>
    <s v="Eugene,Moise"/>
    <s v="Police Officer"/>
    <x v="309"/>
    <s v="Police Department (193)"/>
    <s v="04/20/2015 12:00:00 AM"/>
    <x v="2942"/>
    <x v="2923"/>
    <x v="2880"/>
  </r>
  <r>
    <s v="Evander,Courtney"/>
    <s v="Contract Srvc Specialist II"/>
    <x v="364"/>
    <s v="R&amp;P-Administration (011)"/>
    <s v="02/02/2013 12:00:00 AM"/>
    <x v="2943"/>
    <x v="2924"/>
    <x v="2881"/>
  </r>
  <r>
    <s v="Evans Jr,Dale L"/>
    <s v="Paramedic CRT"/>
    <x v="113"/>
    <s v="Fire Department (465)"/>
    <s v="08/13/2003 12:00:00 AM"/>
    <x v="2944"/>
    <x v="2925"/>
    <x v="2882"/>
  </r>
  <r>
    <s v="Evans Jr,Donald"/>
    <s v="Transportation Enforc Off I"/>
    <x v="122"/>
    <s v="TRANS-Traffic (201)"/>
    <s v="11/28/2011 12:00:00 AM"/>
    <x v="2945"/>
    <x v="2926"/>
    <x v="2883"/>
  </r>
  <r>
    <s v="Evans Jr,William G"/>
    <s v="Solid Waste Driver"/>
    <x v="314"/>
    <s v="DPW-Solid Waste (wkly) (410)"/>
    <s v="12/07/2011 12:00:00 AM"/>
    <x v="2946"/>
    <x v="2927"/>
    <x v="2884"/>
  </r>
  <r>
    <s v="Evans Jr.,Rodney A"/>
    <s v="Police Officer"/>
    <x v="285"/>
    <s v="Police Department (094)"/>
    <s v="06/23/2007 12:00:00 AM"/>
    <x v="1999"/>
    <x v="2928"/>
    <x v="2885"/>
  </r>
  <r>
    <s v="Evans Sr.,Donald"/>
    <s v="Tow Truck Operator"/>
    <x v="323"/>
    <s v="TRANS-Towing (402)"/>
    <s v="08/09/2012 12:00:00 AM"/>
    <x v="2947"/>
    <x v="2929"/>
    <x v="2886"/>
  </r>
  <r>
    <s v="Evans,Anita Z"/>
    <s v="Archives Record Management Off"/>
    <x v="76"/>
    <s v="Legislative Reference (002)"/>
    <s v="11/07/1988 12:00:00 AM"/>
    <x v="2948"/>
    <x v="2930"/>
    <x v="2887"/>
  </r>
  <r>
    <s v="Evans,Barry"/>
    <s v="Laborer Crew Leader I"/>
    <x v="71"/>
    <s v="DPW-Water &amp; Waste Water (212)"/>
    <s v="12/17/2007 12:00:00 AM"/>
    <x v="2949"/>
    <x v="2931"/>
    <x v="2888"/>
  </r>
  <r>
    <s v="Evans,Bernard W"/>
    <s v="Public Works Inspector III"/>
    <x v="37"/>
    <s v="DPW-Water &amp; Waste Water (803)"/>
    <s v="07/16/1984 12:00:00 AM"/>
    <x v="2950"/>
    <x v="2932"/>
    <x v="2889"/>
  </r>
  <r>
    <s v="Evans,Che"/>
    <s v="Operations Officer III"/>
    <x v="436"/>
    <s v="HR-Human Resources (001)"/>
    <s v="10/15/2013 12:00:00 AM"/>
    <x v="2951"/>
    <x v="2933"/>
    <x v="2890"/>
  </r>
  <r>
    <s v="Evans,Derrick K"/>
    <s v="Emergency Dispatcher"/>
    <x v="45"/>
    <s v="Police Department (372)"/>
    <s v="10/25/1993 12:00:00 AM"/>
    <x v="2952"/>
    <x v="2934"/>
    <x v="2891"/>
  </r>
  <r>
    <s v="Evans,Donna L"/>
    <s v="Transportation Enforc Off I"/>
    <x v="122"/>
    <s v="TRANS-Traffic (201)"/>
    <s v="04/25/2002 12:00:00 AM"/>
    <x v="2953"/>
    <x v="2935"/>
    <x v="2892"/>
  </r>
  <r>
    <s v="Evans,Gilbert M"/>
    <s v="Chemist II"/>
    <x v="272"/>
    <s v="DPW-Water &amp; Waste Water (204)"/>
    <s v="06/07/1993 12:00:00 AM"/>
    <x v="2954"/>
    <x v="2936"/>
    <x v="2893"/>
  </r>
  <r>
    <s v="Evans,Izone W"/>
    <s v="Laborer Hourly"/>
    <x v="563"/>
    <s v="DPW-Solid Waste (wkly) (371)"/>
    <s v="08/13/2009 12:00:00 AM"/>
    <x v="2955"/>
    <x v="2937"/>
    <x v="2894"/>
  </r>
  <r>
    <s v="Evans,James"/>
    <s v="Utility Meter Tech II DPW"/>
    <x v="40"/>
    <s v="DPW-Water &amp; Waste Water (804)"/>
    <s v="05/13/2013 12:00:00 AM"/>
    <x v="2956"/>
    <x v="2938"/>
    <x v="2895"/>
  </r>
  <r>
    <s v="Evans,Jon E"/>
    <s v="EMT Firefighter Suppression"/>
    <x v="110"/>
    <s v="Fire Department (145)"/>
    <s v="03/30/2011 12:00:00 AM"/>
    <x v="2957"/>
    <x v="2939"/>
    <x v="2896"/>
  </r>
  <r>
    <s v="Evans,Joshua M"/>
    <s v="Fire Lt Supp ALS"/>
    <x v="156"/>
    <s v="Fire Department (208)"/>
    <s v="11/13/2006 12:00:00 AM"/>
    <x v="2958"/>
    <x v="2940"/>
    <x v="2897"/>
  </r>
  <r>
    <s v="Evans,Katina L"/>
    <s v="School Health Aide"/>
    <x v="370"/>
    <s v="HLTH-Health Dept. Location 196"/>
    <s v="06/29/2009 12:00:00 AM"/>
    <x v="188"/>
    <x v="2941"/>
    <x v="2898"/>
  </r>
  <r>
    <s v="Evans,Katina L"/>
    <s v="School Health Aide 10 Mth"/>
    <x v="346"/>
    <s v="HLTH-Health Department (096)"/>
    <s v="07/01/2006 12:00:00 AM"/>
    <x v="2959"/>
    <x v="2941"/>
    <x v="2898"/>
  </r>
  <r>
    <s v="Evans,Kevin B"/>
    <s v="Deputy Sheriff"/>
    <x v="137"/>
    <s v="Sheriff's Office (001)"/>
    <s v="06/13/1988 12:00:00 AM"/>
    <x v="2960"/>
    <x v="2942"/>
    <x v="2899"/>
  </r>
  <r>
    <s v="Evans,Michael"/>
    <s v="Utilities Inst Repair Supv II"/>
    <x v="121"/>
    <s v="DPW-Water &amp; Waste Water (606)"/>
    <s v="03/16/2004 12:00:00 AM"/>
    <x v="2961"/>
    <x v="2943"/>
    <x v="2900"/>
  </r>
  <r>
    <s v="Evans,Michael L"/>
    <s v="Fire Lt Suppression"/>
    <x v="110"/>
    <s v="Fire Department (145)"/>
    <s v="09/17/1990 12:00:00 AM"/>
    <x v="2962"/>
    <x v="2944"/>
    <x v="2901"/>
  </r>
  <r>
    <s v="Evans,Quincy A"/>
    <s v="Cement Finisher"/>
    <x v="262"/>
    <s v="DPW-Water &amp; Waste Water (553)"/>
    <s v="04/02/2012 12:00:00 AM"/>
    <x v="2963"/>
    <x v="2945"/>
    <x v="2902"/>
  </r>
  <r>
    <s v="Evans,Ramona P"/>
    <s v="Civil Engineering Draft Tech"/>
    <x v="3"/>
    <s v="TRANS-Traffic (005)"/>
    <s v="08/14/2008 12:00:00 AM"/>
    <x v="2964"/>
    <x v="2946"/>
    <x v="2903"/>
  </r>
  <r>
    <s v="Evans,Sharon K"/>
    <s v="Recreation Arts Instructor"/>
    <x v="259"/>
    <s v="R&amp;P-Recreation (002)"/>
    <s v="07/25/2017 12:00:00 AM"/>
    <x v="2965"/>
    <x v="2947"/>
    <x v="1135"/>
  </r>
  <r>
    <s v="Evans,Steven L"/>
    <s v="Police Sergeant"/>
    <x v="257"/>
    <s v="Police Department (164)"/>
    <s v="07/06/1993 12:00:00 AM"/>
    <x v="2966"/>
    <x v="2948"/>
    <x v="2904"/>
  </r>
  <r>
    <s v="Evans,Tina M"/>
    <s v="Laborer Crew Leader I"/>
    <x v="226"/>
    <s v="DPW-Solid Waste (104)"/>
    <s v="04/03/2013 12:00:00 AM"/>
    <x v="2967"/>
    <x v="2949"/>
    <x v="2905"/>
  </r>
  <r>
    <s v="Evans,Veronda L"/>
    <s v="Secretary III"/>
    <x v="94"/>
    <s v="Law Department (001)"/>
    <s v="06/26/2006 12:00:00 AM"/>
    <x v="2968"/>
    <x v="2950"/>
    <x v="2906"/>
  </r>
  <r>
    <s v="Evans-Ingram,Angela"/>
    <s v="School Health Aide"/>
    <x v="488"/>
    <s v="HLTH-Health Dept. Location 199"/>
    <s v="06/19/2014 12:00:00 AM"/>
    <x v="188"/>
    <x v="2951"/>
    <x v="2907"/>
  </r>
  <r>
    <s v="Evans-Ingram,Angela"/>
    <s v="School Health Aide 10 Mth"/>
    <x v="376"/>
    <s v="HLTH-Health Department (099)"/>
    <s v="11/14/2011 12:00:00 AM"/>
    <x v="2969"/>
    <x v="2951"/>
    <x v="2907"/>
  </r>
  <r>
    <s v="Everett,John D"/>
    <s v="Public Works Inspector III"/>
    <x v="143"/>
    <s v="TRANS-Highways (104)"/>
    <s v="10/11/1980 12:00:00 AM"/>
    <x v="2970"/>
    <x v="2952"/>
    <x v="2908"/>
  </r>
  <r>
    <s v="Everett,Roan D"/>
    <s v="Police Officer EID"/>
    <x v="341"/>
    <s v="Police Department (396)"/>
    <s v="05/17/1993 12:00:00 AM"/>
    <x v="2971"/>
    <x v="2953"/>
    <x v="2909"/>
  </r>
  <r>
    <s v="Everette,Claytonia K"/>
    <s v="Paramedic CRT"/>
    <x v="113"/>
    <s v="Fire Department (465)"/>
    <s v="11/13/2006 12:00:00 AM"/>
    <x v="2972"/>
    <x v="2954"/>
    <x v="2910"/>
  </r>
  <r>
    <s v="Everhart,Jeffrey L"/>
    <s v="Marine Equipment Operator II"/>
    <x v="226"/>
    <s v="DPW-Solid Waste (104)"/>
    <s v="07/15/2002 12:00:00 AM"/>
    <x v="2973"/>
    <x v="2955"/>
    <x v="2911"/>
  </r>
  <r>
    <s v="Everhart,Martin A"/>
    <s v="Marine Equipment Operator II"/>
    <x v="226"/>
    <s v="DPW-Solid Waste (104)"/>
    <s v="09/15/2003 12:00:00 AM"/>
    <x v="2974"/>
    <x v="2956"/>
    <x v="2912"/>
  </r>
  <r>
    <s v="Everhart,Robert M"/>
    <s v="Highway Maintenance Supervisor"/>
    <x v="65"/>
    <s v="TRANS-Highways (330)"/>
    <s v="01/15/1984 12:00:00 AM"/>
    <x v="2975"/>
    <x v="2957"/>
    <x v="2913"/>
  </r>
  <r>
    <s v="Evers Jr,Charles H"/>
    <s v="Fire Emergency Veh Drvr Supp"/>
    <x v="287"/>
    <s v="Fire Department (220)"/>
    <s v="03/31/1997 12:00:00 AM"/>
    <x v="2976"/>
    <x v="2958"/>
    <x v="2914"/>
  </r>
  <r>
    <s v="Evers,Timothy M"/>
    <s v="Media Producer Director I"/>
    <x v="548"/>
    <s v="M-R Cable &amp; Comm (035)"/>
    <s v="12/17/2001 12:00:00 AM"/>
    <x v="2977"/>
    <x v="2959"/>
    <x v="2915"/>
  </r>
  <r>
    <s v="Ewell,Craig A"/>
    <s v="Emergency Dispatcher"/>
    <x v="45"/>
    <s v="Police Department (372)"/>
    <s v="10/13/1992 12:00:00 AM"/>
    <x v="2978"/>
    <x v="2960"/>
    <x v="2916"/>
  </r>
  <r>
    <s v="Ewketu,Isaac"/>
    <s v="Asst Supt Housing Inspections"/>
    <x v="127"/>
    <s v="Housing &amp; Community Dev (011)"/>
    <s v="09/06/2005 12:00:00 AM"/>
    <x v="2979"/>
    <x v="2961"/>
    <x v="2917"/>
  </r>
  <r>
    <s v="Exum,Erik T"/>
    <s v="Operations Tech Apprentice"/>
    <x v="126"/>
    <s v="DPW-Water &amp; Waste Water (208)"/>
    <s v="06/07/2011 12:00:00 AM"/>
    <x v="2980"/>
    <x v="2962"/>
    <x v="2918"/>
  </r>
  <r>
    <s v="Ezeala,Lambert C"/>
    <s v="Chemist II"/>
    <x v="272"/>
    <s v="DPW-Water &amp; Waste Water (204)"/>
    <s v="01/24/2001 12:00:00 AM"/>
    <x v="2981"/>
    <x v="2963"/>
    <x v="2919"/>
  </r>
  <r>
    <s v="Faber,C E"/>
    <s v="Forensic Scientist II"/>
    <x v="187"/>
    <s v="Police Department (386)"/>
    <s v="06/06/2005 12:00:00 AM"/>
    <x v="2982"/>
    <x v="2964"/>
    <x v="2920"/>
  </r>
  <r>
    <s v="Fabula,Mark E"/>
    <s v="Superintendent Conduits"/>
    <x v="241"/>
    <s v="TRANS-Highways (507)"/>
    <s v="02/20/1986 12:00:00 AM"/>
    <x v="2983"/>
    <x v="2965"/>
    <x v="2921"/>
  </r>
  <r>
    <s v="Faelyn,Amelia W"/>
    <s v="Crime Laboratory Tech II"/>
    <x v="187"/>
    <s v="Police Department (386)"/>
    <s v="11/18/2014 12:00:00 AM"/>
    <x v="2984"/>
    <x v="2966"/>
    <x v="2922"/>
  </r>
  <r>
    <s v="Fahie 2nd,James"/>
    <s v="Maintenance Tech Apprentice"/>
    <x v="44"/>
    <s v="DPW-Water &amp; Waste Water (209)"/>
    <s v="09/24/2016 12:00:00 AM"/>
    <x v="2985"/>
    <x v="2967"/>
    <x v="2923"/>
  </r>
  <r>
    <s v="Fairall,June"/>
    <s v="Crossing Guard"/>
    <x v="531"/>
    <s v="TRANS-Crossing Guards (900)"/>
    <s v="09/16/1985 12:00:00 AM"/>
    <x v="1939"/>
    <x v="2968"/>
    <x v="2924"/>
  </r>
  <r>
    <s v="Fairley,Matthew S"/>
    <s v="Fire Pump Operator Suppression"/>
    <x v="326"/>
    <s v="Fire Department (151)"/>
    <s v="12/13/2004 12:00:00 AM"/>
    <x v="2986"/>
    <x v="2969"/>
    <x v="2925"/>
  </r>
  <r>
    <s v="Faison,Andre'"/>
    <s v="Automotive Mechanic"/>
    <x v="75"/>
    <s v="General Services (302)"/>
    <s v="04/22/2010 12:00:00 AM"/>
    <x v="2987"/>
    <x v="2970"/>
    <x v="2926"/>
  </r>
  <r>
    <s v="Faison,Lori J"/>
    <s v="Transportation Enfor Supv II"/>
    <x v="122"/>
    <s v="TRANS-Traffic (201)"/>
    <s v="11/09/1992 12:00:00 AM"/>
    <x v="2988"/>
    <x v="2971"/>
    <x v="2927"/>
  </r>
  <r>
    <s v="Faison,Patricia A"/>
    <s v="Community Aide"/>
    <x v="7"/>
    <s v="R&amp;P-Recreation (part-time) ("/>
    <s v="06/07/2008 12:00:00 AM"/>
    <x v="2989"/>
    <x v="2972"/>
    <x v="2928"/>
  </r>
  <r>
    <s v="Faison,Robert D"/>
    <s v="Police Officer"/>
    <x v="501"/>
    <s v="Police Department (341)"/>
    <s v="08/07/2001 12:00:00 AM"/>
    <x v="2990"/>
    <x v="2973"/>
    <x v="2929"/>
  </r>
  <r>
    <s v="Fallon,James M"/>
    <s v="Police Sergeant"/>
    <x v="546"/>
    <s v="Police Department (221)"/>
    <s v="06/04/1982 12:00:00 AM"/>
    <x v="2991"/>
    <x v="2974"/>
    <x v="2930"/>
  </r>
  <r>
    <s v="Falls Sr,Deral T"/>
    <s v="Professional Services"/>
    <x v="190"/>
    <s v="OED-Employment Dev (089)"/>
    <s v="08/21/2006 12:00:00 AM"/>
    <x v="2992"/>
    <x v="2975"/>
    <x v="2931"/>
  </r>
  <r>
    <s v="Familia,Yenuel F"/>
    <s v="Police Officer"/>
    <x v="53"/>
    <s v="Police Department (262)"/>
    <s v="06/12/2012 12:00:00 AM"/>
    <x v="2993"/>
    <x v="2976"/>
    <x v="2932"/>
  </r>
  <r>
    <s v="Fanning Jr.,Gary F"/>
    <s v="Police Officer EID"/>
    <x v="209"/>
    <s v="Police Department (265)"/>
    <s v="07/24/2013 12:00:00 AM"/>
    <x v="2994"/>
    <x v="2977"/>
    <x v="2933"/>
  </r>
  <r>
    <s v="Fannon,Joshua L"/>
    <s v="Battalion Fire Chief ALS Supp"/>
    <x v="251"/>
    <s v="Fire Department (108)"/>
    <s v="12/13/2004 12:00:00 AM"/>
    <x v="2995"/>
    <x v="2978"/>
    <x v="2934"/>
  </r>
  <r>
    <s v="Farabee,Kim R"/>
    <s v="Motor Vehicle Driver I Hourly"/>
    <x v="292"/>
    <s v="TRANS-Highways (320)"/>
    <s v="12/11/2006 12:00:00 AM"/>
    <x v="2996"/>
    <x v="2979"/>
    <x v="2935"/>
  </r>
  <r>
    <s v="Farah,Asad A"/>
    <s v="Police Officer"/>
    <x v="96"/>
    <s v="Police Department (408)"/>
    <s v="11/30/2011 12:00:00 AM"/>
    <x v="2997"/>
    <x v="2980"/>
    <x v="2936"/>
  </r>
  <r>
    <s v="Faries III,Lawrence E"/>
    <s v="Firefighter Paramedic Supp"/>
    <x v="406"/>
    <s v="Fire Department (216)"/>
    <s v="08/13/2003 12:00:00 AM"/>
    <x v="2998"/>
    <x v="2981"/>
    <x v="2937"/>
  </r>
  <r>
    <s v="Farley,Charles B"/>
    <s v="Police Officer"/>
    <x v="231"/>
    <s v="Police Department (305)"/>
    <s v="11/08/1993 12:00:00 AM"/>
    <x v="2999"/>
    <x v="2982"/>
    <x v="2938"/>
  </r>
  <r>
    <s v="Farley,Quiana T"/>
    <s v="Quality Assurance Analyst"/>
    <x v="16"/>
    <s v="TRANS-Highways (102)"/>
    <s v="08/25/2016 12:00:00 AM"/>
    <x v="3000"/>
    <x v="2983"/>
    <x v="2939"/>
  </r>
  <r>
    <s v="Farley,Wendy K"/>
    <s v="Police Officer"/>
    <x v="502"/>
    <s v="Police Department (321)"/>
    <s v="04/27/1995 12:00:00 AM"/>
    <x v="3001"/>
    <x v="2984"/>
    <x v="2940"/>
  </r>
  <r>
    <s v="Farmer Jr.,Bobby"/>
    <s v="Laborer Hourly"/>
    <x v="564"/>
    <s v="R&amp;P-Parks (wkly) (020)"/>
    <s v="12/02/2013 12:00:00 AM"/>
    <x v="3002"/>
    <x v="2985"/>
    <x v="2941"/>
  </r>
  <r>
    <s v="Farmer Jr.,Ernest G"/>
    <s v="Laborer Hourly"/>
    <x v="219"/>
    <s v="DPW-Water &amp; Waste Water (638)"/>
    <s v="01/22/2002 12:00:00 AM"/>
    <x v="3003"/>
    <x v="2986"/>
    <x v="2942"/>
  </r>
  <r>
    <s v="Farmer,Demetric"/>
    <s v="Solid Waste Asst Supt"/>
    <x v="332"/>
    <s v="DPW-Solid Waste (402)"/>
    <s v="01/03/2012 12:00:00 AM"/>
    <x v="3004"/>
    <x v="2987"/>
    <x v="214"/>
  </r>
  <r>
    <s v="Farmer,Eric S"/>
    <s v="Solid Waste Worker"/>
    <x v="493"/>
    <s v="DPW-Solid Waste (wkly) (413)"/>
    <s v="09/14/2011 12:00:00 AM"/>
    <x v="3005"/>
    <x v="2988"/>
    <x v="2943"/>
  </r>
  <r>
    <s v="Farmer,Genera R"/>
    <s v="Transportation Enfor Off II"/>
    <x v="514"/>
    <s v="TRANS-Traffic (040)"/>
    <s v="08/28/2003 12:00:00 AM"/>
    <x v="3006"/>
    <x v="2989"/>
    <x v="2944"/>
  </r>
  <r>
    <s v="Farmer,Sidney C"/>
    <s v="Driver I"/>
    <x v="316"/>
    <s v="DPW-Solid Waste (414)"/>
    <s v="06/30/1997 12:00:00 AM"/>
    <x v="3007"/>
    <x v="2990"/>
    <x v="2945"/>
  </r>
  <r>
    <s v="Farmer,Victor S"/>
    <s v="Laborer Crew Leader I"/>
    <x v="544"/>
    <s v="DPW-Water &amp; Waste Water (608)"/>
    <s v="09/30/1999 12:00:00 AM"/>
    <x v="3008"/>
    <x v="2991"/>
    <x v="2946"/>
  </r>
  <r>
    <s v="Farr,Johnny J"/>
    <s v="Crossing Guard"/>
    <x v="46"/>
    <s v="TRANS-Crossing Guards (786)"/>
    <s v="10/29/2009 12:00:00 AM"/>
    <x v="345"/>
    <x v="2992"/>
    <x v="2947"/>
  </r>
  <r>
    <s v="Farr,Judy"/>
    <s v="Radio Dispatcher II"/>
    <x v="345"/>
    <s v="DPW-Water &amp; Waste Water (603)"/>
    <s v="10/30/1999 12:00:00 AM"/>
    <x v="3009"/>
    <x v="2993"/>
    <x v="2948"/>
  </r>
  <r>
    <s v="Farrar,Cynthia J"/>
    <s v="Community Service Officer"/>
    <x v="501"/>
    <s v="Police Department (341)"/>
    <s v="06/03/1996 12:00:00 AM"/>
    <x v="3010"/>
    <x v="2994"/>
    <x v="2949"/>
  </r>
  <r>
    <s v="Farrar,Keith L"/>
    <s v="Fire Emergency Serv Instru ALS"/>
    <x v="367"/>
    <s v="Fire Department (003)"/>
    <s v="07/27/1987 12:00:00 AM"/>
    <x v="3011"/>
    <x v="2995"/>
    <x v="2950"/>
  </r>
  <r>
    <s v="Farrell III,John J"/>
    <s v="Fire Pump Operator Suppression"/>
    <x v="89"/>
    <s v="Fire Department (114)"/>
    <s v="08/19/1996 12:00:00 AM"/>
    <x v="3012"/>
    <x v="2996"/>
    <x v="2951"/>
  </r>
  <r>
    <s v="Farrell,Frank P"/>
    <s v="Battalion Fire Chief Suppress"/>
    <x v="461"/>
    <s v="Fire Department (106)"/>
    <s v="08/25/1986 12:00:00 AM"/>
    <x v="3013"/>
    <x v="2997"/>
    <x v="2952"/>
  </r>
  <r>
    <s v="Farrell,Marietta T"/>
    <s v="Community Health Nurse Supv I"/>
    <x v="25"/>
    <s v="HLTH-Health Department (102)"/>
    <s v="01/09/1997 12:00:00 AM"/>
    <x v="3014"/>
    <x v="2998"/>
    <x v="2953"/>
  </r>
  <r>
    <s v="Fasano,Lawrence V"/>
    <s v="Police Officer"/>
    <x v="311"/>
    <s v="Police Department (032)"/>
    <s v="09/07/1993 12:00:00 AM"/>
    <x v="3015"/>
    <x v="2999"/>
    <x v="2954"/>
  </r>
  <r>
    <s v="Fasick,Eric S"/>
    <s v="Maintenance Mechanic"/>
    <x v="448"/>
    <s v="M-R Convention Center (014)"/>
    <s v="03/04/2013 12:00:00 AM"/>
    <x v="3016"/>
    <x v="3000"/>
    <x v="2955"/>
  </r>
  <r>
    <s v="Fata,Mariah F"/>
    <s v="Agency IT Specialist II"/>
    <x v="432"/>
    <s v="HR-Human Resources (005)"/>
    <s v="04/11/2016 12:00:00 AM"/>
    <x v="3017"/>
    <x v="3001"/>
    <x v="2956"/>
  </r>
  <r>
    <s v="Faulcon,Cleveland"/>
    <s v="Mason I"/>
    <x v="262"/>
    <s v="DPW-Water &amp; Waste Water (553)"/>
    <s v="08/03/2015 12:00:00 AM"/>
    <x v="3018"/>
    <x v="3002"/>
    <x v="2957"/>
  </r>
  <r>
    <s v="Faulkner,Brianna V"/>
    <s v="Community Coordinator"/>
    <x v="188"/>
    <s v="States Attorneys Office (001)"/>
    <s v="02/27/2017 12:00:00 AM"/>
    <x v="3019"/>
    <x v="3003"/>
    <x v="2958"/>
  </r>
  <r>
    <s v="Faulkner,Charles L"/>
    <s v="Police Officer"/>
    <x v="304"/>
    <s v="Police Department (124)"/>
    <s v="09/18/2007 12:00:00 AM"/>
    <x v="3020"/>
    <x v="3004"/>
    <x v="2959"/>
  </r>
  <r>
    <s v="Faulkner,Kelley A"/>
    <s v="Paramedic CRT"/>
    <x v="277"/>
    <s v="Fire Department (462)"/>
    <s v="10/07/2002 12:00:00 AM"/>
    <x v="3021"/>
    <x v="3005"/>
    <x v="2960"/>
  </r>
  <r>
    <s v="Faulkner,Timothy A"/>
    <s v="Motor Vehicle Driver I Hourly"/>
    <x v="262"/>
    <s v="DPW-Water &amp; Waste Water (553)"/>
    <s v="02/22/2016 12:00:00 AM"/>
    <x v="3022"/>
    <x v="3006"/>
    <x v="2961"/>
  </r>
  <r>
    <s v="Faulkner,William"/>
    <s v="Community Aide"/>
    <x v="364"/>
    <s v="R&amp;P-Administration (011)"/>
    <s v="03/02/2013 12:00:00 AM"/>
    <x v="3023"/>
    <x v="3007"/>
    <x v="2962"/>
  </r>
  <r>
    <s v="Fauntleroy Jr,Ozie T"/>
    <s v="WW Opns Tech II Sanitary"/>
    <x v="246"/>
    <s v="DPW-Water &amp; Waste Water (207)"/>
    <s v="02/05/2001 12:00:00 AM"/>
    <x v="3024"/>
    <x v="3008"/>
    <x v="2963"/>
  </r>
  <r>
    <s v="Fauntleroy,Derek A"/>
    <s v="Library Custodial Worker Supv"/>
    <x v="415"/>
    <s v="Enoch Pratt Free Library (081)"/>
    <s v="08/07/2000 12:00:00 AM"/>
    <x v="3025"/>
    <x v="3009"/>
    <x v="2964"/>
  </r>
  <r>
    <s v="Fauntleroy,Franca"/>
    <s v="Investigator SAO"/>
    <x v="152"/>
    <s v="States Attorneys Office (002)"/>
    <s v="07/05/1988 12:00:00 AM"/>
    <x v="3026"/>
    <x v="3010"/>
    <x v="2965"/>
  </r>
  <r>
    <s v="Fauntleroy,Melanie P"/>
    <s v="Laborer Hourly"/>
    <x v="131"/>
    <s v="TRANS-Highways (370)"/>
    <s v="04/29/2004 12:00:00 AM"/>
    <x v="3027"/>
    <x v="3011"/>
    <x v="2966"/>
  </r>
  <r>
    <s v="Fauntleroy,Sharmaine M"/>
    <s v="Water Treatment Tech Supv"/>
    <x v="178"/>
    <s v="DPW-Water &amp; Waste Water (307)"/>
    <s v="09/10/2000 12:00:00 AM"/>
    <x v="3028"/>
    <x v="3012"/>
    <x v="2967"/>
  </r>
  <r>
    <s v="Faust,Nicole D"/>
    <s v="School Health Aide"/>
    <x v="146"/>
    <s v="HLTH-Health Dept. Location 195"/>
    <s v="06/26/2019 12:00:00 AM"/>
    <x v="188"/>
    <x v="3013"/>
    <x v="2968"/>
  </r>
  <r>
    <s v="Faust,Nicole D"/>
    <s v="School Health Aide 10 Mth"/>
    <x v="486"/>
    <s v="HLTH-Health Department (095)"/>
    <s v="10/16/2008 12:00:00 AM"/>
    <x v="3029"/>
    <x v="3013"/>
    <x v="2968"/>
  </r>
  <r>
    <s v="Faust,Willie A"/>
    <s v="Public Works Inspector II"/>
    <x v="3"/>
    <s v="TRANS-Traffic (005)"/>
    <s v="04/03/2000 12:00:00 AM"/>
    <x v="3030"/>
    <x v="3014"/>
    <x v="2969"/>
  </r>
  <r>
    <s v="Fawley,Aldora L"/>
    <s v="Office Support Specialist III"/>
    <x v="48"/>
    <s v="Police Department (220)"/>
    <s v="06/25/1979 12:00:00 AM"/>
    <x v="3031"/>
    <x v="3015"/>
    <x v="2970"/>
  </r>
  <r>
    <s v="Fazenbaker,Michael R"/>
    <s v="Laborer Hourly"/>
    <x v="44"/>
    <s v="DPW-Water &amp; Waste Water (209)"/>
    <s v="06/07/1993 12:00:00 AM"/>
    <x v="3032"/>
    <x v="3016"/>
    <x v="2971"/>
  </r>
  <r>
    <s v="Feaster Jr,John S"/>
    <s v="Const Bldg Inspector II"/>
    <x v="494"/>
    <s v="Housing &amp; Community Dev (034)"/>
    <s v="01/17/2006 12:00:00 AM"/>
    <x v="3033"/>
    <x v="3017"/>
    <x v="2972"/>
  </r>
  <r>
    <s v="Feaster,Charles E"/>
    <s v="Police Officer"/>
    <x v="136"/>
    <s v="Police Department (399)"/>
    <s v="03/04/1974 12:00:00 AM"/>
    <x v="3034"/>
    <x v="3018"/>
    <x v="2973"/>
  </r>
  <r>
    <s v="Feaster,James E"/>
    <s v="Highway Maintenance Supervisor"/>
    <x v="131"/>
    <s v="TRANS-Highways (370)"/>
    <s v="05/08/2006 12:00:00 AM"/>
    <x v="3035"/>
    <x v="3019"/>
    <x v="2974"/>
  </r>
  <r>
    <s v="Feaster,Lakisha E"/>
    <s v="Police Officer"/>
    <x v="317"/>
    <s v="Police Department (190)"/>
    <s v="05/31/2007 12:00:00 AM"/>
    <x v="3036"/>
    <x v="3020"/>
    <x v="2975"/>
  </r>
  <r>
    <s v="Featherstone,Adrian R"/>
    <s v="Police Officer EID"/>
    <x v="105"/>
    <s v="Police Department (001)"/>
    <s v="01/07/2013 12:00:00 AM"/>
    <x v="3037"/>
    <x v="3021"/>
    <x v="2976"/>
  </r>
  <r>
    <s v="Featherstone,Jeffrey T"/>
    <s v="Police Captain"/>
    <x v="105"/>
    <s v="Police Department (001)"/>
    <s v="08/02/2005 12:00:00 AM"/>
    <x v="3038"/>
    <x v="3022"/>
    <x v="2977"/>
  </r>
  <r>
    <s v="Fedd IV,John W"/>
    <s v="Police Sergeant"/>
    <x v="67"/>
    <s v="Police Department (033)"/>
    <s v="04/22/2008 12:00:00 AM"/>
    <x v="3039"/>
    <x v="3023"/>
    <x v="2978"/>
  </r>
  <r>
    <s v="Fedd,Olympia M"/>
    <s v="Service Assistant Library"/>
    <x v="101"/>
    <s v="Enoch Pratt Free Library (012)"/>
    <s v="07/31/2017 12:00:00 AM"/>
    <x v="3040"/>
    <x v="3024"/>
    <x v="240"/>
  </r>
  <r>
    <s v="Feehely,Michael K"/>
    <s v="Police Officer"/>
    <x v="67"/>
    <s v="Police Department (033)"/>
    <s v="06/15/1992 12:00:00 AM"/>
    <x v="3041"/>
    <x v="3025"/>
    <x v="2979"/>
  </r>
  <r>
    <s v="Feinberg,Laurie"/>
    <s v="Operations Manager II"/>
    <x v="519"/>
    <s v="Planning Department (101)"/>
    <s v="05/16/1987 12:00:00 AM"/>
    <x v="3042"/>
    <x v="3026"/>
    <x v="2980"/>
  </r>
  <r>
    <s v="Felder,Autkia C"/>
    <s v="Real Estate Agent II"/>
    <x v="180"/>
    <s v="Housing &amp; Community Dev (009)"/>
    <s v="08/01/2016 12:00:00 AM"/>
    <x v="3043"/>
    <x v="3027"/>
    <x v="2981"/>
  </r>
  <r>
    <s v="Felder,Darryl J"/>
    <s v="Utility Investigator"/>
    <x v="345"/>
    <s v="DPW-Water &amp; Waste Water (603)"/>
    <s v="01/16/1995 12:00:00 AM"/>
    <x v="3044"/>
    <x v="3028"/>
    <x v="2982"/>
  </r>
  <r>
    <s v="Felder,Tamika Y"/>
    <s v="Cashier I"/>
    <x v="86"/>
    <s v="FIN-Collections (001)"/>
    <s v="06/22/2017 12:00:00 AM"/>
    <x v="3045"/>
    <x v="3029"/>
    <x v="819"/>
  </r>
  <r>
    <s v="Feldman,Steven L"/>
    <s v="Traffic Maint Worker II"/>
    <x v="34"/>
    <s v="TRANS-Highways (506)"/>
    <s v="09/08/2008 12:00:00 AM"/>
    <x v="3046"/>
    <x v="3030"/>
    <x v="2983"/>
  </r>
  <r>
    <s v="Feldsher,Larisa"/>
    <s v="Engineer Supervisor"/>
    <x v="8"/>
    <s v="DPW-Water &amp; Waste Water (101)"/>
    <s v="05/26/1981 12:00:00 AM"/>
    <x v="3047"/>
    <x v="3031"/>
    <x v="2984"/>
  </r>
  <r>
    <s v="Feliciano Jr,Carlos R"/>
    <s v="Police Officer"/>
    <x v="109"/>
    <s v="Police Department (422)"/>
    <s v="08/23/1990 12:00:00 AM"/>
    <x v="3048"/>
    <x v="3032"/>
    <x v="2985"/>
  </r>
  <r>
    <s v="Felix,Gerard"/>
    <s v="Crossing Guard"/>
    <x v="46"/>
    <s v="TRANS-Crossing Guards (786)"/>
    <s v="05/12/2011 12:00:00 AM"/>
    <x v="3049"/>
    <x v="3033"/>
    <x v="1549"/>
  </r>
  <r>
    <s v="Felix,Wayne R"/>
    <s v="Fire Lt Suppression"/>
    <x v="561"/>
    <s v="Fire Department (113)"/>
    <s v="02/25/2004 12:00:00 AM"/>
    <x v="3050"/>
    <x v="3034"/>
    <x v="2986"/>
  </r>
  <r>
    <s v="Felker,Ryan R"/>
    <s v="Police Sergeant"/>
    <x v="198"/>
    <s v="Police Department (337)"/>
    <s v="12/18/2003 12:00:00 AM"/>
    <x v="3051"/>
    <x v="3035"/>
    <x v="2987"/>
  </r>
  <r>
    <s v="Fell,Glen M"/>
    <s v="Police Sergeant"/>
    <x v="53"/>
    <s v="Police Department (262)"/>
    <s v="02/19/1993 12:00:00 AM"/>
    <x v="3052"/>
    <x v="3036"/>
    <x v="2988"/>
  </r>
  <r>
    <s v="Felt,Serge J"/>
    <s v="Police Officer"/>
    <x v="5"/>
    <s v="Police Department (160)"/>
    <s v="08/15/2007 12:00:00 AM"/>
    <x v="3053"/>
    <x v="3037"/>
    <x v="2989"/>
  </r>
  <r>
    <s v="Felter,William M"/>
    <s v="Pollution Control Analyst II"/>
    <x v="324"/>
    <s v="DPW-Water &amp; Waste Water (306)"/>
    <s v="09/10/2007 12:00:00 AM"/>
    <x v="3054"/>
    <x v="3038"/>
    <x v="2990"/>
  </r>
  <r>
    <s v="Fenner Jr,Charles L"/>
    <s v="Emergency Dispatcher"/>
    <x v="45"/>
    <s v="Police Department (372)"/>
    <s v="10/02/2008 12:00:00 AM"/>
    <x v="3055"/>
    <x v="3039"/>
    <x v="2991"/>
  </r>
  <r>
    <s v="Fenner,Brinea D"/>
    <s v="Security Guard Convention Ctr"/>
    <x v="125"/>
    <s v="M-R Convention Center (018)"/>
    <s v="06/10/2013 12:00:00 AM"/>
    <x v="3056"/>
    <x v="3040"/>
    <x v="2992"/>
  </r>
  <r>
    <s v="Fenner,Donnica"/>
    <s v="Transportation Enforc Off I"/>
    <x v="122"/>
    <s v="TRANS-Traffic (201)"/>
    <s v="05/30/2013 12:00:00 AM"/>
    <x v="3057"/>
    <x v="3041"/>
    <x v="2993"/>
  </r>
  <r>
    <s v="Fenner,Nichole"/>
    <s v="Transportation Enfor Supv I"/>
    <x v="122"/>
    <s v="TRANS-Traffic (201)"/>
    <s v="12/15/2005 12:00:00 AM"/>
    <x v="3058"/>
    <x v="3042"/>
    <x v="2994"/>
  </r>
  <r>
    <s v="Fennoy,Chakia N"/>
    <s v="Police Officer EID"/>
    <x v="565"/>
    <s v="Police Department (391)"/>
    <s v="10/30/2003 12:00:00 AM"/>
    <x v="3059"/>
    <x v="3043"/>
    <x v="2995"/>
  </r>
  <r>
    <s v="Fenwick,Michael S"/>
    <s v="Traffic Electron Maint Tech II"/>
    <x v="347"/>
    <s v="TRANS-Highways (505)"/>
    <s v="05/15/2000 12:00:00 AM"/>
    <x v="3060"/>
    <x v="3044"/>
    <x v="2996"/>
  </r>
  <r>
    <s v="Fenyes,William M"/>
    <s v="ADM Coordinator"/>
    <x v="545"/>
    <s v="Enoch Pratt Free Library (052)"/>
    <s v="04/24/2017 12:00:00 AM"/>
    <x v="3061"/>
    <x v="3045"/>
    <x v="2997"/>
  </r>
  <r>
    <s v="Feracci,John A"/>
    <s v="Mason I"/>
    <x v="241"/>
    <s v="TRANS-Highways (507)"/>
    <s v="10/01/1984 12:00:00 AM"/>
    <x v="3062"/>
    <x v="3046"/>
    <x v="2998"/>
  </r>
  <r>
    <s v="Ferandes,Brian J"/>
    <s v="Vehicle Identification Insp"/>
    <x v="133"/>
    <s v="TRANS-Towing (401)"/>
    <s v="08/06/1997 12:00:00 AM"/>
    <x v="3063"/>
    <x v="3047"/>
    <x v="2999"/>
  </r>
  <r>
    <s v="Ferebee Jr,Rodney C"/>
    <s v="EMT Firefighter Suppression"/>
    <x v="566"/>
    <s v="Fire Department (158)"/>
    <s v="12/13/2004 12:00:00 AM"/>
    <x v="3064"/>
    <x v="3048"/>
    <x v="3000"/>
  </r>
  <r>
    <s v="Ferenc,Mark W"/>
    <s v="Police Sergeant"/>
    <x v="231"/>
    <s v="Police Department (305)"/>
    <s v="03/04/1982 12:00:00 AM"/>
    <x v="3065"/>
    <x v="3049"/>
    <x v="3001"/>
  </r>
  <r>
    <s v="Ferges,Maria P"/>
    <s v="Police Officer"/>
    <x v="534"/>
    <s v="Police Department (061)"/>
    <s v="03/29/2005 12:00:00 AM"/>
    <x v="3066"/>
    <x v="3050"/>
    <x v="3002"/>
  </r>
  <r>
    <s v="Ferguson,Aaron T"/>
    <s v="Police Sergeant"/>
    <x v="295"/>
    <s v="Police Department (062)"/>
    <s v="11/27/1989 12:00:00 AM"/>
    <x v="3067"/>
    <x v="3051"/>
    <x v="3003"/>
  </r>
  <r>
    <s v="Ferguson,Antonio A"/>
    <s v="Utility Meter Technician I"/>
    <x v="40"/>
    <s v="DPW-Water &amp; Waste Water (804)"/>
    <s v="06/17/2013 12:00:00 AM"/>
    <x v="3068"/>
    <x v="3052"/>
    <x v="3004"/>
  </r>
  <r>
    <s v="Ferguson,Coleen"/>
    <s v="School Health Aide"/>
    <x v="417"/>
    <s v="HLTH-Health Dept. Location 114"/>
    <s v="06/21/2017 12:00:00 AM"/>
    <x v="815"/>
    <x v="3053"/>
    <x v="3005"/>
  </r>
  <r>
    <s v="Ferguson,Coleen"/>
    <s v="School Health Aide 10 Mth"/>
    <x v="396"/>
    <s v="HLTH-Health Department (104)"/>
    <s v="07/01/2006 12:00:00 AM"/>
    <x v="3069"/>
    <x v="3053"/>
    <x v="3005"/>
  </r>
  <r>
    <s v="Ferguson,Keirron D"/>
    <s v="Public Works Inspector III"/>
    <x v="26"/>
    <s v="TRANS-Highways (300)"/>
    <s v="11/26/2001 12:00:00 AM"/>
    <x v="3070"/>
    <x v="3054"/>
    <x v="3006"/>
  </r>
  <r>
    <s v="Ferguson,Kelly M"/>
    <s v="Engineer I"/>
    <x v="62"/>
    <s v="DPW-Water &amp; Waste Water (609)"/>
    <s v="02/27/2017 12:00:00 AM"/>
    <x v="3071"/>
    <x v="3055"/>
    <x v="3007"/>
  </r>
  <r>
    <s v="Ferguson,Matthew P"/>
    <s v="Public Works Inspector III"/>
    <x v="37"/>
    <s v="DPW-Water &amp; Waste Water (803)"/>
    <s v="10/17/2011 12:00:00 AM"/>
    <x v="3072"/>
    <x v="3056"/>
    <x v="3008"/>
  </r>
  <r>
    <s v="Ferguson,Scott M"/>
    <s v="Training Assistant"/>
    <x v="214"/>
    <s v="HR-Human Resources (010)"/>
    <s v="11/30/2015 12:00:00 AM"/>
    <x v="3073"/>
    <x v="3057"/>
    <x v="3009"/>
  </r>
  <r>
    <s v="Ferguson,Stacy"/>
    <s v="Office Supervisor"/>
    <x v="567"/>
    <s v="HLTH-Health Department (039)"/>
    <s v="09/04/2014 12:00:00 AM"/>
    <x v="3074"/>
    <x v="3058"/>
    <x v="3010"/>
  </r>
  <r>
    <s v="Ferguson,Timothy J"/>
    <s v="EMT Firefighter Suppression"/>
    <x v="318"/>
    <s v="Fire Department (133)"/>
    <s v="01/19/2011 12:00:00 AM"/>
    <x v="3075"/>
    <x v="3059"/>
    <x v="3011"/>
  </r>
  <r>
    <s v="Ferguson,Towanda A"/>
    <s v="School Health Aide 10 Mth"/>
    <x v="457"/>
    <s v="HLTH-Health Department (103)"/>
    <s v="10/29/2009 12:00:00 AM"/>
    <x v="3076"/>
    <x v="3060"/>
    <x v="3012"/>
  </r>
  <r>
    <s v="Ferguson,Triston A"/>
    <s v="Police Officer"/>
    <x v="88"/>
    <s v="Police Department (348)"/>
    <s v="01/09/2001 12:00:00 AM"/>
    <x v="3077"/>
    <x v="3061"/>
    <x v="3013"/>
  </r>
  <r>
    <s v="Ferinde,John"/>
    <s v="Police Lieutenant EID"/>
    <x v="478"/>
    <s v="Police Department (161)"/>
    <s v="04/08/1997 12:00:00 AM"/>
    <x v="3078"/>
    <x v="3062"/>
    <x v="3014"/>
  </r>
  <r>
    <s v="Fernandez Hanna,Erika K"/>
    <s v="Graphic Artist II"/>
    <x v="308"/>
    <s v="States Attorneys Office (012)"/>
    <s v="02/11/2002 12:00:00 AM"/>
    <x v="3079"/>
    <x v="3063"/>
    <x v="3015"/>
  </r>
  <r>
    <s v="Fernandez Jr,John"/>
    <s v="Police Lieutenant"/>
    <x v="109"/>
    <s v="Police Department (422)"/>
    <s v="12/13/1996 12:00:00 AM"/>
    <x v="3080"/>
    <x v="3064"/>
    <x v="3016"/>
  </r>
  <r>
    <s v="Fernandez,Anibal"/>
    <s v="Contract Srvc Specialist I"/>
    <x v="194"/>
    <s v="Police Department (356)"/>
    <s v="08/21/2017 12:00:00 AM"/>
    <x v="3081"/>
    <x v="3065"/>
    <x v="3017"/>
  </r>
  <r>
    <s v="Ferrara,Josephine M"/>
    <s v="HR Generalist II"/>
    <x v="188"/>
    <s v="States Attorneys Office (001)"/>
    <s v="06/08/1989 12:00:00 AM"/>
    <x v="3082"/>
    <x v="3066"/>
    <x v="3018"/>
  </r>
  <r>
    <s v="Ferrari,Alberta"/>
    <s v="Operations Officer V"/>
    <x v="452"/>
    <s v="HLTH-Health Department (010)"/>
    <s v="02/07/2008 12:00:00 AM"/>
    <x v="3083"/>
    <x v="3067"/>
    <x v="3019"/>
  </r>
  <r>
    <s v="Ferruzzi,Michael J"/>
    <s v="EMT Firefighter Suppression"/>
    <x v="205"/>
    <s v="Fire Department (203)"/>
    <s v="12/12/2007 12:00:00 AM"/>
    <x v="3084"/>
    <x v="3068"/>
    <x v="3020"/>
  </r>
  <r>
    <s v="Fertitta,Dominick V"/>
    <s v="EMT Firefighter Suppression"/>
    <x v="33"/>
    <s v="Fire Department (131)"/>
    <s v="07/12/2017 12:00:00 AM"/>
    <x v="3085"/>
    <x v="3069"/>
    <x v="1185"/>
  </r>
  <r>
    <s v="Feser,Jason R"/>
    <s v="Police Officer"/>
    <x v="341"/>
    <s v="Police Department (396)"/>
    <s v="12/18/2003 12:00:00 AM"/>
    <x v="3086"/>
    <x v="3070"/>
    <x v="3021"/>
  </r>
  <r>
    <s v="Fey,Gregory C"/>
    <s v="Asst Chief Medical Officer"/>
    <x v="315"/>
    <s v="Circuit Court (003)"/>
    <s v="07/01/2003 12:00:00 AM"/>
    <x v="3087"/>
    <x v="3071"/>
    <x v="3022"/>
  </r>
  <r>
    <s v="Fiaschetti Jr,Dominic J"/>
    <s v="Fire Captain Suppression"/>
    <x v="89"/>
    <s v="Fire Department (114)"/>
    <s v="03/26/1990 12:00:00 AM"/>
    <x v="3088"/>
    <x v="3072"/>
    <x v="3023"/>
  </r>
  <r>
    <s v="Ficca,Kevin A"/>
    <s v="Library Electrician Mechanic"/>
    <x v="568"/>
    <s v="Enoch Pratt Free Library (080)"/>
    <s v="01/10/2000 12:00:00 AM"/>
    <x v="3089"/>
    <x v="3073"/>
    <x v="3024"/>
  </r>
  <r>
    <s v="Fick,Paul D"/>
    <s v="Pumping Technician Supervisor"/>
    <x v="116"/>
    <s v="DPW-Water &amp; Waste Water (302)"/>
    <s v="03/24/1986 12:00:00 AM"/>
    <x v="3090"/>
    <x v="3074"/>
    <x v="3025"/>
  </r>
  <r>
    <s v="Fidler,Joshua A"/>
    <s v="Police Officer"/>
    <x v="535"/>
    <s v="Police Department (309)"/>
    <s v="04/23/2009 12:00:00 AM"/>
    <x v="3091"/>
    <x v="3075"/>
    <x v="3026"/>
  </r>
  <r>
    <s v="Fielder,David J"/>
    <s v="Director of Rehabilitation"/>
    <x v="112"/>
    <s v="Housing &amp; Community Dev (015)"/>
    <s v="03/18/2013 12:00:00 AM"/>
    <x v="3092"/>
    <x v="3076"/>
    <x v="3027"/>
  </r>
  <r>
    <s v="Fields Walker,Gwendolyn"/>
    <s v="Purchasing Assistant"/>
    <x v="193"/>
    <s v="R&amp;P-Administration (008)"/>
    <s v="07/10/1994 12:00:00 AM"/>
    <x v="3093"/>
    <x v="3077"/>
    <x v="3028"/>
  </r>
  <r>
    <s v="Fields,Clarissa E"/>
    <s v="Contract Srvc Specialist I"/>
    <x v="136"/>
    <s v="Police Department (399)"/>
    <s v="05/31/1990 12:00:00 AM"/>
    <x v="3094"/>
    <x v="3078"/>
    <x v="3029"/>
  </r>
  <r>
    <s v="Fields,Dae'Sean A"/>
    <s v="Officer Court Security"/>
    <x v="139"/>
    <s v="Sheriff's Office (006)"/>
    <s v="06/18/2015 12:00:00 AM"/>
    <x v="3095"/>
    <x v="3079"/>
    <x v="3030"/>
  </r>
  <r>
    <s v="Fields,Lisa G"/>
    <s v="Fiscal Technician"/>
    <x v="430"/>
    <s v="Fire Department (001)"/>
    <s v="12/09/2002 12:00:00 AM"/>
    <x v="3096"/>
    <x v="3080"/>
    <x v="3031"/>
  </r>
  <r>
    <s v="Fields,Marcellus D"/>
    <s v="Operations Tech Apprentice"/>
    <x v="126"/>
    <s v="DPW-Water &amp; Waste Water (208)"/>
    <s v="02/25/2008 12:00:00 AM"/>
    <x v="3097"/>
    <x v="3081"/>
    <x v="3032"/>
  </r>
  <r>
    <s v="Fields,Michael A"/>
    <s v="Fire Emergency Veh Drvr Supp"/>
    <x v="543"/>
    <s v="Fire Department (223)"/>
    <s v="02/22/1994 12:00:00 AM"/>
    <x v="3098"/>
    <x v="3082"/>
    <x v="3033"/>
  </r>
  <r>
    <s v="Fields,Nathan E"/>
    <s v="Community Health Educator III"/>
    <x v="27"/>
    <s v="HLTH-Health Department (026)"/>
    <s v="11/01/2007 12:00:00 AM"/>
    <x v="3099"/>
    <x v="3083"/>
    <x v="3034"/>
  </r>
  <r>
    <s v="Fields,Robert J"/>
    <s v="EMT Firefighter Suppression"/>
    <x v="287"/>
    <s v="Fire Department (220)"/>
    <s v="02/23/2009 12:00:00 AM"/>
    <x v="3100"/>
    <x v="3084"/>
    <x v="3035"/>
  </r>
  <r>
    <s v="Fields,Robert K"/>
    <s v="Construction Project Supv II"/>
    <x v="37"/>
    <s v="DPW-Water &amp; Waste Water (803)"/>
    <s v="01/21/1980 12:00:00 AM"/>
    <x v="3101"/>
    <x v="3085"/>
    <x v="3036"/>
  </r>
  <r>
    <s v="Fifer,Matthew R"/>
    <s v="Fire Lt EMS EMT-P"/>
    <x v="301"/>
    <s v="Fire Department (460)"/>
    <s v="01/15/2003 12:00:00 AM"/>
    <x v="3102"/>
    <x v="3086"/>
    <x v="3037"/>
  </r>
  <r>
    <s v="Figueroa,Gary W"/>
    <s v="Human Services"/>
    <x v="181"/>
    <s v="OED-Employment Dev (094)"/>
    <s v="03/12/2001 12:00:00 AM"/>
    <x v="3103"/>
    <x v="3087"/>
    <x v="3038"/>
  </r>
  <r>
    <s v="Figueroa,Jose R"/>
    <s v="Police Officer"/>
    <x v="242"/>
    <s v="Police Department (123)"/>
    <s v="10/25/2016 12:00:00 AM"/>
    <x v="3104"/>
    <x v="3088"/>
    <x v="3039"/>
  </r>
  <r>
    <s v="Figueroa,Kelly A"/>
    <s v="Crime Laboratory Tech II"/>
    <x v="187"/>
    <s v="Police Department (386)"/>
    <s v="08/23/2012 12:00:00 AM"/>
    <x v="3105"/>
    <x v="3089"/>
    <x v="3040"/>
  </r>
  <r>
    <s v="Figueroa,Luis E"/>
    <s v="Paramedic EMT-P"/>
    <x v="268"/>
    <s v="Fire Department (464)"/>
    <s v="08/20/2014 12:00:00 AM"/>
    <x v="3106"/>
    <x v="3090"/>
    <x v="3041"/>
  </r>
  <r>
    <s v="Figueroa,Victor J"/>
    <s v="Police Officer EID"/>
    <x v="69"/>
    <s v="Police Department (225)"/>
    <s v="09/20/2017 12:00:00 AM"/>
    <x v="3107"/>
    <x v="3091"/>
    <x v="122"/>
  </r>
  <r>
    <s v="Filer,Benjamin M"/>
    <s v="EMT Firefighter Suppression"/>
    <x v="464"/>
    <s v="Fire Department (157)"/>
    <s v="07/12/1999 12:00:00 AM"/>
    <x v="3108"/>
    <x v="3092"/>
    <x v="3042"/>
  </r>
  <r>
    <s v="Filipiak,Robert A"/>
    <s v="Laborer Hourly"/>
    <x v="569"/>
    <s v="TRANS-Highways (wkly) (370)"/>
    <s v="06/09/1988 12:00:00 AM"/>
    <x v="3109"/>
    <x v="3093"/>
    <x v="3043"/>
  </r>
  <r>
    <s v="Fillion,Jacqueline A"/>
    <s v="Police Officer EID"/>
    <x v="106"/>
    <s v="Police Department (060)"/>
    <s v="03/01/2011 12:00:00 AM"/>
    <x v="3110"/>
    <x v="3094"/>
    <x v="3044"/>
  </r>
  <r>
    <s v="Fink,Lisa G"/>
    <s v="Program Compliance Supervisor"/>
    <x v="570"/>
    <s v="Police Department (380)"/>
    <s v="01/10/2011 12:00:00 AM"/>
    <x v="3111"/>
    <x v="3095"/>
    <x v="3045"/>
  </r>
  <r>
    <s v="Finley,Paul M"/>
    <s v="Human Services"/>
    <x v="0"/>
    <s v="OED-Employment Dev (031)"/>
    <s v="12/26/2007 12:00:00 AM"/>
    <x v="3112"/>
    <x v="3096"/>
    <x v="3046"/>
  </r>
  <r>
    <s v="Finnerty Jr,Thomas L"/>
    <s v="Heavy Equipment Operator II"/>
    <x v="324"/>
    <s v="DPW-Water &amp; Waste Water (306)"/>
    <s v="07/09/1996 12:00:00 AM"/>
    <x v="3113"/>
    <x v="3097"/>
    <x v="3047"/>
  </r>
  <r>
    <s v="Finney,Anthony M"/>
    <s v="Laborer Hourly"/>
    <x v="512"/>
    <s v="TRANS-Traffic (045)"/>
    <s v="11/29/2010 12:00:00 AM"/>
    <x v="3114"/>
    <x v="3098"/>
    <x v="3048"/>
  </r>
  <r>
    <s v="Finney,Tane T"/>
    <s v="911 Operator"/>
    <x v="11"/>
    <s v="Fire Department (604)"/>
    <s v="03/13/2008 12:00:00 AM"/>
    <x v="3115"/>
    <x v="3099"/>
    <x v="3049"/>
  </r>
  <r>
    <s v="Fiorenza,Denise"/>
    <s v="Executive Assistant"/>
    <x v="269"/>
    <s v="FPR Admin (001)"/>
    <s v="09/11/2006 12:00:00 AM"/>
    <x v="3116"/>
    <x v="3100"/>
    <x v="3050"/>
  </r>
  <r>
    <s v="Fiorenza,Michael"/>
    <s v="Assistant State's Attorney"/>
    <x v="282"/>
    <s v="States Attorneys Office (004)"/>
    <s v="10/06/2015 12:00:00 AM"/>
    <x v="3117"/>
    <x v="3101"/>
    <x v="3051"/>
  </r>
  <r>
    <s v="Fischer IV,Frederick W"/>
    <s v="Firefighter Paramedic Supp"/>
    <x v="251"/>
    <s v="Fire Department (108)"/>
    <s v="03/20/2006 12:00:00 AM"/>
    <x v="3118"/>
    <x v="3102"/>
    <x v="3052"/>
  </r>
  <r>
    <s v="Fischer Jr,Lawrence K"/>
    <s v="Operations Engineer"/>
    <x v="126"/>
    <s v="DPW-Water &amp; Waste Water (208)"/>
    <s v="02/22/1977 12:00:00 AM"/>
    <x v="3119"/>
    <x v="3103"/>
    <x v="3053"/>
  </r>
  <r>
    <s v="Fischer,Allison M"/>
    <s v="Forensic Scientist I"/>
    <x v="187"/>
    <s v="Police Department (386)"/>
    <s v="02/21/2017 12:00:00 AM"/>
    <x v="3120"/>
    <x v="3104"/>
    <x v="3054"/>
  </r>
  <r>
    <s v="Fischer,James M"/>
    <s v="Chief of Fiscal Services II"/>
    <x v="430"/>
    <s v="Fire Department (001)"/>
    <s v="08/31/1981 12:00:00 AM"/>
    <x v="3121"/>
    <x v="3105"/>
    <x v="3055"/>
  </r>
  <r>
    <s v="Fischer,Kyle E"/>
    <s v="EMT Firefighter Suppression"/>
    <x v="446"/>
    <s v="Fire Department (212)"/>
    <s v="09/23/2015 12:00:00 AM"/>
    <x v="3122"/>
    <x v="3106"/>
    <x v="3056"/>
  </r>
  <r>
    <s v="Fischer,Steven D"/>
    <s v="Police Officer"/>
    <x v="67"/>
    <s v="Police Department (033)"/>
    <s v="04/26/2016 12:00:00 AM"/>
    <x v="3123"/>
    <x v="3107"/>
    <x v="3057"/>
  </r>
  <r>
    <s v="Fisher Jr,James"/>
    <s v="Building Project Coordinator"/>
    <x v="55"/>
    <s v="General Services (001)"/>
    <s v="11/10/1966 12:00:00 AM"/>
    <x v="3124"/>
    <x v="3108"/>
    <x v="3058"/>
  </r>
  <r>
    <s v="Fisher,Betty J"/>
    <s v="Office Supervisor SAO"/>
    <x v="404"/>
    <s v="States Attorneys Office (007)"/>
    <s v="12/29/1997 12:00:00 AM"/>
    <x v="3125"/>
    <x v="3109"/>
    <x v="3059"/>
  </r>
  <r>
    <s v="Fisher,Gregory R"/>
    <s v="Police Officer"/>
    <x v="374"/>
    <s v="Police Department (200)"/>
    <s v="07/20/2004 12:00:00 AM"/>
    <x v="3126"/>
    <x v="3110"/>
    <x v="3060"/>
  </r>
  <r>
    <s v="Fisher,Jerome B"/>
    <s v="Fire Dispatcher"/>
    <x v="255"/>
    <s v="Fire Department (603)"/>
    <s v="10/11/1994 12:00:00 AM"/>
    <x v="3127"/>
    <x v="3111"/>
    <x v="3061"/>
  </r>
  <r>
    <s v="Fisher,Krystle N"/>
    <s v="Police Officer"/>
    <x v="96"/>
    <s v="Police Department (408)"/>
    <s v="04/15/2009 12:00:00 AM"/>
    <x v="3128"/>
    <x v="3112"/>
    <x v="3062"/>
  </r>
  <r>
    <s v="Fisher,Richard B"/>
    <s v="Library Building Maint Supv"/>
    <x v="568"/>
    <s v="Enoch Pratt Free Library (080)"/>
    <s v="08/02/1975 12:00:00 AM"/>
    <x v="3129"/>
    <x v="3113"/>
    <x v="3063"/>
  </r>
  <r>
    <s v="Fisher,Vivian"/>
    <s v="State Library Resource Center"/>
    <x v="428"/>
    <s v="Enoch Pratt Free Library (087)"/>
    <s v="08/21/2000 12:00:00 AM"/>
    <x v="3130"/>
    <x v="3114"/>
    <x v="3064"/>
  </r>
  <r>
    <s v="Fissel,Joshua A"/>
    <s v="Recreation Center Director II"/>
    <x v="307"/>
    <s v="R&amp;P-Recreation (003)"/>
    <s v="03/10/2005 12:00:00 AM"/>
    <x v="3131"/>
    <x v="3115"/>
    <x v="3065"/>
  </r>
  <r>
    <s v="Fitchett,Andre B"/>
    <s v="Small Engine Mechanic II"/>
    <x v="465"/>
    <s v="R&amp;P-Parks (003)"/>
    <s v="10/02/1986 12:00:00 AM"/>
    <x v="3132"/>
    <x v="3116"/>
    <x v="3066"/>
  </r>
  <r>
    <s v="Fitzgerald Jr,George G"/>
    <s v="Motor Vehicle Driver I Hourly"/>
    <x v="260"/>
    <s v="DPW-Solid Waste (wkly) (105)"/>
    <s v="11/02/1998 12:00:00 AM"/>
    <x v="3133"/>
    <x v="3117"/>
    <x v="3067"/>
  </r>
  <r>
    <s v="Fitzgerald,Angelo"/>
    <s v="Motor Vehicle Driver II Hourly"/>
    <x v="111"/>
    <s v="DPW-Solid Waste (wkly) (346)"/>
    <s v="01/26/2004 12:00:00 AM"/>
    <x v="3134"/>
    <x v="3118"/>
    <x v="3068"/>
  </r>
  <r>
    <s v="Fitzgerald,Gregory D"/>
    <s v="Radio Dispatcher II"/>
    <x v="183"/>
    <s v="DPW-Administration (116)"/>
    <s v="05/22/2017 12:00:00 AM"/>
    <x v="3135"/>
    <x v="3119"/>
    <x v="3069"/>
  </r>
  <r>
    <s v="Fitzgerald,Kyesha S"/>
    <s v="Secretary III"/>
    <x v="385"/>
    <s v="R&amp;P-Administration (001)"/>
    <s v="07/30/2007 12:00:00 AM"/>
    <x v="3136"/>
    <x v="3120"/>
    <x v="3070"/>
  </r>
  <r>
    <s v="Fitzgerald,Leon L"/>
    <s v="Recreation Arts Instructor"/>
    <x v="253"/>
    <s v="R&amp;P-Recreation (part-time) ("/>
    <s v="06/01/2001 12:00:00 AM"/>
    <x v="3137"/>
    <x v="3121"/>
    <x v="3071"/>
  </r>
  <r>
    <s v="Fitzgerald,Michaela"/>
    <s v="Paralegal II SAO"/>
    <x v="188"/>
    <s v="States Attorneys Office (001)"/>
    <s v="09/26/2016 12:00:00 AM"/>
    <x v="3138"/>
    <x v="3122"/>
    <x v="3072"/>
  </r>
  <r>
    <s v="Fitzgerald,Naundia R"/>
    <s v="Housing Rehabilitation Tech II"/>
    <x v="112"/>
    <s v="Housing &amp; Community Dev (015)"/>
    <s v="05/27/2002 12:00:00 AM"/>
    <x v="3139"/>
    <x v="3123"/>
    <x v="823"/>
  </r>
  <r>
    <s v="Fitzhugh,Pamila F"/>
    <s v="EMT Firefighter Suppression"/>
    <x v="113"/>
    <s v="Fire Department (465)"/>
    <s v="06/24/2006 12:00:00 AM"/>
    <x v="3140"/>
    <x v="3124"/>
    <x v="3073"/>
  </r>
  <r>
    <s v="Fitzpatrick,Bryan G"/>
    <s v="Solid Waste Worker"/>
    <x v="104"/>
    <s v="DPW-Solid Waste (415)"/>
    <s v="02/21/2017 12:00:00 AM"/>
    <x v="3141"/>
    <x v="3125"/>
    <x v="3074"/>
  </r>
  <r>
    <s v="Fitzpatrick,Charles M"/>
    <s v="Assistant State's Attorney"/>
    <x v="227"/>
    <s v="States Attorneys Office (017)"/>
    <s v="12/01/2003 12:00:00 AM"/>
    <x v="3142"/>
    <x v="3126"/>
    <x v="3075"/>
  </r>
  <r>
    <s v="Fitzpatrick,Roger D"/>
    <s v="Painter II"/>
    <x v="55"/>
    <s v="General Services (001)"/>
    <s v="10/05/2000 12:00:00 AM"/>
    <x v="3143"/>
    <x v="3127"/>
    <x v="3076"/>
  </r>
  <r>
    <s v="Flanary,Dawn L"/>
    <s v="Title Records Assistant"/>
    <x v="3"/>
    <s v="TRANS-Traffic (005)"/>
    <s v="05/08/1995 12:00:00 AM"/>
    <x v="3144"/>
    <x v="3128"/>
    <x v="3077"/>
  </r>
  <r>
    <s v="Flanary,Nicole L"/>
    <s v="Hostler"/>
    <x v="571"/>
    <s v="Police Department (313)"/>
    <s v="10/10/2011 12:00:00 AM"/>
    <x v="3145"/>
    <x v="3129"/>
    <x v="3078"/>
  </r>
  <r>
    <s v="Flannery,David A"/>
    <s v="Laborer Hourly"/>
    <x v="132"/>
    <s v="DPW-Water &amp; Waste Water (602)"/>
    <s v="08/13/1984 12:00:00 AM"/>
    <x v="3146"/>
    <x v="3130"/>
    <x v="3079"/>
  </r>
  <r>
    <s v="Fleet,Alphonso D"/>
    <s v="Electrical Maint Tech III"/>
    <x v="71"/>
    <s v="DPW-Water &amp; Waste Water (212)"/>
    <s v="12/10/2001 12:00:00 AM"/>
    <x v="3147"/>
    <x v="3131"/>
    <x v="3080"/>
  </r>
  <r>
    <s v="Fleet,Theo D"/>
    <s v="Police Officer"/>
    <x v="478"/>
    <s v="Police Department (161)"/>
    <s v="05/18/2000 12:00:00 AM"/>
    <x v="3148"/>
    <x v="3132"/>
    <x v="3081"/>
  </r>
  <r>
    <s v="Fleming,Allison L"/>
    <s v="Assistant State's Attorney"/>
    <x v="282"/>
    <s v="States Attorneys Office (004)"/>
    <s v="01/17/2012 12:00:00 AM"/>
    <x v="3149"/>
    <x v="3133"/>
    <x v="3082"/>
  </r>
  <r>
    <s v="Fleming,Brent R"/>
    <s v="Police Officer"/>
    <x v="31"/>
    <s v="Police Department (125)"/>
    <s v="07/16/2008 12:00:00 AM"/>
    <x v="3150"/>
    <x v="3134"/>
    <x v="3083"/>
  </r>
  <r>
    <s v="Fleming,Dion C"/>
    <s v="Secretary III"/>
    <x v="405"/>
    <s v="ERS/EOS Admin (001)"/>
    <s v="11/28/2011 12:00:00 AM"/>
    <x v="3151"/>
    <x v="3135"/>
    <x v="3084"/>
  </r>
  <r>
    <s v="Fleming,Donald T"/>
    <s v="Fire Lt Suppression"/>
    <x v="416"/>
    <s v="Fire Department (155)"/>
    <s v="02/25/2004 12:00:00 AM"/>
    <x v="3152"/>
    <x v="3136"/>
    <x v="3085"/>
  </r>
  <r>
    <s v="Fleming,Jamessa L"/>
    <s v="Laborer Hourly"/>
    <x v="215"/>
    <s v="DPW-Solid Waste (wkly) (372)"/>
    <s v="11/30/2010 12:00:00 AM"/>
    <x v="3153"/>
    <x v="3137"/>
    <x v="3086"/>
  </r>
  <r>
    <s v="Fleming,Jeffrey L"/>
    <s v="Liaison Officer I"/>
    <x v="79"/>
    <s v="TRANS-Highways (101)"/>
    <s v="12/15/2005 12:00:00 AM"/>
    <x v="3154"/>
    <x v="3138"/>
    <x v="3087"/>
  </r>
  <r>
    <s v="Fleming,Joycelyn M"/>
    <s v="Office Support Specialist III"/>
    <x v="437"/>
    <s v="Police Department (365)"/>
    <s v="06/24/2013 12:00:00 AM"/>
    <x v="3155"/>
    <x v="3139"/>
    <x v="3088"/>
  </r>
  <r>
    <s v="Fleming,Kevin R"/>
    <s v="Heavy Equipment Operator II"/>
    <x v="121"/>
    <s v="DPW-Water &amp; Waste Water (606)"/>
    <s v="05/08/2008 12:00:00 AM"/>
    <x v="3156"/>
    <x v="3140"/>
    <x v="3089"/>
  </r>
  <r>
    <s v="Fleming,Ryan E"/>
    <s v="Firefighter Paramedic Supp"/>
    <x v="220"/>
    <s v="Fire Department (130)"/>
    <s v="11/27/2000 12:00:00 AM"/>
    <x v="3157"/>
    <x v="3141"/>
    <x v="3090"/>
  </r>
  <r>
    <s v="Flemming,Shrina N"/>
    <s v="Police Officer"/>
    <x v="257"/>
    <s v="Police Department (164)"/>
    <s v="06/20/2006 12:00:00 AM"/>
    <x v="3158"/>
    <x v="3142"/>
    <x v="3091"/>
  </r>
  <r>
    <s v="Flentall,Ruby F"/>
    <s v="Utility Investigator"/>
    <x v="345"/>
    <s v="DPW-Water &amp; Waste Water (603)"/>
    <s v="02/06/1984 12:00:00 AM"/>
    <x v="3159"/>
    <x v="3143"/>
    <x v="3092"/>
  </r>
  <r>
    <s v="Fletcher,Antwuan R"/>
    <s v="Officer Court Security"/>
    <x v="207"/>
    <s v="Sheriff's Office (002)"/>
    <s v="09/14/1993 12:00:00 AM"/>
    <x v="3160"/>
    <x v="3144"/>
    <x v="3093"/>
  </r>
  <r>
    <s v="Fletcher,Leslie V"/>
    <s v="Highway Maintenance Supervisor"/>
    <x v="335"/>
    <s v="TRANS-Highways (308)"/>
    <s v="01/17/1989 12:00:00 AM"/>
    <x v="3161"/>
    <x v="3145"/>
    <x v="3094"/>
  </r>
  <r>
    <s v="Fletcher,Mark R"/>
    <s v="Deputy Fire Chief"/>
    <x v="155"/>
    <s v="Fire Department (006)"/>
    <s v="10/15/1990 12:00:00 AM"/>
    <x v="3162"/>
    <x v="3146"/>
    <x v="3095"/>
  </r>
  <r>
    <s v="Fletcher,Reena L"/>
    <s v="Operations Aide"/>
    <x v="186"/>
    <s v="M-R Convention Center (013)"/>
    <s v="03/07/2002 12:00:00 AM"/>
    <x v="3163"/>
    <x v="3147"/>
    <x v="3096"/>
  </r>
  <r>
    <s v="Fletcher,Vincent L"/>
    <s v="Motor Vehicle Driver I Hourly"/>
    <x v="56"/>
    <s v="DPW-Solid Waste (105)"/>
    <s v="09/28/2015 12:00:00 AM"/>
    <x v="3164"/>
    <x v="3148"/>
    <x v="3097"/>
  </r>
  <r>
    <s v="Fleurimond,Richard"/>
    <s v="Police Officer EID"/>
    <x v="162"/>
    <s v="Police Department (195)"/>
    <s v="10/12/1999 12:00:00 AM"/>
    <x v="3165"/>
    <x v="3149"/>
    <x v="3098"/>
  </r>
  <r>
    <s v="Flickinger,Brenton R"/>
    <s v="City Planner Supervisor"/>
    <x v="70"/>
    <s v="Planning Department (103)"/>
    <s v="07/31/2006 12:00:00 AM"/>
    <x v="3166"/>
    <x v="3150"/>
    <x v="3099"/>
  </r>
  <r>
    <s v="Flight,Clarence L"/>
    <s v="WW Techn Supv I Sanitary"/>
    <x v="126"/>
    <s v="DPW-Water &amp; Waste Water (208)"/>
    <s v="06/09/1986 12:00:00 AM"/>
    <x v="3167"/>
    <x v="3151"/>
    <x v="3100"/>
  </r>
  <r>
    <s v="Flood,Keeva"/>
    <s v="Call Center Agent I"/>
    <x v="128"/>
    <s v="M-R Info Technology (002)"/>
    <s v="04/30/2007 12:00:00 AM"/>
    <x v="3168"/>
    <x v="3152"/>
    <x v="3101"/>
  </r>
  <r>
    <s v="Flood,William S"/>
    <s v="Public Works Inspector I"/>
    <x v="37"/>
    <s v="DPW-Water &amp; Waste Water (803)"/>
    <s v="10/16/1999 12:00:00 AM"/>
    <x v="3169"/>
    <x v="3153"/>
    <x v="3102"/>
  </r>
  <r>
    <s v="Flores,Jeremy"/>
    <s v="Police Officer EID"/>
    <x v="490"/>
    <s v="Police Department (065)"/>
    <s v="07/06/2010 12:00:00 AM"/>
    <x v="3170"/>
    <x v="3154"/>
    <x v="3103"/>
  </r>
  <r>
    <s v="Florio,Chris P"/>
    <s v="Police Officer"/>
    <x v="162"/>
    <s v="Police Department (195)"/>
    <s v="03/23/1998 12:00:00 AM"/>
    <x v="3171"/>
    <x v="3155"/>
    <x v="3104"/>
  </r>
  <r>
    <s v="Floyd,Daniel W"/>
    <s v="Police Officer"/>
    <x v="285"/>
    <s v="Police Department (094)"/>
    <s v="09/29/2009 12:00:00 AM"/>
    <x v="3172"/>
    <x v="3156"/>
    <x v="3105"/>
  </r>
  <r>
    <s v="Floyd,Julie"/>
    <s v="Operations Officer V"/>
    <x v="265"/>
    <s v="FIN-Acct &amp; Payroll (002)"/>
    <s v="05/23/2016 12:00:00 AM"/>
    <x v="3173"/>
    <x v="3157"/>
    <x v="3106"/>
  </r>
  <r>
    <s v="Floyd,Kris L"/>
    <s v="Fire Emergency Veh Dr Supp ALS"/>
    <x v="445"/>
    <s v="Fire Department (221)"/>
    <s v="04/25/2000 12:00:00 AM"/>
    <x v="3174"/>
    <x v="3158"/>
    <x v="3107"/>
  </r>
  <r>
    <s v="Floyd,Marcus D"/>
    <s v="Utilities Inst Repair II"/>
    <x v="262"/>
    <s v="DPW-Water &amp; Waste Water (553)"/>
    <s v="05/07/2007 12:00:00 AM"/>
    <x v="3175"/>
    <x v="3159"/>
    <x v="3108"/>
  </r>
  <r>
    <s v="Floyd,Myra L"/>
    <s v="Heavy Equipment Operator I"/>
    <x v="59"/>
    <s v="DPW-Water &amp; Waste Water (501)"/>
    <s v="11/08/2004 12:00:00 AM"/>
    <x v="3176"/>
    <x v="3160"/>
    <x v="3109"/>
  </r>
  <r>
    <s v="Flynn,Brian E"/>
    <s v="Police Sergeant"/>
    <x v="403"/>
    <s v="Police Department (263)"/>
    <s v="10/22/2003 12:00:00 AM"/>
    <x v="3177"/>
    <x v="3161"/>
    <x v="3110"/>
  </r>
  <r>
    <s v="Fobeteh,Brandon C"/>
    <s v="Engineer II"/>
    <x v="241"/>
    <s v="TRANS-Highways (507)"/>
    <s v="09/28/2015 12:00:00 AM"/>
    <x v="3178"/>
    <x v="3162"/>
    <x v="3111"/>
  </r>
  <r>
    <s v="Fold,Elizabeth R"/>
    <s v="Firefighter Paramedic Supp"/>
    <x v="409"/>
    <s v="Fire Department (127)"/>
    <s v="02/16/1999 12:00:00 AM"/>
    <x v="3179"/>
    <x v="3163"/>
    <x v="3112"/>
  </r>
  <r>
    <s v="Folder,Adam J"/>
    <s v="WW Tech Supv II Sanitary"/>
    <x v="246"/>
    <s v="DPW-Water &amp; Waste Water (207)"/>
    <s v="09/23/1985 12:00:00 AM"/>
    <x v="3180"/>
    <x v="3164"/>
    <x v="3113"/>
  </r>
  <r>
    <s v="Folderauer,Robert G"/>
    <s v="Fire Captain Suppression"/>
    <x v="409"/>
    <s v="Fire Department (127)"/>
    <s v="06/25/1990 12:00:00 AM"/>
    <x v="3181"/>
    <x v="3165"/>
    <x v="3114"/>
  </r>
  <r>
    <s v="Folderauer,Scott J"/>
    <s v="Fire Lt Suppression"/>
    <x v="66"/>
    <s v="Fire Department (154)"/>
    <s v="07/20/1987 12:00:00 AM"/>
    <x v="3182"/>
    <x v="3166"/>
    <x v="3115"/>
  </r>
  <r>
    <s v="Folkes,Anthony"/>
    <s v="Motor Vehicle Driver I Hourly"/>
    <x v="316"/>
    <s v="DPW-Solid Waste (414)"/>
    <s v="10/10/2015 12:00:00 AM"/>
    <x v="3183"/>
    <x v="3167"/>
    <x v="3116"/>
  </r>
  <r>
    <s v="Fonder,Wendell R"/>
    <s v="Electrical Maint Tech Supv I"/>
    <x v="44"/>
    <s v="DPW-Water &amp; Waste Water (209)"/>
    <s v="09/27/1993 12:00:00 AM"/>
    <x v="3184"/>
    <x v="3168"/>
    <x v="3117"/>
  </r>
  <r>
    <s v="Fondnazio,Christine M"/>
    <s v="Heavy Equipment Operator II"/>
    <x v="141"/>
    <s v="TRANS-Highways (310)"/>
    <s v="05/20/2013 12:00:00 AM"/>
    <x v="3185"/>
    <x v="3169"/>
    <x v="3118"/>
  </r>
  <r>
    <s v="Fonseca,Marlena"/>
    <s v="Police Sergeant"/>
    <x v="203"/>
    <s v="Police Department (196)"/>
    <s v="05/08/2000 12:00:00 AM"/>
    <x v="3186"/>
    <x v="3170"/>
    <x v="3119"/>
  </r>
  <r>
    <s v="Fonseca,Sean R"/>
    <s v="Laborer Hourly"/>
    <x v="241"/>
    <s v="TRANS-Highways (507)"/>
    <s v="03/10/2003 12:00:00 AM"/>
    <x v="3187"/>
    <x v="3171"/>
    <x v="3120"/>
  </r>
  <r>
    <s v="Font,Ariel"/>
    <s v="Police Officer"/>
    <x v="72"/>
    <s v="Police Department (006)"/>
    <s v="01/18/2017 12:00:00 AM"/>
    <x v="3188"/>
    <x v="3172"/>
    <x v="3121"/>
  </r>
  <r>
    <s v="Fontanez,Nicholas A"/>
    <s v="Operations Officer V"/>
    <x v="366"/>
    <s v="TRANS-Highways (100)"/>
    <s v="05/10/2012 12:00:00 AM"/>
    <x v="3189"/>
    <x v="3173"/>
    <x v="3122"/>
  </r>
  <r>
    <s v="Fontz,Tiffany S"/>
    <s v="Legal Assistant II"/>
    <x v="384"/>
    <s v="Law Department (004)"/>
    <s v="10/09/2008 12:00:00 AM"/>
    <x v="3190"/>
    <x v="3174"/>
    <x v="3123"/>
  </r>
  <r>
    <s v="Foos,William J"/>
    <s v="Operations Engineer"/>
    <x v="90"/>
    <s v="DPW-Water &amp; Waste Water (205)"/>
    <s v="02/19/1980 12:00:00 AM"/>
    <x v="3191"/>
    <x v="3175"/>
    <x v="3124"/>
  </r>
  <r>
    <s v="Footman,Jermaine A"/>
    <s v="EMT Firefighter Suppression"/>
    <x v="110"/>
    <s v="Fire Department (145)"/>
    <s v="11/13/2006 12:00:00 AM"/>
    <x v="3192"/>
    <x v="3176"/>
    <x v="3125"/>
  </r>
  <r>
    <s v="Forbes,Anne-Marie"/>
    <s v="Office Support Specialist III"/>
    <x v="397"/>
    <s v="FIN-Collections (007)"/>
    <s v="01/23/2014 12:00:00 AM"/>
    <x v="3193"/>
    <x v="3177"/>
    <x v="3126"/>
  </r>
  <r>
    <s v="Forbes,Anthony O"/>
    <s v="Police Officer"/>
    <x v="249"/>
    <s v="Police Department (097)"/>
    <s v="10/24/2005 12:00:00 AM"/>
    <x v="3194"/>
    <x v="3178"/>
    <x v="3127"/>
  </r>
  <r>
    <s v="Forbes,Samuel S"/>
    <s v="Mechanical Maint Tech II"/>
    <x v="484"/>
    <s v="DPW-Water &amp; Waste Water (304)"/>
    <s v="06/27/1994 12:00:00 AM"/>
    <x v="3195"/>
    <x v="3179"/>
    <x v="3128"/>
  </r>
  <r>
    <s v="Forbes-Maragh,Gertrude"/>
    <s v="Nutrition Technician"/>
    <x v="208"/>
    <s v="HLTH-Health Department (531)"/>
    <s v="12/17/2015 12:00:00 AM"/>
    <x v="3196"/>
    <x v="3180"/>
    <x v="3129"/>
  </r>
  <r>
    <s v="Ford,Benita J"/>
    <s v="Office Support Specialist II"/>
    <x v="572"/>
    <s v="FIN-Collections (006)"/>
    <s v="09/07/2000 12:00:00 AM"/>
    <x v="3197"/>
    <x v="3181"/>
    <x v="3130"/>
  </r>
  <r>
    <s v="Ford,Brian D"/>
    <s v="Police Officer"/>
    <x v="573"/>
    <s v="Police Department (165)"/>
    <s v="04/27/1995 12:00:00 AM"/>
    <x v="3198"/>
    <x v="3182"/>
    <x v="3131"/>
  </r>
  <r>
    <s v="Ford,Bryan S"/>
    <s v="Police Sergeant EID"/>
    <x v="203"/>
    <s v="Police Department (196)"/>
    <s v="09/03/2013 12:00:00 AM"/>
    <x v="3199"/>
    <x v="3183"/>
    <x v="3132"/>
  </r>
  <r>
    <s v="Ford,Calvin L"/>
    <s v="Recreation Arts Instructor"/>
    <x v="253"/>
    <s v="R&amp;P-Recreation (part-time) ("/>
    <s v="06/17/2002 12:00:00 AM"/>
    <x v="3200"/>
    <x v="3184"/>
    <x v="3133"/>
  </r>
  <r>
    <s v="Ford,Danielle Y"/>
    <s v="Librarian Supv I"/>
    <x v="574"/>
    <s v="Enoch Pratt Free Library (084)"/>
    <s v="10/28/2002 12:00:00 AM"/>
    <x v="3201"/>
    <x v="3185"/>
    <x v="3134"/>
  </r>
  <r>
    <s v="Ford,Eric"/>
    <s v="Laborer Hourly"/>
    <x v="520"/>
    <s v="DPW-Solid Waste (wkly) (359)"/>
    <s v="05/13/2002 12:00:00 AM"/>
    <x v="3202"/>
    <x v="3186"/>
    <x v="3135"/>
  </r>
  <r>
    <s v="Ford,Eureka S"/>
    <s v="Motor Vehicle Driver I Hourly"/>
    <x v="511"/>
    <s v="DPW-Water &amp; Waste Water (550)"/>
    <s v="11/08/2004 12:00:00 AM"/>
    <x v="3203"/>
    <x v="3187"/>
    <x v="3136"/>
  </r>
  <r>
    <s v="Ford,Jerry D"/>
    <s v="Fire Pump Operator Suppression"/>
    <x v="344"/>
    <s v="Fire Department (143)"/>
    <s v="09/18/1995 12:00:00 AM"/>
    <x v="3204"/>
    <x v="3188"/>
    <x v="3137"/>
  </r>
  <r>
    <s v="Ford,Jonathan W"/>
    <s v="Police Officer"/>
    <x v="179"/>
    <s v="Police Department (261)"/>
    <s v="08/22/2006 12:00:00 AM"/>
    <x v="3205"/>
    <x v="3189"/>
    <x v="3138"/>
  </r>
  <r>
    <s v="Ford,Kimberly R"/>
    <s v="Office Assistant II"/>
    <x v="119"/>
    <s v="Enoch Pratt Free Library (009)"/>
    <s v="04/27/2015 12:00:00 AM"/>
    <x v="3206"/>
    <x v="3190"/>
    <x v="3139"/>
  </r>
  <r>
    <s v="Ford,Loretta"/>
    <s v="Emergency Dispatcher"/>
    <x v="45"/>
    <s v="Police Department (372)"/>
    <s v="09/19/2002 12:00:00 AM"/>
    <x v="3207"/>
    <x v="3191"/>
    <x v="3140"/>
  </r>
  <r>
    <s v="Ford,Louise M"/>
    <s v="Transportation Enfor Off II"/>
    <x v="122"/>
    <s v="TRANS-Traffic (201)"/>
    <s v="03/06/1986 12:00:00 AM"/>
    <x v="3208"/>
    <x v="3192"/>
    <x v="3141"/>
  </r>
  <r>
    <s v="Ford,Niles R"/>
    <s v="Executive Director III"/>
    <x v="155"/>
    <s v="Fire Department (006)"/>
    <s v="01/15/2014 12:00:00 AM"/>
    <x v="3209"/>
    <x v="3193"/>
    <x v="3142"/>
  </r>
  <r>
    <s v="Ford,Pierre M"/>
    <s v="Plats and Records Supervisor"/>
    <x v="3"/>
    <s v="TRANS-Traffic (005)"/>
    <s v="03/19/1977 12:00:00 AM"/>
    <x v="3210"/>
    <x v="3194"/>
    <x v="3143"/>
  </r>
  <r>
    <s v="Ford,Reanotta J"/>
    <s v="Community Aide"/>
    <x v="7"/>
    <s v="R&amp;P-Recreation (part-time) ("/>
    <s v="05/28/2016 12:00:00 AM"/>
    <x v="3211"/>
    <x v="3195"/>
    <x v="3144"/>
  </r>
  <r>
    <s v="Ford,Rosemary"/>
    <s v="Police Lieutenant EID"/>
    <x v="179"/>
    <s v="Police Department (261)"/>
    <s v="10/03/2003 12:00:00 AM"/>
    <x v="3212"/>
    <x v="3196"/>
    <x v="3145"/>
  </r>
  <r>
    <s v="Ford,Zan B"/>
    <s v="EMT Firefighter Suppression"/>
    <x v="89"/>
    <s v="Fire Department (114)"/>
    <s v="07/06/2011 12:00:00 AM"/>
    <x v="3213"/>
    <x v="3197"/>
    <x v="3146"/>
  </r>
  <r>
    <s v="Fordham,Denise"/>
    <s v="Call Center Agent I"/>
    <x v="128"/>
    <s v="M-R Info Technology (002)"/>
    <s v="04/07/2007 12:00:00 AM"/>
    <x v="3214"/>
    <x v="3198"/>
    <x v="3147"/>
  </r>
  <r>
    <s v="Forney,Jennifer A"/>
    <s v="Pumping Technician II"/>
    <x v="116"/>
    <s v="DPW-Water &amp; Waste Water (302)"/>
    <s v="03/30/2015 12:00:00 AM"/>
    <x v="3215"/>
    <x v="3199"/>
    <x v="3148"/>
  </r>
  <r>
    <s v="Forney,Laurie A"/>
    <s v="Crime Laboratory Tech II"/>
    <x v="187"/>
    <s v="Police Department (386)"/>
    <s v="07/19/2007 12:00:00 AM"/>
    <x v="3216"/>
    <x v="3200"/>
    <x v="3149"/>
  </r>
  <r>
    <s v="Forrest Jr,Norman R"/>
    <s v="Library Security Officer"/>
    <x v="293"/>
    <s v="Enoch Pratt Free Library (082)"/>
    <s v="12/23/2013 12:00:00 AM"/>
    <x v="3217"/>
    <x v="3201"/>
    <x v="3150"/>
  </r>
  <r>
    <s v="Forrest,Dorothy M"/>
    <s v="Senior Companion Stipend Hlth"/>
    <x v="148"/>
    <s v="HLTH-Health Department (072)"/>
    <s v="09/14/2012 12:00:00 AM"/>
    <x v="3218"/>
    <x v="3202"/>
    <x v="3151"/>
  </r>
  <r>
    <s v="Forrest,Gloria W"/>
    <s v="Facilities/Office Services II"/>
    <x v="575"/>
    <s v="OED-Employment Dev (083)"/>
    <s v="06/12/1978 12:00:00 AM"/>
    <x v="3219"/>
    <x v="3203"/>
    <x v="3152"/>
  </r>
  <r>
    <s v="Forrest,Jerome D"/>
    <s v="Police Lieutenant"/>
    <x v="252"/>
    <s v="Police Department (303)"/>
    <s v="02/28/2001 12:00:00 AM"/>
    <x v="3220"/>
    <x v="3204"/>
    <x v="3153"/>
  </r>
  <r>
    <s v="Forrest,Lavonne A"/>
    <s v="Motor Vehicle Driver II Hourly"/>
    <x v="56"/>
    <s v="DPW-Solid Waste (105)"/>
    <s v="03/22/2012 12:00:00 AM"/>
    <x v="3221"/>
    <x v="3205"/>
    <x v="3154"/>
  </r>
  <r>
    <s v="Forsythe,Sandra D"/>
    <s v="Police Officer"/>
    <x v="325"/>
    <s v="Police Department (322)"/>
    <s v="02/02/1993 12:00:00 AM"/>
    <x v="3222"/>
    <x v="3206"/>
    <x v="3155"/>
  </r>
  <r>
    <s v="Fortner,Justin G"/>
    <s v="Const Mech Inspector II"/>
    <x v="576"/>
    <s v="Housing &amp; Community Dev (036)"/>
    <s v="05/21/2007 12:00:00 AM"/>
    <x v="3223"/>
    <x v="3207"/>
    <x v="3156"/>
  </r>
  <r>
    <s v="Fosler,Mark S"/>
    <s v="Liquor Brd Chief Inspector"/>
    <x v="81"/>
    <s v="Liquor License Board (001)"/>
    <s v="05/08/1997 12:00:00 AM"/>
    <x v="3224"/>
    <x v="3208"/>
    <x v="3157"/>
  </r>
  <r>
    <s v="Foster Jr,Edward L"/>
    <s v="Library Security Officer"/>
    <x v="293"/>
    <s v="Enoch Pratt Free Library (082)"/>
    <s v="04/26/2004 12:00:00 AM"/>
    <x v="3225"/>
    <x v="3209"/>
    <x v="3158"/>
  </r>
  <r>
    <s v="Foster,Alphonso"/>
    <s v="WW Opns Tech II Sanitary"/>
    <x v="246"/>
    <s v="DPW-Water &amp; Waste Water (207)"/>
    <s v="09/10/2007 12:00:00 AM"/>
    <x v="3226"/>
    <x v="3210"/>
    <x v="3159"/>
  </r>
  <r>
    <s v="Foster,Antwon L"/>
    <s v="Police Sergeant"/>
    <x v="198"/>
    <s v="Police Department (337)"/>
    <s v="03/30/2000 12:00:00 AM"/>
    <x v="3227"/>
    <x v="3211"/>
    <x v="3160"/>
  </r>
  <r>
    <s v="Foster,Brandon K"/>
    <s v="Police Officer"/>
    <x v="195"/>
    <s v="Police Department (063)"/>
    <s v="01/31/2008 12:00:00 AM"/>
    <x v="3228"/>
    <x v="3212"/>
    <x v="3161"/>
  </r>
  <r>
    <s v="Foster,Dontae A"/>
    <s v="Police Sergeant"/>
    <x v="130"/>
    <s v="Police Department (002)"/>
    <s v="02/13/2008 12:00:00 AM"/>
    <x v="3229"/>
    <x v="3213"/>
    <x v="3162"/>
  </r>
  <r>
    <s v="Foster,Jeremy P"/>
    <s v="Police Officer EID"/>
    <x v="304"/>
    <s v="Police Department (124)"/>
    <s v="04/09/2012 12:00:00 AM"/>
    <x v="3230"/>
    <x v="3214"/>
    <x v="3163"/>
  </r>
  <r>
    <s v="Foster,John B"/>
    <s v="Public Works Inspector III"/>
    <x v="143"/>
    <s v="TRANS-Highways (104)"/>
    <s v="07/24/2006 12:00:00 AM"/>
    <x v="3231"/>
    <x v="3215"/>
    <x v="3164"/>
  </r>
  <r>
    <s v="Foster,Kelvin L"/>
    <s v="Electrical Maint Tech Supv II"/>
    <x v="484"/>
    <s v="DPW-Water &amp; Waste Water (304)"/>
    <s v="12/06/1993 12:00:00 AM"/>
    <x v="3232"/>
    <x v="3216"/>
    <x v="3165"/>
  </r>
  <r>
    <s v="Foster,Kyle F"/>
    <s v="Hearing &amp; Vision Tester 10 Mth"/>
    <x v="410"/>
    <s v="HLTH-Health Department (007)"/>
    <s v="02/12/2015 12:00:00 AM"/>
    <x v="3233"/>
    <x v="3217"/>
    <x v="3166"/>
  </r>
  <r>
    <s v="Foster,Kyle F"/>
    <s v="Hearing and Vision Tester"/>
    <x v="411"/>
    <s v="HLTH-Health Dept. Location 117"/>
    <s v="06/18/2015 12:00:00 AM"/>
    <x v="3234"/>
    <x v="3217"/>
    <x v="3166"/>
  </r>
  <r>
    <s v="Foster,Leonard"/>
    <s v="Automotive Mechanic"/>
    <x v="75"/>
    <s v="General Services (302)"/>
    <s v="05/22/1997 12:00:00 AM"/>
    <x v="3235"/>
    <x v="3218"/>
    <x v="3167"/>
  </r>
  <r>
    <s v="Foster,Ricole K"/>
    <s v="Laborer Hourly"/>
    <x v="577"/>
    <s v="DPW-Solid Waste (wkly) (358)"/>
    <s v="10/08/1998 12:00:00 AM"/>
    <x v="3236"/>
    <x v="3219"/>
    <x v="3168"/>
  </r>
  <r>
    <s v="Foster,Robert L"/>
    <s v="Gen Supt Utilities Maint Rep"/>
    <x v="149"/>
    <s v="DPW-Water &amp; Waste Water (601)"/>
    <s v="09/18/1978 12:00:00 AM"/>
    <x v="3237"/>
    <x v="3220"/>
    <x v="3169"/>
  </r>
  <r>
    <s v="Foster,Sarah J"/>
    <s v="Associate Teacher Preschool"/>
    <x v="177"/>
    <s v="Housing &amp; Community Dev (010)"/>
    <s v="08/30/1986 12:00:00 AM"/>
    <x v="3238"/>
    <x v="3221"/>
    <x v="3170"/>
  </r>
  <r>
    <s v="Foster,Steven J"/>
    <s v="Police Officer"/>
    <x v="490"/>
    <s v="Police Department (065)"/>
    <s v="09/25/2013 12:00:00 AM"/>
    <x v="3239"/>
    <x v="3222"/>
    <x v="3171"/>
  </r>
  <r>
    <s v="Foster,Vivian"/>
    <s v="Community Health Nurse Supv I"/>
    <x v="470"/>
    <s v="HLTH-Health Department (100)"/>
    <s v="10/09/2003 12:00:00 AM"/>
    <x v="3240"/>
    <x v="3223"/>
    <x v="3172"/>
  </r>
  <r>
    <s v="Fota,Sean"/>
    <s v="Police Officer"/>
    <x v="96"/>
    <s v="Police Department (408)"/>
    <s v="09/15/2009 12:00:00 AM"/>
    <x v="3241"/>
    <x v="3224"/>
    <x v="3173"/>
  </r>
  <r>
    <s v="Fowlkes,Timothy A"/>
    <s v="Heavy Equipment Operator II"/>
    <x v="523"/>
    <s v="TRANS-Highways (410)"/>
    <s v="09/20/1998 12:00:00 AM"/>
    <x v="3242"/>
    <x v="3225"/>
    <x v="3174"/>
  </r>
  <r>
    <s v="Fox Jr,Robert L"/>
    <s v="Utilities Inst Repair II"/>
    <x v="511"/>
    <s v="DPW-Water &amp; Waste Water (550)"/>
    <s v="04/10/1989 12:00:00 AM"/>
    <x v="3243"/>
    <x v="3226"/>
    <x v="3175"/>
  </r>
  <r>
    <s v="Fox,Mark A"/>
    <s v="Contract Srvc Specialist II"/>
    <x v="430"/>
    <s v="Fire Department (001)"/>
    <s v="09/06/2017 12:00:00 AM"/>
    <x v="3244"/>
    <x v="3227"/>
    <x v="3176"/>
  </r>
  <r>
    <s v="Foxx,Shantele"/>
    <s v="Office Support Specialist III"/>
    <x v="8"/>
    <s v="DPW-Water &amp; Waste Water (101)"/>
    <s v="07/30/2007 12:00:00 AM"/>
    <x v="3245"/>
    <x v="3228"/>
    <x v="3177"/>
  </r>
  <r>
    <s v="Foy Sr,Leon L"/>
    <s v="Public Works Inspector I"/>
    <x v="37"/>
    <s v="DPW-Water &amp; Waste Water (803)"/>
    <s v="02/08/1999 12:00:00 AM"/>
    <x v="3246"/>
    <x v="3229"/>
    <x v="3178"/>
  </r>
  <r>
    <s v="Foy,Leslie D"/>
    <s v="Public Works Inspector II"/>
    <x v="37"/>
    <s v="DPW-Water &amp; Waste Water (803)"/>
    <s v="07/02/1987 12:00:00 AM"/>
    <x v="3247"/>
    <x v="3230"/>
    <x v="3179"/>
  </r>
  <r>
    <s v="Foye,Shakisha L"/>
    <s v="Police Officer"/>
    <x v="77"/>
    <s v="Police Department (308)"/>
    <s v="10/01/2002 12:00:00 AM"/>
    <x v="3248"/>
    <x v="3231"/>
    <x v="3180"/>
  </r>
  <r>
    <s v="Fradlina,Alla"/>
    <s v="Engineer II"/>
    <x v="8"/>
    <s v="DPW-Water &amp; Waste Water (101)"/>
    <s v="09/14/2009 12:00:00 AM"/>
    <x v="3249"/>
    <x v="3232"/>
    <x v="3181"/>
  </r>
  <r>
    <s v="Framm,David H"/>
    <s v="Real Estate Agent Supervisor"/>
    <x v="3"/>
    <s v="TRANS-Traffic (005)"/>
    <s v="06/19/1995 12:00:00 AM"/>
    <x v="3250"/>
    <x v="3233"/>
    <x v="3182"/>
  </r>
  <r>
    <s v="France,Amahl E"/>
    <s v="Police Officer"/>
    <x v="31"/>
    <s v="Police Department (125)"/>
    <s v="09/14/2009 12:00:00 AM"/>
    <x v="3251"/>
    <x v="3234"/>
    <x v="3183"/>
  </r>
  <r>
    <s v="Francis,Barry B"/>
    <s v="Graphic Print Operator"/>
    <x v="578"/>
    <s v="FIN-Purchasing"/>
    <s v="10/11/2007 12:00:00 AM"/>
    <x v="3252"/>
    <x v="3235"/>
    <x v="3184"/>
  </r>
  <r>
    <s v="Francis,Loretta L"/>
    <s v="Police Officer"/>
    <x v="22"/>
    <s v="Police Department (034)"/>
    <s v="12/14/1992 12:00:00 AM"/>
    <x v="3253"/>
    <x v="3236"/>
    <x v="3185"/>
  </r>
  <r>
    <s v="Francis,Tariq H"/>
    <s v="Solid Waste Driver"/>
    <x v="54"/>
    <s v="DPW-Solid Waste (wkly) (411)"/>
    <s v="07/19/2011 12:00:00 AM"/>
    <x v="3254"/>
    <x v="3237"/>
    <x v="3186"/>
  </r>
  <r>
    <s v="Frank,John C"/>
    <s v="Contract Srvc Specialist II"/>
    <x v="306"/>
    <s v="HLTH-Health Department (042)"/>
    <s v="07/01/2016 12:00:00 AM"/>
    <x v="3255"/>
    <x v="3238"/>
    <x v="3187"/>
  </r>
  <r>
    <s v="Frank,John E"/>
    <s v="Police Officer"/>
    <x v="309"/>
    <s v="Police Department (193)"/>
    <s v="01/11/1996 12:00:00 AM"/>
    <x v="3256"/>
    <x v="3239"/>
    <x v="3188"/>
  </r>
  <r>
    <s v="Franklin,Charles A"/>
    <s v="Firefighter Paramedic Supp"/>
    <x v="350"/>
    <s v="Fire Department (102)"/>
    <s v="01/18/2005 12:00:00 AM"/>
    <x v="3257"/>
    <x v="3240"/>
    <x v="3189"/>
  </r>
  <r>
    <s v="Franklin,Christopher J"/>
    <s v="Fire Emergency Veh Drvr Supp"/>
    <x v="446"/>
    <s v="Fire Department (212)"/>
    <s v="02/23/2009 12:00:00 AM"/>
    <x v="3258"/>
    <x v="3241"/>
    <x v="3190"/>
  </r>
  <r>
    <s v="Franklin,Cicely M"/>
    <s v="Program Assistant II"/>
    <x v="480"/>
    <s v="HLTH-Health Department (017)"/>
    <s v="02/25/2016 12:00:00 AM"/>
    <x v="3259"/>
    <x v="3242"/>
    <x v="3191"/>
  </r>
  <r>
    <s v="Franklin,Karen L"/>
    <s v="WW Opns Tech II Sanitary"/>
    <x v="126"/>
    <s v="DPW-Water &amp; Waste Water (208)"/>
    <s v="10/14/2003 12:00:00 AM"/>
    <x v="3260"/>
    <x v="3243"/>
    <x v="3192"/>
  </r>
  <r>
    <s v="Franklin,Kevin D"/>
    <s v="EMT Firefighter Suppression"/>
    <x v="446"/>
    <s v="Fire Department (212)"/>
    <s v="01/17/2001 12:00:00 AM"/>
    <x v="3261"/>
    <x v="3244"/>
    <x v="3193"/>
  </r>
  <r>
    <s v="Franklin,Melissa"/>
    <s v="School Health Aide 10 Mth"/>
    <x v="376"/>
    <s v="HLTH-Health Department (099)"/>
    <s v="07/01/2006 12:00:00 AM"/>
    <x v="3262"/>
    <x v="3245"/>
    <x v="3194"/>
  </r>
  <r>
    <s v="Franklin,Rosalind E"/>
    <s v="Office Support Specialist II"/>
    <x v="63"/>
    <s v="HLTH-Health Department (075)"/>
    <s v="05/08/2014 12:00:00 AM"/>
    <x v="3263"/>
    <x v="3246"/>
    <x v="3195"/>
  </r>
  <r>
    <s v="Franklin,Stanley"/>
    <s v="Deputy Sheriff Lieutenant"/>
    <x v="137"/>
    <s v="Sheriff's Office (001)"/>
    <s v="10/02/1997 12:00:00 AM"/>
    <x v="3264"/>
    <x v="3247"/>
    <x v="3196"/>
  </r>
  <r>
    <s v="Franklin,Vicky L"/>
    <s v="Program Compliance Officer II"/>
    <x v="498"/>
    <s v="M-R Human Services (004)"/>
    <s v="09/07/2004 12:00:00 AM"/>
    <x v="3265"/>
    <x v="3248"/>
    <x v="3197"/>
  </r>
  <r>
    <s v="Frankos,Demetrios A"/>
    <s v="Pollution Control Analyst III"/>
    <x v="264"/>
    <s v="DPW-Water &amp; Waste Water (402)"/>
    <s v="01/03/1983 12:00:00 AM"/>
    <x v="3266"/>
    <x v="3249"/>
    <x v="3198"/>
  </r>
  <r>
    <s v="Franks,Zachary A"/>
    <s v="Police Officer"/>
    <x v="53"/>
    <s v="Police Department (262)"/>
    <s v="09/15/2017 12:00:00 AM"/>
    <x v="3267"/>
    <x v="3250"/>
    <x v="122"/>
  </r>
  <r>
    <s v="Frantz,Henry K"/>
    <s v="Miscellaneous"/>
    <x v="579"/>
    <s v="Special City Services (066)"/>
    <s v="07/01/1991 12:00:00 AM"/>
    <x v="3268"/>
    <x v="3251"/>
    <x v="3199"/>
  </r>
  <r>
    <s v="Franz,Andrew C"/>
    <s v="Fire Lt Suppression"/>
    <x v="287"/>
    <s v="Fire Department (220)"/>
    <s v="02/16/1999 12:00:00 AM"/>
    <x v="3269"/>
    <x v="3252"/>
    <x v="3200"/>
  </r>
  <r>
    <s v="Franz,Karl G"/>
    <s v="Printing Planner Estimator II"/>
    <x v="454"/>
    <s v="FIN-Purchasing (002)"/>
    <s v="01/08/2004 12:00:00 AM"/>
    <x v="3270"/>
    <x v="3253"/>
    <x v="3201"/>
  </r>
  <r>
    <s v="Franz,Kurt M"/>
    <s v="Fire Emergency Veh Drvr Supp"/>
    <x v="427"/>
    <s v="Fire Department (226)"/>
    <s v="06/05/2002 12:00:00 AM"/>
    <x v="3271"/>
    <x v="3254"/>
    <x v="3202"/>
  </r>
  <r>
    <s v="Fraser,Brytani D"/>
    <s v="Librarian Supv II"/>
    <x v="580"/>
    <s v="Enoch Pratt Free Library (068)"/>
    <s v="11/07/2016 12:00:00 AM"/>
    <x v="3272"/>
    <x v="3255"/>
    <x v="3203"/>
  </r>
  <r>
    <s v="Fraser,Steven S"/>
    <s v="Police Officer EID"/>
    <x v="325"/>
    <s v="Police Department (322)"/>
    <s v="06/06/2012 12:00:00 AM"/>
    <x v="3273"/>
    <x v="3256"/>
    <x v="3204"/>
  </r>
  <r>
    <s v="Frasier,Stephen B"/>
    <s v="Deputy Sheriff"/>
    <x v="137"/>
    <s v="Sheriff's Office (001)"/>
    <s v="01/29/1990 12:00:00 AM"/>
    <x v="3274"/>
    <x v="3257"/>
    <x v="3205"/>
  </r>
  <r>
    <s v="Frasier-Kyer,Sheneka"/>
    <s v="Operations Officer III"/>
    <x v="112"/>
    <s v="Housing &amp; Community Dev (015)"/>
    <s v="02/06/2012 12:00:00 AM"/>
    <x v="3275"/>
    <x v="3258"/>
    <x v="3206"/>
  </r>
  <r>
    <s v="Frauenhoffer,James M"/>
    <s v="Police Officer"/>
    <x v="581"/>
    <s v="Police Department (310)"/>
    <s v="05/25/1993 12:00:00 AM"/>
    <x v="3276"/>
    <x v="3259"/>
    <x v="3207"/>
  </r>
  <r>
    <s v="Frazier Jr,Jerre D"/>
    <s v="Police Sergeant"/>
    <x v="203"/>
    <s v="Police Department (196)"/>
    <s v="01/29/2007 12:00:00 AM"/>
    <x v="3277"/>
    <x v="3260"/>
    <x v="3208"/>
  </r>
  <r>
    <s v="Frazier,Brian K"/>
    <s v="Police Sergeant EID"/>
    <x v="109"/>
    <s v="Police Department (422)"/>
    <s v="06/29/2001 12:00:00 AM"/>
    <x v="3278"/>
    <x v="3261"/>
    <x v="3209"/>
  </r>
  <r>
    <s v="Frazier,Carolyn"/>
    <s v="Recreation Arts Instructor"/>
    <x v="307"/>
    <s v="R&amp;P-Recreation (003)"/>
    <s v="05/28/2016 12:00:00 AM"/>
    <x v="3279"/>
    <x v="3262"/>
    <x v="3210"/>
  </r>
  <r>
    <s v="Frazier,Henry"/>
    <s v="Fire Lt Suppression"/>
    <x v="566"/>
    <s v="Fire Department (158)"/>
    <s v="09/08/1980 12:00:00 AM"/>
    <x v="3280"/>
    <x v="3263"/>
    <x v="3211"/>
  </r>
  <r>
    <s v="Frazier,Kisha"/>
    <s v="Swimming Pool Operator"/>
    <x v="7"/>
    <s v="R&amp;P-Recreation (part-time) ("/>
    <s v="06/21/2008 12:00:00 AM"/>
    <x v="3281"/>
    <x v="3264"/>
    <x v="3212"/>
  </r>
  <r>
    <s v="Frazier,Oliver"/>
    <s v="Human Services"/>
    <x v="558"/>
    <s v="OED-Employment Dev (090)"/>
    <s v="03/13/1987 12:00:00 AM"/>
    <x v="3282"/>
    <x v="3265"/>
    <x v="3213"/>
  </r>
  <r>
    <s v="Frazier,Seneca T"/>
    <s v="Paramedic CRT"/>
    <x v="277"/>
    <s v="Fire Department (462)"/>
    <s v="03/20/2006 12:00:00 AM"/>
    <x v="3283"/>
    <x v="3266"/>
    <x v="3214"/>
  </r>
  <r>
    <s v="Frazier,Tanya"/>
    <s v="HR Generalist I"/>
    <x v="582"/>
    <s v="Housing &amp; Community Dev (008)"/>
    <s v="09/25/1995 12:00:00 AM"/>
    <x v="3284"/>
    <x v="3267"/>
    <x v="3215"/>
  </r>
  <r>
    <s v="Frazier,Travis A"/>
    <s v="EMT Firefighter Suppression"/>
    <x v="443"/>
    <s v="Fire Department (156)"/>
    <s v="12/12/2007 12:00:00 AM"/>
    <x v="3285"/>
    <x v="3268"/>
    <x v="3216"/>
  </r>
  <r>
    <s v="Frederick,Aaron W"/>
    <s v="Police Officer EID"/>
    <x v="274"/>
    <s v="Police Department (091)"/>
    <s v="12/16/2009 12:00:00 AM"/>
    <x v="3286"/>
    <x v="3269"/>
    <x v="3217"/>
  </r>
  <r>
    <s v="Frederick,Donnell A"/>
    <s v="IT Specialist I BCIT"/>
    <x v="199"/>
    <s v="M-R Info Technology (001)"/>
    <s v="03/25/2004 12:00:00 AM"/>
    <x v="3287"/>
    <x v="3270"/>
    <x v="3218"/>
  </r>
  <r>
    <s v="Frederick,Duronte M"/>
    <s v="Fire Emergency Veh Drvr Supp"/>
    <x v="52"/>
    <s v="Fire Department (225)"/>
    <s v="03/30/2011 12:00:00 AM"/>
    <x v="3288"/>
    <x v="3271"/>
    <x v="3219"/>
  </r>
  <r>
    <s v="Frederick,Reginald L"/>
    <s v="Heat Air Cond Tech III"/>
    <x v="55"/>
    <s v="General Services (001)"/>
    <s v="04/08/2010 12:00:00 AM"/>
    <x v="3289"/>
    <x v="3272"/>
    <x v="3220"/>
  </r>
  <r>
    <s v="Freeberger,Rebecca L"/>
    <s v="Office Supervisor"/>
    <x v="583"/>
    <s v="M-R Environmental Cntrl (001)"/>
    <s v="08/28/2017 12:00:00 AM"/>
    <x v="3290"/>
    <x v="3273"/>
    <x v="3221"/>
  </r>
  <r>
    <s v="Freed Jr,Randy L"/>
    <s v="Fire Pump Operator Suppression"/>
    <x v="423"/>
    <s v="Fire Department (104)"/>
    <s v="10/15/2014 12:00:00 AM"/>
    <x v="3291"/>
    <x v="3274"/>
    <x v="3222"/>
  </r>
  <r>
    <s v="Freeland,Wanda V"/>
    <s v="Community Aide"/>
    <x v="145"/>
    <s v="R&amp;P-Parks (011)"/>
    <s v="11/14/2005 12:00:00 AM"/>
    <x v="3292"/>
    <x v="3275"/>
    <x v="3223"/>
  </r>
  <r>
    <s v="Freeman Sr,Keith W"/>
    <s v="Firefighter Suppression"/>
    <x v="446"/>
    <s v="Fire Department (212)"/>
    <s v="05/13/1991 12:00:00 AM"/>
    <x v="3293"/>
    <x v="3276"/>
    <x v="3224"/>
  </r>
  <r>
    <s v="Freeman,Angela"/>
    <s v="Office Support Specialist I"/>
    <x v="149"/>
    <s v="DPW-Water &amp; Waste Water (601)"/>
    <s v="09/18/1999 12:00:00 AM"/>
    <x v="3294"/>
    <x v="3277"/>
    <x v="3225"/>
  </r>
  <r>
    <s v="Freeman,Bethany A"/>
    <s v="Library Associate II"/>
    <x v="266"/>
    <s v="Enoch Pratt Free Library (031)"/>
    <s v="05/11/2015 12:00:00 AM"/>
    <x v="3295"/>
    <x v="3278"/>
    <x v="3069"/>
  </r>
  <r>
    <s v="Freeman,Brice M"/>
    <s v="Operations Officer II"/>
    <x v="13"/>
    <s v="OED-Employment Dev (092)"/>
    <s v="02/06/1989 12:00:00 AM"/>
    <x v="3296"/>
    <x v="3279"/>
    <x v="3226"/>
  </r>
  <r>
    <s v="Freeman,Dina M"/>
    <s v="Forensic Scientist II"/>
    <x v="187"/>
    <s v="Police Department (386)"/>
    <s v="09/18/2013 12:00:00 AM"/>
    <x v="3297"/>
    <x v="3280"/>
    <x v="3227"/>
  </r>
  <r>
    <s v="Freeman,Frank A"/>
    <s v="Contract Srvc Specialist II"/>
    <x v="49"/>
    <s v="HLTH-Health Department (200)"/>
    <s v="06/01/2015 12:00:00 AM"/>
    <x v="3298"/>
    <x v="3281"/>
    <x v="3228"/>
  </r>
  <r>
    <s v="Freeman-McNair,Sheila V"/>
    <s v="911 Operator"/>
    <x v="11"/>
    <s v="Fire Department (604)"/>
    <s v="08/01/2016 12:00:00 AM"/>
    <x v="3299"/>
    <x v="3282"/>
    <x v="3229"/>
  </r>
  <r>
    <s v="Freet,Adam R"/>
    <s v="Fire Lt Suppression"/>
    <x v="220"/>
    <s v="Fire Department (130)"/>
    <s v="01/19/2011 12:00:00 AM"/>
    <x v="3300"/>
    <x v="3283"/>
    <x v="3230"/>
  </r>
  <r>
    <s v="Freiert,Andrew J"/>
    <s v="EMT Firefighter Suppression"/>
    <x v="78"/>
    <s v="Fire Department (201)"/>
    <s v="09/19/2005 12:00:00 AM"/>
    <x v="3301"/>
    <x v="3284"/>
    <x v="3231"/>
  </r>
  <r>
    <s v="Freishtat,Holly L"/>
    <s v="Food Policy Director"/>
    <x v="70"/>
    <s v="Planning Department (103)"/>
    <s v="08/22/2011 12:00:00 AM"/>
    <x v="3302"/>
    <x v="3285"/>
    <x v="3232"/>
  </r>
  <r>
    <s v="French,Martin C"/>
    <s v="City Planner II"/>
    <x v="422"/>
    <s v="Planning Department (102)"/>
    <s v="12/02/2002 12:00:00 AM"/>
    <x v="3303"/>
    <x v="3286"/>
    <x v="3233"/>
  </r>
  <r>
    <s v="Frend,Heather M"/>
    <s v="Emergency Medical Technician"/>
    <x v="277"/>
    <s v="Fire Department (462)"/>
    <s v="06/03/2015 12:00:00 AM"/>
    <x v="3304"/>
    <x v="3287"/>
    <x v="3234"/>
  </r>
  <r>
    <s v="Frett,Addison A"/>
    <s v="Water Treatment Tech Supv"/>
    <x v="178"/>
    <s v="DPW-Water &amp; Waste Water (307)"/>
    <s v="11/28/1988 12:00:00 AM"/>
    <x v="3305"/>
    <x v="3288"/>
    <x v="3235"/>
  </r>
  <r>
    <s v="Frew Jr,Russell A"/>
    <s v="Mechanical Maint Tech III"/>
    <x v="484"/>
    <s v="DPW-Water &amp; Waste Water (304)"/>
    <s v="10/25/2004 12:00:00 AM"/>
    <x v="3306"/>
    <x v="3289"/>
    <x v="3236"/>
  </r>
  <r>
    <s v="Frey,Michael R"/>
    <s v="Police Officer EID"/>
    <x v="584"/>
    <s v="Police Department (122)"/>
    <s v="10/21/2005 12:00:00 AM"/>
    <x v="3307"/>
    <x v="3290"/>
    <x v="3237"/>
  </r>
  <r>
    <s v="Fried,Jared R"/>
    <s v="Police Sergeant EID"/>
    <x v="534"/>
    <s v="Police Department (061)"/>
    <s v="10/08/2003 12:00:00 AM"/>
    <x v="3308"/>
    <x v="3291"/>
    <x v="3238"/>
  </r>
  <r>
    <s v="Fried,Joel S"/>
    <s v="Police Lieutenant EID"/>
    <x v="51"/>
    <s v="Police Department (330)"/>
    <s v="12/21/2000 12:00:00 AM"/>
    <x v="3309"/>
    <x v="3292"/>
    <x v="3239"/>
  </r>
  <r>
    <s v="Fried,Michael G"/>
    <s v="Agency IT Manager III"/>
    <x v="170"/>
    <s v="HLTH-Health Department (004)"/>
    <s v="07/27/2015 12:00:00 AM"/>
    <x v="3310"/>
    <x v="3293"/>
    <x v="3240"/>
  </r>
  <r>
    <s v="Friedman,Alene S"/>
    <s v="Judge's Widow"/>
    <x v="123"/>
    <s v="Orphan's Court (002)"/>
    <s v="12/31/1989 12:00:00 AM"/>
    <x v="3311"/>
    <x v="3294"/>
    <x v="3241"/>
  </r>
  <r>
    <s v="Friel Jr,Theodore D"/>
    <s v="Police Lieutenant"/>
    <x v="42"/>
    <s v="Police Department (304)"/>
    <s v="01/08/1997 12:00:00 AM"/>
    <x v="3312"/>
    <x v="3295"/>
    <x v="3242"/>
  </r>
  <r>
    <s v="Friel,Terry J"/>
    <s v="Instrumentation Technician II"/>
    <x v="484"/>
    <s v="DPW-Water &amp; Waste Water (304)"/>
    <s v="06/25/1990 12:00:00 AM"/>
    <x v="3313"/>
    <x v="3296"/>
    <x v="3243"/>
  </r>
  <r>
    <s v="Friend Jr,Frank J"/>
    <s v="Police Sergeant"/>
    <x v="209"/>
    <s v="Police Department (265)"/>
    <s v="03/23/1998 12:00:00 AM"/>
    <x v="3314"/>
    <x v="3297"/>
    <x v="3244"/>
  </r>
  <r>
    <s v="Frierson,Jakisha A"/>
    <s v="Assistant State's Attorney"/>
    <x v="64"/>
    <s v="States Attorneys Office (036)"/>
    <s v="09/08/2008 12:00:00 AM"/>
    <x v="3315"/>
    <x v="3298"/>
    <x v="3245"/>
  </r>
  <r>
    <s v="Friesner,John J"/>
    <s v="Construction Contract Admin"/>
    <x v="21"/>
    <s v="General Services (604)"/>
    <s v="12/26/1989 12:00:00 AM"/>
    <x v="3316"/>
    <x v="3299"/>
    <x v="3246"/>
  </r>
  <r>
    <s v="Frieson,James O"/>
    <s v="Deputy Sheriff"/>
    <x v="137"/>
    <s v="Sheriff's Office (001)"/>
    <s v="04/25/2013 12:00:00 AM"/>
    <x v="3317"/>
    <x v="3300"/>
    <x v="3247"/>
  </r>
  <r>
    <s v="Frisby Jr,Charles A"/>
    <s v="Solid Waste Worker"/>
    <x v="104"/>
    <s v="DPW-Solid Waste (415)"/>
    <s v="10/16/2012 12:00:00 AM"/>
    <x v="3318"/>
    <x v="3301"/>
    <x v="3248"/>
  </r>
  <r>
    <s v="Frisby,Charles A"/>
    <s v="Motor Vehicle Driver I Hourly"/>
    <x v="262"/>
    <s v="DPW-Water &amp; Waste Water (553)"/>
    <s v="10/16/1999 12:00:00 AM"/>
    <x v="3319"/>
    <x v="3302"/>
    <x v="3249"/>
  </r>
  <r>
    <s v="Frisch,Rachel"/>
    <s v="Librarian Supv I"/>
    <x v="554"/>
    <s v="Enoch Pratt Free Library (085)"/>
    <s v="09/16/2013 12:00:00 AM"/>
    <x v="3320"/>
    <x v="3303"/>
    <x v="3250"/>
  </r>
  <r>
    <s v="Fritsch,Mark A"/>
    <s v="Emergency Medical Technician"/>
    <x v="277"/>
    <s v="Fire Department (462)"/>
    <s v="06/03/2015 12:00:00 AM"/>
    <x v="3321"/>
    <x v="3304"/>
    <x v="3251"/>
  </r>
  <r>
    <s v="Fritzges Jr,Joseph B"/>
    <s v="Police Officer"/>
    <x v="290"/>
    <s v="Police Department (338)"/>
    <s v="03/01/2001 12:00:00 AM"/>
    <x v="3322"/>
    <x v="3305"/>
    <x v="3252"/>
  </r>
  <r>
    <s v="Fromme,Gregory A"/>
    <s v="Librarian Supv I"/>
    <x v="492"/>
    <s v="Enoch Pratt Free Library (029)"/>
    <s v="12/11/2000 12:00:00 AM"/>
    <x v="3323"/>
    <x v="3306"/>
    <x v="3253"/>
  </r>
  <r>
    <s v="Frontera,Zebelon C"/>
    <s v="Electrical Maint Tech III"/>
    <x v="71"/>
    <s v="DPW-Water &amp; Waste Water (212)"/>
    <s v="05/20/2017 12:00:00 AM"/>
    <x v="3324"/>
    <x v="3307"/>
    <x v="3254"/>
  </r>
  <r>
    <s v="Frost,Amy E"/>
    <s v="Human Services"/>
    <x v="0"/>
    <s v="OED-Employment Dev (031)"/>
    <s v="09/10/2003 12:00:00 AM"/>
    <x v="3325"/>
    <x v="3308"/>
    <x v="3255"/>
  </r>
  <r>
    <s v="Frost,Prentis"/>
    <s v="Laborer Hourly"/>
    <x v="121"/>
    <s v="DPW-Water &amp; Waste Water (606)"/>
    <s v="12/21/2015 12:00:00 AM"/>
    <x v="3326"/>
    <x v="3309"/>
    <x v="3256"/>
  </r>
  <r>
    <s v="Fudge,Tamara M"/>
    <s v="Service Assistant Library"/>
    <x v="97"/>
    <s v="Enoch Pratt Free Library (079)"/>
    <s v="03/06/2012 12:00:00 AM"/>
    <x v="3327"/>
    <x v="3310"/>
    <x v="3257"/>
  </r>
  <r>
    <s v="Fuksa,Shawn"/>
    <s v="Police Officer"/>
    <x v="304"/>
    <s v="Police Department (124)"/>
    <s v="08/29/2002 12:00:00 AM"/>
    <x v="3328"/>
    <x v="3311"/>
    <x v="3258"/>
  </r>
  <r>
    <s v="Fuller,Addie R"/>
    <s v="Office Support Specialist III"/>
    <x v="86"/>
    <s v="FIN-Collections (001)"/>
    <s v="08/18/2016 12:00:00 AM"/>
    <x v="3329"/>
    <x v="3312"/>
    <x v="3259"/>
  </r>
  <r>
    <s v="Fuller,Melody P"/>
    <s v="Office Assistant III"/>
    <x v="585"/>
    <s v="Enoch Pratt Free Library (070)"/>
    <s v="05/27/1980 12:00:00 AM"/>
    <x v="3330"/>
    <x v="3313"/>
    <x v="3260"/>
  </r>
  <r>
    <s v="Fuller,Robert E"/>
    <s v="Police Officer"/>
    <x v="31"/>
    <s v="Police Department (125)"/>
    <s v="09/23/2016 12:00:00 AM"/>
    <x v="3331"/>
    <x v="3314"/>
    <x v="3261"/>
  </r>
  <r>
    <s v="Fuller,Shaila R"/>
    <s v="Secretary II"/>
    <x v="271"/>
    <s v="Housing &amp; Community Dev (012)"/>
    <s v="06/23/2007 12:00:00 AM"/>
    <x v="3332"/>
    <x v="3315"/>
    <x v="3262"/>
  </r>
  <r>
    <s v="Fuller,Vernon"/>
    <s v="Police Officer"/>
    <x v="325"/>
    <s v="Police Department (322)"/>
    <s v="08/13/2001 12:00:00 AM"/>
    <x v="3333"/>
    <x v="3316"/>
    <x v="3263"/>
  </r>
  <r>
    <s v="Fullwood,Torell T"/>
    <s v="Const Elect Inspector I"/>
    <x v="134"/>
    <s v="Housing &amp; Community Dev (035)"/>
    <s v="10/29/2012 12:00:00 AM"/>
    <x v="3334"/>
    <x v="3317"/>
    <x v="3264"/>
  </r>
  <r>
    <s v="Fulp,Terri I"/>
    <s v="Recreation Center Director II"/>
    <x v="235"/>
    <s v="R&amp;P-Recreation (001)"/>
    <s v="08/30/1986 12:00:00 AM"/>
    <x v="3335"/>
    <x v="3318"/>
    <x v="3265"/>
  </r>
  <r>
    <s v="Fulton,Angel M"/>
    <s v="Library Custodial Worker II"/>
    <x v="415"/>
    <s v="Enoch Pratt Free Library (081)"/>
    <s v="01/29/2007 12:00:00 AM"/>
    <x v="3336"/>
    <x v="3319"/>
    <x v="3266"/>
  </r>
  <r>
    <s v="Fulton,Antwon H"/>
    <s v="Laborer Hourly"/>
    <x v="65"/>
    <s v="TRANS-Highways (330)"/>
    <s v="01/12/2011 12:00:00 AM"/>
    <x v="3337"/>
    <x v="3320"/>
    <x v="3267"/>
  </r>
  <r>
    <s v="Fulton,Dennis V"/>
    <s v="WW Opns Tech II Sanitary"/>
    <x v="386"/>
    <s v="DPW-Water &amp; Waste Water (206)"/>
    <s v="11/10/2003 12:00:00 AM"/>
    <x v="3338"/>
    <x v="3321"/>
    <x v="3268"/>
  </r>
  <r>
    <s v="Fulton,Jonathan L"/>
    <s v="Coach"/>
    <x v="364"/>
    <s v="R&amp;P-Administration (011)"/>
    <s v="07/07/2017 12:00:00 AM"/>
    <x v="3339"/>
    <x v="3322"/>
    <x v="1724"/>
  </r>
  <r>
    <s v="Fulton,L P"/>
    <s v="Water Pumping Asst Manager"/>
    <x v="116"/>
    <s v="DPW-Water &amp; Waste Water (302)"/>
    <s v="02/09/1987 12:00:00 AM"/>
    <x v="3340"/>
    <x v="3323"/>
    <x v="3269"/>
  </r>
  <r>
    <s v="Fulton,Myron"/>
    <s v="Recreation Arts Instructor"/>
    <x v="469"/>
    <s v="R&amp;P-Recreation (005)"/>
    <s v="06/19/2014 12:00:00 AM"/>
    <x v="3341"/>
    <x v="3324"/>
    <x v="3270"/>
  </r>
  <r>
    <s v="Fulton,Shalik D"/>
    <s v="Community Coordinator"/>
    <x v="188"/>
    <s v="States Attorneys Office (001)"/>
    <s v="06/23/2007 12:00:00 AM"/>
    <x v="3342"/>
    <x v="3325"/>
    <x v="3271"/>
  </r>
  <r>
    <s v="Fultz,Gregory S"/>
    <s v="Fire Captain Suppression"/>
    <x v="52"/>
    <s v="Fire Department (225)"/>
    <s v="10/26/1987 12:00:00 AM"/>
    <x v="3343"/>
    <x v="3326"/>
    <x v="3272"/>
  </r>
  <r>
    <s v="Fulwood Paylor,Sylvia D"/>
    <s v="Operations Officer I"/>
    <x v="99"/>
    <s v="DPW-Water &amp; Waste Water (701)"/>
    <s v="01/12/1998 12:00:00 AM"/>
    <x v="3344"/>
    <x v="3327"/>
    <x v="3273"/>
  </r>
  <r>
    <s v="Funderburk,Lakeia"/>
    <s v="Human Services"/>
    <x v="586"/>
    <s v="OED-Employment Dev (027)"/>
    <s v="07/01/2003 12:00:00 AM"/>
    <x v="3345"/>
    <x v="3328"/>
    <x v="3274"/>
  </r>
  <r>
    <s v="Funk,Jason A"/>
    <s v="Police Officer"/>
    <x v="159"/>
    <s v="Police Department (035)"/>
    <s v="01/15/2013 12:00:00 AM"/>
    <x v="3346"/>
    <x v="3329"/>
    <x v="3275"/>
  </r>
  <r>
    <s v="Furnari,Theresa A"/>
    <s v="Master"/>
    <x v="47"/>
    <s v="Circuit Court (001)"/>
    <s v="02/01/2002 12:00:00 AM"/>
    <x v="3347"/>
    <x v="3330"/>
    <x v="3276"/>
  </r>
  <r>
    <s v="Furtado,Kathryn L"/>
    <s v="Recreation Center Director II"/>
    <x v="389"/>
    <s v="R&amp;P-Recreation (007)"/>
    <s v="08/19/1999 12:00:00 AM"/>
    <x v="3348"/>
    <x v="3331"/>
    <x v="3277"/>
  </r>
  <r>
    <s v="Fusillo,Rocco J"/>
    <s v="Police Officer EID"/>
    <x v="109"/>
    <s v="Police Department (422)"/>
    <s v="04/23/2002 12:00:00 AM"/>
    <x v="3349"/>
    <x v="3332"/>
    <x v="3278"/>
  </r>
  <r>
    <s v="Fyffe Jr,Danny L"/>
    <s v="Police Officer"/>
    <x v="51"/>
    <s v="Police Department (330)"/>
    <s v="08/04/1994 12:00:00 AM"/>
    <x v="3350"/>
    <x v="3333"/>
    <x v="3279"/>
  </r>
  <r>
    <s v="Gaasch,Kristopher P"/>
    <s v="EMT Firefighter Suppression"/>
    <x v="461"/>
    <s v="Fire Department (106)"/>
    <s v="12/12/2007 12:00:00 AM"/>
    <x v="3351"/>
    <x v="3334"/>
    <x v="3280"/>
  </r>
  <r>
    <s v="Gabbard,Jacob E"/>
    <s v="Police Officer"/>
    <x v="257"/>
    <s v="Police Department (164)"/>
    <s v="07/12/2005 12:00:00 AM"/>
    <x v="3352"/>
    <x v="3335"/>
    <x v="3281"/>
  </r>
  <r>
    <s v="Gabriel Jr,Kirkland"/>
    <s v="Engineer Supervisor"/>
    <x v="143"/>
    <s v="TRANS-Highways (104)"/>
    <s v="11/01/1997 12:00:00 AM"/>
    <x v="3353"/>
    <x v="3336"/>
    <x v="3282"/>
  </r>
  <r>
    <s v="Gabriel,Glenn E"/>
    <s v="Const Elect Inspector II"/>
    <x v="134"/>
    <s v="Housing &amp; Community Dev (035)"/>
    <s v="07/05/2005 12:00:00 AM"/>
    <x v="3354"/>
    <x v="3337"/>
    <x v="3283"/>
  </r>
  <r>
    <s v="Gabriel,Timmy B"/>
    <s v="Police Officer"/>
    <x v="159"/>
    <s v="Police Department (035)"/>
    <s v="09/02/2008 12:00:00 AM"/>
    <x v="3355"/>
    <x v="3338"/>
    <x v="3284"/>
  </r>
  <r>
    <s v="Gabriele,Cody T"/>
    <s v="Fire Lt Suppression"/>
    <x v="4"/>
    <s v="Fire Department (120)"/>
    <s v="01/19/2011 12:00:00 AM"/>
    <x v="3356"/>
    <x v="3339"/>
    <x v="3285"/>
  </r>
  <r>
    <s v="Gaff,Donald B"/>
    <s v="Police Officer"/>
    <x v="96"/>
    <s v="Police Department (408)"/>
    <s v="07/11/2013 12:00:00 AM"/>
    <x v="3357"/>
    <x v="3340"/>
    <x v="3286"/>
  </r>
  <r>
    <s v="Gain,Anthony J"/>
    <s v="Automotive Mechanic"/>
    <x v="15"/>
    <s v="General Services (301)"/>
    <s v="08/28/2008 12:00:00 AM"/>
    <x v="3358"/>
    <x v="3341"/>
    <x v="3287"/>
  </r>
  <r>
    <s v="Gaines III,Michael A"/>
    <s v="Laborer Hourly"/>
    <x v="132"/>
    <s v="DPW-Water &amp; Waste Water (602)"/>
    <s v="05/31/2015 12:00:00 AM"/>
    <x v="3359"/>
    <x v="3342"/>
    <x v="3288"/>
  </r>
  <r>
    <s v="Gaines,Christopher"/>
    <s v="Recreation Arts Instructor"/>
    <x v="235"/>
    <s v="R&amp;P-Recreation (001)"/>
    <s v="06/23/2008 12:00:00 AM"/>
    <x v="3360"/>
    <x v="3343"/>
    <x v="3289"/>
  </r>
  <r>
    <s v="Gaines,Daryl R"/>
    <s v="Police Major"/>
    <x v="105"/>
    <s v="Police Department (001)"/>
    <s v="03/01/2001 12:00:00 AM"/>
    <x v="3361"/>
    <x v="3344"/>
    <x v="3290"/>
  </r>
  <r>
    <s v="Gaines,David T"/>
    <s v="Emergency Dispatcher"/>
    <x v="45"/>
    <s v="Police Department (372)"/>
    <s v="12/09/2003 12:00:00 AM"/>
    <x v="3362"/>
    <x v="3345"/>
    <x v="3291"/>
  </r>
  <r>
    <s v="Gaines,Emma L"/>
    <s v="Crossing Guard"/>
    <x v="46"/>
    <s v="TRANS-Crossing Guards (786)"/>
    <s v="09/06/2007 12:00:00 AM"/>
    <x v="1983"/>
    <x v="3346"/>
    <x v="3292"/>
  </r>
  <r>
    <s v="Gaines,Kevin"/>
    <s v="Tree Trimmer"/>
    <x v="192"/>
    <s v="R&amp;P-Parks (001)"/>
    <s v="02/19/2002 12:00:00 AM"/>
    <x v="3363"/>
    <x v="3347"/>
    <x v="3293"/>
  </r>
  <r>
    <s v="Gaines,Phillip T"/>
    <s v="HR Generalist II"/>
    <x v="41"/>
    <s v="DPW-Administration (101)"/>
    <s v="02/01/2016 12:00:00 AM"/>
    <x v="3364"/>
    <x v="3348"/>
    <x v="3294"/>
  </r>
  <r>
    <s v="Gainey,David W"/>
    <s v="Pumping Technician Supervisor"/>
    <x v="116"/>
    <s v="DPW-Water &amp; Waste Water (302)"/>
    <s v="04/07/1979 12:00:00 AM"/>
    <x v="3365"/>
    <x v="3349"/>
    <x v="3295"/>
  </r>
  <r>
    <s v="Gaither,Craig D"/>
    <s v="Engineering Associate II"/>
    <x v="8"/>
    <s v="DPW-Water &amp; Waste Water (101)"/>
    <s v="12/03/1984 12:00:00 AM"/>
    <x v="3366"/>
    <x v="3350"/>
    <x v="3296"/>
  </r>
  <r>
    <s v="Galbreath,Michael T"/>
    <s v="Traffic Signal Installer I"/>
    <x v="34"/>
    <s v="TRANS-Highways (506)"/>
    <s v="03/12/2012 12:00:00 AM"/>
    <x v="3367"/>
    <x v="3351"/>
    <x v="3297"/>
  </r>
  <r>
    <s v="Galdi,Michael L"/>
    <s v="Agency IT Supv/Project Manager"/>
    <x v="516"/>
    <s v="Housing &amp; Community Dev (031)"/>
    <s v="09/29/2014 12:00:00 AM"/>
    <x v="3368"/>
    <x v="3352"/>
    <x v="3298"/>
  </r>
  <r>
    <s v="Gale,Ronald A"/>
    <s v="Police Officer"/>
    <x v="237"/>
    <s v="Police Department (030)"/>
    <s v="09/18/1992 12:00:00 AM"/>
    <x v="3369"/>
    <x v="3353"/>
    <x v="3299"/>
  </r>
  <r>
    <s v="Galeano,Keith T"/>
    <s v="Police Officer"/>
    <x v="483"/>
    <s v="Police Department (398)"/>
    <s v="02/21/2008 12:00:00 AM"/>
    <x v="3370"/>
    <x v="3354"/>
    <x v="3300"/>
  </r>
  <r>
    <s v="Gales,Rhonda J"/>
    <s v="Office Support Specialist III"/>
    <x v="437"/>
    <s v="Police Department (365)"/>
    <s v="02/20/2007 12:00:00 AM"/>
    <x v="3371"/>
    <x v="3355"/>
    <x v="3301"/>
  </r>
  <r>
    <s v="Galfi,Theodore J"/>
    <s v="Police Officer"/>
    <x v="160"/>
    <s v="Police Department (095)"/>
    <s v="10/13/2005 12:00:00 AM"/>
    <x v="3372"/>
    <x v="3356"/>
    <x v="3302"/>
  </r>
  <r>
    <s v="Galiber,Kirsten U"/>
    <s v="Librarian I"/>
    <x v="587"/>
    <s v="Enoch Pratt Free Library (027)"/>
    <s v="11/20/1995 12:00:00 AM"/>
    <x v="3373"/>
    <x v="3357"/>
    <x v="3303"/>
  </r>
  <r>
    <s v="Gallagher,Michael F"/>
    <s v="WWW Division Manager II"/>
    <x v="90"/>
    <s v="DPW-Water &amp; Waste Water (205)"/>
    <s v="06/06/1988 12:00:00 AM"/>
    <x v="3374"/>
    <x v="3358"/>
    <x v="3304"/>
  </r>
  <r>
    <s v="Gallant,Molly F"/>
    <s v="Recreation Programmer"/>
    <x v="394"/>
    <s v="R&amp;P-Administration (005)"/>
    <s v="07/05/2006 12:00:00 AM"/>
    <x v="3375"/>
    <x v="3359"/>
    <x v="3305"/>
  </r>
  <r>
    <s v="Gallas,Walter W"/>
    <s v="City Planner II"/>
    <x v="232"/>
    <s v="Planning Department (104)"/>
    <s v="05/09/2016 12:00:00 AM"/>
    <x v="3376"/>
    <x v="3360"/>
    <x v="3306"/>
  </r>
  <r>
    <s v="Galley,Andrew J"/>
    <s v="Fire Lt Suppression"/>
    <x v="230"/>
    <s v="Fire Department (206)"/>
    <s v="02/25/2004 12:00:00 AM"/>
    <x v="3377"/>
    <x v="3361"/>
    <x v="3307"/>
  </r>
  <r>
    <s v="Galligan,Thomas C"/>
    <s v="Police Officer EID"/>
    <x v="285"/>
    <s v="Police Department (094)"/>
    <s v="04/10/2017 12:00:00 AM"/>
    <x v="3378"/>
    <x v="3362"/>
    <x v="1370"/>
  </r>
  <r>
    <s v="Galliher,Michael G"/>
    <s v="Firefighter Paramedic Supp"/>
    <x v="474"/>
    <s v="Fire Department (205)"/>
    <s v="05/08/1987 12:00:00 AM"/>
    <x v="3379"/>
    <x v="3363"/>
    <x v="3308"/>
  </r>
  <r>
    <s v="Gallion,Richard F"/>
    <s v="Police Officer"/>
    <x v="106"/>
    <s v="Police Department (060)"/>
    <s v="02/14/1994 12:00:00 AM"/>
    <x v="3380"/>
    <x v="3364"/>
    <x v="3309"/>
  </r>
  <r>
    <s v="Gallman,Binta T"/>
    <s v="Secretary II"/>
    <x v="19"/>
    <s v="DPW-Water &amp; Waste Water (100)"/>
    <s v="02/27/2017 12:00:00 AM"/>
    <x v="3381"/>
    <x v="3365"/>
    <x v="3310"/>
  </r>
  <r>
    <s v="Gallo,Megan E"/>
    <s v="Assistant State's Attorney"/>
    <x v="32"/>
    <s v="States Attorneys Office (005)"/>
    <s v="06/13/2016 12:00:00 AM"/>
    <x v="1985"/>
    <x v="3366"/>
    <x v="95"/>
  </r>
  <r>
    <s v="Galloway,Anthony M"/>
    <s v="WWW Division Manager II"/>
    <x v="149"/>
    <s v="DPW-Water &amp; Waste Water (601)"/>
    <s v="11/14/1988 12:00:00 AM"/>
    <x v="3382"/>
    <x v="3367"/>
    <x v="3311"/>
  </r>
  <r>
    <s v="Galloway,Ashley"/>
    <s v="Public Works Inspector I"/>
    <x v="37"/>
    <s v="DPW-Water &amp; Waste Water (803)"/>
    <s v="08/26/2013 12:00:00 AM"/>
    <x v="3383"/>
    <x v="3368"/>
    <x v="3312"/>
  </r>
  <r>
    <s v="Galloway,Tereina N"/>
    <s v="Operations Officer I"/>
    <x v="401"/>
    <s v="General Services (100)"/>
    <s v="01/02/2007 12:00:00 AM"/>
    <x v="3384"/>
    <x v="3369"/>
    <x v="3313"/>
  </r>
  <r>
    <s v="Galloway,Wallace K"/>
    <s v="Motor Vehicle Driver II Hourly"/>
    <x v="380"/>
    <s v="DPW-Solid Waste (wkly) (412)"/>
    <s v="06/25/2007 12:00:00 AM"/>
    <x v="3385"/>
    <x v="3370"/>
    <x v="3314"/>
  </r>
  <r>
    <s v="Gamble,Don B"/>
    <s v="Grounds Maintenance Supervisor"/>
    <x v="390"/>
    <s v="DPW-Water &amp; Waste Water (303)"/>
    <s v="07/01/1986 12:00:00 AM"/>
    <x v="3386"/>
    <x v="3371"/>
    <x v="3315"/>
  </r>
  <r>
    <s v="Gamble,Jerry J"/>
    <s v="Mechanical Maint Tech Supv I"/>
    <x v="484"/>
    <s v="DPW-Water &amp; Waste Water (304)"/>
    <s v="09/08/2008 12:00:00 AM"/>
    <x v="3387"/>
    <x v="3372"/>
    <x v="3316"/>
  </r>
  <r>
    <s v="Gant,Monica N"/>
    <s v="School Health Aide"/>
    <x v="417"/>
    <s v="HLTH-Health Dept. Location 114"/>
    <s v="06/29/2009 12:00:00 AM"/>
    <x v="3388"/>
    <x v="3373"/>
    <x v="3317"/>
  </r>
  <r>
    <s v="Gant,Monica N"/>
    <s v="School Health Aide 10 Mth"/>
    <x v="396"/>
    <s v="HLTH-Health Department (104)"/>
    <s v="07/01/2006 12:00:00 AM"/>
    <x v="3389"/>
    <x v="3373"/>
    <x v="3317"/>
  </r>
  <r>
    <s v="Gantt,Clinton P"/>
    <s v="Pipefitter II"/>
    <x v="44"/>
    <s v="DPW-Water &amp; Waste Water (209)"/>
    <s v="03/04/2002 12:00:00 AM"/>
    <x v="3390"/>
    <x v="3374"/>
    <x v="3318"/>
  </r>
  <r>
    <s v="Gantt,Gin G T"/>
    <s v="911 Operator"/>
    <x v="11"/>
    <s v="Fire Department (604)"/>
    <s v="12/12/2005 12:00:00 AM"/>
    <x v="3391"/>
    <x v="3375"/>
    <x v="3319"/>
  </r>
  <r>
    <s v="Ganzzermiller,Andrew E"/>
    <s v="EMT Firefighter Suppression"/>
    <x v="517"/>
    <s v="Fire Department (150)"/>
    <s v="10/19/2011 12:00:00 AM"/>
    <x v="3392"/>
    <x v="3376"/>
    <x v="3320"/>
  </r>
  <r>
    <s v="Garbark,Matthew W"/>
    <s v="Operations Manager III"/>
    <x v="41"/>
    <s v="DPW-Administration (101)"/>
    <s v="01/04/2016 12:00:00 AM"/>
    <x v="3393"/>
    <x v="3377"/>
    <x v="3321"/>
  </r>
  <r>
    <s v="Garber,Jason T"/>
    <s v="Police Sergeant"/>
    <x v="534"/>
    <s v="Police Department (061)"/>
    <s v="10/28/2003 12:00:00 AM"/>
    <x v="3394"/>
    <x v="3378"/>
    <x v="3322"/>
  </r>
  <r>
    <s v="Garbo,Frank A"/>
    <s v="Heavy Equipment Operator II"/>
    <x v="262"/>
    <s v="DPW-Water &amp; Waste Water (553)"/>
    <s v="05/07/1984 12:00:00 AM"/>
    <x v="3395"/>
    <x v="3379"/>
    <x v="3323"/>
  </r>
  <r>
    <s v="Garcia Jr.,Alejandro"/>
    <s v="Police Officer"/>
    <x v="160"/>
    <s v="Police Department (095)"/>
    <s v="08/10/2015 12:00:00 AM"/>
    <x v="3396"/>
    <x v="3380"/>
    <x v="3324"/>
  </r>
  <r>
    <s v="Garcia,Carolyn D"/>
    <s v="Secretary III"/>
    <x v="94"/>
    <s v="Law Department (001)"/>
    <s v="03/24/1969 12:00:00 AM"/>
    <x v="3397"/>
    <x v="3381"/>
    <x v="3325"/>
  </r>
  <r>
    <s v="Garcia,Juan"/>
    <s v="Police Officer"/>
    <x v="518"/>
    <s v="Police Department (120)"/>
    <s v="11/18/2004 12:00:00 AM"/>
    <x v="3398"/>
    <x v="3382"/>
    <x v="3326"/>
  </r>
  <r>
    <s v="Garcia,Luis C"/>
    <s v="Police Officer"/>
    <x v="167"/>
    <s v="Police Department (194)"/>
    <s v="04/08/2014 12:00:00 AM"/>
    <x v="3399"/>
    <x v="3383"/>
    <x v="3327"/>
  </r>
  <r>
    <s v="Garcia,Melvin J"/>
    <s v="Police Officer"/>
    <x v="206"/>
    <s v="Police Department (162)"/>
    <s v="03/18/2013 12:00:00 AM"/>
    <x v="3400"/>
    <x v="3384"/>
    <x v="3328"/>
  </r>
  <r>
    <s v="Garcia,Naisha A"/>
    <s v="Police Sergeant EID"/>
    <x v="115"/>
    <s v="Police Department (093)"/>
    <s v="06/23/2008 12:00:00 AM"/>
    <x v="3401"/>
    <x v="3385"/>
    <x v="3329"/>
  </r>
  <r>
    <s v="Garcia,Sharon M"/>
    <s v="Medical Claims Processor II"/>
    <x v="229"/>
    <s v="ERS/EOS Admin (003)"/>
    <s v="03/30/1987 12:00:00 AM"/>
    <x v="3402"/>
    <x v="3386"/>
    <x v="3330"/>
  </r>
  <r>
    <s v="Garcia-Micolta,Jonathan W"/>
    <s v="Police Officer"/>
    <x v="478"/>
    <s v="Police Department (161)"/>
    <s v="01/24/2014 12:00:00 AM"/>
    <x v="3403"/>
    <x v="3387"/>
    <x v="3331"/>
  </r>
  <r>
    <s v="Gardiner Jr,Robert W"/>
    <s v="Laborer Hourly"/>
    <x v="511"/>
    <s v="DPW-Water &amp; Waste Water (550)"/>
    <s v="05/14/2001 12:00:00 AM"/>
    <x v="3404"/>
    <x v="3388"/>
    <x v="3332"/>
  </r>
  <r>
    <s v="Gardner,Donte"/>
    <s v="Laborer Hourly"/>
    <x v="512"/>
    <s v="TRANS-Traffic (045)"/>
    <s v="08/19/2010 12:00:00 AM"/>
    <x v="3405"/>
    <x v="3389"/>
    <x v="3333"/>
  </r>
  <r>
    <s v="Gardner,Earl S"/>
    <s v="Police Officer"/>
    <x v="224"/>
    <s v="Police Department (297)"/>
    <s v="01/03/1994 12:00:00 AM"/>
    <x v="3406"/>
    <x v="3390"/>
    <x v="3334"/>
  </r>
  <r>
    <s v="Gardner,Elaine"/>
    <s v="School Crossing Guard"/>
    <x v="531"/>
    <s v="TRANS-Crossing Guards (900)"/>
    <s v="02/23/1976 12:00:00 AM"/>
    <x v="3407"/>
    <x v="3391"/>
    <x v="3335"/>
  </r>
  <r>
    <s v="Gardner,Elizabeth A"/>
    <s v="Paramedic CRT"/>
    <x v="277"/>
    <s v="Fire Department (462)"/>
    <s v="06/03/2015 12:00:00 AM"/>
    <x v="3408"/>
    <x v="3392"/>
    <x v="3336"/>
  </r>
  <r>
    <s v="Gardner,Elizabeth L"/>
    <s v="Operations Officer I"/>
    <x v="95"/>
    <s v="Mayors Office (001)"/>
    <s v="09/09/2006 12:00:00 AM"/>
    <x v="3409"/>
    <x v="3393"/>
    <x v="3337"/>
  </r>
  <r>
    <s v="Gardner,Judith A"/>
    <s v="Office Support Specialist III"/>
    <x v="444"/>
    <s v="HLTH-Health Department (038)"/>
    <s v="06/28/2007 12:00:00 AM"/>
    <x v="3410"/>
    <x v="3394"/>
    <x v="3338"/>
  </r>
  <r>
    <s v="Gardner,Keith R"/>
    <s v="Library Carpenter"/>
    <x v="568"/>
    <s v="Enoch Pratt Free Library (080)"/>
    <s v="10/20/1998 12:00:00 AM"/>
    <x v="3411"/>
    <x v="3395"/>
    <x v="3339"/>
  </r>
  <r>
    <s v="Gardner,Keith R"/>
    <s v="Police Officer"/>
    <x v="102"/>
    <s v="Police Department (005)"/>
    <s v="04/11/2017 12:00:00 AM"/>
    <x v="3412"/>
    <x v="3395"/>
    <x v="3339"/>
  </r>
  <r>
    <s v="Gardner,Michael J"/>
    <s v="Police Lieutenant"/>
    <x v="311"/>
    <s v="Police Department (032)"/>
    <s v="06/27/1994 12:00:00 AM"/>
    <x v="3413"/>
    <x v="3396"/>
    <x v="3340"/>
  </r>
  <r>
    <s v="Gardner,Timothy W"/>
    <s v="Police Officer"/>
    <x v="333"/>
    <s v="Police Department (336)"/>
    <s v="04/24/1985 12:00:00 AM"/>
    <x v="3414"/>
    <x v="3397"/>
    <x v="3341"/>
  </r>
  <r>
    <s v="Garey III,Edward D"/>
    <s v="Operations Aide"/>
    <x v="186"/>
    <s v="M-R Convention Center (013)"/>
    <s v="06/15/2015 12:00:00 AM"/>
    <x v="3415"/>
    <x v="3398"/>
    <x v="3342"/>
  </r>
  <r>
    <s v="Garith,Neal P"/>
    <s v="Contract Srvc Specialist II"/>
    <x v="430"/>
    <s v="Fire Department (001)"/>
    <s v="04/09/2007 12:00:00 AM"/>
    <x v="3416"/>
    <x v="3399"/>
    <x v="3343"/>
  </r>
  <r>
    <s v="Garner,Keith R"/>
    <s v="Pollution Control Analyst II"/>
    <x v="62"/>
    <s v="DPW-Water &amp; Waste Water (609)"/>
    <s v="01/21/1991 12:00:00 AM"/>
    <x v="3417"/>
    <x v="3400"/>
    <x v="3344"/>
  </r>
  <r>
    <s v="Garner,Kimberly D"/>
    <s v="Transportation Enforc Off I"/>
    <x v="122"/>
    <s v="TRANS-Traffic (201)"/>
    <s v="09/05/1995 12:00:00 AM"/>
    <x v="3418"/>
    <x v="3401"/>
    <x v="3345"/>
  </r>
  <r>
    <s v="Garner,Leah J"/>
    <s v="Crime Laboratory Tech I"/>
    <x v="187"/>
    <s v="Police Department (386)"/>
    <s v="06/26/2017 12:00:00 AM"/>
    <x v="3419"/>
    <x v="3402"/>
    <x v="3346"/>
  </r>
  <r>
    <s v="Garner,Rosalind M"/>
    <s v="Paralegal II SAO"/>
    <x v="64"/>
    <s v="States Attorneys Office (036)"/>
    <s v="08/13/1997 12:00:00 AM"/>
    <x v="3420"/>
    <x v="3403"/>
    <x v="3347"/>
  </r>
  <r>
    <s v="Garner,Tiaa C"/>
    <s v="Fire Prevention Inspector I"/>
    <x v="258"/>
    <s v="Fire Department (004)"/>
    <s v="03/20/2006 12:00:00 AM"/>
    <x v="3421"/>
    <x v="3404"/>
    <x v="3348"/>
  </r>
  <r>
    <s v="Garrett Jr,Michael"/>
    <s v="Laborer Hourly"/>
    <x v="527"/>
    <s v="TRANS-Highways (wkly) (330)"/>
    <s v="10/19/1999 12:00:00 AM"/>
    <x v="3422"/>
    <x v="3405"/>
    <x v="3349"/>
  </r>
  <r>
    <s v="Garrett,Benjamin F"/>
    <s v="Recreation Activities Asst"/>
    <x v="588"/>
    <s v="R&amp;P-Recreation (010)"/>
    <s v="04/04/2005 12:00:00 AM"/>
    <x v="3423"/>
    <x v="3406"/>
    <x v="3350"/>
  </r>
  <r>
    <s v="Garrett,Dathan"/>
    <s v="Police Officer"/>
    <x v="257"/>
    <s v="Police Department (164)"/>
    <s v="02/21/2002 12:00:00 AM"/>
    <x v="3424"/>
    <x v="3407"/>
    <x v="3351"/>
  </r>
  <r>
    <s v="Garrett,Gloria M"/>
    <s v="Community Aide"/>
    <x v="588"/>
    <s v="R&amp;P-Recreation (010)"/>
    <s v="03/18/2002 12:00:00 AM"/>
    <x v="3425"/>
    <x v="3408"/>
    <x v="3352"/>
  </r>
  <r>
    <s v="Garrett,Gordon V"/>
    <s v="Automotive Maintenance Worker"/>
    <x v="75"/>
    <s v="General Services (302)"/>
    <s v="11/24/2006 12:00:00 AM"/>
    <x v="3426"/>
    <x v="3409"/>
    <x v="3353"/>
  </r>
  <r>
    <s v="Garrett,Lewyn S"/>
    <s v="Chief Judge Orphans' Court"/>
    <x v="352"/>
    <s v="Orphan's Court (001)"/>
    <s v="12/04/1995 12:00:00 AM"/>
    <x v="3427"/>
    <x v="3410"/>
    <x v="3354"/>
  </r>
  <r>
    <s v="Garrett,Ronald E"/>
    <s v="Fire Pump Operator Suppression"/>
    <x v="110"/>
    <s v="Fire Department (145)"/>
    <s v="03/26/1990 12:00:00 AM"/>
    <x v="3428"/>
    <x v="3411"/>
    <x v="3355"/>
  </r>
  <r>
    <s v="Garrett,Scott T"/>
    <s v="Fire Lt Supp ALS"/>
    <x v="251"/>
    <s v="Fire Department (108)"/>
    <s v="06/09/1997 12:00:00 AM"/>
    <x v="3429"/>
    <x v="3412"/>
    <x v="3356"/>
  </r>
  <r>
    <s v="Garris,Dana M"/>
    <s v="WW Tech Supv II Sanitary"/>
    <x v="246"/>
    <s v="DPW-Water &amp; Waste Water (207)"/>
    <s v="10/11/1994 12:00:00 AM"/>
    <x v="3430"/>
    <x v="3413"/>
    <x v="3357"/>
  </r>
  <r>
    <s v="Garrison,Austin J"/>
    <s v="Police Officer"/>
    <x v="38"/>
    <s v="Police Department (064)"/>
    <s v="08/16/2017 12:00:00 AM"/>
    <x v="3431"/>
    <x v="3414"/>
    <x v="122"/>
  </r>
  <r>
    <s v="Garrison,Charles A"/>
    <s v="Laborer Hourly"/>
    <x v="184"/>
    <s v="DPW-Solid Waste (wkly) (350)"/>
    <s v="03/14/2012 12:00:00 AM"/>
    <x v="3432"/>
    <x v="3415"/>
    <x v="3358"/>
  </r>
  <r>
    <s v="Garvin,Arturo"/>
    <s v="Police Officer"/>
    <x v="571"/>
    <s v="Police Department (313)"/>
    <s v="06/27/2008 12:00:00 AM"/>
    <x v="3433"/>
    <x v="3416"/>
    <x v="3359"/>
  </r>
  <r>
    <s v="Garvin,MacKenzie"/>
    <s v="Operations Officer I"/>
    <x v="13"/>
    <s v="OED-Employment Dev (092)"/>
    <s v="03/26/2012 12:00:00 AM"/>
    <x v="3434"/>
    <x v="3417"/>
    <x v="3360"/>
  </r>
  <r>
    <s v="Gary,Jeffrey M"/>
    <s v="Police Officer"/>
    <x v="340"/>
    <s v="Police Department (312)"/>
    <s v="07/06/1995 12:00:00 AM"/>
    <x v="3435"/>
    <x v="3418"/>
    <x v="3361"/>
  </r>
  <r>
    <s v="Gary,Michael A"/>
    <s v="Police Officer"/>
    <x v="96"/>
    <s v="Police Department (408)"/>
    <s v="01/18/1994 12:00:00 AM"/>
    <x v="3436"/>
    <x v="3419"/>
    <x v="3362"/>
  </r>
  <r>
    <s v="Gary,Tashema D"/>
    <s v="Police Officer"/>
    <x v="300"/>
    <s v="Police Department (415)"/>
    <s v="08/21/2006 12:00:00 AM"/>
    <x v="3437"/>
    <x v="3420"/>
    <x v="3363"/>
  </r>
  <r>
    <s v="Gaskin,Kyle E"/>
    <s v="Police Lieutenant"/>
    <x v="234"/>
    <s v="Police Department (223)"/>
    <s v="05/31/2007 12:00:00 AM"/>
    <x v="3438"/>
    <x v="3421"/>
    <x v="3364"/>
  </r>
  <r>
    <s v="Gaskins Jr,Franklin D"/>
    <s v="Police Officer"/>
    <x v="109"/>
    <s v="Police Department (422)"/>
    <s v="03/01/2001 12:00:00 AM"/>
    <x v="3439"/>
    <x v="3422"/>
    <x v="3365"/>
  </r>
  <r>
    <s v="Gaskins,Casandra Y"/>
    <s v="Emergency Dispatcher"/>
    <x v="45"/>
    <s v="Police Department (372)"/>
    <s v="03/29/2007 12:00:00 AM"/>
    <x v="3440"/>
    <x v="3423"/>
    <x v="3366"/>
  </r>
  <r>
    <s v="Gaskins,Laresa J"/>
    <s v="Crossing Guard"/>
    <x v="46"/>
    <s v="TRANS-Crossing Guards (786)"/>
    <s v="06/11/1994 12:00:00 AM"/>
    <x v="3441"/>
    <x v="3424"/>
    <x v="3367"/>
  </r>
  <r>
    <s v="Gaskins,Laresa J"/>
    <s v="Recreation Arts Instructor"/>
    <x v="235"/>
    <s v="R&amp;P-Recreation (001)"/>
    <s v="06/19/2000 12:00:00 AM"/>
    <x v="3442"/>
    <x v="3424"/>
    <x v="3367"/>
  </r>
  <r>
    <s v="Gaskins,Lisa A"/>
    <s v="Paralegal II SAO"/>
    <x v="64"/>
    <s v="States Attorneys Office (036)"/>
    <s v="03/26/1990 12:00:00 AM"/>
    <x v="3443"/>
    <x v="3425"/>
    <x v="3368"/>
  </r>
  <r>
    <s v="Gasque,Howard A"/>
    <s v="Utilities Inst Repair Supv I"/>
    <x v="303"/>
    <s v="DPW-Water &amp; Waste Water (618)"/>
    <s v="03/29/1993 12:00:00 AM"/>
    <x v="3444"/>
    <x v="3426"/>
    <x v="3369"/>
  </r>
  <r>
    <s v="Gasque,Kweisa I"/>
    <s v="Police Officer"/>
    <x v="534"/>
    <s v="Police Department (061)"/>
    <s v="12/02/2009 12:00:00 AM"/>
    <x v="3445"/>
    <x v="3427"/>
    <x v="3370"/>
  </r>
  <r>
    <s v="Gasque,Stanley"/>
    <s v="Deputy Sheriff"/>
    <x v="137"/>
    <s v="Sheriff's Office (001)"/>
    <s v="06/11/1987 12:00:00 AM"/>
    <x v="3446"/>
    <x v="3428"/>
    <x v="3371"/>
  </r>
  <r>
    <s v="Gatewood,Christopher L"/>
    <s v="Police Officer"/>
    <x v="237"/>
    <s v="Police Department (030)"/>
    <s v="02/28/2001 12:00:00 AM"/>
    <x v="3447"/>
    <x v="3429"/>
    <x v="3372"/>
  </r>
  <r>
    <s v="Gatling,Chauncey C"/>
    <s v="Laborer Hourly"/>
    <x v="176"/>
    <s v="TRANS-Highways (390)"/>
    <s v="08/02/2006 12:00:00 AM"/>
    <x v="3448"/>
    <x v="3430"/>
    <x v="3373"/>
  </r>
  <r>
    <s v="Gatling,Leah E"/>
    <s v="Office Supervisor"/>
    <x v="400"/>
    <s v="TRANS-Highways (350)"/>
    <s v="03/10/2003 12:00:00 AM"/>
    <x v="3449"/>
    <x v="3431"/>
    <x v="3374"/>
  </r>
  <r>
    <s v="Gatling,Sharen T"/>
    <s v="Operations Officer I"/>
    <x v="26"/>
    <s v="TRANS-Highways (300)"/>
    <s v="08/10/1987 12:00:00 AM"/>
    <x v="3450"/>
    <x v="3432"/>
    <x v="3375"/>
  </r>
  <r>
    <s v="Gattens,Paul W"/>
    <s v="EMT Firefighter Suppression"/>
    <x v="543"/>
    <s v="Fire Department (223)"/>
    <s v="08/18/2008 12:00:00 AM"/>
    <x v="3451"/>
    <x v="3433"/>
    <x v="3376"/>
  </r>
  <r>
    <s v="Gatto,Joseph P"/>
    <s v="Document Imaging Manager"/>
    <x v="454"/>
    <s v="FIN-Purchasing (002)"/>
    <s v="12/26/2002 12:00:00 AM"/>
    <x v="3452"/>
    <x v="3434"/>
    <x v="3377"/>
  </r>
  <r>
    <s v="Gauger,Tiffany P"/>
    <s v="Recreation Leader II"/>
    <x v="17"/>
    <s v="R&amp;P-Recreation (009)"/>
    <s v="06/07/2011 12:00:00 AM"/>
    <x v="3453"/>
    <x v="3435"/>
    <x v="3378"/>
  </r>
  <r>
    <s v="Gause,Kassell M"/>
    <s v="WW Opns Tech II Sanitary"/>
    <x v="126"/>
    <s v="DPW-Water &amp; Waste Water (208)"/>
    <s v="01/05/2004 12:00:00 AM"/>
    <x v="3454"/>
    <x v="3436"/>
    <x v="3379"/>
  </r>
  <r>
    <s v="Gause,Michael L"/>
    <s v="Police Sergeant"/>
    <x v="325"/>
    <s v="Police Department (322)"/>
    <s v="10/04/2007 12:00:00 AM"/>
    <x v="3455"/>
    <x v="3437"/>
    <x v="3380"/>
  </r>
  <r>
    <s v="Gause,Patrice C"/>
    <s v="Crossing Guard"/>
    <x v="46"/>
    <s v="TRANS-Crossing Guards (786)"/>
    <s v="04/11/2005 12:00:00 AM"/>
    <x v="1195"/>
    <x v="1641"/>
    <x v="3381"/>
  </r>
  <r>
    <s v="Gause,Shaquita L"/>
    <s v="Construction Project Supv I"/>
    <x v="21"/>
    <s v="General Services (604)"/>
    <s v="06/24/2006 12:00:00 AM"/>
    <x v="3456"/>
    <x v="3438"/>
    <x v="3382"/>
  </r>
  <r>
    <s v="Gauvin,Tamika C"/>
    <s v="Operations Manager I"/>
    <x v="95"/>
    <s v="Mayors Office (001)"/>
    <s v="08/14/2017 12:00:00 AM"/>
    <x v="3457"/>
    <x v="3439"/>
    <x v="2831"/>
  </r>
  <r>
    <s v="Gavin,Valencia C"/>
    <s v="Police Officer"/>
    <x v="158"/>
    <s v="Police Department (167)"/>
    <s v="12/28/2005 12:00:00 AM"/>
    <x v="3458"/>
    <x v="3440"/>
    <x v="3383"/>
  </r>
  <r>
    <s v="Gaylord,Juanita B"/>
    <s v="Senior Companion Stipend Hlth"/>
    <x v="148"/>
    <s v="HLTH-Health Department (072)"/>
    <s v="04/24/2006 12:00:00 AM"/>
    <x v="3459"/>
    <x v="3441"/>
    <x v="3384"/>
  </r>
  <r>
    <s v="Gear,Philip"/>
    <s v="Budget Management Analyst I"/>
    <x v="200"/>
    <s v="FIN-Admin &amp; Budgets (001)"/>
    <s v="12/05/2016 12:00:00 AM"/>
    <x v="3460"/>
    <x v="3442"/>
    <x v="3385"/>
  </r>
  <r>
    <s v="Geare,Paul T"/>
    <s v="Police Officer"/>
    <x v="374"/>
    <s v="Police Department (200)"/>
    <s v="11/30/1998 12:00:00 AM"/>
    <x v="3461"/>
    <x v="3443"/>
    <x v="3386"/>
  </r>
  <r>
    <s v="Gebre,Aberra"/>
    <s v="Accounting Systems Analyst"/>
    <x v="387"/>
    <s v="M-R Convention Center (011)"/>
    <s v="04/20/1998 12:00:00 AM"/>
    <x v="3462"/>
    <x v="3444"/>
    <x v="3387"/>
  </r>
  <r>
    <s v="Geddis,Ottillie"/>
    <s v="Office Support Specialist II"/>
    <x v="334"/>
    <s v="M-R Human Services (006)"/>
    <s v="01/28/2003 12:00:00 AM"/>
    <x v="3463"/>
    <x v="3445"/>
    <x v="3388"/>
  </r>
  <r>
    <s v="Gee,Erica S"/>
    <s v="HR Generalist II"/>
    <x v="401"/>
    <s v="General Services (100)"/>
    <s v="11/25/2005 12:00:00 AM"/>
    <x v="3464"/>
    <x v="3446"/>
    <x v="3389"/>
  </r>
  <r>
    <s v="Gee,Gregory"/>
    <s v="Lifeguard II"/>
    <x v="7"/>
    <s v="R&amp;P-Recreation (part-time) ("/>
    <s v="06/14/2013 12:00:00 AM"/>
    <x v="3465"/>
    <x v="3447"/>
    <x v="3390"/>
  </r>
  <r>
    <s v="Gee,Patricia A"/>
    <s v="Housing Inspector Senior"/>
    <x v="487"/>
    <s v="Housing &amp; Community Dev (043)"/>
    <s v="06/09/2014 12:00:00 AM"/>
    <x v="3466"/>
    <x v="3448"/>
    <x v="3391"/>
  </r>
  <r>
    <s v="Gee,Sharon"/>
    <s v="Laborer Hourly"/>
    <x v="238"/>
    <s v="TRANS-Highways (wkly) (320)"/>
    <s v="05/04/1998 12:00:00 AM"/>
    <x v="3467"/>
    <x v="3449"/>
    <x v="3392"/>
  </r>
  <r>
    <s v="Geer,Norman W"/>
    <s v="Police Officer"/>
    <x v="160"/>
    <s v="Police Department (095)"/>
    <s v="02/01/2016 12:00:00 AM"/>
    <x v="3468"/>
    <x v="3450"/>
    <x v="3393"/>
  </r>
  <r>
    <s v="Geho,David V"/>
    <s v="Heavy Equipment Operator I"/>
    <x v="522"/>
    <s v="DPW-Water &amp; Waste Water (582)"/>
    <s v="01/20/1997 12:00:00 AM"/>
    <x v="3469"/>
    <x v="3451"/>
    <x v="3394"/>
  </r>
  <r>
    <s v="Geiger,Victoria"/>
    <s v="Operations Tech Apprentice"/>
    <x v="178"/>
    <s v="DPW-Water &amp; Waste Water (307)"/>
    <s v="05/26/2015 12:00:00 AM"/>
    <x v="3470"/>
    <x v="3452"/>
    <x v="3395"/>
  </r>
  <r>
    <s v="Geiman,Scott A"/>
    <s v="IT Specialist II BCIT"/>
    <x v="199"/>
    <s v="M-R Info Technology (001)"/>
    <s v="09/14/2015 12:00:00 AM"/>
    <x v="3471"/>
    <x v="3453"/>
    <x v="3396"/>
  </r>
  <r>
    <s v="Geiselman,Elizabeth V"/>
    <s v="Contract Srvc Specialist I"/>
    <x v="88"/>
    <s v="Police Department (348)"/>
    <s v="06/15/1981 12:00:00 AM"/>
    <x v="3472"/>
    <x v="3454"/>
    <x v="3397"/>
  </r>
  <r>
    <s v="Gekonge,Jared M"/>
    <s v="EMT Firefighter Suppression"/>
    <x v="103"/>
    <s v="Fire Department (147)"/>
    <s v="03/08/2017 12:00:00 AM"/>
    <x v="3473"/>
    <x v="3455"/>
    <x v="3398"/>
  </r>
  <r>
    <s v="Generette,Shirley P"/>
    <s v="Nutrition Technician Supv"/>
    <x v="208"/>
    <s v="HLTH-Health Department (531)"/>
    <s v="05/08/2003 12:00:00 AM"/>
    <x v="3474"/>
    <x v="3456"/>
    <x v="3399"/>
  </r>
  <r>
    <s v="Genis,Bruno V"/>
    <s v="Animal Enforcement Officer"/>
    <x v="306"/>
    <s v="HLTH-Health Department (042)"/>
    <s v="07/13/2017 12:00:00 AM"/>
    <x v="3475"/>
    <x v="3457"/>
    <x v="3400"/>
  </r>
  <r>
    <s v="Genna,James T"/>
    <s v="Traffic Maint Worker Supv"/>
    <x v="34"/>
    <s v="TRANS-Highways (506)"/>
    <s v="04/03/1986 12:00:00 AM"/>
    <x v="3476"/>
    <x v="3458"/>
    <x v="3401"/>
  </r>
  <r>
    <s v="Gensiak,Jennifer E"/>
    <s v="Paramedic EMT-P"/>
    <x v="35"/>
    <s v="Fire Department (466)"/>
    <s v="05/18/2016 12:00:00 AM"/>
    <x v="3477"/>
    <x v="3459"/>
    <x v="3402"/>
  </r>
  <r>
    <s v="Gentil,Michael C"/>
    <s v="Police Officer EID"/>
    <x v="437"/>
    <s v="Police Department (365)"/>
    <s v="10/03/1994 12:00:00 AM"/>
    <x v="3478"/>
    <x v="3460"/>
    <x v="3403"/>
  </r>
  <r>
    <s v="Gentile Jr,Philip R"/>
    <s v="Fire Captain Suppression"/>
    <x v="205"/>
    <s v="Fire Department (203)"/>
    <s v="06/25/1990 12:00:00 AM"/>
    <x v="3479"/>
    <x v="3461"/>
    <x v="3404"/>
  </r>
  <r>
    <s v="Georgakopoulos,Vasilios T"/>
    <s v="Police Officer"/>
    <x v="478"/>
    <s v="Police Department (161)"/>
    <s v="06/01/2017 12:00:00 AM"/>
    <x v="3480"/>
    <x v="3462"/>
    <x v="3405"/>
  </r>
  <r>
    <s v="George,Anthony J"/>
    <s v="EMT Firefighter Suppression"/>
    <x v="464"/>
    <s v="Fire Department (157)"/>
    <s v="09/23/2015 12:00:00 AM"/>
    <x v="3481"/>
    <x v="3463"/>
    <x v="3406"/>
  </r>
  <r>
    <s v="George,Carol E"/>
    <s v="Paralegal II SAO"/>
    <x v="64"/>
    <s v="States Attorneys Office (036)"/>
    <s v="11/19/2001 12:00:00 AM"/>
    <x v="3482"/>
    <x v="3464"/>
    <x v="3407"/>
  </r>
  <r>
    <s v="George,Ernest M"/>
    <s v="Cable Inspection Supervisor"/>
    <x v="241"/>
    <s v="TRANS-Highways (507)"/>
    <s v="03/18/1986 12:00:00 AM"/>
    <x v="3483"/>
    <x v="3465"/>
    <x v="3408"/>
  </r>
  <r>
    <s v="George,Lois"/>
    <s v="Community Hlth Nurse II 10Mth"/>
    <x v="83"/>
    <s v="HLTH-Health Department (101)"/>
    <s v="08/22/2012 12:00:00 AM"/>
    <x v="3484"/>
    <x v="3466"/>
    <x v="3409"/>
  </r>
  <r>
    <s v="George,Michael W"/>
    <s v="Police Officer"/>
    <x v="206"/>
    <s v="Police Department (162)"/>
    <s v="09/03/1996 12:00:00 AM"/>
    <x v="3485"/>
    <x v="3467"/>
    <x v="3410"/>
  </r>
  <r>
    <s v="George,Sharon M"/>
    <s v="Court Secretary I"/>
    <x v="407"/>
    <s v="Circuit Court (012)"/>
    <s v="08/03/1998 12:00:00 AM"/>
    <x v="3486"/>
    <x v="3468"/>
    <x v="3411"/>
  </r>
  <r>
    <s v="George,Thomas"/>
    <s v="Engineer II"/>
    <x v="44"/>
    <s v="DPW-Water &amp; Waste Water (209)"/>
    <s v="11/07/1988 12:00:00 AM"/>
    <x v="3487"/>
    <x v="3469"/>
    <x v="3412"/>
  </r>
  <r>
    <s v="Georgia,Tonya G"/>
    <s v="Office Assistant III"/>
    <x v="298"/>
    <s v="Enoch Pratt Free Library (022)"/>
    <s v="08/02/1993 12:00:00 AM"/>
    <x v="3488"/>
    <x v="3470"/>
    <x v="3413"/>
  </r>
  <r>
    <s v="Gephardt,Scott M"/>
    <s v="Police Officer EID"/>
    <x v="285"/>
    <s v="Police Department (094)"/>
    <s v="10/28/2009 12:00:00 AM"/>
    <x v="3489"/>
    <x v="3471"/>
    <x v="3414"/>
  </r>
  <r>
    <s v="Gerber,Dominic F"/>
    <s v="Police Officer"/>
    <x v="195"/>
    <s v="Police Department (063)"/>
    <s v="08/27/2008 12:00:00 AM"/>
    <x v="3490"/>
    <x v="3472"/>
    <x v="3415"/>
  </r>
  <r>
    <s v="Gerber,Matthew F"/>
    <s v="Police Officer"/>
    <x v="96"/>
    <s v="Police Department (408)"/>
    <s v="08/17/2000 12:00:00 AM"/>
    <x v="3491"/>
    <x v="3473"/>
    <x v="3416"/>
  </r>
  <r>
    <s v="Gericke,Charlene M"/>
    <s v="Emergency Dispatcher"/>
    <x v="45"/>
    <s v="Police Department (372)"/>
    <s v="11/28/2000 12:00:00 AM"/>
    <x v="3492"/>
    <x v="3474"/>
    <x v="3417"/>
  </r>
  <r>
    <s v="Gerkin Jr,Donald V"/>
    <s v="Police Lieutenant EID"/>
    <x v="304"/>
    <s v="Police Department (124)"/>
    <s v="11/15/1999 12:00:00 AM"/>
    <x v="3493"/>
    <x v="3475"/>
    <x v="3418"/>
  </r>
  <r>
    <s v="German,Marjorie M"/>
    <s v="Police Lieutenant"/>
    <x v="573"/>
    <s v="Police Department (165)"/>
    <s v="08/08/1996 12:00:00 AM"/>
    <x v="3494"/>
    <x v="3476"/>
    <x v="3419"/>
  </r>
  <r>
    <s v="German,Teresa S"/>
    <s v="Associate Administrator Courts"/>
    <x v="47"/>
    <s v="Circuit Court (001)"/>
    <s v="03/16/1999 12:00:00 AM"/>
    <x v="3495"/>
    <x v="3477"/>
    <x v="3420"/>
  </r>
  <r>
    <s v="Gernhart,Jeffrey S"/>
    <s v="Mechanical Maint Tech III"/>
    <x v="44"/>
    <s v="DPW-Water &amp; Waste Water (209)"/>
    <s v="08/16/1993 12:00:00 AM"/>
    <x v="3496"/>
    <x v="3478"/>
    <x v="3421"/>
  </r>
  <r>
    <s v="Gers,Margaret E"/>
    <s v="Librarian Supv II"/>
    <x v="510"/>
    <s v="Enoch Pratt Free Library (057)"/>
    <s v="08/21/2000 12:00:00 AM"/>
    <x v="3497"/>
    <x v="3479"/>
    <x v="3422"/>
  </r>
  <r>
    <s v="Gesla,Krzysztof"/>
    <s v="Police Officer"/>
    <x v="535"/>
    <s v="Police Department (309)"/>
    <s v="12/19/1996 12:00:00 AM"/>
    <x v="3498"/>
    <x v="3480"/>
    <x v="3423"/>
  </r>
  <r>
    <s v="Getachew,Wondyfraw M"/>
    <s v="Environmental Sanitarian II"/>
    <x v="419"/>
    <s v="HLTH-Health Department (041)"/>
    <s v="05/31/2007 12:00:00 AM"/>
    <x v="3499"/>
    <x v="3481"/>
    <x v="3424"/>
  </r>
  <r>
    <s v="Geter,Kimette E"/>
    <s v="Office Support Specialist II"/>
    <x v="280"/>
    <s v="Police Department (364)"/>
    <s v="01/30/2006 12:00:00 AM"/>
    <x v="3500"/>
    <x v="3482"/>
    <x v="3425"/>
  </r>
  <r>
    <s v="Getsinger Jr,Thomas C"/>
    <s v="Police Officer"/>
    <x v="340"/>
    <s v="Police Department (312)"/>
    <s v="11/13/2001 12:00:00 AM"/>
    <x v="3501"/>
    <x v="3483"/>
    <x v="3426"/>
  </r>
  <r>
    <s v="Ghee Pratt,Juliette"/>
    <s v="School Health Aide"/>
    <x v="372"/>
    <s v="HLTH-Heatlh Dept."/>
    <s v="07/05/2007 12:00:00 AM"/>
    <x v="188"/>
    <x v="3484"/>
    <x v="3427"/>
  </r>
  <r>
    <s v="Ghee Pratt,Juliette"/>
    <s v="School Health Aide 10 Mth"/>
    <x v="25"/>
    <s v="HLTH-Health Department (102)"/>
    <s v="04/21/1986 12:00:00 AM"/>
    <x v="3502"/>
    <x v="3484"/>
    <x v="3427"/>
  </r>
  <r>
    <s v="Ghee,Noel"/>
    <s v="Recreation Leader II"/>
    <x v="154"/>
    <s v="R&amp;P-Recreation (004)"/>
    <s v="01/02/2003 12:00:00 AM"/>
    <x v="3503"/>
    <x v="3485"/>
    <x v="3428"/>
  </r>
  <r>
    <s v="Ghee,Robin D"/>
    <s v="Solid Waste Superintendent"/>
    <x v="56"/>
    <s v="DPW-Solid Waste (105)"/>
    <s v="02/01/2007 12:00:00 AM"/>
    <x v="3504"/>
    <x v="3486"/>
    <x v="3429"/>
  </r>
  <r>
    <s v="Gholson,Carl U"/>
    <s v="Utility Investigator"/>
    <x v="345"/>
    <s v="DPW-Water &amp; Waste Water (603)"/>
    <s v="03/12/2007 12:00:00 AM"/>
    <x v="3505"/>
    <x v="3487"/>
    <x v="3430"/>
  </r>
  <r>
    <s v="Giannakoulias,Georgios S"/>
    <s v="Police Sergeant"/>
    <x v="142"/>
    <s v="Police Department (409)"/>
    <s v="11/13/1992 12:00:00 AM"/>
    <x v="3506"/>
    <x v="3488"/>
    <x v="3431"/>
  </r>
  <r>
    <s v="Gibbons,Jeremiah M"/>
    <s v="EMT Firefighter Suppression"/>
    <x v="461"/>
    <s v="Fire Department (106)"/>
    <s v="06/03/2015 12:00:00 AM"/>
    <x v="3507"/>
    <x v="3489"/>
    <x v="3432"/>
  </r>
  <r>
    <s v="Gibbs,Mark E"/>
    <s v="Utility Meter Tech III DPW"/>
    <x v="124"/>
    <s v="DPW-Water &amp; Waste Water (702)"/>
    <s v="03/09/1998 12:00:00 AM"/>
    <x v="3508"/>
    <x v="3490"/>
    <x v="3433"/>
  </r>
  <r>
    <s v="Gibbs,Taneka N"/>
    <s v="Community Aide"/>
    <x v="7"/>
    <s v="R&amp;P-Recreation (part-time) ("/>
    <s v="06/16/2011 12:00:00 AM"/>
    <x v="3509"/>
    <x v="3491"/>
    <x v="3434"/>
  </r>
  <r>
    <s v="Gibson Jr,Douglas C"/>
    <s v="Police Sergeant"/>
    <x v="31"/>
    <s v="Police Department (125)"/>
    <s v="12/21/1993 12:00:00 AM"/>
    <x v="3510"/>
    <x v="3492"/>
    <x v="3435"/>
  </r>
  <r>
    <s v="Gibson Jr,Stephen G"/>
    <s v="Fire Lt Supp ALS"/>
    <x v="416"/>
    <s v="Fire Department (155)"/>
    <s v="11/23/1998 12:00:00 AM"/>
    <x v="3511"/>
    <x v="3493"/>
    <x v="3436"/>
  </r>
  <r>
    <s v="Gibson,Araya"/>
    <s v="Office Supervisor"/>
    <x v="50"/>
    <s v="TRANS-Traffic (002)"/>
    <s v="02/24/2005 12:00:00 AM"/>
    <x v="3512"/>
    <x v="3494"/>
    <x v="3437"/>
  </r>
  <r>
    <s v="Gibson,Brett M"/>
    <s v="Police Officer"/>
    <x v="36"/>
    <s v="Police Department (224)"/>
    <s v="03/29/2017 12:00:00 AM"/>
    <x v="3513"/>
    <x v="3495"/>
    <x v="3438"/>
  </r>
  <r>
    <s v="Gibson,Carlton L"/>
    <s v="Paramedic CRT"/>
    <x v="268"/>
    <s v="Fire Department (464)"/>
    <s v="11/13/2006 12:00:00 AM"/>
    <x v="3514"/>
    <x v="3496"/>
    <x v="3439"/>
  </r>
  <r>
    <s v="Gibson,Damarra C"/>
    <s v="Police Officer"/>
    <x v="478"/>
    <s v="Police Department (161)"/>
    <s v="01/17/2013 12:00:00 AM"/>
    <x v="3515"/>
    <x v="3497"/>
    <x v="3440"/>
  </r>
  <r>
    <s v="Gibson,Ebony Q"/>
    <s v="WW Opns Tech II Sanitary"/>
    <x v="246"/>
    <s v="DPW-Water &amp; Waste Water (207)"/>
    <s v="01/06/2014 12:00:00 AM"/>
    <x v="3516"/>
    <x v="3498"/>
    <x v="3441"/>
  </r>
  <r>
    <s v="Gibson,Jeffrey E"/>
    <s v="Fire Prevention Insp I ALS"/>
    <x v="258"/>
    <s v="Fire Department (004)"/>
    <s v="02/16/1999 12:00:00 AM"/>
    <x v="3517"/>
    <x v="3499"/>
    <x v="3442"/>
  </r>
  <r>
    <s v="Gibson,Jonathan M"/>
    <s v="Small Engine Mechanic I"/>
    <x v="56"/>
    <s v="DPW-Solid Waste (105)"/>
    <s v="09/23/2011 12:00:00 AM"/>
    <x v="3518"/>
    <x v="3500"/>
    <x v="3443"/>
  </r>
  <r>
    <s v="Gibson,Richard E"/>
    <s v="Police Major"/>
    <x v="518"/>
    <s v="Police Department (120)"/>
    <s v="04/02/1997 12:00:00 AM"/>
    <x v="3519"/>
    <x v="3501"/>
    <x v="3444"/>
  </r>
  <r>
    <s v="Gibson,Robert W"/>
    <s v="Operations Manager II"/>
    <x v="15"/>
    <s v="General Services (301)"/>
    <s v="03/23/1978 12:00:00 AM"/>
    <x v="3520"/>
    <x v="3502"/>
    <x v="3445"/>
  </r>
  <r>
    <s v="Giddins,Patrease"/>
    <s v="School Health Aide"/>
    <x v="488"/>
    <s v="HLTH-Health Dept. Location 199"/>
    <s v="06/19/2014 12:00:00 AM"/>
    <x v="3521"/>
    <x v="3503"/>
    <x v="3446"/>
  </r>
  <r>
    <s v="Giddins,Patrease"/>
    <s v="School Health Aide 10 Mth"/>
    <x v="376"/>
    <s v="HLTH-Health Department (099)"/>
    <s v="01/06/2011 12:00:00 AM"/>
    <x v="3522"/>
    <x v="3503"/>
    <x v="3446"/>
  </r>
  <r>
    <s v="Gilbert,Donnell F"/>
    <s v="Auditor II"/>
    <x v="14"/>
    <s v="COMP-Audits (002)"/>
    <s v="03/05/2007 12:00:00 AM"/>
    <x v="3523"/>
    <x v="3504"/>
    <x v="3447"/>
  </r>
  <r>
    <s v="Gilchrist,Edwin H"/>
    <s v="Traffic Maint Worker I"/>
    <x v="50"/>
    <s v="TRANS-Traffic (002)"/>
    <s v="04/11/2002 12:00:00 AM"/>
    <x v="3524"/>
    <x v="3505"/>
    <x v="3448"/>
  </r>
  <r>
    <s v="Gilchrist,Shan R"/>
    <s v="Mechanical Sweeper Operator"/>
    <x v="168"/>
    <s v="DPW-Solid Waste (360)"/>
    <s v="09/12/2016 12:00:00 AM"/>
    <x v="3525"/>
    <x v="3506"/>
    <x v="3449"/>
  </r>
  <r>
    <s v="Gilchrist,Tracey"/>
    <s v="Office Assistant III"/>
    <x v="589"/>
    <s v="Enoch Pratt Free Library (028)"/>
    <s v="10/06/2008 12:00:00 AM"/>
    <x v="3526"/>
    <x v="3507"/>
    <x v="3450"/>
  </r>
  <r>
    <s v="Gilder-Busatti,Amy L"/>
    <s v="City Planner II"/>
    <x v="70"/>
    <s v="Planning Department (103)"/>
    <s v="11/08/2010 12:00:00 AM"/>
    <x v="3527"/>
    <x v="3508"/>
    <x v="3451"/>
  </r>
  <r>
    <s v="Giles,Brian K"/>
    <s v="Paramedic EMT-P"/>
    <x v="288"/>
    <s v="Fire Department (463)"/>
    <s v="07/12/2017 12:00:00 AM"/>
    <x v="3528"/>
    <x v="3509"/>
    <x v="235"/>
  </r>
  <r>
    <s v="Giles,Lamar A"/>
    <s v="Firefighter Paramedic Supp"/>
    <x v="362"/>
    <s v="Fire Department (152)"/>
    <s v="11/23/1998 12:00:00 AM"/>
    <x v="3529"/>
    <x v="3510"/>
    <x v="3452"/>
  </r>
  <r>
    <s v="Giles,Spencer L"/>
    <s v="Assistant Chief Court Security"/>
    <x v="139"/>
    <s v="Sheriff's Office (006)"/>
    <s v="06/20/2013 12:00:00 AM"/>
    <x v="3530"/>
    <x v="3511"/>
    <x v="3453"/>
  </r>
  <r>
    <s v="Giles,Wayne M"/>
    <s v="Heavy Equipment Operator II"/>
    <x v="132"/>
    <s v="DPW-Water &amp; Waste Water (602)"/>
    <s v="12/19/2012 12:00:00 AM"/>
    <x v="3531"/>
    <x v="3512"/>
    <x v="3454"/>
  </r>
  <r>
    <s v="Gilfillan Jr,Christopher K"/>
    <s v="EMT Firefighter Suppression"/>
    <x v="327"/>
    <s v="Fire Department (210)"/>
    <s v="10/15/2014 12:00:00 AM"/>
    <x v="3532"/>
    <x v="3513"/>
    <x v="3455"/>
  </r>
  <r>
    <s v="Gilkey,Gary"/>
    <s v="Operations Manager II"/>
    <x v="94"/>
    <s v="Law Department (001)"/>
    <s v="07/17/2000 12:00:00 AM"/>
    <x v="3533"/>
    <x v="3514"/>
    <x v="3456"/>
  </r>
  <r>
    <s v="Gill,Sharon D"/>
    <s v="Office Support Specialist II"/>
    <x v="572"/>
    <s v="FIN-Collections (006)"/>
    <s v="03/26/1998 12:00:00 AM"/>
    <x v="3534"/>
    <x v="3515"/>
    <x v="3457"/>
  </r>
  <r>
    <s v="Gill,Tametra C"/>
    <s v="Office Support Specialist III"/>
    <x v="437"/>
    <s v="Police Department (365)"/>
    <s v="08/18/2005 12:00:00 AM"/>
    <x v="3535"/>
    <x v="3516"/>
    <x v="3458"/>
  </r>
  <r>
    <s v="Gillard,Morgan L"/>
    <s v="Customer Care Analyst II"/>
    <x v="99"/>
    <s v="DPW-Water &amp; Waste Water (701)"/>
    <s v="06/23/2007 12:00:00 AM"/>
    <x v="3536"/>
    <x v="3517"/>
    <x v="3459"/>
  </r>
  <r>
    <s v="Giller,Seth A"/>
    <s v="Assistant State's Attorney"/>
    <x v="84"/>
    <s v="States Attorneys Office (008)"/>
    <s v="06/04/2007 12:00:00 AM"/>
    <x v="3537"/>
    <x v="3518"/>
    <x v="3460"/>
  </r>
  <r>
    <s v="Gillespie,Corey A"/>
    <s v="Police Sergeant EID"/>
    <x v="30"/>
    <s v="Police Department (004)"/>
    <s v="11/30/2011 12:00:00 AM"/>
    <x v="3538"/>
    <x v="3519"/>
    <x v="3461"/>
  </r>
  <r>
    <s v="Gillespie,Dennis"/>
    <s v="Police Officer"/>
    <x v="130"/>
    <s v="Police Department (002)"/>
    <s v="08/27/2002 12:00:00 AM"/>
    <x v="3539"/>
    <x v="3520"/>
    <x v="3462"/>
  </r>
  <r>
    <s v="Gillespie,Edward O"/>
    <s v="Police Officer EID"/>
    <x v="300"/>
    <s v="Police Department (415)"/>
    <s v="02/24/2005 12:00:00 AM"/>
    <x v="3540"/>
    <x v="3521"/>
    <x v="3463"/>
  </r>
  <r>
    <s v="Gillespie,Joseph A"/>
    <s v="Office Support Specialist III"/>
    <x v="397"/>
    <s v="FIN-Collections (007)"/>
    <s v="06/24/2006 12:00:00 AM"/>
    <x v="3541"/>
    <x v="3522"/>
    <x v="3464"/>
  </r>
  <r>
    <s v="Gillgannon,Daniel D"/>
    <s v="Police Sergeant"/>
    <x v="159"/>
    <s v="Police Department (035)"/>
    <s v="02/11/1999 12:00:00 AM"/>
    <x v="3542"/>
    <x v="3523"/>
    <x v="3465"/>
  </r>
  <r>
    <s v="Gilliam,Aaron A"/>
    <s v="Police Officer"/>
    <x v="96"/>
    <s v="Police Department (408)"/>
    <s v="09/13/2006 12:00:00 AM"/>
    <x v="3543"/>
    <x v="3524"/>
    <x v="3466"/>
  </r>
  <r>
    <s v="Gilliam,Allen"/>
    <s v="Mason II"/>
    <x v="450"/>
    <s v="R&amp;P-Parks (004)"/>
    <s v="06/11/2015 12:00:00 AM"/>
    <x v="3544"/>
    <x v="3525"/>
    <x v="3467"/>
  </r>
  <r>
    <s v="Gilliam,Bernard J"/>
    <s v="Supt Comm Computer Oprns"/>
    <x v="183"/>
    <s v="DPW-Administration (116)"/>
    <s v="04/19/1993 12:00:00 AM"/>
    <x v="3545"/>
    <x v="3526"/>
    <x v="3468"/>
  </r>
  <r>
    <s v="Gilliam,Bobbie S"/>
    <s v="Police Officer EID"/>
    <x v="48"/>
    <s v="Police Department (220)"/>
    <s v="09/29/2005 12:00:00 AM"/>
    <x v="3546"/>
    <x v="3527"/>
    <x v="3469"/>
  </r>
  <r>
    <s v="Gilliam,Frederick R"/>
    <s v="Laborer Hourly"/>
    <x v="292"/>
    <s v="TRANS-Highways (320)"/>
    <s v="05/30/2012 12:00:00 AM"/>
    <x v="3547"/>
    <x v="3528"/>
    <x v="3470"/>
  </r>
  <r>
    <s v="Gilliam,Herbert C"/>
    <s v="Fire Emergency Veh Dr Supp ALS"/>
    <x v="445"/>
    <s v="Fire Department (221)"/>
    <s v="11/13/2006 12:00:00 AM"/>
    <x v="3548"/>
    <x v="3529"/>
    <x v="3471"/>
  </r>
  <r>
    <s v="Gilliam,Jamar"/>
    <s v="Laborer Hourly"/>
    <x v="316"/>
    <s v="DPW-Solid Waste (414)"/>
    <s v="09/27/2017 12:00:00 AM"/>
    <x v="3549"/>
    <x v="3530"/>
    <x v="3472"/>
  </r>
  <r>
    <s v="Gilliam,Lashavio"/>
    <s v="Towing Services Rep I"/>
    <x v="133"/>
    <s v="TRANS-Towing (401)"/>
    <s v="08/25/2014 12:00:00 AM"/>
    <x v="3550"/>
    <x v="3531"/>
    <x v="3473"/>
  </r>
  <r>
    <s v="Gilliam,Robin"/>
    <s v="Call Center Agent I"/>
    <x v="128"/>
    <s v="M-R Info Technology (002)"/>
    <s v="07/21/2003 12:00:00 AM"/>
    <x v="3551"/>
    <x v="3532"/>
    <x v="3474"/>
  </r>
  <r>
    <s v="Gilliam,Tennille L"/>
    <s v="Call Center Agent I"/>
    <x v="128"/>
    <s v="M-R Info Technology (002)"/>
    <s v="04/07/2007 12:00:00 AM"/>
    <x v="3552"/>
    <x v="3533"/>
    <x v="3475"/>
  </r>
  <r>
    <s v="Gilliard,Barbara J"/>
    <s v="Paralegal II SAO"/>
    <x v="152"/>
    <s v="States Attorneys Office (002)"/>
    <s v="01/23/1989 12:00:00 AM"/>
    <x v="3553"/>
    <x v="3534"/>
    <x v="3476"/>
  </r>
  <r>
    <s v="Gillig,Andrew M"/>
    <s v="Police Officer"/>
    <x v="234"/>
    <s v="Police Department (223)"/>
    <s v="10/19/2006 12:00:00 AM"/>
    <x v="3554"/>
    <x v="3535"/>
    <x v="3477"/>
  </r>
  <r>
    <s v="Gillis,James A"/>
    <s v="Deputy Police Commissioner"/>
    <x v="319"/>
    <s v="Police Department (390)"/>
    <s v="10/31/2016 12:00:00 AM"/>
    <x v="3555"/>
    <x v="3536"/>
    <x v="3478"/>
  </r>
  <r>
    <s v="Gillogly,Kevin P"/>
    <s v="Operations Officer I"/>
    <x v="95"/>
    <s v="Mayors Office (001)"/>
    <s v="05/08/2017 12:00:00 AM"/>
    <x v="3556"/>
    <x v="1058"/>
    <x v="3479"/>
  </r>
  <r>
    <s v="Gills,Catherine"/>
    <s v="School Health Aide 10 Mth"/>
    <x v="346"/>
    <s v="HLTH-Health Department (096)"/>
    <s v="05/18/2009 12:00:00 AM"/>
    <x v="3557"/>
    <x v="3537"/>
    <x v="3480"/>
  </r>
  <r>
    <s v="Gills,Leemont K"/>
    <s v="Utility Investigator"/>
    <x v="345"/>
    <s v="DPW-Water &amp; Waste Water (603)"/>
    <s v="11/05/2001 12:00:00 AM"/>
    <x v="3558"/>
    <x v="3538"/>
    <x v="3481"/>
  </r>
  <r>
    <s v="Gilman-Forlini,Jackson"/>
    <s v="Historic Preservation Officer"/>
    <x v="401"/>
    <s v="General Services (100)"/>
    <s v="10/05/2012 12:00:00 AM"/>
    <x v="3559"/>
    <x v="3539"/>
    <x v="3482"/>
  </r>
  <r>
    <s v="Gilmore,John R"/>
    <s v="Officer Court Security"/>
    <x v="207"/>
    <s v="Sheriff's Office (002)"/>
    <s v="12/11/2008 12:00:00 AM"/>
    <x v="3560"/>
    <x v="3540"/>
    <x v="3483"/>
  </r>
  <r>
    <s v="Gilmore,Karen B"/>
    <s v="Special Assistant"/>
    <x v="180"/>
    <s v="Housing &amp; Community Dev (009)"/>
    <s v="01/04/2010 12:00:00 AM"/>
    <x v="3561"/>
    <x v="3541"/>
    <x v="3484"/>
  </r>
  <r>
    <s v="Ginyard,Robert"/>
    <s v="Secretary City Council"/>
    <x v="1"/>
    <s v="City Council (002)"/>
    <s v="09/21/2009 12:00:00 AM"/>
    <x v="3562"/>
    <x v="3542"/>
    <x v="3485"/>
  </r>
  <r>
    <s v="Giordano,Jason P"/>
    <s v="Police Sergeant"/>
    <x v="114"/>
    <s v="Police Department (335)"/>
    <s v="02/24/2005 12:00:00 AM"/>
    <x v="3563"/>
    <x v="3543"/>
    <x v="3486"/>
  </r>
  <r>
    <s v="Gipson III,James"/>
    <s v="Police Officer"/>
    <x v="242"/>
    <s v="Police Department (123)"/>
    <s v="10/27/2005 12:00:00 AM"/>
    <x v="3564"/>
    <x v="3544"/>
    <x v="3487"/>
  </r>
  <r>
    <s v="Gipson,Cheryl"/>
    <s v="Health Program Admin I"/>
    <x v="27"/>
    <s v="HLTH-Health Department (026)"/>
    <s v="05/22/2003 12:00:00 AM"/>
    <x v="3565"/>
    <x v="3545"/>
    <x v="3488"/>
  </r>
  <r>
    <s v="Giraldo,Maria I"/>
    <s v="Victim/Witness Coordinator SAO"/>
    <x v="84"/>
    <s v="States Attorneys Office (008)"/>
    <s v="01/03/2005 12:00:00 AM"/>
    <x v="3566"/>
    <x v="3546"/>
    <x v="3489"/>
  </r>
  <r>
    <s v="Githara,George M"/>
    <s v="Police Officer"/>
    <x v="5"/>
    <s v="Police Department (160)"/>
    <s v="07/12/2000 12:00:00 AM"/>
    <x v="3567"/>
    <x v="3547"/>
    <x v="3490"/>
  </r>
  <r>
    <s v="Githara,Verillian V"/>
    <s v="Police Officer"/>
    <x v="171"/>
    <s v="Police Department (324)"/>
    <s v="11/29/2005 12:00:00 AM"/>
    <x v="3568"/>
    <x v="3548"/>
    <x v="3491"/>
  </r>
  <r>
    <s v="Givens,Grace"/>
    <s v="Recreation Leader II"/>
    <x v="447"/>
    <s v="R&amp;P-Recreation (011)"/>
    <s v="05/24/2010 12:00:00 AM"/>
    <x v="3569"/>
    <x v="3549"/>
    <x v="3492"/>
  </r>
  <r>
    <s v="Gizinski,Brian J"/>
    <s v="EMT Firefighter Suppression"/>
    <x v="205"/>
    <s v="Fire Department (203)"/>
    <s v="02/25/2004 12:00:00 AM"/>
    <x v="3570"/>
    <x v="3550"/>
    <x v="3493"/>
  </r>
  <r>
    <s v="Gizzo,Frank G"/>
    <s v="Police Officer EID"/>
    <x v="160"/>
    <s v="Police Department (095)"/>
    <s v="01/21/2015 12:00:00 AM"/>
    <x v="3571"/>
    <x v="3551"/>
    <x v="3494"/>
  </r>
  <r>
    <s v="Glacken,Ronald F"/>
    <s v="Fire Lt Suppression"/>
    <x v="349"/>
    <s v="Fire Department (105)"/>
    <s v="08/23/1993 12:00:00 AM"/>
    <x v="3572"/>
    <x v="3552"/>
    <x v="3495"/>
  </r>
  <r>
    <s v="Gladden,Kara L"/>
    <s v="Police Sergeant"/>
    <x v="300"/>
    <s v="Police Department (415)"/>
    <s v="10/24/2000 12:00:00 AM"/>
    <x v="3573"/>
    <x v="3553"/>
    <x v="3496"/>
  </r>
  <r>
    <s v="Gladden,Karima L"/>
    <s v="School Health Aide"/>
    <x v="370"/>
    <s v="HLTH-Health Dept. Location 196"/>
    <s v="06/22/2016 12:00:00 AM"/>
    <x v="3574"/>
    <x v="3554"/>
    <x v="3497"/>
  </r>
  <r>
    <s v="Gladden,Karima L"/>
    <s v="School Health Aide 10 Mth"/>
    <x v="346"/>
    <s v="HLTH-Health Department (096)"/>
    <s v="02/13/2014 12:00:00 AM"/>
    <x v="3575"/>
    <x v="3554"/>
    <x v="3497"/>
  </r>
  <r>
    <s v="Gladney,Cynthia L"/>
    <s v="School Health Aide 10 Mth"/>
    <x v="396"/>
    <s v="HLTH-Health Department (104)"/>
    <s v="10/29/2009 12:00:00 AM"/>
    <x v="3576"/>
    <x v="3555"/>
    <x v="3498"/>
  </r>
  <r>
    <s v="Glanville,Andrew O"/>
    <s v="Police Officer"/>
    <x v="195"/>
    <s v="Police Department (063)"/>
    <s v="04/09/2008 12:00:00 AM"/>
    <x v="3577"/>
    <x v="3556"/>
    <x v="3499"/>
  </r>
  <r>
    <s v="Glanville,C R"/>
    <s v="Police Officer EID"/>
    <x v="51"/>
    <s v="Police Department (330)"/>
    <s v="12/29/1998 12:00:00 AM"/>
    <x v="3578"/>
    <x v="3557"/>
    <x v="3500"/>
  </r>
  <r>
    <s v="Glanville,Kimberly W"/>
    <s v="Police Sergeant EID"/>
    <x v="242"/>
    <s v="Police Department (123)"/>
    <s v="01/14/1997 12:00:00 AM"/>
    <x v="3579"/>
    <x v="3558"/>
    <x v="3501"/>
  </r>
  <r>
    <s v="Glascoe,William R"/>
    <s v="Fire Pump Operator Suppression"/>
    <x v="423"/>
    <s v="Fire Department (104)"/>
    <s v="12/12/2007 12:00:00 AM"/>
    <x v="3580"/>
    <x v="3559"/>
    <x v="3502"/>
  </r>
  <r>
    <s v="Glass,Ryan A"/>
    <s v="Police Officer"/>
    <x v="304"/>
    <s v="Police Department (124)"/>
    <s v="11/01/2005 12:00:00 AM"/>
    <x v="3581"/>
    <x v="3560"/>
    <x v="3503"/>
  </r>
  <r>
    <s v="Glassman,Adam"/>
    <s v="Fire Emerg Boat Opr Supp"/>
    <x v="98"/>
    <s v="Fire Department (139)"/>
    <s v="01/15/2003 12:00:00 AM"/>
    <x v="3582"/>
    <x v="3561"/>
    <x v="3504"/>
  </r>
  <r>
    <s v="Glatfelter,Dale E"/>
    <s v="Fire Emergency Veh Dr Supp ALS"/>
    <x v="406"/>
    <s v="Fire Department (216)"/>
    <s v="01/18/2005 12:00:00 AM"/>
    <x v="3583"/>
    <x v="3562"/>
    <x v="3505"/>
  </r>
  <r>
    <s v="Glawe,Erich J"/>
    <s v="Police Officer"/>
    <x v="195"/>
    <s v="Police Department (063)"/>
    <s v="05/18/1995 12:00:00 AM"/>
    <x v="3584"/>
    <x v="3563"/>
    <x v="3506"/>
  </r>
  <r>
    <s v="Glazerman,Jonathan S"/>
    <s v="Police Sergeant EID"/>
    <x v="590"/>
    <s v="Police Department (350)"/>
    <s v="03/01/2005 12:00:00 AM"/>
    <x v="3585"/>
    <x v="3564"/>
    <x v="3507"/>
  </r>
  <r>
    <s v="Glee,Tefanie"/>
    <s v="Fiscal Technician"/>
    <x v="144"/>
    <s v="Police Department (410)"/>
    <s v="03/28/2005 12:00:00 AM"/>
    <x v="3586"/>
    <x v="3565"/>
    <x v="3508"/>
  </r>
  <r>
    <s v="Glenn,Chad W"/>
    <s v="Police Officer"/>
    <x v="96"/>
    <s v="Police Department (408)"/>
    <s v="08/02/2001 12:00:00 AM"/>
    <x v="3587"/>
    <x v="3566"/>
    <x v="3509"/>
  </r>
  <r>
    <s v="Glenn,Stephen S"/>
    <s v="Firefighter Paramedic Supp"/>
    <x v="474"/>
    <s v="Fire Department (205)"/>
    <s v="02/16/1999 12:00:00 AM"/>
    <x v="3588"/>
    <x v="3567"/>
    <x v="3510"/>
  </r>
  <r>
    <s v="Glenn,Tauna L"/>
    <s v="Emergency Dispatcher"/>
    <x v="45"/>
    <s v="Police Department (372)"/>
    <s v="03/06/2017 12:00:00 AM"/>
    <x v="3589"/>
    <x v="3568"/>
    <x v="3511"/>
  </r>
  <r>
    <s v="Glenn,Thomas"/>
    <s v="Laborer Hourly"/>
    <x v="141"/>
    <s v="TRANS-Highways (310)"/>
    <s v="09/20/2006 12:00:00 AM"/>
    <x v="3590"/>
    <x v="3569"/>
    <x v="3512"/>
  </r>
  <r>
    <s v="Glime Jr,Ronald N"/>
    <s v="EMT Firefighter Suppression"/>
    <x v="445"/>
    <s v="Fire Department (221)"/>
    <s v="09/19/2005 12:00:00 AM"/>
    <x v="3591"/>
    <x v="3570"/>
    <x v="3513"/>
  </r>
  <r>
    <s v="Glover,Antonio"/>
    <s v="Investigator SAO"/>
    <x v="188"/>
    <s v="States Attorneys Office (001)"/>
    <s v="10/15/2001 12:00:00 AM"/>
    <x v="3592"/>
    <x v="3571"/>
    <x v="3514"/>
  </r>
  <r>
    <s v="Glover,Calvin"/>
    <s v="Automotive Mechanic"/>
    <x v="75"/>
    <s v="General Services (302)"/>
    <s v="04/12/2007 12:00:00 AM"/>
    <x v="3593"/>
    <x v="3572"/>
    <x v="3515"/>
  </r>
  <r>
    <s v="Glover,Ethan J"/>
    <s v="Police Officer"/>
    <x v="321"/>
    <s v="Police Department (334)"/>
    <s v="02/19/2003 12:00:00 AM"/>
    <x v="3594"/>
    <x v="3573"/>
    <x v="3516"/>
  </r>
  <r>
    <s v="Glover,Jeanene C"/>
    <s v="Crossing Guard"/>
    <x v="46"/>
    <s v="TRANS-Crossing Guards (786)"/>
    <s v="08/31/1998 12:00:00 AM"/>
    <x v="3595"/>
    <x v="3574"/>
    <x v="3517"/>
  </r>
  <r>
    <s v="Glover,Kenae S"/>
    <s v="License Practical Nurse 10 Mth"/>
    <x v="396"/>
    <s v="HLTH-Health Department (104)"/>
    <s v="01/10/2008 12:00:00 AM"/>
    <x v="3596"/>
    <x v="3575"/>
    <x v="3518"/>
  </r>
  <r>
    <s v="Glover,Kenae S"/>
    <s v="Licensed Practical Nurse"/>
    <x v="417"/>
    <s v="HLTH-Health Dept. Location 114"/>
    <s v="06/29/2009 12:00:00 AM"/>
    <x v="3597"/>
    <x v="3575"/>
    <x v="3518"/>
  </r>
  <r>
    <s v="Glover,Murdock"/>
    <s v="Storekeeper I"/>
    <x v="219"/>
    <s v="DPW-Water &amp; Waste Water (638)"/>
    <s v="06/30/2008 12:00:00 AM"/>
    <x v="3598"/>
    <x v="3576"/>
    <x v="3519"/>
  </r>
  <r>
    <s v="Godfrey,Lorraine M"/>
    <s v="Library IT Training Supv"/>
    <x v="556"/>
    <s v="Enoch Pratt Free Library (088)"/>
    <s v="02/04/2002 12:00:00 AM"/>
    <x v="3599"/>
    <x v="3577"/>
    <x v="3520"/>
  </r>
  <r>
    <s v="Godsmark,Mark C"/>
    <s v="Police Officer"/>
    <x v="285"/>
    <s v="Police Department (094)"/>
    <s v="02/07/2012 12:00:00 AM"/>
    <x v="3600"/>
    <x v="3578"/>
    <x v="3521"/>
  </r>
  <r>
    <s v="Godwin,Carlene L"/>
    <s v="Human Services Worker I"/>
    <x v="117"/>
    <s v="M-R Human Services (008)"/>
    <s v="07/24/1989 12:00:00 AM"/>
    <x v="3601"/>
    <x v="3579"/>
    <x v="3522"/>
  </r>
  <r>
    <s v="Godwin,Rudy A"/>
    <s v="Community Outreach Worker"/>
    <x v="591"/>
    <s v="HLTH-Health Department (034)"/>
    <s v="10/09/2001 12:00:00 AM"/>
    <x v="3602"/>
    <x v="3580"/>
    <x v="3523"/>
  </r>
  <r>
    <s v="Goeller,Lisa A"/>
    <s v="Public Works Inspector III"/>
    <x v="143"/>
    <s v="TRANS-Highways (104)"/>
    <s v="03/20/1984 12:00:00 AM"/>
    <x v="3603"/>
    <x v="3581"/>
    <x v="3524"/>
  </r>
  <r>
    <s v="Goff,Robin E"/>
    <s v="Fire Emergency Veh Drvr Supp"/>
    <x v="367"/>
    <s v="Fire Department (003)"/>
    <s v="09/18/1995 12:00:00 AM"/>
    <x v="3604"/>
    <x v="3582"/>
    <x v="3525"/>
  </r>
  <r>
    <s v="Goines,Kevin"/>
    <s v="Utilities Inst Repair III"/>
    <x v="121"/>
    <s v="DPW-Water &amp; Waste Water (606)"/>
    <s v="09/18/1999 12:00:00 AM"/>
    <x v="3605"/>
    <x v="3583"/>
    <x v="3526"/>
  </r>
  <r>
    <s v="Goines,Misty L"/>
    <s v="Police Sergeant EID"/>
    <x v="198"/>
    <s v="Police Department (337)"/>
    <s v="11/20/2008 12:00:00 AM"/>
    <x v="3606"/>
    <x v="3584"/>
    <x v="3527"/>
  </r>
  <r>
    <s v="Goines,Monica"/>
    <s v="Office Assistant II"/>
    <x v="492"/>
    <s v="Enoch Pratt Free Library (029)"/>
    <s v="10/15/2013 12:00:00 AM"/>
    <x v="3607"/>
    <x v="3585"/>
    <x v="3528"/>
  </r>
  <r>
    <s v="Goins,Jana"/>
    <s v="Epidemiologist"/>
    <x v="247"/>
    <s v="HLTH-Health Department (012)"/>
    <s v="10/01/2012 12:00:00 AM"/>
    <x v="3608"/>
    <x v="3586"/>
    <x v="3529"/>
  </r>
  <r>
    <s v="Goins,Tarsha R"/>
    <s v="Solid Waste Supervisor"/>
    <x v="226"/>
    <s v="DPW-Solid Waste (104)"/>
    <s v="09/18/1995 12:00:00 AM"/>
    <x v="3609"/>
    <x v="3587"/>
    <x v="3530"/>
  </r>
  <r>
    <s v="Golan,Jennifer"/>
    <s v="Nutrition Technician"/>
    <x v="208"/>
    <s v="HLTH-Health Department (531)"/>
    <s v="06/18/2015 12:00:00 AM"/>
    <x v="3610"/>
    <x v="3588"/>
    <x v="3531"/>
  </r>
  <r>
    <s v="Gold Jr,Michael E"/>
    <s v="Police Officer"/>
    <x v="179"/>
    <s v="Police Department (261)"/>
    <s v="05/03/1999 12:00:00 AM"/>
    <x v="3611"/>
    <x v="3589"/>
    <x v="3532"/>
  </r>
  <r>
    <s v="Gold,David C"/>
    <s v="Operations Officer I"/>
    <x v="15"/>
    <s v="General Services (301)"/>
    <s v="11/30/1979 12:00:00 AM"/>
    <x v="3612"/>
    <x v="3590"/>
    <x v="3533"/>
  </r>
  <r>
    <s v="Gold,Deirdre S"/>
    <s v="Operations Officer I"/>
    <x v="193"/>
    <s v="R&amp;P-Administration (008)"/>
    <s v="03/02/1987 12:00:00 AM"/>
    <x v="3613"/>
    <x v="3591"/>
    <x v="3534"/>
  </r>
  <r>
    <s v="Gold,Rosa D"/>
    <s v="Accounting Assistant III"/>
    <x v="15"/>
    <s v="General Services (301)"/>
    <s v="12/23/1989 12:00:00 AM"/>
    <x v="3614"/>
    <x v="3592"/>
    <x v="3535"/>
  </r>
  <r>
    <s v="Goldberg,Daniel W"/>
    <s v="Chief Solicitor"/>
    <x v="94"/>
    <s v="Law Department (001)"/>
    <s v="07/26/2010 12:00:00 AM"/>
    <x v="3615"/>
    <x v="3593"/>
    <x v="3536"/>
  </r>
  <r>
    <s v="Goldberg,Lisa H"/>
    <s v="Chief State's Attorney"/>
    <x v="227"/>
    <s v="States Attorneys Office (017)"/>
    <s v="09/04/1990 12:00:00 AM"/>
    <x v="3616"/>
    <x v="3594"/>
    <x v="3537"/>
  </r>
  <r>
    <s v="Goldman,Anthony J"/>
    <s v="Paramedic EMT-P"/>
    <x v="277"/>
    <s v="Fire Department (462)"/>
    <s v="03/28/2001 12:00:00 AM"/>
    <x v="3617"/>
    <x v="3595"/>
    <x v="3538"/>
  </r>
  <r>
    <s v="Goldman,David M"/>
    <s v="Battalion Fire Chief Suppress"/>
    <x v="435"/>
    <s v="Fire Department (141)"/>
    <s v="12/29/1986 12:00:00 AM"/>
    <x v="3618"/>
    <x v="3596"/>
    <x v="3539"/>
  </r>
  <r>
    <s v="Goldman,Jay B"/>
    <s v="Fire Lt Suppression"/>
    <x v="230"/>
    <s v="Fire Department (206)"/>
    <s v="05/25/1987 12:00:00 AM"/>
    <x v="3619"/>
    <x v="3597"/>
    <x v="3540"/>
  </r>
  <r>
    <s v="Goldman,Karen L"/>
    <s v="Laborer Hourly"/>
    <x v="260"/>
    <s v="DPW-Solid Waste (wkly) (105)"/>
    <s v="08/29/2005 12:00:00 AM"/>
    <x v="3620"/>
    <x v="3598"/>
    <x v="3541"/>
  </r>
  <r>
    <s v="Goldsborough,Andrea"/>
    <s v="Office Assistant II"/>
    <x v="525"/>
    <s v="Enoch Pratt Free Library (064)"/>
    <s v="04/27/2015 12:00:00 AM"/>
    <x v="3621"/>
    <x v="3599"/>
    <x v="3542"/>
  </r>
  <r>
    <s v="Goldsborough,Margaret"/>
    <s v="Contract Srvc Specialist II"/>
    <x v="364"/>
    <s v="R&amp;P-Administration (011)"/>
    <s v="01/19/2013 12:00:00 AM"/>
    <x v="3622"/>
    <x v="3600"/>
    <x v="3543"/>
  </r>
  <r>
    <s v="Goldsmith,Isser Z"/>
    <s v="Accounting Systems Analyst"/>
    <x v="265"/>
    <s v="FIN-Acct &amp; Payroll (002)"/>
    <s v="11/15/1982 12:00:00 AM"/>
    <x v="3623"/>
    <x v="3601"/>
    <x v="3544"/>
  </r>
  <r>
    <s v="Goldstein,Mark J"/>
    <s v="Fire Lt Suppression"/>
    <x v="312"/>
    <s v="Fire Department (142)"/>
    <s v="01/19/2011 12:00:00 AM"/>
    <x v="3624"/>
    <x v="3602"/>
    <x v="3545"/>
  </r>
  <r>
    <s v="Goldthorpe,Sandra J"/>
    <s v="Chief State's Attorney"/>
    <x v="460"/>
    <s v="States Attorneys Office (010)"/>
    <s v="11/30/2015 12:00:00 AM"/>
    <x v="3625"/>
    <x v="3603"/>
    <x v="3546"/>
  </r>
  <r>
    <s v="Golimowski,Frank A"/>
    <s v="Police Officer EID"/>
    <x v="592"/>
    <s v="Police Department (166)"/>
    <s v="02/13/1999 12:00:00 AM"/>
    <x v="3626"/>
    <x v="3604"/>
    <x v="3547"/>
  </r>
  <r>
    <s v="Golodolinski,Adrian"/>
    <s v="EMT Firefighter Suppression"/>
    <x v="427"/>
    <s v="Fire Department (226)"/>
    <s v="10/19/2011 12:00:00 AM"/>
    <x v="3627"/>
    <x v="3605"/>
    <x v="3548"/>
  </r>
  <r>
    <s v="Golson,Teneka C"/>
    <s v="Paramedic CRT"/>
    <x v="113"/>
    <s v="Fire Department (465)"/>
    <s v="08/13/2003 12:00:00 AM"/>
    <x v="3628"/>
    <x v="3606"/>
    <x v="3549"/>
  </r>
  <r>
    <s v="Gomez,Jacqueline E"/>
    <s v="Senior Companion Stipend Hlth"/>
    <x v="148"/>
    <s v="HLTH-Health Department (072)"/>
    <s v="01/09/2015 12:00:00 AM"/>
    <x v="3629"/>
    <x v="3607"/>
    <x v="3550"/>
  </r>
  <r>
    <s v="Gomez,Leonardo D"/>
    <s v="Police Officer EID"/>
    <x v="51"/>
    <s v="Police Department (330)"/>
    <s v="03/23/2012 12:00:00 AM"/>
    <x v="3630"/>
    <x v="3608"/>
    <x v="3551"/>
  </r>
  <r>
    <s v="Gomez,Norberto"/>
    <s v="Police Officer EID"/>
    <x v="285"/>
    <s v="Police Department (094)"/>
    <s v="07/20/2015 12:00:00 AM"/>
    <x v="3631"/>
    <x v="3609"/>
    <x v="3552"/>
  </r>
  <r>
    <s v="Gondo,Momodu"/>
    <s v="Police Officer"/>
    <x v="244"/>
    <s v="Police Department (295)"/>
    <s v="11/29/2005 12:00:00 AM"/>
    <x v="3632"/>
    <x v="3610"/>
    <x v="3553"/>
  </r>
  <r>
    <s v="Gongar,Weryonwon G"/>
    <s v="Agency IT Specialist III"/>
    <x v="320"/>
    <s v="COMP-Communication Services"/>
    <s v="12/03/2015 12:00:00 AM"/>
    <x v="3633"/>
    <x v="3611"/>
    <x v="3554"/>
  </r>
  <r>
    <s v="Gonzalez,Angel L"/>
    <s v="Police Officer EID"/>
    <x v="573"/>
    <s v="Police Department (165)"/>
    <s v="08/16/2007 12:00:00 AM"/>
    <x v="3634"/>
    <x v="3612"/>
    <x v="3555"/>
  </r>
  <r>
    <s v="Gonzalez,Cesar R"/>
    <s v="Police Officer"/>
    <x v="257"/>
    <s v="Police Department (164)"/>
    <s v="04/18/2012 12:00:00 AM"/>
    <x v="3635"/>
    <x v="3613"/>
    <x v="3556"/>
  </r>
  <r>
    <s v="Gonzalez,Eneida M"/>
    <s v="911 Operator"/>
    <x v="11"/>
    <s v="Fire Department (604)"/>
    <s v="04/26/2003 12:00:00 AM"/>
    <x v="3636"/>
    <x v="3614"/>
    <x v="3557"/>
  </r>
  <r>
    <s v="Gonzalez,Gilberto M"/>
    <s v="Police Officer EID"/>
    <x v="115"/>
    <s v="Police Department (093)"/>
    <s v="07/11/2017 12:00:00 AM"/>
    <x v="3637"/>
    <x v="3615"/>
    <x v="122"/>
  </r>
  <r>
    <s v="Gonzalez,Ivan"/>
    <s v="Police Officer"/>
    <x v="535"/>
    <s v="Police Department (309)"/>
    <s v="02/21/2007 12:00:00 AM"/>
    <x v="3638"/>
    <x v="3616"/>
    <x v="3558"/>
  </r>
  <r>
    <s v="Gonzalez,Jerry F"/>
    <s v="Police Officer"/>
    <x v="160"/>
    <s v="Police Department (095)"/>
    <s v="08/16/2010 12:00:00 AM"/>
    <x v="3639"/>
    <x v="3617"/>
    <x v="3559"/>
  </r>
  <r>
    <s v="Gonzalez,Joshua S"/>
    <s v="Police Officer"/>
    <x v="160"/>
    <s v="Police Department (095)"/>
    <s v="11/30/2015 12:00:00 AM"/>
    <x v="3640"/>
    <x v="3618"/>
    <x v="3560"/>
  </r>
  <r>
    <s v="Gonzalez,Luis D"/>
    <s v="Police Officer EID"/>
    <x v="392"/>
    <s v="Police Department (352)"/>
    <s v="11/21/2006 12:00:00 AM"/>
    <x v="3641"/>
    <x v="3619"/>
    <x v="3561"/>
  </r>
  <r>
    <s v="Gonzalez,Melvin J"/>
    <s v="Police Officer EID"/>
    <x v="130"/>
    <s v="Police Department (002)"/>
    <s v="11/09/2006 12:00:00 AM"/>
    <x v="3642"/>
    <x v="3620"/>
    <x v="3562"/>
  </r>
  <r>
    <s v="Gonzalez-Lopez,Edgar"/>
    <s v="Police Officer"/>
    <x v="160"/>
    <s v="Police Department (095)"/>
    <s v="07/25/2017 12:00:00 AM"/>
    <x v="3643"/>
    <x v="3621"/>
    <x v="3563"/>
  </r>
  <r>
    <s v="Good,Devin"/>
    <s v="Deputy Sheriff"/>
    <x v="276"/>
    <s v="Sheriff's Office (004)"/>
    <s v="05/04/2017 12:00:00 AM"/>
    <x v="3644"/>
    <x v="3622"/>
    <x v="3564"/>
  </r>
  <r>
    <s v="Goode,David M"/>
    <s v="EMT Firefighter Suppression"/>
    <x v="416"/>
    <s v="Fire Department (155)"/>
    <s v="02/23/2009 12:00:00 AM"/>
    <x v="3645"/>
    <x v="3623"/>
    <x v="3565"/>
  </r>
  <r>
    <s v="Goode,Edmund D"/>
    <s v="Operations Officer I"/>
    <x v="430"/>
    <s v="Fire Department (001)"/>
    <s v="06/13/2012 12:00:00 AM"/>
    <x v="3646"/>
    <x v="3624"/>
    <x v="3566"/>
  </r>
  <r>
    <s v="Goode,Natasha L"/>
    <s v="911 Operator"/>
    <x v="11"/>
    <s v="Fire Department (604)"/>
    <s v="08/01/2016 12:00:00 AM"/>
    <x v="3647"/>
    <x v="3625"/>
    <x v="3567"/>
  </r>
  <r>
    <s v="Goode,Sharee"/>
    <s v="Police Officer"/>
    <x v="115"/>
    <s v="Police Department (093)"/>
    <s v="03/13/2003 12:00:00 AM"/>
    <x v="3648"/>
    <x v="3626"/>
    <x v="3568"/>
  </r>
  <r>
    <s v="Goode,Tiara S"/>
    <s v="Work Study Student"/>
    <x v="430"/>
    <s v="Fire Department (001)"/>
    <s v="07/03/2017 12:00:00 AM"/>
    <x v="3649"/>
    <x v="3627"/>
    <x v="634"/>
  </r>
  <r>
    <s v="Goode,Trinice R"/>
    <s v="Community Aide"/>
    <x v="436"/>
    <s v="HR-Human Resources (001)"/>
    <s v="07/09/2005 12:00:00 AM"/>
    <x v="3650"/>
    <x v="3628"/>
    <x v="3569"/>
  </r>
  <r>
    <s v="Gooden,Kyle E"/>
    <s v="Police Officer"/>
    <x v="528"/>
    <s v="Police Department (400)"/>
    <s v="01/27/1993 12:00:00 AM"/>
    <x v="3651"/>
    <x v="3629"/>
    <x v="3570"/>
  </r>
  <r>
    <s v="Gooden,Tamika L"/>
    <s v="Police Officer"/>
    <x v="96"/>
    <s v="Police Department (408)"/>
    <s v="06/03/1996 12:00:00 AM"/>
    <x v="3652"/>
    <x v="3630"/>
    <x v="3571"/>
  </r>
  <r>
    <s v="Goodie,Tracey M"/>
    <s v="Office Support Specialist II"/>
    <x v="16"/>
    <s v="TRANS-Highways (102)"/>
    <s v="07/15/2015 12:00:00 AM"/>
    <x v="3653"/>
    <x v="3631"/>
    <x v="3572"/>
  </r>
  <r>
    <s v="Goodman,Michael"/>
    <s v="Scale Attendant"/>
    <x v="126"/>
    <s v="DPW-Water &amp; Waste Water (208)"/>
    <s v="08/29/1994 12:00:00 AM"/>
    <x v="3654"/>
    <x v="3632"/>
    <x v="3573"/>
  </r>
  <r>
    <s v="Goodman,Pamela D"/>
    <s v="Collection Representative I"/>
    <x v="23"/>
    <s v="FIN-Collections (003)"/>
    <s v="03/15/2007 12:00:00 AM"/>
    <x v="3655"/>
    <x v="3633"/>
    <x v="3574"/>
  </r>
  <r>
    <s v="Goodman,Sandra"/>
    <s v="Crossing Guard"/>
    <x v="46"/>
    <s v="TRANS-Crossing Guards (786)"/>
    <s v="12/24/1994 12:00:00 AM"/>
    <x v="3656"/>
    <x v="3634"/>
    <x v="3575"/>
  </r>
  <r>
    <s v="Goodrich,Rachel"/>
    <s v="Human Services"/>
    <x v="466"/>
    <s v="OED-Employment Dev (085)"/>
    <s v="01/03/2017 12:00:00 AM"/>
    <x v="3657"/>
    <x v="3635"/>
    <x v="3576"/>
  </r>
  <r>
    <s v="Goods,Danielle S"/>
    <s v="Police Officer"/>
    <x v="284"/>
    <s v="Police Department (MIL)"/>
    <s v="04/15/2010 12:00:00 AM"/>
    <x v="3658"/>
    <x v="3636"/>
    <x v="3577"/>
  </r>
  <r>
    <s v="Goods,Eric R"/>
    <s v="GIS Technician"/>
    <x v="366"/>
    <s v="TRANS-Highways (100)"/>
    <s v="03/16/2009 12:00:00 AM"/>
    <x v="3659"/>
    <x v="3637"/>
    <x v="3578"/>
  </r>
  <r>
    <s v="Goods,Phillis"/>
    <s v="Community Health Nurse Supv I"/>
    <x v="470"/>
    <s v="HLTH-Health Department (100)"/>
    <s v="08/17/1970 12:00:00 AM"/>
    <x v="3660"/>
    <x v="3638"/>
    <x v="3579"/>
  </r>
  <r>
    <s v="Goodson Jr,Caesar R"/>
    <s v="Police Officer"/>
    <x v="343"/>
    <s v="Police Department (347)"/>
    <s v="08/18/1999 12:00:00 AM"/>
    <x v="3661"/>
    <x v="3639"/>
    <x v="3580"/>
  </r>
  <r>
    <s v="Goodwin,Creinton"/>
    <s v="Police Officer"/>
    <x v="581"/>
    <s v="Police Department (310)"/>
    <s v="08/28/2000 12:00:00 AM"/>
    <x v="3662"/>
    <x v="3640"/>
    <x v="3581"/>
  </r>
  <r>
    <s v="Goodwin,Jason P"/>
    <s v="Battalion Fire Chief Suppress"/>
    <x v="328"/>
    <s v="Fire Department (123)"/>
    <s v="01/15/2003 12:00:00 AM"/>
    <x v="3663"/>
    <x v="3641"/>
    <x v="3582"/>
  </r>
  <r>
    <s v="Goodwin,Marshall"/>
    <s v="Operations Manager I"/>
    <x v="122"/>
    <s v="TRANS-Traffic (201)"/>
    <s v="04/10/2017 12:00:00 AM"/>
    <x v="3664"/>
    <x v="3642"/>
    <x v="3583"/>
  </r>
  <r>
    <s v="Goodwin,Melvina M"/>
    <s v="Transportation Enforc Off I"/>
    <x v="122"/>
    <s v="TRANS-Traffic (201)"/>
    <s v="06/25/2009 12:00:00 AM"/>
    <x v="3665"/>
    <x v="3643"/>
    <x v="3584"/>
  </r>
  <r>
    <s v="Goon,Kimberly O"/>
    <s v="Construction Project Supv I"/>
    <x v="175"/>
    <s v="R&amp;P-Administration (002)"/>
    <s v="01/09/1989 12:00:00 AM"/>
    <x v="3666"/>
    <x v="3644"/>
    <x v="3585"/>
  </r>
  <r>
    <s v="Gordon,Ann"/>
    <s v="Professional Asst Library"/>
    <x v="298"/>
    <s v="Enoch Pratt Free Library (022)"/>
    <s v="03/13/2006 12:00:00 AM"/>
    <x v="3667"/>
    <x v="3645"/>
    <x v="3586"/>
  </r>
  <r>
    <s v="Gordon,Christopher L"/>
    <s v="Police Officer"/>
    <x v="158"/>
    <s v="Police Department (167)"/>
    <s v="04/16/2008 12:00:00 AM"/>
    <x v="3668"/>
    <x v="3646"/>
    <x v="3587"/>
  </r>
  <r>
    <s v="Gordon,Darlene M"/>
    <s v="School Health Aide"/>
    <x v="82"/>
    <s v="HLTH-Health Dept. Location 111"/>
    <s v="06/18/2015 12:00:00 AM"/>
    <x v="188"/>
    <x v="3647"/>
    <x v="1735"/>
  </r>
  <r>
    <s v="Gordon,Darlene M"/>
    <s v="School Health Aide 10 Mth"/>
    <x v="83"/>
    <s v="HLTH-Health Department (101)"/>
    <s v="07/01/2006 12:00:00 AM"/>
    <x v="3669"/>
    <x v="3647"/>
    <x v="1735"/>
  </r>
  <r>
    <s v="Gordon,Deneen M"/>
    <s v="Laboratory Technical Supv"/>
    <x v="173"/>
    <s v="DPW-Water &amp; Waste Water (305)"/>
    <s v="11/07/1994 12:00:00 AM"/>
    <x v="3670"/>
    <x v="3648"/>
    <x v="3588"/>
  </r>
  <r>
    <s v="Gordon,Edward C"/>
    <s v="Police Officer"/>
    <x v="109"/>
    <s v="Police Department (422)"/>
    <s v="10/28/1997 12:00:00 AM"/>
    <x v="3671"/>
    <x v="3649"/>
    <x v="3589"/>
  </r>
  <r>
    <s v="Gordon,John E"/>
    <s v="Motor Vehicle Driver I Hourly"/>
    <x v="302"/>
    <s v="DPW-Water &amp; Waste Water (502)"/>
    <s v="04/23/2007 12:00:00 AM"/>
    <x v="3672"/>
    <x v="3650"/>
    <x v="3590"/>
  </r>
  <r>
    <s v="Gordon,Nathaniel L"/>
    <s v="Geriatric Day Care Aide"/>
    <x v="49"/>
    <s v="HLTH-Health Department (200)"/>
    <s v="01/28/1982 12:00:00 AM"/>
    <x v="3673"/>
    <x v="3651"/>
    <x v="3591"/>
  </r>
  <r>
    <s v="Gordon,Ray C"/>
    <s v="Laborer Hourly"/>
    <x v="302"/>
    <s v="DPW-Water &amp; Waste Water (502)"/>
    <s v="10/03/2012 12:00:00 AM"/>
    <x v="3674"/>
    <x v="3652"/>
    <x v="3592"/>
  </r>
  <r>
    <s v="Gordon,Terry L"/>
    <s v="Community Aide"/>
    <x v="7"/>
    <s v="R&amp;P-Recreation (part-time) ("/>
    <s v="06/20/2009 12:00:00 AM"/>
    <x v="3675"/>
    <x v="3653"/>
    <x v="3593"/>
  </r>
  <r>
    <s v="Gordon,Vanessa A"/>
    <s v="Office Supervisor"/>
    <x v="217"/>
    <s v="Police Department (363)"/>
    <s v="05/12/1983 12:00:00 AM"/>
    <x v="3676"/>
    <x v="3654"/>
    <x v="3594"/>
  </r>
  <r>
    <s v="Gore,David T"/>
    <s v="Utility Meter Tech II DPW"/>
    <x v="40"/>
    <s v="DPW-Water &amp; Waste Water (804)"/>
    <s v="03/11/2013 12:00:00 AM"/>
    <x v="3677"/>
    <x v="3655"/>
    <x v="3595"/>
  </r>
  <r>
    <s v="Gore,Denise M"/>
    <s v="Police Officer"/>
    <x v="471"/>
    <s v="Police Department (003)"/>
    <s v="08/06/1987 12:00:00 AM"/>
    <x v="3678"/>
    <x v="3656"/>
    <x v="3596"/>
  </r>
  <r>
    <s v="Gore,Tracy"/>
    <s v="Human Services Worker I"/>
    <x v="467"/>
    <s v="M-R Human Services (005)"/>
    <s v="04/18/1994 12:00:00 AM"/>
    <x v="3679"/>
    <x v="3657"/>
    <x v="3597"/>
  </r>
  <r>
    <s v="Gore,Zachary T"/>
    <s v="Utility Meter Technician I"/>
    <x v="124"/>
    <s v="DPW-Water &amp; Waste Water (702)"/>
    <s v="09/03/2002 12:00:00 AM"/>
    <x v="3680"/>
    <x v="3658"/>
    <x v="3598"/>
  </r>
  <r>
    <s v="Gorham,Jeanette M"/>
    <s v="Emergency Dispatcher"/>
    <x v="45"/>
    <s v="Police Department (372)"/>
    <s v="08/01/2005 12:00:00 AM"/>
    <x v="3681"/>
    <x v="3659"/>
    <x v="3599"/>
  </r>
  <r>
    <s v="Gorwell II,Edward T"/>
    <s v="Police Officer"/>
    <x v="392"/>
    <s v="Police Department (352)"/>
    <s v="11/26/1990 12:00:00 AM"/>
    <x v="3682"/>
    <x v="3660"/>
    <x v="3600"/>
  </r>
  <r>
    <s v="Goss,James A"/>
    <s v="Fire Emergency Veh Drvr Supp"/>
    <x v="230"/>
    <s v="Fire Department (206)"/>
    <s v="09/17/1990 12:00:00 AM"/>
    <x v="3683"/>
    <x v="3661"/>
    <x v="3601"/>
  </r>
  <r>
    <s v="Gossett,John D"/>
    <s v="Police Officer"/>
    <x v="471"/>
    <s v="Police Department (003)"/>
    <s v="12/16/2009 12:00:00 AM"/>
    <x v="3684"/>
    <x v="3662"/>
    <x v="3602"/>
  </r>
  <r>
    <s v="Goucher,Jason M"/>
    <s v="Firefighter Suppression"/>
    <x v="236"/>
    <s v="Fire Department (121)"/>
    <s v="02/22/1994 12:00:00 AM"/>
    <x v="3685"/>
    <x v="3663"/>
    <x v="3603"/>
  </r>
  <r>
    <s v="Gould,Lisa D"/>
    <s v="Secretary II"/>
    <x v="90"/>
    <s v="DPW-Water &amp; Waste Water (205)"/>
    <s v="09/29/2014 12:00:00 AM"/>
    <x v="3686"/>
    <x v="3664"/>
    <x v="3604"/>
  </r>
  <r>
    <s v="Govan,Nia C"/>
    <s v="Council Technician"/>
    <x v="1"/>
    <s v="City Council (002)"/>
    <s v="06/04/2007 12:00:00 AM"/>
    <x v="3687"/>
    <x v="3665"/>
    <x v="3605"/>
  </r>
  <r>
    <s v="Gover,Stanley L"/>
    <s v="Security Guard Convention Ctr"/>
    <x v="125"/>
    <s v="M-R Convention Center (018)"/>
    <s v="04/07/2017 12:00:00 AM"/>
    <x v="3688"/>
    <x v="3666"/>
    <x v="3606"/>
  </r>
  <r>
    <s v="Grace Jr,Floyd P"/>
    <s v="Solid Waste Driver"/>
    <x v="54"/>
    <s v="DPW-Solid Waste (wkly) (411)"/>
    <s v="11/01/2004 12:00:00 AM"/>
    <x v="3689"/>
    <x v="3667"/>
    <x v="3607"/>
  </r>
  <r>
    <s v="Gracey,Patrick H"/>
    <s v="Assistant State's Attorney"/>
    <x v="32"/>
    <s v="States Attorneys Office (005)"/>
    <s v="02/03/2014 12:00:00 AM"/>
    <x v="3690"/>
    <x v="34"/>
    <x v="3608"/>
  </r>
  <r>
    <s v="Grady,Damon"/>
    <s v="Laborer Hourly"/>
    <x v="593"/>
    <s v="TRANS-Highways (wkly) (350)"/>
    <s v="06/18/2007 12:00:00 AM"/>
    <x v="3691"/>
    <x v="3668"/>
    <x v="3609"/>
  </r>
  <r>
    <s v="Grady,Towanda A"/>
    <s v="Communications Services Supv"/>
    <x v="320"/>
    <s v="COMP-Communication Services"/>
    <s v="09/23/1996 12:00:00 AM"/>
    <x v="3692"/>
    <x v="3669"/>
    <x v="3610"/>
  </r>
  <r>
    <s v="Graf,Lawrence H"/>
    <s v="Recreation Center Director II"/>
    <x v="469"/>
    <s v="R&amp;P-Recreation (005)"/>
    <s v="02/08/1973 12:00:00 AM"/>
    <x v="3693"/>
    <x v="3670"/>
    <x v="3611"/>
  </r>
  <r>
    <s v="Graham II,John W"/>
    <s v="Electrical Maint Tech III"/>
    <x v="484"/>
    <s v="DPW-Water &amp; Waste Water (304)"/>
    <s v="01/16/2007 12:00:00 AM"/>
    <x v="3694"/>
    <x v="3671"/>
    <x v="3612"/>
  </r>
  <r>
    <s v="Graham,Boris D"/>
    <s v="Police Officer EID"/>
    <x v="403"/>
    <s v="Police Department (263)"/>
    <s v="08/10/2004 12:00:00 AM"/>
    <x v="3695"/>
    <x v="3672"/>
    <x v="3613"/>
  </r>
  <r>
    <s v="Graham,Brian K"/>
    <s v="Motor Vehicle Driver I Hourly"/>
    <x v="121"/>
    <s v="DPW-Water &amp; Waste Water (606)"/>
    <s v="03/31/2008 12:00:00 AM"/>
    <x v="3696"/>
    <x v="3673"/>
    <x v="3614"/>
  </r>
  <r>
    <s v="Graham,Christopher A"/>
    <s v="Emergency Dispatcher"/>
    <x v="45"/>
    <s v="Police Department (372)"/>
    <s v="01/07/2002 12:00:00 AM"/>
    <x v="3697"/>
    <x v="3674"/>
    <x v="3615"/>
  </r>
  <r>
    <s v="Graham,Darcell"/>
    <s v="Operations Officer V"/>
    <x v="594"/>
    <s v="Enoch Pratt Free Library (056)"/>
    <s v="10/19/1998 12:00:00 AM"/>
    <x v="3698"/>
    <x v="3675"/>
    <x v="3616"/>
  </r>
  <r>
    <s v="Graham,David B"/>
    <s v="EMT Firefighter Suppression"/>
    <x v="446"/>
    <s v="Fire Department (212)"/>
    <s v="11/10/2010 12:00:00 AM"/>
    <x v="3699"/>
    <x v="3676"/>
    <x v="3617"/>
  </r>
  <r>
    <s v="Graham,Dianne E"/>
    <s v="Crossing Guard"/>
    <x v="46"/>
    <s v="TRANS-Crossing Guards (786)"/>
    <s v="04/17/2008 12:00:00 AM"/>
    <x v="3700"/>
    <x v="3677"/>
    <x v="3618"/>
  </r>
  <r>
    <s v="Graham,Domonique"/>
    <s v="Human Services Worker I"/>
    <x v="467"/>
    <s v="M-R Human Services (005)"/>
    <s v="06/10/2006 12:00:00 AM"/>
    <x v="3701"/>
    <x v="3678"/>
    <x v="3619"/>
  </r>
  <r>
    <s v="Graham,Erica D"/>
    <s v="Office Support Specialist III"/>
    <x v="394"/>
    <s v="R&amp;P-Administration (005)"/>
    <s v="05/08/2017 12:00:00 AM"/>
    <x v="3702"/>
    <x v="3679"/>
    <x v="3620"/>
  </r>
  <r>
    <s v="Graham,Falema N"/>
    <s v="Victim/Witness Coordinator SAO"/>
    <x v="157"/>
    <s v="States Attorneys Office (022)"/>
    <s v="10/31/2012 12:00:00 AM"/>
    <x v="3703"/>
    <x v="3680"/>
    <x v="3621"/>
  </r>
  <r>
    <s v="Graham,Frankie L"/>
    <s v="Laborer Hourly"/>
    <x v="262"/>
    <s v="DPW-Water &amp; Waste Water (553)"/>
    <s v="03/10/2014 12:00:00 AM"/>
    <x v="3704"/>
    <x v="3681"/>
    <x v="3622"/>
  </r>
  <r>
    <s v="Graham,Latoya P"/>
    <s v="Accounting Systems Analyst"/>
    <x v="595"/>
    <s v="FIN-Acct &amp; Payroll (001)"/>
    <s v="06/19/2017 12:00:00 AM"/>
    <x v="3705"/>
    <x v="3682"/>
    <x v="3623"/>
  </r>
  <r>
    <s v="Graham,Pamela D"/>
    <s v="Laborer Hourly"/>
    <x v="75"/>
    <s v="General Services (302)"/>
    <s v="01/02/1997 12:00:00 AM"/>
    <x v="3706"/>
    <x v="3683"/>
    <x v="3624"/>
  </r>
  <r>
    <s v="Grandison,David"/>
    <s v="Library Building Maint Supv"/>
    <x v="568"/>
    <s v="Enoch Pratt Free Library (080)"/>
    <s v="12/12/1978 12:00:00 AM"/>
    <x v="3707"/>
    <x v="3684"/>
    <x v="3625"/>
  </r>
  <r>
    <s v="Grandy,Roosevelt M"/>
    <s v="Quality Assurance Analyst"/>
    <x v="16"/>
    <s v="TRANS-Highways (102)"/>
    <s v="11/05/2001 12:00:00 AM"/>
    <x v="3708"/>
    <x v="3685"/>
    <x v="3626"/>
  </r>
  <r>
    <s v="Grannas,Lance C"/>
    <s v="Fire Emergency Veh Drvr Supp"/>
    <x v="330"/>
    <s v="Fire Department (227)"/>
    <s v="08/18/2008 12:00:00 AM"/>
    <x v="3709"/>
    <x v="3686"/>
    <x v="3627"/>
  </r>
  <r>
    <s v="Grant Jr,Samuel"/>
    <s v="Laborer Crew Leader II"/>
    <x v="512"/>
    <s v="TRANS-Traffic (045)"/>
    <s v="12/16/1998 12:00:00 AM"/>
    <x v="3710"/>
    <x v="3687"/>
    <x v="3628"/>
  </r>
  <r>
    <s v="Grant,Brittany N"/>
    <s v="Accounting Systems Analyst"/>
    <x v="263"/>
    <s v="FIN-Acct &amp; Payroll (003)"/>
    <s v="02/01/2016 12:00:00 AM"/>
    <x v="3711"/>
    <x v="3688"/>
    <x v="3629"/>
  </r>
  <r>
    <s v="Grant,Carolyn A"/>
    <s v="Contract Srvc Specialist II"/>
    <x v="596"/>
    <s v="HLTH-Health Department (105)"/>
    <s v="06/25/2008 12:00:00 AM"/>
    <x v="3712"/>
    <x v="3689"/>
    <x v="3630"/>
  </r>
  <r>
    <s v="Grant,Christopher W"/>
    <s v="Police Sergeant EID"/>
    <x v="106"/>
    <s v="Police Department (060)"/>
    <s v="10/11/2001 12:00:00 AM"/>
    <x v="3713"/>
    <x v="3690"/>
    <x v="3631"/>
  </r>
  <r>
    <s v="Grant,DeSean C"/>
    <s v="Laborer Hourly"/>
    <x v="597"/>
    <s v="DPW-Solid Waste (wkly) (353)"/>
    <s v="11/01/2006 12:00:00 AM"/>
    <x v="3714"/>
    <x v="3691"/>
    <x v="3632"/>
  </r>
  <r>
    <s v="Grant,Dion"/>
    <s v="Solid Waste Worker"/>
    <x v="104"/>
    <s v="DPW-Solid Waste (415)"/>
    <s v="06/05/2017 12:00:00 AM"/>
    <x v="3715"/>
    <x v="3692"/>
    <x v="3633"/>
  </r>
  <r>
    <s v="Grant,Edward A"/>
    <s v="Engineer II"/>
    <x v="310"/>
    <s v="TRANS-Highways (105)"/>
    <s v="11/02/1994 12:00:00 AM"/>
    <x v="3716"/>
    <x v="3693"/>
    <x v="3634"/>
  </r>
  <r>
    <s v="Grant,Emmanuel"/>
    <s v="Mechanical Sweeper Operator"/>
    <x v="533"/>
    <s v="DPW-Solid Waste (wkly) (403)"/>
    <s v="04/10/1967 12:00:00 AM"/>
    <x v="3717"/>
    <x v="3694"/>
    <x v="3635"/>
  </r>
  <r>
    <s v="Grant,James W"/>
    <s v="Office Assistant II"/>
    <x v="97"/>
    <s v="Enoch Pratt Free Library (079)"/>
    <s v="07/24/2000 12:00:00 AM"/>
    <x v="3718"/>
    <x v="3695"/>
    <x v="3636"/>
  </r>
  <r>
    <s v="Grant,Letta"/>
    <s v="Community Health Educator II"/>
    <x v="598"/>
    <s v="HLTH-Health Department (014)"/>
    <s v="07/20/2017 12:00:00 AM"/>
    <x v="3719"/>
    <x v="3696"/>
    <x v="3637"/>
  </r>
  <r>
    <s v="Grant,Maurice E"/>
    <s v="Fire Lt Suppression"/>
    <x v="155"/>
    <s v="Fire Department (006)"/>
    <s v="08/30/1993 12:00:00 AM"/>
    <x v="3720"/>
    <x v="3697"/>
    <x v="3638"/>
  </r>
  <r>
    <s v="Grant,Pamela E"/>
    <s v="Office Support Specialist III"/>
    <x v="437"/>
    <s v="Police Department (365)"/>
    <s v="08/18/2005 12:00:00 AM"/>
    <x v="3721"/>
    <x v="3698"/>
    <x v="3639"/>
  </r>
  <r>
    <s v="Grant,Robin D"/>
    <s v="Recreation Leader II"/>
    <x v="469"/>
    <s v="R&amp;P-Recreation (005)"/>
    <s v="06/22/2009 12:00:00 AM"/>
    <x v="3722"/>
    <x v="3699"/>
    <x v="3640"/>
  </r>
  <r>
    <s v="Grant,Sonya A"/>
    <s v="Customer Care Analyst II"/>
    <x v="99"/>
    <s v="DPW-Water &amp; Waste Water (701)"/>
    <s v="09/15/2014 12:00:00 AM"/>
    <x v="3723"/>
    <x v="3700"/>
    <x v="3641"/>
  </r>
  <r>
    <s v="Grant,Terrance B"/>
    <s v="Solid Waste Driver"/>
    <x v="104"/>
    <s v="DPW-Solid Waste (415)"/>
    <s v="09/28/2015 12:00:00 AM"/>
    <x v="3724"/>
    <x v="3701"/>
    <x v="3642"/>
  </r>
  <r>
    <s v="Grant,Welai N"/>
    <s v="Police Sergeant EID"/>
    <x v="142"/>
    <s v="Police Department (409)"/>
    <s v="06/23/2008 12:00:00 AM"/>
    <x v="3725"/>
    <x v="3702"/>
    <x v="3643"/>
  </r>
  <r>
    <s v="Grantland III,Charles H"/>
    <s v="Battalion Fire Chief ALS"/>
    <x v="599"/>
    <s v="Fire Department (601)"/>
    <s v="11/13/2006 12:00:00 AM"/>
    <x v="3726"/>
    <x v="3703"/>
    <x v="3644"/>
  </r>
  <r>
    <s v="Grant-Scott,Tamara M"/>
    <s v="Police Officer"/>
    <x v="600"/>
    <s v="Police Department (090)"/>
    <s v="10/21/2005 12:00:00 AM"/>
    <x v="3727"/>
    <x v="3704"/>
    <x v="3645"/>
  </r>
  <r>
    <s v="Grasso,Kent"/>
    <s v="Asst Counsel Code Enforcement"/>
    <x v="279"/>
    <s v="Housing &amp; Community Dev (019)"/>
    <s v="08/10/2011 12:00:00 AM"/>
    <x v="3728"/>
    <x v="3705"/>
    <x v="3646"/>
  </r>
  <r>
    <s v="Grate,Gregory C"/>
    <s v="Laborer Hourly"/>
    <x v="57"/>
    <s v="TRANS-Highways (wkly) (308)"/>
    <s v="04/16/2001 12:00:00 AM"/>
    <x v="3729"/>
    <x v="3706"/>
    <x v="3647"/>
  </r>
  <r>
    <s v="Graves Jr,Charles"/>
    <s v="Laborer Hourly"/>
    <x v="512"/>
    <s v="TRANS-Traffic (045)"/>
    <s v="06/04/2007 12:00:00 AM"/>
    <x v="3730"/>
    <x v="3707"/>
    <x v="3648"/>
  </r>
  <r>
    <s v="Graves,Charity R"/>
    <s v="Paramedic EMT-P"/>
    <x v="113"/>
    <s v="Fire Department (465)"/>
    <s v="10/19/2016 12:00:00 AM"/>
    <x v="3731"/>
    <x v="3708"/>
    <x v="3649"/>
  </r>
  <r>
    <s v="Graves,Charles H"/>
    <s v="Storekeeper II Auto Parts"/>
    <x v="15"/>
    <s v="General Services (301)"/>
    <s v="01/07/2016 12:00:00 AM"/>
    <x v="3732"/>
    <x v="3709"/>
    <x v="3650"/>
  </r>
  <r>
    <s v="Graves,Cynthia D"/>
    <s v="Crossing Guard"/>
    <x v="46"/>
    <s v="TRANS-Crossing Guards (786)"/>
    <s v="08/18/2003 12:00:00 AM"/>
    <x v="3733"/>
    <x v="3710"/>
    <x v="3651"/>
  </r>
  <r>
    <s v="Graves,Darius D"/>
    <s v="Utilities Inst Repair II"/>
    <x v="262"/>
    <s v="DPW-Water &amp; Waste Water (553)"/>
    <s v="06/23/2007 12:00:00 AM"/>
    <x v="3734"/>
    <x v="3711"/>
    <x v="3652"/>
  </r>
  <r>
    <s v="Graves,Joscelyn M"/>
    <s v="Crossing Guard"/>
    <x v="46"/>
    <s v="TRANS-Crossing Guards (786)"/>
    <s v="09/30/1995 12:00:00 AM"/>
    <x v="3735"/>
    <x v="3712"/>
    <x v="3653"/>
  </r>
  <r>
    <s v="Graves,Joscelyn M"/>
    <s v="Crossing Guard"/>
    <x v="601"/>
    <s v="TRANS-Cross Guard-Summer"/>
    <s v="06/25/2007 12:00:00 AM"/>
    <x v="3736"/>
    <x v="3712"/>
    <x v="3653"/>
  </r>
  <r>
    <s v="Graves,Karen"/>
    <s v="Professional Services"/>
    <x v="0"/>
    <s v="OED-Employment Dev (031)"/>
    <s v="05/26/1986 12:00:00 AM"/>
    <x v="3737"/>
    <x v="3713"/>
    <x v="3654"/>
  </r>
  <r>
    <s v="Graves,Manuel T"/>
    <s v="Electrical Maint Tech III"/>
    <x v="270"/>
    <s v="DPW-Water &amp; Waste Water (211)"/>
    <s v="06/16/2008 12:00:00 AM"/>
    <x v="3738"/>
    <x v="3714"/>
    <x v="3655"/>
  </r>
  <r>
    <s v="Graves,Matthew R"/>
    <s v="Fire Pump Operator Suppression"/>
    <x v="416"/>
    <s v="Fire Department (155)"/>
    <s v="11/10/2010 12:00:00 AM"/>
    <x v="3739"/>
    <x v="3715"/>
    <x v="3656"/>
  </r>
  <r>
    <s v="Graves-Snowden,Rhonda E"/>
    <s v="Engineer I"/>
    <x v="68"/>
    <s v="Housing &amp; Community Dev (033)"/>
    <s v="10/24/2016 12:00:00 AM"/>
    <x v="3740"/>
    <x v="3716"/>
    <x v="3657"/>
  </r>
  <r>
    <s v="Gray Jr,Michael R"/>
    <s v="EMT Firefighter Suppression"/>
    <x v="423"/>
    <s v="Fire Department (104)"/>
    <s v="10/15/2014 12:00:00 AM"/>
    <x v="3741"/>
    <x v="3717"/>
    <x v="3658"/>
  </r>
  <r>
    <s v="Gray Jr.,Larry J"/>
    <s v="EMT Firefighter Suppression"/>
    <x v="461"/>
    <s v="Fire Department (106)"/>
    <s v="12/12/2007 12:00:00 AM"/>
    <x v="3742"/>
    <x v="3718"/>
    <x v="3659"/>
  </r>
  <r>
    <s v="Gray,Amanda"/>
    <s v="Recreation Leader II"/>
    <x v="389"/>
    <s v="R&amp;P-Recreation (007)"/>
    <s v="06/24/2013 12:00:00 AM"/>
    <x v="3743"/>
    <x v="3719"/>
    <x v="3660"/>
  </r>
  <r>
    <s v="Gray,Amanda C"/>
    <s v="Purchasing Assistant"/>
    <x v="193"/>
    <s v="R&amp;P-Administration (008)"/>
    <s v="03/12/2012 12:00:00 AM"/>
    <x v="3744"/>
    <x v="3720"/>
    <x v="3661"/>
  </r>
  <r>
    <s v="Gray,Asa M"/>
    <s v="Police Officer"/>
    <x v="115"/>
    <s v="Police Department (093)"/>
    <s v="12/09/2013 12:00:00 AM"/>
    <x v="3745"/>
    <x v="3721"/>
    <x v="3662"/>
  </r>
  <r>
    <s v="Gray,Dorian M"/>
    <s v="Data Entry Opr II Lib"/>
    <x v="101"/>
    <s v="Enoch Pratt Free Library (012)"/>
    <s v="02/09/2009 12:00:00 AM"/>
    <x v="3746"/>
    <x v="3722"/>
    <x v="3663"/>
  </r>
  <r>
    <s v="Gray,Edwina M"/>
    <s v="Recreation Arts Instructor"/>
    <x v="259"/>
    <s v="R&amp;P-Recreation (002)"/>
    <s v="06/18/2012 12:00:00 AM"/>
    <x v="3747"/>
    <x v="3723"/>
    <x v="3664"/>
  </r>
  <r>
    <s v="Gray,Gary"/>
    <s v="Human Services Worker I"/>
    <x v="513"/>
    <s v="M-R Human Services (009)"/>
    <s v="05/09/1988 12:00:00 AM"/>
    <x v="3748"/>
    <x v="3724"/>
    <x v="3665"/>
  </r>
  <r>
    <s v="Gray,Javier I"/>
    <s v="Maintenance Tech Apprentice"/>
    <x v="270"/>
    <s v="DPW-Water &amp; Waste Water (211)"/>
    <s v="10/11/2016 12:00:00 AM"/>
    <x v="3749"/>
    <x v="3725"/>
    <x v="3666"/>
  </r>
  <r>
    <s v="Gray,Johnta J"/>
    <s v="Police Officer"/>
    <x v="53"/>
    <s v="Police Department (262)"/>
    <s v="08/28/1995 12:00:00 AM"/>
    <x v="3750"/>
    <x v="3726"/>
    <x v="3667"/>
  </r>
  <r>
    <s v="Gray,Kellen"/>
    <s v="Control System Operator"/>
    <x v="509"/>
    <s v="TRANS-Highways (108)"/>
    <s v="08/30/2010 12:00:00 AM"/>
    <x v="3751"/>
    <x v="3727"/>
    <x v="3668"/>
  </r>
  <r>
    <s v="Gray,Linda M"/>
    <s v="Community Aide"/>
    <x v="465"/>
    <s v="R&amp;P-Parks (003)"/>
    <s v="08/01/2017 12:00:00 AM"/>
    <x v="3752"/>
    <x v="3728"/>
    <x v="1724"/>
  </r>
  <r>
    <s v="Gray,Marneice"/>
    <s v="School Health Aide"/>
    <x v="456"/>
    <s v="HLTH-Health Dept. Location 113"/>
    <s v="06/18/2015 12:00:00 AM"/>
    <x v="188"/>
    <x v="3729"/>
    <x v="3669"/>
  </r>
  <r>
    <s v="Gray,Marneice"/>
    <s v="School Health Aide 10 Mth"/>
    <x v="457"/>
    <s v="HLTH-Health Department (103)"/>
    <s v="07/01/2006 12:00:00 AM"/>
    <x v="3753"/>
    <x v="3729"/>
    <x v="3669"/>
  </r>
  <r>
    <s v="Gray,Michael"/>
    <s v="Motor Vehicle Driver I Hourly"/>
    <x v="241"/>
    <s v="TRANS-Highways (507)"/>
    <s v="06/20/2007 12:00:00 AM"/>
    <x v="3754"/>
    <x v="3730"/>
    <x v="3670"/>
  </r>
  <r>
    <s v="Gray,Nicole L"/>
    <s v="Crossing Guard"/>
    <x v="46"/>
    <s v="TRANS-Crossing Guards (786)"/>
    <s v="05/29/2008 12:00:00 AM"/>
    <x v="3755"/>
    <x v="3731"/>
    <x v="1178"/>
  </r>
  <r>
    <s v="Gray,Raheim R"/>
    <s v="Laborer Hourly"/>
    <x v="303"/>
    <s v="DPW-Water &amp; Waste Water (618)"/>
    <s v="06/03/2010 12:00:00 AM"/>
    <x v="3756"/>
    <x v="3732"/>
    <x v="3671"/>
  </r>
  <r>
    <s v="Gray,Roderic E"/>
    <s v="Traffic Signal Installer II"/>
    <x v="34"/>
    <s v="TRANS-Highways (506)"/>
    <s v="08/09/2006 12:00:00 AM"/>
    <x v="3757"/>
    <x v="3733"/>
    <x v="3672"/>
  </r>
  <r>
    <s v="Gray,Suzanne E"/>
    <s v="Forensic Scientist II"/>
    <x v="187"/>
    <s v="Police Department (386)"/>
    <s v="03/23/2015 12:00:00 AM"/>
    <x v="3758"/>
    <x v="3734"/>
    <x v="3673"/>
  </r>
  <r>
    <s v="Gray,Tanasja"/>
    <s v="HR Generalist I"/>
    <x v="210"/>
    <s v="Police Department (405)"/>
    <s v="07/14/2014 12:00:00 AM"/>
    <x v="3759"/>
    <x v="3735"/>
    <x v="3674"/>
  </r>
  <r>
    <s v="Gray,Terrence L"/>
    <s v="Traffic Signal Installer III"/>
    <x v="34"/>
    <s v="TRANS-Highways (506)"/>
    <s v="06/04/2005 12:00:00 AM"/>
    <x v="3760"/>
    <x v="3736"/>
    <x v="3675"/>
  </r>
  <r>
    <s v="Grays,Julian"/>
    <s v="Crossing Guard"/>
    <x v="46"/>
    <s v="TRANS-Crossing Guards (786)"/>
    <s v="10/14/1999 12:00:00 AM"/>
    <x v="3761"/>
    <x v="3737"/>
    <x v="3676"/>
  </r>
  <r>
    <s v="Grays,Shiryl E"/>
    <s v="Housing Inspector"/>
    <x v="127"/>
    <s v="Housing &amp; Community Dev (011)"/>
    <s v="10/27/1997 12:00:00 AM"/>
    <x v="3762"/>
    <x v="3738"/>
    <x v="3677"/>
  </r>
  <r>
    <s v="Grear,Clarence"/>
    <s v="Police Officer EID"/>
    <x v="341"/>
    <s v="Police Department (396)"/>
    <s v="07/23/1996 12:00:00 AM"/>
    <x v="3763"/>
    <x v="3739"/>
    <x v="3678"/>
  </r>
  <r>
    <s v="Greely,Joseph M"/>
    <s v="EMT Firefighter Suppression"/>
    <x v="251"/>
    <s v="Fire Department (108)"/>
    <s v="11/10/2010 12:00:00 AM"/>
    <x v="3764"/>
    <x v="3740"/>
    <x v="3679"/>
  </r>
  <r>
    <s v="Green Evans,Sheila"/>
    <s v="Senior Social Services Coord"/>
    <x v="426"/>
    <s v="HLTH-Health Department (201)"/>
    <s v="06/29/2006 12:00:00 AM"/>
    <x v="3765"/>
    <x v="3741"/>
    <x v="3680"/>
  </r>
  <r>
    <s v="Green Jr,Chester M"/>
    <s v="Utilities Inst Repair Supv I"/>
    <x v="121"/>
    <s v="DPW-Water &amp; Waste Water (606)"/>
    <s v="11/10/1986 12:00:00 AM"/>
    <x v="3766"/>
    <x v="3742"/>
    <x v="3681"/>
  </r>
  <r>
    <s v="Green Sr,Shawn M"/>
    <s v="Police Sergeant"/>
    <x v="403"/>
    <s v="Police Department (263)"/>
    <s v="05/18/1994 12:00:00 AM"/>
    <x v="3767"/>
    <x v="3743"/>
    <x v="3682"/>
  </r>
  <r>
    <s v="Green,Ajeenah B"/>
    <s v="HR Business Partner"/>
    <x v="530"/>
    <s v="R&amp;P-Administration (010)"/>
    <s v="03/01/2004 12:00:00 AM"/>
    <x v="3768"/>
    <x v="3744"/>
    <x v="3683"/>
  </r>
  <r>
    <s v="Green,Ann E"/>
    <s v="Park Administrator"/>
    <x v="145"/>
    <s v="R&amp;P-Parks (011)"/>
    <s v="08/15/2011 12:00:00 AM"/>
    <x v="3769"/>
    <x v="3745"/>
    <x v="3684"/>
  </r>
  <r>
    <s v="Green,Ashley N"/>
    <s v="Purchasing Assistant"/>
    <x v="293"/>
    <s v="Enoch Pratt Free Library (082)"/>
    <s v="05/28/2012 12:00:00 AM"/>
    <x v="3770"/>
    <x v="3746"/>
    <x v="3685"/>
  </r>
  <r>
    <s v="Green,Brian K"/>
    <s v="Laborer Hourly"/>
    <x v="75"/>
    <s v="General Services (302)"/>
    <s v="08/28/1997 12:00:00 AM"/>
    <x v="3771"/>
    <x v="3747"/>
    <x v="3686"/>
  </r>
  <r>
    <s v="Green,Candy"/>
    <s v="Secretary I"/>
    <x v="541"/>
    <s v="Enoch Pratt Free Library (066)"/>
    <s v="04/10/2006 12:00:00 AM"/>
    <x v="3772"/>
    <x v="3748"/>
    <x v="3687"/>
  </r>
  <r>
    <s v="Green,Carmellita"/>
    <s v="Executive Assistant"/>
    <x v="41"/>
    <s v="DPW-Administration (101)"/>
    <s v="09/11/2017 12:00:00 AM"/>
    <x v="3773"/>
    <x v="3749"/>
    <x v="3176"/>
  </r>
  <r>
    <s v="Green,Cecil B"/>
    <s v="Recreation Center Director I"/>
    <x v="307"/>
    <s v="R&amp;P-Recreation (003)"/>
    <s v="05/31/2007 12:00:00 AM"/>
    <x v="3774"/>
    <x v="3750"/>
    <x v="3688"/>
  </r>
  <r>
    <s v="Green,Charles"/>
    <s v="Facilities/Office Services I"/>
    <x v="472"/>
    <s v="OED-Employment Dev (064)"/>
    <s v="07/06/2015 12:00:00 AM"/>
    <x v="3775"/>
    <x v="3751"/>
    <x v="3689"/>
  </r>
  <r>
    <s v="Green,Charles R"/>
    <s v="Police Officer"/>
    <x v="77"/>
    <s v="Police Department (308)"/>
    <s v="01/17/1990 12:00:00 AM"/>
    <x v="3776"/>
    <x v="3752"/>
    <x v="3690"/>
  </r>
  <r>
    <s v="Green,Cheaneka A"/>
    <s v="Police Sergeant"/>
    <x v="85"/>
    <s v="Police Department (260)"/>
    <s v="04/09/2008 12:00:00 AM"/>
    <x v="3777"/>
    <x v="3753"/>
    <x v="3691"/>
  </r>
  <r>
    <s v="Green,Cherry C"/>
    <s v="Office Support Specialist II"/>
    <x v="602"/>
    <s v="M-R Human Services (007)"/>
    <s v="11/03/2003 12:00:00 AM"/>
    <x v="3778"/>
    <x v="3754"/>
    <x v="3692"/>
  </r>
  <r>
    <s v="GREEN,DARRELL"/>
    <s v="Energy Program Technician I"/>
    <x v="505"/>
    <s v="M-R Human Services (011)"/>
    <s v="08/04/2014 12:00:00 AM"/>
    <x v="3779"/>
    <x v="3755"/>
    <x v="3693"/>
  </r>
  <r>
    <s v="Green,Dennard P"/>
    <s v="Community Aide"/>
    <x v="259"/>
    <s v="R&amp;P-Recreation (002)"/>
    <s v="06/21/2008 12:00:00 AM"/>
    <x v="3780"/>
    <x v="3756"/>
    <x v="3694"/>
  </r>
  <r>
    <s v="Green,Derrick"/>
    <s v="Instrumentation Technician II"/>
    <x v="484"/>
    <s v="DPW-Water &amp; Waste Water (304)"/>
    <s v="08/30/2004 12:00:00 AM"/>
    <x v="3781"/>
    <x v="3757"/>
    <x v="3695"/>
  </r>
  <r>
    <s v="Green,Dominque S"/>
    <s v="Police Report Reviewer"/>
    <x v="196"/>
    <s v="Police Department (361)"/>
    <s v="07/07/1997 12:00:00 AM"/>
    <x v="3782"/>
    <x v="3758"/>
    <x v="3696"/>
  </r>
  <r>
    <s v="Green,Dwayne N"/>
    <s v="Police Officer"/>
    <x v="584"/>
    <s v="Police Department (122)"/>
    <s v="08/15/2000 12:00:00 AM"/>
    <x v="3783"/>
    <x v="3759"/>
    <x v="3697"/>
  </r>
  <r>
    <s v="Green,Edna B"/>
    <s v="Executive Assistant"/>
    <x v="161"/>
    <s v="Circuit Court (017)"/>
    <s v="07/27/2006 12:00:00 AM"/>
    <x v="3784"/>
    <x v="3760"/>
    <x v="3698"/>
  </r>
  <r>
    <s v="Green,Eric L"/>
    <s v="Police Officer EID"/>
    <x v="51"/>
    <s v="Police Department (330)"/>
    <s v="05/07/1998 12:00:00 AM"/>
    <x v="3785"/>
    <x v="3761"/>
    <x v="3699"/>
  </r>
  <r>
    <s v="Green,Felicia K"/>
    <s v="Transportation Enforc Off I"/>
    <x v="122"/>
    <s v="TRANS-Traffic (201)"/>
    <s v="01/05/2006 12:00:00 AM"/>
    <x v="3786"/>
    <x v="3762"/>
    <x v="3700"/>
  </r>
  <r>
    <s v="Green,Floyd"/>
    <s v="Solid Waste Driver"/>
    <x v="314"/>
    <s v="DPW-Solid Waste (wkly) (410)"/>
    <s v="08/18/2003 12:00:00 AM"/>
    <x v="3787"/>
    <x v="3763"/>
    <x v="3701"/>
  </r>
  <r>
    <s v="Green,India S"/>
    <s v="Office Support Specialist III"/>
    <x v="437"/>
    <s v="Police Department (365)"/>
    <s v="02/20/2007 12:00:00 AM"/>
    <x v="3788"/>
    <x v="3764"/>
    <x v="3702"/>
  </r>
  <r>
    <s v="Green,Jackie C"/>
    <s v="Transportation Enfor Off II"/>
    <x v="122"/>
    <s v="TRANS-Traffic (201)"/>
    <s v="01/22/2009 12:00:00 AM"/>
    <x v="3789"/>
    <x v="3765"/>
    <x v="3703"/>
  </r>
  <r>
    <s v="Green,James B"/>
    <s v="Police Officer"/>
    <x v="36"/>
    <s v="Police Department (224)"/>
    <s v="10/08/2002 12:00:00 AM"/>
    <x v="3790"/>
    <x v="3766"/>
    <x v="3704"/>
  </r>
  <r>
    <s v="Green,Janice L"/>
    <s v="Office Support Specialist II"/>
    <x v="426"/>
    <s v="HLTH-Health Department (201)"/>
    <s v="10/24/2002 12:00:00 AM"/>
    <x v="3791"/>
    <x v="3767"/>
    <x v="3705"/>
  </r>
  <r>
    <s v="Green,Jasmine J"/>
    <s v="Police Officer"/>
    <x v="603"/>
    <s v="Police Department (424)"/>
    <s v="10/13/2005 12:00:00 AM"/>
    <x v="3792"/>
    <x v="3768"/>
    <x v="3706"/>
  </r>
  <r>
    <s v="Green,Jennifer"/>
    <s v="Claims Investigator"/>
    <x v="174"/>
    <s v="Law Department (002)"/>
    <s v="06/26/2000 12:00:00 AM"/>
    <x v="3793"/>
    <x v="3769"/>
    <x v="3707"/>
  </r>
  <r>
    <s v="Green,Joan P"/>
    <s v="Executive Assistant"/>
    <x v="294"/>
    <s v="Circuit Court (009)"/>
    <s v="09/29/2008 12:00:00 AM"/>
    <x v="3794"/>
    <x v="3770"/>
    <x v="3708"/>
  </r>
  <r>
    <s v="Green,Katashia"/>
    <s v="Library Page"/>
    <x v="97"/>
    <s v="Enoch Pratt Free Library (079)"/>
    <s v="09/22/2008 12:00:00 AM"/>
    <x v="3795"/>
    <x v="3771"/>
    <x v="3709"/>
  </r>
  <r>
    <s v="Green,Kevin A"/>
    <s v="Laborer Hourly"/>
    <x v="559"/>
    <s v="DPW-Solid Waste (wkly) (402)"/>
    <s v="10/31/1994 12:00:00 AM"/>
    <x v="3796"/>
    <x v="3772"/>
    <x v="3710"/>
  </r>
  <r>
    <s v="Green,Kevin R"/>
    <s v="Traffic Electron Maint Tech II"/>
    <x v="347"/>
    <s v="TRANS-Highways (505)"/>
    <s v="12/16/1991 12:00:00 AM"/>
    <x v="3797"/>
    <x v="3773"/>
    <x v="3711"/>
  </r>
  <r>
    <s v="Green,Kim"/>
    <s v="Secretary III"/>
    <x v="441"/>
    <s v="DPW-Solid Waste (101)"/>
    <s v="03/04/1996 12:00:00 AM"/>
    <x v="3798"/>
    <x v="3774"/>
    <x v="3712"/>
  </r>
  <r>
    <s v="Green,Kimberly"/>
    <s v="Transportation Enforc Off I"/>
    <x v="122"/>
    <s v="TRANS-Traffic (201)"/>
    <s v="06/20/1991 12:00:00 AM"/>
    <x v="3799"/>
    <x v="3775"/>
    <x v="3713"/>
  </r>
  <r>
    <s v="Green,Larry"/>
    <s v="Solid Waste Lead Worker"/>
    <x v="218"/>
    <s v="DPW-Solid Waste (103)"/>
    <s v="07/12/1999 12:00:00 AM"/>
    <x v="3800"/>
    <x v="3776"/>
    <x v="3714"/>
  </r>
  <r>
    <s v="Green,Linda D"/>
    <s v="Senior Companion Stipend Hlth"/>
    <x v="148"/>
    <s v="HLTH-Health Department (072)"/>
    <s v="04/05/2016 12:00:00 AM"/>
    <x v="3801"/>
    <x v="3777"/>
    <x v="3715"/>
  </r>
  <r>
    <s v="Green,Marie A"/>
    <s v="Recreation Center Director II"/>
    <x v="235"/>
    <s v="R&amp;P-Recreation (001)"/>
    <s v="04/04/1974 12:00:00 AM"/>
    <x v="3802"/>
    <x v="3778"/>
    <x v="3716"/>
  </r>
  <r>
    <s v="Green,Meredith M"/>
    <s v="Finance Project Manager"/>
    <x v="200"/>
    <s v="FIN-Admin &amp; Budgets (001)"/>
    <s v="01/21/2014 12:00:00 AM"/>
    <x v="3803"/>
    <x v="3779"/>
    <x v="3717"/>
  </r>
  <r>
    <s v="Green,Nicholas C"/>
    <s v="Firefighter Paramedic Supp"/>
    <x v="328"/>
    <s v="Fire Department (123)"/>
    <s v="12/13/2004 12:00:00 AM"/>
    <x v="3804"/>
    <x v="3780"/>
    <x v="3718"/>
  </r>
  <r>
    <s v="Green,Nicole L"/>
    <s v="Fire Dispatcher"/>
    <x v="255"/>
    <s v="Fire Department (603)"/>
    <s v="05/18/2012 12:00:00 AM"/>
    <x v="3805"/>
    <x v="3781"/>
    <x v="3719"/>
  </r>
  <r>
    <s v="Green,Quinise M"/>
    <s v="Police Officer"/>
    <x v="96"/>
    <s v="Police Department (408)"/>
    <s v="08/01/1994 12:00:00 AM"/>
    <x v="3806"/>
    <x v="3782"/>
    <x v="3720"/>
  </r>
  <r>
    <s v="Green,Raymond T"/>
    <s v="Laborer Hourly"/>
    <x v="303"/>
    <s v="DPW-Water &amp; Waste Water (618)"/>
    <s v="05/31/2015 12:00:00 AM"/>
    <x v="3807"/>
    <x v="3783"/>
    <x v="3721"/>
  </r>
  <r>
    <s v="Green,Robert W"/>
    <s v="Fire Lt Suppression"/>
    <x v="197"/>
    <s v="Fire Department (126)"/>
    <s v="09/17/1990 12:00:00 AM"/>
    <x v="3808"/>
    <x v="3784"/>
    <x v="3722"/>
  </r>
  <r>
    <s v="Green,Shannon A"/>
    <s v="Court Secretary I"/>
    <x v="407"/>
    <s v="Circuit Court (012)"/>
    <s v="06/22/2009 12:00:00 AM"/>
    <x v="3809"/>
    <x v="3785"/>
    <x v="3723"/>
  </r>
  <r>
    <s v="Green,Sharon"/>
    <s v="Crossing Guard"/>
    <x v="46"/>
    <s v="TRANS-Crossing Guards (786)"/>
    <s v="08/29/2001 12:00:00 AM"/>
    <x v="3810"/>
    <x v="3786"/>
    <x v="3724"/>
  </r>
  <r>
    <s v="Green,Tevon D"/>
    <s v="Utility Meter Tech II DPW"/>
    <x v="40"/>
    <s v="DPW-Water &amp; Waste Water (804)"/>
    <s v="11/03/2008 12:00:00 AM"/>
    <x v="3811"/>
    <x v="3787"/>
    <x v="3725"/>
  </r>
  <r>
    <s v="Green,Tina"/>
    <s v="Crossing Guard"/>
    <x v="46"/>
    <s v="TRANS-Crossing Guards (786)"/>
    <s v="09/27/2001 12:00:00 AM"/>
    <x v="3812"/>
    <x v="3788"/>
    <x v="3726"/>
  </r>
  <r>
    <s v="Green,Tivon D"/>
    <s v="Police Officer"/>
    <x v="96"/>
    <s v="Police Department (408)"/>
    <s v="09/27/2005 12:00:00 AM"/>
    <x v="3813"/>
    <x v="3789"/>
    <x v="3727"/>
  </r>
  <r>
    <s v="Green,Wanda L"/>
    <s v="Office Support Specialist III"/>
    <x v="90"/>
    <s v="DPW-Water &amp; Waste Water (205)"/>
    <s v="09/22/1986 12:00:00 AM"/>
    <x v="3814"/>
    <x v="3790"/>
    <x v="3728"/>
  </r>
  <r>
    <s v="Green,Wanda L"/>
    <s v="Operations Officer III"/>
    <x v="271"/>
    <s v="Housing &amp; Community Dev (012)"/>
    <s v="04/29/1998 12:00:00 AM"/>
    <x v="3815"/>
    <x v="3790"/>
    <x v="3728"/>
  </r>
  <r>
    <s v="Green,Wanda M"/>
    <s v="Crossing Guard"/>
    <x v="46"/>
    <s v="TRANS-Crossing Guards (786)"/>
    <s v="03/04/2010 12:00:00 AM"/>
    <x v="3816"/>
    <x v="3791"/>
    <x v="3729"/>
  </r>
  <r>
    <s v="Green,Wilson"/>
    <s v="Police Officer"/>
    <x v="455"/>
    <s v="Police Department (397)"/>
    <s v="05/20/2002 12:00:00 AM"/>
    <x v="3817"/>
    <x v="3792"/>
    <x v="3730"/>
  </r>
  <r>
    <s v="Green,Yvette R"/>
    <s v="Office Services Asst II SAO"/>
    <x v="2"/>
    <s v="States Attorneys Office (011)"/>
    <s v="03/25/2002 12:00:00 AM"/>
    <x v="1958"/>
    <x v="3793"/>
    <x v="3731"/>
  </r>
  <r>
    <s v="Greenbaum,Adena H"/>
    <s v="Operations Manager II"/>
    <x v="27"/>
    <s v="HLTH-Health Department (026)"/>
    <s v="08/11/2016 12:00:00 AM"/>
    <x v="3818"/>
    <x v="3794"/>
    <x v="3732"/>
  </r>
  <r>
    <s v="Greenberg,Warren"/>
    <s v="Public Works Inspector III"/>
    <x v="73"/>
    <s v="DPW-Water &amp; Waste Water (401)"/>
    <s v="12/21/2004 12:00:00 AM"/>
    <x v="3819"/>
    <x v="3795"/>
    <x v="3733"/>
  </r>
  <r>
    <s v="Greene Jr,Albert C"/>
    <s v="Utilities Inst Repair Supv II"/>
    <x v="121"/>
    <s v="DPW-Water &amp; Waste Water (606)"/>
    <s v="04/21/1997 12:00:00 AM"/>
    <x v="3820"/>
    <x v="3796"/>
    <x v="3734"/>
  </r>
  <r>
    <s v="Greene Jr,David E"/>
    <s v="Police Officer"/>
    <x v="374"/>
    <s v="Police Department (200)"/>
    <s v="10/22/1998 12:00:00 AM"/>
    <x v="3821"/>
    <x v="3797"/>
    <x v="3735"/>
  </r>
  <r>
    <s v="Greene,Anthony L"/>
    <s v="Human Services"/>
    <x v="604"/>
    <s v="OED-Employment Dev (028)"/>
    <s v="07/01/2003 12:00:00 AM"/>
    <x v="3822"/>
    <x v="3798"/>
    <x v="3736"/>
  </r>
  <r>
    <s v="Greene,Anthony V"/>
    <s v="Transportation Enforc Off I"/>
    <x v="122"/>
    <s v="TRANS-Traffic (201)"/>
    <s v="08/15/2013 12:00:00 AM"/>
    <x v="3823"/>
    <x v="3799"/>
    <x v="3737"/>
  </r>
  <r>
    <s v="Greene,Arcelia L"/>
    <s v="Chief State's Attorney"/>
    <x v="157"/>
    <s v="States Attorneys Office (022)"/>
    <s v="08/21/1996 12:00:00 AM"/>
    <x v="3824"/>
    <x v="3800"/>
    <x v="3738"/>
  </r>
  <r>
    <s v="Greene,David A"/>
    <s v="Police Officer"/>
    <x v="478"/>
    <s v="Police Department (161)"/>
    <s v="06/25/1996 12:00:00 AM"/>
    <x v="3825"/>
    <x v="3801"/>
    <x v="3739"/>
  </r>
  <r>
    <s v="Greene,Derrick D"/>
    <s v="Executive Assistant"/>
    <x v="188"/>
    <s v="States Attorneys Office (001)"/>
    <s v="05/05/2014 12:00:00 AM"/>
    <x v="3826"/>
    <x v="3802"/>
    <x v="3740"/>
  </r>
  <r>
    <s v="Greene,Eugene H"/>
    <s v="Program Compliance Officer I"/>
    <x v="605"/>
    <s v="Housing &amp; Community Dev (005)"/>
    <s v="07/23/2001 12:00:00 AM"/>
    <x v="3827"/>
    <x v="3803"/>
    <x v="3741"/>
  </r>
  <r>
    <s v="Greene,Gwendolyn E"/>
    <s v="Office Support Specialist III"/>
    <x v="317"/>
    <s v="Police Department (190)"/>
    <s v="09/30/1991 12:00:00 AM"/>
    <x v="3828"/>
    <x v="3804"/>
    <x v="3742"/>
  </r>
  <r>
    <s v="Greene,Larry"/>
    <s v="Director Council Services"/>
    <x v="524"/>
    <s v="Council Services (001)"/>
    <s v="03/13/1995 12:00:00 AM"/>
    <x v="3829"/>
    <x v="3805"/>
    <x v="3743"/>
  </r>
  <r>
    <s v="Greene,Linette C"/>
    <s v="Victim/Witness Coordinator SAO"/>
    <x v="273"/>
    <s v="States Attorneys Office (045)"/>
    <s v="08/08/1988 12:00:00 AM"/>
    <x v="3830"/>
    <x v="3806"/>
    <x v="3744"/>
  </r>
  <r>
    <s v="Greene,Megan"/>
    <s v="Assistant State's Attorney"/>
    <x v="499"/>
    <s v="States Attorneys Office (009)"/>
    <s v="09/23/2013 12:00:00 AM"/>
    <x v="3831"/>
    <x v="34"/>
    <x v="3608"/>
  </r>
  <r>
    <s v="Greene,Melva E"/>
    <s v="Police Officer"/>
    <x v="36"/>
    <s v="Police Department (224)"/>
    <s v="07/30/2002 12:00:00 AM"/>
    <x v="3832"/>
    <x v="3807"/>
    <x v="3745"/>
  </r>
  <r>
    <s v="Greene,Shari E"/>
    <s v="Assistant State's Attorney"/>
    <x v="273"/>
    <s v="States Attorneys Office (045)"/>
    <s v="09/23/1996 12:00:00 AM"/>
    <x v="3833"/>
    <x v="3808"/>
    <x v="3746"/>
  </r>
  <r>
    <s v="Greenfield,Aaron"/>
    <s v="Commissioner Liquor Board"/>
    <x v="606"/>
    <s v="Liquor License Board (002)"/>
    <s v="04/27/2016 12:00:00 AM"/>
    <x v="3834"/>
    <x v="3809"/>
    <x v="3747"/>
  </r>
  <r>
    <s v="Greenhouse,Lisa A"/>
    <s v="Librarian II"/>
    <x v="515"/>
    <s v="Enoch Pratt Free Library (076)"/>
    <s v="08/13/2007 12:00:00 AM"/>
    <x v="3835"/>
    <x v="3810"/>
    <x v="3748"/>
  </r>
  <r>
    <s v="Greenidge,Junior R"/>
    <s v="Operations Supervisor"/>
    <x v="186"/>
    <s v="M-R Convention Center (013)"/>
    <s v="06/27/1994 12:00:00 AM"/>
    <x v="3836"/>
    <x v="3811"/>
    <x v="3749"/>
  </r>
  <r>
    <s v="Greensfelder,Charles"/>
    <s v="Contract Srvc Specialist II"/>
    <x v="364"/>
    <s v="R&amp;P-Administration (011)"/>
    <s v="10/06/2001 12:00:00 AM"/>
    <x v="3837"/>
    <x v="3812"/>
    <x v="3750"/>
  </r>
  <r>
    <s v="Green-Stroman,Denatra L"/>
    <s v="Social Prog Administrator III"/>
    <x v="607"/>
    <s v="M-R Human Services (003)"/>
    <s v="05/02/2012 12:00:00 AM"/>
    <x v="3838"/>
    <x v="3813"/>
    <x v="3751"/>
  </r>
  <r>
    <s v="Greenwell,Dennis P"/>
    <s v="Fire Pump Operator Suppression"/>
    <x v="383"/>
    <s v="Fire Department (140)"/>
    <s v="11/13/1989 12:00:00 AM"/>
    <x v="3839"/>
    <x v="3814"/>
    <x v="3752"/>
  </r>
  <r>
    <s v="Greer,Darrick"/>
    <s v="Tire Maintenance Worker I"/>
    <x v="15"/>
    <s v="General Services (301)"/>
    <s v="03/18/2004 12:00:00 AM"/>
    <x v="3840"/>
    <x v="3815"/>
    <x v="3753"/>
  </r>
  <r>
    <s v="Greer,Justin K"/>
    <s v="Assistant State's Attorney"/>
    <x v="404"/>
    <s v="States Attorneys Office (007)"/>
    <s v="03/07/2016 12:00:00 AM"/>
    <x v="3841"/>
    <x v="3816"/>
    <x v="3754"/>
  </r>
  <r>
    <s v="Greer,Lamar D"/>
    <s v="Transportation Enfor Off II"/>
    <x v="122"/>
    <s v="TRANS-Traffic (201)"/>
    <s v="06/25/2009 12:00:00 AM"/>
    <x v="3842"/>
    <x v="3817"/>
    <x v="3755"/>
  </r>
  <r>
    <s v="Greer,Schnell"/>
    <s v="Assistant State's Attorney"/>
    <x v="282"/>
    <s v="States Attorneys Office (004)"/>
    <s v="10/31/2016 12:00:00 AM"/>
    <x v="3843"/>
    <x v="3818"/>
    <x v="3756"/>
  </r>
  <r>
    <s v="Greer,Seth H"/>
    <s v="Operations Officer III"/>
    <x v="201"/>
    <s v="Housing &amp; Community Dev (075)"/>
    <s v="02/24/2007 12:00:00 AM"/>
    <x v="3844"/>
    <x v="3819"/>
    <x v="3757"/>
  </r>
  <r>
    <s v="Gregg,Lillie M"/>
    <s v="Recreation Activities Asst"/>
    <x v="447"/>
    <s v="R&amp;P-Recreation (011)"/>
    <s v="07/10/2007 12:00:00 AM"/>
    <x v="3845"/>
    <x v="3820"/>
    <x v="3758"/>
  </r>
  <r>
    <s v="Gregorio,John M"/>
    <s v="Police Officer EID"/>
    <x v="209"/>
    <s v="Police Department (265)"/>
    <s v="06/27/2011 12:00:00 AM"/>
    <x v="3846"/>
    <x v="3821"/>
    <x v="3759"/>
  </r>
  <r>
    <s v="Gregory,James L"/>
    <s v="Community Aide"/>
    <x v="7"/>
    <s v="R&amp;P-Recreation (part-time) ("/>
    <s v="06/10/2006 12:00:00 AM"/>
    <x v="3847"/>
    <x v="3822"/>
    <x v="3760"/>
  </r>
  <r>
    <s v="Gregory,John A"/>
    <s v="Fire Captain Suppression"/>
    <x v="228"/>
    <s v="Fire Department (229)"/>
    <s v="03/31/1997 12:00:00 AM"/>
    <x v="3848"/>
    <x v="3823"/>
    <x v="3761"/>
  </r>
  <r>
    <s v="Gregory,Shanay L"/>
    <s v="Housing Inspector Senior"/>
    <x v="297"/>
    <s v="Housing &amp; Community Dev (038)"/>
    <s v="08/15/2016 12:00:00 AM"/>
    <x v="3849"/>
    <x v="3824"/>
    <x v="3762"/>
  </r>
  <r>
    <s v="Gresham,Reginald"/>
    <s v="Engineering Associate II"/>
    <x v="241"/>
    <s v="TRANS-Highways (507)"/>
    <s v="11/28/1988 12:00:00 AM"/>
    <x v="3850"/>
    <x v="3825"/>
    <x v="3763"/>
  </r>
  <r>
    <s v="Grice,Dominique A"/>
    <s v="Police Officer EID"/>
    <x v="242"/>
    <s v="Police Department (123)"/>
    <s v="01/07/2013 12:00:00 AM"/>
    <x v="3851"/>
    <x v="3826"/>
    <x v="3764"/>
  </r>
  <r>
    <s v="Grice,Joshua M"/>
    <s v="Fire Lt Suppression"/>
    <x v="361"/>
    <s v="Fire Department (230)"/>
    <s v="11/10/2010 12:00:00 AM"/>
    <x v="3852"/>
    <x v="3827"/>
    <x v="3765"/>
  </r>
  <r>
    <s v="Griebler,Michael P"/>
    <s v="Office Support Specialist III"/>
    <x v="217"/>
    <s v="Police Department (363)"/>
    <s v="04/09/1987 12:00:00 AM"/>
    <x v="3853"/>
    <x v="3828"/>
    <x v="3766"/>
  </r>
  <r>
    <s v="Grier,Glenn A"/>
    <s v="WW Opns Tech II Sanitary"/>
    <x v="246"/>
    <s v="DPW-Water &amp; Waste Water (207)"/>
    <s v="09/07/1999 12:00:00 AM"/>
    <x v="3854"/>
    <x v="3829"/>
    <x v="3767"/>
  </r>
  <r>
    <s v="Griffin III,Charles"/>
    <s v="Mason I"/>
    <x v="141"/>
    <s v="TRANS-Highways (310)"/>
    <s v="08/28/2006 12:00:00 AM"/>
    <x v="3855"/>
    <x v="3830"/>
    <x v="3768"/>
  </r>
  <r>
    <s v="Griffin Jr,Benjamin"/>
    <s v="Coach"/>
    <x v="7"/>
    <s v="R&amp;P-Recreation (part-time) ("/>
    <s v="04/24/1997 12:00:00 AM"/>
    <x v="3856"/>
    <x v="3831"/>
    <x v="3769"/>
  </r>
  <r>
    <s v="Griffin Jr,Craig S"/>
    <s v="Public Works Inspector III"/>
    <x v="175"/>
    <s v="R&amp;P-Administration (002)"/>
    <s v="04/01/2013 12:00:00 AM"/>
    <x v="3857"/>
    <x v="3832"/>
    <x v="3770"/>
  </r>
  <r>
    <s v="Griffin,Breon D"/>
    <s v="JTPA Trainee Momr"/>
    <x v="107"/>
    <s v="HLTH-Health Department (018)"/>
    <s v="08/29/2017 12:00:00 AM"/>
    <x v="3858"/>
    <x v="3833"/>
    <x v="240"/>
  </r>
  <r>
    <s v="Griffin,Brianna D"/>
    <s v="JTPA Trainee Momr"/>
    <x v="107"/>
    <s v="HLTH-Health Department (018)"/>
    <s v="02/25/2016 12:00:00 AM"/>
    <x v="133"/>
    <x v="1896"/>
    <x v="3771"/>
  </r>
  <r>
    <s v="Griffin,Brittany B"/>
    <s v="JTPA Trainee A Momr"/>
    <x v="608"/>
    <s v="HLTH-Health Department (019)"/>
    <s v="02/04/2011 12:00:00 AM"/>
    <x v="514"/>
    <x v="512"/>
    <x v="507"/>
  </r>
  <r>
    <s v="Griffin,Brody O"/>
    <s v="EMT Firefighter Suppression"/>
    <x v="328"/>
    <s v="Fire Department (123)"/>
    <s v="07/12/2017 12:00:00 AM"/>
    <x v="3859"/>
    <x v="3834"/>
    <x v="136"/>
  </r>
  <r>
    <s v="Griffin,Cynthia M"/>
    <s v="Office Support Specialist II"/>
    <x v="75"/>
    <s v="General Services (302)"/>
    <s v="01/05/1995 12:00:00 AM"/>
    <x v="3860"/>
    <x v="3835"/>
    <x v="3772"/>
  </r>
  <r>
    <s v="Griffin,Davonte R"/>
    <s v="Customer Care Analyst I"/>
    <x v="99"/>
    <s v="DPW-Water &amp; Waste Water (701)"/>
    <s v="05/08/2017 12:00:00 AM"/>
    <x v="3861"/>
    <x v="3836"/>
    <x v="3773"/>
  </r>
  <r>
    <s v="Griffin,Derelle T"/>
    <s v="Police Officer"/>
    <x v="5"/>
    <s v="Police Department (160)"/>
    <s v="09/05/2001 12:00:00 AM"/>
    <x v="3862"/>
    <x v="3837"/>
    <x v="3774"/>
  </r>
  <r>
    <s v="Griffin,Edward"/>
    <s v="Human Services Worker I"/>
    <x v="177"/>
    <s v="Housing &amp; Community Dev (010)"/>
    <s v="07/27/1994 12:00:00 AM"/>
    <x v="3863"/>
    <x v="3838"/>
    <x v="3775"/>
  </r>
  <r>
    <s v="Griffin,Gregory V"/>
    <s v="Mechanical Sweeper Operator"/>
    <x v="533"/>
    <s v="DPW-Solid Waste (wkly) (403)"/>
    <s v="01/24/2012 12:00:00 AM"/>
    <x v="3864"/>
    <x v="3839"/>
    <x v="3776"/>
  </r>
  <r>
    <s v="Griffin,Jamie"/>
    <s v="Public Safety Officer"/>
    <x v="100"/>
    <s v="M-R Convention Center (015)"/>
    <s v="05/12/2005 12:00:00 AM"/>
    <x v="3865"/>
    <x v="3840"/>
    <x v="3777"/>
  </r>
  <r>
    <s v="Griffin,Joann L"/>
    <s v="Utility Meter Tech III DPW"/>
    <x v="40"/>
    <s v="DPW-Water &amp; Waste Water (804)"/>
    <s v="10/27/2014 12:00:00 AM"/>
    <x v="3866"/>
    <x v="3841"/>
    <x v="3778"/>
  </r>
  <r>
    <s v="Griffin,Keyana T"/>
    <s v="Emergency Dispatcher"/>
    <x v="45"/>
    <s v="Police Department (372)"/>
    <s v="03/06/2017 12:00:00 AM"/>
    <x v="3867"/>
    <x v="3842"/>
    <x v="3779"/>
  </r>
  <r>
    <s v="Griffin,Laetitia D"/>
    <s v="Operations Manager II"/>
    <x v="79"/>
    <s v="TRANS-Highways (101)"/>
    <s v="10/14/1986 12:00:00 AM"/>
    <x v="3868"/>
    <x v="3843"/>
    <x v="3780"/>
  </r>
  <r>
    <s v="Griffin,Mary E"/>
    <s v="Crossing Guard"/>
    <x v="531"/>
    <s v="TRANS-Crossing Guards (900)"/>
    <s v="02/09/1981 12:00:00 AM"/>
    <x v="3869"/>
    <x v="3844"/>
    <x v="2924"/>
  </r>
  <r>
    <s v="Griffin,Michele L"/>
    <s v="Transportation Enfor Supv I"/>
    <x v="122"/>
    <s v="TRANS-Traffic (201)"/>
    <s v="05/21/1987 12:00:00 AM"/>
    <x v="3870"/>
    <x v="3845"/>
    <x v="3781"/>
  </r>
  <r>
    <s v="Griffin,Patrick C"/>
    <s v="Public Works Inspector II"/>
    <x v="26"/>
    <s v="TRANS-Highways (300)"/>
    <s v="01/07/2008 12:00:00 AM"/>
    <x v="3871"/>
    <x v="3846"/>
    <x v="3782"/>
  </r>
  <r>
    <s v="Griffin,Shaun"/>
    <s v="Automotive Mechanic"/>
    <x v="75"/>
    <s v="General Services (302)"/>
    <s v="02/11/2007 12:00:00 AM"/>
    <x v="3872"/>
    <x v="3847"/>
    <x v="3783"/>
  </r>
  <r>
    <s v="Griffin,Tia C"/>
    <s v="EMT Firefighter Suppression"/>
    <x v="566"/>
    <s v="Fire Department (158)"/>
    <s v="02/23/2009 12:00:00 AM"/>
    <x v="3873"/>
    <x v="3848"/>
    <x v="3784"/>
  </r>
  <r>
    <s v="Griffin,Tiffanie J"/>
    <s v="Police Report Reviewer"/>
    <x v="196"/>
    <s v="Police Department (361)"/>
    <s v="10/13/2005 12:00:00 AM"/>
    <x v="3874"/>
    <x v="3849"/>
    <x v="3785"/>
  </r>
  <r>
    <s v="Griffin,Tyrinda L"/>
    <s v="Health Program Admin II"/>
    <x v="216"/>
    <s v="HLTH-Health Department (006)"/>
    <s v="07/02/2001 12:00:00 AM"/>
    <x v="3875"/>
    <x v="3850"/>
    <x v="3786"/>
  </r>
  <r>
    <s v="Griffin,Vernon"/>
    <s v="Laborer Hourly"/>
    <x v="121"/>
    <s v="DPW-Water &amp; Waste Water (606)"/>
    <s v="04/21/2014 12:00:00 AM"/>
    <x v="3876"/>
    <x v="3851"/>
    <x v="3787"/>
  </r>
  <r>
    <s v="Griffith,Blair"/>
    <s v="Asst Counsel Code Enforcement"/>
    <x v="279"/>
    <s v="Housing &amp; Community Dev (019)"/>
    <s v="06/25/2001 12:00:00 AM"/>
    <x v="3877"/>
    <x v="3852"/>
    <x v="3788"/>
  </r>
  <r>
    <s v="Griffith,Brian K"/>
    <s v="Fire Emergency Veh Drvr Supp"/>
    <x v="52"/>
    <s v="Fire Department (225)"/>
    <s v="12/05/2001 12:00:00 AM"/>
    <x v="3878"/>
    <x v="3853"/>
    <x v="3789"/>
  </r>
  <r>
    <s v="Grigg,Colin A"/>
    <s v="Assistant State's Attorney"/>
    <x v="273"/>
    <s v="States Attorneys Office (045)"/>
    <s v="08/17/2015 12:00:00 AM"/>
    <x v="3879"/>
    <x v="3854"/>
    <x v="3790"/>
  </r>
  <r>
    <s v="Grigsby,Arthur C"/>
    <s v="License Insp Collection"/>
    <x v="23"/>
    <s v="FIN-Collections (003)"/>
    <s v="09/06/1995 12:00:00 AM"/>
    <x v="3880"/>
    <x v="3855"/>
    <x v="3791"/>
  </r>
  <r>
    <s v="Grim,Melissa D"/>
    <s v="Chief Horticulturist"/>
    <x v="381"/>
    <s v="R&amp;P-Parks (005)"/>
    <s v="04/28/1997 12:00:00 AM"/>
    <x v="3881"/>
    <x v="3856"/>
    <x v="3792"/>
  </r>
  <r>
    <s v="Grimes,Bernadette L"/>
    <s v="Police Officer"/>
    <x v="171"/>
    <s v="Police Department (324)"/>
    <s v="07/09/2008 12:00:00 AM"/>
    <x v="3882"/>
    <x v="3857"/>
    <x v="3793"/>
  </r>
  <r>
    <s v="Grimes,Charles E"/>
    <s v="Police Officer"/>
    <x v="195"/>
    <s v="Police Department (063)"/>
    <s v="03/06/2000 12:00:00 AM"/>
    <x v="3883"/>
    <x v="3858"/>
    <x v="3794"/>
  </r>
  <r>
    <s v="Grimes,Eric M"/>
    <s v="Laborer Crew Leader I"/>
    <x v="213"/>
    <s v="DPW-Water &amp; Waste Water (509)"/>
    <s v="08/28/2006 12:00:00 AM"/>
    <x v="3884"/>
    <x v="3859"/>
    <x v="3795"/>
  </r>
  <r>
    <s v="Grimes,Gerald B"/>
    <s v="Manager Level"/>
    <x v="466"/>
    <s v="OED-Employment Dev (085)"/>
    <s v="02/21/1989 12:00:00 AM"/>
    <x v="3885"/>
    <x v="3860"/>
    <x v="3796"/>
  </r>
  <r>
    <s v="Grimes,James E"/>
    <s v="Laborer Hourly"/>
    <x v="292"/>
    <s v="TRANS-Highways (320)"/>
    <s v="11/07/2016 12:00:00 AM"/>
    <x v="3886"/>
    <x v="3861"/>
    <x v="3797"/>
  </r>
  <r>
    <s v="Grimes,Keon T"/>
    <s v="Deputy Sheriff"/>
    <x v="137"/>
    <s v="Sheriff's Office (001)"/>
    <s v="07/30/2015 12:00:00 AM"/>
    <x v="3887"/>
    <x v="3862"/>
    <x v="3798"/>
  </r>
  <r>
    <s v="Grimes,Michele"/>
    <s v="Laborer Hourly"/>
    <x v="57"/>
    <s v="TRANS-Highways (wkly) (308)"/>
    <s v="04/16/2001 12:00:00 AM"/>
    <x v="3888"/>
    <x v="3863"/>
    <x v="3799"/>
  </r>
  <r>
    <s v="Grimes,Patricia M"/>
    <s v="Recreation Activities Asst"/>
    <x v="447"/>
    <s v="R&amp;P-Recreation (011)"/>
    <s v="08/18/1997 12:00:00 AM"/>
    <x v="3889"/>
    <x v="3864"/>
    <x v="3800"/>
  </r>
  <r>
    <s v="Grimes,Theresa D"/>
    <s v="Recreation Arts Instructor"/>
    <x v="235"/>
    <s v="R&amp;P-Recreation (001)"/>
    <s v="07/24/2006 12:00:00 AM"/>
    <x v="3890"/>
    <x v="3865"/>
    <x v="3801"/>
  </r>
  <r>
    <s v="Grimm,Michael S"/>
    <s v="Library Building Repairer"/>
    <x v="568"/>
    <s v="Enoch Pratt Free Library (080)"/>
    <s v="07/18/2005 12:00:00 AM"/>
    <x v="3891"/>
    <x v="3866"/>
    <x v="3802"/>
  </r>
  <r>
    <s v="Grinage,Kimberly N"/>
    <s v="Police Lieutenant"/>
    <x v="5"/>
    <s v="Police Department (160)"/>
    <s v="10/26/2000 12:00:00 AM"/>
    <x v="3892"/>
    <x v="3867"/>
    <x v="3803"/>
  </r>
  <r>
    <s v="Grishkot,Lee H"/>
    <s v="Police Officer"/>
    <x v="518"/>
    <s v="Police Department (120)"/>
    <s v="11/30/1992 12:00:00 AM"/>
    <x v="3893"/>
    <x v="3868"/>
    <x v="3804"/>
  </r>
  <r>
    <s v="Grochowski,Cory"/>
    <s v="Police Flight Officer"/>
    <x v="331"/>
    <s v="Police Department (302)"/>
    <s v="11/26/2007 12:00:00 AM"/>
    <x v="3894"/>
    <x v="3869"/>
    <x v="3805"/>
  </r>
  <r>
    <s v="Groman,Andrew R"/>
    <s v="EMT Firefighter Suppression"/>
    <x v="461"/>
    <s v="Fire Department (106)"/>
    <s v="04/09/2012 12:00:00 AM"/>
    <x v="3895"/>
    <x v="3870"/>
    <x v="3806"/>
  </r>
  <r>
    <s v="GroomJr,Austin B"/>
    <s v="Auditor II"/>
    <x v="536"/>
    <s v="COMP-Audits (001)"/>
    <s v="07/09/2012 12:00:00 AM"/>
    <x v="3896"/>
    <x v="3871"/>
    <x v="3807"/>
  </r>
  <r>
    <s v="Grooms,Diane H"/>
    <s v="Administrative Coordinator"/>
    <x v="226"/>
    <s v="DPW-Solid Waste (104)"/>
    <s v="08/07/2012 12:00:00 AM"/>
    <x v="3897"/>
    <x v="3872"/>
    <x v="3808"/>
  </r>
  <r>
    <s v="Gross III,Thomas J"/>
    <s v="Police Officer EID"/>
    <x v="72"/>
    <s v="Police Department (006)"/>
    <s v="02/11/2014 12:00:00 AM"/>
    <x v="3898"/>
    <x v="3873"/>
    <x v="3809"/>
  </r>
  <r>
    <s v="Gross,Antwanett T"/>
    <s v="Crossing Guard"/>
    <x v="46"/>
    <s v="TRANS-Crossing Guards (786)"/>
    <s v="05/17/2007 12:00:00 AM"/>
    <x v="3899"/>
    <x v="3874"/>
    <x v="2368"/>
  </r>
  <r>
    <s v="Gross,Edith D"/>
    <s v="Custodial Worker I"/>
    <x v="50"/>
    <s v="TRANS-Traffic (002)"/>
    <s v="03/20/2012 12:00:00 AM"/>
    <x v="3900"/>
    <x v="3875"/>
    <x v="3810"/>
  </r>
  <r>
    <s v="Gross,Jonathan D"/>
    <s v="Epidemiologist"/>
    <x v="462"/>
    <s v="HLTH-Health Department (008)"/>
    <s v="01/24/2011 12:00:00 AM"/>
    <x v="3901"/>
    <x v="3876"/>
    <x v="3811"/>
  </r>
  <r>
    <s v="Gross,Marvin J"/>
    <s v="Police Officer"/>
    <x v="114"/>
    <s v="Police Department (335)"/>
    <s v="05/02/2006 12:00:00 AM"/>
    <x v="3902"/>
    <x v="3877"/>
    <x v="3812"/>
  </r>
  <r>
    <s v="Gross,Pamela"/>
    <s v="Medical Office Assistant"/>
    <x v="164"/>
    <s v="HLTH-Health Dept. Location 116"/>
    <s v="06/22/2011 12:00:00 AM"/>
    <x v="3903"/>
    <x v="3878"/>
    <x v="3813"/>
  </r>
  <r>
    <s v="Gross,Pamela"/>
    <s v="Medical Office Asst 10 Mth"/>
    <x v="165"/>
    <s v="HLTH-Health Department (016)"/>
    <s v="08/21/2006 12:00:00 AM"/>
    <x v="3904"/>
    <x v="3878"/>
    <x v="3813"/>
  </r>
  <r>
    <s v="Gross,Regina"/>
    <s v="Senior Companion Stipend Hlth"/>
    <x v="148"/>
    <s v="HLTH-Health Department (072)"/>
    <s v="08/04/2008 12:00:00 AM"/>
    <x v="3905"/>
    <x v="3879"/>
    <x v="3814"/>
  </r>
  <r>
    <s v="Gross,Rogers R"/>
    <s v="Call Center Agent I"/>
    <x v="128"/>
    <s v="M-R Info Technology (002)"/>
    <s v="12/10/2012 12:00:00 AM"/>
    <x v="3906"/>
    <x v="3880"/>
    <x v="3815"/>
  </r>
  <r>
    <s v="Gross,Sara E"/>
    <s v="Chief Solicitor"/>
    <x v="174"/>
    <s v="Law Department (002)"/>
    <s v="09/13/2005 12:00:00 AM"/>
    <x v="3907"/>
    <x v="3881"/>
    <x v="3816"/>
  </r>
  <r>
    <s v="Gross,Theresa"/>
    <s v="School Health Aide 10 Mth"/>
    <x v="457"/>
    <s v="HLTH-Health Department (103)"/>
    <s v="08/21/2006 12:00:00 AM"/>
    <x v="3908"/>
    <x v="3882"/>
    <x v="3817"/>
  </r>
  <r>
    <s v="Gross,Warren L"/>
    <s v="Automotive Mechanic"/>
    <x v="75"/>
    <s v="General Services (302)"/>
    <s v="02/16/1988 12:00:00 AM"/>
    <x v="3909"/>
    <x v="3883"/>
    <x v="3818"/>
  </r>
  <r>
    <s v="Grossman,Sidney"/>
    <s v="Work Study Student"/>
    <x v="95"/>
    <s v="Mayors Office (001)"/>
    <s v="07/01/2007 12:00:00 AM"/>
    <x v="3910"/>
    <x v="3884"/>
    <x v="3819"/>
  </r>
  <r>
    <s v="Grove,Eric W"/>
    <s v="Police Officer"/>
    <x v="571"/>
    <s v="Police Department (313)"/>
    <s v="06/19/2013 12:00:00 AM"/>
    <x v="3911"/>
    <x v="3885"/>
    <x v="3820"/>
  </r>
  <r>
    <s v="Grove,Kimberly L"/>
    <s v="WWW Division Manager II"/>
    <x v="41"/>
    <s v="DPW-Administration (101)"/>
    <s v="12/06/2010 12:00:00 AM"/>
    <x v="3912"/>
    <x v="3886"/>
    <x v="3821"/>
  </r>
  <r>
    <s v="Groves,Angelo A"/>
    <s v="Utilities Inst Repair Supv I"/>
    <x v="213"/>
    <s v="DPW-Water &amp; Waste Water (509)"/>
    <s v="03/28/1988 12:00:00 AM"/>
    <x v="3913"/>
    <x v="3887"/>
    <x v="3822"/>
  </r>
  <r>
    <s v="Grubb Jr,Danny G"/>
    <s v="Police Officer"/>
    <x v="309"/>
    <s v="Police Department (193)"/>
    <s v="11/09/1993 12:00:00 AM"/>
    <x v="3914"/>
    <x v="3888"/>
    <x v="3823"/>
  </r>
  <r>
    <s v="Gruzs,C J"/>
    <s v="Deputy Sheriff Captain"/>
    <x v="137"/>
    <s v="Sheriff's Office (001)"/>
    <s v="02/06/1997 12:00:00 AM"/>
    <x v="3915"/>
    <x v="3889"/>
    <x v="3824"/>
  </r>
  <r>
    <s v="Grzech Jr.,Kevin E"/>
    <s v="EMT Firefighter Suppression"/>
    <x v="103"/>
    <s v="Fire Department (147)"/>
    <s v="07/06/2011 12:00:00 AM"/>
    <x v="3916"/>
    <x v="3890"/>
    <x v="3825"/>
  </r>
  <r>
    <s v="Grzechowiak,Andrea N"/>
    <s v="Assistant State's Attorney"/>
    <x v="282"/>
    <s v="States Attorneys Office (004)"/>
    <s v="11/22/2010 12:00:00 AM"/>
    <x v="3917"/>
    <x v="3891"/>
    <x v="3826"/>
  </r>
  <r>
    <s v="Grzelik,Joseph A"/>
    <s v="Const Mech Inspector II"/>
    <x v="576"/>
    <s v="Housing &amp; Community Dev (036)"/>
    <s v="10/15/1984 12:00:00 AM"/>
    <x v="3918"/>
    <x v="3892"/>
    <x v="3827"/>
  </r>
  <r>
    <s v="Grzelik,Matthew"/>
    <s v="Motor Vehicle Driver II Hourly"/>
    <x v="184"/>
    <s v="DPW-Solid Waste (wkly) (350)"/>
    <s v="01/02/1981 12:00:00 AM"/>
    <x v="3919"/>
    <x v="3893"/>
    <x v="3828"/>
  </r>
  <r>
    <s v="Guadalupe,Hernan A"/>
    <s v="Engineer II"/>
    <x v="8"/>
    <s v="DPW-Water &amp; Waste Water (101)"/>
    <s v="09/28/2015 12:00:00 AM"/>
    <x v="3920"/>
    <x v="3894"/>
    <x v="3829"/>
  </r>
  <r>
    <s v="Guercio,David B"/>
    <s v="Fire Lt Suppression"/>
    <x v="362"/>
    <s v="Fire Department (152)"/>
    <s v="12/12/2007 12:00:00 AM"/>
    <x v="3921"/>
    <x v="3895"/>
    <x v="3830"/>
  </r>
  <r>
    <s v="Guerin,William J"/>
    <s v="Water Treatment Tech II"/>
    <x v="178"/>
    <s v="DPW-Water &amp; Waste Water (307)"/>
    <s v="11/03/1980 12:00:00 AM"/>
    <x v="3922"/>
    <x v="3896"/>
    <x v="3831"/>
  </r>
  <r>
    <s v="Guerrero,Jose O"/>
    <s v="Police Officer"/>
    <x v="206"/>
    <s v="Police Department (162)"/>
    <s v="04/17/2012 12:00:00 AM"/>
    <x v="3923"/>
    <x v="3897"/>
    <x v="3832"/>
  </r>
  <r>
    <s v="Guest,Bobby B"/>
    <s v="Motor Vehicle Driver II Hourly"/>
    <x v="302"/>
    <s v="DPW-Water &amp; Waste Water (502)"/>
    <s v="09/23/2013 12:00:00 AM"/>
    <x v="3924"/>
    <x v="3898"/>
    <x v="3833"/>
  </r>
  <r>
    <s v="Guice,Trina A"/>
    <s v="Transportation Enforc Off I"/>
    <x v="122"/>
    <s v="TRANS-Traffic (201)"/>
    <s v="08/14/2001 12:00:00 AM"/>
    <x v="3925"/>
    <x v="3899"/>
    <x v="3834"/>
  </r>
  <r>
    <s v="Guida,Christopher J"/>
    <s v="EMT Firefighter Suppression"/>
    <x v="205"/>
    <s v="Fire Department (203)"/>
    <s v="02/23/2009 12:00:00 AM"/>
    <x v="3926"/>
    <x v="3900"/>
    <x v="3835"/>
  </r>
  <r>
    <s v="Guilford,Gayle B"/>
    <s v="IT Division Manager BCIT"/>
    <x v="199"/>
    <s v="M-R Info Technology (001)"/>
    <s v="05/19/2008 12:00:00 AM"/>
    <x v="3927"/>
    <x v="3901"/>
    <x v="3836"/>
  </r>
  <r>
    <s v="Guinn,Ryan J"/>
    <s v="Police Sergeant"/>
    <x v="300"/>
    <s v="Police Department (415)"/>
    <s v="08/31/2000 12:00:00 AM"/>
    <x v="3928"/>
    <x v="3902"/>
    <x v="3837"/>
  </r>
  <r>
    <s v="Gulczynski,Matthew"/>
    <s v="Fire Emergency Veh Drvr Supp"/>
    <x v="287"/>
    <s v="Fire Department (220)"/>
    <s v="12/30/1986 12:00:00 AM"/>
    <x v="3929"/>
    <x v="3903"/>
    <x v="3838"/>
  </r>
  <r>
    <s v="Gulhar,Rajesh"/>
    <s v="Operations Manager III"/>
    <x v="429"/>
    <s v="HR-Human Resources (007)"/>
    <s v="05/09/2016 12:00:00 AM"/>
    <x v="3930"/>
    <x v="3904"/>
    <x v="3839"/>
  </r>
  <r>
    <s v="Gullion,Jason W"/>
    <s v="Fire Lt EMS EMT-P"/>
    <x v="288"/>
    <s v="Fire Department (463)"/>
    <s v="10/03/2005 12:00:00 AM"/>
    <x v="3931"/>
    <x v="3905"/>
    <x v="3840"/>
  </r>
  <r>
    <s v="Gunn,William H"/>
    <s v="WW Techn Supv I Sanitary"/>
    <x v="126"/>
    <s v="DPW-Water &amp; Waste Water (208)"/>
    <s v="02/10/1997 12:00:00 AM"/>
    <x v="3932"/>
    <x v="3906"/>
    <x v="3841"/>
  </r>
  <r>
    <s v="Gunther,Joseph N"/>
    <s v="Professional Asst Library"/>
    <x v="481"/>
    <s v="Enoch Pratt Free Library (023)"/>
    <s v="06/23/2007 12:00:00 AM"/>
    <x v="3933"/>
    <x v="3907"/>
    <x v="3842"/>
  </r>
  <r>
    <s v="Gunthrop,Shamonique L"/>
    <s v="Emergency Medical Technician"/>
    <x v="277"/>
    <s v="Fire Department (462)"/>
    <s v="07/12/2017 12:00:00 AM"/>
    <x v="3934"/>
    <x v="3908"/>
    <x v="136"/>
  </r>
  <r>
    <s v="Gurbelski,Mark T"/>
    <s v="Police Officer"/>
    <x v="353"/>
    <s v="Police Department (222)"/>
    <s v="03/12/2013 12:00:00 AM"/>
    <x v="3935"/>
    <x v="3909"/>
    <x v="3843"/>
  </r>
  <r>
    <s v="Gurovich,Renee D"/>
    <s v="Office Supervisor"/>
    <x v="458"/>
    <s v="Enoch Pratt Free Library (063)"/>
    <s v="08/16/1993 12:00:00 AM"/>
    <x v="3936"/>
    <x v="3910"/>
    <x v="3844"/>
  </r>
  <r>
    <s v="Gurung,Anju"/>
    <s v="Grant Services Specialist I"/>
    <x v="63"/>
    <s v="HLTH-Health Department (075)"/>
    <s v="10/21/2016 12:00:00 AM"/>
    <x v="3937"/>
    <x v="3911"/>
    <x v="3845"/>
  </r>
  <r>
    <s v="Gutierrez,Rene"/>
    <s v="Police Officer EID"/>
    <x v="96"/>
    <s v="Police Department (408)"/>
    <s v="12/13/2006 12:00:00 AM"/>
    <x v="3938"/>
    <x v="3912"/>
    <x v="3846"/>
  </r>
  <r>
    <s v="Gutierrez,Richard"/>
    <s v="Police Officer EID"/>
    <x v="31"/>
    <s v="Police Department (125)"/>
    <s v="12/13/2006 12:00:00 AM"/>
    <x v="3939"/>
    <x v="3913"/>
    <x v="3847"/>
  </r>
  <r>
    <s v="Guy,Richard"/>
    <s v="Police Officer"/>
    <x v="304"/>
    <s v="Police Department (124)"/>
    <s v="03/20/2008 12:00:00 AM"/>
    <x v="3940"/>
    <x v="3914"/>
    <x v="3848"/>
  </r>
  <r>
    <s v="Guye,Michael A"/>
    <s v="Director of Home Ownership"/>
    <x v="503"/>
    <s v="Housing &amp; Community Dev (050)"/>
    <s v="05/22/1989 12:00:00 AM"/>
    <x v="3941"/>
    <x v="3915"/>
    <x v="3849"/>
  </r>
  <r>
    <s v="Gyant,Maurice M"/>
    <s v="Solid Waste Worker"/>
    <x v="104"/>
    <s v="DPW-Solid Waste (415)"/>
    <s v="06/04/2013 12:00:00 AM"/>
    <x v="3942"/>
    <x v="3916"/>
    <x v="3850"/>
  </r>
  <r>
    <s v="Haag,Kenneth A"/>
    <s v="Battalion Fire Chief Suppress"/>
    <x v="312"/>
    <s v="Fire Department (142)"/>
    <s v="08/09/1982 12:00:00 AM"/>
    <x v="3943"/>
    <x v="3917"/>
    <x v="3851"/>
  </r>
  <r>
    <s v="Haavik,Steve"/>
    <s v="Network Engineer"/>
    <x v="458"/>
    <s v="Enoch Pratt Free Library (063)"/>
    <s v="09/07/1999 12:00:00 AM"/>
    <x v="3944"/>
    <x v="3918"/>
    <x v="3852"/>
  </r>
  <r>
    <s v="Habeebullah II,Malik R"/>
    <s v="Fire Lt Suppression"/>
    <x v="4"/>
    <s v="Fire Department (120)"/>
    <s v="08/29/1994 12:00:00 AM"/>
    <x v="3945"/>
    <x v="3919"/>
    <x v="3853"/>
  </r>
  <r>
    <s v="Habicht,John E"/>
    <s v="Construction Project Supv II"/>
    <x v="55"/>
    <s v="General Services (001)"/>
    <s v="02/23/1987 12:00:00 AM"/>
    <x v="3946"/>
    <x v="3920"/>
    <x v="3854"/>
  </r>
  <r>
    <s v="Hackett,Anthony J"/>
    <s v="Police Officer"/>
    <x v="285"/>
    <s v="Police Department (094)"/>
    <s v="03/10/2014 12:00:00 AM"/>
    <x v="3947"/>
    <x v="3921"/>
    <x v="3855"/>
  </r>
  <r>
    <s v="Hackley,Bernice A"/>
    <s v="Laborer Crew Leader I"/>
    <x v="56"/>
    <s v="DPW-Solid Waste (105)"/>
    <s v="09/29/2003 12:00:00 AM"/>
    <x v="3948"/>
    <x v="3922"/>
    <x v="3856"/>
  </r>
  <r>
    <s v="Haefner,Timothy J"/>
    <s v="Police Officer"/>
    <x v="234"/>
    <s v="Police Department (223)"/>
    <s v="05/25/2000 12:00:00 AM"/>
    <x v="3949"/>
    <x v="3923"/>
    <x v="3857"/>
  </r>
  <r>
    <s v="Hafter,Naomi E"/>
    <s v="Librarian II"/>
    <x v="609"/>
    <s v="Enoch Pratt Free Library (075)"/>
    <s v="10/01/2001 12:00:00 AM"/>
    <x v="3950"/>
    <x v="3924"/>
    <x v="3858"/>
  </r>
  <r>
    <s v="Hagans,David E"/>
    <s v="Operations Officer IV"/>
    <x v="610"/>
    <s v="OED-Employment Dev (093)"/>
    <s v="09/11/2017 12:00:00 AM"/>
    <x v="3951"/>
    <x v="3925"/>
    <x v="3859"/>
  </r>
  <r>
    <s v="Hage,Marilyn A"/>
    <s v="Librarian I"/>
    <x v="611"/>
    <s v="Enoch Pratt Free Library (024)"/>
    <s v="09/27/1991 12:00:00 AM"/>
    <x v="3952"/>
    <x v="3926"/>
    <x v="3860"/>
  </r>
  <r>
    <s v="Hagens,John M"/>
    <s v="Pollution Control Analyst II"/>
    <x v="264"/>
    <s v="DPW-Water &amp; Waste Water (402)"/>
    <s v="11/24/2014 12:00:00 AM"/>
    <x v="3953"/>
    <x v="3927"/>
    <x v="3861"/>
  </r>
  <r>
    <s v="Hagley,Anita M"/>
    <s v="Fire Captain EMS EMT-P"/>
    <x v="301"/>
    <s v="Fire Department (460)"/>
    <s v="07/07/1995 12:00:00 AM"/>
    <x v="3954"/>
    <x v="3928"/>
    <x v="3862"/>
  </r>
  <r>
    <s v="Hagley,Vinson R"/>
    <s v="Fire Lt Suppression"/>
    <x v="409"/>
    <s v="Fire Department (127)"/>
    <s v="08/19/1996 12:00:00 AM"/>
    <x v="3955"/>
    <x v="3929"/>
    <x v="3863"/>
  </r>
  <r>
    <s v="Hahn Jr,Paul W"/>
    <s v="Fire Pump Operator Suppression"/>
    <x v="33"/>
    <s v="Fire Department (131)"/>
    <s v="09/19/2005 12:00:00 AM"/>
    <x v="3956"/>
    <x v="3930"/>
    <x v="3864"/>
  </r>
  <r>
    <s v="Hahn,David W"/>
    <s v="EMT Firefighter Suppression"/>
    <x v="228"/>
    <s v="Fire Department (229)"/>
    <s v="03/30/2011 12:00:00 AM"/>
    <x v="3957"/>
    <x v="3931"/>
    <x v="3865"/>
  </r>
  <r>
    <s v="Hailey Jr,James D"/>
    <s v="Laborer Hourly"/>
    <x v="121"/>
    <s v="DPW-Water &amp; Waste Water (606)"/>
    <s v="10/17/1988 12:00:00 AM"/>
    <x v="3958"/>
    <x v="3932"/>
    <x v="3866"/>
  </r>
  <r>
    <s v="Hailey Jr,John L"/>
    <s v="Police Officer"/>
    <x v="5"/>
    <s v="Police Department (160)"/>
    <s v="08/17/1989 12:00:00 AM"/>
    <x v="3959"/>
    <x v="3933"/>
    <x v="3867"/>
  </r>
  <r>
    <s v="Haines,Richard M"/>
    <s v="Fire Emergency Veh Dr Supp ALS"/>
    <x v="230"/>
    <s v="Fire Department (206)"/>
    <s v="05/13/1995 12:00:00 AM"/>
    <x v="3960"/>
    <x v="3934"/>
    <x v="3868"/>
  </r>
  <r>
    <s v="Haines,Sarah A"/>
    <s v="EMT Firefighter Suppression"/>
    <x v="326"/>
    <s v="Fire Department (151)"/>
    <s v="11/10/2010 12:00:00 AM"/>
    <x v="3961"/>
    <x v="3935"/>
    <x v="3869"/>
  </r>
  <r>
    <s v="Haines,Tianna N"/>
    <s v="Administrative Coordinator"/>
    <x v="41"/>
    <s v="DPW-Administration (101)"/>
    <s v="02/14/2005 12:00:00 AM"/>
    <x v="3962"/>
    <x v="3936"/>
    <x v="3870"/>
  </r>
  <r>
    <s v="Hair,Annette"/>
    <s v="School Health Aide 10 Mth"/>
    <x v="378"/>
    <s v="HLTH-Health Department (098)"/>
    <s v="07/01/2006 12:00:00 AM"/>
    <x v="3963"/>
    <x v="3937"/>
    <x v="3871"/>
  </r>
  <r>
    <s v="Hairston Fuller,Tody"/>
    <s v="Social Service Coord Supv"/>
    <x v="216"/>
    <s v="HLTH-Health Department (006)"/>
    <s v="06/29/2006 12:00:00 AM"/>
    <x v="3964"/>
    <x v="3938"/>
    <x v="3872"/>
  </r>
  <r>
    <s v="Hairston,Durel E"/>
    <s v="Police Officer"/>
    <x v="612"/>
    <s v="Police Department (197)"/>
    <s v="09/27/1999 12:00:00 AM"/>
    <x v="3965"/>
    <x v="3939"/>
    <x v="3873"/>
  </r>
  <r>
    <s v="Hairston,Tamara D"/>
    <s v="Utilities Inst Repair III"/>
    <x v="262"/>
    <s v="DPW-Water &amp; Waste Water (553)"/>
    <s v="09/09/2014 12:00:00 AM"/>
    <x v="3966"/>
    <x v="3940"/>
    <x v="3874"/>
  </r>
  <r>
    <s v="Hajdic,Mirel"/>
    <s v="Automotive Mechanic"/>
    <x v="15"/>
    <s v="General Services (301)"/>
    <s v="09/01/2016 12:00:00 AM"/>
    <x v="3967"/>
    <x v="3941"/>
    <x v="3875"/>
  </r>
  <r>
    <s v="Hale,Christopher D"/>
    <s v="Laborer Hourly"/>
    <x v="44"/>
    <s v="DPW-Water &amp; Waste Water (209)"/>
    <s v="05/07/2016 12:00:00 AM"/>
    <x v="3968"/>
    <x v="3942"/>
    <x v="3876"/>
  </r>
  <r>
    <s v="Hale,Justin J"/>
    <s v="EMT Firefighter Suppression"/>
    <x v="118"/>
    <s v="Fire Department (136)"/>
    <s v="07/12/2017 12:00:00 AM"/>
    <x v="3969"/>
    <x v="3943"/>
    <x v="1185"/>
  </r>
  <r>
    <s v="Hale,Steven C"/>
    <s v="Solid Waste Lead Worker"/>
    <x v="226"/>
    <s v="DPW-Solid Waste (104)"/>
    <s v="05/22/2006 12:00:00 AM"/>
    <x v="3970"/>
    <x v="3944"/>
    <x v="3877"/>
  </r>
  <r>
    <s v="Hale,Valerie D"/>
    <s v="Driver I"/>
    <x v="226"/>
    <s v="DPW-Solid Waste (104)"/>
    <s v="12/06/2004 12:00:00 AM"/>
    <x v="3971"/>
    <x v="3945"/>
    <x v="3878"/>
  </r>
  <r>
    <s v="Haley Jr,John L"/>
    <s v="Police Officer"/>
    <x v="412"/>
    <s v="Police Department (329)"/>
    <s v="01/15/2002 12:00:00 AM"/>
    <x v="3972"/>
    <x v="3946"/>
    <x v="3879"/>
  </r>
  <r>
    <s v="Haley,Dennis T"/>
    <s v="Motor Vehicle Driver I Hourly"/>
    <x v="132"/>
    <s v="DPW-Water &amp; Waste Water (602)"/>
    <s v="01/14/2008 12:00:00 AM"/>
    <x v="3973"/>
    <x v="3947"/>
    <x v="3880"/>
  </r>
  <r>
    <s v="Haley,Nichele S"/>
    <s v="Emergency Dispatcher"/>
    <x v="45"/>
    <s v="Police Department (372)"/>
    <s v="05/12/2008 12:00:00 AM"/>
    <x v="3974"/>
    <x v="3948"/>
    <x v="3881"/>
  </r>
  <r>
    <s v="Haley,Reed M"/>
    <s v="Police Officer EID"/>
    <x v="109"/>
    <s v="Police Department (422)"/>
    <s v="07/31/1996 12:00:00 AM"/>
    <x v="3975"/>
    <x v="3949"/>
    <x v="3882"/>
  </r>
  <r>
    <s v="Haley,Renee"/>
    <s v="Crossing Guard"/>
    <x v="46"/>
    <s v="TRANS-Crossing Guards (786)"/>
    <s v="12/14/2010 12:00:00 AM"/>
    <x v="3976"/>
    <x v="3950"/>
    <x v="3883"/>
  </r>
  <r>
    <s v="Haley-Kendrick,Mary L"/>
    <s v="Accounting Assistant III"/>
    <x v="366"/>
    <s v="TRANS-Highways (100)"/>
    <s v="06/04/2007 12:00:00 AM"/>
    <x v="3977"/>
    <x v="3951"/>
    <x v="3884"/>
  </r>
  <r>
    <s v="Halford,Brian D"/>
    <s v="Engineer I"/>
    <x v="73"/>
    <s v="DPW-Water &amp; Waste Water (401)"/>
    <s v="03/03/2014 12:00:00 AM"/>
    <x v="3978"/>
    <x v="3952"/>
    <x v="3885"/>
  </r>
  <r>
    <s v="Halford,Gregory T"/>
    <s v="Traffic Maint Worker II"/>
    <x v="34"/>
    <s v="TRANS-Highways (506)"/>
    <s v="01/16/2007 12:00:00 AM"/>
    <x v="3979"/>
    <x v="3953"/>
    <x v="3886"/>
  </r>
  <r>
    <s v="Halilaj,Taulant A"/>
    <s v="Police Officer"/>
    <x v="284"/>
    <s v="Police Department (MIL)"/>
    <s v="03/19/2014 12:00:00 AM"/>
    <x v="3980"/>
    <x v="3954"/>
    <x v="3887"/>
  </r>
  <r>
    <s v="Hall Brooks,Edna M"/>
    <s v="Laborer Hourly"/>
    <x v="65"/>
    <s v="TRANS-Highways (330)"/>
    <s v="12/18/2006 12:00:00 AM"/>
    <x v="3981"/>
    <x v="3955"/>
    <x v="3888"/>
  </r>
  <r>
    <s v="Hall III,Gilbert K"/>
    <s v="Agency IT Specialist II"/>
    <x v="401"/>
    <s v="General Services (100)"/>
    <s v="06/29/2006 12:00:00 AM"/>
    <x v="3982"/>
    <x v="3956"/>
    <x v="3889"/>
  </r>
  <r>
    <s v="Hall Jr,Donald R"/>
    <s v="Automotive Mechanic"/>
    <x v="15"/>
    <s v="General Services (301)"/>
    <s v="10/05/1987 12:00:00 AM"/>
    <x v="3983"/>
    <x v="3957"/>
    <x v="3890"/>
  </r>
  <r>
    <s v="Hall,Anthony"/>
    <s v="Pest Control Worker"/>
    <x v="56"/>
    <s v="DPW-Solid Waste (105)"/>
    <s v="08/01/2005 12:00:00 AM"/>
    <x v="3984"/>
    <x v="3958"/>
    <x v="3891"/>
  </r>
  <r>
    <s v="Hall,Bryanna L"/>
    <s v="Empl Assistance Counselor II"/>
    <x v="463"/>
    <s v="HR-Human Resources (006)"/>
    <s v="07/31/2017 12:00:00 AM"/>
    <x v="3985"/>
    <x v="3959"/>
    <x v="3892"/>
  </r>
  <r>
    <s v="Hall,Camar A"/>
    <s v="Electrical Maint Tech III"/>
    <x v="44"/>
    <s v="DPW-Water &amp; Waste Water (209)"/>
    <s v="11/07/2005 12:00:00 AM"/>
    <x v="3986"/>
    <x v="3960"/>
    <x v="3893"/>
  </r>
  <r>
    <s v="Hall,Chaunte"/>
    <s v="Police Officer"/>
    <x v="96"/>
    <s v="Police Department (408)"/>
    <s v="08/27/2002 12:00:00 AM"/>
    <x v="3987"/>
    <x v="3961"/>
    <x v="3894"/>
  </r>
  <r>
    <s v="Hall,Christopher A"/>
    <s v="Police Officer"/>
    <x v="502"/>
    <s v="Police Department (321)"/>
    <s v="07/07/1997 12:00:00 AM"/>
    <x v="3988"/>
    <x v="3962"/>
    <x v="3895"/>
  </r>
  <r>
    <s v="Hall,Delta J"/>
    <s v="Customer Care Analyst I"/>
    <x v="99"/>
    <s v="DPW-Water &amp; Waste Water (701)"/>
    <s v="05/08/2017 12:00:00 AM"/>
    <x v="3989"/>
    <x v="3963"/>
    <x v="2297"/>
  </r>
  <r>
    <s v="Hall,Edward M"/>
    <s v="Fire Captain Suppression"/>
    <x v="223"/>
    <s v="Fire Department (065)"/>
    <s v="08/30/1993 12:00:00 AM"/>
    <x v="3990"/>
    <x v="3964"/>
    <x v="3896"/>
  </r>
  <r>
    <s v="Hall,Emily"/>
    <s v="Senior Companion Stipend Hlth"/>
    <x v="148"/>
    <s v="HLTH-Health Department (072)"/>
    <s v="11/24/2008 12:00:00 AM"/>
    <x v="3991"/>
    <x v="3965"/>
    <x v="3897"/>
  </r>
  <r>
    <s v="Hall,Jahmal N"/>
    <s v="Laborer Hourly"/>
    <x v="262"/>
    <s v="DPW-Water &amp; Waste Water (553)"/>
    <s v="06/23/2007 12:00:00 AM"/>
    <x v="3992"/>
    <x v="3966"/>
    <x v="3898"/>
  </r>
  <r>
    <s v="Hall,Jerry C"/>
    <s v="Utilities Inst Repair III"/>
    <x v="303"/>
    <s v="DPW-Water &amp; Waste Water (618)"/>
    <s v="01/29/2007 12:00:00 AM"/>
    <x v="3993"/>
    <x v="3967"/>
    <x v="3899"/>
  </r>
  <r>
    <s v="Hall,Joshua M"/>
    <s v="Police Officer"/>
    <x v="96"/>
    <s v="Police Department (408)"/>
    <s v="09/23/2013 12:00:00 AM"/>
    <x v="3994"/>
    <x v="3968"/>
    <x v="3900"/>
  </r>
  <r>
    <s v="Hall,Joyce"/>
    <s v="Call Center Agent I"/>
    <x v="128"/>
    <s v="M-R Info Technology (002)"/>
    <s v="04/07/2007 12:00:00 AM"/>
    <x v="3995"/>
    <x v="3969"/>
    <x v="3901"/>
  </r>
  <r>
    <s v="Hall,Julian V"/>
    <s v="Laborer Hourly"/>
    <x v="44"/>
    <s v="DPW-Water &amp; Waste Water (209)"/>
    <s v="04/05/2013 12:00:00 AM"/>
    <x v="3996"/>
    <x v="3970"/>
    <x v="3902"/>
  </r>
  <r>
    <s v="Hall,June S"/>
    <s v="Police Officer EID"/>
    <x v="142"/>
    <s v="Police Department (409)"/>
    <s v="12/19/1996 12:00:00 AM"/>
    <x v="3997"/>
    <x v="3971"/>
    <x v="3903"/>
  </r>
  <r>
    <s v="Hall,Kenneth W"/>
    <s v="Solid Waste Worker"/>
    <x v="104"/>
    <s v="DPW-Solid Waste (415)"/>
    <s v="11/07/2015 12:00:00 AM"/>
    <x v="3998"/>
    <x v="3972"/>
    <x v="3904"/>
  </r>
  <r>
    <s v="Hall,Kirk M"/>
    <s v="Laborer Hourly"/>
    <x v="544"/>
    <s v="DPW-Water &amp; Waste Water (608)"/>
    <s v="01/16/2007 12:00:00 AM"/>
    <x v="3999"/>
    <x v="3973"/>
    <x v="3905"/>
  </r>
  <r>
    <s v="Hall,Latonya"/>
    <s v="Office Support Specialist III"/>
    <x v="613"/>
    <s v="DPW-Water &amp; Waste Water (301)"/>
    <s v="12/09/2002 12:00:00 AM"/>
    <x v="4000"/>
    <x v="3974"/>
    <x v="3906"/>
  </r>
  <r>
    <s v="Hall,Michael C"/>
    <s v="Police Officer"/>
    <x v="581"/>
    <s v="Police Department (310)"/>
    <s v="06/20/1994 12:00:00 AM"/>
    <x v="4001"/>
    <x v="3975"/>
    <x v="3907"/>
  </r>
  <r>
    <s v="Hall,Nora E"/>
    <s v="Call Center Operations Manager"/>
    <x v="45"/>
    <s v="Police Department (372)"/>
    <s v="12/10/1985 12:00:00 AM"/>
    <x v="4002"/>
    <x v="3976"/>
    <x v="3908"/>
  </r>
  <r>
    <s v="Hall,Rahman"/>
    <s v="Transportation Enforc Off I"/>
    <x v="122"/>
    <s v="TRANS-Traffic (201)"/>
    <s v="11/03/2008 12:00:00 AM"/>
    <x v="4003"/>
    <x v="3977"/>
    <x v="3909"/>
  </r>
  <r>
    <s v="Hall,Ralph A"/>
    <s v="Cabinetmaker II"/>
    <x v="219"/>
    <s v="DPW-Water &amp; Waste Water (638)"/>
    <s v="01/02/1990 12:00:00 AM"/>
    <x v="4004"/>
    <x v="3978"/>
    <x v="3910"/>
  </r>
  <r>
    <s v="Hall,Richard I"/>
    <s v="Police Officer"/>
    <x v="285"/>
    <s v="Police Department (094)"/>
    <s v="05/16/2006 12:00:00 AM"/>
    <x v="4005"/>
    <x v="3979"/>
    <x v="3911"/>
  </r>
  <r>
    <s v="Hall,Talea"/>
    <s v="Social Service Coordinator"/>
    <x v="216"/>
    <s v="HLTH-Health Department (006)"/>
    <s v="09/20/2007 12:00:00 AM"/>
    <x v="4006"/>
    <x v="3980"/>
    <x v="3912"/>
  </r>
  <r>
    <s v="Hall,Taylor J"/>
    <s v="Forensic Scientist I"/>
    <x v="187"/>
    <s v="Police Department (386)"/>
    <s v="07/24/2017 12:00:00 AM"/>
    <x v="4007"/>
    <x v="3981"/>
    <x v="3346"/>
  </r>
  <r>
    <s v="Hall,Teneil N"/>
    <s v="Fiscal Technician"/>
    <x v="10"/>
    <s v="Housing &amp; Community Dev (004)"/>
    <s v="02/07/2011 12:00:00 AM"/>
    <x v="4008"/>
    <x v="3982"/>
    <x v="3913"/>
  </r>
  <r>
    <s v="Hall,Teressa D"/>
    <s v="Office Support Specialist III"/>
    <x v="505"/>
    <s v="M-R Human Services (011)"/>
    <s v="02/02/1991 12:00:00 AM"/>
    <x v="4009"/>
    <x v="3983"/>
    <x v="3914"/>
  </r>
  <r>
    <s v="Hall,Timothy R"/>
    <s v="WW Techn Supv I Sanitary"/>
    <x v="126"/>
    <s v="DPW-Water &amp; Waste Water (208)"/>
    <s v="08/29/1994 12:00:00 AM"/>
    <x v="4010"/>
    <x v="3984"/>
    <x v="3915"/>
  </r>
  <r>
    <s v="Hall,Tracy R"/>
    <s v="Emergency Dispatcher"/>
    <x v="45"/>
    <s v="Police Department (372)"/>
    <s v="02/06/1997 12:00:00 AM"/>
    <x v="4011"/>
    <x v="3985"/>
    <x v="3916"/>
  </r>
  <r>
    <s v="Hall,Vincent L"/>
    <s v="Laborer Hourly"/>
    <x v="511"/>
    <s v="DPW-Water &amp; Waste Water (550)"/>
    <s v="07/15/1985 12:00:00 AM"/>
    <x v="4012"/>
    <x v="3986"/>
    <x v="3917"/>
  </r>
  <r>
    <s v="Hall,Wynter"/>
    <s v="Office Support Specialist III"/>
    <x v="614"/>
    <s v="Enoch Pratt Free Library (060)"/>
    <s v="09/15/2014 12:00:00 AM"/>
    <x v="4013"/>
    <x v="3987"/>
    <x v="3918"/>
  </r>
  <r>
    <s v="Haller,Mary B"/>
    <s v="Operations Manager II"/>
    <x v="170"/>
    <s v="HLTH-Health Department (004)"/>
    <s v="02/13/2012 12:00:00 AM"/>
    <x v="4014"/>
    <x v="3988"/>
    <x v="3919"/>
  </r>
  <r>
    <s v="Hall-Griffin,Constance R"/>
    <s v="Tax Transfer Clerk I"/>
    <x v="239"/>
    <s v="FIN-Collections (008)"/>
    <s v="10/17/1986 12:00:00 AM"/>
    <x v="4015"/>
    <x v="3989"/>
    <x v="3920"/>
  </r>
  <r>
    <s v="Hallmen,Michael A"/>
    <s v="Engineer II"/>
    <x v="8"/>
    <s v="DPW-Water &amp; Waste Water (101)"/>
    <s v="11/23/2015 12:00:00 AM"/>
    <x v="4016"/>
    <x v="3990"/>
    <x v="3921"/>
  </r>
  <r>
    <s v="Halstead,Stephen A"/>
    <s v="Police Officer"/>
    <x v="581"/>
    <s v="Police Department (310)"/>
    <s v="08/14/1998 12:00:00 AM"/>
    <x v="4017"/>
    <x v="3991"/>
    <x v="3922"/>
  </r>
  <r>
    <s v="Halterman,William A"/>
    <s v="Firefighter Suppression"/>
    <x v="461"/>
    <s v="Fire Department (106)"/>
    <s v="10/14/1970 12:00:00 AM"/>
    <x v="4018"/>
    <x v="3992"/>
    <x v="3923"/>
  </r>
  <r>
    <s v="Hamadu,Anehru B"/>
    <s v="Auditor III"/>
    <x v="14"/>
    <s v="COMP-Audits (002)"/>
    <s v="05/11/1998 12:00:00 AM"/>
    <x v="4019"/>
    <x v="3993"/>
    <x v="3924"/>
  </r>
  <r>
    <s v="Hamal,Arjun B"/>
    <s v="Accountant II"/>
    <x v="366"/>
    <s v="TRANS-Highways (100)"/>
    <s v="07/18/2007 12:00:00 AM"/>
    <x v="4020"/>
    <x v="3994"/>
    <x v="3925"/>
  </r>
  <r>
    <s v="Hameed,Pervaiz R"/>
    <s v="Public Works Inspector II"/>
    <x v="143"/>
    <s v="TRANS-Highways (104)"/>
    <s v="04/11/2016 12:00:00 AM"/>
    <x v="4021"/>
    <x v="3995"/>
    <x v="3926"/>
  </r>
  <r>
    <s v="Hameier,Kurt E"/>
    <s v="Police Officer"/>
    <x v="42"/>
    <s v="Police Department (304)"/>
    <s v="06/25/1996 12:00:00 AM"/>
    <x v="4022"/>
    <x v="3996"/>
    <x v="3927"/>
  </r>
  <r>
    <s v="Hamer,Shirley"/>
    <s v="Crossing Guard"/>
    <x v="531"/>
    <s v="TRANS-Crossing Guards (900)"/>
    <s v="06/16/1980 12:00:00 AM"/>
    <x v="802"/>
    <x v="3997"/>
    <x v="2924"/>
  </r>
  <r>
    <s v="Hamilton Sr,Kevin A"/>
    <s v="EMT Firefighter Suppression"/>
    <x v="423"/>
    <s v="Fire Department (104)"/>
    <s v="11/13/2006 12:00:00 AM"/>
    <x v="4023"/>
    <x v="3998"/>
    <x v="3928"/>
  </r>
  <r>
    <s v="Hamilton,Charles M"/>
    <s v="Motor Vehicle Driver I Hourly"/>
    <x v="238"/>
    <s v="TRANS-Highways (wkly) (320)"/>
    <s v="08/26/1991 12:00:00 AM"/>
    <x v="4024"/>
    <x v="3999"/>
    <x v="3929"/>
  </r>
  <r>
    <s v="Hamilton,Hemsley J"/>
    <s v="Professional Asst Library"/>
    <x v="541"/>
    <s v="Enoch Pratt Free Library (066)"/>
    <s v="02/07/2000 12:00:00 AM"/>
    <x v="4025"/>
    <x v="4000"/>
    <x v="3930"/>
  </r>
  <r>
    <s v="Hamilton,James W"/>
    <s v="Deputy Sheriff"/>
    <x v="137"/>
    <s v="Sheriff's Office (001)"/>
    <s v="03/14/1991 12:00:00 AM"/>
    <x v="4026"/>
    <x v="4001"/>
    <x v="3931"/>
  </r>
  <r>
    <s v="Hamilton,Karen A"/>
    <s v="Emergency Dispatcher"/>
    <x v="45"/>
    <s v="Police Department (372)"/>
    <s v="11/09/1992 12:00:00 AM"/>
    <x v="4027"/>
    <x v="4002"/>
    <x v="3932"/>
  </r>
  <r>
    <s v="Hamilton,Lolando L"/>
    <s v="Police Officer"/>
    <x v="130"/>
    <s v="Police Department (002)"/>
    <s v="08/03/1995 12:00:00 AM"/>
    <x v="4028"/>
    <x v="4003"/>
    <x v="3933"/>
  </r>
  <r>
    <s v="Hamilton,Mary"/>
    <s v="Senior Companion Stipend Hlth"/>
    <x v="148"/>
    <s v="HLTH-Health Department (072)"/>
    <s v="02/14/2012 12:00:00 AM"/>
    <x v="4029"/>
    <x v="4004"/>
    <x v="3934"/>
  </r>
  <r>
    <s v="Hamilton,Thomas"/>
    <s v="Laborer Hourly"/>
    <x v="262"/>
    <s v="DPW-Water &amp; Waste Water (553)"/>
    <s v="02/22/2016 12:00:00 AM"/>
    <x v="4030"/>
    <x v="4005"/>
    <x v="3935"/>
  </r>
  <r>
    <s v="Hamilton,Timothy E"/>
    <s v="Police Officer"/>
    <x v="340"/>
    <s v="Police Department (312)"/>
    <s v="06/28/1999 12:00:00 AM"/>
    <x v="4031"/>
    <x v="4006"/>
    <x v="3936"/>
  </r>
  <r>
    <s v="Hamilton,Timothy J"/>
    <s v="Fire Captain Suppression"/>
    <x v="328"/>
    <s v="Fire Department (123)"/>
    <s v="03/26/1990 12:00:00 AM"/>
    <x v="4032"/>
    <x v="4007"/>
    <x v="3937"/>
  </r>
  <r>
    <s v="Hamlet,Jonathan"/>
    <s v="Professional Services"/>
    <x v="586"/>
    <s v="OED-Employment Dev (027)"/>
    <s v="08/14/2006 12:00:00 AM"/>
    <x v="4033"/>
    <x v="4008"/>
    <x v="3938"/>
  </r>
  <r>
    <s v="Hamlet,Justin"/>
    <s v="Customer Care Analyst II"/>
    <x v="99"/>
    <s v="DPW-Water &amp; Waste Water (701)"/>
    <s v="06/10/2013 12:00:00 AM"/>
    <x v="4034"/>
    <x v="4009"/>
    <x v="3939"/>
  </r>
  <r>
    <s v="Hamlin,Bryant S"/>
    <s v="Solid Waste Worker"/>
    <x v="493"/>
    <s v="DPW-Solid Waste (wkly) (413)"/>
    <s v="12/29/2005 12:00:00 AM"/>
    <x v="4035"/>
    <x v="4010"/>
    <x v="3940"/>
  </r>
  <r>
    <s v="Hamlin,Robert"/>
    <s v="Fire Lt Suppression"/>
    <x v="446"/>
    <s v="Fire Department (212)"/>
    <s v="03/31/1997 12:00:00 AM"/>
    <x v="4036"/>
    <x v="4011"/>
    <x v="3941"/>
  </r>
  <r>
    <s v="Hamm,Harold C"/>
    <s v="Radio Dispatcher II"/>
    <x v="183"/>
    <s v="DPW-Administration (116)"/>
    <s v="09/04/2012 12:00:00 AM"/>
    <x v="4037"/>
    <x v="4012"/>
    <x v="3942"/>
  </r>
  <r>
    <s v="HammAck,Lisa R"/>
    <s v="Recreation Center Director II"/>
    <x v="154"/>
    <s v="R&amp;P-Recreation (004)"/>
    <s v="11/07/2013 12:00:00 AM"/>
    <x v="4038"/>
    <x v="4013"/>
    <x v="3943"/>
  </r>
  <r>
    <s v="Hammen,Peter A"/>
    <s v="Executive Director IV"/>
    <x v="95"/>
    <s v="Mayors Office (001)"/>
    <s v="12/07/2016 12:00:00 AM"/>
    <x v="4039"/>
    <x v="4014"/>
    <x v="3944"/>
  </r>
  <r>
    <s v="Hammer,Cheyenne J"/>
    <s v="EMT Firefighter Suppression"/>
    <x v="349"/>
    <s v="Fire Department (105)"/>
    <s v="12/12/2007 12:00:00 AM"/>
    <x v="4040"/>
    <x v="4015"/>
    <x v="3945"/>
  </r>
  <r>
    <s v="Hammock,John"/>
    <s v="Pipefitter Supervisor"/>
    <x v="55"/>
    <s v="General Services (001)"/>
    <s v="01/30/1995 12:00:00 AM"/>
    <x v="4041"/>
    <x v="4016"/>
    <x v="3946"/>
  </r>
  <r>
    <s v="Hammond,Alisa V"/>
    <s v="Office Support Specialist III"/>
    <x v="143"/>
    <s v="TRANS-Highways (104)"/>
    <s v="09/09/2003 12:00:00 AM"/>
    <x v="4042"/>
    <x v="4017"/>
    <x v="3947"/>
  </r>
  <r>
    <s v="Hammond,Ayanna P"/>
    <s v="Court Secretary II"/>
    <x v="47"/>
    <s v="Circuit Court (001)"/>
    <s v="06/07/2011 12:00:00 AM"/>
    <x v="4043"/>
    <x v="4018"/>
    <x v="3948"/>
  </r>
  <r>
    <s v="Hammond,Fard A"/>
    <s v="Solid Waste Driver"/>
    <x v="104"/>
    <s v="DPW-Solid Waste (415)"/>
    <s v="11/21/2016 12:00:00 AM"/>
    <x v="4044"/>
    <x v="4019"/>
    <x v="3949"/>
  </r>
  <r>
    <s v="Hammond,Michael J"/>
    <s v="Firefighter Suppression"/>
    <x v="326"/>
    <s v="Fire Department (151)"/>
    <s v="09/30/1985 12:00:00 AM"/>
    <x v="4045"/>
    <x v="4020"/>
    <x v="3950"/>
  </r>
  <r>
    <s v="Hamond,Rashad M"/>
    <s v="Police Officer"/>
    <x v="206"/>
    <s v="Police Department (162)"/>
    <s v="09/03/2013 12:00:00 AM"/>
    <x v="4046"/>
    <x v="4021"/>
    <x v="3951"/>
  </r>
  <r>
    <s v="Hampton,Mary"/>
    <s v="Administrative Analyst II"/>
    <x v="99"/>
    <s v="DPW-Water &amp; Waste Water (701)"/>
    <s v="06/02/1986 12:00:00 AM"/>
    <x v="4047"/>
    <x v="4022"/>
    <x v="3952"/>
  </r>
  <r>
    <s v="Hamwright,Leroy A"/>
    <s v="Recreation Leader II"/>
    <x v="389"/>
    <s v="R&amp;P-Recreation (007)"/>
    <s v="02/11/1975 12:00:00 AM"/>
    <x v="4048"/>
    <x v="4023"/>
    <x v="3953"/>
  </r>
  <r>
    <s v="Han,Steven A"/>
    <s v="Liquor Board Inspector II"/>
    <x v="81"/>
    <s v="Liquor License Board (001)"/>
    <s v="07/17/2017 12:00:00 AM"/>
    <x v="4049"/>
    <x v="4024"/>
    <x v="1726"/>
  </r>
  <r>
    <s v="Hance,Brian"/>
    <s v="Police Major"/>
    <x v="29"/>
    <s v="Police Department (406)"/>
    <s v="04/16/1993 12:00:00 AM"/>
    <x v="4050"/>
    <x v="4025"/>
    <x v="3954"/>
  </r>
  <r>
    <s v="Handley,James C"/>
    <s v="Police Major"/>
    <x v="29"/>
    <s v="Police Department (406)"/>
    <s v="07/30/1998 12:00:00 AM"/>
    <x v="4051"/>
    <x v="4026"/>
    <x v="2581"/>
  </r>
  <r>
    <s v="Handy,Juliet R"/>
    <s v="Secretary III"/>
    <x v="536"/>
    <s v="COMP-Audits (001)"/>
    <s v="07/27/1987 12:00:00 AM"/>
    <x v="4052"/>
    <x v="4027"/>
    <x v="3955"/>
  </r>
  <r>
    <s v="Handy,Myles C"/>
    <s v="Executive Assistant"/>
    <x v="95"/>
    <s v="Mayors Office (001)"/>
    <s v="02/06/2017 12:00:00 AM"/>
    <x v="4053"/>
    <x v="4028"/>
    <x v="3956"/>
  </r>
  <r>
    <s v="Haney,Isaiah E"/>
    <s v="Firefighter Paramedic Supp"/>
    <x v="318"/>
    <s v="Fire Department (133)"/>
    <s v="01/17/2001 12:00:00 AM"/>
    <x v="4054"/>
    <x v="4029"/>
    <x v="3957"/>
  </r>
  <r>
    <s v="Hankard,Robert A"/>
    <s v="Police Officer EID"/>
    <x v="471"/>
    <s v="Police Department (003)"/>
    <s v="12/18/2007 12:00:00 AM"/>
    <x v="4055"/>
    <x v="4030"/>
    <x v="3958"/>
  </r>
  <r>
    <s v="Hankewycz,Roman P"/>
    <s v="Crime Laboratory Photo"/>
    <x v="187"/>
    <s v="Police Department (386)"/>
    <s v="10/13/1982 12:00:00 AM"/>
    <x v="4056"/>
    <x v="4031"/>
    <x v="3959"/>
  </r>
  <r>
    <s v="Hankin,Janet S"/>
    <s v="Chief State's Attorney"/>
    <x v="152"/>
    <s v="States Attorneys Office (002)"/>
    <s v="02/01/1988 12:00:00 AM"/>
    <x v="4057"/>
    <x v="4032"/>
    <x v="3960"/>
  </r>
  <r>
    <s v="Hann Jr,Ronald E"/>
    <s v="EMT Firefighter Suppression"/>
    <x v="507"/>
    <s v="Fire Department (144)"/>
    <s v="11/27/2000 12:00:00 AM"/>
    <x v="4058"/>
    <x v="4033"/>
    <x v="3961"/>
  </r>
  <r>
    <s v="Hann,Jeffrey M"/>
    <s v="Assistant State's Attorney"/>
    <x v="499"/>
    <s v="States Attorneys Office (009)"/>
    <s v="02/13/2009 12:00:00 AM"/>
    <x v="4059"/>
    <x v="4034"/>
    <x v="3962"/>
  </r>
  <r>
    <s v="Hanna,Peter"/>
    <s v="Firefighter Paramedic Supp"/>
    <x v="197"/>
    <s v="Fire Department (126)"/>
    <s v="11/23/1998 12:00:00 AM"/>
    <x v="4060"/>
    <x v="4035"/>
    <x v="3963"/>
  </r>
  <r>
    <s v="Hanna,Shaundria"/>
    <s v="Assistant State's Attorney"/>
    <x v="227"/>
    <s v="States Attorneys Office (017)"/>
    <s v="05/12/2014 12:00:00 AM"/>
    <x v="4061"/>
    <x v="4036"/>
    <x v="3964"/>
  </r>
  <r>
    <s v="Hannah,Fred E"/>
    <s v="Police Officer"/>
    <x v="96"/>
    <s v="Police Department (408)"/>
    <s v="08/12/1993 12:00:00 AM"/>
    <x v="4062"/>
    <x v="4037"/>
    <x v="3965"/>
  </r>
  <r>
    <s v="Hanner,Patricia L"/>
    <s v="Recreation Arts Instructor"/>
    <x v="235"/>
    <s v="R&amp;P-Recreation (001)"/>
    <s v="07/16/2015 12:00:00 AM"/>
    <x v="4063"/>
    <x v="4038"/>
    <x v="3966"/>
  </r>
  <r>
    <s v="Hannibal,Cory R"/>
    <s v="Deputy Sheriff"/>
    <x v="137"/>
    <s v="Sheriff's Office (001)"/>
    <s v="06/19/1999 12:00:00 AM"/>
    <x v="4064"/>
    <x v="4039"/>
    <x v="3967"/>
  </r>
  <r>
    <s v="Hansen,Austin A"/>
    <s v="Police Officer"/>
    <x v="160"/>
    <s v="Police Department (095)"/>
    <s v="04/04/2014 12:00:00 AM"/>
    <x v="4065"/>
    <x v="4040"/>
    <x v="3968"/>
  </r>
  <r>
    <s v="Hansen,Steven M"/>
    <s v="Police Officer"/>
    <x v="309"/>
    <s v="Police Department (193)"/>
    <s v="07/02/2014 12:00:00 AM"/>
    <x v="4066"/>
    <x v="4041"/>
    <x v="3969"/>
  </r>
  <r>
    <s v="Hanyok,John J"/>
    <s v="Police Officer"/>
    <x v="31"/>
    <s v="Police Department (125)"/>
    <s v="06/02/2005 12:00:00 AM"/>
    <x v="4067"/>
    <x v="4042"/>
    <x v="3970"/>
  </r>
  <r>
    <s v="Harbeson,Justin K"/>
    <s v="Fire Emergency Veh Drvr Supp"/>
    <x v="330"/>
    <s v="Fire Department (227)"/>
    <s v="10/15/2014 12:00:00 AM"/>
    <x v="4068"/>
    <x v="4043"/>
    <x v="3971"/>
  </r>
  <r>
    <s v="Harcum,David A"/>
    <s v="Library Bookmobile Operator"/>
    <x v="611"/>
    <s v="Enoch Pratt Free Library (024)"/>
    <s v="03/10/1997 12:00:00 AM"/>
    <x v="4069"/>
    <x v="4044"/>
    <x v="3972"/>
  </r>
  <r>
    <s v="Harcum,Edward B"/>
    <s v="WW Opns Tech II Sanitary"/>
    <x v="246"/>
    <s v="DPW-Water &amp; Waste Water (207)"/>
    <s v="10/14/2003 12:00:00 AM"/>
    <x v="4070"/>
    <x v="4045"/>
    <x v="3973"/>
  </r>
  <r>
    <s v="Harcum,Harry G"/>
    <s v="Contract Srvc Specialist I"/>
    <x v="194"/>
    <s v="Police Department (356)"/>
    <s v="09/10/2005 12:00:00 AM"/>
    <x v="4071"/>
    <x v="4046"/>
    <x v="3974"/>
  </r>
  <r>
    <s v="Harcum,Thomas W"/>
    <s v="Const Bldg Inspector II"/>
    <x v="494"/>
    <s v="Housing &amp; Community Dev (034)"/>
    <s v="02/09/1998 12:00:00 AM"/>
    <x v="4072"/>
    <x v="4047"/>
    <x v="3975"/>
  </r>
  <r>
    <s v="Hardcastle,Mary M"/>
    <s v="Park Administrator"/>
    <x v="615"/>
    <s v="R&amp;P-Administration (006)"/>
    <s v="01/29/2013 12:00:00 AM"/>
    <x v="4073"/>
    <x v="4048"/>
    <x v="3976"/>
  </r>
  <r>
    <s v="Harden,Angela"/>
    <s v="Fiscal Supervisor"/>
    <x v="19"/>
    <s v="DPW-Water &amp; Waste Water (100)"/>
    <s v="05/06/1980 12:00:00 AM"/>
    <x v="4074"/>
    <x v="4049"/>
    <x v="3977"/>
  </r>
  <r>
    <s v="Harden,Erika L"/>
    <s v="Crime Laboratory Tech II"/>
    <x v="187"/>
    <s v="Police Department (386)"/>
    <s v="07/21/2016 12:00:00 AM"/>
    <x v="4075"/>
    <x v="4050"/>
    <x v="3978"/>
  </r>
  <r>
    <s v="Harden,Lisa L"/>
    <s v="Customer Care Analyst II"/>
    <x v="99"/>
    <s v="DPW-Water &amp; Waste Water (701)"/>
    <s v="01/14/2008 12:00:00 AM"/>
    <x v="4076"/>
    <x v="4051"/>
    <x v="3979"/>
  </r>
  <r>
    <s v="Harden,Lorenza"/>
    <s v="Laborer Crew Leader I"/>
    <x v="511"/>
    <s v="DPW-Water &amp; Waste Water (550)"/>
    <s v="08/05/1996 12:00:00 AM"/>
    <x v="4077"/>
    <x v="4052"/>
    <x v="3980"/>
  </r>
  <r>
    <s v="Harden,Zachary S"/>
    <s v="Housing Inspector"/>
    <x v="487"/>
    <s v="Housing &amp; Community Dev (043)"/>
    <s v="03/27/2017 12:00:00 AM"/>
    <x v="4078"/>
    <x v="4053"/>
    <x v="3981"/>
  </r>
  <r>
    <s v="Harder,Elaine M"/>
    <s v="Operations Manager II"/>
    <x v="10"/>
    <s v="Housing &amp; Community Dev (004)"/>
    <s v="03/31/2016 12:00:00 AM"/>
    <x v="4079"/>
    <x v="4054"/>
    <x v="3982"/>
  </r>
  <r>
    <s v="Hardesty,John J"/>
    <s v="Radio Maintenance Tech Supv"/>
    <x v="172"/>
    <s v="Police Department (370)"/>
    <s v="12/07/1970 12:00:00 AM"/>
    <x v="4080"/>
    <x v="4055"/>
    <x v="3983"/>
  </r>
  <r>
    <s v="Hardesty,Steven M"/>
    <s v="Fire Lt Suppression"/>
    <x v="435"/>
    <s v="Fire Department (141)"/>
    <s v="03/31/1997 12:00:00 AM"/>
    <x v="4081"/>
    <x v="4056"/>
    <x v="3984"/>
  </r>
  <r>
    <s v="Hardin IV,Frank"/>
    <s v="Carpenter II"/>
    <x v="44"/>
    <s v="DPW-Water &amp; Waste Water (209)"/>
    <s v="03/14/2005 12:00:00 AM"/>
    <x v="4082"/>
    <x v="4057"/>
    <x v="3985"/>
  </r>
  <r>
    <s v="Hardin,William V"/>
    <s v="Laborer Hourly"/>
    <x v="215"/>
    <s v="DPW-Solid Waste (wkly) (372)"/>
    <s v="08/06/2008 12:00:00 AM"/>
    <x v="4083"/>
    <x v="4058"/>
    <x v="3986"/>
  </r>
  <r>
    <s v="Harding,Kay N"/>
    <s v="Assistant Solicitor"/>
    <x v="94"/>
    <s v="Law Department (001)"/>
    <s v="10/02/2017 12:00:00 AM"/>
    <x v="4084"/>
    <x v="4059"/>
    <x v="211"/>
  </r>
  <r>
    <s v="Harding,Maria A"/>
    <s v="Community Aide"/>
    <x v="540"/>
    <s v="R&amp;P-Parks (006)"/>
    <s v="04/03/2017 12:00:00 AM"/>
    <x v="4085"/>
    <x v="4060"/>
    <x v="3987"/>
  </r>
  <r>
    <s v="Harding,Sylvanus A"/>
    <s v="Police Officer"/>
    <x v="179"/>
    <s v="Police Department (261)"/>
    <s v="02/28/2001 12:00:00 AM"/>
    <x v="4086"/>
    <x v="4061"/>
    <x v="3988"/>
  </r>
  <r>
    <s v="Hardy,Diane"/>
    <s v="School Health Aide 10 Mth"/>
    <x v="83"/>
    <s v="HLTH-Health Department (101)"/>
    <s v="07/01/2006 12:00:00 AM"/>
    <x v="4087"/>
    <x v="4062"/>
    <x v="3989"/>
  </r>
  <r>
    <s v="Hare,Rachel L"/>
    <s v="Crime Laboratory Tech II"/>
    <x v="187"/>
    <s v="Police Department (386)"/>
    <s v="05/12/2016 12:00:00 AM"/>
    <x v="4088"/>
    <x v="4063"/>
    <x v="3990"/>
  </r>
  <r>
    <s v="Hargrove Jr,Walter H"/>
    <s v="Laborer Hourly"/>
    <x v="569"/>
    <s v="TRANS-Highways (wkly) (370)"/>
    <s v="07/26/1988 12:00:00 AM"/>
    <x v="4089"/>
    <x v="4064"/>
    <x v="3991"/>
  </r>
  <r>
    <s v="Hargrove,Kimberly Z"/>
    <s v="Office Support Specialist III"/>
    <x v="271"/>
    <s v="Housing &amp; Community Dev (012)"/>
    <s v="10/19/2002 12:00:00 AM"/>
    <x v="4090"/>
    <x v="4065"/>
    <x v="3992"/>
  </r>
  <r>
    <s v="Hargrove,Nicole"/>
    <s v="Administrative Services"/>
    <x v="375"/>
    <s v="OED-Employment Dev (073)"/>
    <s v="10/01/2001 12:00:00 AM"/>
    <x v="4091"/>
    <x v="4066"/>
    <x v="3993"/>
  </r>
  <r>
    <s v="Harker,Scott R"/>
    <s v="Police Officer EID"/>
    <x v="114"/>
    <s v="Police Department (335)"/>
    <s v="03/27/2008 12:00:00 AM"/>
    <x v="4092"/>
    <x v="4067"/>
    <x v="3994"/>
  </r>
  <r>
    <s v="Harlee,Lynnette"/>
    <s v="Accounting Assistant I"/>
    <x v="143"/>
    <s v="TRANS-Highways (104)"/>
    <s v="07/25/2011 12:00:00 AM"/>
    <x v="4093"/>
    <x v="4068"/>
    <x v="3995"/>
  </r>
  <r>
    <s v="Harlee,Margaret M"/>
    <s v="Computer Operator IV"/>
    <x v="455"/>
    <s v="Police Department (397)"/>
    <s v="09/06/1994 12:00:00 AM"/>
    <x v="4094"/>
    <x v="4069"/>
    <x v="3996"/>
  </r>
  <r>
    <s v="Harmon,Lynn S"/>
    <s v="Claims Investigator"/>
    <x v="174"/>
    <s v="Law Department (002)"/>
    <s v="12/06/2016 12:00:00 AM"/>
    <x v="4095"/>
    <x v="4070"/>
    <x v="3997"/>
  </r>
  <r>
    <s v="Harmon,Nancy F"/>
    <s v="Laborer Hourly"/>
    <x v="50"/>
    <s v="TRANS-Traffic (002)"/>
    <s v="03/01/2004 12:00:00 AM"/>
    <x v="4096"/>
    <x v="4071"/>
    <x v="3998"/>
  </r>
  <r>
    <s v="Harmon-Perez,Yanine M"/>
    <s v="Police Officer"/>
    <x v="160"/>
    <s v="Police Department (095)"/>
    <s v="08/26/2015 12:00:00 AM"/>
    <x v="4097"/>
    <x v="4072"/>
    <x v="3999"/>
  </r>
  <r>
    <s v="Harner,Colin G"/>
    <s v="Police Officer"/>
    <x v="85"/>
    <s v="Police Department (260)"/>
    <s v="12/29/2014 12:00:00 AM"/>
    <x v="4098"/>
    <x v="4073"/>
    <x v="4000"/>
  </r>
  <r>
    <s v="Harnick,Carolyn M"/>
    <s v="Librarian II"/>
    <x v="254"/>
    <s v="Enoch Pratt Free Library (020)"/>
    <s v="10/23/2006 12:00:00 AM"/>
    <x v="4099"/>
    <x v="4074"/>
    <x v="4001"/>
  </r>
  <r>
    <s v="Harp,Theresa"/>
    <s v="Battalion Fire Chief EMS EMT-P"/>
    <x v="301"/>
    <s v="Fire Department (460)"/>
    <s v="05/20/1991 12:00:00 AM"/>
    <x v="4100"/>
    <x v="4075"/>
    <x v="4002"/>
  </r>
  <r>
    <s v="Harper,April H"/>
    <s v="HR Assistant II"/>
    <x v="613"/>
    <s v="DPW-Water &amp; Waste Water (301)"/>
    <s v="03/11/1996 12:00:00 AM"/>
    <x v="4101"/>
    <x v="4076"/>
    <x v="4003"/>
  </r>
  <r>
    <s v="Harper,Dondra C"/>
    <s v="Office Services Asst I SAO"/>
    <x v="282"/>
    <s v="States Attorneys Office (004)"/>
    <s v="10/23/2015 12:00:00 AM"/>
    <x v="4102"/>
    <x v="4077"/>
    <x v="4004"/>
  </r>
  <r>
    <s v="Harper,Gloria A"/>
    <s v="Auditor Supervisor"/>
    <x v="536"/>
    <s v="COMP-Audits (001)"/>
    <s v="12/02/1985 12:00:00 AM"/>
    <x v="4103"/>
    <x v="4078"/>
    <x v="4005"/>
  </r>
  <r>
    <s v="Harper,Joyce L"/>
    <s v="Office Support Specialist III"/>
    <x v="616"/>
    <s v="HLTH-Health Department (057)"/>
    <s v="11/25/2002 12:00:00 AM"/>
    <x v="4104"/>
    <x v="4079"/>
    <x v="4006"/>
  </r>
  <r>
    <s v="Harper,Karen"/>
    <s v="Health Program Admin II"/>
    <x v="444"/>
    <s v="HLTH-Health Department (038)"/>
    <s v="07/14/2014 12:00:00 AM"/>
    <x v="4105"/>
    <x v="4080"/>
    <x v="4007"/>
  </r>
  <r>
    <s v="Harper,Keith E"/>
    <s v="Utilities Inst Repair III"/>
    <x v="132"/>
    <s v="DPW-Water &amp; Waste Water (602)"/>
    <s v="02/09/2015 12:00:00 AM"/>
    <x v="4106"/>
    <x v="4081"/>
    <x v="4008"/>
  </r>
  <r>
    <s v="Harper,Kelsey J"/>
    <s v="Library Associate II"/>
    <x v="473"/>
    <s v="Enoch Pratt Free Library (038)"/>
    <s v="06/05/2017 12:00:00 AM"/>
    <x v="4107"/>
    <x v="4082"/>
    <x v="1726"/>
  </r>
  <r>
    <s v="Harper,Patricia R"/>
    <s v="Office Support Specialist III"/>
    <x v="217"/>
    <s v="Police Department (363)"/>
    <s v="02/06/1980 12:00:00 AM"/>
    <x v="4108"/>
    <x v="4083"/>
    <x v="4009"/>
  </r>
  <r>
    <s v="Harper,Robert L"/>
    <s v="Fire Lt Suppression"/>
    <x v="406"/>
    <s v="Fire Department (216)"/>
    <s v="11/23/1998 12:00:00 AM"/>
    <x v="4109"/>
    <x v="4084"/>
    <x v="4010"/>
  </r>
  <r>
    <s v="Harper,Tamara L"/>
    <s v="Police Officer"/>
    <x v="195"/>
    <s v="Police Department (063)"/>
    <s v="03/20/2012 12:00:00 AM"/>
    <x v="4110"/>
    <x v="4085"/>
    <x v="4011"/>
  </r>
  <r>
    <s v="Harrell,Anderson"/>
    <s v="Crossing Guard"/>
    <x v="46"/>
    <s v="TRANS-Crossing Guards (786)"/>
    <s v="12/04/2014 12:00:00 AM"/>
    <x v="4111"/>
    <x v="4086"/>
    <x v="4012"/>
  </r>
  <r>
    <s v="Harrell,Aundrea T"/>
    <s v="Office Support Specialist III"/>
    <x v="617"/>
    <s v="FIN-Collections (009)"/>
    <s v="12/15/2011 12:00:00 AM"/>
    <x v="4112"/>
    <x v="4087"/>
    <x v="4013"/>
  </r>
  <r>
    <s v="Harrell,Genevieve D"/>
    <s v="Customer Care Analyst II"/>
    <x v="99"/>
    <s v="DPW-Water &amp; Waste Water (701)"/>
    <s v="10/05/1998 12:00:00 AM"/>
    <x v="4113"/>
    <x v="4088"/>
    <x v="4014"/>
  </r>
  <r>
    <s v="Harrell,Keith"/>
    <s v="Mechanical Sweeper Operator"/>
    <x v="533"/>
    <s v="DPW-Solid Waste (wkly) (403)"/>
    <s v="05/29/2012 12:00:00 AM"/>
    <x v="4114"/>
    <x v="4089"/>
    <x v="4015"/>
  </r>
  <r>
    <s v="Harrell,Lillian"/>
    <s v="Contract Srvc Specialist II"/>
    <x v="426"/>
    <s v="HLTH-Health Department (201)"/>
    <s v="07/01/2016 12:00:00 AM"/>
    <x v="4115"/>
    <x v="4090"/>
    <x v="4016"/>
  </r>
  <r>
    <s v="Harried Sr,Maurice C"/>
    <s v="Solid Waste Driver"/>
    <x v="104"/>
    <s v="DPW-Solid Waste (415)"/>
    <s v="06/20/2005 12:00:00 AM"/>
    <x v="4116"/>
    <x v="4091"/>
    <x v="4017"/>
  </r>
  <r>
    <s v="Harriel,Brenda S"/>
    <s v="Coord Medical Svcs Juvenile"/>
    <x v="315"/>
    <s v="Circuit Court (003)"/>
    <s v="05/09/1988 12:00:00 AM"/>
    <x v="4117"/>
    <x v="4092"/>
    <x v="4018"/>
  </r>
  <r>
    <s v="Harrington Jr,Howard"/>
    <s v="Mechanical Sweeper Operator"/>
    <x v="168"/>
    <s v="DPW-Solid Waste (360)"/>
    <s v="10/03/2005 12:00:00 AM"/>
    <x v="4118"/>
    <x v="4093"/>
    <x v="4019"/>
  </r>
  <r>
    <s v="Harrington,Alan R"/>
    <s v="Utility Investigator"/>
    <x v="345"/>
    <s v="DPW-Water &amp; Waste Water (603)"/>
    <s v="05/28/1996 12:00:00 AM"/>
    <x v="4119"/>
    <x v="4094"/>
    <x v="4020"/>
  </r>
  <r>
    <s v="Harris Jr,Melvin D"/>
    <s v="Mechanical Maint Tech III"/>
    <x v="71"/>
    <s v="DPW-Water &amp; Waste Water (212)"/>
    <s v="12/10/2001 12:00:00 AM"/>
    <x v="4120"/>
    <x v="4095"/>
    <x v="4021"/>
  </r>
  <r>
    <s v="Harris Jr,William"/>
    <s v="Police Sergeant"/>
    <x v="42"/>
    <s v="Police Department (304)"/>
    <s v="10/24/2000 12:00:00 AM"/>
    <x v="4121"/>
    <x v="4096"/>
    <x v="4022"/>
  </r>
  <r>
    <s v="Harris Jr,William E"/>
    <s v="Senior Fire Operations Aide"/>
    <x v="155"/>
    <s v="Fire Department (006)"/>
    <s v="09/30/1985 12:00:00 AM"/>
    <x v="4122"/>
    <x v="4097"/>
    <x v="4023"/>
  </r>
  <r>
    <s v="Harris Jr.,Cecil R"/>
    <s v="Laborer Hourly"/>
    <x v="262"/>
    <s v="DPW-Water &amp; Waste Water (553)"/>
    <s v="02/22/2016 12:00:00 AM"/>
    <x v="4123"/>
    <x v="4098"/>
    <x v="4024"/>
  </r>
  <r>
    <s v="Harris Watson,Carethia"/>
    <s v="Call Center Agent I"/>
    <x v="128"/>
    <s v="M-R Info Technology (002)"/>
    <s v="08/25/1997 12:00:00 AM"/>
    <x v="4124"/>
    <x v="4099"/>
    <x v="4025"/>
  </r>
  <r>
    <s v="Harris,Angenette"/>
    <s v="Crossing Guard"/>
    <x v="46"/>
    <s v="TRANS-Crossing Guards (786)"/>
    <s v="11/26/2007 12:00:00 AM"/>
    <x v="4125"/>
    <x v="4100"/>
    <x v="4026"/>
  </r>
  <r>
    <s v="Harris,Beverly J"/>
    <s v="Dir Geriatric Hlth Svcs"/>
    <x v="442"/>
    <s v="HLTH-Health Department (013)"/>
    <s v="09/17/1979 12:00:00 AM"/>
    <x v="4126"/>
    <x v="4101"/>
    <x v="4027"/>
  </r>
  <r>
    <s v="Harris,Bill E"/>
    <s v="Operations Officer V"/>
    <x v="200"/>
    <s v="FIN-Admin &amp; Budgets (001)"/>
    <s v="03/29/2014 12:00:00 AM"/>
    <x v="4127"/>
    <x v="4102"/>
    <x v="4028"/>
  </r>
  <r>
    <s v="Harris,Charles"/>
    <s v="Laborer Hourly"/>
    <x v="262"/>
    <s v="DPW-Water &amp; Waste Water (553)"/>
    <s v="12/21/2015 12:00:00 AM"/>
    <x v="4128"/>
    <x v="4103"/>
    <x v="4029"/>
  </r>
  <r>
    <s v="Harris,Charles M"/>
    <s v="Utilities Inst Repair III"/>
    <x v="121"/>
    <s v="DPW-Water &amp; Waste Water (606)"/>
    <s v="10/28/2002 12:00:00 AM"/>
    <x v="4129"/>
    <x v="4104"/>
    <x v="4030"/>
  </r>
  <r>
    <s v="Harris,Ciara M"/>
    <s v="Operations Manager I"/>
    <x v="385"/>
    <s v="R&amp;P-Administration (001)"/>
    <s v="08/11/2007 12:00:00 AM"/>
    <x v="4130"/>
    <x v="4105"/>
    <x v="4031"/>
  </r>
  <r>
    <s v="Harris,Cierra A"/>
    <s v="Transportation Enforc Off I"/>
    <x v="122"/>
    <s v="TRANS-Traffic (201)"/>
    <s v="09/21/2017 12:00:00 AM"/>
    <x v="4131"/>
    <x v="4106"/>
    <x v="1070"/>
  </r>
  <r>
    <s v="Harris,Clarence T"/>
    <s v="Solid Waste Worker"/>
    <x v="314"/>
    <s v="DPW-Solid Waste (wkly) (410)"/>
    <s v="07/20/2011 12:00:00 AM"/>
    <x v="4132"/>
    <x v="4107"/>
    <x v="4032"/>
  </r>
  <r>
    <s v="Harris,Daraine D"/>
    <s v="Police Lieutenant"/>
    <x v="36"/>
    <s v="Police Department (224)"/>
    <s v="05/03/1995 12:00:00 AM"/>
    <x v="4133"/>
    <x v="4108"/>
    <x v="4033"/>
  </r>
  <r>
    <s v="Harris,Darnell"/>
    <s v="Public Works Inspector II"/>
    <x v="143"/>
    <s v="TRANS-Highways (104)"/>
    <s v="07/29/1985 12:00:00 AM"/>
    <x v="4134"/>
    <x v="4109"/>
    <x v="4034"/>
  </r>
  <r>
    <s v="Harris,DaSean"/>
    <s v="Recreation Leader II"/>
    <x v="235"/>
    <s v="R&amp;P-Recreation (001)"/>
    <s v="05/25/2013 12:00:00 AM"/>
    <x v="4135"/>
    <x v="4110"/>
    <x v="4035"/>
  </r>
  <r>
    <s v="Harris,David F"/>
    <s v="Library Building Repairer"/>
    <x v="568"/>
    <s v="Enoch Pratt Free Library (080)"/>
    <s v="11/19/1984 12:00:00 AM"/>
    <x v="4136"/>
    <x v="4111"/>
    <x v="4036"/>
  </r>
  <r>
    <s v="Harris,Demario J"/>
    <s v="Police Officer EID"/>
    <x v="311"/>
    <s v="Police Department (032)"/>
    <s v="01/31/2008 12:00:00 AM"/>
    <x v="4137"/>
    <x v="4112"/>
    <x v="4037"/>
  </r>
  <r>
    <s v="Harris,Denisha S"/>
    <s v="Accounting Systems Analyst"/>
    <x v="263"/>
    <s v="FIN-Acct &amp; Payroll (003)"/>
    <s v="06/04/2007 12:00:00 AM"/>
    <x v="4138"/>
    <x v="4113"/>
    <x v="4038"/>
  </r>
  <r>
    <s v="Harris,Dwayne E"/>
    <s v="Automotive Maintenance Supv I"/>
    <x v="75"/>
    <s v="General Services (302)"/>
    <s v="07/03/1995 12:00:00 AM"/>
    <x v="4139"/>
    <x v="4114"/>
    <x v="4039"/>
  </r>
  <r>
    <s v="Harris,Ella"/>
    <s v="Crossing Guard Supervisor I"/>
    <x v="440"/>
    <s v="TRANS-Traffic (041)"/>
    <s v="03/31/1994 12:00:00 AM"/>
    <x v="4140"/>
    <x v="4115"/>
    <x v="4040"/>
  </r>
  <r>
    <s v="Harris,Erinn N"/>
    <s v="Fire Lt EMS EMT-P"/>
    <x v="113"/>
    <s v="Fire Department (465)"/>
    <s v="03/20/2006 12:00:00 AM"/>
    <x v="4141"/>
    <x v="4116"/>
    <x v="4041"/>
  </r>
  <r>
    <s v="Harris,Gaynell M"/>
    <s v="Police Officer"/>
    <x v="96"/>
    <s v="Police Department (408)"/>
    <s v="08/04/1997 12:00:00 AM"/>
    <x v="4142"/>
    <x v="4117"/>
    <x v="4042"/>
  </r>
  <r>
    <s v="Harris,Ivry L"/>
    <s v="Office Support Specialist III"/>
    <x v="23"/>
    <s v="FIN-Collections (003)"/>
    <s v="01/26/1991 12:00:00 AM"/>
    <x v="4143"/>
    <x v="4118"/>
    <x v="4043"/>
  </r>
  <r>
    <s v="Harris,Jamal L"/>
    <s v="Police Officer"/>
    <x v="167"/>
    <s v="Police Department (194)"/>
    <s v="07/28/1997 12:00:00 AM"/>
    <x v="4144"/>
    <x v="4119"/>
    <x v="4044"/>
  </r>
  <r>
    <s v="Harris,Jamall"/>
    <s v="Aquatic Center Leader"/>
    <x v="504"/>
    <s v="R&amp;P-Administration (004)"/>
    <s v="06/11/2005 12:00:00 AM"/>
    <x v="4145"/>
    <x v="4120"/>
    <x v="4045"/>
  </r>
  <r>
    <s v="Harris,Jameerah T"/>
    <s v="Swimming Pool Operator"/>
    <x v="7"/>
    <s v="R&amp;P-Recreation (part-time) ("/>
    <s v="05/27/2017 12:00:00 AM"/>
    <x v="4146"/>
    <x v="4121"/>
    <x v="4046"/>
  </r>
  <r>
    <s v="Harris,James L"/>
    <s v="Deputy Sheriff Supv Special"/>
    <x v="276"/>
    <s v="Sheriff's Office (004)"/>
    <s v="09/04/1997 12:00:00 AM"/>
    <x v="4147"/>
    <x v="4122"/>
    <x v="4047"/>
  </r>
  <r>
    <s v="Harris,Javon T"/>
    <s v="Council Assistant"/>
    <x v="1"/>
    <s v="City Council (002)"/>
    <s v="08/20/2012 12:00:00 AM"/>
    <x v="4148"/>
    <x v="4123"/>
    <x v="4048"/>
  </r>
  <r>
    <s v="Harris,Jeffrey S"/>
    <s v="Fire Supply Coordinator"/>
    <x v="599"/>
    <s v="Fire Department (601)"/>
    <s v="06/18/2003 12:00:00 AM"/>
    <x v="4149"/>
    <x v="4124"/>
    <x v="4049"/>
  </r>
  <r>
    <s v="Harris,John C"/>
    <s v="Community Health Educator II"/>
    <x v="480"/>
    <s v="HLTH-Health Department (017)"/>
    <s v="10/02/2008 12:00:00 AM"/>
    <x v="4150"/>
    <x v="4125"/>
    <x v="4050"/>
  </r>
  <r>
    <s v="Harris,Johnathan C"/>
    <s v="Police Officer"/>
    <x v="22"/>
    <s v="Police Department (034)"/>
    <s v="04/08/2010 12:00:00 AM"/>
    <x v="4151"/>
    <x v="4126"/>
    <x v="4051"/>
  </r>
  <r>
    <s v="Harris,Lannette"/>
    <s v="Office Support Specialist III"/>
    <x v="55"/>
    <s v="General Services (001)"/>
    <s v="06/03/2004 12:00:00 AM"/>
    <x v="4152"/>
    <x v="4127"/>
    <x v="4052"/>
  </r>
  <r>
    <s v="Harris,Loretta"/>
    <s v="Laborer Hourly"/>
    <x v="184"/>
    <s v="DPW-Solid Waste (wkly) (350)"/>
    <s v="03/04/2002 12:00:00 AM"/>
    <x v="4153"/>
    <x v="4128"/>
    <x v="4053"/>
  </r>
  <r>
    <s v="Harris,Lynette"/>
    <s v="Electrical Maint Tech Supv I"/>
    <x v="44"/>
    <s v="DPW-Water &amp; Waste Water (209)"/>
    <s v="11/14/1988 12:00:00 AM"/>
    <x v="4154"/>
    <x v="4129"/>
    <x v="4054"/>
  </r>
  <r>
    <s v="Harris,Mario"/>
    <s v="Laborer Hourly"/>
    <x v="71"/>
    <s v="DPW-Water &amp; Waste Water (212)"/>
    <s v="12/06/2004 12:00:00 AM"/>
    <x v="4155"/>
    <x v="4130"/>
    <x v="4055"/>
  </r>
  <r>
    <s v="Harris,Nettie"/>
    <s v="911 Operator"/>
    <x v="11"/>
    <s v="Fire Department (604)"/>
    <s v="01/24/2002 12:00:00 AM"/>
    <x v="4156"/>
    <x v="4131"/>
    <x v="4056"/>
  </r>
  <r>
    <s v="Harris,Nikkia J"/>
    <s v="Storekeeper II Auto Parts"/>
    <x v="15"/>
    <s v="General Services (301)"/>
    <s v="12/08/2016 12:00:00 AM"/>
    <x v="4157"/>
    <x v="4132"/>
    <x v="4057"/>
  </r>
  <r>
    <s v="Harris,Reginald"/>
    <s v="Solid Waste Worker"/>
    <x v="74"/>
    <s v="DPW-Solid Waste (wkly) (104)"/>
    <s v="01/31/2004 12:00:00 AM"/>
    <x v="4158"/>
    <x v="4133"/>
    <x v="4058"/>
  </r>
  <r>
    <s v="Harris,Robin M"/>
    <s v="Human Services"/>
    <x v="181"/>
    <s v="OED-Employment Dev (094)"/>
    <s v="01/07/2002 12:00:00 AM"/>
    <x v="4159"/>
    <x v="4134"/>
    <x v="4059"/>
  </r>
  <r>
    <s v="Harris,Sandra K"/>
    <s v="Accountant II"/>
    <x v="211"/>
    <s v="FPR Admin (004)"/>
    <s v="12/03/2009 12:00:00 AM"/>
    <x v="4160"/>
    <x v="4135"/>
    <x v="4060"/>
  </r>
  <r>
    <s v="Harris,Shareen K"/>
    <s v="Police Officer"/>
    <x v="114"/>
    <s v="Police Department (335)"/>
    <s v="04/12/1990 12:00:00 AM"/>
    <x v="4161"/>
    <x v="4136"/>
    <x v="4061"/>
  </r>
  <r>
    <s v="Harris,Sharon A"/>
    <s v="Crossing Guard"/>
    <x v="46"/>
    <s v="TRANS-Crossing Guards (786)"/>
    <s v="12/18/2003 12:00:00 AM"/>
    <x v="4162"/>
    <x v="4137"/>
    <x v="4062"/>
  </r>
  <r>
    <s v="Harris,Shawn D"/>
    <s v="Laborer Hourly"/>
    <x v="104"/>
    <s v="DPW-Solid Waste (415)"/>
    <s v="01/26/2004 12:00:00 AM"/>
    <x v="4163"/>
    <x v="4138"/>
    <x v="4063"/>
  </r>
  <r>
    <s v="Harris,Steven L"/>
    <s v="WW Techn Supv I Sanitary"/>
    <x v="246"/>
    <s v="DPW-Water &amp; Waste Water (207)"/>
    <s v="01/05/2004 12:00:00 AM"/>
    <x v="4164"/>
    <x v="4139"/>
    <x v="4064"/>
  </r>
  <r>
    <s v="Harris,Steven M"/>
    <s v="Police Sergeant EID"/>
    <x v="96"/>
    <s v="Police Department (408)"/>
    <s v="05/10/1999 12:00:00 AM"/>
    <x v="4165"/>
    <x v="4140"/>
    <x v="4065"/>
  </r>
  <r>
    <s v="Harris,Tonique D"/>
    <s v="Accounting Asst II"/>
    <x v="222"/>
    <s v="M-R Human Services (002)"/>
    <s v="03/30/2015 12:00:00 AM"/>
    <x v="4166"/>
    <x v="4141"/>
    <x v="4066"/>
  </r>
  <r>
    <s v="Harris,Towanda E"/>
    <s v="Vehicle Processor"/>
    <x v="323"/>
    <s v="TRANS-Towing (402)"/>
    <s v="03/18/2013 12:00:00 AM"/>
    <x v="4167"/>
    <x v="4142"/>
    <x v="4067"/>
  </r>
  <r>
    <s v="Harris,Tyo L"/>
    <s v="Office Assistant II"/>
    <x v="525"/>
    <s v="Enoch Pratt Free Library (064)"/>
    <s v="10/26/2015 12:00:00 AM"/>
    <x v="4168"/>
    <x v="4143"/>
    <x v="4068"/>
  </r>
  <r>
    <s v="Harris,Wayne D"/>
    <s v="911 Lead Operator"/>
    <x v="11"/>
    <s v="Fire Department (604)"/>
    <s v="07/27/2015 12:00:00 AM"/>
    <x v="4169"/>
    <x v="4144"/>
    <x v="4069"/>
  </r>
  <r>
    <s v="Harrison Jr,Troy L"/>
    <s v="Solid Waste Worker"/>
    <x v="54"/>
    <s v="DPW-Solid Waste (wkly) (411)"/>
    <s v="02/22/2011 12:00:00 AM"/>
    <x v="4170"/>
    <x v="4145"/>
    <x v="4070"/>
  </r>
  <r>
    <s v="Harrison,Cedric"/>
    <s v="Laborer Hourly"/>
    <x v="511"/>
    <s v="DPW-Water &amp; Waste Water (550)"/>
    <s v="07/10/2002 12:00:00 AM"/>
    <x v="4171"/>
    <x v="4146"/>
    <x v="4071"/>
  </r>
  <r>
    <s v="Harrison,Craig P"/>
    <s v="Carpenter Convention Center"/>
    <x v="448"/>
    <s v="M-R Convention Center (014)"/>
    <s v="08/18/2016 12:00:00 AM"/>
    <x v="4172"/>
    <x v="4147"/>
    <x v="4072"/>
  </r>
  <r>
    <s v="Harrison,Darryl L"/>
    <s v="Police Officer"/>
    <x v="309"/>
    <s v="Police Department (193)"/>
    <s v="03/23/1993 12:00:00 AM"/>
    <x v="4173"/>
    <x v="4148"/>
    <x v="4073"/>
  </r>
  <r>
    <s v="Harrison,Garland A"/>
    <s v="EMT Firefighter Suppression"/>
    <x v="349"/>
    <s v="Fire Department (105)"/>
    <s v="12/12/2007 12:00:00 AM"/>
    <x v="4174"/>
    <x v="4149"/>
    <x v="4074"/>
  </r>
  <r>
    <s v="Harrison,Ieisha"/>
    <s v="Driver I"/>
    <x v="316"/>
    <s v="DPW-Solid Waste (414)"/>
    <s v="01/22/2001 12:00:00 AM"/>
    <x v="4175"/>
    <x v="4150"/>
    <x v="4075"/>
  </r>
  <r>
    <s v="Harrison,John J"/>
    <s v="Automotive Lead Mechanic"/>
    <x v="75"/>
    <s v="General Services (302)"/>
    <s v="11/18/1986 12:00:00 AM"/>
    <x v="4176"/>
    <x v="4151"/>
    <x v="4076"/>
  </r>
  <r>
    <s v="Harrison,Julia P"/>
    <s v="Transportation Safety Inst II"/>
    <x v="16"/>
    <s v="TRANS-Highways (102)"/>
    <s v="05/19/2005 12:00:00 AM"/>
    <x v="4177"/>
    <x v="4152"/>
    <x v="4077"/>
  </r>
  <r>
    <s v="Harrison,Lynee B"/>
    <s v="Lieutenant Court Security"/>
    <x v="139"/>
    <s v="Sheriff's Office (006)"/>
    <s v="04/23/1985 12:00:00 AM"/>
    <x v="4178"/>
    <x v="4153"/>
    <x v="4078"/>
  </r>
  <r>
    <s v="Harrison,Rahkez"/>
    <s v="School Health Aide"/>
    <x v="82"/>
    <s v="HLTH-Health Dept. Location 111"/>
    <s v="06/19/2014 12:00:00 AM"/>
    <x v="4179"/>
    <x v="4154"/>
    <x v="4079"/>
  </r>
  <r>
    <s v="Harrison,Rahkez"/>
    <s v="School Health Aide 10 Mth"/>
    <x v="83"/>
    <s v="HLTH-Health Department (101)"/>
    <s v="07/01/2006 12:00:00 AM"/>
    <x v="4180"/>
    <x v="4154"/>
    <x v="4079"/>
  </r>
  <r>
    <s v="Harrison,Shaunee"/>
    <s v="Assistant State's Attorney"/>
    <x v="2"/>
    <s v="States Attorneys Office (011)"/>
    <s v="03/07/2016 12:00:00 AM"/>
    <x v="4181"/>
    <x v="4155"/>
    <x v="4080"/>
  </r>
  <r>
    <s v="Harrod Jr,Kenneth W"/>
    <s v="Emergency Medical Technician"/>
    <x v="185"/>
    <s v="Fire Department (461)"/>
    <m/>
    <x v="4182"/>
    <x v="4156"/>
    <x v="136"/>
  </r>
  <r>
    <s v="Harry,Cynthia E"/>
    <s v="Contract Administrator II"/>
    <x v="451"/>
    <s v="DPW-Administration (102)"/>
    <s v="07/05/1994 12:00:00 AM"/>
    <x v="4183"/>
    <x v="4157"/>
    <x v="4081"/>
  </r>
  <r>
    <s v="Harry,Daniel R"/>
    <s v="Watershed Maint Supv"/>
    <x v="324"/>
    <s v="DPW-Water &amp; Waste Water (306)"/>
    <s v="05/03/1982 12:00:00 AM"/>
    <x v="4184"/>
    <x v="4158"/>
    <x v="4082"/>
  </r>
  <r>
    <s v="Harry,Ramona S"/>
    <s v="Operations Officer I"/>
    <x v="37"/>
    <s v="DPW-Water &amp; Waste Water (803)"/>
    <s v="05/19/2008 12:00:00 AM"/>
    <x v="4185"/>
    <x v="4159"/>
    <x v="4083"/>
  </r>
  <r>
    <s v="Hart,Michele L"/>
    <s v="Assistant State's Attorney"/>
    <x v="64"/>
    <s v="States Attorneys Office (036)"/>
    <s v="09/08/1994 12:00:00 AM"/>
    <x v="4186"/>
    <x v="4160"/>
    <x v="4084"/>
  </r>
  <r>
    <s v="Hart,Nicole V"/>
    <s v="Social Service Coord Supv"/>
    <x v="468"/>
    <s v="Housing &amp; Community Dev (074)"/>
    <s v="02/11/2008 12:00:00 AM"/>
    <x v="4187"/>
    <x v="4161"/>
    <x v="4085"/>
  </r>
  <r>
    <s v="Hart,Shontee L"/>
    <s v="IT Project Manager"/>
    <x v="430"/>
    <s v="Fire Department (001)"/>
    <s v="07/01/1997 12:00:00 AM"/>
    <x v="4188"/>
    <x v="4162"/>
    <x v="4086"/>
  </r>
  <r>
    <s v="Hartford,Murphy D"/>
    <s v="Chief State's Attorney"/>
    <x v="404"/>
    <s v="States Attorneys Office (007)"/>
    <s v="10/14/2003 12:00:00 AM"/>
    <x v="4189"/>
    <x v="4163"/>
    <x v="4087"/>
  </r>
  <r>
    <s v="Hartley,Ramond E"/>
    <s v="Swimming Pool Manager"/>
    <x v="7"/>
    <s v="R&amp;P-Recreation (part-time) ("/>
    <s v="09/18/2000 12:00:00 AM"/>
    <x v="4190"/>
    <x v="4164"/>
    <x v="4088"/>
  </r>
  <r>
    <s v="Hartlove,Robert L"/>
    <s v="Contract Srvc Specialist I"/>
    <x v="210"/>
    <s v="Police Department (405)"/>
    <s v="05/24/1993 12:00:00 AM"/>
    <x v="4191"/>
    <x v="4165"/>
    <x v="4089"/>
  </r>
  <r>
    <s v="Hartman,Brian J"/>
    <s v="Public Works Inspector II"/>
    <x v="143"/>
    <s v="TRANS-Highways (104)"/>
    <s v="05/14/2012 12:00:00 AM"/>
    <x v="4192"/>
    <x v="4166"/>
    <x v="4090"/>
  </r>
  <r>
    <s v="Hartman,Craig S"/>
    <s v="Police Lieutenant"/>
    <x v="158"/>
    <s v="Police Department (167)"/>
    <s v="12/30/1985 12:00:00 AM"/>
    <x v="4193"/>
    <x v="4167"/>
    <x v="4091"/>
  </r>
  <r>
    <s v="Hartman,Robert E"/>
    <s v="Heavy Equipment Operator II"/>
    <x v="132"/>
    <s v="DPW-Water &amp; Waste Water (602)"/>
    <s v="01/13/1986 12:00:00 AM"/>
    <x v="4194"/>
    <x v="4168"/>
    <x v="4092"/>
  </r>
  <r>
    <s v="Hartmann,Eleanor"/>
    <s v="Professional Asst Library"/>
    <x v="329"/>
    <s v="Enoch Pratt Free Library (072)"/>
    <s v="09/25/2006 12:00:00 AM"/>
    <x v="4195"/>
    <x v="4169"/>
    <x v="4093"/>
  </r>
  <r>
    <s v="Hartsock Jr.,William J"/>
    <s v="EMT Firefighter Suppression"/>
    <x v="517"/>
    <s v="Fire Department (150)"/>
    <s v="12/12/2007 12:00:00 AM"/>
    <x v="4196"/>
    <x v="4170"/>
    <x v="4094"/>
  </r>
  <r>
    <s v="Hartsock,Jeffrey A"/>
    <s v="EMT Firefighter Suppression"/>
    <x v="474"/>
    <s v="Fire Department (205)"/>
    <s v="12/12/2007 12:00:00 AM"/>
    <x v="4197"/>
    <x v="4171"/>
    <x v="4095"/>
  </r>
  <r>
    <s v="Hartsock,William"/>
    <s v="Firefighter Suppression"/>
    <x v="91"/>
    <s v="Fire Department (301)"/>
    <s v="07/23/1980 12:00:00 AM"/>
    <x v="4198"/>
    <x v="4172"/>
    <x v="4096"/>
  </r>
  <r>
    <s v="Harty,Marlon A"/>
    <s v="Police Sergeant"/>
    <x v="274"/>
    <s v="Police Department (091)"/>
    <s v="09/07/1999 12:00:00 AM"/>
    <x v="4199"/>
    <x v="4173"/>
    <x v="4097"/>
  </r>
  <r>
    <s v="Harvell,Brian K"/>
    <s v="Laborer Crew Leader I"/>
    <x v="57"/>
    <s v="TRANS-Highways (wkly) (308)"/>
    <s v="10/02/1989 12:00:00 AM"/>
    <x v="4200"/>
    <x v="4174"/>
    <x v="4098"/>
  </r>
  <r>
    <s v="Harvey Jr,Jonathan"/>
    <s v="Solid Waste Lead Worker"/>
    <x v="226"/>
    <s v="DPW-Solid Waste (104)"/>
    <s v="09/05/2006 12:00:00 AM"/>
    <x v="4201"/>
    <x v="4175"/>
    <x v="4099"/>
  </r>
  <r>
    <s v="Harvey,Anealia S"/>
    <s v="Crime Laboratory Tech II"/>
    <x v="187"/>
    <s v="Police Department (386)"/>
    <s v="08/07/2014 12:00:00 AM"/>
    <x v="4202"/>
    <x v="4176"/>
    <x v="4100"/>
  </r>
  <r>
    <s v="Harvey,Ann Marie"/>
    <s v="Librarian Supv I"/>
    <x v="119"/>
    <s v="Enoch Pratt Free Library (009)"/>
    <s v="03/10/1997 12:00:00 AM"/>
    <x v="4203"/>
    <x v="4177"/>
    <x v="4101"/>
  </r>
  <r>
    <s v="Harvey,Charles E"/>
    <s v="Utility Meter Tech II DPW"/>
    <x v="40"/>
    <s v="DPW-Water &amp; Waste Water (804)"/>
    <s v="04/09/2007 12:00:00 AM"/>
    <x v="4204"/>
    <x v="4178"/>
    <x v="4102"/>
  </r>
  <r>
    <s v="Harvey,Keith D"/>
    <s v="EMT Firefighter Suppression"/>
    <x v="435"/>
    <s v="Fire Department (141)"/>
    <s v="08/18/2014 12:00:00 AM"/>
    <x v="4205"/>
    <x v="4179"/>
    <x v="4103"/>
  </r>
  <r>
    <s v="Harvey,Michael E"/>
    <s v="Pumping Technician II"/>
    <x v="116"/>
    <s v="DPW-Water &amp; Waste Water (302)"/>
    <s v="12/04/2006 12:00:00 AM"/>
    <x v="4206"/>
    <x v="4180"/>
    <x v="4104"/>
  </r>
  <r>
    <s v="Harvey,Randy M"/>
    <s v="Firefighter Paramedic Supp"/>
    <x v="225"/>
    <s v="Fire Department (218)"/>
    <s v="12/13/2004 12:00:00 AM"/>
    <x v="4207"/>
    <x v="4181"/>
    <x v="4105"/>
  </r>
  <r>
    <s v="Harvey,Tremaine J"/>
    <s v="Police Officer"/>
    <x v="295"/>
    <s v="Police Department (062)"/>
    <s v="05/16/1994 12:00:00 AM"/>
    <x v="4208"/>
    <x v="4182"/>
    <x v="4106"/>
  </r>
  <r>
    <s v="Harvill,Lavente P"/>
    <s v="Recreation Leader II"/>
    <x v="389"/>
    <s v="R&amp;P-Recreation (007)"/>
    <s v="06/11/2009 12:00:00 AM"/>
    <x v="4209"/>
    <x v="4183"/>
    <x v="4107"/>
  </r>
  <r>
    <s v="Harvin,Syreeta Y"/>
    <s v="Police Officer EID"/>
    <x v="109"/>
    <s v="Police Department (422)"/>
    <s v="03/22/2005 12:00:00 AM"/>
    <x v="4210"/>
    <x v="4184"/>
    <x v="4108"/>
  </r>
  <r>
    <s v="Hasan,Kareem A"/>
    <s v="Maintenance Tech Apprentice"/>
    <x v="44"/>
    <s v="DPW-Water &amp; Waste Water (209)"/>
    <s v="10/15/2013 12:00:00 AM"/>
    <x v="4211"/>
    <x v="4185"/>
    <x v="4109"/>
  </r>
  <r>
    <s v="Hashagen,Alex R"/>
    <s v="Police Officer"/>
    <x v="160"/>
    <s v="Police Department (095)"/>
    <s v="12/13/2010 12:00:00 AM"/>
    <x v="4212"/>
    <x v="4186"/>
    <x v="4110"/>
  </r>
  <r>
    <s v="Haskett,Sandra C"/>
    <s v="Community Health Nurse Supv I"/>
    <x v="296"/>
    <s v="HLTH-Health Department (033)"/>
    <s v="04/25/1994 12:00:00 AM"/>
    <x v="4213"/>
    <x v="4187"/>
    <x v="4111"/>
  </r>
  <r>
    <s v="Haskins,Ann G"/>
    <s v="Operations Officer III"/>
    <x v="41"/>
    <s v="DPW-Administration (101)"/>
    <s v="07/03/2017 12:00:00 AM"/>
    <x v="4214"/>
    <x v="4188"/>
    <x v="4112"/>
  </r>
  <r>
    <s v="Haskins,Brenda"/>
    <s v="Laborer Hourly"/>
    <x v="316"/>
    <s v="DPW-Solid Waste (414)"/>
    <s v="02/16/2016 12:00:00 AM"/>
    <x v="4215"/>
    <x v="4189"/>
    <x v="4113"/>
  </r>
  <r>
    <s v="Haskins,Calvin L"/>
    <s v="Laborer Hourly"/>
    <x v="577"/>
    <s v="DPW-Solid Waste (wkly) (358)"/>
    <s v="04/25/1988 12:00:00 AM"/>
    <x v="4216"/>
    <x v="4190"/>
    <x v="4114"/>
  </r>
  <r>
    <s v="Haskins,Christopher"/>
    <s v="Police Officer"/>
    <x v="304"/>
    <s v="Police Department (124)"/>
    <s v="04/18/2008 12:00:00 AM"/>
    <x v="4217"/>
    <x v="4191"/>
    <x v="4115"/>
  </r>
  <r>
    <s v="Haskins,Deon A"/>
    <s v="Motor Vehicle Driver I Hourly"/>
    <x v="226"/>
    <s v="DPW-Solid Waste (104)"/>
    <s v="06/08/2015 12:00:00 AM"/>
    <x v="4218"/>
    <x v="4192"/>
    <x v="4116"/>
  </r>
  <r>
    <s v="Haskins,Natalie"/>
    <s v="Librarian Supv I"/>
    <x v="525"/>
    <s v="Enoch Pratt Free Library (064)"/>
    <s v="09/11/1987 12:00:00 AM"/>
    <x v="4219"/>
    <x v="4193"/>
    <x v="4117"/>
  </r>
  <r>
    <s v="Haskins,Robin S"/>
    <s v="Community Outreach Supervisor"/>
    <x v="157"/>
    <s v="States Attorneys Office (022)"/>
    <s v="03/19/1990 12:00:00 AM"/>
    <x v="4220"/>
    <x v="4194"/>
    <x v="4118"/>
  </r>
  <r>
    <s v="Haskins,Theodore M"/>
    <s v="Deputy Sheriff"/>
    <x v="137"/>
    <s v="Sheriff's Office (001)"/>
    <s v="05/25/2000 12:00:00 AM"/>
    <x v="4221"/>
    <x v="4195"/>
    <x v="4119"/>
  </r>
  <r>
    <s v="Haslacker,Alexander L"/>
    <s v="EMT Firefighter Suppression"/>
    <x v="66"/>
    <s v="Fire Department (154)"/>
    <s v="07/12/2017 12:00:00 AM"/>
    <x v="4222"/>
    <x v="4196"/>
    <x v="136"/>
  </r>
  <r>
    <s v="Hassan,Bilal"/>
    <s v="Const Mech Inspector I"/>
    <x v="576"/>
    <s v="Housing &amp; Community Dev (036)"/>
    <s v="03/13/2017 12:00:00 AM"/>
    <x v="4223"/>
    <x v="4197"/>
    <x v="4120"/>
  </r>
  <r>
    <s v="Hassan,Sufian B"/>
    <s v="Police Officer"/>
    <x v="612"/>
    <s v="Police Department (197)"/>
    <s v="09/24/2013 12:00:00 AM"/>
    <x v="4224"/>
    <x v="4198"/>
    <x v="4121"/>
  </r>
  <r>
    <s v="Hassan-White,Salimah"/>
    <s v="Community Health Educator II"/>
    <x v="107"/>
    <s v="HLTH-Health Department (018)"/>
    <s v="12/30/1993 12:00:00 AM"/>
    <x v="4225"/>
    <x v="4199"/>
    <x v="4122"/>
  </r>
  <r>
    <s v="Hasselberger,Scott"/>
    <s v="Recreation Arts Instructor"/>
    <x v="253"/>
    <s v="R&amp;P-Recreation (part-time) ("/>
    <s v="11/24/2015 12:00:00 AM"/>
    <x v="4226"/>
    <x v="4200"/>
    <x v="4123"/>
  </r>
  <r>
    <s v="Hastings-Hamilton,Kirstin D"/>
    <s v="Police Officer"/>
    <x v="96"/>
    <s v="Police Department (408)"/>
    <s v="02/12/2014 12:00:00 AM"/>
    <x v="4227"/>
    <x v="4201"/>
    <x v="4124"/>
  </r>
  <r>
    <s v="Hatcher II,Jerard D"/>
    <s v="Recreation Leader II"/>
    <x v="307"/>
    <s v="R&amp;P-Recreation (003)"/>
    <s v="03/07/2017 12:00:00 AM"/>
    <x v="4228"/>
    <x v="4202"/>
    <x v="4125"/>
  </r>
  <r>
    <s v="Hatcher,Ned J"/>
    <s v="Police Officer"/>
    <x v="403"/>
    <s v="Police Department (263)"/>
    <s v="05/05/1986 12:00:00 AM"/>
    <x v="4229"/>
    <x v="4203"/>
    <x v="4126"/>
  </r>
  <r>
    <s v="Hatchett,Dion E"/>
    <s v="Police Major"/>
    <x v="87"/>
    <s v="Police Department (333)"/>
    <s v="04/22/1994 12:00:00 AM"/>
    <x v="4230"/>
    <x v="4204"/>
    <x v="4127"/>
  </r>
  <r>
    <s v="Hauf,George E"/>
    <s v="Police Lieutenant"/>
    <x v="331"/>
    <s v="Police Department (302)"/>
    <s v="05/24/2000 12:00:00 AM"/>
    <x v="4231"/>
    <x v="4205"/>
    <x v="4128"/>
  </r>
  <r>
    <s v="Haug,Johnathan L"/>
    <s v="Fire Emerg Boat Opr Supp"/>
    <x v="98"/>
    <s v="Fire Department (139)"/>
    <s v="10/23/2007 12:00:00 AM"/>
    <x v="4232"/>
    <x v="4206"/>
    <x v="4129"/>
  </r>
  <r>
    <s v="Haughton,Shana A"/>
    <s v="Fire Lt Invstg &amp; Prev Srvcs"/>
    <x v="258"/>
    <s v="Fire Department (004)"/>
    <s v="11/15/2004 12:00:00 AM"/>
    <x v="4233"/>
    <x v="4207"/>
    <x v="4130"/>
  </r>
  <r>
    <s v="Haun Jr.,Gary J"/>
    <s v="Public Safety Officer"/>
    <x v="100"/>
    <s v="M-R Convention Center (015)"/>
    <s v="03/14/2011 12:00:00 AM"/>
    <x v="4234"/>
    <x v="4208"/>
    <x v="4131"/>
  </r>
  <r>
    <s v="Hawk,Joel E"/>
    <s v="Police Officer EID"/>
    <x v="304"/>
    <s v="Police Department (124)"/>
    <s v="02/13/1999 12:00:00 AM"/>
    <x v="4235"/>
    <x v="4209"/>
    <x v="4132"/>
  </r>
  <r>
    <s v="Hawkes Jr.,Michael S"/>
    <s v="Laborer Hourly"/>
    <x v="176"/>
    <s v="TRANS-Highways (390)"/>
    <s v="09/26/2011 12:00:00 AM"/>
    <x v="4236"/>
    <x v="4210"/>
    <x v="4133"/>
  </r>
  <r>
    <s v="Hawkins,Betty A"/>
    <s v="Office Support Specialist II"/>
    <x v="430"/>
    <s v="Fire Department (001)"/>
    <s v="09/29/1999 12:00:00 AM"/>
    <x v="4237"/>
    <x v="4211"/>
    <x v="4134"/>
  </r>
  <r>
    <s v="Hawkins,Carrie T"/>
    <s v="Facilities/Office Services I"/>
    <x v="466"/>
    <s v="OED-Employment Dev (085)"/>
    <s v="07/11/2016 12:00:00 AM"/>
    <x v="4238"/>
    <x v="4212"/>
    <x v="4135"/>
  </r>
  <r>
    <s v="Hawkins,Craig D"/>
    <s v="Mechanical Sweeper Operator"/>
    <x v="168"/>
    <s v="DPW-Solid Waste (360)"/>
    <s v="11/07/2013 12:00:00 AM"/>
    <x v="4239"/>
    <x v="4213"/>
    <x v="4136"/>
  </r>
  <r>
    <s v="Hawkins,Fatima T"/>
    <s v="Fire Prevention Insp I ALS"/>
    <x v="258"/>
    <s v="Fire Department (004)"/>
    <s v="09/19/2005 12:00:00 AM"/>
    <x v="4240"/>
    <x v="4214"/>
    <x v="4137"/>
  </r>
  <r>
    <s v="Hawkins,Imanvil D"/>
    <s v="Recreation Activities Asst"/>
    <x v="221"/>
    <s v="R&amp;P-Recreation (008)"/>
    <s v="05/25/2013 12:00:00 AM"/>
    <x v="4241"/>
    <x v="4215"/>
    <x v="4138"/>
  </r>
  <r>
    <s v="Hawkins,Lewis H"/>
    <s v="Storekeeper II"/>
    <x v="226"/>
    <s v="DPW-Solid Waste (104)"/>
    <s v="05/22/2017 12:00:00 AM"/>
    <x v="4242"/>
    <x v="4216"/>
    <x v="4139"/>
  </r>
  <r>
    <s v="Hawkins,Shelley R"/>
    <s v="Management Support Technician"/>
    <x v="43"/>
    <s v="FIN-Purchasing (001)"/>
    <s v="08/16/1993 12:00:00 AM"/>
    <x v="4243"/>
    <x v="4217"/>
    <x v="4140"/>
  </r>
  <r>
    <s v="Hawkins,Tracy L"/>
    <s v="Heavy Equipment Operator II"/>
    <x v="365"/>
    <s v="DPW-Water &amp; Waste Water (309)"/>
    <s v="06/04/2007 12:00:00 AM"/>
    <x v="4244"/>
    <x v="4218"/>
    <x v="4141"/>
  </r>
  <r>
    <s v="Hawley,Alain H"/>
    <s v="Deputy Sheriff"/>
    <x v="137"/>
    <s v="Sheriff's Office (001)"/>
    <s v="12/06/2012 12:00:00 AM"/>
    <x v="4245"/>
    <x v="4219"/>
    <x v="4142"/>
  </r>
  <r>
    <s v="Hay,Erica A"/>
    <s v="Police Officer EID"/>
    <x v="313"/>
    <s v="Police Department (299)"/>
    <s v="04/28/2010 12:00:00 AM"/>
    <x v="4246"/>
    <x v="4220"/>
    <x v="4143"/>
  </r>
  <r>
    <s v="Hayden,Clover J"/>
    <s v="Secretary SAO"/>
    <x v="166"/>
    <s v="States Attorneys Office (016)"/>
    <s v="11/09/1993 12:00:00 AM"/>
    <x v="4247"/>
    <x v="4221"/>
    <x v="4144"/>
  </r>
  <r>
    <s v="Hayden,Jonathan P"/>
    <s v="Police Officer"/>
    <x v="244"/>
    <s v="Police Department (295)"/>
    <s v="01/21/1997 12:00:00 AM"/>
    <x v="4248"/>
    <x v="4222"/>
    <x v="4145"/>
  </r>
  <r>
    <s v="Hayes,Calvin"/>
    <s v="Laborer Hourly"/>
    <x v="262"/>
    <s v="DPW-Water &amp; Waste Water (553)"/>
    <s v="06/22/2015 12:00:00 AM"/>
    <x v="4249"/>
    <x v="4223"/>
    <x v="4146"/>
  </r>
  <r>
    <s v="Hayes,Chad W"/>
    <s v="City Planner Supervisor"/>
    <x v="70"/>
    <s v="Planning Department (103)"/>
    <s v="06/09/2014 12:00:00 AM"/>
    <x v="4250"/>
    <x v="4224"/>
    <x v="4147"/>
  </r>
  <r>
    <s v="Hayes,Chiffon"/>
    <s v="Medical Office Asst"/>
    <x v="537"/>
    <s v="HLTH-Health Department (527)"/>
    <s v="10/08/2015 12:00:00 AM"/>
    <x v="4251"/>
    <x v="4225"/>
    <x v="4148"/>
  </r>
  <r>
    <s v="Hayes,Deonna M"/>
    <s v="Assistant State's Attorney"/>
    <x v="369"/>
    <s v="States Attorneys Office (006)"/>
    <s v="04/24/2017 12:00:00 AM"/>
    <x v="4252"/>
    <x v="4226"/>
    <x v="4149"/>
  </r>
  <r>
    <s v="Hayes,Donald E"/>
    <s v="Police Officer"/>
    <x v="374"/>
    <s v="Police Department (200)"/>
    <s v="10/12/2001 12:00:00 AM"/>
    <x v="4253"/>
    <x v="4227"/>
    <x v="4150"/>
  </r>
  <r>
    <s v="Hayes,Francine"/>
    <s v="Office Services Asst II SAO"/>
    <x v="369"/>
    <s v="States Attorneys Office (006)"/>
    <s v="06/29/1990 12:00:00 AM"/>
    <x v="4254"/>
    <x v="4228"/>
    <x v="4151"/>
  </r>
  <r>
    <s v="Hayes,Kristopher C"/>
    <s v="Police Officer"/>
    <x v="115"/>
    <s v="Police Department (093)"/>
    <s v="11/01/2007 12:00:00 AM"/>
    <x v="4255"/>
    <x v="4229"/>
    <x v="4152"/>
  </r>
  <r>
    <s v="Hayes,Marvin"/>
    <s v="Laborer Hourly"/>
    <x v="500"/>
    <s v="DPW-Solid Waste (wkly) (370)"/>
    <s v="02/17/2004 12:00:00 AM"/>
    <x v="4256"/>
    <x v="4230"/>
    <x v="4153"/>
  </r>
  <r>
    <s v="Hayes,Paul B"/>
    <s v="Police Officer"/>
    <x v="109"/>
    <s v="Police Department (422)"/>
    <s v="11/19/2008 12:00:00 AM"/>
    <x v="4257"/>
    <x v="4231"/>
    <x v="4154"/>
  </r>
  <r>
    <s v="Haynes,Benjamin F"/>
    <s v="Paramedic EMT-P"/>
    <x v="277"/>
    <s v="Fire Department (462)"/>
    <s v="05/18/2016 12:00:00 AM"/>
    <x v="4258"/>
    <x v="4232"/>
    <x v="4155"/>
  </r>
  <r>
    <s v="Haynes,Charmaine R"/>
    <s v="Fire Dispatcher"/>
    <x v="255"/>
    <s v="Fire Department (603)"/>
    <s v="12/23/1997 12:00:00 AM"/>
    <x v="4259"/>
    <x v="4233"/>
    <x v="4156"/>
  </r>
  <r>
    <s v="Haynes,Mary K"/>
    <s v="Recreation Leader II"/>
    <x v="469"/>
    <s v="R&amp;P-Recreation (005)"/>
    <s v="03/03/1977 12:00:00 AM"/>
    <x v="4260"/>
    <x v="4234"/>
    <x v="4157"/>
  </r>
  <r>
    <s v="Haynie,Sherrell A"/>
    <s v="Treasury Technician"/>
    <x v="147"/>
    <s v="FIN-Treasury Mgt (001)"/>
    <s v="07/02/2009 12:00:00 AM"/>
    <x v="4261"/>
    <x v="4235"/>
    <x v="4158"/>
  </r>
  <r>
    <s v="Hazan,Laura"/>
    <s v="Professional Asst Library"/>
    <x v="39"/>
    <s v="Enoch Pratt Free Library (003)"/>
    <s v="07/07/2014 12:00:00 AM"/>
    <x v="4262"/>
    <x v="4236"/>
    <x v="4159"/>
  </r>
  <r>
    <s v="Hazel,Veronica L"/>
    <s v="Court Secretary II"/>
    <x v="47"/>
    <s v="Circuit Court (001)"/>
    <s v="12/04/2006 12:00:00 AM"/>
    <x v="4263"/>
    <x v="4237"/>
    <x v="4160"/>
  </r>
  <r>
    <s v="Haziminas,Alexandros A"/>
    <s v="Police Officer EID"/>
    <x v="471"/>
    <s v="Police Department (003)"/>
    <s v="02/12/2014 12:00:00 AM"/>
    <x v="4264"/>
    <x v="4238"/>
    <x v="4161"/>
  </r>
  <r>
    <s v="Healey,William M"/>
    <s v="Police Officer"/>
    <x v="353"/>
    <s v="Police Department (222)"/>
    <s v="03/28/2016 12:00:00 AM"/>
    <x v="4265"/>
    <x v="4239"/>
    <x v="4162"/>
  </r>
  <r>
    <s v="Healey,William P"/>
    <s v="Police Officer"/>
    <x v="300"/>
    <s v="Police Department (415)"/>
    <s v="11/25/1975 12:00:00 AM"/>
    <x v="4266"/>
    <x v="4240"/>
    <x v="4163"/>
  </r>
  <r>
    <s v="Healy,John A"/>
    <s v="WW Opns Tech II Sanitary"/>
    <x v="126"/>
    <s v="DPW-Water &amp; Waste Water (208)"/>
    <s v="06/05/2006 12:00:00 AM"/>
    <x v="4267"/>
    <x v="4241"/>
    <x v="4164"/>
  </r>
  <r>
    <s v="Heard,Jodie G"/>
    <s v="Laborer Hourly"/>
    <x v="618"/>
    <s v="R&amp;P-Parks (wkly) (010)"/>
    <s v="04/25/2005 12:00:00 AM"/>
    <x v="4268"/>
    <x v="4242"/>
    <x v="4165"/>
  </r>
  <r>
    <s v="Heard,Robin J"/>
    <s v="Community Aide"/>
    <x v="7"/>
    <s v="R&amp;P-Recreation (part-time) ("/>
    <s v="06/16/2011 12:00:00 AM"/>
    <x v="4269"/>
    <x v="4243"/>
    <x v="4166"/>
  </r>
  <r>
    <s v="Heard,Rosalee"/>
    <s v="HR Specialist I"/>
    <x v="619"/>
    <s v="HR-Human Resources (002)"/>
    <s v="01/18/1990 12:00:00 AM"/>
    <x v="4270"/>
    <x v="4244"/>
    <x v="4167"/>
  </r>
  <r>
    <s v="Heartberg,Desiree J"/>
    <s v="Operations Assistant III"/>
    <x v="95"/>
    <s v="Mayors Office (001)"/>
    <s v="10/05/2015 12:00:00 AM"/>
    <x v="4271"/>
    <x v="4245"/>
    <x v="4168"/>
  </r>
  <r>
    <s v="Heath,Christopher D"/>
    <s v="Police Officer"/>
    <x v="195"/>
    <s v="Police Department (063)"/>
    <s v="04/29/2008 12:00:00 AM"/>
    <x v="4272"/>
    <x v="4246"/>
    <x v="4169"/>
  </r>
  <r>
    <s v="Hebb,Evona T"/>
    <s v="Forensic Scientist II"/>
    <x v="187"/>
    <s v="Police Department (386)"/>
    <s v="09/18/2003 12:00:00 AM"/>
    <x v="4273"/>
    <x v="4247"/>
    <x v="4170"/>
  </r>
  <r>
    <s v="Hebb,Rene' V"/>
    <s v="Summer Food Program Worker"/>
    <x v="151"/>
    <s v="Housing &amp; Community Dev (065)"/>
    <s v="06/13/2011 12:00:00 AM"/>
    <x v="4274"/>
    <x v="4248"/>
    <x v="4171"/>
  </r>
  <r>
    <s v="Hebron,Artenia D"/>
    <s v="Secretary II"/>
    <x v="415"/>
    <s v="Enoch Pratt Free Library (081)"/>
    <s v="08/29/2005 12:00:00 AM"/>
    <x v="4275"/>
    <x v="4249"/>
    <x v="4172"/>
  </r>
  <r>
    <s v="Heckrotte,Andrew B"/>
    <s v="Marine Pilot"/>
    <x v="98"/>
    <s v="Fire Department (139)"/>
    <s v="05/13/1991 12:00:00 AM"/>
    <x v="4276"/>
    <x v="4250"/>
    <x v="4173"/>
  </r>
  <r>
    <s v="Heckstall,Van A"/>
    <s v="Motor Vehicle Driver I Hourly"/>
    <x v="260"/>
    <s v="DPW-Solid Waste (wkly) (105)"/>
    <s v="08/04/1997 12:00:00 AM"/>
    <x v="4277"/>
    <x v="4251"/>
    <x v="4174"/>
  </r>
  <r>
    <s v="Heddinger,Bruce D"/>
    <s v="Firefighter Suppression"/>
    <x v="443"/>
    <s v="Fire Department (156)"/>
    <s v="03/15/1993 12:00:00 AM"/>
    <x v="4278"/>
    <x v="4252"/>
    <x v="4175"/>
  </r>
  <r>
    <s v="Heffernan,Paul M"/>
    <s v="Police Officer EID"/>
    <x v="257"/>
    <s v="Police Department (164)"/>
    <s v="02/13/1999 12:00:00 AM"/>
    <x v="4279"/>
    <x v="4253"/>
    <x v="4176"/>
  </r>
  <r>
    <s v="Heffler,Christina"/>
    <s v="Juvenile Court Secretary"/>
    <x v="294"/>
    <s v="Circuit Court (009)"/>
    <s v="06/25/2009 12:00:00 AM"/>
    <x v="4280"/>
    <x v="4254"/>
    <x v="4177"/>
  </r>
  <r>
    <s v="Heffner III,Louis J"/>
    <s v="Paramedic EMT-P"/>
    <x v="288"/>
    <s v="Fire Department (463)"/>
    <s v="10/19/2016 12:00:00 AM"/>
    <x v="4281"/>
    <x v="4255"/>
    <x v="4178"/>
  </r>
  <r>
    <s v="Heflin Jr,Thomas Q"/>
    <s v="Police Officer"/>
    <x v="295"/>
    <s v="Police Department (062)"/>
    <s v="07/07/1997 12:00:00 AM"/>
    <x v="4282"/>
    <x v="4256"/>
    <x v="4179"/>
  </r>
  <r>
    <s v="Heflin,Lois A"/>
    <s v="Pumping Technician III"/>
    <x v="116"/>
    <s v="DPW-Water &amp; Waste Water (302)"/>
    <s v="10/12/1991 12:00:00 AM"/>
    <x v="4283"/>
    <x v="4257"/>
    <x v="4180"/>
  </r>
  <r>
    <s v="Hegarty,Jeanne L"/>
    <s v="Criminal Justice Associate"/>
    <x v="95"/>
    <s v="Mayors Office (001)"/>
    <s v="08/20/2001 12:00:00 AM"/>
    <x v="4284"/>
    <x v="4258"/>
    <x v="4181"/>
  </r>
  <r>
    <s v="Heidel,Ryan T"/>
    <s v="EMT Firefighter Suppression"/>
    <x v="66"/>
    <s v="Fire Department (154)"/>
    <s v="12/12/2007 12:00:00 AM"/>
    <x v="4285"/>
    <x v="4259"/>
    <x v="4182"/>
  </r>
  <r>
    <s v="Heidelberg,Andre D"/>
    <s v="Tree Service Supv II"/>
    <x v="192"/>
    <s v="R&amp;P-Parks (001)"/>
    <s v="07/11/1987 12:00:00 AM"/>
    <x v="4286"/>
    <x v="4260"/>
    <x v="4183"/>
  </r>
  <r>
    <s v="Heigh Jr,Cedric D"/>
    <s v="Utilities Inst Repair Supv I"/>
    <x v="59"/>
    <s v="DPW-Water &amp; Waste Water (501)"/>
    <s v="01/22/2001 12:00:00 AM"/>
    <x v="4287"/>
    <x v="4261"/>
    <x v="4184"/>
  </r>
  <r>
    <s v="Height,Bernadette H"/>
    <s v="Forensic Scientist II"/>
    <x v="187"/>
    <s v="Police Department (386)"/>
    <s v="04/25/1991 12:00:00 AM"/>
    <x v="4288"/>
    <x v="4262"/>
    <x v="4185"/>
  </r>
  <r>
    <s v="Height,Clifton L"/>
    <s v="Mechanical Maint Tech Supv I"/>
    <x v="390"/>
    <s v="DPW-Water &amp; Waste Water (303)"/>
    <s v="11/04/1984 12:00:00 AM"/>
    <x v="4289"/>
    <x v="4263"/>
    <x v="4186"/>
  </r>
  <r>
    <s v="Heiler,Michael J"/>
    <s v="Fire Lt Suppression"/>
    <x v="225"/>
    <s v="Fire Department (218)"/>
    <s v="02/22/1994 12:00:00 AM"/>
    <x v="4290"/>
    <x v="4264"/>
    <x v="4187"/>
  </r>
  <r>
    <s v="Heinbuch III,Theodore A"/>
    <s v="Fire Dispatcher"/>
    <x v="255"/>
    <s v="Fire Department (603)"/>
    <s v="10/25/2004 12:00:00 AM"/>
    <x v="4291"/>
    <x v="4265"/>
    <x v="4188"/>
  </r>
  <r>
    <s v="Heinrich,Kurt A"/>
    <s v="Chief Solicitor"/>
    <x v="174"/>
    <s v="Law Department (002)"/>
    <s v="12/11/2001 12:00:00 AM"/>
    <x v="4292"/>
    <x v="4266"/>
    <x v="4189"/>
  </r>
  <r>
    <s v="Heiss,Joel F"/>
    <s v="Police Captain"/>
    <x v="518"/>
    <s v="Police Department (120)"/>
    <s v="09/06/1994 12:00:00 AM"/>
    <x v="4293"/>
    <x v="4267"/>
    <x v="4190"/>
  </r>
  <r>
    <s v="Helfrich,Evan L"/>
    <s v="Asst Counsel Code Enforcement"/>
    <x v="279"/>
    <s v="Housing &amp; Community Dev (019)"/>
    <s v="04/29/2002 12:00:00 AM"/>
    <x v="4294"/>
    <x v="4268"/>
    <x v="4191"/>
  </r>
  <r>
    <s v="Heller,Lawrence D"/>
    <s v="Chief Medical Officer Courts"/>
    <x v="315"/>
    <s v="Circuit Court (003)"/>
    <s v="01/23/1997 12:00:00 AM"/>
    <x v="4295"/>
    <x v="4269"/>
    <x v="4192"/>
  </r>
  <r>
    <s v="Hellman,Lynne"/>
    <s v="Call Center Agent I"/>
    <x v="128"/>
    <s v="M-R Info Technology (002)"/>
    <s v="09/10/2005 12:00:00 AM"/>
    <x v="4296"/>
    <x v="4270"/>
    <x v="4193"/>
  </r>
  <r>
    <s v="Hellmann,Carol F"/>
    <s v="Public Information Officer I"/>
    <x v="451"/>
    <s v="DPW-Administration (102)"/>
    <s v="02/02/1981 12:00:00 AM"/>
    <x v="4297"/>
    <x v="4271"/>
    <x v="4194"/>
  </r>
  <r>
    <s v="Helm Jr.,Bradley J"/>
    <s v="Police Officer"/>
    <x v="42"/>
    <s v="Police Department (304)"/>
    <s v="08/11/2005 12:00:00 AM"/>
    <x v="4298"/>
    <x v="4272"/>
    <x v="4195"/>
  </r>
  <r>
    <s v="Helman,Hunter J"/>
    <s v="Police Officer"/>
    <x v="160"/>
    <s v="Police Department (095)"/>
    <s v="03/17/2017 12:00:00 AM"/>
    <x v="4299"/>
    <x v="4273"/>
    <x v="4196"/>
  </r>
  <r>
    <s v="Helmick,Rachael A"/>
    <s v="Operations Tech Apprentice"/>
    <x v="246"/>
    <s v="DPW-Water &amp; Waste Water (207)"/>
    <s v="05/07/2016 12:00:00 AM"/>
    <x v="4300"/>
    <x v="4274"/>
    <x v="4197"/>
  </r>
  <r>
    <s v="Hemberger,Barbara J"/>
    <s v="Contract Srvc Specialist I"/>
    <x v="430"/>
    <s v="Fire Department (001)"/>
    <s v="10/29/1973 12:00:00 AM"/>
    <x v="4301"/>
    <x v="4275"/>
    <x v="4198"/>
  </r>
  <r>
    <s v="Hemler,Rebecca"/>
    <s v="Recreation Arts Instructor"/>
    <x v="17"/>
    <s v="R&amp;P-Recreation (009)"/>
    <s v="06/27/2005 12:00:00 AM"/>
    <x v="4302"/>
    <x v="4276"/>
    <x v="4199"/>
  </r>
  <r>
    <s v="Hemmingway,Brittany N"/>
    <s v="911 Operator"/>
    <x v="11"/>
    <s v="Fire Department (604)"/>
    <s v="05/07/2012 12:00:00 AM"/>
    <x v="4303"/>
    <x v="4277"/>
    <x v="4200"/>
  </r>
  <r>
    <s v="Hemphill Danik,Gail L"/>
    <s v="Operations Officer II"/>
    <x v="177"/>
    <s v="Housing &amp; Community Dev (010)"/>
    <s v="08/29/2016 12:00:00 AM"/>
    <x v="4304"/>
    <x v="4278"/>
    <x v="4201"/>
  </r>
  <r>
    <s v="Hemphill Jr.,Johnnie R"/>
    <s v="Operations Director II"/>
    <x v="451"/>
    <s v="DPW-Administration (102)"/>
    <s v="08/14/2017 12:00:00 AM"/>
    <x v="4305"/>
    <x v="4279"/>
    <x v="4202"/>
  </r>
  <r>
    <s v="Hemsley,Amelia E"/>
    <s v="Fire Dispatcher"/>
    <x v="255"/>
    <s v="Fire Department (603)"/>
    <s v="07/07/1994 12:00:00 AM"/>
    <x v="4306"/>
    <x v="4280"/>
    <x v="4203"/>
  </r>
  <r>
    <s v="Henard,Christopher J"/>
    <s v="Police Officer"/>
    <x v="285"/>
    <s v="Police Department (094)"/>
    <s v="11/30/2010 12:00:00 AM"/>
    <x v="4307"/>
    <x v="4281"/>
    <x v="4204"/>
  </r>
  <r>
    <s v="Henderson Jr,Melvin P"/>
    <s v="Heavy Equipment Operator II"/>
    <x v="141"/>
    <s v="TRANS-Highways (310)"/>
    <s v="01/02/2007 12:00:00 AM"/>
    <x v="4308"/>
    <x v="4282"/>
    <x v="4205"/>
  </r>
  <r>
    <s v="Henderson,Darren B"/>
    <s v="Laborer Crew Leader I"/>
    <x v="544"/>
    <s v="DPW-Water &amp; Waste Water (608)"/>
    <s v="03/19/2001 12:00:00 AM"/>
    <x v="4309"/>
    <x v="4283"/>
    <x v="4206"/>
  </r>
  <r>
    <s v="Henderson,Delroy M"/>
    <s v="Laborer Hourly"/>
    <x v="262"/>
    <s v="DPW-Water &amp; Waste Water (553)"/>
    <s v="09/30/2002 12:00:00 AM"/>
    <x v="4310"/>
    <x v="4284"/>
    <x v="4207"/>
  </r>
  <r>
    <s v="Henderson,Earica L"/>
    <s v="Office Support Specialist III"/>
    <x v="272"/>
    <s v="DPW-Water &amp; Waste Water (204)"/>
    <s v="07/19/2004 12:00:00 AM"/>
    <x v="4311"/>
    <x v="4285"/>
    <x v="4208"/>
  </r>
  <r>
    <s v="Henderson,Elexus I"/>
    <s v="Customer Care Analyst II"/>
    <x v="99"/>
    <s v="DPW-Water &amp; Waste Water (701)"/>
    <s v="06/12/2012 12:00:00 AM"/>
    <x v="4312"/>
    <x v="4286"/>
    <x v="4209"/>
  </r>
  <r>
    <s v="Henderson,Janet C"/>
    <s v="Legal Assistant II"/>
    <x v="174"/>
    <s v="Law Department (002)"/>
    <s v="08/26/1996 12:00:00 AM"/>
    <x v="4313"/>
    <x v="4287"/>
    <x v="4210"/>
  </r>
  <r>
    <s v="Henderson,Jaquanna D"/>
    <s v="Deputy Sheriff"/>
    <x v="137"/>
    <s v="Sheriff's Office (001)"/>
    <s v="08/18/2014 12:00:00 AM"/>
    <x v="4314"/>
    <x v="4288"/>
    <x v="4211"/>
  </r>
  <r>
    <s v="Henderson,John E"/>
    <s v="Fire Lt Supp ALS"/>
    <x v="328"/>
    <s v="Fire Department (123)"/>
    <s v="01/17/2001 12:00:00 AM"/>
    <x v="4315"/>
    <x v="4289"/>
    <x v="4212"/>
  </r>
  <r>
    <s v="Henderson,Latarsha M"/>
    <s v="Community Health Nurse II"/>
    <x v="296"/>
    <s v="HLTH-Health Department (033)"/>
    <s v="06/05/2014 12:00:00 AM"/>
    <x v="4316"/>
    <x v="4290"/>
    <x v="4213"/>
  </r>
  <r>
    <s v="Henderson,Maurice L"/>
    <s v="Instrumentation Technician II"/>
    <x v="270"/>
    <s v="DPW-Water &amp; Waste Water (211)"/>
    <s v="03/14/2005 12:00:00 AM"/>
    <x v="4317"/>
    <x v="4291"/>
    <x v="4214"/>
  </r>
  <r>
    <s v="Henderson,Megan E"/>
    <s v="EMT Firefighter Suppression"/>
    <x v="250"/>
    <s v="Fire Department (146)"/>
    <s v="07/12/2017 12:00:00 AM"/>
    <x v="4318"/>
    <x v="4292"/>
    <x v="1185"/>
  </r>
  <r>
    <s v="Henderson,Phillip C"/>
    <s v="Public Works Inspector I"/>
    <x v="37"/>
    <s v="DPW-Water &amp; Waste Water (803)"/>
    <s v="07/09/2001 12:00:00 AM"/>
    <x v="4319"/>
    <x v="4293"/>
    <x v="4215"/>
  </r>
  <r>
    <s v="Henderson,Reginald"/>
    <s v="Maintenance Tech Apprentice"/>
    <x v="390"/>
    <s v="DPW-Water &amp; Waste Water (303)"/>
    <s v="08/09/2005 12:00:00 AM"/>
    <x v="4320"/>
    <x v="4294"/>
    <x v="4216"/>
  </r>
  <r>
    <s v="Henderson,Steven R"/>
    <s v="Superintendent of Trans Maint"/>
    <x v="292"/>
    <s v="TRANS-Highways (320)"/>
    <s v="02/02/1981 12:00:00 AM"/>
    <x v="4321"/>
    <x v="4295"/>
    <x v="4217"/>
  </r>
  <r>
    <s v="Henderson,Suzette D"/>
    <s v="Laborer Crew Leader I"/>
    <x v="390"/>
    <s v="DPW-Water &amp; Waste Water (303)"/>
    <s v="08/08/1997 12:00:00 AM"/>
    <x v="4322"/>
    <x v="4296"/>
    <x v="4218"/>
  </r>
  <r>
    <s v="Henderson,Thomas C"/>
    <s v="Const Bldg Inspector II"/>
    <x v="388"/>
    <s v="Housing &amp; Community Dev (053)"/>
    <s v="03/23/1992 12:00:00 AM"/>
    <x v="4323"/>
    <x v="4297"/>
    <x v="4219"/>
  </r>
  <r>
    <s v="Hendrichs,Jack R"/>
    <s v="Police Sergeant"/>
    <x v="353"/>
    <s v="Police Department (222)"/>
    <s v="06/18/2008 12:00:00 AM"/>
    <x v="4324"/>
    <x v="4298"/>
    <x v="4220"/>
  </r>
  <r>
    <s v="Hendrick,Alan D"/>
    <s v="Associate Administrator Courts"/>
    <x v="294"/>
    <s v="Circuit Court (009)"/>
    <s v="04/05/1993 12:00:00 AM"/>
    <x v="4325"/>
    <x v="4299"/>
    <x v="4221"/>
  </r>
  <r>
    <s v="Hendrick,Paul E"/>
    <s v="Police Officer"/>
    <x v="51"/>
    <s v="Police Department (330)"/>
    <s v="04/07/1997 12:00:00 AM"/>
    <x v="4326"/>
    <x v="4300"/>
    <x v="4222"/>
  </r>
  <r>
    <s v="Hendricks,Dasaun A"/>
    <s v="Lifeguard I"/>
    <x v="7"/>
    <s v="R&amp;P-Recreation (part-time) ("/>
    <s v="07/12/2015 12:00:00 AM"/>
    <x v="4327"/>
    <x v="4301"/>
    <x v="4223"/>
  </r>
  <r>
    <s v="Hendricks,Elii E"/>
    <s v="Swimming Pool Manager"/>
    <x v="7"/>
    <s v="R&amp;P-Recreation (part-time) ("/>
    <s v="06/20/2009 12:00:00 AM"/>
    <x v="4328"/>
    <x v="4302"/>
    <x v="4224"/>
  </r>
  <r>
    <s v="Hendricks,Mark J"/>
    <s v="Laborer Crew Leader I"/>
    <x v="44"/>
    <s v="DPW-Water &amp; Waste Water (209)"/>
    <s v="04/30/2015 12:00:00 AM"/>
    <x v="4329"/>
    <x v="4303"/>
    <x v="4225"/>
  </r>
  <r>
    <s v="Hendricks,Pandora F"/>
    <s v="Process Server Sheriff"/>
    <x v="139"/>
    <s v="Sheriff's Office (006)"/>
    <s v="11/21/2013 12:00:00 AM"/>
    <x v="4330"/>
    <x v="4304"/>
    <x v="4226"/>
  </r>
  <r>
    <s v="Hendricks,Valerie R"/>
    <s v="Office Services Asst II SAO"/>
    <x v="2"/>
    <s v="States Attorneys Office (011)"/>
    <s v="09/08/2003 12:00:00 AM"/>
    <x v="4331"/>
    <x v="4305"/>
    <x v="4227"/>
  </r>
  <r>
    <s v="Hendrix,Anthony D"/>
    <s v="Laborer Hourly"/>
    <x v="324"/>
    <s v="DPW-Water &amp; Waste Water (306)"/>
    <s v="06/02/2008 12:00:00 AM"/>
    <x v="4332"/>
    <x v="4306"/>
    <x v="4228"/>
  </r>
  <r>
    <s v="Henley,Dwayne W"/>
    <s v="Utilities Inst Repair III"/>
    <x v="303"/>
    <s v="DPW-Water &amp; Waste Water (618)"/>
    <s v="05/18/1987 12:00:00 AM"/>
    <x v="4333"/>
    <x v="4307"/>
    <x v="4229"/>
  </r>
  <r>
    <s v="Henline,Misty M"/>
    <s v="Assistant State's Attorney"/>
    <x v="2"/>
    <s v="States Attorneys Office (011)"/>
    <s v="10/28/2002 12:00:00 AM"/>
    <x v="4334"/>
    <x v="4308"/>
    <x v="4230"/>
  </r>
  <r>
    <s v="Henry Jr,Robert D"/>
    <s v="Zoning Appeals Officer"/>
    <x v="281"/>
    <s v="Municipal &amp; Zoning Appeals 001"/>
    <s v="05/19/1986 12:00:00 AM"/>
    <x v="4335"/>
    <x v="4309"/>
    <x v="4231"/>
  </r>
  <r>
    <s v="Henry,Bill"/>
    <s v="Council Member"/>
    <x v="355"/>
    <s v="City Council (001)"/>
    <s v="12/06/2007 12:00:00 AM"/>
    <x v="729"/>
    <x v="726"/>
    <x v="4232"/>
  </r>
  <r>
    <s v="Henry,Daniel C"/>
    <s v="Firefighter Suppression"/>
    <x v="236"/>
    <s v="Fire Department (121)"/>
    <s v="09/18/1995 12:00:00 AM"/>
    <x v="4336"/>
    <x v="4310"/>
    <x v="4233"/>
  </r>
  <r>
    <s v="Henry,Delia M"/>
    <s v="Human Services"/>
    <x v="0"/>
    <s v="OED-Employment Dev (031)"/>
    <s v="06/22/2015 12:00:00 AM"/>
    <x v="4337"/>
    <x v="4311"/>
    <x v="4234"/>
  </r>
  <r>
    <s v="Henry,Jacqueline D"/>
    <s v="Crossing Guard"/>
    <x v="46"/>
    <s v="TRANS-Crossing Guards (786)"/>
    <s v="02/10/2005 12:00:00 AM"/>
    <x v="4338"/>
    <x v="4312"/>
    <x v="4235"/>
  </r>
  <r>
    <s v="Henry,Jeffrey B"/>
    <s v="Police Officer"/>
    <x v="209"/>
    <s v="Police Department (265)"/>
    <s v="11/28/2011 12:00:00 AM"/>
    <x v="4339"/>
    <x v="4313"/>
    <x v="4236"/>
  </r>
  <r>
    <s v="Henry,Kirk L"/>
    <s v="Police Sergeant EID"/>
    <x v="290"/>
    <s v="Police Department (338)"/>
    <s v="04/20/2000 12:00:00 AM"/>
    <x v="4340"/>
    <x v="4314"/>
    <x v="4237"/>
  </r>
  <r>
    <s v="Henry,Kyle A"/>
    <s v="Agency IT Associate"/>
    <x v="320"/>
    <s v="COMP-Communication Services"/>
    <s v="12/31/2008 12:00:00 AM"/>
    <x v="4341"/>
    <x v="4315"/>
    <x v="4238"/>
  </r>
  <r>
    <s v="Henry,Latrice r"/>
    <s v="Housing Inspector Senior"/>
    <x v="487"/>
    <s v="Housing &amp; Community Dev (043)"/>
    <s v="03/27/2017 12:00:00 AM"/>
    <x v="4342"/>
    <x v="4316"/>
    <x v="2175"/>
  </r>
  <r>
    <s v="Henry,Marcus D"/>
    <s v="Police Officer"/>
    <x v="234"/>
    <s v="Police Department (223)"/>
    <s v="06/22/2005 12:00:00 AM"/>
    <x v="4343"/>
    <x v="4317"/>
    <x v="4239"/>
  </r>
  <r>
    <s v="Henry,Martina"/>
    <s v="Facilities/Office Services II"/>
    <x v="558"/>
    <s v="OED-Employment Dev (090)"/>
    <s v="08/30/2016 12:00:00 AM"/>
    <x v="4344"/>
    <x v="4318"/>
    <x v="4240"/>
  </r>
  <r>
    <s v="Henry,Matthew L"/>
    <s v="Police Officer"/>
    <x v="242"/>
    <s v="Police Department (123)"/>
    <s v="03/17/2017 12:00:00 AM"/>
    <x v="3099"/>
    <x v="4319"/>
    <x v="4241"/>
  </r>
  <r>
    <s v="Henry,Scott"/>
    <s v="Police Officer"/>
    <x v="331"/>
    <s v="Police Department (302)"/>
    <s v="08/30/2000 12:00:00 AM"/>
    <x v="4345"/>
    <x v="4320"/>
    <x v="4242"/>
  </r>
  <r>
    <s v="Henry,Valerie D"/>
    <s v="Transportation Enfor Supv I"/>
    <x v="122"/>
    <s v="TRANS-Traffic (201)"/>
    <s v="03/31/1994 12:00:00 AM"/>
    <x v="4346"/>
    <x v="4321"/>
    <x v="4243"/>
  </r>
  <r>
    <s v="Henry,Veronica j"/>
    <s v="Professional Asst Library"/>
    <x v="556"/>
    <s v="Enoch Pratt Free Library (088)"/>
    <s v="11/24/2014 12:00:00 AM"/>
    <x v="4347"/>
    <x v="4322"/>
    <x v="4244"/>
  </r>
  <r>
    <s v="Hensler Jr,Charles E"/>
    <s v="Code Enforcement Invst I"/>
    <x v="201"/>
    <s v="Housing &amp; Community Dev (075)"/>
    <s v="09/24/2008 12:00:00 AM"/>
    <x v="4348"/>
    <x v="4323"/>
    <x v="4245"/>
  </r>
  <r>
    <s v="Hensley,Gerald M"/>
    <s v="Police Officer"/>
    <x v="471"/>
    <s v="Police Department (003)"/>
    <s v="11/04/1982 12:00:00 AM"/>
    <x v="4349"/>
    <x v="4324"/>
    <x v="4246"/>
  </r>
  <r>
    <s v="Henson Jr,William G"/>
    <s v="Laborer Crew Leader II"/>
    <x v="56"/>
    <s v="DPW-Solid Waste (105)"/>
    <s v="08/01/2005 12:00:00 AM"/>
    <x v="4350"/>
    <x v="4325"/>
    <x v="4247"/>
  </r>
  <r>
    <s v="Henson,Brandi A"/>
    <s v="Housing Inspector"/>
    <x v="127"/>
    <s v="Housing &amp; Community Dev (011)"/>
    <s v="10/20/2009 12:00:00 AM"/>
    <x v="4351"/>
    <x v="4326"/>
    <x v="4248"/>
  </r>
  <r>
    <s v="Henson,Charlene D"/>
    <s v="Crossing Guard"/>
    <x v="46"/>
    <s v="TRANS-Crossing Guards (786)"/>
    <s v="03/23/2006 12:00:00 AM"/>
    <x v="4352"/>
    <x v="4327"/>
    <x v="4249"/>
  </r>
  <r>
    <s v="Henson,Darren P"/>
    <s v="Utility Meter Field Oprns Mgr"/>
    <x v="124"/>
    <s v="DPW-Water &amp; Waste Water (702)"/>
    <s v="01/20/1994 12:00:00 AM"/>
    <x v="4353"/>
    <x v="4328"/>
    <x v="4250"/>
  </r>
  <r>
    <s v="Henson,Peter E"/>
    <s v="Firefighter Paramedic Supp"/>
    <x v="474"/>
    <s v="Fire Department (205)"/>
    <s v="01/17/2001 12:00:00 AM"/>
    <x v="4354"/>
    <x v="4329"/>
    <x v="4251"/>
  </r>
  <r>
    <s v="Henson,Renee"/>
    <s v="Office Support Specialist II"/>
    <x v="3"/>
    <s v="TRANS-Traffic (005)"/>
    <s v="11/03/1984 12:00:00 AM"/>
    <x v="4355"/>
    <x v="4330"/>
    <x v="4252"/>
  </r>
  <r>
    <s v="Henson,Wesley B"/>
    <s v="Contract Srvc Specialist II"/>
    <x v="199"/>
    <s v="M-R Info Technology (001)"/>
    <s v="07/11/2016 12:00:00 AM"/>
    <x v="4356"/>
    <x v="4331"/>
    <x v="4253"/>
  </r>
  <r>
    <s v="Hepler,Christopher A"/>
    <s v="Construction Project Supv II"/>
    <x v="21"/>
    <s v="General Services (604)"/>
    <s v="01/19/2016 12:00:00 AM"/>
    <x v="4357"/>
    <x v="4332"/>
    <x v="4254"/>
  </r>
  <r>
    <s v="Herbert,Angelique S"/>
    <s v="Firefighter Paramedic Supp"/>
    <x v="66"/>
    <s v="Fire Department (154)"/>
    <s v="02/16/1999 12:00:00 AM"/>
    <x v="4358"/>
    <x v="4333"/>
    <x v="4255"/>
  </r>
  <r>
    <s v="Herbert,Quinton M"/>
    <s v="Executive Director III"/>
    <x v="436"/>
    <s v="HR-Human Resources (001)"/>
    <s v="04/29/2013 12:00:00 AM"/>
    <x v="4359"/>
    <x v="4334"/>
    <x v="4256"/>
  </r>
  <r>
    <s v="Herman,David E"/>
    <s v="Program Compliance Officer II"/>
    <x v="497"/>
    <s v="Housing &amp; Community Dev (016)"/>
    <s v="12/03/1994 12:00:00 AM"/>
    <x v="4360"/>
    <x v="4335"/>
    <x v="4257"/>
  </r>
  <r>
    <s v="Herman,Mathew A"/>
    <s v="Police Officer"/>
    <x v="231"/>
    <s v="Police Department (305)"/>
    <s v="07/31/2003 12:00:00 AM"/>
    <x v="4361"/>
    <x v="4336"/>
    <x v="4258"/>
  </r>
  <r>
    <s v="Hernandez,Benjamin F"/>
    <s v="Police Officer"/>
    <x v="96"/>
    <s v="Police Department (408)"/>
    <s v="06/06/2012 12:00:00 AM"/>
    <x v="4362"/>
    <x v="4337"/>
    <x v="4259"/>
  </r>
  <r>
    <s v="Hernandez,Edgardo C"/>
    <s v="Police Sergeant"/>
    <x v="206"/>
    <s v="Police Department (162)"/>
    <s v="06/05/2002 12:00:00 AM"/>
    <x v="4363"/>
    <x v="4338"/>
    <x v="4260"/>
  </r>
  <r>
    <s v="Hernandez,Jeffrey"/>
    <s v="Police Officer"/>
    <x v="96"/>
    <s v="Police Department (408)"/>
    <s v="10/13/2006 12:00:00 AM"/>
    <x v="4364"/>
    <x v="4339"/>
    <x v="4261"/>
  </r>
  <r>
    <s v="Hernandez,Matthew L"/>
    <s v="Paramedic EMT-P"/>
    <x v="288"/>
    <s v="Fire Department (463)"/>
    <s v="07/12/2017 12:00:00 AM"/>
    <x v="4365"/>
    <x v="4340"/>
    <x v="235"/>
  </r>
  <r>
    <s v="Hernandez,Nicolas C"/>
    <s v="Fire Lt Supp ALS"/>
    <x v="406"/>
    <s v="Fire Department (216)"/>
    <s v="02/23/2009 12:00:00 AM"/>
    <x v="4366"/>
    <x v="4341"/>
    <x v="4262"/>
  </r>
  <r>
    <s v="Hernandez-Domenech,Felix"/>
    <s v="Police Officer EID"/>
    <x v="478"/>
    <s v="Police Department (161)"/>
    <s v="03/25/2014 12:00:00 AM"/>
    <x v="4367"/>
    <x v="4342"/>
    <x v="4263"/>
  </r>
  <r>
    <s v="Herndon,Derek M"/>
    <s v="Police Sergeant"/>
    <x v="242"/>
    <s v="Police Department (123)"/>
    <s v="08/08/1995 12:00:00 AM"/>
    <x v="4368"/>
    <x v="4343"/>
    <x v="4264"/>
  </r>
  <r>
    <s v="Herndon,Timothy A"/>
    <s v="Pollution Control Analyst II"/>
    <x v="173"/>
    <s v="DPW-Water &amp; Waste Water (305)"/>
    <s v="12/08/2014 12:00:00 AM"/>
    <x v="4369"/>
    <x v="4344"/>
    <x v="4265"/>
  </r>
  <r>
    <s v="Herring,Shane A"/>
    <s v="Solid Waste Supervisor"/>
    <x v="61"/>
    <s v="DPW-Solid Waste (410)"/>
    <s v="08/13/2009 12:00:00 AM"/>
    <x v="4370"/>
    <x v="4345"/>
    <x v="4266"/>
  </r>
  <r>
    <s v="Herrington,Rebecca"/>
    <s v="Contract Srvc Specialist I"/>
    <x v="210"/>
    <s v="Police Department (405)"/>
    <s v="06/27/2012 12:00:00 AM"/>
    <x v="4371"/>
    <x v="4346"/>
    <x v="460"/>
  </r>
  <r>
    <s v="Herron,Vernon R"/>
    <s v="Operations Officer V"/>
    <x v="603"/>
    <s v="Police Department (424)"/>
    <s v="01/11/2016 12:00:00 AM"/>
    <x v="4372"/>
    <x v="4347"/>
    <x v="4267"/>
  </r>
  <r>
    <s v="Herz,Thomas H"/>
    <s v="Police Officer"/>
    <x v="160"/>
    <s v="Police Department (095)"/>
    <s v="03/09/2017 12:00:00 AM"/>
    <x v="4373"/>
    <x v="4348"/>
    <x v="4268"/>
  </r>
  <r>
    <s v="Herzog,John R"/>
    <s v="Police Lieutenant Colonel"/>
    <x v="87"/>
    <s v="Police Department (333)"/>
    <s v="06/26/2007 12:00:00 AM"/>
    <x v="4374"/>
    <x v="4349"/>
    <x v="4269"/>
  </r>
  <r>
    <s v="Heslin,Margarita G"/>
    <s v="Community Outreach Worker"/>
    <x v="108"/>
    <s v="HLTH-Health Department (025)"/>
    <s v="03/12/2015 12:00:00 AM"/>
    <x v="4375"/>
    <x v="4350"/>
    <x v="4270"/>
  </r>
  <r>
    <s v="Hess,Jason A"/>
    <s v="Police Officer"/>
    <x v="534"/>
    <s v="Police Department (061)"/>
    <s v="09/16/2003 12:00:00 AM"/>
    <x v="4376"/>
    <x v="4351"/>
    <x v="4271"/>
  </r>
  <r>
    <s v="Hess,Kevin F"/>
    <s v="Paramedic CRT"/>
    <x v="35"/>
    <s v="Fire Department (466)"/>
    <s v="08/23/1993 12:00:00 AM"/>
    <x v="4377"/>
    <x v="4352"/>
    <x v="4272"/>
  </r>
  <r>
    <s v="Hess,Raymond D"/>
    <s v="Emergency Medical Technician"/>
    <x v="113"/>
    <s v="Fire Department (465)"/>
    <s v="10/19/2016 12:00:00 AM"/>
    <x v="4378"/>
    <x v="4353"/>
    <x v="4273"/>
  </r>
  <r>
    <s v="Hesselton,Denise S"/>
    <s v="Licensed Clinical SW"/>
    <x v="315"/>
    <s v="Circuit Court (003)"/>
    <s v="06/27/2016 12:00:00 AM"/>
    <x v="4379"/>
    <x v="4354"/>
    <x v="4274"/>
  </r>
  <r>
    <s v="Hessler,Jason C"/>
    <s v="Operations Director I"/>
    <x v="339"/>
    <s v="Housing &amp; Community Dev (077)"/>
    <s v="10/01/2001 12:00:00 AM"/>
    <x v="4380"/>
    <x v="4355"/>
    <x v="4275"/>
  </r>
  <r>
    <s v="Hester,Glenn J"/>
    <s v="Police Officer"/>
    <x v="321"/>
    <s v="Police Department (334)"/>
    <s v="02/11/1986 12:00:00 AM"/>
    <x v="4381"/>
    <x v="4356"/>
    <x v="4276"/>
  </r>
  <r>
    <s v="Hester,Klessette D"/>
    <s v="Recreation Arts Instructor"/>
    <x v="469"/>
    <s v="R&amp;P-Recreation (005)"/>
    <s v="06/23/2007 12:00:00 AM"/>
    <x v="4382"/>
    <x v="4357"/>
    <x v="4277"/>
  </r>
  <r>
    <s v="Hetherington,Mary L"/>
    <s v="Accounting Assistant II"/>
    <x v="15"/>
    <s v="General Services (301)"/>
    <s v="01/28/2010 12:00:00 AM"/>
    <x v="4383"/>
    <x v="4358"/>
    <x v="4278"/>
  </r>
  <r>
    <s v="Hetterich,Robert C"/>
    <s v="Emergency Dispatch Supervisor"/>
    <x v="45"/>
    <s v="Police Department (372)"/>
    <s v="01/14/1991 12:00:00 AM"/>
    <x v="4384"/>
    <x v="4359"/>
    <x v="4279"/>
  </r>
  <r>
    <s v="Heuer,Walter G"/>
    <s v="Contract Srvc Specialist I"/>
    <x v="437"/>
    <s v="Police Department (365)"/>
    <s v="04/25/1996 12:00:00 AM"/>
    <x v="4385"/>
    <x v="4360"/>
    <x v="4280"/>
  </r>
  <r>
    <s v="Heuser,Jared C"/>
    <s v="Police Officer"/>
    <x v="317"/>
    <s v="Police Department (190)"/>
    <s v="01/16/2015 12:00:00 AM"/>
    <x v="4386"/>
    <x v="4361"/>
    <x v="4281"/>
  </r>
  <r>
    <s v="Heyward,Terrance G"/>
    <s v="Police Sergeant"/>
    <x v="36"/>
    <s v="Police Department (224)"/>
    <s v="03/23/2006 12:00:00 AM"/>
    <x v="4387"/>
    <x v="4362"/>
    <x v="4282"/>
  </r>
  <r>
    <s v="Hibbert,Angelic"/>
    <s v="Dental Asst Board Qualified"/>
    <x v="338"/>
    <s v="HLTH-Health Department (030)"/>
    <s v="08/07/2013 12:00:00 AM"/>
    <x v="4388"/>
    <x v="4363"/>
    <x v="4283"/>
  </r>
  <r>
    <s v="Hibler,Andre T"/>
    <s v="Police Officer EID"/>
    <x v="67"/>
    <s v="Police Department (033)"/>
    <s v="04/20/2000 12:00:00 AM"/>
    <x v="4389"/>
    <x v="4364"/>
    <x v="4284"/>
  </r>
  <r>
    <s v="Hickey,Terrence F"/>
    <s v="Executive Director I"/>
    <x v="95"/>
    <s v="Mayors Office (001)"/>
    <s v="09/26/2016 12:00:00 AM"/>
    <x v="4390"/>
    <x v="4365"/>
    <x v="4285"/>
  </r>
  <r>
    <s v="Hicklin,Vileen O"/>
    <s v="Fingerprint Technician Supv"/>
    <x v="217"/>
    <s v="Police Department (363)"/>
    <s v="11/01/1979 12:00:00 AM"/>
    <x v="4391"/>
    <x v="4366"/>
    <x v="4286"/>
  </r>
  <r>
    <s v="Hicks,Amir A"/>
    <s v="Laborer Hourly"/>
    <x v="563"/>
    <s v="DPW-Solid Waste (wkly) (371)"/>
    <s v="01/03/2006 12:00:00 AM"/>
    <x v="4392"/>
    <x v="4367"/>
    <x v="4287"/>
  </r>
  <r>
    <s v="Hicks,Carolyn L"/>
    <s v="Transportation Enforc Off I"/>
    <x v="122"/>
    <s v="TRANS-Traffic (201)"/>
    <s v="06/25/2009 12:00:00 AM"/>
    <x v="4393"/>
    <x v="4368"/>
    <x v="4288"/>
  </r>
  <r>
    <s v="Hicks,Cherod G"/>
    <s v="Engineer I"/>
    <x v="8"/>
    <s v="DPW-Water &amp; Waste Water (101)"/>
    <s v="07/31/2017 12:00:00 AM"/>
    <x v="4394"/>
    <x v="4369"/>
    <x v="9"/>
  </r>
  <r>
    <s v="Hicks,Dane L"/>
    <s v="Police Officer"/>
    <x v="295"/>
    <s v="Police Department (062)"/>
    <s v="08/28/2006 12:00:00 AM"/>
    <x v="4395"/>
    <x v="4370"/>
    <x v="4289"/>
  </r>
  <r>
    <s v="Hicks,Daphne C"/>
    <s v="Day Care Program Director"/>
    <x v="296"/>
    <s v="HLTH-Health Department (033)"/>
    <s v="09/30/1985 12:00:00 AM"/>
    <x v="4396"/>
    <x v="4371"/>
    <x v="4290"/>
  </r>
  <r>
    <s v="Hicks,James A"/>
    <s v="Operations Manager I"/>
    <x v="112"/>
    <s v="Housing &amp; Community Dev (015)"/>
    <s v="12/16/2013 12:00:00 AM"/>
    <x v="4397"/>
    <x v="4372"/>
    <x v="4291"/>
  </r>
  <r>
    <s v="Hicks,Joseph S"/>
    <s v="Automotive Maintenance Supv I"/>
    <x v="15"/>
    <s v="General Services (301)"/>
    <s v="02/10/1986 12:00:00 AM"/>
    <x v="4398"/>
    <x v="4373"/>
    <x v="4292"/>
  </r>
  <r>
    <s v="Hicks,Latia B"/>
    <s v="Recreation Arts Instructor"/>
    <x v="469"/>
    <s v="R&amp;P-Recreation (005)"/>
    <s v="06/07/2011 12:00:00 AM"/>
    <x v="4399"/>
    <x v="4374"/>
    <x v="4293"/>
  </r>
  <r>
    <s v="Hicks,Pandora"/>
    <s v="Senior Companion Stipend Hlth"/>
    <x v="148"/>
    <s v="HLTH-Health Department (072)"/>
    <s v="02/23/2015 12:00:00 AM"/>
    <x v="4400"/>
    <x v="4375"/>
    <x v="4294"/>
  </r>
  <r>
    <s v="Hicks,Taneisha C"/>
    <s v="Paralegal"/>
    <x v="279"/>
    <s v="Housing &amp; Community Dev (019)"/>
    <s v="09/09/2013 12:00:00 AM"/>
    <x v="4401"/>
    <x v="4376"/>
    <x v="4295"/>
  </r>
  <r>
    <s v="Hicks-Braye,Octavia D"/>
    <s v="Homeless Program Coordinator"/>
    <x v="498"/>
    <s v="M-R Human Services (004)"/>
    <s v="07/27/2015 12:00:00 AM"/>
    <x v="4402"/>
    <x v="4377"/>
    <x v="4296"/>
  </r>
  <r>
    <s v="Hiebler,Helena A"/>
    <s v="Security Guard Convention Ctr"/>
    <x v="125"/>
    <s v="M-R Convention Center (018)"/>
    <s v="03/29/2017 12:00:00 AM"/>
    <x v="4403"/>
    <x v="4378"/>
    <x v="4297"/>
  </r>
  <r>
    <s v="Hiebler,Michael V"/>
    <s v="Fire Emergency Veh Drvr Supp"/>
    <x v="327"/>
    <s v="Fire Department (210)"/>
    <s v="11/27/2000 12:00:00 AM"/>
    <x v="4404"/>
    <x v="4379"/>
    <x v="4298"/>
  </r>
  <r>
    <s v="Hiester,Christopher A"/>
    <s v="Police Officer EID"/>
    <x v="114"/>
    <s v="Police Department (335)"/>
    <s v="06/01/1993 12:00:00 AM"/>
    <x v="4405"/>
    <x v="4380"/>
    <x v="4299"/>
  </r>
  <r>
    <s v="Higgs,Joann"/>
    <s v="Senior Companion Stipend Hlth"/>
    <x v="148"/>
    <s v="HLTH-Health Department (072)"/>
    <s v="09/26/2014 12:00:00 AM"/>
    <x v="4406"/>
    <x v="4381"/>
    <x v="4300"/>
  </r>
  <r>
    <s v="Hightower,Bria D"/>
    <s v="Police Officer"/>
    <x v="304"/>
    <s v="Police Department (124)"/>
    <s v="06/21/2008 12:00:00 AM"/>
    <x v="4407"/>
    <x v="4382"/>
    <x v="1974"/>
  </r>
  <r>
    <s v="Higley,Graig A"/>
    <s v="Police Sergeant"/>
    <x v="555"/>
    <s v="Police Department (296)"/>
    <s v="04/25/2007 12:00:00 AM"/>
    <x v="4408"/>
    <x v="4383"/>
    <x v="4301"/>
  </r>
  <r>
    <s v="Higley,Justin A"/>
    <s v="EMT Firefighter Suppression"/>
    <x v="416"/>
    <s v="Fire Department (155)"/>
    <s v="01/15/2003 12:00:00 AM"/>
    <x v="4409"/>
    <x v="4384"/>
    <x v="4302"/>
  </r>
  <r>
    <s v="Higley,Kyle M"/>
    <s v="EMT Firefighter Suppression"/>
    <x v="416"/>
    <s v="Fire Department (155)"/>
    <s v="09/19/2005 12:00:00 AM"/>
    <x v="4410"/>
    <x v="4385"/>
    <x v="4303"/>
  </r>
  <r>
    <s v="Hildebrandt,Donald P"/>
    <s v="Police Officer"/>
    <x v="42"/>
    <s v="Police Department (304)"/>
    <s v="08/04/2006 12:00:00 AM"/>
    <x v="4411"/>
    <x v="4386"/>
    <x v="4304"/>
  </r>
  <r>
    <s v="Hildebrandt,Jennifer L"/>
    <s v="Police Officer"/>
    <x v="96"/>
    <s v="Police Department (408)"/>
    <s v="01/22/2007 12:00:00 AM"/>
    <x v="4412"/>
    <x v="4387"/>
    <x v="4305"/>
  </r>
  <r>
    <s v="Hill III,Robert S"/>
    <s v="Motor Vehicle Driver II Hourly"/>
    <x v="314"/>
    <s v="DPW-Solid Waste (wkly) (410)"/>
    <s v="07/16/2007 12:00:00 AM"/>
    <x v="4413"/>
    <x v="4388"/>
    <x v="4306"/>
  </r>
  <r>
    <s v="Hill Jr,Melvin M"/>
    <s v="Police Officer EID"/>
    <x v="518"/>
    <s v="Police Department (120)"/>
    <s v="01/09/2007 12:00:00 AM"/>
    <x v="4414"/>
    <x v="4389"/>
    <x v="4307"/>
  </r>
  <r>
    <s v="Hill,Amara L"/>
    <s v="Recreation Leader II"/>
    <x v="307"/>
    <s v="R&amp;P-Recreation (003)"/>
    <s v="06/12/2012 12:00:00 AM"/>
    <x v="4415"/>
    <x v="4390"/>
    <x v="4308"/>
  </r>
  <r>
    <s v="Hill,Andre M"/>
    <s v="Engineering Associate II"/>
    <x v="359"/>
    <s v="TRANS-Highways (103)"/>
    <s v="08/30/1990 12:00:00 AM"/>
    <x v="4416"/>
    <x v="4391"/>
    <x v="4309"/>
  </r>
  <r>
    <s v="Hill,Anthony G"/>
    <s v="Heat Air Cond Tech III"/>
    <x v="71"/>
    <s v="DPW-Water &amp; Waste Water (212)"/>
    <s v="06/30/2008 12:00:00 AM"/>
    <x v="4417"/>
    <x v="4392"/>
    <x v="4310"/>
  </r>
  <r>
    <s v="Hill,Dana R"/>
    <s v="Social Service Coordinator"/>
    <x v="216"/>
    <s v="HLTH-Health Department (006)"/>
    <s v="06/29/2006 12:00:00 AM"/>
    <x v="4418"/>
    <x v="4393"/>
    <x v="4311"/>
  </r>
  <r>
    <s v="Hill,Demetria L"/>
    <s v="Crossing Guard"/>
    <x v="46"/>
    <s v="TRANS-Crossing Guards (786)"/>
    <s v="04/08/2004 12:00:00 AM"/>
    <x v="4419"/>
    <x v="4394"/>
    <x v="4312"/>
  </r>
  <r>
    <s v="Hill,Ingrid D"/>
    <s v="Emergency Dispatcher"/>
    <x v="45"/>
    <s v="Police Department (372)"/>
    <s v="05/24/2004 12:00:00 AM"/>
    <x v="4420"/>
    <x v="4395"/>
    <x v="4313"/>
  </r>
  <r>
    <s v="Hill,James P"/>
    <s v="Solid Waste Worker"/>
    <x v="493"/>
    <s v="DPW-Solid Waste (wkly) (413)"/>
    <s v="12/26/2000 12:00:00 AM"/>
    <x v="4421"/>
    <x v="4396"/>
    <x v="4314"/>
  </r>
  <r>
    <s v="Hill,Kahron K"/>
    <s v="Police Officer"/>
    <x v="30"/>
    <s v="Police Department (004)"/>
    <s v="07/14/2014 12:00:00 AM"/>
    <x v="4422"/>
    <x v="4397"/>
    <x v="4315"/>
  </r>
  <r>
    <s v="Hill,Katrina A"/>
    <s v="Paramedic EMT-P"/>
    <x v="113"/>
    <s v="Fire Department (465)"/>
    <s v="12/13/2004 12:00:00 AM"/>
    <x v="4423"/>
    <x v="4398"/>
    <x v="4316"/>
  </r>
  <r>
    <s v="Hill,Kevin A"/>
    <s v="Laborer Hourly"/>
    <x v="262"/>
    <s v="DPW-Water &amp; Waste Water (553)"/>
    <s v="05/21/2012 12:00:00 AM"/>
    <x v="4424"/>
    <x v="4399"/>
    <x v="4317"/>
  </r>
  <r>
    <s v="Hill,Kevin O"/>
    <s v="Firefighter Suppression"/>
    <x v="350"/>
    <s v="Fire Department (102)"/>
    <s v="07/20/1987 12:00:00 AM"/>
    <x v="4425"/>
    <x v="4400"/>
    <x v="4318"/>
  </r>
  <r>
    <s v="Hill,Kirk D"/>
    <s v="Electrical Mechanic II"/>
    <x v="55"/>
    <s v="General Services (001)"/>
    <s v="11/21/2005 12:00:00 AM"/>
    <x v="4426"/>
    <x v="4401"/>
    <x v="4319"/>
  </r>
  <r>
    <s v="Hill,La Tonya Y"/>
    <s v="Call Center Supervisor"/>
    <x v="128"/>
    <s v="M-R Info Technology (002)"/>
    <s v="07/14/2007 12:00:00 AM"/>
    <x v="4427"/>
    <x v="4402"/>
    <x v="4320"/>
  </r>
  <r>
    <s v="Hill,Laverne"/>
    <s v="School Health Aide"/>
    <x v="488"/>
    <s v="HLTH-Health Dept. Location 199"/>
    <s v="06/19/2014 12:00:00 AM"/>
    <x v="188"/>
    <x v="4403"/>
    <x v="4321"/>
  </r>
  <r>
    <s v="Hill,Laverne"/>
    <s v="School Health Aide 10 Mth"/>
    <x v="376"/>
    <s v="HLTH-Health Department (099)"/>
    <s v="02/13/2014 12:00:00 AM"/>
    <x v="4428"/>
    <x v="4403"/>
    <x v="4321"/>
  </r>
  <r>
    <s v="Hill,Lorenzo J"/>
    <s v="Emergency Dispatcher"/>
    <x v="45"/>
    <s v="Police Department (372)"/>
    <s v="08/16/2007 12:00:00 AM"/>
    <x v="4429"/>
    <x v="4404"/>
    <x v="4322"/>
  </r>
  <r>
    <s v="Hill,Natasha D"/>
    <s v="Police Officer"/>
    <x v="317"/>
    <s v="Police Department (190)"/>
    <s v="08/15/2012 12:00:00 AM"/>
    <x v="4430"/>
    <x v="4405"/>
    <x v="4323"/>
  </r>
  <r>
    <s v="Hill,Richard R"/>
    <s v="Service Assistant Library"/>
    <x v="101"/>
    <s v="Enoch Pratt Free Library (012)"/>
    <s v="10/04/1999 12:00:00 AM"/>
    <x v="4431"/>
    <x v="4406"/>
    <x v="4324"/>
  </r>
  <r>
    <s v="Hill,Richard W"/>
    <s v="Laborer Hourly"/>
    <x v="332"/>
    <s v="DPW-Solid Waste (402)"/>
    <s v="09/28/2015 12:00:00 AM"/>
    <x v="4432"/>
    <x v="4407"/>
    <x v="4325"/>
  </r>
  <r>
    <s v="Hill,Rosalyn"/>
    <s v="Senior Companion Stipend Hlth"/>
    <x v="148"/>
    <s v="HLTH-Health Department (072)"/>
    <s v="06/19/2014 12:00:00 AM"/>
    <x v="4433"/>
    <x v="482"/>
    <x v="4326"/>
  </r>
  <r>
    <s v="Hill,Ryan W"/>
    <s v="Police Officer"/>
    <x v="53"/>
    <s v="Police Department (262)"/>
    <s v="02/25/2008 12:00:00 AM"/>
    <x v="4434"/>
    <x v="4408"/>
    <x v="4327"/>
  </r>
  <r>
    <s v="Hill,Shakia A"/>
    <s v="Office Supervisor"/>
    <x v="368"/>
    <s v="HLTH-Health Department (027)"/>
    <s v="01/14/2008 12:00:00 AM"/>
    <x v="4435"/>
    <x v="4409"/>
    <x v="4328"/>
  </r>
  <r>
    <s v="Hill,Terri A"/>
    <s v="Empl Assistance Counselor II"/>
    <x v="463"/>
    <s v="HR-Human Resources (006)"/>
    <s v="09/06/2011 12:00:00 AM"/>
    <x v="4436"/>
    <x v="4410"/>
    <x v="4329"/>
  </r>
  <r>
    <s v="Hill,Theresa L"/>
    <s v="Special Assistant"/>
    <x v="319"/>
    <s v="Police Department (390)"/>
    <s v="09/15/1981 12:00:00 AM"/>
    <x v="4437"/>
    <x v="4411"/>
    <x v="4330"/>
  </r>
  <r>
    <s v="Hill,Tyrone E"/>
    <s v="Laborer Hourly"/>
    <x v="74"/>
    <s v="DPW-Solid Waste (wkly) (104)"/>
    <s v="11/18/2010 12:00:00 AM"/>
    <x v="4438"/>
    <x v="4412"/>
    <x v="4331"/>
  </r>
  <r>
    <s v="Hillery,Keeshawna S"/>
    <s v="Medical Office Asst"/>
    <x v="305"/>
    <s v="HLTH-Health Department (501)"/>
    <s v="06/24/2006 12:00:00 AM"/>
    <x v="4439"/>
    <x v="4413"/>
    <x v="4332"/>
  </r>
  <r>
    <s v="Hill-Wilson,Kenndra M"/>
    <s v="Utility Meter Tech II DPW"/>
    <x v="40"/>
    <s v="DPW-Water &amp; Waste Water (804)"/>
    <s v="06/20/2011 12:00:00 AM"/>
    <x v="4440"/>
    <x v="4414"/>
    <x v="4333"/>
  </r>
  <r>
    <s v="Hilton,Hannah"/>
    <s v="Court Secretary I"/>
    <x v="407"/>
    <s v="Circuit Court (012)"/>
    <s v="05/05/2014 12:00:00 AM"/>
    <x v="4441"/>
    <x v="4415"/>
    <x v="4334"/>
  </r>
  <r>
    <s v="Hilton,James R"/>
    <s v="Police Officer"/>
    <x v="22"/>
    <s v="Police Department (034)"/>
    <s v="09/12/2016 12:00:00 AM"/>
    <x v="4442"/>
    <x v="4416"/>
    <x v="4335"/>
  </r>
  <r>
    <s v="Hilton,Marisa D"/>
    <s v="Legal Assistant I"/>
    <x v="174"/>
    <s v="Law Department (002)"/>
    <s v="06/08/2015 12:00:00 AM"/>
    <x v="4443"/>
    <x v="4417"/>
    <x v="4336"/>
  </r>
  <r>
    <s v="Hilton,Vernese A"/>
    <s v="Fire Lt Suppression"/>
    <x v="110"/>
    <s v="Fire Department (145)"/>
    <s v="11/13/1989 12:00:00 AM"/>
    <x v="4444"/>
    <x v="4418"/>
    <x v="4337"/>
  </r>
  <r>
    <s v="Himes III,Robert L"/>
    <s v="Police Sergeant"/>
    <x v="42"/>
    <s v="Police Department (304)"/>
    <s v="06/01/2000 12:00:00 AM"/>
    <x v="4445"/>
    <x v="4419"/>
    <x v="4338"/>
  </r>
  <r>
    <s v="Hinds,Gary E"/>
    <s v="Police Officer"/>
    <x v="115"/>
    <s v="Police Department (093)"/>
    <s v="07/01/2014 12:00:00 AM"/>
    <x v="4446"/>
    <x v="4420"/>
    <x v="4339"/>
  </r>
  <r>
    <s v="Hineline,Michael W"/>
    <s v="Fire Prevention Insp I ALS"/>
    <x v="258"/>
    <s v="Fire Department (004)"/>
    <s v="07/19/1999 12:00:00 AM"/>
    <x v="4447"/>
    <x v="4421"/>
    <x v="4340"/>
  </r>
  <r>
    <s v="Hines,Chad D"/>
    <s v="EMT Firefighter Suppression"/>
    <x v="561"/>
    <s v="Fire Department (113)"/>
    <s v="01/19/2011 12:00:00 AM"/>
    <x v="4448"/>
    <x v="4422"/>
    <x v="4341"/>
  </r>
  <r>
    <s v="Hines,Colin"/>
    <s v="Mechanical Sweeper Operator"/>
    <x v="168"/>
    <s v="DPW-Solid Waste (360)"/>
    <s v="10/27/2014 12:00:00 AM"/>
    <x v="4449"/>
    <x v="4423"/>
    <x v="4342"/>
  </r>
  <r>
    <s v="Hines,Jason A"/>
    <s v="Police Sergeant"/>
    <x v="311"/>
    <s v="Police Department (032)"/>
    <s v="12/26/2007 12:00:00 AM"/>
    <x v="4450"/>
    <x v="4424"/>
    <x v="4343"/>
  </r>
  <r>
    <s v="Hines,Jermaine D"/>
    <s v="Solid Waste Worker"/>
    <x v="104"/>
    <s v="DPW-Solid Waste (415)"/>
    <s v="10/11/2016 12:00:00 AM"/>
    <x v="4451"/>
    <x v="4425"/>
    <x v="4344"/>
  </r>
  <r>
    <s v="Hines,Lynnell"/>
    <s v="Community Aide"/>
    <x v="7"/>
    <s v="R&amp;P-Recreation (part-time) ("/>
    <s v="06/21/2008 12:00:00 AM"/>
    <x v="4452"/>
    <x v="4426"/>
    <x v="4345"/>
  </r>
  <r>
    <s v="Hines,Roberta"/>
    <s v="IT Project Manager"/>
    <x v="199"/>
    <s v="M-R Info Technology (001)"/>
    <s v="03/27/2017 12:00:00 AM"/>
    <x v="4453"/>
    <x v="4427"/>
    <x v="4346"/>
  </r>
  <r>
    <s v="Hinkhaus,Brandon M"/>
    <s v="911 Operator"/>
    <x v="11"/>
    <s v="Fire Department (604)"/>
    <s v="11/12/2013 12:00:00 AM"/>
    <x v="4454"/>
    <x v="4428"/>
    <x v="4347"/>
  </r>
  <r>
    <s v="Hinkley,Lisa M"/>
    <s v="Police Officer"/>
    <x v="96"/>
    <s v="Police Department (408)"/>
    <s v="02/20/2007 12:00:00 AM"/>
    <x v="4455"/>
    <x v="4429"/>
    <x v="4348"/>
  </r>
  <r>
    <s v="Hinkson,Martin D"/>
    <s v="Solid Waste Worker"/>
    <x v="380"/>
    <s v="DPW-Solid Waste (wkly) (412)"/>
    <s v="03/27/2006 12:00:00 AM"/>
    <x v="4456"/>
    <x v="4430"/>
    <x v="4349"/>
  </r>
  <r>
    <s v="Hinson,Eric K"/>
    <s v="Police Officer"/>
    <x v="612"/>
    <s v="Police Department (197)"/>
    <s v="08/23/2006 12:00:00 AM"/>
    <x v="4457"/>
    <x v="4431"/>
    <x v="4350"/>
  </r>
  <r>
    <s v="Hinton,Eric M"/>
    <s v="Police Sergeant"/>
    <x v="502"/>
    <s v="Police Department (321)"/>
    <s v="09/07/2004 12:00:00 AM"/>
    <x v="4458"/>
    <x v="4432"/>
    <x v="4351"/>
  </r>
  <r>
    <s v="Hinton,Jordan J"/>
    <s v="Firefighter Paramedic Supp"/>
    <x v="250"/>
    <s v="Fire Department (146)"/>
    <s v="12/12/2007 12:00:00 AM"/>
    <x v="4459"/>
    <x v="4433"/>
    <x v="4352"/>
  </r>
  <r>
    <s v="Hinton,Tiara S"/>
    <s v="Housing Inspector"/>
    <x v="453"/>
    <s v="Housing &amp; Community Dev (013)"/>
    <s v="08/05/2004 12:00:00 AM"/>
    <x v="4460"/>
    <x v="4434"/>
    <x v="4353"/>
  </r>
  <r>
    <s v="Hipp,Alexander L"/>
    <s v="Laborer Crew Leader II"/>
    <x v="393"/>
    <s v="TRANS-Highways (411)"/>
    <s v="02/26/2007 12:00:00 AM"/>
    <x v="4461"/>
    <x v="4435"/>
    <x v="4354"/>
  </r>
  <r>
    <s v="Hirsch,George"/>
    <s v="Fire Pump Operator Suppression"/>
    <x v="461"/>
    <s v="Fire Department (106)"/>
    <s v="10/19/2011 12:00:00 AM"/>
    <x v="4462"/>
    <x v="4436"/>
    <x v="4355"/>
  </r>
  <r>
    <s v="Histon,Steven E"/>
    <s v="Police Sergeant"/>
    <x v="30"/>
    <s v="Police Department (004)"/>
    <s v="02/22/1988 12:00:00 AM"/>
    <x v="4463"/>
    <x v="4437"/>
    <x v="4356"/>
  </r>
  <r>
    <s v="Hitchins,Brandon"/>
    <s v="Systems Analyst"/>
    <x v="620"/>
    <s v="HLTH-Health Department (011)"/>
    <s v="08/10/2017 12:00:00 AM"/>
    <x v="4464"/>
    <x v="4438"/>
    <x v="3045"/>
  </r>
  <r>
    <s v="Hite,Resha"/>
    <s v="Paralegal II SAO"/>
    <x v="64"/>
    <s v="States Attorneys Office (036)"/>
    <s v="06/27/2005 12:00:00 AM"/>
    <x v="4465"/>
    <x v="4439"/>
    <x v="4357"/>
  </r>
  <r>
    <s v="Hitt Jr,Jimmy L"/>
    <s v="Park Maintenance Supervisor"/>
    <x v="540"/>
    <s v="R&amp;P-Parks (006)"/>
    <s v="02/21/1995 12:00:00 AM"/>
    <x v="4466"/>
    <x v="4440"/>
    <x v="4358"/>
  </r>
  <r>
    <s v="Hittle,David S"/>
    <s v="Police Officer"/>
    <x v="130"/>
    <s v="Police Department (002)"/>
    <s v="03/29/2000 12:00:00 AM"/>
    <x v="4467"/>
    <x v="4441"/>
    <x v="4359"/>
  </r>
  <r>
    <s v="Ho,Andy"/>
    <s v="Accountant II"/>
    <x v="245"/>
    <s v="ERS/EOS Admin (004)"/>
    <s v="04/11/2005 12:00:00 AM"/>
    <x v="4468"/>
    <x v="4442"/>
    <x v="4360"/>
  </r>
  <r>
    <s v="Hoang,Gian"/>
    <s v="Engineering Associate III"/>
    <x v="8"/>
    <s v="DPW-Water &amp; Waste Water (101)"/>
    <s v="10/10/1983 12:00:00 AM"/>
    <x v="752"/>
    <x v="4443"/>
    <x v="4361"/>
  </r>
  <r>
    <s v="Hobday,Patricia L"/>
    <s v="Police Sergeant EID"/>
    <x v="187"/>
    <s v="Police Department (386)"/>
    <s v="02/25/2008 12:00:00 AM"/>
    <x v="4469"/>
    <x v="4444"/>
    <x v="4362"/>
  </r>
  <r>
    <s v="Hobe,Allyson M"/>
    <s v="Police Officer"/>
    <x v="231"/>
    <s v="Police Department (305)"/>
    <s v="07/06/2010 12:00:00 AM"/>
    <x v="4470"/>
    <x v="4445"/>
    <x v="4363"/>
  </r>
  <r>
    <s v="Hobson,Michael J"/>
    <s v="Police Sergeant EID"/>
    <x v="224"/>
    <s v="Police Department (297)"/>
    <s v="02/13/1999 12:00:00 AM"/>
    <x v="4471"/>
    <x v="4446"/>
    <x v="4364"/>
  </r>
  <r>
    <s v="Hodas Jr.,Thomas P"/>
    <s v="Police Officer"/>
    <x v="534"/>
    <s v="Police Department (061)"/>
    <s v="01/22/2013 12:00:00 AM"/>
    <x v="4472"/>
    <x v="4447"/>
    <x v="4365"/>
  </r>
  <r>
    <s v="Hodge,Eric R"/>
    <s v="Laborer Hourly"/>
    <x v="597"/>
    <s v="DPW-Solid Waste (wkly) (353)"/>
    <s v="07/02/2007 12:00:00 AM"/>
    <x v="4473"/>
    <x v="4448"/>
    <x v="4366"/>
  </r>
  <r>
    <s v="Hodge,Joseph A"/>
    <s v="Animal Enforcement Off Supv"/>
    <x v="306"/>
    <s v="HLTH-Health Department (042)"/>
    <s v="10/05/1989 12:00:00 AM"/>
    <x v="4474"/>
    <x v="4449"/>
    <x v="4367"/>
  </r>
  <r>
    <s v="Hodgetts,Drue"/>
    <s v="Community Hlth Nurse II 10Mth"/>
    <x v="165"/>
    <s v="HLTH-Health Department (016)"/>
    <s v="08/23/2006 12:00:00 AM"/>
    <x v="4475"/>
    <x v="4450"/>
    <x v="4368"/>
  </r>
  <r>
    <s v="Hoerl,Gilbert L"/>
    <s v="Fire Captain Suppression"/>
    <x v="220"/>
    <s v="Fire Department (130)"/>
    <s v="08/30/1993 12:00:00 AM"/>
    <x v="4476"/>
    <x v="4451"/>
    <x v="4369"/>
  </r>
  <r>
    <s v="Hofert,Andrew J"/>
    <s v="Engineer II"/>
    <x v="484"/>
    <s v="DPW-Water &amp; Waste Water (304)"/>
    <s v="05/11/2015 12:00:00 AM"/>
    <x v="4477"/>
    <x v="4452"/>
    <x v="4370"/>
  </r>
  <r>
    <s v="Hoffman Jr,Charles R"/>
    <s v="EMT Firefighter Suppression"/>
    <x v="561"/>
    <s v="Fire Department (113)"/>
    <s v="10/15/2014 12:00:00 AM"/>
    <x v="4478"/>
    <x v="4453"/>
    <x v="4371"/>
  </r>
  <r>
    <s v="Hoffman Jr,Everett J"/>
    <s v="EMT Firefighter Suppression"/>
    <x v="561"/>
    <s v="Fire Department (113)"/>
    <s v="05/18/2016 12:00:00 AM"/>
    <x v="4479"/>
    <x v="4454"/>
    <x v="4372"/>
  </r>
  <r>
    <s v="Hoffman,Christopher J"/>
    <s v="Police Officer"/>
    <x v="51"/>
    <s v="Police Department (330)"/>
    <s v="05/21/1999 12:00:00 AM"/>
    <x v="4480"/>
    <x v="4455"/>
    <x v="4373"/>
  </r>
  <r>
    <s v="Hoffman,Jordan M"/>
    <s v="Police Officer"/>
    <x v="285"/>
    <s v="Police Department (094)"/>
    <s v="03/27/2017 12:00:00 AM"/>
    <x v="4481"/>
    <x v="4456"/>
    <x v="4374"/>
  </r>
  <r>
    <s v="Hoffman,Kenneth L"/>
    <s v="Firefighter Paramedic Supp"/>
    <x v="118"/>
    <s v="Fire Department (136)"/>
    <s v="03/20/2006 12:00:00 AM"/>
    <x v="4482"/>
    <x v="4457"/>
    <x v="4375"/>
  </r>
  <r>
    <s v="Hoffman,Susan B"/>
    <s v="Office Support Specialist II"/>
    <x v="90"/>
    <s v="DPW-Water &amp; Waste Water (205)"/>
    <s v="09/04/2001 12:00:00 AM"/>
    <x v="4483"/>
    <x v="4458"/>
    <x v="4376"/>
  </r>
  <r>
    <s v="Hoffman,William J"/>
    <s v="Battalion Fire Chief Suppress"/>
    <x v="251"/>
    <s v="Fire Department (108)"/>
    <s v="05/05/1980 12:00:00 AM"/>
    <x v="4484"/>
    <x v="4459"/>
    <x v="4377"/>
  </r>
  <r>
    <s v="Hogan,Michael J"/>
    <s v="Fire Captain Suppression"/>
    <x v="461"/>
    <s v="Fire Department (106)"/>
    <s v="07/06/2011 12:00:00 AM"/>
    <x v="4485"/>
    <x v="4460"/>
    <x v="4378"/>
  </r>
  <r>
    <s v="Hohman Jr,Steven L"/>
    <s v="Police Major"/>
    <x v="479"/>
    <s v="Police Department (332)"/>
    <s v="10/28/1999 12:00:00 AM"/>
    <x v="4486"/>
    <x v="4461"/>
    <x v="4379"/>
  </r>
  <r>
    <s v="Hoisington,Nicholas M"/>
    <s v="EMT Firefighter Suppression"/>
    <x v="445"/>
    <s v="Fire Department (221)"/>
    <s v="07/12/2017 12:00:00 AM"/>
    <x v="4487"/>
    <x v="4462"/>
    <x v="1185"/>
  </r>
  <r>
    <s v="Holbrook,Julie C"/>
    <s v="Paramedic EMT-P"/>
    <x v="185"/>
    <s v="Fire Department (461)"/>
    <s v="08/20/2014 12:00:00 AM"/>
    <x v="4488"/>
    <x v="4463"/>
    <x v="4380"/>
  </r>
  <r>
    <s v="Holcomb,Eric L"/>
    <s v="Operations Officer V"/>
    <x v="232"/>
    <s v="Planning Department (104)"/>
    <s v="10/22/1994 12:00:00 AM"/>
    <x v="4489"/>
    <x v="4464"/>
    <x v="4381"/>
  </r>
  <r>
    <s v="Holden,Anthony D"/>
    <s v="Community Aide"/>
    <x v="7"/>
    <s v="R&amp;P-Recreation (part-time) ("/>
    <s v="05/27/2017 12:00:00 AM"/>
    <x v="4490"/>
    <x v="4465"/>
    <x v="4382"/>
  </r>
  <r>
    <s v="Holden,Brittny L"/>
    <s v="Human Services Worker I"/>
    <x v="602"/>
    <s v="M-R Human Services (007)"/>
    <s v="01/05/2015 12:00:00 AM"/>
    <x v="4491"/>
    <x v="4466"/>
    <x v="4383"/>
  </r>
  <r>
    <s v="Holden,Terrell"/>
    <s v="Public Works Inspector III"/>
    <x v="175"/>
    <s v="R&amp;P-Administration (002)"/>
    <s v="09/04/2012 12:00:00 AM"/>
    <x v="4492"/>
    <x v="4467"/>
    <x v="4384"/>
  </r>
  <r>
    <s v="Holden,William B"/>
    <s v="Fire Lt Suppression"/>
    <x v="110"/>
    <s v="Fire Department (145)"/>
    <s v="06/25/1990 12:00:00 AM"/>
    <x v="4493"/>
    <x v="4468"/>
    <x v="4385"/>
  </r>
  <r>
    <s v="Holland III,Charles C"/>
    <s v="Firefighter Paramedic Supp"/>
    <x v="446"/>
    <s v="Fire Department (212)"/>
    <s v="03/20/2006 12:00:00 AM"/>
    <x v="4494"/>
    <x v="4469"/>
    <x v="4386"/>
  </r>
  <r>
    <s v="Holland,Avon A"/>
    <s v="Construction Project Supv II"/>
    <x v="37"/>
    <s v="DPW-Water &amp; Waste Water (803)"/>
    <s v="08/12/1985 12:00:00 AM"/>
    <x v="4495"/>
    <x v="4470"/>
    <x v="4387"/>
  </r>
  <r>
    <s v="Holland,Gene P"/>
    <s v="Fire Emergency Veh Dr Supp ALS"/>
    <x v="205"/>
    <s v="Fire Department (203)"/>
    <s v="02/25/2004 12:00:00 AM"/>
    <x v="4496"/>
    <x v="4471"/>
    <x v="4388"/>
  </r>
  <r>
    <s v="Holland,Jeffrey T"/>
    <s v="Const Bldg Inspector II"/>
    <x v="289"/>
    <s v="Housing &amp; Community Dev (073)"/>
    <s v="10/28/2013 12:00:00 AM"/>
    <x v="4497"/>
    <x v="4472"/>
    <x v="4389"/>
  </r>
  <r>
    <s v="Holland,Leonard A"/>
    <s v="Driver I"/>
    <x v="366"/>
    <s v="TRANS-Highways (100)"/>
    <s v="08/28/2006 12:00:00 AM"/>
    <x v="4498"/>
    <x v="4473"/>
    <x v="4390"/>
  </r>
  <r>
    <s v="Holland,Thomas W"/>
    <s v="Electrical Mechanic I"/>
    <x v="176"/>
    <s v="TRANS-Highways (390)"/>
    <s v="10/14/2014 12:00:00 AM"/>
    <x v="4499"/>
    <x v="4474"/>
    <x v="4391"/>
  </r>
  <r>
    <s v="Holley,Unsolo"/>
    <s v="Officer Court Security"/>
    <x v="139"/>
    <s v="Sheriff's Office (006)"/>
    <s v="10/02/2008 12:00:00 AM"/>
    <x v="4500"/>
    <x v="4475"/>
    <x v="4392"/>
  </r>
  <r>
    <s v="Holliday Jr,Robert V"/>
    <s v="Highway Maintenance Supervisor"/>
    <x v="131"/>
    <s v="TRANS-Highways (370)"/>
    <s v="06/20/1988 12:00:00 AM"/>
    <x v="4501"/>
    <x v="4476"/>
    <x v="4393"/>
  </r>
  <r>
    <s v="Holliday,Cody R"/>
    <s v="Police Officer"/>
    <x v="534"/>
    <s v="Police Department (061)"/>
    <s v="02/12/2014 12:00:00 AM"/>
    <x v="4502"/>
    <x v="4477"/>
    <x v="4394"/>
  </r>
  <r>
    <s v="Hollie,Tammy D"/>
    <s v="Collections Supervisor II"/>
    <x v="397"/>
    <s v="FIN-Collections (007)"/>
    <s v="11/20/1997 12:00:00 AM"/>
    <x v="4503"/>
    <x v="4478"/>
    <x v="4395"/>
  </r>
  <r>
    <s v="Hollingshead,Michael A"/>
    <s v="Fire Lt Suppression"/>
    <x v="435"/>
    <s v="Fire Department (141)"/>
    <s v="09/17/1990 12:00:00 AM"/>
    <x v="4504"/>
    <x v="4479"/>
    <x v="4396"/>
  </r>
  <r>
    <s v="Hollis-Clinton,Jacqueline T"/>
    <s v="Secretary III"/>
    <x v="171"/>
    <s v="Police Department (324)"/>
    <s v="08/16/1988 12:00:00 AM"/>
    <x v="4505"/>
    <x v="4480"/>
    <x v="4397"/>
  </r>
  <r>
    <s v="Holloman,Karen L"/>
    <s v="Deputy Sheriff"/>
    <x v="276"/>
    <s v="Sheriff's Office (004)"/>
    <s v="06/30/1994 12:00:00 AM"/>
    <x v="4506"/>
    <x v="4481"/>
    <x v="4398"/>
  </r>
  <r>
    <s v="Holloman,Rodney L"/>
    <s v="Fire Prevention Insp I ALS"/>
    <x v="258"/>
    <s v="Fire Department (004)"/>
    <s v="01/07/2002 12:00:00 AM"/>
    <x v="4507"/>
    <x v="4482"/>
    <x v="4399"/>
  </r>
  <r>
    <s v="Holloway,Lawrence C"/>
    <s v="Traffic Electron Maint Tech II"/>
    <x v="347"/>
    <s v="TRANS-Highways (505)"/>
    <s v="04/10/2017 12:00:00 AM"/>
    <x v="4508"/>
    <x v="4483"/>
    <x v="4400"/>
  </r>
  <r>
    <s v="Holly,Coretha H"/>
    <s v="Senior Companion Stipend Hlth"/>
    <x v="148"/>
    <s v="HLTH-Health Department (072)"/>
    <s v="09/25/2012 12:00:00 AM"/>
    <x v="4509"/>
    <x v="4484"/>
    <x v="4401"/>
  </r>
  <r>
    <s v="Holman,Glenda A"/>
    <s v="Officer Court Security"/>
    <x v="139"/>
    <s v="Sheriff's Office (006)"/>
    <s v="04/21/2016 12:00:00 AM"/>
    <x v="4510"/>
    <x v="4485"/>
    <x v="4402"/>
  </r>
  <r>
    <s v="Holman,Jeffrey"/>
    <s v="Fire Prevention Insp I ALS"/>
    <x v="258"/>
    <s v="Fire Department (004)"/>
    <s v="10/07/2002 12:00:00 AM"/>
    <x v="4511"/>
    <x v="4486"/>
    <x v="4403"/>
  </r>
  <r>
    <s v="Holmes,Ancil"/>
    <s v="Solid Waste Worker"/>
    <x v="380"/>
    <s v="DPW-Solid Waste (wkly) (412)"/>
    <s v="12/26/1995 12:00:00 AM"/>
    <x v="4512"/>
    <x v="4487"/>
    <x v="4404"/>
  </r>
  <r>
    <s v="Holmes,Angela M"/>
    <s v="911 Operator"/>
    <x v="11"/>
    <s v="Fire Department (604)"/>
    <s v="09/20/2006 12:00:00 AM"/>
    <x v="4513"/>
    <x v="4488"/>
    <x v="4405"/>
  </r>
  <r>
    <s v="Holmes,David J"/>
    <s v="Police Officer EID"/>
    <x v="42"/>
    <s v="Police Department (304)"/>
    <s v="04/26/2001 12:00:00 AM"/>
    <x v="4514"/>
    <x v="4489"/>
    <x v="4406"/>
  </r>
  <r>
    <s v="Holmes,Del L"/>
    <s v="Fire Prevention Insp I ALS"/>
    <x v="258"/>
    <s v="Fire Department (004)"/>
    <s v="07/12/1999 12:00:00 AM"/>
    <x v="4515"/>
    <x v="4490"/>
    <x v="4407"/>
  </r>
  <r>
    <s v="Holmes,Donald"/>
    <s v="Laborer Hourly"/>
    <x v="15"/>
    <s v="General Services (301)"/>
    <s v="03/13/2008 12:00:00 AM"/>
    <x v="4516"/>
    <x v="4491"/>
    <x v="4408"/>
  </r>
  <r>
    <s v="Holmes,Eileen"/>
    <s v="Crossing Guard"/>
    <x v="46"/>
    <s v="TRANS-Crossing Guards (786)"/>
    <s v="06/08/2000 12:00:00 AM"/>
    <x v="3761"/>
    <x v="4492"/>
    <x v="4409"/>
  </r>
  <r>
    <s v="Holmes,Felicia P"/>
    <s v="Court Secretary II"/>
    <x v="547"/>
    <s v="Circuit Court (014)"/>
    <s v="12/20/2004 12:00:00 AM"/>
    <x v="4517"/>
    <x v="4493"/>
    <x v="4410"/>
  </r>
  <r>
    <s v="Holmes,Jarma A"/>
    <s v="Laborer Hourly"/>
    <x v="316"/>
    <s v="DPW-Solid Waste (414)"/>
    <s v="11/07/2016 12:00:00 AM"/>
    <x v="4518"/>
    <x v="4494"/>
    <x v="4411"/>
  </r>
  <r>
    <s v="Holmes,Kenneth G"/>
    <s v="Traffic Maint Worker I"/>
    <x v="50"/>
    <s v="TRANS-Traffic (002)"/>
    <s v="02/22/2005 12:00:00 AM"/>
    <x v="4519"/>
    <x v="4495"/>
    <x v="4412"/>
  </r>
  <r>
    <s v="Holmes,Kim V"/>
    <s v="Licensed Clinical SW Supv"/>
    <x v="157"/>
    <s v="States Attorneys Office (022)"/>
    <s v="11/29/2004 12:00:00 AM"/>
    <x v="4520"/>
    <x v="4496"/>
    <x v="4413"/>
  </r>
  <r>
    <s v="Holmes,Melvin T"/>
    <s v="Firefighter Paramedic Supp"/>
    <x v="4"/>
    <s v="Fire Department (120)"/>
    <s v="01/18/2005 12:00:00 AM"/>
    <x v="4521"/>
    <x v="4497"/>
    <x v="4414"/>
  </r>
  <r>
    <s v="Holness,Tameka A"/>
    <s v="Office Support Specialist III"/>
    <x v="451"/>
    <s v="DPW-Administration (102)"/>
    <s v="12/11/2006 12:00:00 AM"/>
    <x v="4522"/>
    <x v="4498"/>
    <x v="4415"/>
  </r>
  <r>
    <s v="Holquist,Katherine D"/>
    <s v="Office Support Specialist III"/>
    <x v="280"/>
    <s v="Police Department (364)"/>
    <s v="02/15/1996 12:00:00 AM"/>
    <x v="4523"/>
    <x v="4499"/>
    <x v="4416"/>
  </r>
  <r>
    <s v="Holste,Robert E"/>
    <s v="Fuel Systems Specialist"/>
    <x v="15"/>
    <s v="General Services (301)"/>
    <s v="09/02/1980 12:00:00 AM"/>
    <x v="4524"/>
    <x v="4500"/>
    <x v="4417"/>
  </r>
  <r>
    <s v="Holt,Bruce G"/>
    <s v="Police Officer"/>
    <x v="295"/>
    <s v="Police Department (062)"/>
    <s v="08/01/2017 12:00:00 AM"/>
    <x v="4525"/>
    <x v="4501"/>
    <x v="122"/>
  </r>
  <r>
    <s v="Holt,Paul J"/>
    <s v="Agency IT Supv/Project Manager"/>
    <x v="621"/>
    <s v="OED-Employment Dev (086)"/>
    <s v="02/13/2001 12:00:00 AM"/>
    <x v="4526"/>
    <x v="4502"/>
    <x v="4418"/>
  </r>
  <r>
    <s v="Holt,Robert L"/>
    <s v="Firefighter Suppression"/>
    <x v="236"/>
    <s v="Fire Department (121)"/>
    <s v="06/25/1990 12:00:00 AM"/>
    <x v="4527"/>
    <x v="4503"/>
    <x v="4419"/>
  </r>
  <r>
    <s v="Holthaus,James"/>
    <s v="Public Building Manager"/>
    <x v="55"/>
    <s v="General Services (001)"/>
    <s v="01/06/1983 12:00:00 AM"/>
    <x v="4528"/>
    <x v="4504"/>
    <x v="4420"/>
  </r>
  <r>
    <s v="Holtzman,Allan H"/>
    <s v="Professional Asst Library"/>
    <x v="510"/>
    <s v="Enoch Pratt Free Library (057)"/>
    <s v="09/12/1994 12:00:00 AM"/>
    <x v="4529"/>
    <x v="4505"/>
    <x v="4421"/>
  </r>
  <r>
    <s v="Homan,Scott M"/>
    <s v="Fire Emergency Veh Drvr Supp"/>
    <x v="361"/>
    <s v="Fire Department (230)"/>
    <s v="08/18/2008 12:00:00 AM"/>
    <x v="4530"/>
    <x v="4506"/>
    <x v="4422"/>
  </r>
  <r>
    <s v="Homes,Algia"/>
    <s v="Mechanical Sweeper Operator"/>
    <x v="533"/>
    <s v="DPW-Solid Waste (wkly) (403)"/>
    <s v="08/18/2003 12:00:00 AM"/>
    <x v="4531"/>
    <x v="4507"/>
    <x v="4423"/>
  </r>
  <r>
    <s v="Hong,Chantramony"/>
    <s v="Firefighter Paramedic Supp"/>
    <x v="383"/>
    <s v="Fire Department (140)"/>
    <s v="02/16/1999 12:00:00 AM"/>
    <x v="4532"/>
    <x v="4508"/>
    <x v="4424"/>
  </r>
  <r>
    <s v="Honick,Jeffrey S"/>
    <s v="Historic Preservation Officer"/>
    <x v="388"/>
    <s v="Housing &amp; Community Dev (053)"/>
    <s v="06/26/2011 12:00:00 AM"/>
    <x v="4533"/>
    <x v="4509"/>
    <x v="4425"/>
  </r>
  <r>
    <s v="Hontz,Olga V"/>
    <s v="Accountant II"/>
    <x v="150"/>
    <s v="HLTH-Health Department (001)"/>
    <s v="10/01/2012 12:00:00 AM"/>
    <x v="4534"/>
    <x v="4510"/>
    <x v="4426"/>
  </r>
  <r>
    <s v="Hood III,Samuel"/>
    <s v="Police Major"/>
    <x v="343"/>
    <s v="Police Department (347)"/>
    <s v="04/04/1995 12:00:00 AM"/>
    <x v="4535"/>
    <x v="4511"/>
    <x v="4427"/>
  </r>
  <r>
    <s v="Hood,Arthur F"/>
    <s v="Police Officer"/>
    <x v="231"/>
    <s v="Police Department (305)"/>
    <s v="12/20/2005 12:00:00 AM"/>
    <x v="4536"/>
    <x v="4512"/>
    <x v="4428"/>
  </r>
  <r>
    <s v="Hood,Bradley"/>
    <s v="Police Sergeant"/>
    <x v="285"/>
    <s v="Police Department (094)"/>
    <s v="10/24/2007 12:00:00 AM"/>
    <x v="4537"/>
    <x v="4513"/>
    <x v="4429"/>
  </r>
  <r>
    <s v="Hood,Darnell K"/>
    <s v="Utilities Inst Repair II"/>
    <x v="121"/>
    <s v="DPW-Water &amp; Waste Water (606)"/>
    <s v="12/11/2000 12:00:00 AM"/>
    <x v="4538"/>
    <x v="4514"/>
    <x v="4430"/>
  </r>
  <r>
    <s v="Hood,Theresa A"/>
    <s v="Crossing Guard"/>
    <x v="46"/>
    <s v="TRANS-Crossing Guards (786)"/>
    <s v="09/02/1986 12:00:00 AM"/>
    <x v="4539"/>
    <x v="4515"/>
    <x v="4431"/>
  </r>
  <r>
    <s v="Hood,Victor L"/>
    <s v="Laborer Crew Leader II"/>
    <x v="15"/>
    <s v="General Services (301)"/>
    <s v="05/22/1997 12:00:00 AM"/>
    <x v="4540"/>
    <x v="4516"/>
    <x v="4432"/>
  </r>
  <r>
    <s v="Hook,Kevin S"/>
    <s v="Fire Captain EMS EMT-P"/>
    <x v="301"/>
    <s v="Fire Department (460)"/>
    <s v="03/28/2001 12:00:00 AM"/>
    <x v="4541"/>
    <x v="4517"/>
    <x v="4433"/>
  </r>
  <r>
    <s v="Hooks,James"/>
    <s v="Laborer Hourly"/>
    <x v="132"/>
    <s v="DPW-Water &amp; Waste Water (602)"/>
    <s v="11/19/2007 12:00:00 AM"/>
    <x v="4542"/>
    <x v="4518"/>
    <x v="4434"/>
  </r>
  <r>
    <s v="Hooks,Linda S"/>
    <s v="Chemist II"/>
    <x v="272"/>
    <s v="DPW-Water &amp; Waste Water (204)"/>
    <s v="08/27/1981 12:00:00 AM"/>
    <x v="4543"/>
    <x v="4519"/>
    <x v="4435"/>
  </r>
  <r>
    <s v="Hooks,Walter"/>
    <s v="Mechanical Maint Tech Supv I"/>
    <x v="270"/>
    <s v="DPW-Water &amp; Waste Water (211)"/>
    <s v="08/19/1985 12:00:00 AM"/>
    <x v="4544"/>
    <x v="4520"/>
    <x v="4436"/>
  </r>
  <r>
    <s v="Hooper,Barbara A"/>
    <s v="Office Support Specialist II"/>
    <x v="44"/>
    <s v="DPW-Water &amp; Waste Water (209)"/>
    <s v="04/04/1988 12:00:00 AM"/>
    <x v="4545"/>
    <x v="4521"/>
    <x v="4437"/>
  </r>
  <r>
    <s v="Hooper,Brent W"/>
    <s v="Gen Supt Trans Maintenance"/>
    <x v="26"/>
    <s v="TRANS-Highways (300)"/>
    <s v="12/30/1985 12:00:00 AM"/>
    <x v="4546"/>
    <x v="4522"/>
    <x v="4438"/>
  </r>
  <r>
    <s v="Hooper,Brian J"/>
    <s v="EMT Firefighter Suppression"/>
    <x v="33"/>
    <s v="Fire Department (131)"/>
    <s v="03/30/2011 12:00:00 AM"/>
    <x v="4547"/>
    <x v="4523"/>
    <x v="4439"/>
  </r>
  <r>
    <s v="Hooper,Jeffrey A"/>
    <s v="Police Officer"/>
    <x v="224"/>
    <s v="Police Department (297)"/>
    <s v="07/19/2010 12:00:00 AM"/>
    <x v="4548"/>
    <x v="4524"/>
    <x v="4440"/>
  </r>
  <r>
    <s v="Hooper,Mark B"/>
    <s v="Professional Services"/>
    <x v="0"/>
    <s v="OED-Employment Dev (031)"/>
    <s v="07/01/2004 12:00:00 AM"/>
    <x v="4549"/>
    <x v="4525"/>
    <x v="2093"/>
  </r>
  <r>
    <s v="Hoover,Jason Loui M"/>
    <s v="Police Officer"/>
    <x v="237"/>
    <s v="Police Department (030)"/>
    <s v="10/08/2002 12:00:00 AM"/>
    <x v="4550"/>
    <x v="4526"/>
    <x v="4441"/>
  </r>
  <r>
    <s v="Hoover,Steven K"/>
    <s v="WW Opns Tech II Sanitary"/>
    <x v="126"/>
    <s v="DPW-Water &amp; Waste Water (208)"/>
    <s v="07/11/1979 12:00:00 AM"/>
    <x v="4551"/>
    <x v="4527"/>
    <x v="4442"/>
  </r>
  <r>
    <s v="Hoover,William P"/>
    <s v="Police Sergeant"/>
    <x v="51"/>
    <s v="Police Department (330)"/>
    <s v="07/11/1995 12:00:00 AM"/>
    <x v="4552"/>
    <x v="4528"/>
    <x v="4443"/>
  </r>
  <r>
    <s v="Hopkins Jr,Melvin L"/>
    <s v="Firefighter Paramedic Supp"/>
    <x v="33"/>
    <s v="Fire Department (131)"/>
    <s v="07/12/1999 12:00:00 AM"/>
    <x v="4553"/>
    <x v="4529"/>
    <x v="4444"/>
  </r>
  <r>
    <s v="Hopkins,Brian C"/>
    <s v="Police Captain"/>
    <x v="237"/>
    <s v="Police Department (030)"/>
    <s v="09/29/1997 12:00:00 AM"/>
    <x v="4554"/>
    <x v="4530"/>
    <x v="4445"/>
  </r>
  <r>
    <s v="Hopkins,David"/>
    <s v="Public Works Inspector I"/>
    <x v="241"/>
    <s v="TRANS-Highways (507)"/>
    <s v="10/08/1979 12:00:00 AM"/>
    <x v="4555"/>
    <x v="4531"/>
    <x v="4446"/>
  </r>
  <r>
    <s v="Hopkins,Eugene"/>
    <s v="Street Mason"/>
    <x v="141"/>
    <s v="TRANS-Highways (310)"/>
    <s v="12/27/2004 12:00:00 AM"/>
    <x v="4556"/>
    <x v="4532"/>
    <x v="4447"/>
  </r>
  <r>
    <s v="Hopkins,Kennard"/>
    <s v="Library Security Officer Supv"/>
    <x v="293"/>
    <s v="Enoch Pratt Free Library (082)"/>
    <s v="03/09/1986 12:00:00 AM"/>
    <x v="4557"/>
    <x v="4533"/>
    <x v="4448"/>
  </r>
  <r>
    <s v="Hopkins,Kizzy S"/>
    <s v="Office Support Specialist II"/>
    <x v="26"/>
    <s v="TRANS-Highways (300)"/>
    <s v="09/02/2014 12:00:00 AM"/>
    <x v="4558"/>
    <x v="4534"/>
    <x v="4449"/>
  </r>
  <r>
    <s v="Hopkins,Wesley D"/>
    <s v="Police Officer EID"/>
    <x v="478"/>
    <s v="Police Department (161)"/>
    <s v="09/23/2009 12:00:00 AM"/>
    <x v="4559"/>
    <x v="4535"/>
    <x v="4450"/>
  </r>
  <r>
    <s v="Hopper,Nikia N"/>
    <s v="Laborer Hourly"/>
    <x v="57"/>
    <s v="TRANS-Highways (wkly) (308)"/>
    <s v="04/09/2007 12:00:00 AM"/>
    <x v="4560"/>
    <x v="4536"/>
    <x v="4451"/>
  </r>
  <r>
    <s v="Hopson Jr,Louis H"/>
    <s v="Police Sergeant"/>
    <x v="224"/>
    <s v="Police Department (297)"/>
    <s v="11/19/1981 12:00:00 AM"/>
    <x v="4561"/>
    <x v="1770"/>
    <x v="4452"/>
  </r>
  <r>
    <s v="Hopson Jr,Otis R"/>
    <s v="WW Opns Tech II Sanitary"/>
    <x v="126"/>
    <s v="DPW-Water &amp; Waste Water (208)"/>
    <s v="04/28/1986 12:00:00 AM"/>
    <x v="4562"/>
    <x v="4537"/>
    <x v="4453"/>
  </r>
  <r>
    <s v="Hopson,Antonnio R"/>
    <s v="Police Officer"/>
    <x v="244"/>
    <s v="Police Department (295)"/>
    <s v="04/26/2001 12:00:00 AM"/>
    <x v="4563"/>
    <x v="4538"/>
    <x v="4454"/>
  </r>
  <r>
    <s v="Hopson,Kenneth L"/>
    <s v="Officer Court Security"/>
    <x v="207"/>
    <s v="Sheriff's Office (002)"/>
    <s v="06/16/2016 12:00:00 AM"/>
    <x v="4564"/>
    <x v="4539"/>
    <x v="4455"/>
  </r>
  <r>
    <s v="Horchar Jr,Stephen M"/>
    <s v="Fire Lieutenant"/>
    <x v="155"/>
    <s v="Fire Department (006)"/>
    <s v="04/22/1985 12:00:00 AM"/>
    <x v="4565"/>
    <x v="4540"/>
    <x v="4456"/>
  </r>
  <r>
    <s v="Horn,Shane P"/>
    <s v="Fire Emergency Veh Drvr Supp"/>
    <x v="543"/>
    <s v="Fire Department (223)"/>
    <s v="11/10/2010 12:00:00 AM"/>
    <x v="4566"/>
    <x v="4541"/>
    <x v="4457"/>
  </r>
  <r>
    <s v="Horne Jr.,John H"/>
    <s v="Police Officer"/>
    <x v="534"/>
    <s v="Police Department (061)"/>
    <s v="11/18/2014 12:00:00 AM"/>
    <x v="4567"/>
    <x v="4542"/>
    <x v="4458"/>
  </r>
  <r>
    <s v="Horne,Latisha S"/>
    <s v="Customer Care Analyst II"/>
    <x v="99"/>
    <s v="DPW-Water &amp; Waste Water (701)"/>
    <s v="08/18/2016 12:00:00 AM"/>
    <x v="4568"/>
    <x v="4543"/>
    <x v="4459"/>
  </r>
  <r>
    <s v="Horne,Mershel"/>
    <s v="School Health Aide 10 Mth"/>
    <x v="346"/>
    <s v="HLTH-Health Department (096)"/>
    <s v="11/14/2011 12:00:00 AM"/>
    <x v="4569"/>
    <x v="4544"/>
    <x v="4460"/>
  </r>
  <r>
    <s v="Horne,Robert N"/>
    <s v="Police Officer"/>
    <x v="171"/>
    <s v="Police Department (324)"/>
    <s v="08/01/1994 12:00:00 AM"/>
    <x v="4570"/>
    <x v="4545"/>
    <x v="4461"/>
  </r>
  <r>
    <s v="Horne,Robert T"/>
    <s v="Public Safety Officer"/>
    <x v="100"/>
    <s v="M-R Convention Center (015)"/>
    <s v="06/02/2010 12:00:00 AM"/>
    <x v="4571"/>
    <x v="4546"/>
    <x v="4462"/>
  </r>
  <r>
    <s v="Horowitz,Ian M"/>
    <s v="Fire Pump Operator Suppression"/>
    <x v="561"/>
    <s v="Fire Department (113)"/>
    <s v="08/18/2008 12:00:00 AM"/>
    <x v="4572"/>
    <x v="4547"/>
    <x v="4463"/>
  </r>
  <r>
    <s v="Horton,Erika M"/>
    <s v="Office Services Asst II SAO"/>
    <x v="282"/>
    <s v="States Attorneys Office (004)"/>
    <s v="04/28/2003 12:00:00 AM"/>
    <x v="4573"/>
    <x v="4548"/>
    <x v="4464"/>
  </r>
  <r>
    <s v="Horton,Ralph F"/>
    <s v="Police Officer"/>
    <x v="300"/>
    <s v="Police Department (415)"/>
    <s v="01/05/2011 12:00:00 AM"/>
    <x v="4574"/>
    <x v="4549"/>
    <x v="4465"/>
  </r>
  <r>
    <s v="Horton,Ronnie"/>
    <s v="Traffic Electron Maint Tech II"/>
    <x v="347"/>
    <s v="TRANS-Highways (505)"/>
    <s v="05/27/1986 12:00:00 AM"/>
    <x v="4575"/>
    <x v="4550"/>
    <x v="4466"/>
  </r>
  <r>
    <s v="Horton,Tammy M"/>
    <s v="Operations Officer V"/>
    <x v="43"/>
    <s v="FIN-Purchasing (001)"/>
    <s v="07/07/1990 12:00:00 AM"/>
    <x v="4576"/>
    <x v="4551"/>
    <x v="4467"/>
  </r>
  <r>
    <s v="Horton,Walter J"/>
    <s v="Operations Manager II"/>
    <x v="135"/>
    <s v="COMP-Real Estate (001)"/>
    <s v="05/28/1975 12:00:00 AM"/>
    <x v="4577"/>
    <x v="4552"/>
    <x v="4468"/>
  </r>
  <r>
    <s v="Hosein,Kern D"/>
    <s v="Police Officer"/>
    <x v="96"/>
    <s v="Police Department (408)"/>
    <s v="04/12/2010 12:00:00 AM"/>
    <x v="4578"/>
    <x v="4553"/>
    <x v="4469"/>
  </r>
  <r>
    <s v="Hough,Anna D"/>
    <s v="HR Assistant II"/>
    <x v="401"/>
    <s v="General Services (100)"/>
    <s v="09/26/1973 12:00:00 AM"/>
    <x v="4579"/>
    <x v="4554"/>
    <x v="4470"/>
  </r>
  <r>
    <s v="Houk,Jeffrey D"/>
    <s v="Police Officer"/>
    <x v="30"/>
    <s v="Police Department (004)"/>
    <s v="01/21/2015 12:00:00 AM"/>
    <x v="4580"/>
    <x v="4555"/>
    <x v="4471"/>
  </r>
  <r>
    <s v="Houliaras,Pauline E"/>
    <s v="Contract Srvc Specialist II"/>
    <x v="306"/>
    <s v="HLTH-Health Department (042)"/>
    <s v="01/02/2016 12:00:00 AM"/>
    <x v="4581"/>
    <x v="4556"/>
    <x v="4472"/>
  </r>
  <r>
    <s v="House,Adrian L"/>
    <s v="Transportation Enfor Supv I"/>
    <x v="122"/>
    <s v="TRANS-Traffic (201)"/>
    <s v="02/22/2007 12:00:00 AM"/>
    <x v="4582"/>
    <x v="4557"/>
    <x v="4473"/>
  </r>
  <r>
    <s v="House,Loulinda S"/>
    <s v="911 Operator"/>
    <x v="11"/>
    <s v="Fire Department (604)"/>
    <s v="03/01/2007 12:00:00 AM"/>
    <x v="4583"/>
    <x v="4558"/>
    <x v="4474"/>
  </r>
  <r>
    <s v="Houston,Arnold E"/>
    <s v="WW Opns Tech II Pump"/>
    <x v="386"/>
    <s v="DPW-Water &amp; Waste Water (206)"/>
    <s v="07/08/2002 12:00:00 AM"/>
    <x v="4584"/>
    <x v="4559"/>
    <x v="4475"/>
  </r>
  <r>
    <s v="Houston,Inez"/>
    <s v="DPW Training Supervisor"/>
    <x v="451"/>
    <s v="DPW-Administration (102)"/>
    <s v="03/26/2007 12:00:00 AM"/>
    <x v="4585"/>
    <x v="4560"/>
    <x v="4476"/>
  </r>
  <r>
    <s v="Houston-Burgee,Tonorah G"/>
    <s v="Operations Officer III"/>
    <x v="451"/>
    <s v="DPW-Administration (102)"/>
    <s v="02/19/2002 12:00:00 AM"/>
    <x v="4586"/>
    <x v="4561"/>
    <x v="4477"/>
  </r>
  <r>
    <s v="Hovermill,Lawrence H"/>
    <s v="Police Sergeant"/>
    <x v="300"/>
    <s v="Police Department (415)"/>
    <s v="09/18/1992 12:00:00 AM"/>
    <x v="4587"/>
    <x v="4562"/>
    <x v="4478"/>
  </r>
  <r>
    <s v="Howard Jr,Rodney"/>
    <s v="Police Officer"/>
    <x v="341"/>
    <s v="Police Department (396)"/>
    <s v="02/24/2003 12:00:00 AM"/>
    <x v="4588"/>
    <x v="4563"/>
    <x v="4479"/>
  </r>
  <r>
    <s v="Howard,Aaron"/>
    <s v="Animal Enforcement Off Supv"/>
    <x v="306"/>
    <s v="HLTH-Health Department (042)"/>
    <s v="07/07/2014 12:00:00 AM"/>
    <x v="4589"/>
    <x v="4564"/>
    <x v="4480"/>
  </r>
  <r>
    <s v="Howard,Asia A"/>
    <s v="Maintenance Tech Apprentice"/>
    <x v="390"/>
    <s v="DPW-Water &amp; Waste Water (303)"/>
    <s v="03/11/2017 12:00:00 AM"/>
    <x v="4590"/>
    <x v="4565"/>
    <x v="4481"/>
  </r>
  <r>
    <s v="Howard,Daron K"/>
    <s v="Community Aide"/>
    <x v="7"/>
    <s v="R&amp;P-Recreation (part-time) ("/>
    <s v="05/27/2017 12:00:00 AM"/>
    <x v="4591"/>
    <x v="4566"/>
    <x v="1724"/>
  </r>
  <r>
    <s v="Howard,Deon A"/>
    <s v="Recreation Arts Instructor"/>
    <x v="259"/>
    <s v="R&amp;P-Recreation (002)"/>
    <s v="06/12/2012 12:00:00 AM"/>
    <x v="4592"/>
    <x v="4567"/>
    <x v="4482"/>
  </r>
  <r>
    <s v="Howard,Donna L"/>
    <s v="Accounting Assistant II"/>
    <x v="15"/>
    <s v="General Services (301)"/>
    <s v="12/31/2009 12:00:00 AM"/>
    <x v="4593"/>
    <x v="4568"/>
    <x v="4483"/>
  </r>
  <r>
    <s v="Howard,Gary E"/>
    <s v="Utilities Inst Repair III"/>
    <x v="121"/>
    <s v="DPW-Water &amp; Waste Water (606)"/>
    <s v="08/28/2006 12:00:00 AM"/>
    <x v="4594"/>
    <x v="4569"/>
    <x v="4484"/>
  </r>
  <r>
    <s v="Howard,Glen A"/>
    <s v="WW Opns Tech II Sanitary"/>
    <x v="246"/>
    <s v="DPW-Water &amp; Waste Water (207)"/>
    <s v="02/08/1988 12:00:00 AM"/>
    <x v="4595"/>
    <x v="4570"/>
    <x v="4485"/>
  </r>
  <r>
    <s v="Howard,James"/>
    <s v="Police Officer EID"/>
    <x v="257"/>
    <s v="Police Department (164)"/>
    <s v="02/21/2002 12:00:00 AM"/>
    <x v="4596"/>
    <x v="4571"/>
    <x v="4486"/>
  </r>
  <r>
    <s v="Howard,Justin J"/>
    <s v="Police Officer"/>
    <x v="114"/>
    <s v="Police Department (335)"/>
    <s v="05/17/2000 12:00:00 AM"/>
    <x v="4597"/>
    <x v="4572"/>
    <x v="4487"/>
  </r>
  <r>
    <s v="Howard,Kenneth P"/>
    <s v="Police Officer"/>
    <x v="96"/>
    <s v="Police Department (408)"/>
    <s v="12/08/2003 12:00:00 AM"/>
    <x v="4598"/>
    <x v="4573"/>
    <x v="4488"/>
  </r>
  <r>
    <s v="Howard,Lamar D"/>
    <s v="Police Lieutenant EID"/>
    <x v="249"/>
    <s v="Police Department (097)"/>
    <s v="01/11/1996 12:00:00 AM"/>
    <x v="4599"/>
    <x v="4574"/>
    <x v="4489"/>
  </r>
  <r>
    <s v="Howard,Steven J"/>
    <s v="Firefighter Paramedic Supp"/>
    <x v="103"/>
    <s v="Fire Department (147)"/>
    <s v="05/08/2000 12:00:00 AM"/>
    <x v="4600"/>
    <x v="4575"/>
    <x v="4490"/>
  </r>
  <r>
    <s v="Howard,Tanya Y"/>
    <s v="Office Support Specialist III"/>
    <x v="430"/>
    <s v="Fire Department (001)"/>
    <s v="06/19/2017 12:00:00 AM"/>
    <x v="4601"/>
    <x v="4576"/>
    <x v="72"/>
  </r>
  <r>
    <s v="Howard,Terrell C"/>
    <s v="Police Officer"/>
    <x v="179"/>
    <s v="Police Department (261)"/>
    <s v="01/27/2014 12:00:00 AM"/>
    <x v="4602"/>
    <x v="4577"/>
    <x v="4491"/>
  </r>
  <r>
    <s v="Howard,Yumika"/>
    <s v="Office Services Asst II SAO"/>
    <x v="282"/>
    <s v="States Attorneys Office (004)"/>
    <s v="02/07/2008 12:00:00 AM"/>
    <x v="4603"/>
    <x v="4578"/>
    <x v="4492"/>
  </r>
  <r>
    <s v="Howe II,John L"/>
    <s v="Police Officer Trainee"/>
    <x v="284"/>
    <s v="Police Department (MIL)"/>
    <s v="01/20/2015 12:00:00 AM"/>
    <x v="4604"/>
    <x v="4579"/>
    <x v="2052"/>
  </r>
  <r>
    <s v="Howe,Mark E"/>
    <s v="Police Major"/>
    <x v="172"/>
    <s v="Police Department (370)"/>
    <s v="03/03/1980 12:00:00 AM"/>
    <x v="4605"/>
    <x v="4580"/>
    <x v="4493"/>
  </r>
  <r>
    <s v="Howell Bey,Randy"/>
    <s v="Mechanical Maint Tech Supv II"/>
    <x v="390"/>
    <s v="DPW-Water &amp; Waste Water (303)"/>
    <s v="02/09/1987 12:00:00 AM"/>
    <x v="4606"/>
    <x v="4581"/>
    <x v="4494"/>
  </r>
  <r>
    <s v="Howell,Leslie T"/>
    <s v="EMT Firefighter Suppression"/>
    <x v="344"/>
    <s v="Fire Department (143)"/>
    <s v="11/13/2006 12:00:00 AM"/>
    <x v="4607"/>
    <x v="4582"/>
    <x v="4495"/>
  </r>
  <r>
    <s v="Howell,Terry M"/>
    <s v="Electrical Mech Supv"/>
    <x v="55"/>
    <s v="General Services (001)"/>
    <s v="09/11/1995 12:00:00 AM"/>
    <x v="4608"/>
    <x v="4583"/>
    <x v="4496"/>
  </r>
  <r>
    <s v="Howells,Clark"/>
    <s v="Watershed Manager"/>
    <x v="324"/>
    <s v="DPW-Water &amp; Waste Water (306)"/>
    <s v="01/04/1993 12:00:00 AM"/>
    <x v="4609"/>
    <x v="4584"/>
    <x v="4497"/>
  </r>
  <r>
    <s v="Hryn,David S"/>
    <s v="Traffic Signal Installer III"/>
    <x v="34"/>
    <s v="TRANS-Highways (506)"/>
    <s v="08/17/1990 12:00:00 AM"/>
    <x v="4610"/>
    <x v="4585"/>
    <x v="4498"/>
  </r>
  <r>
    <s v="Hrynczyszyn,Lydia"/>
    <s v="Storekeeper II"/>
    <x v="71"/>
    <s v="DPW-Water &amp; Waste Water (212)"/>
    <s v="11/02/1989 12:00:00 AM"/>
    <x v="4611"/>
    <x v="4586"/>
    <x v="4499"/>
  </r>
  <r>
    <s v="Htay,Maung T"/>
    <s v="Engineer II"/>
    <x v="8"/>
    <s v="DPW-Water &amp; Waste Water (101)"/>
    <s v="01/18/2016 12:00:00 AM"/>
    <x v="4612"/>
    <x v="4587"/>
    <x v="4500"/>
  </r>
  <r>
    <s v="Huang,Alice Y"/>
    <s v="City Planner II"/>
    <x v="70"/>
    <s v="Planning Department (103)"/>
    <s v="09/26/2016 12:00:00 AM"/>
    <x v="4613"/>
    <x v="2501"/>
    <x v="4501"/>
  </r>
  <r>
    <s v="Huang,Chiung Y"/>
    <s v="Engineer II"/>
    <x v="8"/>
    <s v="DPW-Water &amp; Waste Water (101)"/>
    <s v="04/01/2013 12:00:00 AM"/>
    <x v="4614"/>
    <x v="4588"/>
    <x v="4502"/>
  </r>
  <r>
    <s v="Huang,Su"/>
    <s v="Agency IT Specialist I"/>
    <x v="405"/>
    <s v="ERS/EOS Admin (001)"/>
    <s v="01/05/2015 12:00:00 AM"/>
    <x v="4615"/>
    <x v="4589"/>
    <x v="4503"/>
  </r>
  <r>
    <s v="Hubbard Jr,Arkel A"/>
    <s v="Police Officer"/>
    <x v="309"/>
    <s v="Police Department (193)"/>
    <s v="08/15/2000 12:00:00 AM"/>
    <x v="4616"/>
    <x v="4590"/>
    <x v="4504"/>
  </r>
  <r>
    <s v="Hubbard,Eleanor"/>
    <s v="Human Services Worker I"/>
    <x v="117"/>
    <s v="M-R Human Services (008)"/>
    <s v="07/01/1976 12:00:00 AM"/>
    <x v="4617"/>
    <x v="4591"/>
    <x v="4505"/>
  </r>
  <r>
    <s v="Hubbard,Jaclyn N"/>
    <s v="Police Lieutenant"/>
    <x v="309"/>
    <s v="Police Department (193)"/>
    <s v="02/17/2000 12:00:00 AM"/>
    <x v="4618"/>
    <x v="4592"/>
    <x v="4506"/>
  </r>
  <r>
    <s v="Hubbard,Mary"/>
    <s v="Crossing Guard"/>
    <x v="622"/>
    <s v="TRANS-Crossing Guards (910)"/>
    <s v="09/06/2007 12:00:00 AM"/>
    <x v="4619"/>
    <x v="4593"/>
    <x v="4507"/>
  </r>
  <r>
    <s v="Hubbard,Yvonne S"/>
    <s v="Paralegal II SAO"/>
    <x v="32"/>
    <s v="States Attorneys Office (005)"/>
    <s v="06/17/2002 12:00:00 AM"/>
    <x v="4620"/>
    <x v="4594"/>
    <x v="4508"/>
  </r>
  <r>
    <s v="Hubbe,Kevin M"/>
    <s v="EMT Firefighter Suppression"/>
    <x v="197"/>
    <s v="Fire Department (126)"/>
    <s v="10/23/2007 12:00:00 AM"/>
    <x v="4621"/>
    <x v="4595"/>
    <x v="4509"/>
  </r>
  <r>
    <s v="Huber,Brian T"/>
    <s v="Police Officer"/>
    <x v="331"/>
    <s v="Police Department (302)"/>
    <s v="12/02/2009 12:00:00 AM"/>
    <x v="4622"/>
    <x v="4596"/>
    <x v="4510"/>
  </r>
  <r>
    <s v="Huber,Michael G"/>
    <s v="Operations Manager II"/>
    <x v="240"/>
    <s v="City Council (003)"/>
    <s v="01/20/2015 12:00:00 AM"/>
    <x v="4623"/>
    <x v="4597"/>
    <x v="4511"/>
  </r>
  <r>
    <s v="Hudak,Michael R"/>
    <s v="Assistant State's Attorney"/>
    <x v="499"/>
    <s v="States Attorneys Office (009)"/>
    <s v="02/25/2007 12:00:00 AM"/>
    <x v="4624"/>
    <x v="4598"/>
    <x v="4512"/>
  </r>
  <r>
    <s v="Huddleston,Mary D"/>
    <s v="Service Assistant Library"/>
    <x v="39"/>
    <s v="Enoch Pratt Free Library (003)"/>
    <s v="08/31/2015 12:00:00 AM"/>
    <x v="4625"/>
    <x v="4599"/>
    <x v="4513"/>
  </r>
  <r>
    <s v="Hudgins Jr,Ronald"/>
    <s v="EMT Firefighter Suppression"/>
    <x v="156"/>
    <s v="Fire Department (208)"/>
    <s v="11/13/2006 12:00:00 AM"/>
    <x v="4626"/>
    <x v="4600"/>
    <x v="4514"/>
  </r>
  <r>
    <s v="Hudgins Jr,Ronald J"/>
    <s v="Battalion Fire Chief Suppress"/>
    <x v="328"/>
    <s v="Fire Department (123)"/>
    <s v="02/22/1994 12:00:00 AM"/>
    <x v="4627"/>
    <x v="4601"/>
    <x v="4515"/>
  </r>
  <r>
    <s v="Hudgins,Gary"/>
    <s v="Motor Vehicle Driver I Hourly"/>
    <x v="299"/>
    <s v="R&amp;P-Parks (wkly) (060)"/>
    <s v="03/19/2007 12:00:00 AM"/>
    <x v="4628"/>
    <x v="4602"/>
    <x v="4516"/>
  </r>
  <r>
    <s v="Hudgins,Shakeisha L"/>
    <s v="Executive Assistant"/>
    <x v="623"/>
    <s v="Circuit Court (018)"/>
    <s v="03/23/2006 12:00:00 AM"/>
    <x v="4629"/>
    <x v="4603"/>
    <x v="4517"/>
  </r>
  <r>
    <s v="Hudson Jr,Lawrence"/>
    <s v="Trainer Officer"/>
    <x v="451"/>
    <s v="DPW-Administration (102)"/>
    <s v="09/10/1979 12:00:00 AM"/>
    <x v="4630"/>
    <x v="4604"/>
    <x v="4518"/>
  </r>
  <r>
    <s v="Hudson,Christopher J"/>
    <s v="Fire Emergency Veh Drvr Supp"/>
    <x v="228"/>
    <s v="Fire Department (229)"/>
    <s v="07/06/2011 12:00:00 AM"/>
    <x v="4631"/>
    <x v="4605"/>
    <x v="4519"/>
  </r>
  <r>
    <s v="Hudson,Kristin"/>
    <s v="Utilities Inst Repair II"/>
    <x v="511"/>
    <s v="DPW-Water &amp; Waste Water (550)"/>
    <s v="01/29/2007 12:00:00 AM"/>
    <x v="4632"/>
    <x v="4606"/>
    <x v="4520"/>
  </r>
  <r>
    <s v="Hudson,Michael P"/>
    <s v="Fire Captain Suppression ALS"/>
    <x v="66"/>
    <s v="Fire Department (154)"/>
    <s v="11/13/2006 12:00:00 AM"/>
    <x v="4633"/>
    <x v="4607"/>
    <x v="4521"/>
  </r>
  <r>
    <s v="Hudson,William R"/>
    <s v="Fire Captain Suppression"/>
    <x v="327"/>
    <s v="Fire Department (210)"/>
    <s v="05/13/1991 12:00:00 AM"/>
    <x v="4634"/>
    <x v="4608"/>
    <x v="4522"/>
  </r>
  <r>
    <s v="Huether,Kenneth R"/>
    <s v="Mechanical Maint Tech Supv II"/>
    <x v="390"/>
    <s v="DPW-Water &amp; Waste Water (303)"/>
    <s v="09/06/1988 12:00:00 AM"/>
    <x v="4635"/>
    <x v="4609"/>
    <x v="4523"/>
  </r>
  <r>
    <s v="Huff Jr,Robert E"/>
    <s v="EMT Firefighter Suppression"/>
    <x v="361"/>
    <s v="Fire Department (230)"/>
    <s v="08/13/2003 12:00:00 AM"/>
    <x v="4636"/>
    <x v="4610"/>
    <x v="4524"/>
  </r>
  <r>
    <s v="Huff,Ciara M"/>
    <s v="Legislative/Govt Liaison"/>
    <x v="188"/>
    <s v="States Attorneys Office (001)"/>
    <s v="04/06/2011 12:00:00 AM"/>
    <x v="4637"/>
    <x v="4611"/>
    <x v="4525"/>
  </r>
  <r>
    <s v="Huffman,Jennifer L"/>
    <s v="Police Officer"/>
    <x v="105"/>
    <s v="Police Department (001)"/>
    <s v="08/25/2005 12:00:00 AM"/>
    <x v="4638"/>
    <x v="4612"/>
    <x v="4526"/>
  </r>
  <r>
    <s v="Huffman,Sharonda L"/>
    <s v="Program Compliance Officer II"/>
    <x v="449"/>
    <s v="Civil Rights &amp; Wage Enforce (0"/>
    <s v="09/26/2016 12:00:00 AM"/>
    <x v="4639"/>
    <x v="4613"/>
    <x v="4527"/>
  </r>
  <r>
    <s v="Huggins,Kevin E"/>
    <s v="Agency IT Associate"/>
    <x v="432"/>
    <s v="HR-Human Resources (005)"/>
    <s v="06/09/2014 12:00:00 AM"/>
    <x v="4640"/>
    <x v="4614"/>
    <x v="4528"/>
  </r>
  <r>
    <s v="Hugh,Depree S"/>
    <s v="911 Operator"/>
    <x v="11"/>
    <s v="Fire Department (604)"/>
    <s v="03/29/2007 12:00:00 AM"/>
    <x v="4641"/>
    <x v="4615"/>
    <x v="4529"/>
  </r>
  <r>
    <s v="Hughes,Amanda N"/>
    <s v="Librarian II"/>
    <x v="515"/>
    <s v="Enoch Pratt Free Library (076)"/>
    <s v="03/13/2017 12:00:00 AM"/>
    <x v="4642"/>
    <x v="4616"/>
    <x v="4530"/>
  </r>
  <r>
    <s v="Hughes,Eugene D"/>
    <s v="Fire Pump Operator Supp ALS"/>
    <x v="312"/>
    <s v="Fire Department (142)"/>
    <s v="01/17/2001 12:00:00 AM"/>
    <x v="4643"/>
    <x v="4617"/>
    <x v="4531"/>
  </r>
  <r>
    <s v="Hughes,Herbert V"/>
    <s v="Fire Lt Suppression"/>
    <x v="250"/>
    <s v="Fire Department (146)"/>
    <s v="04/16/1984 12:00:00 AM"/>
    <x v="4644"/>
    <x v="4618"/>
    <x v="4532"/>
  </r>
  <r>
    <s v="Hughes,Mark L"/>
    <s v="Chief Court Security"/>
    <x v="207"/>
    <s v="Sheriff's Office (002)"/>
    <s v="04/24/1985 12:00:00 AM"/>
    <x v="4645"/>
    <x v="4619"/>
    <x v="4533"/>
  </r>
  <r>
    <s v="Hughes,Samuel A"/>
    <s v="Watershed Maint Supv"/>
    <x v="324"/>
    <s v="DPW-Water &amp; Waste Water (306)"/>
    <s v="08/31/1987 12:00:00 AM"/>
    <x v="4646"/>
    <x v="4620"/>
    <x v="4534"/>
  </r>
  <r>
    <s v="Hughes,Timothy C"/>
    <s v="Police Sergeant EID"/>
    <x v="48"/>
    <s v="Police Department (220)"/>
    <s v="12/19/1996 12:00:00 AM"/>
    <x v="4647"/>
    <x v="4621"/>
    <x v="4535"/>
  </r>
  <r>
    <s v="Hughey,Tymira L"/>
    <s v="Community Coordinator"/>
    <x v="177"/>
    <s v="Housing &amp; Community Dev (010)"/>
    <s v="01/17/2017 12:00:00 AM"/>
    <x v="4648"/>
    <x v="4622"/>
    <x v="4536"/>
  </r>
  <r>
    <s v="Hugunin,David B"/>
    <s v="Fire Captain Suppression"/>
    <x v="406"/>
    <s v="Fire Department (216)"/>
    <s v="06/25/1990 12:00:00 AM"/>
    <x v="4649"/>
    <x v="4623"/>
    <x v="4537"/>
  </r>
  <r>
    <s v="Hull,David R"/>
    <s v="Police Officer"/>
    <x v="304"/>
    <s v="Police Department (124)"/>
    <s v="12/15/2009 12:00:00 AM"/>
    <x v="4650"/>
    <x v="4624"/>
    <x v="4538"/>
  </r>
  <r>
    <s v="Hull,Duane C"/>
    <s v="Fire Captain"/>
    <x v="367"/>
    <s v="Fire Department (003)"/>
    <s v="11/10/2010 12:00:00 AM"/>
    <x v="4651"/>
    <x v="4625"/>
    <x v="4539"/>
  </r>
  <r>
    <s v="Humble,Brandon H"/>
    <s v="WW Opns Tech II Sanitary"/>
    <x v="246"/>
    <s v="DPW-Water &amp; Waste Water (207)"/>
    <s v="04/07/2008 12:00:00 AM"/>
    <x v="4652"/>
    <x v="4626"/>
    <x v="4540"/>
  </r>
  <r>
    <s v="Humphrey,Matthew R"/>
    <s v="Librarian I"/>
    <x v="614"/>
    <s v="Enoch Pratt Free Library (060)"/>
    <s v="07/23/2001 12:00:00 AM"/>
    <x v="4653"/>
    <x v="4627"/>
    <x v="4541"/>
  </r>
  <r>
    <s v="Hunt Jr.,Gregory A"/>
    <s v="Human Services"/>
    <x v="466"/>
    <s v="OED-Employment Dev (085)"/>
    <s v="03/10/2014 12:00:00 AM"/>
    <x v="4654"/>
    <x v="4628"/>
    <x v="4542"/>
  </r>
  <r>
    <s v="Hunt,Betty S"/>
    <s v="Sports Coordinator"/>
    <x v="253"/>
    <s v="R&amp;P-Recreation (part-time) ("/>
    <s v="11/13/2004 12:00:00 AM"/>
    <x v="4655"/>
    <x v="4629"/>
    <x v="4543"/>
  </r>
  <r>
    <s v="Hunt,Dale"/>
    <s v="Office Support Specialist III"/>
    <x v="583"/>
    <s v="M-R Environmental Cntrl (001)"/>
    <s v="02/01/1999 12:00:00 AM"/>
    <x v="4656"/>
    <x v="4630"/>
    <x v="4544"/>
  </r>
  <r>
    <s v="Hunt,Derrick"/>
    <s v="Health Project Director"/>
    <x v="480"/>
    <s v="HLTH-Health Department (017)"/>
    <s v="11/01/2007 12:00:00 AM"/>
    <x v="4657"/>
    <x v="4631"/>
    <x v="4545"/>
  </r>
  <r>
    <s v="Hunt,Doris A"/>
    <s v="Office Services Asst II SAO"/>
    <x v="282"/>
    <s v="States Attorneys Office (004)"/>
    <s v="07/05/2000 12:00:00 AM"/>
    <x v="1958"/>
    <x v="4632"/>
    <x v="4546"/>
  </r>
  <r>
    <s v="Hunt,Jewel T"/>
    <s v="Accounting Systems Analyst"/>
    <x v="263"/>
    <s v="FIN-Acct &amp; Payroll (003)"/>
    <s v="05/01/2008 12:00:00 AM"/>
    <x v="4658"/>
    <x v="4633"/>
    <x v="4547"/>
  </r>
  <r>
    <s v="Hunt,Justin R"/>
    <s v="Motor Pool Supervisor"/>
    <x v="219"/>
    <s v="DPW-Water &amp; Waste Water (638)"/>
    <s v="10/26/2015 12:00:00 AM"/>
    <x v="4659"/>
    <x v="4634"/>
    <x v="4548"/>
  </r>
  <r>
    <s v="Hunt,LaKeisha A"/>
    <s v="HR Generalist II"/>
    <x v="451"/>
    <s v="DPW-Administration (102)"/>
    <s v="11/05/2008 12:00:00 AM"/>
    <x v="4660"/>
    <x v="4635"/>
    <x v="4549"/>
  </r>
  <r>
    <s v="Hunt,Mc Dowell D"/>
    <s v="Laboratory Technical Supv"/>
    <x v="272"/>
    <s v="DPW-Water &amp; Waste Water (204)"/>
    <s v="01/02/2007 12:00:00 AM"/>
    <x v="4661"/>
    <x v="4636"/>
    <x v="4550"/>
  </r>
  <r>
    <s v="Hunt,Tiffany D"/>
    <s v="Transportation Enforc Off I"/>
    <x v="122"/>
    <s v="TRANS-Traffic (201)"/>
    <s v="12/05/2013 12:00:00 AM"/>
    <x v="4662"/>
    <x v="4637"/>
    <x v="4551"/>
  </r>
  <r>
    <s v="Hunter,Allan"/>
    <s v="Solid Waste Worker"/>
    <x v="104"/>
    <s v="DPW-Solid Waste (415)"/>
    <s v="06/05/2017 12:00:00 AM"/>
    <x v="4663"/>
    <x v="4638"/>
    <x v="4552"/>
  </r>
  <r>
    <s v="Hunter,Clarence D"/>
    <s v="Fire Lt Suppression"/>
    <x v="507"/>
    <s v="Fire Department (144)"/>
    <s v="06/25/1990 12:00:00 AM"/>
    <x v="4664"/>
    <x v="4639"/>
    <x v="4553"/>
  </r>
  <r>
    <s v="Hunter,David A"/>
    <s v="Laborer Hourly"/>
    <x v="132"/>
    <s v="DPW-Water &amp; Waste Water (602)"/>
    <s v="11/23/2015 12:00:00 AM"/>
    <x v="4665"/>
    <x v="4640"/>
    <x v="4554"/>
  </r>
  <r>
    <s v="Hunter,Gerald A"/>
    <s v="Motor Vehicle Driver I Hourly"/>
    <x v="299"/>
    <s v="R&amp;P-Parks (wkly) (060)"/>
    <s v="04/30/2007 12:00:00 AM"/>
    <x v="4666"/>
    <x v="4641"/>
    <x v="4555"/>
  </r>
  <r>
    <s v="Hunter,Joann P"/>
    <s v="Community Health Educator III"/>
    <x v="27"/>
    <s v="HLTH-Health Department (026)"/>
    <s v="10/26/2009 12:00:00 AM"/>
    <x v="4667"/>
    <x v="4642"/>
    <x v="4556"/>
  </r>
  <r>
    <s v="Hunter,Latoya S"/>
    <s v="Process Server Sheriff"/>
    <x v="139"/>
    <s v="Sheriff's Office (006)"/>
    <s v="10/23/2014 12:00:00 AM"/>
    <x v="4668"/>
    <x v="4643"/>
    <x v="4557"/>
  </r>
  <r>
    <s v="Hunter,Mark M"/>
    <s v="Laborer Hourly"/>
    <x v="104"/>
    <s v="DPW-Solid Waste (415)"/>
    <s v="07/02/2007 12:00:00 AM"/>
    <x v="4669"/>
    <x v="4644"/>
    <x v="4558"/>
  </r>
  <r>
    <s v="Hunter,Nicole"/>
    <s v="Police Sergeant"/>
    <x v="36"/>
    <s v="Police Department (224)"/>
    <s v="02/10/1991 12:00:00 AM"/>
    <x v="4670"/>
    <x v="4645"/>
    <x v="4559"/>
  </r>
  <r>
    <s v="Hunter,Robert L"/>
    <s v="Solid Waste Worker"/>
    <x v="104"/>
    <s v="DPW-Solid Waste (415)"/>
    <s v="08/16/2010 12:00:00 AM"/>
    <x v="4671"/>
    <x v="4646"/>
    <x v="4560"/>
  </r>
  <r>
    <s v="Hunter,Ronald T"/>
    <s v="Superintendent of Trans Maint"/>
    <x v="141"/>
    <s v="TRANS-Highways (310)"/>
    <s v="06/25/1987 12:00:00 AM"/>
    <x v="4672"/>
    <x v="4647"/>
    <x v="4561"/>
  </r>
  <r>
    <s v="Hunt-Knight,Altamease R"/>
    <s v="Human Services Worker I"/>
    <x v="602"/>
    <s v="M-R Human Services (007)"/>
    <s v="10/08/1990 12:00:00 AM"/>
    <x v="4673"/>
    <x v="4648"/>
    <x v="4562"/>
  </r>
  <r>
    <s v="Huntley,Jerry W"/>
    <s v="Laborer Hourly"/>
    <x v="413"/>
    <s v="TRANS-Highways (wkly) (411)"/>
    <s v="09/20/2006 12:00:00 AM"/>
    <x v="4674"/>
    <x v="4649"/>
    <x v="4563"/>
  </r>
  <r>
    <s v="Hupp,Jennifer"/>
    <s v="Police Sergeant EID"/>
    <x v="96"/>
    <s v="Police Department (408)"/>
    <s v="02/20/2008 12:00:00 AM"/>
    <x v="4675"/>
    <x v="4650"/>
    <x v="4564"/>
  </r>
  <r>
    <s v="Hurdle,Kym L"/>
    <s v="Call Center Agent I"/>
    <x v="128"/>
    <s v="M-R Info Technology (002)"/>
    <s v="07/22/2013 12:00:00 AM"/>
    <x v="4676"/>
    <x v="4651"/>
    <x v="2297"/>
  </r>
  <r>
    <s v="Hurley,Christina M"/>
    <s v="Forensic Scientist III"/>
    <x v="187"/>
    <s v="Police Department (386)"/>
    <s v="01/29/2007 12:00:00 AM"/>
    <x v="4677"/>
    <x v="4652"/>
    <x v="4565"/>
  </r>
  <r>
    <s v="Hurley,Neva"/>
    <s v="Horticultural Assistant"/>
    <x v="145"/>
    <s v="R&amp;P-Parks (011)"/>
    <s v="08/01/2016 12:00:00 AM"/>
    <x v="4678"/>
    <x v="4653"/>
    <x v="4566"/>
  </r>
  <r>
    <s v="Hurley,Patrick J"/>
    <s v="Fire Lt Suppression"/>
    <x v="330"/>
    <s v="Fire Department (227)"/>
    <s v="10/19/2011 12:00:00 AM"/>
    <x v="4679"/>
    <x v="4654"/>
    <x v="4567"/>
  </r>
  <r>
    <s v="Hurst Jr,William T"/>
    <s v="Fire Pump Operator Supp ALS"/>
    <x v="103"/>
    <s v="Fire Department (147)"/>
    <s v="11/15/2004 12:00:00 AM"/>
    <x v="4680"/>
    <x v="4655"/>
    <x v="4568"/>
  </r>
  <r>
    <s v="Hurst,Nila Q"/>
    <s v="Firefighter Paramedic Supp"/>
    <x v="328"/>
    <s v="Fire Department (123)"/>
    <s v="10/07/2002 12:00:00 AM"/>
    <x v="4681"/>
    <x v="4656"/>
    <x v="4569"/>
  </r>
  <r>
    <s v="Hurt,Karen L"/>
    <s v="Secretary II"/>
    <x v="94"/>
    <s v="Law Department (001)"/>
    <s v="09/22/1986 12:00:00 AM"/>
    <x v="4682"/>
    <x v="4657"/>
    <x v="4570"/>
  </r>
  <r>
    <s v="Hurtt,Kelly R"/>
    <s v="Program Coordinator"/>
    <x v="623"/>
    <s v="Circuit Court (018)"/>
    <s v="11/03/2005 12:00:00 AM"/>
    <x v="4683"/>
    <x v="4658"/>
    <x v="4571"/>
  </r>
  <r>
    <s v="Hussain,Shaqeeb A"/>
    <s v="Police Officer"/>
    <x v="96"/>
    <s v="Police Department (408)"/>
    <s v="10/03/2013 12:00:00 AM"/>
    <x v="4684"/>
    <x v="4659"/>
    <x v="4572"/>
  </r>
  <r>
    <s v="Hussaini,Nargis"/>
    <s v="Research Analyst II"/>
    <x v="452"/>
    <s v="HLTH-Health Department (010)"/>
    <s v="10/17/2013 12:00:00 AM"/>
    <x v="4685"/>
    <x v="4660"/>
    <x v="4573"/>
  </r>
  <r>
    <s v="Hutcherson,Rosemary"/>
    <s v="Facilities/Office Services I"/>
    <x v="558"/>
    <s v="OED-Employment Dev (090)"/>
    <s v="02/01/1993 12:00:00 AM"/>
    <x v="4686"/>
    <x v="4661"/>
    <x v="4574"/>
  </r>
  <r>
    <s v="Hutchings,Helen C"/>
    <s v="Office Supervisor SAO"/>
    <x v="157"/>
    <s v="States Attorneys Office (022)"/>
    <s v="12/21/1995 12:00:00 AM"/>
    <x v="4687"/>
    <x v="4662"/>
    <x v="4575"/>
  </r>
  <r>
    <s v="Hutchinson,Brian E"/>
    <s v="EMT Firefighter Suppression"/>
    <x v="91"/>
    <s v="Fire Department (301)"/>
    <s v="06/03/2015 12:00:00 AM"/>
    <x v="4688"/>
    <x v="4663"/>
    <x v="4576"/>
  </r>
  <r>
    <s v="Hutchinson,Dawn C"/>
    <s v="Laborer Hourly"/>
    <x v="260"/>
    <s v="DPW-Solid Waste (wkly) (105)"/>
    <s v="10/16/2000 12:00:00 AM"/>
    <x v="4689"/>
    <x v="4664"/>
    <x v="4577"/>
  </r>
  <r>
    <s v="Hutchinson,Donna"/>
    <s v="Laborer Hourly"/>
    <x v="390"/>
    <s v="DPW-Water &amp; Waste Water (303)"/>
    <s v="10/12/2004 12:00:00 AM"/>
    <x v="4690"/>
    <x v="4665"/>
    <x v="4578"/>
  </r>
  <r>
    <s v="Hutchinson,Nzinga"/>
    <s v="Recreation Leader II"/>
    <x v="389"/>
    <s v="R&amp;P-Recreation (007)"/>
    <s v="06/16/2015 12:00:00 AM"/>
    <x v="4691"/>
    <x v="4666"/>
    <x v="4579"/>
  </r>
  <r>
    <s v="Huter,Patrick J"/>
    <s v="Police Officer"/>
    <x v="231"/>
    <s v="Police Department (305)"/>
    <s v="01/19/2006 12:00:00 AM"/>
    <x v="4692"/>
    <x v="4667"/>
    <x v="4580"/>
  </r>
  <r>
    <s v="Hutson,C T"/>
    <s v="Battalion Fire Chief Suppress"/>
    <x v="435"/>
    <s v="Fire Department (141)"/>
    <s v="05/04/1998 12:00:00 AM"/>
    <x v="4693"/>
    <x v="4668"/>
    <x v="4581"/>
  </r>
  <r>
    <s v="Hyatt,Debra"/>
    <s v="Swimming Pool Manager"/>
    <x v="7"/>
    <s v="R&amp;P-Recreation (part-time) ("/>
    <s v="05/20/2015 12:00:00 AM"/>
    <x v="4694"/>
    <x v="4669"/>
    <x v="4582"/>
  </r>
  <r>
    <s v="Hyatt,Janice B"/>
    <s v="Contract Srvc Specialist I"/>
    <x v="401"/>
    <s v="General Services (100)"/>
    <s v="11/01/1982 12:00:00 AM"/>
    <x v="4695"/>
    <x v="4670"/>
    <x v="4583"/>
  </r>
  <r>
    <s v="Hyde,Alvin C"/>
    <s v="Laborer Hourly"/>
    <x v="226"/>
    <s v="DPW-Solid Waste (104)"/>
    <s v="08/14/2014 12:00:00 AM"/>
    <x v="4696"/>
    <x v="4671"/>
    <x v="4584"/>
  </r>
  <r>
    <s v="Hyde,Misty L"/>
    <s v="Firefighter Paramedic Supp"/>
    <x v="33"/>
    <s v="Fire Department (131)"/>
    <s v="09/19/2005 12:00:00 AM"/>
    <x v="4697"/>
    <x v="4672"/>
    <x v="4585"/>
  </r>
  <r>
    <s v="Hymowitz,Dan L"/>
    <s v="Operations Director II"/>
    <x v="624"/>
    <s v="Mayor's Office (020)"/>
    <s v="07/31/2017 12:00:00 AM"/>
    <x v="4698"/>
    <x v="4673"/>
    <x v="4586"/>
  </r>
  <r>
    <s v="Icenroad,Christopher L"/>
    <s v="Police Sergeant"/>
    <x v="274"/>
    <s v="Police Department (091)"/>
    <s v="05/04/2006 12:00:00 AM"/>
    <x v="4699"/>
    <x v="4674"/>
    <x v="4587"/>
  </r>
  <r>
    <s v="Ignacio III,Venerando E"/>
    <s v="Investment Analyst"/>
    <x v="211"/>
    <s v="FPR Admin (004)"/>
    <s v="01/09/2006 12:00:00 AM"/>
    <x v="4700"/>
    <x v="4675"/>
    <x v="4588"/>
  </r>
  <r>
    <s v="Igwe,John O"/>
    <s v="Engineer II"/>
    <x v="68"/>
    <s v="Housing &amp; Community Dev (033)"/>
    <s v="06/19/2000 12:00:00 AM"/>
    <x v="4701"/>
    <x v="4676"/>
    <x v="4589"/>
  </r>
  <r>
    <s v="Iheme,Gloria C"/>
    <s v="Call Center Agent I"/>
    <x v="128"/>
    <s v="M-R Info Technology (002)"/>
    <s v="08/07/1995 12:00:00 AM"/>
    <x v="4702"/>
    <x v="4677"/>
    <x v="4590"/>
  </r>
  <r>
    <s v="Ikem,Bessey"/>
    <s v="Housing Inspector"/>
    <x v="20"/>
    <s v="Housing &amp; Community Dev (014)"/>
    <s v="11/21/2005 12:00:00 AM"/>
    <x v="4703"/>
    <x v="4678"/>
    <x v="4591"/>
  </r>
  <r>
    <s v="Iko,Christine M"/>
    <s v="Librarian I"/>
    <x v="428"/>
    <s v="Enoch Pratt Free Library (087)"/>
    <s v="04/29/2013 12:00:00 AM"/>
    <x v="4704"/>
    <x v="4679"/>
    <x v="4592"/>
  </r>
  <r>
    <s v="Ildefonso,Edilberto"/>
    <s v="Contract Srvc Specialist I"/>
    <x v="194"/>
    <s v="Police Department (356)"/>
    <s v="09/18/2017 12:00:00 AM"/>
    <x v="4705"/>
    <x v="4680"/>
    <x v="3017"/>
  </r>
  <r>
    <s v="Iler,Jasmine A"/>
    <s v="Housing Inspector"/>
    <x v="453"/>
    <s v="Housing &amp; Community Dev (013)"/>
    <s v="02/01/2016 12:00:00 AM"/>
    <x v="4706"/>
    <x v="4681"/>
    <x v="4593"/>
  </r>
  <r>
    <s v="Imes,Candace L"/>
    <s v="Office Support Specialist III"/>
    <x v="149"/>
    <s v="DPW-Water &amp; Waste Water (601)"/>
    <s v="12/29/2008 12:00:00 AM"/>
    <x v="4707"/>
    <x v="4682"/>
    <x v="4594"/>
  </r>
  <r>
    <s v="Immel,Zachary J"/>
    <s v="EMT Firefighter Suppression"/>
    <x v="326"/>
    <s v="Fire Department (151)"/>
    <s v="09/23/2015 12:00:00 AM"/>
    <x v="4708"/>
    <x v="4683"/>
    <x v="4595"/>
  </r>
  <r>
    <s v="Ingbretson,Jennifer S"/>
    <s v="Forensic Scientist IV"/>
    <x v="187"/>
    <s v="Police Department (386)"/>
    <s v="08/30/2007 12:00:00 AM"/>
    <x v="4709"/>
    <x v="4684"/>
    <x v="4596"/>
  </r>
  <r>
    <s v="Ingram,Eddie J"/>
    <s v="Public Health Rep II"/>
    <x v="368"/>
    <s v="HLTH-Health Department (027)"/>
    <s v="08/20/2009 12:00:00 AM"/>
    <x v="4710"/>
    <x v="4685"/>
    <x v="4597"/>
  </r>
  <r>
    <s v="Ingram,Tiesha"/>
    <s v="Control System Lead Operator"/>
    <x v="509"/>
    <s v="TRANS-Highways (108)"/>
    <s v="12/28/2010 12:00:00 AM"/>
    <x v="4711"/>
    <x v="4686"/>
    <x v="4598"/>
  </r>
  <r>
    <s v="Ingram,Walter L"/>
    <s v="Laborer Hourly"/>
    <x v="303"/>
    <s v="DPW-Water &amp; Waste Water (618)"/>
    <s v="08/27/2007 12:00:00 AM"/>
    <x v="4712"/>
    <x v="4687"/>
    <x v="4599"/>
  </r>
  <r>
    <s v="Inman,Christopher"/>
    <s v="Operations Aide"/>
    <x v="186"/>
    <s v="M-R Convention Center (013)"/>
    <s v="12/05/1996 12:00:00 AM"/>
    <x v="4713"/>
    <x v="4688"/>
    <x v="4600"/>
  </r>
  <r>
    <s v="Inman,Deborah A"/>
    <s v="Office Support Specialist III"/>
    <x v="583"/>
    <s v="M-R Environmental Cntrl (001)"/>
    <s v="04/18/2011 12:00:00 AM"/>
    <x v="4714"/>
    <x v="4689"/>
    <x v="4601"/>
  </r>
  <r>
    <s v="Inocentes,Gino M"/>
    <s v="Media Producer Director II"/>
    <x v="565"/>
    <s v="Police Department (391)"/>
    <s v="09/28/2006 12:00:00 AM"/>
    <x v="4715"/>
    <x v="4690"/>
    <x v="4602"/>
  </r>
  <r>
    <s v="Irby III,Nathan C"/>
    <s v="Process Server Sheriff"/>
    <x v="139"/>
    <s v="Sheriff's Office (006)"/>
    <s v="06/16/1997 12:00:00 AM"/>
    <x v="4716"/>
    <x v="4691"/>
    <x v="4603"/>
  </r>
  <r>
    <s v="Irizarry,Yolanda"/>
    <s v="Police Officer"/>
    <x v="96"/>
    <s v="Police Department (408)"/>
    <s v="10/19/2006 12:00:00 AM"/>
    <x v="4717"/>
    <x v="4692"/>
    <x v="4604"/>
  </r>
  <r>
    <s v="Irizarry-Vega,Juan F"/>
    <s v="Police Officer"/>
    <x v="115"/>
    <s v="Police Department (093)"/>
    <s v="07/13/2017 12:00:00 AM"/>
    <x v="4718"/>
    <x v="4693"/>
    <x v="4605"/>
  </r>
  <r>
    <s v="Irons,James F"/>
    <s v="Fire Lt EMS EMT-P"/>
    <x v="35"/>
    <s v="Fire Department (466)"/>
    <s v="04/28/2010 12:00:00 AM"/>
    <x v="4719"/>
    <x v="4694"/>
    <x v="4606"/>
  </r>
  <r>
    <s v="Irvin,Gregory M"/>
    <s v="Code Enforcement Invst I"/>
    <x v="201"/>
    <s v="Housing &amp; Community Dev (075)"/>
    <s v="08/29/2016 12:00:00 AM"/>
    <x v="4720"/>
    <x v="4695"/>
    <x v="4607"/>
  </r>
  <r>
    <s v="Irvine Jr,David H"/>
    <s v="Fire Lt Suppression"/>
    <x v="445"/>
    <s v="Fire Department (221)"/>
    <s v="08/13/2003 12:00:00 AM"/>
    <x v="4721"/>
    <x v="4696"/>
    <x v="4608"/>
  </r>
  <r>
    <s v="Irvine,Gary E"/>
    <s v="Fire Lt Supp ALS"/>
    <x v="409"/>
    <s v="Fire Department (127)"/>
    <s v="11/15/2004 12:00:00 AM"/>
    <x v="4722"/>
    <x v="4697"/>
    <x v="4609"/>
  </r>
  <r>
    <s v="Irvine,Michelle K"/>
    <s v="Library Associate II"/>
    <x v="589"/>
    <s v="Enoch Pratt Free Library (028)"/>
    <s v="11/10/1980 12:00:00 AM"/>
    <x v="4723"/>
    <x v="4698"/>
    <x v="4610"/>
  </r>
  <r>
    <s v="Irving,Nayaree"/>
    <s v="Crossing Guard"/>
    <x v="46"/>
    <s v="TRANS-Crossing Guards (786)"/>
    <s v="09/30/1999 12:00:00 AM"/>
    <x v="4724"/>
    <x v="4699"/>
    <x v="4611"/>
  </r>
  <r>
    <s v="Isaac,Ray A"/>
    <s v="WW Opns Tech II Sanitary"/>
    <x v="246"/>
    <s v="DPW-Water &amp; Waste Water (207)"/>
    <s v="05/05/1997 12:00:00 AM"/>
    <x v="4725"/>
    <x v="4700"/>
    <x v="4612"/>
  </r>
  <r>
    <s v="Isaacs,Bryan D"/>
    <s v="Firefighter Paramedic"/>
    <x v="599"/>
    <s v="Fire Department (601)"/>
    <s v="01/15/2003 12:00:00 AM"/>
    <x v="4726"/>
    <x v="4701"/>
    <x v="4613"/>
  </r>
  <r>
    <s v="Isenhart,Takahiro I"/>
    <s v="Emergency Medical Technician"/>
    <x v="277"/>
    <s v="Fire Department (462)"/>
    <s v="05/18/2016 12:00:00 AM"/>
    <x v="4727"/>
    <x v="4702"/>
    <x v="4614"/>
  </r>
  <r>
    <s v="Ishmael,Roger O"/>
    <s v="Const Elect Inspector II DGS"/>
    <x v="21"/>
    <s v="General Services (604)"/>
    <s v="06/06/1994 12:00:00 AM"/>
    <x v="4728"/>
    <x v="4703"/>
    <x v="4615"/>
  </r>
  <r>
    <s v="Ismic,Nadir"/>
    <s v="Laborer Hourly"/>
    <x v="15"/>
    <s v="General Services (301)"/>
    <s v="06/08/2017 12:00:00 AM"/>
    <x v="4729"/>
    <x v="4704"/>
    <x v="4616"/>
  </r>
  <r>
    <s v="Ivery,Kenneth E"/>
    <s v="Police Sergeant EID"/>
    <x v="209"/>
    <s v="Police Department (265)"/>
    <s v="09/08/1999 12:00:00 AM"/>
    <x v="4730"/>
    <x v="4705"/>
    <x v="4617"/>
  </r>
  <r>
    <s v="Ivy,Lauranea T"/>
    <s v="Office Assistant III"/>
    <x v="119"/>
    <s v="Enoch Pratt Free Library (009)"/>
    <s v="07/26/2010 12:00:00 AM"/>
    <x v="4731"/>
    <x v="4706"/>
    <x v="4618"/>
  </r>
  <r>
    <s v="Izquierdo,Christopher D"/>
    <s v="Police Officer"/>
    <x v="340"/>
    <s v="Police Department (312)"/>
    <s v="07/17/1996 12:00:00 AM"/>
    <x v="4732"/>
    <x v="4707"/>
    <x v="4619"/>
  </r>
  <r>
    <s v="Jacks Jr,Grady"/>
    <s v="EMT Firefighter Suppression"/>
    <x v="361"/>
    <s v="Fire Department (230)"/>
    <s v="05/04/1998 12:00:00 AM"/>
    <x v="4733"/>
    <x v="4708"/>
    <x v="4620"/>
  </r>
  <r>
    <s v="Jacks,Tayron L"/>
    <s v="Impoundment Services Supv"/>
    <x v="323"/>
    <s v="TRANS-Towing (402)"/>
    <s v="06/08/2006 12:00:00 AM"/>
    <x v="4734"/>
    <x v="4709"/>
    <x v="4621"/>
  </r>
  <r>
    <s v="Jackson II,Clifton C"/>
    <s v="Electrical Maint Tech III"/>
    <x v="71"/>
    <s v="DPW-Water &amp; Waste Water (212)"/>
    <s v="09/17/1990 12:00:00 AM"/>
    <x v="4735"/>
    <x v="4710"/>
    <x v="4622"/>
  </r>
  <r>
    <s v="Jackson III,Courtney W"/>
    <s v="Recreation Center Director II"/>
    <x v="447"/>
    <s v="R&amp;P-Recreation (011)"/>
    <s v="05/17/2007 12:00:00 AM"/>
    <x v="4736"/>
    <x v="4711"/>
    <x v="4623"/>
  </r>
  <r>
    <s v="Jackson III,Linzy"/>
    <s v="Program Coordinator"/>
    <x v="140"/>
    <s v="R&amp;P-Parks (002)"/>
    <s v="06/21/2008 12:00:00 AM"/>
    <x v="4737"/>
    <x v="4712"/>
    <x v="4624"/>
  </r>
  <r>
    <s v="Jackson Jr,John L"/>
    <s v="Police Lieutenant EID"/>
    <x v="102"/>
    <s v="Police Department (005)"/>
    <s v="03/14/1991 12:00:00 AM"/>
    <x v="4738"/>
    <x v="4713"/>
    <x v="4625"/>
  </r>
  <r>
    <s v="Jackson Jr,William G"/>
    <s v="Police Sergeant"/>
    <x v="204"/>
    <s v="Police Department (395)"/>
    <s v="12/17/2003 12:00:00 AM"/>
    <x v="4739"/>
    <x v="4714"/>
    <x v="4626"/>
  </r>
  <r>
    <s v="Jackson Sr,Tyrone A"/>
    <s v="Solid Waste Supervisor"/>
    <x v="61"/>
    <s v="DPW-Solid Waste (410)"/>
    <s v="10/01/2001 12:00:00 AM"/>
    <x v="4740"/>
    <x v="4715"/>
    <x v="4627"/>
  </r>
  <r>
    <s v="Jackson,Aaron C"/>
    <s v="Police Officer EID"/>
    <x v="162"/>
    <s v="Police Department (195)"/>
    <s v="09/05/2012 12:00:00 AM"/>
    <x v="4741"/>
    <x v="4716"/>
    <x v="4628"/>
  </r>
  <r>
    <s v="Jackson,Angela"/>
    <s v="Employee Benefits Supervisor"/>
    <x v="429"/>
    <s v="HR-Human Resources (007)"/>
    <s v="04/01/1985 12:00:00 AM"/>
    <x v="4742"/>
    <x v="4717"/>
    <x v="4629"/>
  </r>
  <r>
    <s v="Jackson,Angelo W"/>
    <s v="Police Officer"/>
    <x v="160"/>
    <s v="Police Department (095)"/>
    <s v="02/22/2000 12:00:00 AM"/>
    <x v="4743"/>
    <x v="4718"/>
    <x v="4630"/>
  </r>
  <r>
    <s v="Jackson,Anthony"/>
    <s v="Tire Maintenance Worker I"/>
    <x v="15"/>
    <s v="General Services (301)"/>
    <s v="01/22/1990 12:00:00 AM"/>
    <x v="4744"/>
    <x v="4719"/>
    <x v="4631"/>
  </r>
  <r>
    <s v="Jackson,Anthony W"/>
    <s v="Public Works Inspector III"/>
    <x v="37"/>
    <s v="DPW-Water &amp; Waste Water (803)"/>
    <s v="09/04/2001 12:00:00 AM"/>
    <x v="4745"/>
    <x v="4720"/>
    <x v="4632"/>
  </r>
  <r>
    <s v="Jackson,Antonio"/>
    <s v="Court Secretary II"/>
    <x v="161"/>
    <s v="Circuit Court (017)"/>
    <s v="05/08/2006 12:00:00 AM"/>
    <x v="4746"/>
    <x v="4721"/>
    <x v="4633"/>
  </r>
  <r>
    <s v="Jackson,Bernice D"/>
    <s v="Laborer Hourly"/>
    <x v="74"/>
    <s v="DPW-Solid Waste (wkly) (104)"/>
    <s v="03/29/1993 12:00:00 AM"/>
    <x v="4747"/>
    <x v="4722"/>
    <x v="4634"/>
  </r>
  <r>
    <s v="Jackson,Calvin"/>
    <s v="Crossing Guard"/>
    <x v="46"/>
    <s v="TRANS-Crossing Guards (786)"/>
    <s v="04/17/2008 12:00:00 AM"/>
    <x v="4748"/>
    <x v="4723"/>
    <x v="1549"/>
  </r>
  <r>
    <s v="Jackson,Charles D"/>
    <s v="Staff Asst (Elected Official)"/>
    <x v="240"/>
    <s v="City Council (003)"/>
    <s v="05/05/2007 12:00:00 AM"/>
    <x v="4749"/>
    <x v="4724"/>
    <x v="4635"/>
  </r>
  <r>
    <s v="Jackson,Cheri L"/>
    <s v="Paramedic EMT-P"/>
    <x v="277"/>
    <s v="Fire Department (462)"/>
    <s v="10/07/2002 12:00:00 AM"/>
    <x v="4750"/>
    <x v="4725"/>
    <x v="4636"/>
  </r>
  <r>
    <s v="Jackson,Christopher S"/>
    <s v="Fire Lt Supp ALS"/>
    <x v="464"/>
    <s v="Fire Department (157)"/>
    <s v="12/13/2004 12:00:00 AM"/>
    <x v="4751"/>
    <x v="4726"/>
    <x v="4637"/>
  </r>
  <r>
    <s v="Jackson,Daniel E"/>
    <s v="Deputy Sheriff"/>
    <x v="276"/>
    <s v="Sheriff's Office (004)"/>
    <s v="01/29/1990 12:00:00 AM"/>
    <x v="4752"/>
    <x v="4727"/>
    <x v="4638"/>
  </r>
  <r>
    <s v="Jackson,Da'Twain L"/>
    <s v="Laborer Hourly"/>
    <x v="439"/>
    <s v="DPW-Water &amp; Waste Water (580)"/>
    <s v="10/03/2012 12:00:00 AM"/>
    <x v="4753"/>
    <x v="4728"/>
    <x v="4639"/>
  </r>
  <r>
    <s v="Jackson,Dearl"/>
    <s v="Police Sergeant"/>
    <x v="172"/>
    <s v="Police Department (370)"/>
    <s v="11/20/1986 12:00:00 AM"/>
    <x v="4754"/>
    <x v="4729"/>
    <x v="4640"/>
  </r>
  <r>
    <s v="Jackson,Derek"/>
    <s v="Recreation Arts Instructor"/>
    <x v="221"/>
    <s v="R&amp;P-Recreation (008)"/>
    <s v="07/12/2004 12:00:00 AM"/>
    <x v="4755"/>
    <x v="4730"/>
    <x v="4641"/>
  </r>
  <r>
    <s v="Jackson,Derwin E"/>
    <s v="Police Sergeant EID"/>
    <x v="252"/>
    <s v="Police Department (303)"/>
    <s v="04/03/1991 12:00:00 AM"/>
    <x v="4756"/>
    <x v="4731"/>
    <x v="4642"/>
  </r>
  <r>
    <s v="Jackson,Dion B"/>
    <s v="Fire Lt Supp ALS"/>
    <x v="225"/>
    <s v="Fire Department (218)"/>
    <s v="03/08/2004 12:00:00 AM"/>
    <x v="4757"/>
    <x v="4732"/>
    <x v="4643"/>
  </r>
  <r>
    <s v="Jackson,Elizabeth"/>
    <s v="Court Secretary I"/>
    <x v="407"/>
    <s v="Circuit Court (012)"/>
    <s v="06/04/2007 12:00:00 AM"/>
    <x v="4758"/>
    <x v="4733"/>
    <x v="4644"/>
  </r>
  <r>
    <s v="Jackson,Ellyott W"/>
    <s v="Crossing Guard"/>
    <x v="46"/>
    <s v="TRANS-Crossing Guards (786)"/>
    <s v="02/22/2007 12:00:00 AM"/>
    <x v="4759"/>
    <x v="4734"/>
    <x v="4645"/>
  </r>
  <r>
    <s v="Jackson,Erick M"/>
    <s v="Police Sergeant"/>
    <x v="136"/>
    <s v="Police Department (399)"/>
    <s v="09/20/2006 12:00:00 AM"/>
    <x v="4760"/>
    <x v="4735"/>
    <x v="4646"/>
  </r>
  <r>
    <s v="Jackson,Glen A"/>
    <s v="Police Sergeant"/>
    <x v="109"/>
    <s v="Police Department (422)"/>
    <s v="12/12/1996 12:00:00 AM"/>
    <x v="4761"/>
    <x v="4736"/>
    <x v="4647"/>
  </r>
  <r>
    <s v="Jackson,Hope D"/>
    <s v="Collection Representative I"/>
    <x v="23"/>
    <s v="FIN-Collections (003)"/>
    <s v="03/26/2009 12:00:00 AM"/>
    <x v="4762"/>
    <x v="4737"/>
    <x v="4648"/>
  </r>
  <r>
    <s v="Jackson,Howard D"/>
    <s v="Firefighter Suppression"/>
    <x v="443"/>
    <s v="Fire Department (156)"/>
    <s v="04/24/1980 12:00:00 AM"/>
    <x v="4763"/>
    <x v="152"/>
    <x v="4649"/>
  </r>
  <r>
    <s v="Jackson,Jacquetta"/>
    <s v="Laborer Hourly"/>
    <x v="126"/>
    <s v="DPW-Water &amp; Waste Water (208)"/>
    <s v="12/14/2000 12:00:00 AM"/>
    <x v="4764"/>
    <x v="4738"/>
    <x v="4650"/>
  </r>
  <r>
    <s v="Jackson,Jessie T"/>
    <s v="Secretary II"/>
    <x v="594"/>
    <s v="Enoch Pratt Free Library (056)"/>
    <s v="04/25/1977 12:00:00 AM"/>
    <x v="1665"/>
    <x v="4739"/>
    <x v="4651"/>
  </r>
  <r>
    <s v="Jackson,Joshua J"/>
    <s v="Police Officer"/>
    <x v="102"/>
    <s v="Police Department (005)"/>
    <s v="05/09/2017 12:00:00 AM"/>
    <x v="4765"/>
    <x v="4740"/>
    <x v="4652"/>
  </r>
  <r>
    <s v="Jackson,Kathleen S"/>
    <s v="Police Sergeant"/>
    <x v="85"/>
    <s v="Police Department (260)"/>
    <s v="06/19/1995 12:00:00 AM"/>
    <x v="4766"/>
    <x v="4741"/>
    <x v="4653"/>
  </r>
  <r>
    <s v="Jackson,Kendall M"/>
    <s v="EMT Firefighter Suppression"/>
    <x v="250"/>
    <s v="Fire Department (146)"/>
    <s v="09/19/2005 12:00:00 AM"/>
    <x v="4767"/>
    <x v="4742"/>
    <x v="4654"/>
  </r>
  <r>
    <s v="Jackson,Kimberley L"/>
    <s v="Paralegal II SAO"/>
    <x v="64"/>
    <s v="States Attorneys Office (036)"/>
    <s v="09/05/1995 12:00:00 AM"/>
    <x v="4768"/>
    <x v="4743"/>
    <x v="4655"/>
  </r>
  <r>
    <s v="Jackson,Lamont C"/>
    <s v="Utilities Inst Repair Supv I"/>
    <x v="59"/>
    <s v="DPW-Water &amp; Waste Water (501)"/>
    <s v="05/08/2006 12:00:00 AM"/>
    <x v="4769"/>
    <x v="4744"/>
    <x v="4656"/>
  </r>
  <r>
    <s v="Jackson,Larry"/>
    <s v="Solid Waste Worker"/>
    <x v="54"/>
    <s v="DPW-Solid Waste (wkly) (411)"/>
    <s v="07/19/2011 12:00:00 AM"/>
    <x v="4770"/>
    <x v="4745"/>
    <x v="4657"/>
  </r>
  <r>
    <s v="Jackson,Lasandra M"/>
    <s v="Operations Officer II"/>
    <x v="498"/>
    <s v="M-R Human Services (004)"/>
    <s v="12/02/2002 12:00:00 AM"/>
    <x v="4771"/>
    <x v="4746"/>
    <x v="4658"/>
  </r>
  <r>
    <s v="Jackson,Margaret L"/>
    <s v="Recreation Arts Instructor"/>
    <x v="177"/>
    <s v="Housing &amp; Community Dev (010)"/>
    <s v="03/26/2003 12:00:00 AM"/>
    <x v="4772"/>
    <x v="4747"/>
    <x v="4659"/>
  </r>
  <r>
    <s v="Jackson,Marques J"/>
    <s v="Assistant Park District Mgr"/>
    <x v="506"/>
    <s v="R&amp;P-Parks (007)"/>
    <s v="12/17/2002 12:00:00 AM"/>
    <x v="4773"/>
    <x v="4748"/>
    <x v="4660"/>
  </r>
  <r>
    <s v="Jackson,Marvin A"/>
    <s v="Laborer Hourly"/>
    <x v="262"/>
    <s v="DPW-Water &amp; Waste Water (553)"/>
    <s v="08/30/2010 12:00:00 AM"/>
    <x v="4774"/>
    <x v="4749"/>
    <x v="4661"/>
  </r>
  <r>
    <s v="Jackson,Mary C"/>
    <s v="Community Aide"/>
    <x v="530"/>
    <s v="R&amp;P-Administration (010)"/>
    <s v="11/28/2016 12:00:00 AM"/>
    <x v="4775"/>
    <x v="4750"/>
    <x v="4662"/>
  </r>
  <r>
    <s v="Jackson,Michael D"/>
    <s v="EMT Firefighter Suppression"/>
    <x v="312"/>
    <s v="Fire Department (142)"/>
    <s v="11/27/2000 12:00:00 AM"/>
    <x v="4776"/>
    <x v="4751"/>
    <x v="4663"/>
  </r>
  <r>
    <s v="Jackson,Michael M"/>
    <s v="EMT Firefighter Suppression"/>
    <x v="507"/>
    <s v="Fire Department (144)"/>
    <s v="08/03/2000 12:00:00 AM"/>
    <x v="4777"/>
    <x v="4752"/>
    <x v="4664"/>
  </r>
  <r>
    <s v="Jackson,Monica R"/>
    <s v="Administrative Aide, Sheriff"/>
    <x v="625"/>
    <s v="Sheriff's Office (005)"/>
    <s v="11/25/1999 12:00:00 AM"/>
    <x v="4778"/>
    <x v="4753"/>
    <x v="4665"/>
  </r>
  <r>
    <s v="Jackson,Monique"/>
    <s v="School Health Aide"/>
    <x v="417"/>
    <s v="HLTH-Health Dept. Location 114"/>
    <s v="06/19/2012 12:00:00 AM"/>
    <x v="188"/>
    <x v="4754"/>
    <x v="4666"/>
  </r>
  <r>
    <s v="Jackson,Monique"/>
    <s v="School Health Aide 10 Mth"/>
    <x v="396"/>
    <s v="HLTH-Health Department (104)"/>
    <s v="07/01/2006 12:00:00 AM"/>
    <x v="4779"/>
    <x v="4754"/>
    <x v="4666"/>
  </r>
  <r>
    <s v="Jackson,Neal"/>
    <s v="WW Tech Supv II Sanitary"/>
    <x v="126"/>
    <s v="DPW-Water &amp; Waste Water (208)"/>
    <s v="05/17/1982 12:00:00 AM"/>
    <x v="4780"/>
    <x v="4755"/>
    <x v="4180"/>
  </r>
  <r>
    <s v="Jackson,Nelson"/>
    <s v="Superintendent of Trans Maint"/>
    <x v="65"/>
    <s v="TRANS-Highways (330)"/>
    <s v="05/29/1990 12:00:00 AM"/>
    <x v="4781"/>
    <x v="4756"/>
    <x v="4667"/>
  </r>
  <r>
    <s v="Jackson,Pamela F"/>
    <s v="Office Support Specialist III"/>
    <x v="16"/>
    <s v="TRANS-Highways (102)"/>
    <s v="01/31/1988 12:00:00 AM"/>
    <x v="4782"/>
    <x v="4757"/>
    <x v="4668"/>
  </r>
  <r>
    <s v="Jackson,Patrice"/>
    <s v="Office Support Specialist III"/>
    <x v="504"/>
    <s v="R&amp;P-Administration (004)"/>
    <s v="10/04/1986 12:00:00 AM"/>
    <x v="4783"/>
    <x v="4758"/>
    <x v="4669"/>
  </r>
  <r>
    <s v="Jackson,Rajah JAMIL"/>
    <s v="Office Sys Analyst Prgmr Supv"/>
    <x v="620"/>
    <s v="HLTH-Health Department (011)"/>
    <s v="04/06/2017 12:00:00 AM"/>
    <x v="4784"/>
    <x v="4759"/>
    <x v="4670"/>
  </r>
  <r>
    <s v="Jackson,Rebecca A"/>
    <s v="Crime Laboratory Tech II"/>
    <x v="187"/>
    <s v="Police Department (386)"/>
    <s v="08/07/2014 12:00:00 AM"/>
    <x v="4785"/>
    <x v="4760"/>
    <x v="4671"/>
  </r>
  <r>
    <s v="Jackson,Romaine"/>
    <s v="Transportation Enforc Off I"/>
    <x v="122"/>
    <s v="TRANS-Traffic (201)"/>
    <s v="10/08/2015 12:00:00 AM"/>
    <x v="4786"/>
    <x v="4761"/>
    <x v="4672"/>
  </r>
  <r>
    <s v="Jackson,Ronald W"/>
    <s v="Operations Aide"/>
    <x v="186"/>
    <s v="M-R Convention Center (013)"/>
    <s v="08/10/2015 12:00:00 AM"/>
    <x v="4787"/>
    <x v="4762"/>
    <x v="4673"/>
  </r>
  <r>
    <s v="Jackson,Rubinlyn D"/>
    <s v="EMT Firefighter Suppression"/>
    <x v="566"/>
    <s v="Fire Department (158)"/>
    <s v="06/19/2010 12:00:00 AM"/>
    <x v="4788"/>
    <x v="4763"/>
    <x v="4674"/>
  </r>
  <r>
    <s v="Jackson,Ruth E"/>
    <s v="Contract Administrator II"/>
    <x v="366"/>
    <s v="TRANS-Highways (100)"/>
    <s v="05/16/1987 12:00:00 AM"/>
    <x v="4789"/>
    <x v="4764"/>
    <x v="4675"/>
  </r>
  <r>
    <s v="Jackson,Ryan M"/>
    <s v="Automotive Mechanic"/>
    <x v="15"/>
    <s v="General Services (301)"/>
    <s v="04/22/2010 12:00:00 AM"/>
    <x v="4790"/>
    <x v="4765"/>
    <x v="4676"/>
  </r>
  <r>
    <s v="Jackson,Shameka J"/>
    <s v="School Health Aide 10 Mth"/>
    <x v="376"/>
    <s v="HLTH-Health Department (099)"/>
    <s v="01/06/2011 12:00:00 AM"/>
    <x v="4791"/>
    <x v="3060"/>
    <x v="3498"/>
  </r>
  <r>
    <s v="Jackson,Sharon J"/>
    <s v="Executive Assistant"/>
    <x v="95"/>
    <s v="Mayors Office (001)"/>
    <s v="01/16/2007 12:00:00 AM"/>
    <x v="4792"/>
    <x v="4766"/>
    <x v="4677"/>
  </r>
  <r>
    <s v="Jackson,Shavon"/>
    <s v="School Health Aide"/>
    <x v="488"/>
    <s v="HLTH-Health Dept. Location 199"/>
    <s v="06/22/2011 12:00:00 AM"/>
    <x v="188"/>
    <x v="4767"/>
    <x v="4678"/>
  </r>
  <r>
    <s v="Jackson,Shavon"/>
    <s v="School Health Aide 10 Mth"/>
    <x v="376"/>
    <s v="HLTH-Health Department (099)"/>
    <s v="07/01/2007 12:00:00 AM"/>
    <x v="4793"/>
    <x v="4767"/>
    <x v="4678"/>
  </r>
  <r>
    <s v="Jackson,Shawntae D"/>
    <s v="Laborer Hourly"/>
    <x v="121"/>
    <s v="DPW-Water &amp; Waste Water (606)"/>
    <s v="06/23/2007 12:00:00 AM"/>
    <x v="4794"/>
    <x v="4768"/>
    <x v="4679"/>
  </r>
  <r>
    <s v="Jackson,Sheborah L"/>
    <s v="Administrative Coordinator"/>
    <x v="482"/>
    <s v="M-R Human Services (010)"/>
    <s v="12/26/2000 12:00:00 AM"/>
    <x v="4795"/>
    <x v="4769"/>
    <x v="4680"/>
  </r>
  <r>
    <s v="Jackson,Sherell J"/>
    <s v="Public Health Rep II"/>
    <x v="256"/>
    <s v="HLTH-Health Department (092)"/>
    <s v="02/13/1996 12:00:00 AM"/>
    <x v="4796"/>
    <x v="4770"/>
    <x v="4681"/>
  </r>
  <r>
    <s v="Jackson,Stacey A"/>
    <s v="Call Center Agent I"/>
    <x v="128"/>
    <s v="M-R Info Technology (002)"/>
    <s v="07/05/2005 12:00:00 AM"/>
    <x v="4797"/>
    <x v="4771"/>
    <x v="4682"/>
  </r>
  <r>
    <s v="Jackson,Temra D"/>
    <s v="Transportation Enforc Off I"/>
    <x v="122"/>
    <s v="TRANS-Traffic (201)"/>
    <s v="12/29/2016 12:00:00 AM"/>
    <x v="4798"/>
    <x v="4772"/>
    <x v="4683"/>
  </r>
  <r>
    <s v="Jackson,Tene N"/>
    <s v="Community Service Officer"/>
    <x v="354"/>
    <s v="Police Department (362)"/>
    <s v="01/05/1998 12:00:00 AM"/>
    <x v="4799"/>
    <x v="4773"/>
    <x v="4684"/>
  </r>
  <r>
    <s v="Jackson,Thomas L"/>
    <s v="Police Sergeant"/>
    <x v="552"/>
    <s v="Police Department (394)"/>
    <s v="03/17/1998 12:00:00 AM"/>
    <x v="4800"/>
    <x v="4774"/>
    <x v="4685"/>
  </r>
  <r>
    <s v="Jackson,Tileashia l"/>
    <s v="Recreation Arts Instructor"/>
    <x v="253"/>
    <s v="R&amp;P-Recreation (part-time) ("/>
    <s v="06/16/2015 12:00:00 AM"/>
    <x v="4801"/>
    <x v="4775"/>
    <x v="4686"/>
  </r>
  <r>
    <s v="Jackson,Tyrell T"/>
    <s v="Solid Waste Worker"/>
    <x v="104"/>
    <s v="DPW-Solid Waste (415)"/>
    <s v="01/17/2017 12:00:00 AM"/>
    <x v="4802"/>
    <x v="4776"/>
    <x v="4687"/>
  </r>
  <r>
    <s v="Jackson,William"/>
    <s v="Laborer Hourly"/>
    <x v="559"/>
    <s v="DPW-Solid Waste (wkly) (402)"/>
    <s v="10/03/2005 12:00:00 AM"/>
    <x v="4803"/>
    <x v="4777"/>
    <x v="4688"/>
  </r>
  <r>
    <s v="Jacobs,Andrea D"/>
    <s v="Fire Lt Invstg &amp; Prev Srvcs"/>
    <x v="258"/>
    <s v="Fire Department (004)"/>
    <s v="08/18/2008 12:00:00 AM"/>
    <x v="4804"/>
    <x v="4778"/>
    <x v="4689"/>
  </r>
  <r>
    <s v="Jacobs,Cleo D"/>
    <s v="Motor Vehicle Driver II Hourly"/>
    <x v="593"/>
    <s v="TRANS-Highways (wkly) (350)"/>
    <s v="07/17/1989 12:00:00 AM"/>
    <x v="4805"/>
    <x v="4779"/>
    <x v="4690"/>
  </r>
  <r>
    <s v="Jacobs,Darick K"/>
    <s v="Parking Control Agent"/>
    <x v="122"/>
    <s v="TRANS-Traffic (201)"/>
    <s v="09/29/2005 12:00:00 AM"/>
    <x v="4806"/>
    <x v="4780"/>
    <x v="4691"/>
  </r>
  <r>
    <s v="Jacobs,Elizabeth R"/>
    <s v="Operations Engineer"/>
    <x v="246"/>
    <s v="DPW-Water &amp; Waste Water (207)"/>
    <s v="12/26/1978 12:00:00 AM"/>
    <x v="4807"/>
    <x v="4781"/>
    <x v="4692"/>
  </r>
  <r>
    <s v="Jacobs,Hope L"/>
    <s v="911 Operator"/>
    <x v="11"/>
    <s v="Fire Department (604)"/>
    <s v="02/02/1995 12:00:00 AM"/>
    <x v="4808"/>
    <x v="4782"/>
    <x v="4693"/>
  </r>
  <r>
    <s v="Jacobs,Kenneth W"/>
    <s v="Firefighter Suppression"/>
    <x v="330"/>
    <s v="Fire Department (227)"/>
    <s v="02/22/1994 12:00:00 AM"/>
    <x v="4809"/>
    <x v="4783"/>
    <x v="4694"/>
  </r>
  <r>
    <s v="Jacobs,Melanie L"/>
    <s v="Library Associate II"/>
    <x v="39"/>
    <s v="Enoch Pratt Free Library (003)"/>
    <s v="08/07/2000 12:00:00 AM"/>
    <x v="4810"/>
    <x v="4784"/>
    <x v="4695"/>
  </r>
  <r>
    <s v="Jacobs,Robert"/>
    <s v="Laborer Hourly"/>
    <x v="371"/>
    <s v="TRANS-Highways (335)"/>
    <s v="07/16/2008 12:00:00 AM"/>
    <x v="4811"/>
    <x v="4785"/>
    <x v="4696"/>
  </r>
  <r>
    <s v="Jacobs,Rosemary"/>
    <s v="Traffic Investigator II"/>
    <x v="16"/>
    <s v="TRANS-Highways (102)"/>
    <s v="03/12/2001 12:00:00 AM"/>
    <x v="4812"/>
    <x v="4786"/>
    <x v="4697"/>
  </r>
  <r>
    <s v="Jacobs,Shakeia N"/>
    <s v="Professional Asst Library"/>
    <x v="458"/>
    <s v="Enoch Pratt Free Library (063)"/>
    <s v="01/05/2015 12:00:00 AM"/>
    <x v="4813"/>
    <x v="4787"/>
    <x v="4698"/>
  </r>
  <r>
    <s v="Jacobs,Stanley L"/>
    <s v="Construction Project Supv I"/>
    <x v="26"/>
    <s v="TRANS-Highways (300)"/>
    <s v="02/17/2004 12:00:00 AM"/>
    <x v="4814"/>
    <x v="4788"/>
    <x v="4699"/>
  </r>
  <r>
    <s v="Jacobs-Wright,Olivia"/>
    <s v="Accountant II"/>
    <x v="200"/>
    <s v="FIN-Admin &amp; Budgets (001)"/>
    <s v="11/07/2016 12:00:00 AM"/>
    <x v="4815"/>
    <x v="4789"/>
    <x v="4700"/>
  </r>
  <r>
    <s v="Jacques,Chedais D"/>
    <s v="Police Officer EID"/>
    <x v="204"/>
    <s v="Police Department (395)"/>
    <s v="07/01/2008 12:00:00 AM"/>
    <x v="4816"/>
    <x v="4790"/>
    <x v="4701"/>
  </r>
  <r>
    <s v="Jaeger,Kendall T"/>
    <s v="Operations Manager I"/>
    <x v="187"/>
    <s v="Police Department (386)"/>
    <s v="07/21/2016 12:00:00 AM"/>
    <x v="4817"/>
    <x v="4791"/>
    <x v="4702"/>
  </r>
  <r>
    <s v="Jaeger,Pete M"/>
    <s v="EMT Firefighter Suppression"/>
    <x v="250"/>
    <s v="Fire Department (146)"/>
    <s v="07/12/2017 12:00:00 AM"/>
    <x v="4818"/>
    <x v="4792"/>
    <x v="1185"/>
  </r>
  <r>
    <s v="Jaimes,John F"/>
    <s v="Police Officer"/>
    <x v="204"/>
    <s v="Police Department (395)"/>
    <s v="09/29/2009 12:00:00 AM"/>
    <x v="4819"/>
    <x v="4793"/>
    <x v="4703"/>
  </r>
  <r>
    <s v="Jaksic,Dusan"/>
    <s v="Const Bldg Inspector I"/>
    <x v="494"/>
    <s v="Housing &amp; Community Dev (034)"/>
    <s v="04/25/2016 12:00:00 AM"/>
    <x v="4820"/>
    <x v="4794"/>
    <x v="4704"/>
  </r>
  <r>
    <s v="Jama,Liban"/>
    <s v="Accountant Supervisor"/>
    <x v="150"/>
    <s v="HLTH-Health Department (001)"/>
    <s v="07/23/2012 12:00:00 AM"/>
    <x v="4821"/>
    <x v="4795"/>
    <x v="4705"/>
  </r>
  <r>
    <s v="Jamaal,Abdul W"/>
    <s v="Public Health Investigator"/>
    <x v="368"/>
    <s v="HLTH-Health Department (027)"/>
    <s v="10/24/2002 12:00:00 AM"/>
    <x v="4822"/>
    <x v="4796"/>
    <x v="4706"/>
  </r>
  <r>
    <s v="Jamboretz,Brian E"/>
    <s v="EMT Firefighter Suppression"/>
    <x v="361"/>
    <s v="Fire Department (230)"/>
    <s v="07/12/2017 12:00:00 AM"/>
    <x v="4823"/>
    <x v="4797"/>
    <x v="1185"/>
  </r>
  <r>
    <s v="James,Amelia"/>
    <s v="Office Support Specialist II"/>
    <x v="41"/>
    <s v="DPW-Administration (101)"/>
    <s v="05/04/2009 12:00:00 AM"/>
    <x v="4824"/>
    <x v="4798"/>
    <x v="4707"/>
  </r>
  <r>
    <s v="James,Anita"/>
    <s v="Permit and Records Tech II"/>
    <x v="3"/>
    <s v="TRANS-Traffic (005)"/>
    <s v="01/19/2015 12:00:00 AM"/>
    <x v="4825"/>
    <x v="4799"/>
    <x v="4708"/>
  </r>
  <r>
    <s v="James,Charles R"/>
    <s v="Police Lieutenant"/>
    <x v="204"/>
    <s v="Police Department (395)"/>
    <s v="11/06/1992 12:00:00 AM"/>
    <x v="4826"/>
    <x v="4800"/>
    <x v="4709"/>
  </r>
  <r>
    <s v="James,Eric N"/>
    <s v="Liaison Officer I"/>
    <x v="79"/>
    <s v="TRANS-Highways (101)"/>
    <s v="04/19/2012 12:00:00 AM"/>
    <x v="4827"/>
    <x v="4801"/>
    <x v="4710"/>
  </r>
  <r>
    <s v="James,Gregory"/>
    <s v="Laborer Hourly"/>
    <x v="241"/>
    <s v="TRANS-Highways (507)"/>
    <s v="11/04/2013 12:00:00 AM"/>
    <x v="4828"/>
    <x v="4802"/>
    <x v="4711"/>
  </r>
  <r>
    <s v="James,Howard A"/>
    <s v="Plans &amp; Inspection Supervisor"/>
    <x v="16"/>
    <s v="TRANS-Highways (102)"/>
    <s v="08/03/1989 12:00:00 AM"/>
    <x v="4829"/>
    <x v="4803"/>
    <x v="4712"/>
  </r>
  <r>
    <s v="James,James H"/>
    <s v="Recreation Center Director II"/>
    <x v="259"/>
    <s v="R&amp;P-Recreation (002)"/>
    <s v="07/26/2007 12:00:00 AM"/>
    <x v="4830"/>
    <x v="4804"/>
    <x v="4713"/>
  </r>
  <r>
    <s v="James,Rodney T"/>
    <s v="Police Officer"/>
    <x v="53"/>
    <s v="Police Department (262)"/>
    <s v="08/04/1997 12:00:00 AM"/>
    <x v="4831"/>
    <x v="4805"/>
    <x v="4714"/>
  </r>
  <r>
    <s v="James,Russell D"/>
    <s v="Utility Meter Tech II DPW"/>
    <x v="40"/>
    <s v="DPW-Water &amp; Waste Water (804)"/>
    <s v="12/12/2011 12:00:00 AM"/>
    <x v="4832"/>
    <x v="4806"/>
    <x v="4715"/>
  </r>
  <r>
    <s v="Jamison,Kenya I"/>
    <s v="Transportation Enforc Off I"/>
    <x v="122"/>
    <s v="TRANS-Traffic (201)"/>
    <s v="06/24/2006 12:00:00 AM"/>
    <x v="4833"/>
    <x v="4807"/>
    <x v="4716"/>
  </r>
  <r>
    <s v="Jamison,Veronica"/>
    <s v="Transportation Enforc Off I"/>
    <x v="122"/>
    <s v="TRANS-Traffic (201)"/>
    <s v="08/02/2001 12:00:00 AM"/>
    <x v="4834"/>
    <x v="4808"/>
    <x v="4717"/>
  </r>
  <r>
    <s v="Jammeh,Ansumana"/>
    <s v="Auditor III"/>
    <x v="14"/>
    <s v="COMP-Audits (002)"/>
    <s v="08/30/2004 12:00:00 AM"/>
    <x v="4835"/>
    <x v="4809"/>
    <x v="4718"/>
  </r>
  <r>
    <s v="Janczak III,Francis M"/>
    <s v="Paramedic EMT-P"/>
    <x v="35"/>
    <s v="Fire Department (466)"/>
    <s v="10/28/1996 12:00:00 AM"/>
    <x v="4836"/>
    <x v="4810"/>
    <x v="4719"/>
  </r>
  <r>
    <s v="Janes,Stephen P"/>
    <s v="Operations Director I"/>
    <x v="421"/>
    <s v="Housing &amp; Community Dev (001)"/>
    <s v="11/02/1987 12:00:00 AM"/>
    <x v="4837"/>
    <x v="4811"/>
    <x v="4720"/>
  </r>
  <r>
    <s v="Janicki,Janice L"/>
    <s v="Crossing Guard"/>
    <x v="531"/>
    <s v="TRANS-Crossing Guards (900)"/>
    <s v="04/10/1978 12:00:00 AM"/>
    <x v="4838"/>
    <x v="4812"/>
    <x v="4721"/>
  </r>
  <r>
    <s v="Janiszewski,Michael D"/>
    <s v="Automotive Lead Mechanic"/>
    <x v="75"/>
    <s v="General Services (302)"/>
    <s v="12/27/1985 12:00:00 AM"/>
    <x v="4839"/>
    <x v="4813"/>
    <x v="4722"/>
  </r>
  <r>
    <s v="Janne,Richard C"/>
    <s v="Storekeeper II Auto Parts"/>
    <x v="75"/>
    <s v="General Services (302)"/>
    <s v="08/18/1994 12:00:00 AM"/>
    <x v="4840"/>
    <x v="4814"/>
    <x v="4723"/>
  </r>
  <r>
    <s v="Janos,Jerome P"/>
    <s v="Watershed Ranger II"/>
    <x v="41"/>
    <s v="DPW-Administration (101)"/>
    <s v="10/20/2008 12:00:00 AM"/>
    <x v="4841"/>
    <x v="4815"/>
    <x v="4724"/>
  </r>
  <r>
    <s v="Janssen,Paul F"/>
    <s v="WW Opns Tech II Sanitary"/>
    <x v="246"/>
    <s v="DPW-Water &amp; Waste Water (207)"/>
    <s v="11/22/1982 12:00:00 AM"/>
    <x v="4842"/>
    <x v="4816"/>
    <x v="4725"/>
  </r>
  <r>
    <s v="Janu III,William C"/>
    <s v="Police Sergeant"/>
    <x v="300"/>
    <s v="Police Department (415)"/>
    <s v="02/21/2006 12:00:00 AM"/>
    <x v="4843"/>
    <x v="4817"/>
    <x v="4726"/>
  </r>
  <r>
    <s v="Jaramillo,Julio M"/>
    <s v="Police Officer"/>
    <x v="109"/>
    <s v="Police Department (422)"/>
    <s v="04/02/1997 12:00:00 AM"/>
    <x v="4844"/>
    <x v="4818"/>
    <x v="4727"/>
  </r>
  <r>
    <s v="Jarrett,Albert F"/>
    <s v="Fire Captain ALS"/>
    <x v="258"/>
    <s v="Fire Department (004)"/>
    <s v="05/08/2000 12:00:00 AM"/>
    <x v="4845"/>
    <x v="4819"/>
    <x v="4728"/>
  </r>
  <r>
    <s v="Jarvis,Nancy"/>
    <s v="Contract Srvc Specialist II"/>
    <x v="364"/>
    <s v="R&amp;P-Administration (011)"/>
    <s v="01/19/2013 12:00:00 AM"/>
    <x v="4846"/>
    <x v="4820"/>
    <x v="4729"/>
  </r>
  <r>
    <s v="Jasa,Paolo B"/>
    <s v="Library Associate II"/>
    <x v="298"/>
    <s v="Enoch Pratt Free Library (022)"/>
    <s v="04/14/2014 12:00:00 AM"/>
    <x v="4847"/>
    <x v="4821"/>
    <x v="4730"/>
  </r>
  <r>
    <s v="Jaskulski,Mark J"/>
    <s v="Assistant State's Attorney"/>
    <x v="84"/>
    <s v="States Attorneys Office (008)"/>
    <s v="08/28/2006 12:00:00 AM"/>
    <x v="4848"/>
    <x v="4822"/>
    <x v="4731"/>
  </r>
  <r>
    <s v="Jasmin,Jude N"/>
    <s v="Collection Representative I"/>
    <x v="23"/>
    <s v="FIN-Collections (003)"/>
    <s v="02/11/2002 12:00:00 AM"/>
    <x v="4849"/>
    <x v="4823"/>
    <x v="4732"/>
  </r>
  <r>
    <s v="Jasper Jr,William"/>
    <s v="Fire Captain Suppression"/>
    <x v="4"/>
    <s v="Fire Department (120)"/>
    <s v="02/22/1994 12:00:00 AM"/>
    <x v="4850"/>
    <x v="4824"/>
    <x v="4733"/>
  </r>
  <r>
    <s v="Javed,Hassan A"/>
    <s v="Police Officer"/>
    <x v="115"/>
    <s v="Police Department (093)"/>
    <s v="08/16/2007 12:00:00 AM"/>
    <x v="4851"/>
    <x v="4825"/>
    <x v="4734"/>
  </r>
  <r>
    <s v="Jeanty,Francisco"/>
    <s v="Police Officer"/>
    <x v="115"/>
    <s v="Police Department (093)"/>
    <s v="03/11/2011 12:00:00 AM"/>
    <x v="4852"/>
    <x v="4826"/>
    <x v="4735"/>
  </r>
  <r>
    <s v="Jeffers,Naomi V"/>
    <s v="Laborer Hourly"/>
    <x v="316"/>
    <s v="DPW-Solid Waste (414)"/>
    <s v="12/07/2015 12:00:00 AM"/>
    <x v="4853"/>
    <x v="4827"/>
    <x v="4736"/>
  </r>
  <r>
    <s v="Jefferson El Jr,James A"/>
    <s v="Paramedic CRT"/>
    <x v="288"/>
    <s v="Fire Department (463)"/>
    <s v="10/07/2002 12:00:00 AM"/>
    <x v="4854"/>
    <x v="4828"/>
    <x v="4737"/>
  </r>
  <r>
    <s v="Jefferson,Anthony S"/>
    <s v="Paramedic EMT-P"/>
    <x v="113"/>
    <s v="Fire Department (465)"/>
    <s v="07/12/2017 12:00:00 AM"/>
    <x v="4855"/>
    <x v="4829"/>
    <x v="235"/>
  </r>
  <r>
    <s v="Jefferson,Cynthia"/>
    <s v="Professional Services"/>
    <x v="190"/>
    <s v="OED-Employment Dev (089)"/>
    <s v="10/25/1993 12:00:00 AM"/>
    <x v="4856"/>
    <x v="4830"/>
    <x v="4738"/>
  </r>
  <r>
    <s v="Jefferson,Dianne V"/>
    <s v="Office Support Specialist III"/>
    <x v="43"/>
    <s v="FIN-Purchasing (001)"/>
    <s v="03/15/2012 12:00:00 AM"/>
    <x v="4857"/>
    <x v="4831"/>
    <x v="4739"/>
  </r>
  <r>
    <s v="Jefferson,Douglas B"/>
    <s v="Fire Lt Suppression"/>
    <x v="155"/>
    <s v="Fire Department (006)"/>
    <s v="05/13/1991 12:00:00 AM"/>
    <x v="4858"/>
    <x v="4832"/>
    <x v="4740"/>
  </r>
  <r>
    <s v="Jefferson,Duane A"/>
    <s v="Contract Srvc Specialist I"/>
    <x v="333"/>
    <s v="Police Department (336)"/>
    <s v="01/05/2006 12:00:00 AM"/>
    <x v="4859"/>
    <x v="4833"/>
    <x v="4741"/>
  </r>
  <r>
    <s v="Jefferson,Eric M"/>
    <s v="Police Officer"/>
    <x v="412"/>
    <s v="Police Department (329)"/>
    <s v="10/12/1999 12:00:00 AM"/>
    <x v="4860"/>
    <x v="4834"/>
    <x v="4742"/>
  </r>
  <r>
    <s v="Jefferson,Lashonda M"/>
    <s v="Public Health Investigator"/>
    <x v="475"/>
    <s v="HLTH-Health Department (509)"/>
    <s v="02/16/2007 12:00:00 AM"/>
    <x v="4861"/>
    <x v="4835"/>
    <x v="4743"/>
  </r>
  <r>
    <s v="Jefferson,Rontae K"/>
    <s v="Laborer Hourly"/>
    <x v="303"/>
    <s v="DPW-Water &amp; Waste Water (618)"/>
    <s v="06/24/2006 12:00:00 AM"/>
    <x v="4862"/>
    <x v="4836"/>
    <x v="4744"/>
  </r>
  <r>
    <s v="Jefferson,Rose R"/>
    <s v="Community Health Nurse Supv I"/>
    <x v="537"/>
    <s v="HLTH-Health Department (527)"/>
    <s v="08/01/1994 12:00:00 AM"/>
    <x v="4863"/>
    <x v="4837"/>
    <x v="4745"/>
  </r>
  <r>
    <s v="Jefferson,Roslyn Y"/>
    <s v="Laborer Hourly"/>
    <x v="18"/>
    <s v="DPW-Solid Waste (wkly) (357)"/>
    <s v="02/27/2006 12:00:00 AM"/>
    <x v="4864"/>
    <x v="4838"/>
    <x v="4746"/>
  </r>
  <r>
    <s v="Jefferson,Shelita M"/>
    <s v="EMT Firefighter Suppression"/>
    <x v="420"/>
    <s v="Fire Department (129)"/>
    <s v="03/08/2017 12:00:00 AM"/>
    <x v="4865"/>
    <x v="4839"/>
    <x v="4747"/>
  </r>
  <r>
    <s v="Jefferson,Trena S"/>
    <s v="Office Support Specialist III"/>
    <x v="397"/>
    <s v="FIN-Collections (007)"/>
    <s v="05/08/2008 12:00:00 AM"/>
    <x v="4866"/>
    <x v="4840"/>
    <x v="4748"/>
  </r>
  <r>
    <s v="Jefferson,Ty W"/>
    <s v="Laborer Hourly"/>
    <x v="493"/>
    <s v="DPW-Solid Waste (wkly) (413)"/>
    <s v="05/21/2012 12:00:00 AM"/>
    <x v="4867"/>
    <x v="4841"/>
    <x v="4749"/>
  </r>
  <r>
    <s v="Jefferson,Tyrone D"/>
    <s v="Conduit Maintenance Supv I"/>
    <x v="241"/>
    <s v="TRANS-Highways (507)"/>
    <s v="03/19/1990 12:00:00 AM"/>
    <x v="4868"/>
    <x v="4842"/>
    <x v="4750"/>
  </r>
  <r>
    <s v="Jeffrey,Kent R"/>
    <s v="Police Officer"/>
    <x v="285"/>
    <s v="Police Department (094)"/>
    <s v="06/03/2014 12:00:00 AM"/>
    <x v="4869"/>
    <x v="4843"/>
    <x v="4751"/>
  </r>
  <r>
    <s v="Jeffry,Christopher M"/>
    <s v="Police Officer"/>
    <x v="304"/>
    <s v="Police Department (124)"/>
    <s v="10/03/2016 12:00:00 AM"/>
    <x v="4870"/>
    <x v="4844"/>
    <x v="4752"/>
  </r>
  <r>
    <s v="Jemmott,Julian D"/>
    <s v="Police Sergeant"/>
    <x v="159"/>
    <s v="Police Department (035)"/>
    <s v="08/01/2003 12:00:00 AM"/>
    <x v="4871"/>
    <x v="4845"/>
    <x v="4753"/>
  </r>
  <r>
    <s v="Jenifer,Phoenix"/>
    <s v="Police Officer"/>
    <x v="115"/>
    <s v="Police Department (093)"/>
    <s v="04/29/1999 12:00:00 AM"/>
    <x v="4872"/>
    <x v="4846"/>
    <x v="4754"/>
  </r>
  <r>
    <s v="Jenkins III,Earl L"/>
    <s v="Police Lieutenant"/>
    <x v="209"/>
    <s v="Police Department (265)"/>
    <s v="08/31/1993 12:00:00 AM"/>
    <x v="4873"/>
    <x v="4847"/>
    <x v="4755"/>
  </r>
  <r>
    <s v="Jenkins III,Hugh V"/>
    <s v="Fire Captain Suppression"/>
    <x v="312"/>
    <s v="Fire Department (142)"/>
    <s v="09/17/1990 12:00:00 AM"/>
    <x v="4874"/>
    <x v="4848"/>
    <x v="4756"/>
  </r>
  <r>
    <s v="Jenkins,Alfonso"/>
    <s v="Mechanical Maint Tech III"/>
    <x v="71"/>
    <s v="DPW-Water &amp; Waste Water (212)"/>
    <s v="02/11/2008 12:00:00 AM"/>
    <x v="4875"/>
    <x v="4849"/>
    <x v="4757"/>
  </r>
  <r>
    <s v="Jenkins,Arnold W"/>
    <s v="Police Sergeant EID"/>
    <x v="257"/>
    <s v="Police Department (164)"/>
    <s v="03/31/2011 12:00:00 AM"/>
    <x v="4876"/>
    <x v="4850"/>
    <x v="4758"/>
  </r>
  <r>
    <s v="Jenkins,Charles G"/>
    <s v="Laborer Crew Leader II"/>
    <x v="176"/>
    <s v="TRANS-Highways (390)"/>
    <s v="11/10/2008 12:00:00 AM"/>
    <x v="4877"/>
    <x v="4851"/>
    <x v="4759"/>
  </r>
  <r>
    <s v="Jenkins,Frank"/>
    <s v="Police Officer"/>
    <x v="114"/>
    <s v="Police Department (335)"/>
    <s v="07/24/2013 12:00:00 AM"/>
    <x v="4878"/>
    <x v="4852"/>
    <x v="4760"/>
  </r>
  <r>
    <s v="Jenkins,Franklin"/>
    <s v="Contract Srvc Specialist I"/>
    <x v="15"/>
    <s v="General Services (301)"/>
    <s v="05/01/1978 12:00:00 AM"/>
    <x v="4879"/>
    <x v="4853"/>
    <x v="4761"/>
  </r>
  <r>
    <s v="Jenkins,Haneefah A"/>
    <s v="Police Officer"/>
    <x v="115"/>
    <s v="Police Department (093)"/>
    <s v="08/26/2015 12:00:00 AM"/>
    <x v="4880"/>
    <x v="4854"/>
    <x v="4762"/>
  </r>
  <r>
    <s v="Jenkins,Kimberly A"/>
    <s v="911 Operator"/>
    <x v="11"/>
    <s v="Fire Department (604)"/>
    <s v="05/18/2012 12:00:00 AM"/>
    <x v="4881"/>
    <x v="4855"/>
    <x v="4763"/>
  </r>
  <r>
    <s v="Jenkins,Maurice"/>
    <s v="Public Safety Supervisor"/>
    <x v="100"/>
    <s v="M-R Convention Center (015)"/>
    <s v="10/15/2015 12:00:00 AM"/>
    <x v="4882"/>
    <x v="4856"/>
    <x v="4764"/>
  </r>
  <r>
    <s v="Jenkins,Norma L"/>
    <s v="Special Assistant"/>
    <x v="200"/>
    <s v="FIN-Admin &amp; Budgets (001)"/>
    <s v="10/16/1978 12:00:00 AM"/>
    <x v="4883"/>
    <x v="4857"/>
    <x v="4765"/>
  </r>
  <r>
    <s v="Jenkins,Ronald"/>
    <s v="Inspection Associate II"/>
    <x v="143"/>
    <s v="TRANS-Highways (104)"/>
    <s v="09/25/1989 12:00:00 AM"/>
    <x v="4884"/>
    <x v="4858"/>
    <x v="4766"/>
  </r>
  <r>
    <s v="Jenkins,Steven G"/>
    <s v="Fire Lt Suppression"/>
    <x v="330"/>
    <s v="Fire Department (227)"/>
    <s v="04/02/1984 12:00:00 AM"/>
    <x v="4885"/>
    <x v="4639"/>
    <x v="4767"/>
  </r>
  <r>
    <s v="Jenkins,Valerie T"/>
    <s v="Office Supervisor"/>
    <x v="468"/>
    <s v="Housing &amp; Community Dev (074)"/>
    <s v="11/14/2011 12:00:00 AM"/>
    <x v="4886"/>
    <x v="4859"/>
    <x v="4768"/>
  </r>
  <r>
    <s v="Jenkins,William"/>
    <s v="Solid Waste Driver"/>
    <x v="314"/>
    <s v="DPW-Solid Waste (wkly) (410)"/>
    <s v="10/01/2001 12:00:00 AM"/>
    <x v="4887"/>
    <x v="4860"/>
    <x v="4769"/>
  </r>
  <r>
    <s v="Jennings Jr,Eugene"/>
    <s v="Pest Control Worker"/>
    <x v="56"/>
    <s v="DPW-Solid Waste (105)"/>
    <s v="12/11/1979 12:00:00 AM"/>
    <x v="4888"/>
    <x v="4861"/>
    <x v="4770"/>
  </r>
  <r>
    <s v="Jennings,Corey S"/>
    <s v="Police Officer"/>
    <x v="88"/>
    <s v="Police Department (348)"/>
    <s v="01/28/1991 12:00:00 AM"/>
    <x v="4889"/>
    <x v="4862"/>
    <x v="4771"/>
  </r>
  <r>
    <s v="Jennings,Craig H"/>
    <s v="Fire Emergency Veh Dr Supp ALS"/>
    <x v="228"/>
    <s v="Fire Department (229)"/>
    <s v="01/22/2001 12:00:00 AM"/>
    <x v="4890"/>
    <x v="4863"/>
    <x v="4772"/>
  </r>
  <r>
    <s v="Jennings,Eddie A"/>
    <s v="Laborer Hourly"/>
    <x v="132"/>
    <s v="DPW-Water &amp; Waste Water (602)"/>
    <s v="11/23/2015 12:00:00 AM"/>
    <x v="4891"/>
    <x v="4864"/>
    <x v="4773"/>
  </r>
  <r>
    <s v="Jennings,Gregory"/>
    <s v="Assistant State's Attorney"/>
    <x v="404"/>
    <s v="States Attorneys Office (007)"/>
    <s v="03/30/2015 12:00:00 AM"/>
    <x v="4892"/>
    <x v="4865"/>
    <x v="4774"/>
  </r>
  <r>
    <s v="Jennings,James B"/>
    <s v="Mason I"/>
    <x v="213"/>
    <s v="DPW-Water &amp; Waste Water (509)"/>
    <s v="12/22/2003 12:00:00 AM"/>
    <x v="4893"/>
    <x v="4866"/>
    <x v="4775"/>
  </r>
  <r>
    <s v="Jennings,June C"/>
    <s v="Secretary III"/>
    <x v="269"/>
    <s v="FPR Admin (001)"/>
    <s v="02/02/1970 12:00:00 AM"/>
    <x v="4894"/>
    <x v="4867"/>
    <x v="4776"/>
  </r>
  <r>
    <s v="Jennings,Keith A"/>
    <s v="Motor Vehicle Driver II Hourly"/>
    <x v="56"/>
    <s v="DPW-Solid Waste (105)"/>
    <s v="04/17/2001 12:00:00 AM"/>
    <x v="4895"/>
    <x v="4868"/>
    <x v="4777"/>
  </r>
  <r>
    <s v="Jennings,Kenneth A"/>
    <s v="Code Enforcement Invst II"/>
    <x v="201"/>
    <s v="Housing &amp; Community Dev (075)"/>
    <s v="03/24/2008 12:00:00 AM"/>
    <x v="4896"/>
    <x v="4869"/>
    <x v="4778"/>
  </r>
  <r>
    <s v="Jennings,Perry L"/>
    <s v="Laborer Hourly"/>
    <x v="104"/>
    <s v="DPW-Solid Waste (415)"/>
    <s v="11/15/2012 12:00:00 AM"/>
    <x v="4897"/>
    <x v="4870"/>
    <x v="4779"/>
  </r>
  <r>
    <s v="Jennings,Rosetta"/>
    <s v="Office Support Specialist III"/>
    <x v="201"/>
    <s v="Housing &amp; Community Dev (075)"/>
    <s v="10/05/2009 12:00:00 AM"/>
    <x v="4898"/>
    <x v="4871"/>
    <x v="4780"/>
  </r>
  <r>
    <s v="Jennings,Terrence E"/>
    <s v="Operations Officer II"/>
    <x v="95"/>
    <s v="Mayors Office (001)"/>
    <s v="06/17/2010 12:00:00 AM"/>
    <x v="4899"/>
    <x v="4872"/>
    <x v="4781"/>
  </r>
  <r>
    <s v="Jensen,Daniel C"/>
    <s v="Police Officer"/>
    <x v="304"/>
    <s v="Police Department (124)"/>
    <s v="01/31/2017 12:00:00 AM"/>
    <x v="4900"/>
    <x v="4873"/>
    <x v="4782"/>
  </r>
  <r>
    <s v="Jensen,Michael B"/>
    <s v="Traffic Electron Maint Tech II"/>
    <x v="347"/>
    <s v="TRANS-Highways (505)"/>
    <s v="04/17/2017 12:00:00 AM"/>
    <x v="4901"/>
    <x v="4874"/>
    <x v="4783"/>
  </r>
  <r>
    <s v="Jenson,Sharalyn I"/>
    <s v="HR Generalist II"/>
    <x v="430"/>
    <s v="Fire Department (001)"/>
    <s v="06/25/2003 12:00:00 AM"/>
    <x v="4902"/>
    <x v="4875"/>
    <x v="4784"/>
  </r>
  <r>
    <s v="Jernigan,Michelle"/>
    <s v="Laborer Hourly"/>
    <x v="626"/>
    <s v="DPW-Solid Waste (wkly) (404)"/>
    <s v="10/27/1997 12:00:00 AM"/>
    <x v="4903"/>
    <x v="4876"/>
    <x v="4785"/>
  </r>
  <r>
    <s v="Jespersen,Manaia"/>
    <s v="Assistant State's Attorney"/>
    <x v="460"/>
    <s v="States Attorneys Office (010)"/>
    <s v="08/07/2017 12:00:00 AM"/>
    <x v="4904"/>
    <x v="4877"/>
    <x v="332"/>
  </r>
  <r>
    <s v="Jester,Craig M"/>
    <s v="Police Officer EID"/>
    <x v="321"/>
    <s v="Police Department (334)"/>
    <s v="04/23/2001 12:00:00 AM"/>
    <x v="4905"/>
    <x v="4878"/>
    <x v="4786"/>
  </r>
  <r>
    <s v="Jeter Cutting,Teresa E"/>
    <s v="Operations Officer IV"/>
    <x v="426"/>
    <s v="HLTH-Health Department (201)"/>
    <s v="01/29/1987 12:00:00 AM"/>
    <x v="4906"/>
    <x v="4879"/>
    <x v="4787"/>
  </r>
  <r>
    <s v="Jeter,Reginald A"/>
    <s v="Transportation Assoc II"/>
    <x v="16"/>
    <s v="TRANS-Highways (102)"/>
    <s v="05/25/1989 12:00:00 AM"/>
    <x v="4907"/>
    <x v="4880"/>
    <x v="4788"/>
  </r>
  <r>
    <s v="Jeter,Yvette F"/>
    <s v="Crossing Guard"/>
    <x v="46"/>
    <s v="TRANS-Crossing Guards (786)"/>
    <s v="09/30/1999 12:00:00 AM"/>
    <x v="2304"/>
    <x v="4881"/>
    <x v="4789"/>
  </r>
  <r>
    <s v="Jett,Derrick J"/>
    <s v="Motor Vehicle Driver I Hourly"/>
    <x v="176"/>
    <s v="TRANS-Highways (390)"/>
    <s v="09/20/2006 12:00:00 AM"/>
    <x v="4908"/>
    <x v="4882"/>
    <x v="4790"/>
  </r>
  <r>
    <s v="Jewitt,John R"/>
    <s v="Librarian Supv II"/>
    <x v="395"/>
    <s v="Enoch Pratt Free Library (078)"/>
    <s v="03/04/2013 12:00:00 AM"/>
    <x v="4909"/>
    <x v="4883"/>
    <x v="4791"/>
  </r>
  <r>
    <s v="Ji,Kai"/>
    <s v="Research Analyst Supervisor"/>
    <x v="341"/>
    <s v="Police Department (396)"/>
    <s v="01/14/2015 12:00:00 AM"/>
    <x v="4910"/>
    <x v="4884"/>
    <x v="4792"/>
  </r>
  <r>
    <s v="Jimenez,Jose J"/>
    <s v="Social Prog Administrator II"/>
    <x v="49"/>
    <s v="HLTH-Health Department (200)"/>
    <s v="11/17/2003 12:00:00 AM"/>
    <x v="4911"/>
    <x v="4885"/>
    <x v="4793"/>
  </r>
  <r>
    <s v="Jimmerson,Jo Anne D"/>
    <s v="Police Officer"/>
    <x v="142"/>
    <s v="Police Department (409)"/>
    <s v="11/25/1985 12:00:00 AM"/>
    <x v="4912"/>
    <x v="4886"/>
    <x v="4794"/>
  </r>
  <r>
    <s v="John,Audwyn A"/>
    <s v="Police Officer"/>
    <x v="195"/>
    <s v="Police Department (063)"/>
    <s v="09/16/1999 12:00:00 AM"/>
    <x v="4913"/>
    <x v="4887"/>
    <x v="4795"/>
  </r>
  <r>
    <s v="John,Clement A"/>
    <s v="Police Officer"/>
    <x v="5"/>
    <s v="Police Department (160)"/>
    <s v="05/02/2006 12:00:00 AM"/>
    <x v="4914"/>
    <x v="4888"/>
    <x v="4796"/>
  </r>
  <r>
    <s v="Johncox,Peter L"/>
    <s v="Police Officer"/>
    <x v="325"/>
    <s v="Police Department (322)"/>
    <s v="04/02/2009 12:00:00 AM"/>
    <x v="4915"/>
    <x v="4889"/>
    <x v="4797"/>
  </r>
  <r>
    <s v="Johncox,Thomas E"/>
    <s v="Police Officer EID"/>
    <x v="31"/>
    <s v="Police Department (125)"/>
    <s v="02/13/2008 12:00:00 AM"/>
    <x v="4916"/>
    <x v="4890"/>
    <x v="4798"/>
  </r>
  <r>
    <s v="Johns,Keith"/>
    <s v="Community Aide"/>
    <x v="307"/>
    <s v="R&amp;P-Recreation (003)"/>
    <s v="07/07/2014 12:00:00 AM"/>
    <x v="4917"/>
    <x v="4891"/>
    <x v="4799"/>
  </r>
  <r>
    <s v="Johns,Kelly A"/>
    <s v="Police Sergeant EID"/>
    <x v="88"/>
    <s v="Police Department (348)"/>
    <s v="11/21/1999 12:00:00 AM"/>
    <x v="4918"/>
    <x v="4892"/>
    <x v="4800"/>
  </r>
  <r>
    <s v="Johns,Ronald M"/>
    <s v="Fire Emergency Veh Drvr Supp"/>
    <x v="287"/>
    <s v="Fire Department (220)"/>
    <s v="02/22/1994 12:00:00 AM"/>
    <x v="4919"/>
    <x v="4893"/>
    <x v="4801"/>
  </r>
  <r>
    <s v="Johnson Brown,Tonya V"/>
    <s v="Energy Program Technician I"/>
    <x v="505"/>
    <s v="M-R Human Services (011)"/>
    <s v="04/09/2007 12:00:00 AM"/>
    <x v="4920"/>
    <x v="4894"/>
    <x v="4802"/>
  </r>
  <r>
    <s v="Johnson Caldwell,Denise E"/>
    <s v="Design Planner II"/>
    <x v="175"/>
    <s v="R&amp;P-Administration (002)"/>
    <s v="11/11/2000 12:00:00 AM"/>
    <x v="684"/>
    <x v="4895"/>
    <x v="4803"/>
  </r>
  <r>
    <s v="Johnson II,Conrad V"/>
    <s v="Public Safety Officer"/>
    <x v="100"/>
    <s v="M-R Convention Center (015)"/>
    <s v="05/11/2010 12:00:00 AM"/>
    <x v="4921"/>
    <x v="4896"/>
    <x v="4804"/>
  </r>
  <r>
    <s v="Johnson Jr,Barry A"/>
    <s v="Solid Waste Driver"/>
    <x v="314"/>
    <s v="DPW-Solid Waste (wkly) (410)"/>
    <s v="07/31/2006 12:00:00 AM"/>
    <x v="4922"/>
    <x v="4897"/>
    <x v="4805"/>
  </r>
  <r>
    <s v="Johnson Jr,Christopher C"/>
    <s v="Utilities Inst Repair III"/>
    <x v="132"/>
    <s v="DPW-Water &amp; Waste Water (602)"/>
    <s v="01/29/2007 12:00:00 AM"/>
    <x v="4923"/>
    <x v="4898"/>
    <x v="4806"/>
  </r>
  <r>
    <s v="Johnson Jr,Clarence M"/>
    <s v="Paramedic CRT"/>
    <x v="185"/>
    <s v="Fire Department (461)"/>
    <s v="11/13/2006 12:00:00 AM"/>
    <x v="4924"/>
    <x v="4899"/>
    <x v="4807"/>
  </r>
  <r>
    <s v="Johnson Jr,Donald"/>
    <s v="Traffic Maint Worker I"/>
    <x v="34"/>
    <s v="TRANS-Highways (506)"/>
    <s v="07/19/2006 12:00:00 AM"/>
    <x v="4925"/>
    <x v="4900"/>
    <x v="4808"/>
  </r>
  <r>
    <s v="Johnson Jr,John S"/>
    <s v="Police Officer"/>
    <x v="257"/>
    <s v="Police Department (164)"/>
    <s v="10/13/1993 12:00:00 AM"/>
    <x v="4926"/>
    <x v="4901"/>
    <x v="4809"/>
  </r>
  <r>
    <s v="Johnson Jr,Lloyd E"/>
    <s v="Police Officer"/>
    <x v="552"/>
    <s v="Police Department (394)"/>
    <s v="08/06/1992 12:00:00 AM"/>
    <x v="4927"/>
    <x v="4902"/>
    <x v="4810"/>
  </r>
  <r>
    <s v="Johnson Jr,Michael"/>
    <s v="Laborer Hourly"/>
    <x v="260"/>
    <s v="DPW-Solid Waste (wkly) (105)"/>
    <s v="11/01/2004 12:00:00 AM"/>
    <x v="4928"/>
    <x v="4903"/>
    <x v="4811"/>
  </r>
  <r>
    <s v="Johnson Jr,Nathaniel"/>
    <s v="Motor Vehicle Driver II Hourly"/>
    <x v="184"/>
    <s v="DPW-Solid Waste (wkly) (350)"/>
    <s v="01/12/1998 12:00:00 AM"/>
    <x v="4929"/>
    <x v="4904"/>
    <x v="4812"/>
  </r>
  <r>
    <s v="Johnson Jr,Perry"/>
    <s v="EMT Firefighter Suppression"/>
    <x v="383"/>
    <s v="Fire Department (140)"/>
    <s v="05/08/2000 12:00:00 AM"/>
    <x v="4930"/>
    <x v="4905"/>
    <x v="4813"/>
  </r>
  <r>
    <s v="Johnson Jr,Welford L"/>
    <s v="Solid Waste Driver"/>
    <x v="380"/>
    <s v="DPW-Solid Waste (wkly) (412)"/>
    <s v="08/03/1987 12:00:00 AM"/>
    <x v="4931"/>
    <x v="4906"/>
    <x v="4814"/>
  </r>
  <r>
    <s v="Johnson Jr.,Gary A"/>
    <s v="Human Services"/>
    <x v="586"/>
    <s v="OED-Employment Dev (027)"/>
    <s v="12/05/2016 12:00:00 AM"/>
    <x v="4932"/>
    <x v="4907"/>
    <x v="4815"/>
  </r>
  <r>
    <s v="Johnson Sr,Derrick A"/>
    <s v="Laborer Crew Leader II"/>
    <x v="121"/>
    <s v="DPW-Water &amp; Waste Water (606)"/>
    <s v="01/27/2000 12:00:00 AM"/>
    <x v="4933"/>
    <x v="4908"/>
    <x v="4816"/>
  </r>
  <r>
    <s v="Johnson,Adrianne"/>
    <s v="Office Support Specialist III"/>
    <x v="317"/>
    <s v="Police Department (190)"/>
    <s v="10/24/1989 12:00:00 AM"/>
    <x v="4934"/>
    <x v="4909"/>
    <x v="4817"/>
  </r>
  <r>
    <s v="Johnson,Albert F"/>
    <s v="Heavy Equipment Operator II"/>
    <x v="316"/>
    <s v="DPW-Solid Waste (414)"/>
    <s v="10/09/2006 12:00:00 AM"/>
    <x v="4935"/>
    <x v="4910"/>
    <x v="4818"/>
  </r>
  <r>
    <s v="Johnson,Andre"/>
    <s v="WW Maint Mgr Mechanical"/>
    <x v="44"/>
    <s v="DPW-Water &amp; Waste Water (209)"/>
    <s v="02/19/1980 12:00:00 AM"/>
    <x v="4936"/>
    <x v="4911"/>
    <x v="4819"/>
  </r>
  <r>
    <s v="Johnson,Annette"/>
    <s v="Utilities Inst Repair II"/>
    <x v="302"/>
    <s v="DPW-Water &amp; Waste Water (502)"/>
    <s v="11/13/1995 12:00:00 AM"/>
    <x v="4937"/>
    <x v="4912"/>
    <x v="4820"/>
  </r>
  <r>
    <s v="Johnson,Antoinette"/>
    <s v="Research Analyst I"/>
    <x v="170"/>
    <s v="HLTH-Health Department (004)"/>
    <s v="05/04/2006 12:00:00 AM"/>
    <x v="4938"/>
    <x v="4913"/>
    <x v="4821"/>
  </r>
  <r>
    <s v="Johnson,Azalee N"/>
    <s v="Police Lieutenant"/>
    <x v="313"/>
    <s v="Police Department (299)"/>
    <s v="03/12/2001 12:00:00 AM"/>
    <x v="4939"/>
    <x v="4914"/>
    <x v="4822"/>
  </r>
  <r>
    <s v="Johnson,Bernice D"/>
    <s v="Office Support Specialist II"/>
    <x v="613"/>
    <s v="DPW-Water &amp; Waste Water (301)"/>
    <s v="08/13/1987 12:00:00 AM"/>
    <x v="4940"/>
    <x v="4915"/>
    <x v="4823"/>
  </r>
  <r>
    <s v="Johnson,Betty J"/>
    <s v="Accounting Assistant III"/>
    <x v="19"/>
    <s v="DPW-Water &amp; Waste Water (100)"/>
    <s v="10/14/1993 12:00:00 AM"/>
    <x v="4941"/>
    <x v="4916"/>
    <x v="4824"/>
  </r>
  <r>
    <s v="Johnson,Brandon L"/>
    <s v="EMT Firefighter Suppression"/>
    <x v="225"/>
    <s v="Fire Department (218)"/>
    <s v="07/06/2011 12:00:00 AM"/>
    <x v="4942"/>
    <x v="4917"/>
    <x v="4825"/>
  </r>
  <r>
    <s v="Johnson,Bryan"/>
    <s v="Fire Lt EMS EMT-P"/>
    <x v="268"/>
    <s v="Fire Department (464)"/>
    <s v="10/28/1996 12:00:00 AM"/>
    <x v="4943"/>
    <x v="4918"/>
    <x v="4826"/>
  </r>
  <r>
    <s v="Johnson,Candra P"/>
    <s v="Forensic Scientist II"/>
    <x v="187"/>
    <s v="Police Department (386)"/>
    <s v="09/28/2006 12:00:00 AM"/>
    <x v="4944"/>
    <x v="4919"/>
    <x v="4827"/>
  </r>
  <r>
    <s v="Johnson,Carl L"/>
    <s v="Instrumentation Technician II"/>
    <x v="44"/>
    <s v="DPW-Water &amp; Waste Water (209)"/>
    <s v="10/01/2012 12:00:00 AM"/>
    <x v="4945"/>
    <x v="4920"/>
    <x v="4828"/>
  </r>
  <r>
    <s v="Johnson,Carlos M"/>
    <s v="Laborer Hourly"/>
    <x v="303"/>
    <s v="DPW-Water &amp; Waste Water (618)"/>
    <s v="12/11/2000 12:00:00 AM"/>
    <x v="4946"/>
    <x v="4921"/>
    <x v="4829"/>
  </r>
  <r>
    <s v="Johnson,Carlton"/>
    <s v="Laborer Hourly"/>
    <x v="371"/>
    <s v="TRANS-Highways (335)"/>
    <s v="11/08/2006 12:00:00 AM"/>
    <x v="4947"/>
    <x v="4922"/>
    <x v="4830"/>
  </r>
  <r>
    <s v="Johnson,Carol D"/>
    <s v="HR Assistant I"/>
    <x v="366"/>
    <s v="TRANS-Highways (100)"/>
    <s v="08/28/1995 12:00:00 AM"/>
    <x v="4948"/>
    <x v="4923"/>
    <x v="4831"/>
  </r>
  <r>
    <s v="Johnson,Cassandra L"/>
    <s v="Public Health Investigator"/>
    <x v="27"/>
    <s v="HLTH-Health Department (026)"/>
    <s v="10/26/2000 12:00:00 AM"/>
    <x v="4949"/>
    <x v="4924"/>
    <x v="4832"/>
  </r>
  <r>
    <s v="Johnson,Charles"/>
    <s v="WW Tech Supv II Sanitary"/>
    <x v="126"/>
    <s v="DPW-Water &amp; Waste Water (208)"/>
    <s v="09/07/1976 12:00:00 AM"/>
    <x v="4950"/>
    <x v="4925"/>
    <x v="4833"/>
  </r>
  <r>
    <s v="Johnson,Charles S"/>
    <s v="Crossing Guard"/>
    <x v="46"/>
    <s v="TRANS-Crossing Guards (786)"/>
    <s v="12/20/2001 12:00:00 AM"/>
    <x v="4951"/>
    <x v="4926"/>
    <x v="4834"/>
  </r>
  <r>
    <s v="Johnson,Chauntay N"/>
    <s v="Executive Assistant"/>
    <x v="200"/>
    <s v="FIN-Admin &amp; Budgets (001)"/>
    <s v="03/14/2016 12:00:00 AM"/>
    <x v="4952"/>
    <x v="4927"/>
    <x v="4835"/>
  </r>
  <r>
    <s v="Johnson,Cheryl"/>
    <s v="School Health Aide"/>
    <x v="377"/>
    <s v="HLTH-Health Dept Location 198"/>
    <s v="06/20/2013 12:00:00 AM"/>
    <x v="188"/>
    <x v="4928"/>
    <x v="4836"/>
  </r>
  <r>
    <s v="Johnson,Cheryl"/>
    <s v="School Health Aide 10 Mth"/>
    <x v="378"/>
    <s v="HLTH-Health Department (098)"/>
    <s v="05/18/2009 12:00:00 AM"/>
    <x v="4953"/>
    <x v="4928"/>
    <x v="4836"/>
  </r>
  <r>
    <s v="Johnson,Cheryl D"/>
    <s v="Crossing Guard"/>
    <x v="46"/>
    <s v="TRANS-Crossing Guards (786)"/>
    <s v="05/18/2006 12:00:00 AM"/>
    <x v="4954"/>
    <x v="4929"/>
    <x v="4837"/>
  </r>
  <r>
    <s v="Johnson,Christanna"/>
    <s v="Crossing Guard"/>
    <x v="46"/>
    <s v="TRANS-Crossing Guards (786)"/>
    <s v="08/29/2002 12:00:00 AM"/>
    <x v="2304"/>
    <x v="4930"/>
    <x v="4838"/>
  </r>
  <r>
    <s v="Johnson,Christine D"/>
    <s v="Retirement Benefit Anal I"/>
    <x v="229"/>
    <s v="ERS/EOS Admin (003)"/>
    <s v="05/14/2012 12:00:00 AM"/>
    <x v="4955"/>
    <x v="4931"/>
    <x v="4839"/>
  </r>
  <r>
    <s v="Johnson,Christopher K"/>
    <s v="Paramedic CRT"/>
    <x v="185"/>
    <s v="Fire Department (461)"/>
    <s v="10/17/2005 12:00:00 AM"/>
    <x v="4956"/>
    <x v="4932"/>
    <x v="4840"/>
  </r>
  <r>
    <s v="Johnson,Ciera M"/>
    <s v="Operations Assistant II"/>
    <x v="451"/>
    <s v="DPW-Administration (102)"/>
    <s v="06/03/2010 12:00:00 AM"/>
    <x v="4957"/>
    <x v="4933"/>
    <x v="4841"/>
  </r>
  <r>
    <s v="Johnson,Corey F"/>
    <s v="Laborer Hourly"/>
    <x v="121"/>
    <s v="DPW-Water &amp; Waste Water (606)"/>
    <s v="11/23/2015 12:00:00 AM"/>
    <x v="4958"/>
    <x v="4934"/>
    <x v="4842"/>
  </r>
  <r>
    <s v="Johnson,Cory M"/>
    <s v="Office Assistant II"/>
    <x v="254"/>
    <s v="Enoch Pratt Free Library (020)"/>
    <s v="05/21/2014 12:00:00 AM"/>
    <x v="4959"/>
    <x v="4935"/>
    <x v="4843"/>
  </r>
  <r>
    <s v="Johnson,Crystal E L"/>
    <s v="Auditor II"/>
    <x v="14"/>
    <s v="COMP-Audits (002)"/>
    <s v="05/18/2009 12:00:00 AM"/>
    <x v="4960"/>
    <x v="4936"/>
    <x v="4844"/>
  </r>
  <r>
    <s v="Johnson,Cynthia"/>
    <s v="Office Support Specialist III"/>
    <x v="397"/>
    <s v="FIN-Collections (007)"/>
    <s v="04/22/2010 12:00:00 AM"/>
    <x v="4961"/>
    <x v="4937"/>
    <x v="4845"/>
  </r>
  <r>
    <s v="Johnson,Damon M"/>
    <s v="Automotive Mechanic"/>
    <x v="15"/>
    <s v="General Services (301)"/>
    <s v="09/13/2011 12:00:00 AM"/>
    <x v="4962"/>
    <x v="4938"/>
    <x v="4846"/>
  </r>
  <r>
    <s v="Johnson,Darnell J"/>
    <s v="Laborer Hourly"/>
    <x v="303"/>
    <s v="DPW-Water &amp; Waste Water (618)"/>
    <s v="09/22/2014 12:00:00 AM"/>
    <x v="4963"/>
    <x v="4939"/>
    <x v="4847"/>
  </r>
  <r>
    <s v="Johnson,Daryl P"/>
    <s v="Firefighter Suppression"/>
    <x v="287"/>
    <s v="Fire Department (220)"/>
    <s v="09/18/1995 12:00:00 AM"/>
    <x v="4964"/>
    <x v="4940"/>
    <x v="4848"/>
  </r>
  <r>
    <s v="Johnson,David"/>
    <s v="Police Officer"/>
    <x v="36"/>
    <s v="Police Department (224)"/>
    <s v="04/13/2006 12:00:00 AM"/>
    <x v="4965"/>
    <x v="4941"/>
    <x v="4849"/>
  </r>
  <r>
    <s v="Johnson,David L"/>
    <s v="Laborer"/>
    <x v="56"/>
    <s v="DPW-Solid Waste (105)"/>
    <s v="04/08/2002 12:00:00 AM"/>
    <x v="4966"/>
    <x v="4942"/>
    <x v="4850"/>
  </r>
  <r>
    <s v="Johnson,David R"/>
    <s v="Motor Vehicle Driver I Hourly"/>
    <x v="618"/>
    <s v="R&amp;P-Parks (wkly) (010)"/>
    <s v="12/02/1996 12:00:00 AM"/>
    <x v="4967"/>
    <x v="4943"/>
    <x v="4851"/>
  </r>
  <r>
    <s v="Johnson,David T"/>
    <s v="Deputy Sheriff"/>
    <x v="137"/>
    <s v="Sheriff's Office (001)"/>
    <s v="12/03/2015 12:00:00 AM"/>
    <x v="4968"/>
    <x v="4944"/>
    <x v="4852"/>
  </r>
  <r>
    <s v="Johnson,Dawn M"/>
    <s v="Engineer I"/>
    <x v="390"/>
    <s v="DPW-Water &amp; Waste Water (303)"/>
    <s v="09/26/2005 12:00:00 AM"/>
    <x v="4969"/>
    <x v="4945"/>
    <x v="4853"/>
  </r>
  <r>
    <s v="Johnson,Dax X"/>
    <s v="Transportation Assoc II"/>
    <x v="16"/>
    <s v="TRANS-Highways (102)"/>
    <s v="12/15/2003 12:00:00 AM"/>
    <x v="4970"/>
    <x v="4946"/>
    <x v="4854"/>
  </r>
  <r>
    <s v="Johnson,Dayne R"/>
    <s v="Animal Enforcement Officer"/>
    <x v="306"/>
    <s v="HLTH-Health Department (042)"/>
    <s v="04/02/2009 12:00:00 AM"/>
    <x v="4971"/>
    <x v="4947"/>
    <x v="4855"/>
  </r>
  <r>
    <s v="Johnson,Deborah A"/>
    <s v="Office Support Specialist III"/>
    <x v="241"/>
    <s v="TRANS-Highways (507)"/>
    <s v="06/29/2006 12:00:00 AM"/>
    <x v="4972"/>
    <x v="4948"/>
    <x v="4856"/>
  </r>
  <r>
    <s v="Johnson,Denel E"/>
    <s v="Pest Control Worker"/>
    <x v="56"/>
    <s v="DPW-Solid Waste (105)"/>
    <s v="10/03/2005 12:00:00 AM"/>
    <x v="4973"/>
    <x v="4949"/>
    <x v="4857"/>
  </r>
  <r>
    <s v="Johnson,Dennis L"/>
    <s v="Mechanical Maint Tech III"/>
    <x v="71"/>
    <s v="DPW-Water &amp; Waste Water (212)"/>
    <s v="01/17/1994 12:00:00 AM"/>
    <x v="4974"/>
    <x v="4950"/>
    <x v="4858"/>
  </r>
  <r>
    <s v="Johnson,Dion N"/>
    <s v="Solid Waste Driver"/>
    <x v="74"/>
    <s v="DPW-Solid Waste (wkly) (104)"/>
    <s v="08/18/2003 12:00:00 AM"/>
    <x v="4975"/>
    <x v="4951"/>
    <x v="4859"/>
  </r>
  <r>
    <s v="Johnson,Donald C"/>
    <s v="Solid Waste Worker"/>
    <x v="54"/>
    <s v="DPW-Solid Waste (wkly) (411)"/>
    <s v="11/07/2007 12:00:00 AM"/>
    <x v="4976"/>
    <x v="4952"/>
    <x v="4860"/>
  </r>
  <r>
    <s v="Johnson,Duvalle A"/>
    <s v="Firefighter Paramedic Supp"/>
    <x v="464"/>
    <s v="Fire Department (157)"/>
    <s v="12/10/2001 12:00:00 AM"/>
    <x v="4977"/>
    <x v="4953"/>
    <x v="4861"/>
  </r>
  <r>
    <s v="Johnson,Dwayne A"/>
    <s v="Laborer Hourly"/>
    <x v="260"/>
    <s v="DPW-Solid Waste (wkly) (105)"/>
    <s v="10/16/2000 12:00:00 AM"/>
    <x v="4978"/>
    <x v="4954"/>
    <x v="4862"/>
  </r>
  <r>
    <s v="Johnson,Elizabeth"/>
    <s v="Storekeeper I"/>
    <x v="390"/>
    <s v="DPW-Water &amp; Waste Water (303)"/>
    <s v="06/12/1989 12:00:00 AM"/>
    <x v="4979"/>
    <x v="4955"/>
    <x v="4863"/>
  </r>
  <r>
    <s v="Johnson,Ellouise"/>
    <s v="Driver I"/>
    <x v="320"/>
    <s v="COMP-Communication Services"/>
    <s v="08/24/1989 12:00:00 AM"/>
    <x v="4980"/>
    <x v="4956"/>
    <x v="4864"/>
  </r>
  <r>
    <s v="Johnson,Eric"/>
    <s v="Laborer Hourly"/>
    <x v="57"/>
    <s v="TRANS-Highways (wkly) (308)"/>
    <s v="01/10/2000 12:00:00 AM"/>
    <x v="4981"/>
    <x v="4957"/>
    <x v="4865"/>
  </r>
  <r>
    <s v="Johnson,Eric C"/>
    <s v="Paramedic CRT"/>
    <x v="35"/>
    <s v="Fire Department (466)"/>
    <s v="10/03/2005 12:00:00 AM"/>
    <x v="4982"/>
    <x v="4958"/>
    <x v="4866"/>
  </r>
  <r>
    <s v="Johnson,Eric M"/>
    <s v="WW Tech Supv II Sanitary"/>
    <x v="126"/>
    <s v="DPW-Water &amp; Waste Water (208)"/>
    <s v="05/10/1982 12:00:00 AM"/>
    <x v="4983"/>
    <x v="4959"/>
    <x v="4867"/>
  </r>
  <r>
    <s v="Johnson,Eric T"/>
    <s v="Police Officer"/>
    <x v="51"/>
    <s v="Police Department (330)"/>
    <s v="05/09/1996 12:00:00 AM"/>
    <x v="4984"/>
    <x v="4960"/>
    <x v="4868"/>
  </r>
  <r>
    <s v="Johnson,Eric V"/>
    <s v="Utility Investigator"/>
    <x v="345"/>
    <s v="DPW-Water &amp; Waste Water (603)"/>
    <s v="05/08/2006 12:00:00 AM"/>
    <x v="4985"/>
    <x v="4961"/>
    <x v="4869"/>
  </r>
  <r>
    <s v="Johnson,Frank A"/>
    <s v="Executive Director III"/>
    <x v="199"/>
    <s v="M-R Info Technology (001)"/>
    <s v="09/01/2017 12:00:00 AM"/>
    <x v="4986"/>
    <x v="4962"/>
    <x v="4870"/>
  </r>
  <r>
    <s v="Johnson,Gail E"/>
    <s v="Office Support Specialist III"/>
    <x v="451"/>
    <s v="DPW-Administration (102)"/>
    <s v="12/27/1994 12:00:00 AM"/>
    <x v="4987"/>
    <x v="4963"/>
    <x v="4871"/>
  </r>
  <r>
    <s v="Johnson,Grace P"/>
    <s v="Legal Assistant II"/>
    <x v="94"/>
    <s v="Law Department (001)"/>
    <s v="09/11/2008 12:00:00 AM"/>
    <x v="4988"/>
    <x v="4964"/>
    <x v="4872"/>
  </r>
  <r>
    <s v="Johnson,Grayling E"/>
    <s v="Human Services"/>
    <x v="0"/>
    <s v="OED-Employment Dev (031)"/>
    <s v="06/19/1995 12:00:00 AM"/>
    <x v="4989"/>
    <x v="4965"/>
    <x v="4873"/>
  </r>
  <r>
    <s v="Johnson,Irvin V"/>
    <s v="Painter Supervisor"/>
    <x v="390"/>
    <s v="DPW-Water &amp; Waste Water (303)"/>
    <s v="05/21/1984 12:00:00 AM"/>
    <x v="4990"/>
    <x v="4966"/>
    <x v="4874"/>
  </r>
  <r>
    <s v="Johnson,Ivory"/>
    <s v="Crossing Guard"/>
    <x v="46"/>
    <s v="TRANS-Crossing Guards (786)"/>
    <s v="09/06/2007 12:00:00 AM"/>
    <x v="4991"/>
    <x v="4967"/>
    <x v="4875"/>
  </r>
  <r>
    <s v="Johnson,Jaciariea K"/>
    <s v="EMT Firefighter Suppression"/>
    <x v="66"/>
    <s v="Fire Department (154)"/>
    <s v="05/28/2016 12:00:00 AM"/>
    <x v="4992"/>
    <x v="4968"/>
    <x v="4876"/>
  </r>
  <r>
    <s v="Johnson,Jalonda R"/>
    <s v="Battalion Fire Chief EMS EMT-P"/>
    <x v="301"/>
    <s v="Fire Department (460)"/>
    <s v="07/12/1999 12:00:00 AM"/>
    <x v="4993"/>
    <x v="4969"/>
    <x v="4877"/>
  </r>
  <r>
    <s v="Johnson,Jamaal G"/>
    <s v="Police Officer"/>
    <x v="285"/>
    <s v="Police Department (094)"/>
    <s v="01/09/2001 12:00:00 AM"/>
    <x v="4994"/>
    <x v="4970"/>
    <x v="4878"/>
  </r>
  <r>
    <s v="Johnson,Jamal A"/>
    <s v="Solid Waste Worker"/>
    <x v="104"/>
    <s v="DPW-Solid Waste (415)"/>
    <s v="05/30/2012 12:00:00 AM"/>
    <x v="4995"/>
    <x v="4971"/>
    <x v="3472"/>
  </r>
  <r>
    <s v="Johnson,Jamal D"/>
    <s v="Painter I"/>
    <x v="390"/>
    <s v="DPW-Water &amp; Waste Water (303)"/>
    <s v="03/01/2004 12:00:00 AM"/>
    <x v="4996"/>
    <x v="4972"/>
    <x v="4879"/>
  </r>
  <r>
    <s v="Johnson,Jamal D"/>
    <s v="Police Sergeant"/>
    <x v="206"/>
    <s v="Police Department (162)"/>
    <s v="07/25/2006 12:00:00 AM"/>
    <x v="4997"/>
    <x v="4972"/>
    <x v="4879"/>
  </r>
  <r>
    <s v="Johnson,Jamie C"/>
    <s v="Executive Assistant"/>
    <x v="627"/>
    <s v="M-R Human Services (001)"/>
    <s v="09/25/2017 12:00:00 AM"/>
    <x v="4998"/>
    <x v="4973"/>
    <x v="4880"/>
  </r>
  <r>
    <s v="Johnson,Jerry B"/>
    <s v="Solid Waste Supervisor"/>
    <x v="226"/>
    <s v="DPW-Solid Waste (104)"/>
    <s v="07/01/1991 12:00:00 AM"/>
    <x v="4999"/>
    <x v="4974"/>
    <x v="4881"/>
  </r>
  <r>
    <s v="Johnson,John F"/>
    <s v="Laborer Hourly"/>
    <x v="316"/>
    <s v="DPW-Solid Waste (414)"/>
    <s v="05/22/2017 12:00:00 AM"/>
    <x v="5000"/>
    <x v="4975"/>
    <x v="4882"/>
  </r>
  <r>
    <s v="Johnson,Johnell"/>
    <s v="Utilities Inst Repair III"/>
    <x v="59"/>
    <s v="DPW-Water &amp; Waste Water (501)"/>
    <s v="09/30/1996 12:00:00 AM"/>
    <x v="5001"/>
    <x v="4976"/>
    <x v="4883"/>
  </r>
  <r>
    <s v="Johnson,Julia C"/>
    <s v="Librarian Supv I"/>
    <x v="539"/>
    <s v="Enoch Pratt Free Library (025)"/>
    <s v="12/18/1995 12:00:00 AM"/>
    <x v="5002"/>
    <x v="4977"/>
    <x v="4884"/>
  </r>
  <r>
    <s v="Johnson,Katherine M"/>
    <s v="Program Coordinator Courts"/>
    <x v="47"/>
    <s v="Circuit Court (001)"/>
    <s v="12/29/2008 12:00:00 AM"/>
    <x v="5003"/>
    <x v="4978"/>
    <x v="4885"/>
  </r>
  <r>
    <s v="Johnson,Katrina N"/>
    <s v="Housing Inspector Senior"/>
    <x v="453"/>
    <s v="Housing &amp; Community Dev (013)"/>
    <s v="08/08/2005 12:00:00 AM"/>
    <x v="5004"/>
    <x v="4979"/>
    <x v="4886"/>
  </r>
  <r>
    <s v="Johnson,Katrinka M"/>
    <s v="Police Officer"/>
    <x v="85"/>
    <s v="Police Department (260)"/>
    <s v="08/22/1994 12:00:00 AM"/>
    <x v="5005"/>
    <x v="4980"/>
    <x v="4887"/>
  </r>
  <r>
    <s v="Johnson,Keirra N"/>
    <s v="Operations Aide"/>
    <x v="186"/>
    <s v="M-R Convention Center (013)"/>
    <s v="06/23/2007 12:00:00 AM"/>
    <x v="5006"/>
    <x v="4981"/>
    <x v="4888"/>
  </r>
  <r>
    <s v="Johnson,Keith"/>
    <s v="Laborer Hourly"/>
    <x v="241"/>
    <s v="TRANS-Highways (507)"/>
    <s v="09/30/1999 12:00:00 AM"/>
    <x v="5007"/>
    <x v="4982"/>
    <x v="4889"/>
  </r>
  <r>
    <s v="Johnson,Kelinda"/>
    <s v="Senior Social Services Coord"/>
    <x v="426"/>
    <s v="HLTH-Health Department (201)"/>
    <s v="08/28/2014 12:00:00 AM"/>
    <x v="5008"/>
    <x v="4983"/>
    <x v="4890"/>
  </r>
  <r>
    <s v="Johnson,Ken C"/>
    <s v="EMT Firefighter Suppression"/>
    <x v="66"/>
    <s v="Fire Department (154)"/>
    <s v="05/04/1998 12:00:00 AM"/>
    <x v="5009"/>
    <x v="4984"/>
    <x v="4891"/>
  </r>
  <r>
    <s v="Johnson,Kenneth C"/>
    <s v="Fire Pump Operator Suppression"/>
    <x v="220"/>
    <s v="Fire Department (130)"/>
    <s v="11/23/1998 12:00:00 AM"/>
    <x v="5010"/>
    <x v="4985"/>
    <x v="4892"/>
  </r>
  <r>
    <s v="Johnson,Kenya A"/>
    <s v="Firefighter Paramedic Supp"/>
    <x v="445"/>
    <s v="Fire Department (221)"/>
    <s v="01/07/2002 12:00:00 AM"/>
    <x v="5011"/>
    <x v="4986"/>
    <x v="4893"/>
  </r>
  <r>
    <s v="Johnson,Kenyell R"/>
    <s v="Emergency Medical Technician"/>
    <x v="288"/>
    <s v="Fire Department (463)"/>
    <s v="07/12/2017 12:00:00 AM"/>
    <x v="5012"/>
    <x v="4987"/>
    <x v="136"/>
  </r>
  <r>
    <s v="Johnson,Kevin I"/>
    <s v="Housing Rehabilitation Tech II"/>
    <x v="112"/>
    <s v="Housing &amp; Community Dev (015)"/>
    <s v="09/26/2017 12:00:00 AM"/>
    <x v="5013"/>
    <x v="4988"/>
    <x v="823"/>
  </r>
  <r>
    <s v="Johnson,Kinyarnta T"/>
    <s v="EMT Firefighter Suppression"/>
    <x v="110"/>
    <s v="Fire Department (145)"/>
    <s v="03/08/2017 12:00:00 AM"/>
    <x v="5014"/>
    <x v="4989"/>
    <x v="4894"/>
  </r>
  <r>
    <s v="Johnson,Kyle A"/>
    <s v="Police Officer"/>
    <x v="51"/>
    <s v="Police Department (330)"/>
    <s v="06/19/2000 12:00:00 AM"/>
    <x v="5015"/>
    <x v="4990"/>
    <x v="4895"/>
  </r>
  <r>
    <s v="Johnson,Kyle M"/>
    <s v="Deputy Sheriff"/>
    <x v="137"/>
    <s v="Sheriff's Office (001)"/>
    <s v="05/04/2017 12:00:00 AM"/>
    <x v="5016"/>
    <x v="4991"/>
    <x v="3564"/>
  </r>
  <r>
    <s v="Johnson,Kyle S"/>
    <s v="Firefighter Paramedic Supp"/>
    <x v="197"/>
    <s v="Fire Department (126)"/>
    <s v="03/20/2006 12:00:00 AM"/>
    <x v="5017"/>
    <x v="4992"/>
    <x v="4896"/>
  </r>
  <r>
    <s v="Johnson,La Quanda V"/>
    <s v="Heavy Equipment Operator II"/>
    <x v="262"/>
    <s v="DPW-Water &amp; Waste Water (553)"/>
    <s v="04/23/2007 12:00:00 AM"/>
    <x v="5018"/>
    <x v="4993"/>
    <x v="4897"/>
  </r>
  <r>
    <s v="Johnson,Lanell J"/>
    <s v="Utilities Inst Repair III"/>
    <x v="121"/>
    <s v="DPW-Water &amp; Waste Water (606)"/>
    <s v="09/11/2006 12:00:00 AM"/>
    <x v="5019"/>
    <x v="4994"/>
    <x v="4898"/>
  </r>
  <r>
    <s v="Johnson,Larry"/>
    <s v="Small Engine Mechanic II"/>
    <x v="450"/>
    <s v="R&amp;P-Parks (004)"/>
    <s v="11/20/1975 12:00:00 AM"/>
    <x v="5020"/>
    <x v="4995"/>
    <x v="4899"/>
  </r>
  <r>
    <s v="Johnson,Latasha"/>
    <s v="Motor Vehicle Driver I Hourly"/>
    <x v="184"/>
    <s v="DPW-Solid Waste (wkly) (350)"/>
    <s v="08/18/2003 12:00:00 AM"/>
    <x v="5021"/>
    <x v="4996"/>
    <x v="4900"/>
  </r>
  <r>
    <s v="Johnson,Latroya D"/>
    <s v="Laborer Hourly"/>
    <x v="335"/>
    <s v="TRANS-Highways (308)"/>
    <s v="06/08/2007 12:00:00 AM"/>
    <x v="5022"/>
    <x v="4997"/>
    <x v="4901"/>
  </r>
  <r>
    <s v="Johnson,Laverne M"/>
    <s v="WW Techn Supv I Sanitary"/>
    <x v="246"/>
    <s v="DPW-Water &amp; Waste Water (207)"/>
    <s v="03/28/2005 12:00:00 AM"/>
    <x v="5023"/>
    <x v="4998"/>
    <x v="4902"/>
  </r>
  <r>
    <s v="Johnson,Lenora A"/>
    <s v="Office Supervisor"/>
    <x v="241"/>
    <s v="TRANS-Highways (507)"/>
    <s v="05/08/1995 12:00:00 AM"/>
    <x v="5024"/>
    <x v="4995"/>
    <x v="4903"/>
  </r>
  <r>
    <s v="Johnson,Lois E"/>
    <s v="Office Support Specialist III"/>
    <x v="275"/>
    <s v="ERS/EOS Admin (002)"/>
    <s v="07/17/2006 12:00:00 AM"/>
    <x v="5025"/>
    <x v="4999"/>
    <x v="4904"/>
  </r>
  <r>
    <s v="Johnson,Marcus C"/>
    <s v="Police Officer"/>
    <x v="38"/>
    <s v="Police Department (064)"/>
    <s v="08/20/2008 12:00:00 AM"/>
    <x v="5026"/>
    <x v="5000"/>
    <x v="4905"/>
  </r>
  <r>
    <s v="Johnson,Mark A"/>
    <s v="Laborer Hourly"/>
    <x v="628"/>
    <s v="R&amp;P-Parks (wkly) (030)"/>
    <s v="09/02/2008 12:00:00 AM"/>
    <x v="5027"/>
    <x v="5001"/>
    <x v="4906"/>
  </r>
  <r>
    <s v="Johnson,Marv E"/>
    <s v="Fire Capt Invstgtn &amp; Prev Srvc"/>
    <x v="258"/>
    <s v="Fire Department (004)"/>
    <s v="11/15/1982 12:00:00 AM"/>
    <x v="5028"/>
    <x v="5002"/>
    <x v="4907"/>
  </r>
  <r>
    <s v="Johnson,Matthew T"/>
    <s v="Solid Waste Driver"/>
    <x v="104"/>
    <s v="DPW-Solid Waste (415)"/>
    <s v="03/27/2017 12:00:00 AM"/>
    <x v="5029"/>
    <x v="5003"/>
    <x v="4908"/>
  </r>
  <r>
    <s v="Johnson,Meghan L"/>
    <s v="Paramedic EMT-P"/>
    <x v="268"/>
    <s v="Fire Department (464)"/>
    <s v="10/15/2014 12:00:00 AM"/>
    <x v="5030"/>
    <x v="5004"/>
    <x v="4909"/>
  </r>
  <r>
    <s v="Johnson,Melvina C"/>
    <s v="Professional Services"/>
    <x v="621"/>
    <s v="OED-Employment Dev (086)"/>
    <s v="04/04/1988 12:00:00 AM"/>
    <x v="5031"/>
    <x v="5005"/>
    <x v="4910"/>
  </r>
  <r>
    <s v="Johnson,Michael C"/>
    <s v="Deputy Sheriff"/>
    <x v="137"/>
    <s v="Sheriff's Office (001)"/>
    <s v="01/24/1986 12:00:00 AM"/>
    <x v="5032"/>
    <x v="5006"/>
    <x v="4911"/>
  </r>
  <r>
    <s v="Johnson,Michael D"/>
    <s v="Police Officer"/>
    <x v="48"/>
    <s v="Police Department (220)"/>
    <s v="07/08/2010 12:00:00 AM"/>
    <x v="5033"/>
    <x v="5007"/>
    <x v="4912"/>
  </r>
  <r>
    <s v="Johnson,Michael K"/>
    <s v="Librarian Supv II"/>
    <x v="476"/>
    <s v="Enoch Pratt Free Library (083)"/>
    <s v="09/24/2007 12:00:00 AM"/>
    <x v="5034"/>
    <x v="5008"/>
    <x v="4913"/>
  </r>
  <r>
    <s v="Johnson,Michelle"/>
    <s v="Utility Aide"/>
    <x v="629"/>
    <s v="R&amp;P-Parks (009)"/>
    <s v="04/08/2004 12:00:00 AM"/>
    <x v="5035"/>
    <x v="5009"/>
    <x v="4914"/>
  </r>
  <r>
    <s v="Johnson,Moses"/>
    <s v="Instrumentation Tech Supv I"/>
    <x v="71"/>
    <s v="DPW-Water &amp; Waste Water (212)"/>
    <s v="06/16/1986 12:00:00 AM"/>
    <x v="5036"/>
    <x v="5010"/>
    <x v="4915"/>
  </r>
  <r>
    <s v="Johnson,Muriel Y"/>
    <s v="Crossing Guard"/>
    <x v="46"/>
    <s v="TRANS-Crossing Guards (786)"/>
    <s v="09/08/2005 12:00:00 AM"/>
    <x v="5037"/>
    <x v="1485"/>
    <x v="4916"/>
  </r>
  <r>
    <s v="Johnson,Myra P"/>
    <s v="Office Supervisor"/>
    <x v="218"/>
    <s v="DPW-Solid Waste (103)"/>
    <s v="04/14/1997 12:00:00 AM"/>
    <x v="5038"/>
    <x v="5011"/>
    <x v="4917"/>
  </r>
  <r>
    <s v="Johnson,Ordia L"/>
    <s v="Electrical Maint Tech III"/>
    <x v="44"/>
    <s v="DPW-Water &amp; Waste Water (209)"/>
    <s v="10/12/1985 12:00:00 AM"/>
    <x v="5039"/>
    <x v="5012"/>
    <x v="4918"/>
  </r>
  <r>
    <s v="Johnson,Peter H"/>
    <s v="Electrical Maint Tech III"/>
    <x v="44"/>
    <s v="DPW-Water &amp; Waste Water (209)"/>
    <s v="11/07/2005 12:00:00 AM"/>
    <x v="5040"/>
    <x v="5013"/>
    <x v="4919"/>
  </r>
  <r>
    <s v="Johnson,Peter H"/>
    <s v="Solid Waste Worker"/>
    <x v="314"/>
    <s v="DPW-Solid Waste (wkly) (410)"/>
    <s v="07/17/2008 12:00:00 AM"/>
    <x v="5041"/>
    <x v="5013"/>
    <x v="4919"/>
  </r>
  <r>
    <s v="Johnson,Phillip D"/>
    <s v="Laborer Hourly"/>
    <x v="132"/>
    <s v="DPW-Water &amp; Waste Water (602)"/>
    <s v="05/13/2002 12:00:00 AM"/>
    <x v="5042"/>
    <x v="5014"/>
    <x v="4920"/>
  </r>
  <r>
    <s v="Johnson,Phyllis L"/>
    <s v="Human Services"/>
    <x v="586"/>
    <s v="OED-Employment Dev (027)"/>
    <s v="08/21/2006 12:00:00 AM"/>
    <x v="5043"/>
    <x v="5015"/>
    <x v="4921"/>
  </r>
  <r>
    <s v="Johnson,Raquiya A"/>
    <s v="School Health Aide"/>
    <x v="488"/>
    <s v="HLTH-Health Dept. Location 199"/>
    <s v="06/22/2016 12:00:00 AM"/>
    <x v="188"/>
    <x v="5016"/>
    <x v="4922"/>
  </r>
  <r>
    <s v="Johnson,Raquiya A"/>
    <s v="School Health Aide 10 Mth"/>
    <x v="376"/>
    <s v="HLTH-Health Department (099)"/>
    <s v="05/18/2009 12:00:00 AM"/>
    <x v="5044"/>
    <x v="5016"/>
    <x v="4922"/>
  </r>
  <r>
    <s v="Johnson,Raynard R"/>
    <s v="Police Officer EID"/>
    <x v="198"/>
    <s v="Police Department (337)"/>
    <s v="07/25/1996 12:00:00 AM"/>
    <x v="5045"/>
    <x v="5017"/>
    <x v="4923"/>
  </r>
  <r>
    <s v="Johnson,Renee B"/>
    <s v="Agency IT Supv/Project Manager"/>
    <x v="15"/>
    <s v="General Services (301)"/>
    <s v="04/09/1987 12:00:00 AM"/>
    <x v="5046"/>
    <x v="5018"/>
    <x v="4924"/>
  </r>
  <r>
    <s v="Johnson,Rhonda A"/>
    <s v="Paramedic EMT-P"/>
    <x v="268"/>
    <s v="Fire Department (464)"/>
    <s v="06/18/1990 12:00:00 AM"/>
    <x v="5047"/>
    <x v="5019"/>
    <x v="4925"/>
  </r>
  <r>
    <s v="Johnson,Rinaud C"/>
    <s v="Coin Collection Worker"/>
    <x v="291"/>
    <s v="FIN-Collections (005)"/>
    <s v="11/29/2001 12:00:00 AM"/>
    <x v="5048"/>
    <x v="5020"/>
    <x v="4926"/>
  </r>
  <r>
    <s v="Johnson,Robert L"/>
    <s v="Utilities Inst Repair Supv II"/>
    <x v="59"/>
    <s v="DPW-Water &amp; Waste Water (501)"/>
    <s v="08/18/1975 12:00:00 AM"/>
    <x v="5049"/>
    <x v="5021"/>
    <x v="4927"/>
  </r>
  <r>
    <s v="Johnson,Robin M"/>
    <s v="Community Service Officer"/>
    <x v="267"/>
    <s v="Police Department (420)"/>
    <s v="11/12/1997 12:00:00 AM"/>
    <x v="5050"/>
    <x v="5022"/>
    <x v="4928"/>
  </r>
  <r>
    <s v="Johnson,Roland E"/>
    <s v="Solid Waste Worker"/>
    <x v="104"/>
    <s v="DPW-Solid Waste (415)"/>
    <s v="04/24/2017 12:00:00 AM"/>
    <x v="5051"/>
    <x v="5023"/>
    <x v="4929"/>
  </r>
  <r>
    <s v="Johnson,Ronald"/>
    <s v="Laborer Crew Leader II"/>
    <x v="241"/>
    <s v="TRANS-Highways (507)"/>
    <s v="03/01/2004 12:00:00 AM"/>
    <x v="5052"/>
    <x v="5024"/>
    <x v="4930"/>
  </r>
  <r>
    <s v="Johnson,Ronald"/>
    <s v="Laborer Hourly"/>
    <x v="55"/>
    <s v="General Services (001)"/>
    <s v="03/16/2006 12:00:00 AM"/>
    <x v="5053"/>
    <x v="5024"/>
    <x v="4930"/>
  </r>
  <r>
    <s v="Johnson,Rondelle J"/>
    <s v="Police Officer"/>
    <x v="5"/>
    <s v="Police Department (160)"/>
    <s v="02/10/2014 12:00:00 AM"/>
    <x v="5054"/>
    <x v="5025"/>
    <x v="4931"/>
  </r>
  <r>
    <s v="Johnson,Roslyn A"/>
    <s v="Laboratory Assistant II"/>
    <x v="272"/>
    <s v="DPW-Water &amp; Waste Water (204)"/>
    <s v="05/03/1982 12:00:00 AM"/>
    <x v="5055"/>
    <x v="5026"/>
    <x v="4932"/>
  </r>
  <r>
    <s v="Johnson,Russell L"/>
    <s v="Highway Maintenance Supervisor"/>
    <x v="65"/>
    <s v="TRANS-Highways (330)"/>
    <s v="10/09/1986 12:00:00 AM"/>
    <x v="5056"/>
    <x v="5027"/>
    <x v="4933"/>
  </r>
  <r>
    <s v="Johnson,Ruth"/>
    <s v="Office Supervisor"/>
    <x v="266"/>
    <s v="Enoch Pratt Free Library (031)"/>
    <s v="04/14/2003 12:00:00 AM"/>
    <x v="5057"/>
    <x v="5028"/>
    <x v="4934"/>
  </r>
  <r>
    <s v="Johnson,Ryan A"/>
    <s v="Radio Dispatcher Supervisor"/>
    <x v="183"/>
    <s v="DPW-Administration (116)"/>
    <s v="08/20/2012 12:00:00 AM"/>
    <x v="5058"/>
    <x v="5029"/>
    <x v="4935"/>
  </r>
  <r>
    <s v="Johnson,Salima"/>
    <s v="Transportation Enforc Off I"/>
    <x v="122"/>
    <s v="TRANS-Traffic (201)"/>
    <s v="09/08/2004 12:00:00 AM"/>
    <x v="5059"/>
    <x v="5030"/>
    <x v="4936"/>
  </r>
  <r>
    <s v="Johnson,Shanda E"/>
    <s v="Office Support Specialist III"/>
    <x v="8"/>
    <s v="DPW-Water &amp; Waste Water (101)"/>
    <s v="11/14/2011 12:00:00 AM"/>
    <x v="5060"/>
    <x v="5031"/>
    <x v="4937"/>
  </r>
  <r>
    <s v="Johnson,Sharon"/>
    <s v="Stores Supervisor II"/>
    <x v="79"/>
    <s v="TRANS-Highways (101)"/>
    <s v="11/05/1988 12:00:00 AM"/>
    <x v="5061"/>
    <x v="5032"/>
    <x v="4938"/>
  </r>
  <r>
    <s v="Johnson,Shawn E"/>
    <s v="Office Support Specialist III"/>
    <x v="437"/>
    <s v="Police Department (365)"/>
    <s v="11/01/2005 12:00:00 AM"/>
    <x v="5062"/>
    <x v="5033"/>
    <x v="4939"/>
  </r>
  <r>
    <s v="Johnson,Shiesha L"/>
    <s v="Community Aide"/>
    <x v="7"/>
    <s v="R&amp;P-Recreation (part-time) ("/>
    <s v="05/28/2017 12:00:00 AM"/>
    <x v="5063"/>
    <x v="5034"/>
    <x v="1724"/>
  </r>
  <r>
    <s v="Johnson,Shontrelle J"/>
    <s v="Paramedic CRT"/>
    <x v="268"/>
    <s v="Fire Department (464)"/>
    <s v="11/16/2004 12:00:00 AM"/>
    <x v="5064"/>
    <x v="5035"/>
    <x v="4940"/>
  </r>
  <r>
    <s v="Johnson,Steven"/>
    <s v="EMT Firefighter Suppression"/>
    <x v="507"/>
    <s v="Fire Department (144)"/>
    <s v="11/27/2000 12:00:00 AM"/>
    <x v="5065"/>
    <x v="5036"/>
    <x v="4941"/>
  </r>
  <r>
    <s v="Johnson,Sylvia L"/>
    <s v="School Health Aide"/>
    <x v="417"/>
    <s v="HLTH-Health Dept. Location 114"/>
    <s v="06/25/2008 12:00:00 AM"/>
    <x v="188"/>
    <x v="5037"/>
    <x v="4942"/>
  </r>
  <r>
    <s v="Johnson,Sylvia L"/>
    <s v="School Health Aide 10 Mth"/>
    <x v="396"/>
    <s v="HLTH-Health Department (104)"/>
    <s v="06/10/1997 12:00:00 AM"/>
    <x v="5066"/>
    <x v="5037"/>
    <x v="4942"/>
  </r>
  <r>
    <s v="Johnson,Taneishia"/>
    <s v="Court Secretary I"/>
    <x v="407"/>
    <s v="Circuit Court (012)"/>
    <s v="03/24/2014 12:00:00 AM"/>
    <x v="5067"/>
    <x v="5038"/>
    <x v="4943"/>
  </r>
  <r>
    <s v="Johnson,Tige"/>
    <s v="Laborer Hourly"/>
    <x v="215"/>
    <s v="DPW-Solid Waste (wkly) (372)"/>
    <s v="10/01/2001 12:00:00 AM"/>
    <x v="5068"/>
    <x v="5039"/>
    <x v="4944"/>
  </r>
  <r>
    <s v="Johnson,Timothy D"/>
    <s v="Human Services"/>
    <x v="604"/>
    <s v="OED-Employment Dev (028)"/>
    <s v="05/30/1998 12:00:00 AM"/>
    <x v="5069"/>
    <x v="5040"/>
    <x v="4945"/>
  </r>
  <r>
    <s v="Johnson,Timothy D"/>
    <s v="Police Sergeant"/>
    <x v="343"/>
    <s v="Police Department (347)"/>
    <s v="04/02/2009 12:00:00 AM"/>
    <x v="5070"/>
    <x v="5040"/>
    <x v="4945"/>
  </r>
  <r>
    <s v="Johnson,Timothy W"/>
    <s v="Recreation Leader II"/>
    <x v="259"/>
    <s v="R&amp;P-Recreation (002)"/>
    <s v="06/21/2008 12:00:00 AM"/>
    <x v="5071"/>
    <x v="5041"/>
    <x v="4946"/>
  </r>
  <r>
    <s v="Johnson,Tonia D"/>
    <s v="Social Services Coord Courts"/>
    <x v="294"/>
    <s v="Circuit Court (009)"/>
    <s v="08/26/2004 12:00:00 AM"/>
    <x v="5072"/>
    <x v="5042"/>
    <x v="4947"/>
  </r>
  <r>
    <s v="Johnson,Tony"/>
    <s v="Mechanical Sweeper Operator"/>
    <x v="533"/>
    <s v="DPW-Solid Waste (wkly) (403)"/>
    <s v="06/25/1990 12:00:00 AM"/>
    <x v="5073"/>
    <x v="5043"/>
    <x v="4948"/>
  </r>
  <r>
    <s v="Johnson,Tonya C"/>
    <s v="Community Health Educator Supv"/>
    <x v="107"/>
    <s v="HLTH-Health Department (018)"/>
    <s v="03/03/1986 12:00:00 AM"/>
    <x v="5074"/>
    <x v="5044"/>
    <x v="4949"/>
  </r>
  <r>
    <s v="Johnson,Tre'von D"/>
    <s v="EMT Firefighter Suppression"/>
    <x v="330"/>
    <s v="Fire Department (227)"/>
    <s v="02/23/2009 12:00:00 AM"/>
    <x v="5075"/>
    <x v="5045"/>
    <x v="4950"/>
  </r>
  <r>
    <s v="Johnson,Troy"/>
    <s v="Laborer Hourly"/>
    <x v="176"/>
    <s v="TRANS-Highways (390)"/>
    <s v="11/06/2006 12:00:00 AM"/>
    <x v="5076"/>
    <x v="5046"/>
    <x v="4951"/>
  </r>
  <r>
    <s v="Johnson,Tyana L"/>
    <s v="Office Support Specialist II"/>
    <x v="217"/>
    <s v="Police Department (363)"/>
    <s v="09/17/2009 12:00:00 AM"/>
    <x v="5077"/>
    <x v="5047"/>
    <x v="4952"/>
  </r>
  <r>
    <s v="Johnson,Valerie M"/>
    <s v="Police Sergeant"/>
    <x v="196"/>
    <s v="Police Department (361)"/>
    <s v="12/10/1996 12:00:00 AM"/>
    <x v="5078"/>
    <x v="5048"/>
    <x v="4953"/>
  </r>
  <r>
    <s v="Johnson,Van"/>
    <s v="Laborer Crew Leader I"/>
    <x v="511"/>
    <s v="DPW-Water &amp; Waste Water (550)"/>
    <s v="12/02/2013 12:00:00 AM"/>
    <x v="5079"/>
    <x v="5049"/>
    <x v="4954"/>
  </r>
  <r>
    <s v="Johnson,Vetran V"/>
    <s v="Welder"/>
    <x v="15"/>
    <s v="General Services (301)"/>
    <s v="09/09/2010 12:00:00 AM"/>
    <x v="5080"/>
    <x v="5050"/>
    <x v="4955"/>
  </r>
  <r>
    <s v="Johnson,Wayne"/>
    <s v="WW Tech Supv II Pump"/>
    <x v="386"/>
    <s v="DPW-Water &amp; Waste Water (206)"/>
    <s v="02/11/1980 12:00:00 AM"/>
    <x v="5081"/>
    <x v="5051"/>
    <x v="4956"/>
  </r>
  <r>
    <s v="Johnson,Wayne A"/>
    <s v="Agency IT Specialist III"/>
    <x v="153"/>
    <s v="HLTH-Health Department (508)"/>
    <s v="10/11/1994 12:00:00 AM"/>
    <x v="5082"/>
    <x v="5052"/>
    <x v="4957"/>
  </r>
  <r>
    <s v="Johnson,Weldon R"/>
    <s v="Mechanical Maint Tech Supv I"/>
    <x v="390"/>
    <s v="DPW-Water &amp; Waste Water (303)"/>
    <s v="07/22/1996 12:00:00 AM"/>
    <x v="5083"/>
    <x v="5053"/>
    <x v="4958"/>
  </r>
  <r>
    <s v="Johnson,William"/>
    <s v="Laborer Hourly"/>
    <x v="260"/>
    <s v="DPW-Solid Waste (wkly) (105)"/>
    <s v="01/31/2004 12:00:00 AM"/>
    <x v="5084"/>
    <x v="5054"/>
    <x v="4959"/>
  </r>
  <r>
    <s v="Johnson,William L"/>
    <s v="Fire Emergency Vehicle Driver"/>
    <x v="367"/>
    <s v="Fire Department (003)"/>
    <s v="08/18/2008 12:00:00 AM"/>
    <x v="5085"/>
    <x v="5055"/>
    <x v="4960"/>
  </r>
  <r>
    <s v="Johnson,William L"/>
    <s v="Laborer Hourly"/>
    <x v="303"/>
    <s v="DPW-Water &amp; Waste Water (618)"/>
    <s v="02/22/2016 12:00:00 AM"/>
    <x v="5086"/>
    <x v="5055"/>
    <x v="4960"/>
  </r>
  <r>
    <s v="Johnson,Willie J"/>
    <s v="Librarian Supv II"/>
    <x v="342"/>
    <s v="Enoch Pratt Free Library (010)"/>
    <s v="09/03/2002 12:00:00 AM"/>
    <x v="5087"/>
    <x v="5056"/>
    <x v="4961"/>
  </r>
  <r>
    <s v="Johnson,Yolanda L"/>
    <s v="Emergency Medical Technician"/>
    <x v="35"/>
    <s v="Fire Department (466)"/>
    <s v="10/19/2016 12:00:00 AM"/>
    <x v="5088"/>
    <x v="5057"/>
    <x v="4962"/>
  </r>
  <r>
    <s v="Johnson,Zetha A"/>
    <s v="Radio Dispatcher II"/>
    <x v="183"/>
    <s v="DPW-Administration (116)"/>
    <s v="11/07/1988 12:00:00 AM"/>
    <x v="5089"/>
    <x v="5058"/>
    <x v="4963"/>
  </r>
  <r>
    <s v="Johnson-Addison,Margie L"/>
    <s v="Motor Vehicle Driver II Hourly"/>
    <x v="219"/>
    <s v="DPW-Water &amp; Waste Water (638)"/>
    <s v="10/14/2003 12:00:00 AM"/>
    <x v="5090"/>
    <x v="5059"/>
    <x v="4964"/>
  </r>
  <r>
    <s v="Johnson-Daniel,Brandi N"/>
    <s v="HR Generalist I"/>
    <x v="41"/>
    <s v="DPW-Administration (101)"/>
    <s v="11/26/2004 12:00:00 AM"/>
    <x v="5091"/>
    <x v="5060"/>
    <x v="4965"/>
  </r>
  <r>
    <s v="Jointer,Carlin Z"/>
    <s v="Police Officer"/>
    <x v="36"/>
    <s v="Police Department (224)"/>
    <s v="06/06/2016 12:00:00 AM"/>
    <x v="5092"/>
    <x v="5061"/>
    <x v="4966"/>
  </r>
  <r>
    <s v="Jolliffe Sr,Jeffrey L"/>
    <s v="Print Shop Manager"/>
    <x v="454"/>
    <s v="FIN-Purchasing (002)"/>
    <s v="10/04/1976 12:00:00 AM"/>
    <x v="5093"/>
    <x v="5062"/>
    <x v="4967"/>
  </r>
  <r>
    <s v="Jones Hayes,Desiree"/>
    <s v="School Health Aide"/>
    <x v="377"/>
    <s v="HLTH-Health Dept Location 198"/>
    <s v="06/20/2013 12:00:00 AM"/>
    <x v="188"/>
    <x v="5063"/>
    <x v="4968"/>
  </r>
  <r>
    <s v="Jones Hayes,Desiree"/>
    <s v="School Health Aide 10 Mth"/>
    <x v="378"/>
    <s v="HLTH-Health Department (098)"/>
    <s v="07/01/2006 12:00:00 AM"/>
    <x v="5094"/>
    <x v="5063"/>
    <x v="4968"/>
  </r>
  <r>
    <s v="Jones Hill,Keyausha"/>
    <s v="Community Hlth Nurse II 10Mth"/>
    <x v="457"/>
    <s v="HLTH-Health Department (103)"/>
    <s v="06/10/2002 12:00:00 AM"/>
    <x v="5095"/>
    <x v="5064"/>
    <x v="4969"/>
  </r>
  <r>
    <s v="Jones III,Eugene A"/>
    <s v="Fire Lt Suppression"/>
    <x v="361"/>
    <s v="Fire Department (230)"/>
    <s v="02/22/1994 12:00:00 AM"/>
    <x v="5096"/>
    <x v="5065"/>
    <x v="4970"/>
  </r>
  <r>
    <s v="Jones III,Reginald"/>
    <s v="Police Officer EID"/>
    <x v="87"/>
    <s v="Police Department (333)"/>
    <s v="06/03/2000 12:00:00 AM"/>
    <x v="5097"/>
    <x v="5066"/>
    <x v="4971"/>
  </r>
  <r>
    <s v="Jones IV,Melvin E"/>
    <s v="Police Officer"/>
    <x v="325"/>
    <s v="Police Department (322)"/>
    <s v="06/18/2002 12:00:00 AM"/>
    <x v="5098"/>
    <x v="5067"/>
    <x v="4972"/>
  </r>
  <r>
    <s v="Jones Jr,Arnold L"/>
    <s v="Police Officer"/>
    <x v="72"/>
    <s v="Police Department (006)"/>
    <s v="11/23/1998 12:00:00 AM"/>
    <x v="5099"/>
    <x v="5068"/>
    <x v="4973"/>
  </r>
  <r>
    <s v="Jones Jr,Bruce L"/>
    <s v="EMT Firefighter Suppression"/>
    <x v="362"/>
    <s v="Fire Department (152)"/>
    <s v="06/03/2015 12:00:00 AM"/>
    <x v="5100"/>
    <x v="5069"/>
    <x v="4974"/>
  </r>
  <r>
    <s v="Jones Jr,Charles S"/>
    <s v="Police Sergeant EID"/>
    <x v="285"/>
    <s v="Police Department (094)"/>
    <s v="07/19/2001 12:00:00 AM"/>
    <x v="5101"/>
    <x v="5070"/>
    <x v="4975"/>
  </r>
  <r>
    <s v="Jones Jr,David C"/>
    <s v="Police Officer"/>
    <x v="130"/>
    <s v="Police Department (002)"/>
    <s v="09/29/1983 12:00:00 AM"/>
    <x v="5102"/>
    <x v="5071"/>
    <x v="4976"/>
  </r>
  <r>
    <s v="Jones Jr,Joe H"/>
    <s v="Police Captain"/>
    <x v="424"/>
    <s v="Police Department (300)"/>
    <s v="03/01/1995 12:00:00 AM"/>
    <x v="5103"/>
    <x v="5072"/>
    <x v="4977"/>
  </r>
  <r>
    <s v="Jones Jr,Michael R"/>
    <s v="Library Program Specialist"/>
    <x v="630"/>
    <s v="Enoch Pratt Free Library (062)"/>
    <s v="12/04/2006 12:00:00 AM"/>
    <x v="5104"/>
    <x v="5073"/>
    <x v="4978"/>
  </r>
  <r>
    <s v="Jones Jr,Norman A"/>
    <s v="Police Officer"/>
    <x v="88"/>
    <s v="Police Department (348)"/>
    <s v="12/09/2013 12:00:00 AM"/>
    <x v="5105"/>
    <x v="5074"/>
    <x v="4979"/>
  </r>
  <r>
    <s v="Jones Sr,Alfonso T"/>
    <s v="Motor Vehicle Driver II Hourly"/>
    <x v="213"/>
    <s v="DPW-Water &amp; Waste Water (509)"/>
    <s v="09/30/1996 12:00:00 AM"/>
    <x v="5106"/>
    <x v="5075"/>
    <x v="4980"/>
  </r>
  <r>
    <s v="Jones Sr,Bruce E"/>
    <s v="Radio Dispatcher Supervisor"/>
    <x v="183"/>
    <s v="DPW-Administration (116)"/>
    <s v="12/04/1989 12:00:00 AM"/>
    <x v="5107"/>
    <x v="5076"/>
    <x v="4981"/>
  </r>
  <r>
    <s v="Jones Sr,Ryan F"/>
    <s v="Police Officer"/>
    <x v="321"/>
    <s v="Police Department (334)"/>
    <s v="02/10/2000 12:00:00 AM"/>
    <x v="5108"/>
    <x v="5077"/>
    <x v="4982"/>
  </r>
  <r>
    <s v="Jones,Adrianne D"/>
    <s v="Solid Waste Lead Worker"/>
    <x v="168"/>
    <s v="DPW-Solid Waste (360)"/>
    <s v="10/11/2005 12:00:00 AM"/>
    <x v="5109"/>
    <x v="5078"/>
    <x v="4983"/>
  </r>
  <r>
    <s v="Jones,Agnes R"/>
    <s v="HR Generalist II"/>
    <x v="366"/>
    <s v="TRANS-Highways (100)"/>
    <s v="09/15/2003 12:00:00 AM"/>
    <x v="5110"/>
    <x v="5079"/>
    <x v="4984"/>
  </r>
  <r>
    <s v="Jones,Alfreda"/>
    <s v="Housing Inspector"/>
    <x v="297"/>
    <s v="Housing &amp; Community Dev (038)"/>
    <s v="11/13/2007 12:00:00 AM"/>
    <x v="5111"/>
    <x v="5080"/>
    <x v="4985"/>
  </r>
  <r>
    <s v="Jones,Allen"/>
    <s v="Fire Lt Invst &amp; Prev Srvcs ALS"/>
    <x v="258"/>
    <s v="Fire Department (004)"/>
    <s v="10/07/2002 12:00:00 AM"/>
    <x v="5112"/>
    <x v="5081"/>
    <x v="4986"/>
  </r>
  <r>
    <s v="Jones,Andre M"/>
    <s v="Motor Vehicle Driver II Hourly"/>
    <x v="314"/>
    <s v="DPW-Solid Waste (wkly) (410)"/>
    <s v="07/16/2007 12:00:00 AM"/>
    <x v="5113"/>
    <x v="5082"/>
    <x v="4987"/>
  </r>
  <r>
    <s v="Jones,Anthony E"/>
    <s v="Office Support Specialist II"/>
    <x v="562"/>
    <s v="TRANS-Highways (107)"/>
    <s v="12/05/2016 12:00:00 AM"/>
    <x v="5114"/>
    <x v="5083"/>
    <x v="4988"/>
  </r>
  <r>
    <s v="Jones,Anthony G"/>
    <s v="911 Operator"/>
    <x v="11"/>
    <s v="Fire Department (604)"/>
    <s v="01/23/1995 12:00:00 AM"/>
    <x v="5115"/>
    <x v="5084"/>
    <x v="4989"/>
  </r>
  <r>
    <s v="Jones,Antonio L"/>
    <s v="Recreation Center Director I"/>
    <x v="447"/>
    <s v="R&amp;P-Recreation (011)"/>
    <s v="04/14/2016 12:00:00 AM"/>
    <x v="5116"/>
    <x v="5085"/>
    <x v="4990"/>
  </r>
  <r>
    <s v="Jones,April"/>
    <s v="Office Support Specialist II"/>
    <x v="200"/>
    <s v="FIN-Admin &amp; Budgets (001)"/>
    <s v="06/06/2016 12:00:00 AM"/>
    <x v="5117"/>
    <x v="5086"/>
    <x v="4991"/>
  </r>
  <r>
    <s v="Jones,April S"/>
    <s v="Police Officer"/>
    <x v="67"/>
    <s v="Police Department (033)"/>
    <s v="07/26/2006 12:00:00 AM"/>
    <x v="5118"/>
    <x v="5087"/>
    <x v="4992"/>
  </r>
  <r>
    <s v="Jones,Artis M"/>
    <s v="Office Support Specialist II"/>
    <x v="8"/>
    <s v="DPW-Water &amp; Waste Water (101)"/>
    <s v="07/31/2017 12:00:00 AM"/>
    <x v="5119"/>
    <x v="5088"/>
    <x v="72"/>
  </r>
  <r>
    <s v="Jones,Barbara J"/>
    <s v="Police Information Lead Tech"/>
    <x v="354"/>
    <s v="Police Department (362)"/>
    <s v="02/27/1976 12:00:00 AM"/>
    <x v="5120"/>
    <x v="5089"/>
    <x v="4993"/>
  </r>
  <r>
    <s v="Jones,Beatrice E"/>
    <s v="Court Secretary I"/>
    <x v="407"/>
    <s v="Circuit Court (012)"/>
    <s v="08/22/2005 12:00:00 AM"/>
    <x v="5121"/>
    <x v="5090"/>
    <x v="4994"/>
  </r>
  <r>
    <s v="Jones,Belinda A"/>
    <s v="Solid Waste Driver"/>
    <x v="493"/>
    <s v="DPW-Solid Waste (wkly) (413)"/>
    <s v="01/24/2005 12:00:00 AM"/>
    <x v="5122"/>
    <x v="5091"/>
    <x v="4995"/>
  </r>
  <r>
    <s v="Jones,Betty"/>
    <s v="Senior Companion Stipend Hlth"/>
    <x v="148"/>
    <s v="HLTH-Health Department (072)"/>
    <s v="10/15/2014 12:00:00 AM"/>
    <x v="484"/>
    <x v="482"/>
    <x v="4996"/>
  </r>
  <r>
    <s v="Jones,Bobby"/>
    <s v="Library Building Repairer"/>
    <x v="568"/>
    <s v="Enoch Pratt Free Library (080)"/>
    <s v="12/15/1986 12:00:00 AM"/>
    <x v="5123"/>
    <x v="5092"/>
    <x v="4997"/>
  </r>
  <r>
    <s v="Jones,Brandon"/>
    <s v="Solid Waste Worker"/>
    <x v="104"/>
    <s v="DPW-Solid Waste (415)"/>
    <s v="09/28/2015 12:00:00 AM"/>
    <x v="5124"/>
    <x v="5093"/>
    <x v="4998"/>
  </r>
  <r>
    <s v="Jones,Brian K"/>
    <s v="Automotive Maintenance Supv I"/>
    <x v="15"/>
    <s v="General Services (301)"/>
    <s v="04/17/2006 12:00:00 AM"/>
    <x v="5125"/>
    <x v="5094"/>
    <x v="4999"/>
  </r>
  <r>
    <s v="Jones,Bryant D"/>
    <s v="Laborer Hourly"/>
    <x v="65"/>
    <s v="TRANS-Highways (330)"/>
    <s v="07/02/2007 12:00:00 AM"/>
    <x v="5126"/>
    <x v="5095"/>
    <x v="5000"/>
  </r>
  <r>
    <s v="Jones,Bryant W"/>
    <s v="Police Officer"/>
    <x v="203"/>
    <s v="Police Department (196)"/>
    <s v="12/19/2007 12:00:00 AM"/>
    <x v="5127"/>
    <x v="5096"/>
    <x v="5001"/>
  </r>
  <r>
    <s v="Jones,Chippekio D"/>
    <s v="Solid Waste Supervisor"/>
    <x v="226"/>
    <s v="DPW-Solid Waste (104)"/>
    <s v="09/15/1988 12:00:00 AM"/>
    <x v="5128"/>
    <x v="5097"/>
    <x v="5002"/>
  </r>
  <r>
    <s v="Jones,Chiquetta M"/>
    <s v="Community Health Educator II"/>
    <x v="27"/>
    <s v="HLTH-Health Department (026)"/>
    <s v="10/13/2009 12:00:00 AM"/>
    <x v="5129"/>
    <x v="5098"/>
    <x v="5003"/>
  </r>
  <r>
    <s v="Jones,Christopher A"/>
    <s v="Police Major"/>
    <x v="325"/>
    <s v="Police Department (322)"/>
    <s v="01/07/1997 12:00:00 AM"/>
    <x v="5130"/>
    <x v="5099"/>
    <x v="5004"/>
  </r>
  <r>
    <s v="Jones,Clarence L"/>
    <s v="Automotive Mechanic"/>
    <x v="75"/>
    <s v="General Services (302)"/>
    <s v="03/27/2008 12:00:00 AM"/>
    <x v="5131"/>
    <x v="5100"/>
    <x v="5005"/>
  </r>
  <r>
    <s v="Jones,Cynthia A"/>
    <s v="Library Security Officer"/>
    <x v="293"/>
    <s v="Enoch Pratt Free Library (082)"/>
    <s v="05/18/2009 12:00:00 AM"/>
    <x v="5132"/>
    <x v="5101"/>
    <x v="5006"/>
  </r>
  <r>
    <s v="Jones,Danielle D"/>
    <s v="Recreation Leader II"/>
    <x v="154"/>
    <s v="R&amp;P-Recreation (004)"/>
    <s v="06/21/2008 12:00:00 AM"/>
    <x v="5133"/>
    <x v="5102"/>
    <x v="5007"/>
  </r>
  <r>
    <s v="Jones,Deandrea T"/>
    <s v="Police Sergeant"/>
    <x v="109"/>
    <s v="Police Department (422)"/>
    <s v="05/06/2002 12:00:00 AM"/>
    <x v="5134"/>
    <x v="5103"/>
    <x v="5008"/>
  </r>
  <r>
    <s v="Jones,Deborrah"/>
    <s v="Office Support Specialist III"/>
    <x v="631"/>
    <s v="HLTH-Health Department (085)"/>
    <s v="06/26/1987 12:00:00 AM"/>
    <x v="5135"/>
    <x v="5104"/>
    <x v="5009"/>
  </r>
  <r>
    <s v="Jones,Delores D"/>
    <s v="Community Aide"/>
    <x v="447"/>
    <s v="R&amp;P-Recreation (011)"/>
    <s v="06/19/2010 12:00:00 AM"/>
    <x v="5136"/>
    <x v="5105"/>
    <x v="5010"/>
  </r>
  <r>
    <s v="Jones,Dennis C"/>
    <s v="Police Officer"/>
    <x v="31"/>
    <s v="Police Department (125)"/>
    <s v="06/24/2006 12:00:00 AM"/>
    <x v="5137"/>
    <x v="5106"/>
    <x v="5011"/>
  </r>
  <r>
    <s v="Jones,Derrick L"/>
    <s v="Program Compliance Officer I"/>
    <x v="366"/>
    <s v="TRANS-Highways (100)"/>
    <s v="07/29/1996 12:00:00 AM"/>
    <x v="5138"/>
    <x v="5107"/>
    <x v="5012"/>
  </r>
  <r>
    <s v="Jones,Derwin W"/>
    <s v="Operations Aide"/>
    <x v="186"/>
    <s v="M-R Convention Center (013)"/>
    <s v="09/30/2004 12:00:00 AM"/>
    <x v="5139"/>
    <x v="5108"/>
    <x v="5013"/>
  </r>
  <r>
    <s v="Jones,Donna A"/>
    <s v="Office Support Specialist III"/>
    <x v="15"/>
    <s v="General Services (301)"/>
    <s v="11/12/2015 12:00:00 AM"/>
    <x v="5140"/>
    <x v="5109"/>
    <x v="5014"/>
  </r>
  <r>
    <s v="Jones,Dontrell L"/>
    <s v="Const Bldg Inspector II"/>
    <x v="494"/>
    <s v="Housing &amp; Community Dev (034)"/>
    <s v="12/15/2003 12:00:00 AM"/>
    <x v="5141"/>
    <x v="5110"/>
    <x v="5015"/>
  </r>
  <r>
    <s v="Jones,Duane L"/>
    <s v="Public Health Investigator"/>
    <x v="368"/>
    <s v="HLTH-Health Department (027)"/>
    <s v="05/20/2010 12:00:00 AM"/>
    <x v="5142"/>
    <x v="5111"/>
    <x v="5016"/>
  </r>
  <r>
    <s v="Jones,Dwyone A"/>
    <s v="Police Officer"/>
    <x v="106"/>
    <s v="Police Department (060)"/>
    <s v="04/22/2015 12:00:00 AM"/>
    <x v="5143"/>
    <x v="5112"/>
    <x v="5017"/>
  </r>
  <r>
    <s v="Jones,Edward L"/>
    <s v="EMT Firefighter Suppression"/>
    <x v="507"/>
    <s v="Fire Department (144)"/>
    <s v="01/19/2011 12:00:00 AM"/>
    <x v="5144"/>
    <x v="5113"/>
    <x v="5018"/>
  </r>
  <r>
    <s v="Jones,Elliott M"/>
    <s v="EMT Firefighter Suppression"/>
    <x v="225"/>
    <s v="Fire Department (218)"/>
    <s v="08/18/2008 12:00:00 AM"/>
    <x v="5145"/>
    <x v="5114"/>
    <x v="5019"/>
  </r>
  <r>
    <s v="Jones,Eric B"/>
    <s v="Paramedic CRT"/>
    <x v="35"/>
    <s v="Fire Department (466)"/>
    <s v="01/15/2003 12:00:00 AM"/>
    <x v="5146"/>
    <x v="5115"/>
    <x v="5020"/>
  </r>
  <r>
    <s v="Jones,Eric M"/>
    <s v="Laborer Hourly"/>
    <x v="111"/>
    <s v="DPW-Solid Waste (wkly) (346)"/>
    <s v="12/07/2010 12:00:00 AM"/>
    <x v="5147"/>
    <x v="5116"/>
    <x v="5021"/>
  </r>
  <r>
    <s v="Jones,Ernie L"/>
    <s v="Utilities Inst Repair III"/>
    <x v="121"/>
    <s v="DPW-Water &amp; Waste Water (606)"/>
    <s v="09/22/1994 12:00:00 AM"/>
    <x v="5148"/>
    <x v="5117"/>
    <x v="5022"/>
  </r>
  <r>
    <s v="Jones,Eyvette W"/>
    <s v="Police Officer"/>
    <x v="51"/>
    <s v="Police Department (330)"/>
    <s v="09/23/1991 12:00:00 AM"/>
    <x v="5149"/>
    <x v="5118"/>
    <x v="5023"/>
  </r>
  <r>
    <s v="Jones,Franklin"/>
    <s v="Electrical Mechanic I"/>
    <x v="176"/>
    <s v="TRANS-Highways (390)"/>
    <s v="03/27/2007 12:00:00 AM"/>
    <x v="5150"/>
    <x v="5119"/>
    <x v="5024"/>
  </r>
  <r>
    <s v="Jones,George E"/>
    <s v="Fire Lt Suppression"/>
    <x v="225"/>
    <s v="Fire Department (218)"/>
    <s v="11/13/1989 12:00:00 AM"/>
    <x v="5151"/>
    <x v="5120"/>
    <x v="5025"/>
  </r>
  <r>
    <s v="Jones,Gerald D"/>
    <s v="Driver I"/>
    <x v="616"/>
    <s v="HLTH-Health Department (057)"/>
    <s v="06/23/2007 12:00:00 AM"/>
    <x v="5152"/>
    <x v="5121"/>
    <x v="5026"/>
  </r>
  <r>
    <s v="Jones,Gregory"/>
    <s v="Firefighter Paramedic Supp"/>
    <x v="250"/>
    <s v="Fire Department (146)"/>
    <s v="06/09/1997 12:00:00 AM"/>
    <x v="5153"/>
    <x v="5122"/>
    <x v="987"/>
  </r>
  <r>
    <s v="Jones,Gregory A"/>
    <s v="Public Works Inspector II"/>
    <x v="143"/>
    <s v="TRANS-Highways (104)"/>
    <s v="02/23/2004 12:00:00 AM"/>
    <x v="5154"/>
    <x v="5123"/>
    <x v="5027"/>
  </r>
  <r>
    <s v="Jones,Harvey E"/>
    <s v="Alternate Commissioner LB"/>
    <x v="606"/>
    <s v="Liquor License Board (002)"/>
    <s v="11/17/2018 12:00:00 AM"/>
    <x v="5155"/>
    <x v="5124"/>
    <x v="5028"/>
  </r>
  <r>
    <s v="Jones,Harvey E"/>
    <s v="Operations Officer III"/>
    <x v="177"/>
    <s v="Housing &amp; Community Dev (010)"/>
    <s v="07/30/2018 12:00:00 AM"/>
    <x v="5156"/>
    <x v="5124"/>
    <x v="5028"/>
  </r>
  <r>
    <s v="Jones,Holly L"/>
    <s v="Storekeeper II Auto Parts"/>
    <x v="75"/>
    <s v="General Services (302)"/>
    <s v="09/06/2012 12:00:00 AM"/>
    <x v="5157"/>
    <x v="5125"/>
    <x v="5029"/>
  </r>
  <r>
    <s v="Jones,Jamel A"/>
    <s v="Paramedic CRT"/>
    <x v="277"/>
    <s v="Fire Department (462)"/>
    <s v="11/15/2004 12:00:00 AM"/>
    <x v="5158"/>
    <x v="5126"/>
    <x v="5030"/>
  </r>
  <r>
    <s v="Jones,James K"/>
    <s v="Utilities Inst Repair III"/>
    <x v="121"/>
    <s v="DPW-Water &amp; Waste Water (606)"/>
    <s v="11/10/1986 12:00:00 AM"/>
    <x v="5159"/>
    <x v="5127"/>
    <x v="5031"/>
  </r>
  <r>
    <s v="Jones,Janice C"/>
    <s v="Mechanical Maint Tech III"/>
    <x v="71"/>
    <s v="DPW-Water &amp; Waste Water (212)"/>
    <s v="06/15/1998 12:00:00 AM"/>
    <x v="5160"/>
    <x v="5128"/>
    <x v="5032"/>
  </r>
  <r>
    <s v="Jones,John R"/>
    <s v="Storekeeper II Auto Parts"/>
    <x v="15"/>
    <s v="General Services (301)"/>
    <s v="05/05/1980 12:00:00 AM"/>
    <x v="5161"/>
    <x v="5129"/>
    <x v="5033"/>
  </r>
  <r>
    <s v="Jones,Jonathan L"/>
    <s v="Police Officer EID"/>
    <x v="325"/>
    <s v="Police Department (322)"/>
    <s v="05/09/2000 12:00:00 AM"/>
    <x v="5162"/>
    <x v="5130"/>
    <x v="5034"/>
  </r>
  <r>
    <s v="Jones,June"/>
    <s v="911 Operator"/>
    <x v="11"/>
    <s v="Fire Department (604)"/>
    <s v="10/13/1998 12:00:00 AM"/>
    <x v="5163"/>
    <x v="5131"/>
    <x v="5035"/>
  </r>
  <r>
    <s v="Jones,Karen M"/>
    <s v="Housing Inspector"/>
    <x v="20"/>
    <s v="Housing &amp; Community Dev (014)"/>
    <s v="07/16/2001 12:00:00 AM"/>
    <x v="5164"/>
    <x v="5132"/>
    <x v="5036"/>
  </r>
  <r>
    <s v="Jones,Keith E"/>
    <s v="Utility Meter Tech II DPW"/>
    <x v="40"/>
    <s v="DPW-Water &amp; Waste Water (804)"/>
    <s v="06/04/2012 12:00:00 AM"/>
    <x v="5165"/>
    <x v="5133"/>
    <x v="5037"/>
  </r>
  <r>
    <s v="Jones,Kenneth B"/>
    <s v="Operations Officer V"/>
    <x v="187"/>
    <s v="Police Department (386)"/>
    <s v="09/28/2006 12:00:00 AM"/>
    <x v="5166"/>
    <x v="5134"/>
    <x v="5038"/>
  </r>
  <r>
    <s v="Jones,Kevin A"/>
    <s v="Police Lieutenant Colonel"/>
    <x v="313"/>
    <s v="Police Department (299)"/>
    <s v="01/13/1994 12:00:00 AM"/>
    <x v="5167"/>
    <x v="5135"/>
    <x v="5039"/>
  </r>
  <r>
    <s v="Jones,Kimberly A"/>
    <s v="Collection Representative I"/>
    <x v="23"/>
    <s v="FIN-Collections (003)"/>
    <s v="09/21/2009 12:00:00 AM"/>
    <x v="5168"/>
    <x v="5136"/>
    <x v="5040"/>
  </r>
  <r>
    <s v="Jones,Lakiea M"/>
    <s v="Police Officer"/>
    <x v="198"/>
    <s v="Police Department (337)"/>
    <s v="11/08/2000 12:00:00 AM"/>
    <x v="5169"/>
    <x v="5137"/>
    <x v="5041"/>
  </r>
  <r>
    <s v="Jones,Laquetta I"/>
    <s v="Energy Program Technician I"/>
    <x v="505"/>
    <s v="M-R Human Services (011)"/>
    <s v="12/23/2013 12:00:00 AM"/>
    <x v="5170"/>
    <x v="5138"/>
    <x v="5042"/>
  </r>
  <r>
    <s v="Jones,Larry C"/>
    <s v="Electrical Maint Tech III"/>
    <x v="71"/>
    <s v="DPW-Water &amp; Waste Water (212)"/>
    <s v="06/15/1998 12:00:00 AM"/>
    <x v="5171"/>
    <x v="5139"/>
    <x v="1918"/>
  </r>
  <r>
    <s v="Jones,Linda D"/>
    <s v="Special Assistant"/>
    <x v="60"/>
    <s v="COMP-Comptroller's Office"/>
    <s v="02/09/1980 12:00:00 AM"/>
    <x v="5172"/>
    <x v="5140"/>
    <x v="5043"/>
  </r>
  <r>
    <s v="Jones,Lisa Y"/>
    <s v="Laboratory Technical Supv"/>
    <x v="173"/>
    <s v="DPW-Water &amp; Waste Water (305)"/>
    <s v="07/16/1979 12:00:00 AM"/>
    <x v="5173"/>
    <x v="5141"/>
    <x v="5044"/>
  </r>
  <r>
    <s v="Jones,Lucy T"/>
    <s v="Librarian II"/>
    <x v="525"/>
    <s v="Enoch Pratt Free Library (064)"/>
    <s v="12/22/2014 12:00:00 AM"/>
    <x v="5174"/>
    <x v="5142"/>
    <x v="5045"/>
  </r>
  <r>
    <s v="Jones,Lynn P"/>
    <s v="Office Support Specialist III"/>
    <x v="3"/>
    <s v="TRANS-Traffic (005)"/>
    <s v="08/06/1990 12:00:00 AM"/>
    <x v="5175"/>
    <x v="5143"/>
    <x v="5046"/>
  </r>
  <r>
    <s v="Jones,Mary E"/>
    <s v="Senior Companion Stipend Hlth"/>
    <x v="148"/>
    <s v="HLTH-Health Department (072)"/>
    <s v="06/23/2014 12:00:00 AM"/>
    <x v="484"/>
    <x v="5144"/>
    <x v="5047"/>
  </r>
  <r>
    <s v="Jones,Melvin R"/>
    <s v="Motor Vehicle Driver II Hourly"/>
    <x v="262"/>
    <s v="DPW-Water &amp; Waste Water (553)"/>
    <s v="09/27/1993 12:00:00 AM"/>
    <x v="5176"/>
    <x v="5145"/>
    <x v="5048"/>
  </r>
  <r>
    <s v="Jones,Michael A"/>
    <s v="Police Lieutenant EID"/>
    <x v="242"/>
    <s v="Police Department (123)"/>
    <s v="06/17/2009 12:00:00 AM"/>
    <x v="5177"/>
    <x v="5146"/>
    <x v="5049"/>
  </r>
  <r>
    <s v="Jones,Michael D"/>
    <s v="Police Officer EID"/>
    <x v="295"/>
    <s v="Police Department (062)"/>
    <s v="12/21/1997 12:00:00 AM"/>
    <x v="5178"/>
    <x v="5147"/>
    <x v="5050"/>
  </r>
  <r>
    <s v="Jones,Michael F"/>
    <s v="Police Officer"/>
    <x v="115"/>
    <s v="Police Department (093)"/>
    <s v="07/22/2014 12:00:00 AM"/>
    <x v="5179"/>
    <x v="5148"/>
    <x v="5051"/>
  </r>
  <r>
    <s v="Jones,Michael L"/>
    <s v="Fire Lt Suppression"/>
    <x v="423"/>
    <s v="Fire Department (104)"/>
    <s v="02/23/2009 12:00:00 AM"/>
    <x v="5180"/>
    <x v="5149"/>
    <x v="5052"/>
  </r>
  <r>
    <s v="Jones,Michael N"/>
    <s v="Police Officer EID"/>
    <x v="72"/>
    <s v="Police Department (006)"/>
    <s v="12/27/2017 12:00:00 AM"/>
    <x v="5181"/>
    <x v="5150"/>
    <x v="5053"/>
  </r>
  <r>
    <s v="Jones,Monique A"/>
    <s v="Office Assistant II"/>
    <x v="298"/>
    <s v="Enoch Pratt Free Library (022)"/>
    <s v="11/09/2015 12:00:00 AM"/>
    <x v="5182"/>
    <x v="5151"/>
    <x v="5054"/>
  </r>
  <r>
    <s v="Jones,Nicole J"/>
    <s v="Legal Assistant II"/>
    <x v="632"/>
    <s v="FPR Admin (005)"/>
    <s v="12/20/2014 12:00:00 AM"/>
    <x v="5183"/>
    <x v="5152"/>
    <x v="5055"/>
  </r>
  <r>
    <s v="Jones,Patricia D"/>
    <s v="Call Center Agent I"/>
    <x v="128"/>
    <s v="M-R Info Technology (002)"/>
    <s v="04/07/2007 12:00:00 AM"/>
    <x v="5184"/>
    <x v="5153"/>
    <x v="5056"/>
  </r>
  <r>
    <s v="Jones,Paul I"/>
    <s v="Firefighter Paramedic Supp"/>
    <x v="420"/>
    <s v="Fire Department (129)"/>
    <s v="01/15/2003 12:00:00 AM"/>
    <x v="5185"/>
    <x v="5154"/>
    <x v="5057"/>
  </r>
  <r>
    <s v="Jones,Phillip J"/>
    <s v="Police Officer"/>
    <x v="115"/>
    <s v="Police Department (093)"/>
    <s v="06/11/2009 12:00:00 AM"/>
    <x v="5186"/>
    <x v="5155"/>
    <x v="5058"/>
  </r>
  <r>
    <s v="Jones,Quantina A"/>
    <s v="Emergency Dispatcher"/>
    <x v="45"/>
    <s v="Police Department (372)"/>
    <s v="07/29/1996 12:00:00 AM"/>
    <x v="5187"/>
    <x v="5156"/>
    <x v="5059"/>
  </r>
  <r>
    <s v="Jones,Racquel A"/>
    <s v="Coach"/>
    <x v="364"/>
    <s v="R&amp;P-Administration (011)"/>
    <s v="07/01/2017 12:00:00 AM"/>
    <x v="5188"/>
    <x v="5157"/>
    <x v="1724"/>
  </r>
  <r>
    <s v="Jones,Reginald L"/>
    <s v="WW Opns Tech II Sanitary"/>
    <x v="126"/>
    <s v="DPW-Water &amp; Waste Water (208)"/>
    <s v="02/04/1985 12:00:00 AM"/>
    <x v="5189"/>
    <x v="5158"/>
    <x v="5060"/>
  </r>
  <r>
    <s v="Jones,Rhonda L"/>
    <s v="Office Support Specialist III"/>
    <x v="572"/>
    <s v="FIN-Collections (006)"/>
    <s v="02/16/1995 12:00:00 AM"/>
    <x v="5190"/>
    <x v="5159"/>
    <x v="5061"/>
  </r>
  <r>
    <s v="Jones,Rosalind D"/>
    <s v="911 Operator"/>
    <x v="11"/>
    <s v="Fire Department (604)"/>
    <s v="08/17/2004 12:00:00 AM"/>
    <x v="5191"/>
    <x v="5160"/>
    <x v="5062"/>
  </r>
  <r>
    <s v="Jones,Roslyn N"/>
    <s v="Office Support Specialist III"/>
    <x v="226"/>
    <s v="DPW-Solid Waste (104)"/>
    <s v="08/14/2006 12:00:00 AM"/>
    <x v="5192"/>
    <x v="5161"/>
    <x v="5063"/>
  </r>
  <r>
    <s v="Jones,Russell T"/>
    <s v="EMT Firefighter Suppression"/>
    <x v="543"/>
    <s v="Fire Department (223)"/>
    <s v="03/08/2017 12:00:00 AM"/>
    <x v="5193"/>
    <x v="5162"/>
    <x v="2740"/>
  </r>
  <r>
    <s v="Jones,Samuel D"/>
    <s v="Laborer Hourly"/>
    <x v="512"/>
    <s v="TRANS-Traffic (045)"/>
    <s v="10/04/2012 12:00:00 AM"/>
    <x v="5194"/>
    <x v="5163"/>
    <x v="5064"/>
  </r>
  <r>
    <s v="Jones,Sean P"/>
    <s v="Police Sergeant"/>
    <x v="325"/>
    <s v="Police Department (322)"/>
    <s v="09/11/1991 12:00:00 AM"/>
    <x v="5195"/>
    <x v="5164"/>
    <x v="5065"/>
  </r>
  <r>
    <s v="Jones,Shirley B"/>
    <s v="Retired Judge Orphans Court"/>
    <x v="123"/>
    <s v="Orphan's Court (002)"/>
    <s v="06/27/1985 12:00:00 AM"/>
    <x v="5196"/>
    <x v="5165"/>
    <x v="5066"/>
  </r>
  <r>
    <s v="Jones,Simone D"/>
    <s v="Operations Assistant II"/>
    <x v="451"/>
    <s v="DPW-Administration (102)"/>
    <s v="09/19/2016 12:00:00 AM"/>
    <x v="5197"/>
    <x v="5166"/>
    <x v="5067"/>
  </r>
  <r>
    <s v="Jones,Steven D"/>
    <s v="Instrumentation Tech Supv I"/>
    <x v="44"/>
    <s v="DPW-Water &amp; Waste Water (209)"/>
    <s v="02/09/1987 12:00:00 AM"/>
    <x v="5198"/>
    <x v="5167"/>
    <x v="5068"/>
  </r>
  <r>
    <s v="Jones,Supreme Q"/>
    <s v="Police Officer EID"/>
    <x v="304"/>
    <s v="Police Department (124)"/>
    <s v="07/01/2014 12:00:00 AM"/>
    <x v="5199"/>
    <x v="5168"/>
    <x v="5069"/>
  </r>
  <r>
    <s v="Jones,Tamara"/>
    <s v="Office Supervisor"/>
    <x v="363"/>
    <s v="Enoch Pratt Free Library (017)"/>
    <s v="07/06/2004 12:00:00 AM"/>
    <x v="5200"/>
    <x v="5169"/>
    <x v="5070"/>
  </r>
  <r>
    <s v="Jones,Tatiana C"/>
    <s v="Operations Officer I"/>
    <x v="128"/>
    <s v="M-R Info Technology (002)"/>
    <s v="01/31/2005 12:00:00 AM"/>
    <x v="5201"/>
    <x v="5170"/>
    <x v="5071"/>
  </r>
  <r>
    <s v="Jones,Terrell A"/>
    <s v="Deputy Sheriff"/>
    <x v="137"/>
    <s v="Sheriff's Office (001)"/>
    <s v="01/26/2006 12:00:00 AM"/>
    <x v="5202"/>
    <x v="5171"/>
    <x v="5072"/>
  </r>
  <r>
    <s v="Jones,Theresa D"/>
    <s v="Office Supervisor"/>
    <x v="518"/>
    <s v="Police Department (120)"/>
    <s v="11/02/1998 12:00:00 AM"/>
    <x v="5203"/>
    <x v="5172"/>
    <x v="5073"/>
  </r>
  <r>
    <s v="Jones,Theresa K"/>
    <s v="Crossing Guard"/>
    <x v="46"/>
    <s v="TRANS-Crossing Guards (786)"/>
    <s v="10/30/2008 12:00:00 AM"/>
    <x v="5204"/>
    <x v="4926"/>
    <x v="5074"/>
  </r>
  <r>
    <s v="Jones,Tony S"/>
    <s v="Accounting Assistant III"/>
    <x v="23"/>
    <s v="FIN-Collections (003)"/>
    <s v="05/14/2015 12:00:00 AM"/>
    <x v="5205"/>
    <x v="5173"/>
    <x v="5075"/>
  </r>
  <r>
    <s v="Jones,Trayquan J"/>
    <s v="Laborer Hourly"/>
    <x v="121"/>
    <s v="DPW-Water &amp; Waste Water (606)"/>
    <s v="06/11/2009 12:00:00 AM"/>
    <x v="5206"/>
    <x v="5174"/>
    <x v="5076"/>
  </r>
  <r>
    <s v="Jones,Troy D"/>
    <s v="Laborer Hourly"/>
    <x v="500"/>
    <s v="DPW-Solid Waste (wkly) (370)"/>
    <s v="05/22/2006 12:00:00 AM"/>
    <x v="5207"/>
    <x v="5175"/>
    <x v="5077"/>
  </r>
  <r>
    <s v="Jones,Trudy M"/>
    <s v="Secretary SAO"/>
    <x v="84"/>
    <s v="States Attorneys Office (008)"/>
    <s v="06/08/1993 12:00:00 AM"/>
    <x v="5208"/>
    <x v="5176"/>
    <x v="5078"/>
  </r>
  <r>
    <s v="Jones,Urica N"/>
    <s v="Police Sergeant"/>
    <x v="136"/>
    <s v="Police Department (399)"/>
    <s v="08/16/1989 12:00:00 AM"/>
    <x v="5209"/>
    <x v="5177"/>
    <x v="5079"/>
  </r>
  <r>
    <s v="Jones,Vernon R"/>
    <s v="Water Treatment Tech II"/>
    <x v="178"/>
    <s v="DPW-Water &amp; Waste Water (307)"/>
    <s v="05/19/2008 12:00:00 AM"/>
    <x v="5210"/>
    <x v="5178"/>
    <x v="5080"/>
  </r>
  <r>
    <s v="Jones,Veronica E"/>
    <s v="Office Assistant II"/>
    <x v="342"/>
    <s v="Enoch Pratt Free Library (010)"/>
    <s v="02/04/2013 12:00:00 AM"/>
    <x v="5211"/>
    <x v="5179"/>
    <x v="5081"/>
  </r>
  <r>
    <s v="Jones,Wayne D"/>
    <s v="EMT Firefighter Suppression"/>
    <x v="92"/>
    <s v="Fire Department (135)"/>
    <s v="11/15/2004 12:00:00 AM"/>
    <x v="5212"/>
    <x v="5180"/>
    <x v="5082"/>
  </r>
  <r>
    <s v="Jones,William C"/>
    <s v="Firefighter Paramedic Supp"/>
    <x v="91"/>
    <s v="Fire Department (301)"/>
    <s v="05/08/2000 12:00:00 AM"/>
    <x v="5213"/>
    <x v="5181"/>
    <x v="5083"/>
  </r>
  <r>
    <s v="Jones,William V"/>
    <s v="Librarian Supv II"/>
    <x v="550"/>
    <s v="Enoch Pratt Free Library (071)"/>
    <s v="08/23/1999 12:00:00 AM"/>
    <x v="5214"/>
    <x v="5182"/>
    <x v="5084"/>
  </r>
  <r>
    <s v="Jones,Yvonne F"/>
    <s v="Social Service Coordinator"/>
    <x v="216"/>
    <s v="HLTH-Health Department (006)"/>
    <s v="02/22/2007 12:00:00 AM"/>
    <x v="4006"/>
    <x v="5183"/>
    <x v="5085"/>
  </r>
  <r>
    <s v="Jones,Yvonne M"/>
    <s v="Court Secretary I"/>
    <x v="407"/>
    <s v="Circuit Court (012)"/>
    <s v="01/08/1996 12:00:00 AM"/>
    <x v="5215"/>
    <x v="5184"/>
    <x v="5086"/>
  </r>
  <r>
    <s v="Jones-Irby,Karen P"/>
    <s v="Recreation Arts Instructor"/>
    <x v="154"/>
    <s v="R&amp;P-Recreation (004)"/>
    <s v="11/13/2004 12:00:00 AM"/>
    <x v="5216"/>
    <x v="5185"/>
    <x v="5087"/>
  </r>
  <r>
    <s v="Jones-Myers,Kenya"/>
    <s v="Laborer Hourly"/>
    <x v="506"/>
    <s v="R&amp;P-Parks (007)"/>
    <s v="04/03/2017 12:00:00 AM"/>
    <x v="5217"/>
    <x v="5186"/>
    <x v="5088"/>
  </r>
  <r>
    <s v="Jones-Rodwell,Verna"/>
    <s v="Operations Manager I"/>
    <x v="95"/>
    <s v="Mayors Office (001)"/>
    <s v="05/08/2017 12:00:00 AM"/>
    <x v="5218"/>
    <x v="5187"/>
    <x v="5089"/>
  </r>
  <r>
    <s v="Jordan Jr.,Kenneth J"/>
    <s v="Laborer Crew Leader I"/>
    <x v="56"/>
    <s v="DPW-Solid Waste (105)"/>
    <s v="05/08/2017 12:00:00 AM"/>
    <x v="5219"/>
    <x v="5188"/>
    <x v="5090"/>
  </r>
  <r>
    <s v="Jordan,Adrienne D"/>
    <s v="Emergency Dispatcher"/>
    <x v="45"/>
    <s v="Police Department (372)"/>
    <s v="12/15/1989 12:00:00 AM"/>
    <x v="5220"/>
    <x v="5189"/>
    <x v="5091"/>
  </r>
  <r>
    <s v="Jordan,Antoine"/>
    <s v="Solid Waste Driver"/>
    <x v="314"/>
    <s v="DPW-Solid Waste (wkly) (410)"/>
    <s v="08/18/2003 12:00:00 AM"/>
    <x v="5221"/>
    <x v="5190"/>
    <x v="5092"/>
  </r>
  <r>
    <s v="Jordan,Denishia R"/>
    <s v="Police Sergeant"/>
    <x v="67"/>
    <s v="Police Department (033)"/>
    <s v="05/18/2009 12:00:00 AM"/>
    <x v="5222"/>
    <x v="5191"/>
    <x v="5093"/>
  </r>
  <r>
    <s v="Jordan,Joshua M"/>
    <s v="Police Officer EID"/>
    <x v="592"/>
    <s v="Police Department (166)"/>
    <s v="10/31/2012 12:00:00 AM"/>
    <x v="5223"/>
    <x v="5192"/>
    <x v="5094"/>
  </r>
  <r>
    <s v="Jordan,Martin"/>
    <s v="Solid Waste Supervisor"/>
    <x v="61"/>
    <s v="DPW-Solid Waste (410)"/>
    <s v="01/26/2004 12:00:00 AM"/>
    <x v="5224"/>
    <x v="5193"/>
    <x v="5095"/>
  </r>
  <r>
    <s v="Jordan,Michael L"/>
    <s v="EMT Firefighter Suppression"/>
    <x v="261"/>
    <s v="Fire Department (153)"/>
    <s v="03/20/2006 12:00:00 AM"/>
    <x v="5225"/>
    <x v="5194"/>
    <x v="5096"/>
  </r>
  <r>
    <s v="Jordan,Robert E"/>
    <s v="Police Officer"/>
    <x v="325"/>
    <s v="Police Department (322)"/>
    <s v="07/27/1998 12:00:00 AM"/>
    <x v="5226"/>
    <x v="5195"/>
    <x v="5097"/>
  </r>
  <r>
    <s v="Jordan,Sharone D"/>
    <s v="Court Secretary II"/>
    <x v="315"/>
    <s v="Circuit Court (003)"/>
    <s v="12/10/1993 12:00:00 AM"/>
    <x v="5227"/>
    <x v="5196"/>
    <x v="5098"/>
  </r>
  <r>
    <s v="Joseph,Brenda"/>
    <s v="Laborer Crew Leader II"/>
    <x v="292"/>
    <s v="TRANS-Highways (320)"/>
    <s v="10/01/1996 12:00:00 AM"/>
    <x v="5228"/>
    <x v="5197"/>
    <x v="5099"/>
  </r>
  <r>
    <s v="Joust,Patrick H"/>
    <s v="Librarian II"/>
    <x v="329"/>
    <s v="Enoch Pratt Free Library (072)"/>
    <s v="04/10/2006 12:00:00 AM"/>
    <x v="5229"/>
    <x v="5198"/>
    <x v="5100"/>
  </r>
  <r>
    <s v="Jovanovic,Milos"/>
    <s v="Assistant State's Attorney"/>
    <x v="404"/>
    <s v="States Attorneys Office (007)"/>
    <s v="08/01/2016 12:00:00 AM"/>
    <x v="5230"/>
    <x v="488"/>
    <x v="5101"/>
  </r>
  <r>
    <s v="Joyner,Mary G"/>
    <s v="Crossing Guard"/>
    <x v="46"/>
    <s v="TRANS-Crossing Guards (786)"/>
    <s v="09/07/2006 12:00:00 AM"/>
    <x v="1971"/>
    <x v="5199"/>
    <x v="5102"/>
  </r>
  <r>
    <s v="Joynes,Wendelyn P"/>
    <s v="Community Health Nurse II"/>
    <x v="417"/>
    <s v="HLTH-Health Dept. Location 114"/>
    <s v="07/05/2007 12:00:00 AM"/>
    <x v="5231"/>
    <x v="5200"/>
    <x v="5103"/>
  </r>
  <r>
    <s v="Joynes,Wendelyn P"/>
    <s v="Community Hlth Nurse II 10Mth"/>
    <x v="396"/>
    <s v="HLTH-Health Department (104)"/>
    <s v="11/02/1987 12:00:00 AM"/>
    <x v="5232"/>
    <x v="5200"/>
    <x v="5103"/>
  </r>
  <r>
    <s v="Jubb III,Walter H"/>
    <s v="Fire Pump Operator Suppression"/>
    <x v="566"/>
    <s v="Fire Department (158)"/>
    <s v="11/29/1984 12:00:00 AM"/>
    <x v="5233"/>
    <x v="5201"/>
    <x v="5104"/>
  </r>
  <r>
    <s v="Judkin Jr,Henry O"/>
    <s v="Heavy Equipment Operator II"/>
    <x v="399"/>
    <s v="TRANS-Highways (412)"/>
    <s v="06/20/1988 12:00:00 AM"/>
    <x v="5234"/>
    <x v="5202"/>
    <x v="5105"/>
  </r>
  <r>
    <s v="Judkin,Kenneth"/>
    <s v="Solid Waste Worker"/>
    <x v="104"/>
    <s v="DPW-Solid Waste (415)"/>
    <s v="06/05/2017 12:00:00 AM"/>
    <x v="5235"/>
    <x v="5203"/>
    <x v="5106"/>
  </r>
  <r>
    <s v="Judkin,Lisa K"/>
    <s v="Laborer Hourly"/>
    <x v="593"/>
    <s v="TRANS-Highways (wkly) (350)"/>
    <s v="09/08/1998 12:00:00 AM"/>
    <x v="5236"/>
    <x v="5204"/>
    <x v="5107"/>
  </r>
  <r>
    <s v="Jugan,Thomas M"/>
    <s v="Police Officer"/>
    <x v="313"/>
    <s v="Police Department (299)"/>
    <s v="10/25/1999 12:00:00 AM"/>
    <x v="5237"/>
    <x v="5205"/>
    <x v="5108"/>
  </r>
  <r>
    <s v="Jukam,Jason W"/>
    <s v="Police Officer EID"/>
    <x v="257"/>
    <s v="Police Department (164)"/>
    <s v="06/28/2010 12:00:00 AM"/>
    <x v="5238"/>
    <x v="5206"/>
    <x v="5109"/>
  </r>
  <r>
    <s v="Jukam,Jon T"/>
    <s v="Police Officer"/>
    <x v="38"/>
    <s v="Police Department (064)"/>
    <s v="10/31/2012 12:00:00 AM"/>
    <x v="5239"/>
    <x v="5207"/>
    <x v="5110"/>
  </r>
  <r>
    <s v="Julio,Vincenzo C"/>
    <s v="Police Officer"/>
    <x v="300"/>
    <s v="Police Department (415)"/>
    <s v="01/03/2013 12:00:00 AM"/>
    <x v="5240"/>
    <x v="5208"/>
    <x v="5111"/>
  </r>
  <r>
    <s v="Julius,Dina R"/>
    <s v="Library Custodial Worker Supv"/>
    <x v="415"/>
    <s v="Enoch Pratt Free Library (081)"/>
    <s v="06/04/2007 12:00:00 AM"/>
    <x v="5241"/>
    <x v="5209"/>
    <x v="5112"/>
  </r>
  <r>
    <s v="Julius,Jo Ann"/>
    <s v="Secretary III"/>
    <x v="430"/>
    <s v="Fire Department (001)"/>
    <s v="09/27/2004 12:00:00 AM"/>
    <x v="5242"/>
    <x v="5210"/>
    <x v="5113"/>
  </r>
  <r>
    <s v="Julius,Myron L"/>
    <s v="Stores Supervisor II"/>
    <x v="44"/>
    <s v="DPW-Water &amp; Waste Water (209)"/>
    <s v="04/06/1998 12:00:00 AM"/>
    <x v="5243"/>
    <x v="5211"/>
    <x v="5114"/>
  </r>
  <r>
    <s v="Junior,Michon"/>
    <s v="Transportation Enfor Off II"/>
    <x v="514"/>
    <s v="TRANS-Traffic (040)"/>
    <s v="10/29/1998 12:00:00 AM"/>
    <x v="5244"/>
    <x v="5212"/>
    <x v="5115"/>
  </r>
  <r>
    <s v="Jurado,Melvin"/>
    <s v="Police Sergeant"/>
    <x v="30"/>
    <s v="Police Department (004)"/>
    <s v="05/06/2002 12:00:00 AM"/>
    <x v="5245"/>
    <x v="5213"/>
    <x v="5116"/>
  </r>
  <r>
    <s v="Jurry,Tugbeh J"/>
    <s v="Police Officer"/>
    <x v="67"/>
    <s v="Police Department (033)"/>
    <s v="11/26/2001 12:00:00 AM"/>
    <x v="5246"/>
    <x v="5214"/>
    <x v="5117"/>
  </r>
  <r>
    <s v="Justice,Wendy R"/>
    <s v="Heavy Equipment Operator II"/>
    <x v="390"/>
    <s v="DPW-Water &amp; Waste Water (303)"/>
    <s v="01/22/1990 12:00:00 AM"/>
    <x v="5247"/>
    <x v="5215"/>
    <x v="5118"/>
  </r>
  <r>
    <s v="Kaczynski,Sharonlynn D"/>
    <s v="911 Operator Supervisor"/>
    <x v="11"/>
    <s v="Fire Department (604)"/>
    <s v="11/19/1980 12:00:00 AM"/>
    <x v="5248"/>
    <x v="5216"/>
    <x v="5119"/>
  </r>
  <r>
    <s v="Kadesch,Maxine S"/>
    <s v="Agency IT Specialist II"/>
    <x v="455"/>
    <s v="Police Department (397)"/>
    <s v="06/04/2012 12:00:00 AM"/>
    <x v="5249"/>
    <x v="5217"/>
    <x v="5120"/>
  </r>
  <r>
    <s v="Kadin,Barbara S"/>
    <s v="Community Health Nurse II"/>
    <x v="164"/>
    <s v="HLTH-Health Dept. Location 116"/>
    <s v="06/18/2015 12:00:00 AM"/>
    <x v="5250"/>
    <x v="5218"/>
    <x v="5121"/>
  </r>
  <r>
    <s v="Kadin,Barbara S"/>
    <s v="Community Hlth Nurse II 10Mth"/>
    <x v="165"/>
    <s v="HLTH-Health Department (016)"/>
    <s v="05/22/1992 12:00:00 AM"/>
    <x v="5251"/>
    <x v="5218"/>
    <x v="5121"/>
  </r>
  <r>
    <s v="Kagan,Richard E"/>
    <s v="Operations Manager II"/>
    <x v="94"/>
    <s v="Law Department (001)"/>
    <s v="07/13/1983 12:00:00 AM"/>
    <x v="5252"/>
    <x v="5219"/>
    <x v="5122"/>
  </r>
  <r>
    <s v="Kahl,Michelle L"/>
    <s v="Records and Payroll Manager"/>
    <x v="182"/>
    <s v="FPR Admin (002)"/>
    <s v="08/15/1988 12:00:00 AM"/>
    <x v="5253"/>
    <x v="5220"/>
    <x v="5123"/>
  </r>
  <r>
    <s v="Kahler,Mark W"/>
    <s v="Police Officer"/>
    <x v="204"/>
    <s v="Police Department (395)"/>
    <s v="02/20/2001 12:00:00 AM"/>
    <x v="5254"/>
    <x v="5221"/>
    <x v="5124"/>
  </r>
  <r>
    <s v="Kailer,Brian M"/>
    <s v="Computer Operator III"/>
    <x v="455"/>
    <s v="Police Department (397)"/>
    <s v="03/08/1982 12:00:00 AM"/>
    <x v="5255"/>
    <x v="5222"/>
    <x v="5125"/>
  </r>
  <r>
    <s v="Kain,Charles N"/>
    <s v="Police Officer"/>
    <x v="160"/>
    <s v="Police Department (095)"/>
    <s v="04/17/2017 12:00:00 AM"/>
    <x v="5256"/>
    <x v="5223"/>
    <x v="5126"/>
  </r>
  <r>
    <s v="Kaisler,Michael H"/>
    <s v="Fire Prevention Inspector I"/>
    <x v="258"/>
    <s v="Fire Department (004)"/>
    <s v="07/09/1979 12:00:00 AM"/>
    <x v="5257"/>
    <x v="5224"/>
    <x v="5127"/>
  </r>
  <r>
    <s v="Kakellos,Shirley A"/>
    <s v="911 Operator Supervisor"/>
    <x v="11"/>
    <s v="Fire Department (604)"/>
    <s v="02/11/1985 12:00:00 AM"/>
    <x v="5258"/>
    <x v="5225"/>
    <x v="5128"/>
  </r>
  <r>
    <s v="Kalakay,Carol A"/>
    <s v="Community Aide"/>
    <x v="145"/>
    <s v="R&amp;P-Parks (011)"/>
    <s v="05/14/2001 12:00:00 AM"/>
    <x v="5259"/>
    <x v="5226"/>
    <x v="5129"/>
  </r>
  <r>
    <s v="Kalbskopf,Nicholas W"/>
    <s v="EMT Firefighter Suppression"/>
    <x v="435"/>
    <s v="Fire Department (141)"/>
    <s v="08/18/2008 12:00:00 AM"/>
    <x v="5260"/>
    <x v="5227"/>
    <x v="5130"/>
  </r>
  <r>
    <s v="Kalinowski,Brian J"/>
    <s v="Police Officer"/>
    <x v="102"/>
    <s v="Police Department (005)"/>
    <s v="10/10/2006 12:00:00 AM"/>
    <x v="5261"/>
    <x v="5228"/>
    <x v="5131"/>
  </r>
  <r>
    <s v="Kalle,Ibrahima M"/>
    <s v="Engineer II"/>
    <x v="8"/>
    <s v="DPW-Water &amp; Waste Water (101)"/>
    <s v="12/03/2009 12:00:00 AM"/>
    <x v="5262"/>
    <x v="5229"/>
    <x v="5132"/>
  </r>
  <r>
    <s v="Kamanu,Uchemadu"/>
    <s v="Chemist II"/>
    <x v="272"/>
    <s v="DPW-Water &amp; Waste Water (204)"/>
    <s v="06/02/1997 12:00:00 AM"/>
    <x v="5263"/>
    <x v="5230"/>
    <x v="5133"/>
  </r>
  <r>
    <s v="Kamberger,Michael"/>
    <s v="Police Officer"/>
    <x v="22"/>
    <s v="Police Department (034)"/>
    <s v="07/10/1991 12:00:00 AM"/>
    <x v="5264"/>
    <x v="5231"/>
    <x v="5134"/>
  </r>
  <r>
    <s v="Kammann,Katelynn"/>
    <s v="Office Assistant II"/>
    <x v="585"/>
    <s v="Enoch Pratt Free Library (070)"/>
    <s v="06/24/2013 12:00:00 AM"/>
    <x v="5265"/>
    <x v="5232"/>
    <x v="5135"/>
  </r>
  <r>
    <s v="Kamps Jr,Jack G"/>
    <s v="Fire Emergency Veh Drvr Supp"/>
    <x v="474"/>
    <s v="Fire Department (205)"/>
    <s v="06/25/1990 12:00:00 AM"/>
    <x v="5266"/>
    <x v="5233"/>
    <x v="5136"/>
  </r>
  <r>
    <s v="Kane,Beatrice R"/>
    <s v="Human Services"/>
    <x v="558"/>
    <s v="OED-Employment Dev (090)"/>
    <s v="10/29/2001 12:00:00 AM"/>
    <x v="5267"/>
    <x v="5234"/>
    <x v="5137"/>
  </r>
  <r>
    <s v="Kane,Donta T"/>
    <s v="Police Officer"/>
    <x v="160"/>
    <s v="Police Department (095)"/>
    <s v="06/24/2006 12:00:00 AM"/>
    <x v="5268"/>
    <x v="5235"/>
    <x v="5138"/>
  </r>
  <r>
    <s v="Kane,Elizabeth J"/>
    <s v="HR Generalist II"/>
    <x v="366"/>
    <s v="TRANS-Highways (100)"/>
    <s v="04/21/1980 12:00:00 AM"/>
    <x v="5269"/>
    <x v="5236"/>
    <x v="5139"/>
  </r>
  <r>
    <s v="Kane,Francine P"/>
    <s v="Analyst/Programmer II"/>
    <x v="15"/>
    <s v="General Services (301)"/>
    <s v="03/10/1986 12:00:00 AM"/>
    <x v="5270"/>
    <x v="5237"/>
    <x v="5140"/>
  </r>
  <r>
    <s v="Kane,Kevin P"/>
    <s v="EMT Firefighter Suppression"/>
    <x v="251"/>
    <s v="Fire Department (108)"/>
    <s v="10/15/2014 12:00:00 AM"/>
    <x v="5271"/>
    <x v="5238"/>
    <x v="5141"/>
  </r>
  <r>
    <s v="Kane,Shawn R"/>
    <s v="Community Service Officer"/>
    <x v="354"/>
    <s v="Police Department (362)"/>
    <s v="08/04/1997 12:00:00 AM"/>
    <x v="5272"/>
    <x v="5239"/>
    <x v="5142"/>
  </r>
  <r>
    <s v="Kang,Satinder S"/>
    <s v="Construction Project Supv II"/>
    <x v="143"/>
    <s v="TRANS-Highways (104)"/>
    <s v="07/22/2004 12:00:00 AM"/>
    <x v="5273"/>
    <x v="5240"/>
    <x v="5143"/>
  </r>
  <r>
    <s v="Kaossele,Raissa"/>
    <s v="JTPA Trainee Momr"/>
    <x v="107"/>
    <s v="HLTH-Health Department (018)"/>
    <s v="05/31/2015 12:00:00 AM"/>
    <x v="5274"/>
    <x v="5241"/>
    <x v="5144"/>
  </r>
  <r>
    <s v="Kapfhammer,Cassidy M"/>
    <s v="Police Officer EID"/>
    <x v="434"/>
    <s v="Police Department (331)"/>
    <s v="03/17/1998 12:00:00 AM"/>
    <x v="5275"/>
    <x v="5242"/>
    <x v="5145"/>
  </r>
  <r>
    <s v="Karas,Stephen F"/>
    <s v="Fire Emergency Veh Drvr Supp"/>
    <x v="52"/>
    <s v="Fire Department (225)"/>
    <s v="03/15/1993 12:00:00 AM"/>
    <x v="5276"/>
    <x v="5243"/>
    <x v="5146"/>
  </r>
  <r>
    <s v="Karki,Rupak"/>
    <s v="Engineer I"/>
    <x v="8"/>
    <s v="DPW-Water &amp; Waste Water (101)"/>
    <s v="06/19/2017 12:00:00 AM"/>
    <x v="5277"/>
    <x v="5244"/>
    <x v="5147"/>
  </r>
  <r>
    <s v="Karn,Michael S"/>
    <s v="Police Officer"/>
    <x v="96"/>
    <s v="Police Department (408)"/>
    <s v="04/25/2001 12:00:00 AM"/>
    <x v="5278"/>
    <x v="5245"/>
    <x v="5148"/>
  </r>
  <r>
    <s v="Kaszak,Vaughn C"/>
    <s v="Fire Lt Supp ALS"/>
    <x v="156"/>
    <s v="Fire Department (208)"/>
    <s v="03/09/1999 12:00:00 AM"/>
    <x v="5279"/>
    <x v="5246"/>
    <x v="5149"/>
  </r>
  <r>
    <s v="Kates,Rena S"/>
    <s v="Training Officer"/>
    <x v="300"/>
    <s v="Police Department (415)"/>
    <s v="10/28/2013 12:00:00 AM"/>
    <x v="5280"/>
    <x v="5247"/>
    <x v="5150"/>
  </r>
  <r>
    <s v="Kaufman Jr,Charles R"/>
    <s v="Superintendent of Trans Maint"/>
    <x v="371"/>
    <s v="TRANS-Highways (335)"/>
    <s v="09/22/1986 12:00:00 AM"/>
    <x v="5281"/>
    <x v="5248"/>
    <x v="5151"/>
  </r>
  <r>
    <s v="Kaur,Gurwant"/>
    <s v="Laboratory Assistant II"/>
    <x v="272"/>
    <s v="DPW-Water &amp; Waste Water (204)"/>
    <s v="08/14/2006 12:00:00 AM"/>
    <x v="5282"/>
    <x v="5249"/>
    <x v="5152"/>
  </r>
  <r>
    <s v="Kawalek,Michael A"/>
    <s v="Electrical Maint Tech III"/>
    <x v="390"/>
    <s v="DPW-Water &amp; Waste Water (303)"/>
    <s v="12/18/2006 12:00:00 AM"/>
    <x v="5283"/>
    <x v="5250"/>
    <x v="5153"/>
  </r>
  <r>
    <s v="Kayati,Amine M"/>
    <s v="Police Officer"/>
    <x v="295"/>
    <s v="Police Department (062)"/>
    <s v="09/05/2017 12:00:00 AM"/>
    <x v="5284"/>
    <x v="5251"/>
    <x v="122"/>
  </r>
  <r>
    <s v="Kazmarek,Christopher A"/>
    <s v="Police Officer"/>
    <x v="325"/>
    <s v="Police Department (322)"/>
    <s v="01/04/2001 12:00:00 AM"/>
    <x v="5285"/>
    <x v="5252"/>
    <x v="5154"/>
  </r>
  <r>
    <s v="Kearney,Shari M"/>
    <s v="Legal Assistant I"/>
    <x v="281"/>
    <s v="Municipal &amp; Zoning Appeals 001"/>
    <s v="04/14/2014 12:00:00 AM"/>
    <x v="5286"/>
    <x v="5253"/>
    <x v="5155"/>
  </r>
  <r>
    <s v="Kearney,Thomas E"/>
    <s v="Fire Emerg Boat Opr Supp"/>
    <x v="98"/>
    <s v="Fire Department (139)"/>
    <s v="08/31/1992 12:00:00 AM"/>
    <x v="5287"/>
    <x v="5254"/>
    <x v="5156"/>
  </r>
  <r>
    <s v="Kearns II,Larry R"/>
    <s v="Fire Lt Suppression"/>
    <x v="52"/>
    <s v="Fire Department (225)"/>
    <s v="10/07/2002 12:00:00 AM"/>
    <x v="5288"/>
    <x v="5255"/>
    <x v="5157"/>
  </r>
  <r>
    <s v="Keaton,Lamont M"/>
    <s v="Accountant II"/>
    <x v="150"/>
    <s v="HLTH-Health Department (001)"/>
    <s v="08/15/2013 12:00:00 AM"/>
    <x v="5289"/>
    <x v="5256"/>
    <x v="5158"/>
  </r>
  <r>
    <s v="Keels,Jeanne M"/>
    <s v="Housing Inspector"/>
    <x v="453"/>
    <s v="Housing &amp; Community Dev (013)"/>
    <s v="10/08/1990 12:00:00 AM"/>
    <x v="5290"/>
    <x v="5257"/>
    <x v="5159"/>
  </r>
  <r>
    <s v="Keemer,Terry"/>
    <s v="Public Safety Officer"/>
    <x v="100"/>
    <s v="M-R Convention Center (015)"/>
    <s v="09/07/2007 12:00:00 AM"/>
    <x v="5291"/>
    <x v="5258"/>
    <x v="5160"/>
  </r>
  <r>
    <s v="Keenan,Craig P"/>
    <s v="Engineer II"/>
    <x v="21"/>
    <s v="General Services (604)"/>
    <s v="09/14/2017 12:00:00 AM"/>
    <x v="5292"/>
    <x v="5259"/>
    <x v="5161"/>
  </r>
  <r>
    <s v="Keenan,Mark P"/>
    <s v="Police Officer"/>
    <x v="159"/>
    <s v="Police Department (035)"/>
    <s v="03/23/2016 12:00:00 AM"/>
    <x v="5293"/>
    <x v="5260"/>
    <x v="5162"/>
  </r>
  <r>
    <s v="Keenan,Mary F"/>
    <s v="Operations Manager II"/>
    <x v="94"/>
    <s v="Law Department (001)"/>
    <s v="03/06/2000 12:00:00 AM"/>
    <x v="5294"/>
    <x v="5261"/>
    <x v="5163"/>
  </r>
  <r>
    <s v="Keene,Efrem K"/>
    <s v="Fire Pump Operator Suppression"/>
    <x v="92"/>
    <s v="Fire Department (135)"/>
    <s v="01/06/1986 12:00:00 AM"/>
    <x v="5295"/>
    <x v="5262"/>
    <x v="5164"/>
  </r>
  <r>
    <s v="Keene,Shawn L"/>
    <s v="Fire Lt EMS EMT-P"/>
    <x v="185"/>
    <s v="Fire Department (461)"/>
    <s v="01/17/2001 12:00:00 AM"/>
    <x v="5296"/>
    <x v="5263"/>
    <x v="5165"/>
  </r>
  <r>
    <s v="Kehne,Stephen M"/>
    <s v="Paramedic EMT-P"/>
    <x v="185"/>
    <s v="Fire Department (461)"/>
    <s v="01/17/2001 12:00:00 AM"/>
    <x v="5297"/>
    <x v="5264"/>
    <x v="5166"/>
  </r>
  <r>
    <s v="Keipper,Lindsay A"/>
    <s v="Assistant State's Attorney"/>
    <x v="496"/>
    <s v="States Attorneys Office (003)"/>
    <s v="05/19/2007 12:00:00 AM"/>
    <x v="5298"/>
    <x v="5265"/>
    <x v="5167"/>
  </r>
  <r>
    <s v="Keith,Jeardon B"/>
    <s v="Call Center Agent I"/>
    <x v="128"/>
    <s v="M-R Info Technology (002)"/>
    <s v="09/30/2002 12:00:00 AM"/>
    <x v="5299"/>
    <x v="5266"/>
    <x v="5168"/>
  </r>
  <r>
    <s v="Keith,Maria A"/>
    <s v="Contract Srvc Specialist I"/>
    <x v="152"/>
    <s v="States Attorneys Office (002)"/>
    <s v="03/28/1994 12:00:00 AM"/>
    <x v="5300"/>
    <x v="5267"/>
    <x v="5169"/>
  </r>
  <r>
    <s v="Keith,Tijuanna J"/>
    <s v="Community Health Nurse II"/>
    <x v="372"/>
    <s v="HLTH-Heatlh Dept."/>
    <s v="06/19/2012 12:00:00 AM"/>
    <x v="5301"/>
    <x v="5268"/>
    <x v="5170"/>
  </r>
  <r>
    <s v="Keith,Tijuanna J"/>
    <s v="Community Hlth Nurse II 10Mth"/>
    <x v="25"/>
    <s v="HLTH-Health Department (102)"/>
    <s v="06/08/2009 12:00:00 AM"/>
    <x v="5302"/>
    <x v="5268"/>
    <x v="5170"/>
  </r>
  <r>
    <s v="Keitz Jr,William A"/>
    <s v="Police Officer"/>
    <x v="206"/>
    <s v="Police Department (162)"/>
    <s v="03/30/2006 12:00:00 AM"/>
    <x v="5303"/>
    <x v="5269"/>
    <x v="5171"/>
  </r>
  <r>
    <s v="Kelis,Emanuel"/>
    <s v="Sign Fabricator II"/>
    <x v="50"/>
    <s v="TRANS-Traffic (002)"/>
    <s v="05/29/1986 12:00:00 AM"/>
    <x v="5304"/>
    <x v="5270"/>
    <x v="5172"/>
  </r>
  <r>
    <s v="Keller,Keith J"/>
    <s v="WW Opns Tech II Sanitary"/>
    <x v="246"/>
    <s v="DPW-Water &amp; Waste Water (207)"/>
    <s v="03/11/1985 12:00:00 AM"/>
    <x v="5305"/>
    <x v="5271"/>
    <x v="5173"/>
  </r>
  <r>
    <s v="Keller,Shane E"/>
    <s v="Fire Pump Operator Suppression"/>
    <x v="236"/>
    <s v="Fire Department (121)"/>
    <s v="11/23/1998 12:00:00 AM"/>
    <x v="5306"/>
    <x v="5272"/>
    <x v="5174"/>
  </r>
  <r>
    <s v="Kelley,Constance"/>
    <s v="Customer Care Analyst II"/>
    <x v="99"/>
    <s v="DPW-Water &amp; Waste Water (701)"/>
    <s v="10/24/2016 12:00:00 AM"/>
    <x v="5307"/>
    <x v="5273"/>
    <x v="5175"/>
  </r>
  <r>
    <s v="Kelley,Daniel P"/>
    <s v="EMT Firefighter Suppression"/>
    <x v="52"/>
    <s v="Fire Department (225)"/>
    <s v="08/18/2008 12:00:00 AM"/>
    <x v="5308"/>
    <x v="5274"/>
    <x v="5176"/>
  </r>
  <r>
    <s v="Kelley,Earl T"/>
    <s v="Public Health Rep II"/>
    <x v="27"/>
    <s v="HLTH-Health Department (026)"/>
    <s v="04/13/2016 12:00:00 AM"/>
    <x v="5309"/>
    <x v="5275"/>
    <x v="5177"/>
  </r>
  <r>
    <s v="Kelley,Walter L"/>
    <s v="Mechanical Maint Tech Supv I"/>
    <x v="44"/>
    <s v="DPW-Water &amp; Waste Water (209)"/>
    <s v="01/18/1982 12:00:00 AM"/>
    <x v="5310"/>
    <x v="5276"/>
    <x v="5178"/>
  </r>
  <r>
    <s v="Kelley,William P"/>
    <s v="WW Opns Tech II Sanitary"/>
    <x v="126"/>
    <s v="DPW-Water &amp; Waste Water (208)"/>
    <s v="01/23/2012 12:00:00 AM"/>
    <x v="5311"/>
    <x v="5277"/>
    <x v="5179"/>
  </r>
  <r>
    <s v="Kellibrew IV,William C"/>
    <s v="Health Project Director"/>
    <x v="462"/>
    <s v="HLTH-Health Department (008)"/>
    <s v="07/01/2016 12:00:00 AM"/>
    <x v="5312"/>
    <x v="5278"/>
    <x v="5180"/>
  </r>
  <r>
    <s v="Kelly,Brendan J"/>
    <s v="Police Officer"/>
    <x v="160"/>
    <s v="Police Department (095)"/>
    <s v="05/30/2017 12:00:00 AM"/>
    <x v="5313"/>
    <x v="5279"/>
    <x v="5181"/>
  </r>
  <r>
    <s v="Kelly,Bridgette"/>
    <s v="Laborer Crew Leader I"/>
    <x v="56"/>
    <s v="DPW-Solid Waste (105)"/>
    <s v="01/26/2004 12:00:00 AM"/>
    <x v="5314"/>
    <x v="5280"/>
    <x v="5182"/>
  </r>
  <r>
    <s v="Kelly,Calvin"/>
    <s v="Laborer Hourly"/>
    <x v="141"/>
    <s v="TRANS-Highways (310)"/>
    <s v="06/13/1988 12:00:00 AM"/>
    <x v="5315"/>
    <x v="5281"/>
    <x v="5183"/>
  </r>
  <r>
    <s v="Kelly,Christopher R"/>
    <s v="Police Officer"/>
    <x v="130"/>
    <s v="Police Department (002)"/>
    <s v="02/07/2000 12:00:00 AM"/>
    <x v="5316"/>
    <x v="5282"/>
    <x v="5184"/>
  </r>
  <r>
    <s v="Kelly,Devin R"/>
    <s v="Const Bldg Inspector I"/>
    <x v="494"/>
    <s v="Housing &amp; Community Dev (034)"/>
    <s v="12/19/2016 12:00:00 AM"/>
    <x v="5317"/>
    <x v="5283"/>
    <x v="5185"/>
  </r>
  <r>
    <s v="Kelly,Erin"/>
    <s v="Librarian II"/>
    <x v="329"/>
    <s v="Enoch Pratt Free Library (072)"/>
    <s v="09/17/2001 12:00:00 AM"/>
    <x v="5318"/>
    <x v="5284"/>
    <x v="5186"/>
  </r>
  <r>
    <s v="Kelly,Joshua J"/>
    <s v="Police Officer"/>
    <x v="285"/>
    <s v="Police Department (094)"/>
    <s v="05/16/2006 12:00:00 AM"/>
    <x v="5319"/>
    <x v="5285"/>
    <x v="5187"/>
  </r>
  <r>
    <s v="Kelly,Lestrae"/>
    <s v="Motor Vehicle Driver I Hourly"/>
    <x v="393"/>
    <s v="TRANS-Highways (411)"/>
    <s v="10/17/2011 12:00:00 AM"/>
    <x v="5320"/>
    <x v="5286"/>
    <x v="5188"/>
  </r>
  <r>
    <s v="Kelly,Michael J"/>
    <s v="Firefighter Paramedic Supp"/>
    <x v="406"/>
    <s v="Fire Department (216)"/>
    <s v="12/13/2004 12:00:00 AM"/>
    <x v="5321"/>
    <x v="5287"/>
    <x v="5189"/>
  </r>
  <r>
    <s v="Kelly,Robin S"/>
    <s v="Emergency Medical Technician"/>
    <x v="277"/>
    <s v="Fire Department (462)"/>
    <s v="10/19/2016 12:00:00 AM"/>
    <x v="5322"/>
    <x v="5288"/>
    <x v="5190"/>
  </r>
  <r>
    <s v="Kelly,Ryan P"/>
    <s v="Fire Pump Operator Suppression"/>
    <x v="4"/>
    <s v="Fire Department (120)"/>
    <s v="10/15/2014 12:00:00 AM"/>
    <x v="5323"/>
    <x v="5289"/>
    <x v="5191"/>
  </r>
  <r>
    <s v="Kemp,Gregory M"/>
    <s v="Fire Pump Operator Suppression"/>
    <x v="236"/>
    <s v="Fire Department (121)"/>
    <s v="09/30/1985 12:00:00 AM"/>
    <x v="5324"/>
    <x v="5290"/>
    <x v="5192"/>
  </r>
  <r>
    <s v="Kempa,Sharon M"/>
    <s v="Real Estate Agent II"/>
    <x v="135"/>
    <s v="COMP-Real Estate (001)"/>
    <s v="06/21/1976 12:00:00 AM"/>
    <x v="5325"/>
    <x v="5291"/>
    <x v="5193"/>
  </r>
  <r>
    <s v="Kempisty,Christopher E"/>
    <s v="EMT Firefighter Suppression"/>
    <x v="287"/>
    <s v="Fire Department (220)"/>
    <s v="01/15/2003 12:00:00 AM"/>
    <x v="5326"/>
    <x v="5292"/>
    <x v="5194"/>
  </r>
  <r>
    <s v="Kenan,Craig A"/>
    <s v="Laborer Hourly"/>
    <x v="121"/>
    <s v="DPW-Water &amp; Waste Water (606)"/>
    <s v="11/26/2001 12:00:00 AM"/>
    <x v="5327"/>
    <x v="5293"/>
    <x v="5195"/>
  </r>
  <r>
    <s v="Kendall,Karen N"/>
    <s v="Call Center Agent I"/>
    <x v="128"/>
    <s v="M-R Info Technology (002)"/>
    <s v="07/21/2003 12:00:00 AM"/>
    <x v="5328"/>
    <x v="5294"/>
    <x v="5196"/>
  </r>
  <r>
    <s v="Kengere,David E"/>
    <s v="Paralegal"/>
    <x v="180"/>
    <s v="Housing &amp; Community Dev (009)"/>
    <s v="06/17/2008 12:00:00 AM"/>
    <x v="5329"/>
    <x v="5295"/>
    <x v="5197"/>
  </r>
  <r>
    <s v="Kennedy,Alice E"/>
    <s v="Operations Director I"/>
    <x v="421"/>
    <s v="Housing &amp; Community Dev (001)"/>
    <s v="12/13/2010 12:00:00 AM"/>
    <x v="5330"/>
    <x v="5296"/>
    <x v="5198"/>
  </r>
  <r>
    <s v="Kennedy,Amanda J"/>
    <s v="Paramedic CRT"/>
    <x v="185"/>
    <s v="Fire Department (461)"/>
    <s v="03/20/2006 12:00:00 AM"/>
    <x v="5331"/>
    <x v="5297"/>
    <x v="5199"/>
  </r>
  <r>
    <s v="Kennedy,Kyle C"/>
    <s v="EMT Firefighter Suppression"/>
    <x v="566"/>
    <s v="Fire Department (158)"/>
    <s v="09/23/2015 12:00:00 AM"/>
    <x v="5332"/>
    <x v="5298"/>
    <x v="5200"/>
  </r>
  <r>
    <s v="Kennedy,Rocco B"/>
    <s v="Emergency Medical Technician"/>
    <x v="268"/>
    <s v="Fire Department (464)"/>
    <s v="05/18/2016 12:00:00 AM"/>
    <x v="5333"/>
    <x v="5299"/>
    <x v="5201"/>
  </r>
  <r>
    <s v="Kenon,Pennie L"/>
    <s v="Nutrition Technician"/>
    <x v="208"/>
    <s v="HLTH-Health Department (531)"/>
    <s v="04/17/2008 12:00:00 AM"/>
    <x v="5334"/>
    <x v="5300"/>
    <x v="5202"/>
  </r>
  <r>
    <s v="Kent,Gregory M"/>
    <s v="Laborer Hourly"/>
    <x v="213"/>
    <s v="DPW-Water &amp; Waste Water (509)"/>
    <s v="10/22/2012 12:00:00 AM"/>
    <x v="5335"/>
    <x v="5301"/>
    <x v="5203"/>
  </r>
  <r>
    <s v="Kent,Stephanie"/>
    <s v="Dental Asst Board Qualified"/>
    <x v="338"/>
    <s v="HLTH-Health Department (030)"/>
    <s v="11/02/2006 12:00:00 AM"/>
    <x v="5336"/>
    <x v="5302"/>
    <x v="5204"/>
  </r>
  <r>
    <s v="Kenyon,Lisa"/>
    <s v="Training Officer"/>
    <x v="633"/>
    <s v="Enoch Pratt Free Library (053)"/>
    <s v="06/20/2005 12:00:00 AM"/>
    <x v="5337"/>
    <x v="5303"/>
    <x v="5205"/>
  </r>
  <r>
    <s v="Kerg-Bucksbaum,Ann R"/>
    <s v="Police Officer EID"/>
    <x v="300"/>
    <s v="Police Department (415)"/>
    <s v="04/26/2010 12:00:00 AM"/>
    <x v="5338"/>
    <x v="5304"/>
    <x v="5206"/>
  </r>
  <r>
    <s v="Kerns,Kimberly E"/>
    <s v="Liquor Board Secretary III"/>
    <x v="81"/>
    <s v="Liquor License Board (001)"/>
    <s v="03/16/2013 12:00:00 AM"/>
    <x v="5339"/>
    <x v="5305"/>
    <x v="5207"/>
  </r>
  <r>
    <s v="Kerr,Douglas S"/>
    <s v="Operations Director I"/>
    <x v="58"/>
    <s v="FIN-Risk Management Oper (001)"/>
    <s v="10/10/2006 12:00:00 AM"/>
    <x v="5340"/>
    <x v="5306"/>
    <x v="5208"/>
  </r>
  <r>
    <s v="Kerr,Justin T"/>
    <s v="Firefighter Paramedic Supp"/>
    <x v="156"/>
    <s v="Fire Department (208)"/>
    <m/>
    <x v="5341"/>
    <x v="5307"/>
    <x v="2740"/>
  </r>
  <r>
    <s v="Kershaw,Bryan P"/>
    <s v="Police Officer"/>
    <x v="325"/>
    <s v="Police Department (322)"/>
    <s v="07/20/2000 12:00:00 AM"/>
    <x v="5342"/>
    <x v="5308"/>
    <x v="5209"/>
  </r>
  <r>
    <s v="Kershner,Joseph H"/>
    <s v="Associate General Counsel"/>
    <x v="180"/>
    <s v="Housing &amp; Community Dev (009)"/>
    <s v="12/12/2006 12:00:00 AM"/>
    <x v="5343"/>
    <x v="5309"/>
    <x v="5210"/>
  </r>
  <r>
    <s v="Kesler,William E"/>
    <s v="Electrical Maint Tech Supv I"/>
    <x v="71"/>
    <s v="DPW-Water &amp; Waste Water (212)"/>
    <s v="12/06/1993 12:00:00 AM"/>
    <x v="5344"/>
    <x v="5310"/>
    <x v="5211"/>
  </r>
  <r>
    <s v="Kess,Darlene"/>
    <s v="Contract Srvc Specialist II"/>
    <x v="49"/>
    <s v="HLTH-Health Department (200)"/>
    <s v="11/30/2011 12:00:00 AM"/>
    <x v="5345"/>
    <x v="5311"/>
    <x v="5212"/>
  </r>
  <r>
    <s v="Kessler,Tina A"/>
    <s v="Court Secretary I"/>
    <x v="407"/>
    <s v="Circuit Court (012)"/>
    <s v="07/14/1986 12:00:00 AM"/>
    <x v="5346"/>
    <x v="5312"/>
    <x v="5213"/>
  </r>
  <r>
    <s v="Keston Jr,William R"/>
    <s v="Laborer Hourly"/>
    <x v="215"/>
    <s v="DPW-Solid Waste (wkly) (372)"/>
    <s v="10/27/1997 12:00:00 AM"/>
    <x v="5347"/>
    <x v="5313"/>
    <x v="5214"/>
  </r>
  <r>
    <s v="Key,Roxanna"/>
    <s v="Motor Vehicle Driver I Hourly"/>
    <x v="553"/>
    <s v="R&amp;P-Parks (wkly) (050)"/>
    <s v="10/10/1995 12:00:00 AM"/>
    <x v="5348"/>
    <x v="5314"/>
    <x v="5215"/>
  </r>
  <r>
    <s v="Keyes,Khari D"/>
    <s v="Public Works Inspector II"/>
    <x v="264"/>
    <s v="DPW-Water &amp; Waste Water (402)"/>
    <s v="07/15/2017 12:00:00 AM"/>
    <x v="5349"/>
    <x v="5315"/>
    <x v="1499"/>
  </r>
  <r>
    <s v="Keys,Brittney C"/>
    <s v="Operations Officer I"/>
    <x v="405"/>
    <s v="ERS/EOS Admin (001)"/>
    <s v="11/21/2016 12:00:00 AM"/>
    <x v="5350"/>
    <x v="5316"/>
    <x v="5216"/>
  </r>
  <r>
    <s v="Khadka,Aroona"/>
    <s v="Accountant II"/>
    <x v="150"/>
    <s v="HLTH-Health Department (001)"/>
    <s v="02/07/2011 12:00:00 AM"/>
    <x v="5351"/>
    <x v="5317"/>
    <x v="5217"/>
  </r>
  <r>
    <s v="Khadka,Uttam S"/>
    <s v="Engineer II"/>
    <x v="143"/>
    <s v="TRANS-Highways (104)"/>
    <s v="02/27/2006 12:00:00 AM"/>
    <x v="5352"/>
    <x v="5318"/>
    <x v="5218"/>
  </r>
  <r>
    <s v="Khan,Mohabat"/>
    <s v="Transportation Analyst"/>
    <x v="509"/>
    <s v="TRANS-Highways (108)"/>
    <s v="12/22/1969 12:00:00 AM"/>
    <x v="5353"/>
    <x v="5319"/>
    <x v="5219"/>
  </r>
  <r>
    <s v="Khan,Mohammed K"/>
    <s v="Traffic Maint Worker Supv"/>
    <x v="50"/>
    <s v="TRANS-Traffic (002)"/>
    <s v="08/29/1986 12:00:00 AM"/>
    <x v="5354"/>
    <x v="5320"/>
    <x v="5220"/>
  </r>
  <r>
    <s v="Khondaker,Mohammed"/>
    <s v="Public Works Inspector III"/>
    <x v="143"/>
    <s v="TRANS-Highways (104)"/>
    <s v="11/16/2004 12:00:00 AM"/>
    <x v="5355"/>
    <x v="5321"/>
    <x v="5221"/>
  </r>
  <r>
    <s v="Khorsha,Golnaz"/>
    <s v="Engineer I"/>
    <x v="62"/>
    <s v="DPW-Water &amp; Waste Water (609)"/>
    <s v="02/06/2017 12:00:00 AM"/>
    <x v="5356"/>
    <x v="5322"/>
    <x v="5222"/>
  </r>
  <r>
    <s v="Kienle,Keith T"/>
    <s v="Police Sergeant"/>
    <x v="114"/>
    <s v="Police Department (335)"/>
    <s v="03/15/2005 12:00:00 AM"/>
    <x v="5357"/>
    <x v="5323"/>
    <x v="5223"/>
  </r>
  <r>
    <s v="Kiepea,Prince A"/>
    <s v="Fire Lt Suppression"/>
    <x v="250"/>
    <s v="Fire Department (146)"/>
    <s v="01/19/2011 12:00:00 AM"/>
    <x v="5358"/>
    <x v="5324"/>
    <x v="5224"/>
  </r>
  <r>
    <s v="Kilgoe,Quinton"/>
    <s v="Cashier I"/>
    <x v="133"/>
    <s v="TRANS-Towing (401)"/>
    <s v="05/11/2017 12:00:00 AM"/>
    <x v="5359"/>
    <x v="5325"/>
    <x v="5225"/>
  </r>
  <r>
    <s v="Kilgore,Brian H"/>
    <s v="Assistant Counsel"/>
    <x v="180"/>
    <s v="Housing &amp; Community Dev (009)"/>
    <s v="10/29/2012 12:00:00 AM"/>
    <x v="5360"/>
    <x v="5326"/>
    <x v="5226"/>
  </r>
  <r>
    <s v="Kilson,Anita T"/>
    <s v="Security Guard Convention Ctr"/>
    <x v="125"/>
    <s v="M-R Convention Center (018)"/>
    <s v="03/19/2015 12:00:00 AM"/>
    <x v="5361"/>
    <x v="5327"/>
    <x v="5227"/>
  </r>
  <r>
    <s v="Kim,Daniel K"/>
    <s v="Assistant State's Attorney"/>
    <x v="227"/>
    <s v="States Attorneys Office (017)"/>
    <s v="05/21/2009 12:00:00 AM"/>
    <x v="5362"/>
    <x v="5328"/>
    <x v="5228"/>
  </r>
  <r>
    <s v="Kim,Habib"/>
    <s v="Police Lieutenant EID"/>
    <x v="412"/>
    <s v="Police Department (329)"/>
    <s v="07/24/2003 12:00:00 AM"/>
    <x v="5363"/>
    <x v="5329"/>
    <x v="5229"/>
  </r>
  <r>
    <s v="Kim,Jae S"/>
    <s v="Deputy Sheriff Lieutenant"/>
    <x v="137"/>
    <s v="Sheriff's Office (001)"/>
    <s v="11/22/1985 12:00:00 AM"/>
    <x v="5364"/>
    <x v="5330"/>
    <x v="5230"/>
  </r>
  <r>
    <s v="Kim,John J"/>
    <s v="Police Officer"/>
    <x v="160"/>
    <s v="Police Department (095)"/>
    <s v="04/09/2014 12:00:00 AM"/>
    <x v="5365"/>
    <x v="5331"/>
    <x v="5231"/>
  </r>
  <r>
    <s v="Kim,Yoo W"/>
    <s v="Police Officer"/>
    <x v="51"/>
    <s v="Police Department (330)"/>
    <s v="09/24/2001 12:00:00 AM"/>
    <x v="5366"/>
    <x v="5332"/>
    <x v="5232"/>
  </r>
  <r>
    <s v="Kimbers III,Benjamin J"/>
    <s v="Pollution Control Analyst II"/>
    <x v="264"/>
    <s v="DPW-Water &amp; Waste Water (402)"/>
    <s v="02/20/1990 12:00:00 AM"/>
    <x v="5367"/>
    <x v="5333"/>
    <x v="5233"/>
  </r>
  <r>
    <s v="Kimmel,Kenneth"/>
    <s v="Utilities Inst Repair II"/>
    <x v="121"/>
    <s v="DPW-Water &amp; Waste Water (606)"/>
    <s v="08/29/1983 12:00:00 AM"/>
    <x v="5368"/>
    <x v="5334"/>
    <x v="5234"/>
  </r>
  <r>
    <s v="Kimmerle,Leo W"/>
    <s v="Laborer Hourly"/>
    <x v="71"/>
    <s v="DPW-Water &amp; Waste Water (212)"/>
    <s v="12/14/2009 12:00:00 AM"/>
    <x v="5369"/>
    <x v="5335"/>
    <x v="5235"/>
  </r>
  <r>
    <s v="Kinat,Perry M"/>
    <s v="Deputy Sheriff"/>
    <x v="276"/>
    <s v="Sheriff's Office (004)"/>
    <s v="01/29/2004 12:00:00 AM"/>
    <x v="5370"/>
    <x v="5336"/>
    <x v="5236"/>
  </r>
  <r>
    <s v="Kincaid,Daniel"/>
    <s v="Heavy Equipment Operator II"/>
    <x v="324"/>
    <s v="DPW-Water &amp; Waste Water (306)"/>
    <s v="10/02/1989 12:00:00 AM"/>
    <x v="5371"/>
    <x v="5337"/>
    <x v="5237"/>
  </r>
  <r>
    <s v="Kincaid,David R"/>
    <s v="Police Sergeant"/>
    <x v="160"/>
    <s v="Police Department (095)"/>
    <s v="02/16/2011 12:00:00 AM"/>
    <x v="5372"/>
    <x v="5338"/>
    <x v="5238"/>
  </r>
  <r>
    <s v="Kincaid,Kenneth A"/>
    <s v="Firefighter Suppression"/>
    <x v="445"/>
    <s v="Fire Department (221)"/>
    <s v="08/30/1993 12:00:00 AM"/>
    <x v="5373"/>
    <x v="5339"/>
    <x v="5239"/>
  </r>
  <r>
    <s v="Kinchen,Sierra M"/>
    <s v="Office Assistant III"/>
    <x v="481"/>
    <s v="Enoch Pratt Free Library (023)"/>
    <s v="08/10/2009 12:00:00 AM"/>
    <x v="5374"/>
    <x v="5340"/>
    <x v="5240"/>
  </r>
  <r>
    <s v="King III,James E"/>
    <s v="Solid Waste Driver"/>
    <x v="104"/>
    <s v="DPW-Solid Waste (415)"/>
    <s v="08/20/2013 12:00:00 AM"/>
    <x v="5375"/>
    <x v="5341"/>
    <x v="5241"/>
  </r>
  <r>
    <s v="King Jr,William F"/>
    <s v="Utility Meter Technician I"/>
    <x v="124"/>
    <s v="DPW-Water &amp; Waste Water (702)"/>
    <s v="03/26/2007 12:00:00 AM"/>
    <x v="5376"/>
    <x v="5342"/>
    <x v="5242"/>
  </r>
  <r>
    <s v="King,Alicia L"/>
    <s v="Chemist II"/>
    <x v="272"/>
    <s v="DPW-Water &amp; Waste Water (204)"/>
    <s v="02/29/2016 12:00:00 AM"/>
    <x v="5377"/>
    <x v="5343"/>
    <x v="5243"/>
  </r>
  <r>
    <s v="King,Angela L"/>
    <s v="Emergency Dispatcher"/>
    <x v="45"/>
    <s v="Police Department (372)"/>
    <s v="03/22/1990 12:00:00 AM"/>
    <x v="5378"/>
    <x v="5344"/>
    <x v="5244"/>
  </r>
  <r>
    <s v="King,Carol E"/>
    <s v="Office Support Specialist III"/>
    <x v="149"/>
    <s v="DPW-Water &amp; Waste Water (601)"/>
    <s v="07/21/1980 12:00:00 AM"/>
    <x v="5379"/>
    <x v="5345"/>
    <x v="5245"/>
  </r>
  <r>
    <s v="King,Donna L"/>
    <s v="Laborer Crew Leader II"/>
    <x v="523"/>
    <s v="TRANS-Highways (410)"/>
    <s v="10/23/2006 12:00:00 AM"/>
    <x v="5380"/>
    <x v="5346"/>
    <x v="5246"/>
  </r>
  <r>
    <s v="King,Justin M"/>
    <s v="EMT Firefighter Suppression"/>
    <x v="349"/>
    <s v="Fire Department (105)"/>
    <s v="08/18/2008 12:00:00 AM"/>
    <x v="5381"/>
    <x v="5347"/>
    <x v="5247"/>
  </r>
  <r>
    <s v="King,Justin T"/>
    <s v="Agency IT Supv/Project Manager"/>
    <x v="385"/>
    <s v="R&amp;P-Administration (001)"/>
    <s v="07/28/2008 12:00:00 AM"/>
    <x v="5382"/>
    <x v="5348"/>
    <x v="5248"/>
  </r>
  <r>
    <s v="King,Kenn"/>
    <s v="Chief of Fiscal Services II"/>
    <x v="385"/>
    <s v="R&amp;P-Administration (001)"/>
    <s v="06/21/2004 12:00:00 AM"/>
    <x v="5383"/>
    <x v="5349"/>
    <x v="5249"/>
  </r>
  <r>
    <s v="King,Lamont A"/>
    <s v="Solid Waste Worker"/>
    <x v="314"/>
    <s v="DPW-Solid Waste (wkly) (410)"/>
    <s v="07/11/2005 12:00:00 AM"/>
    <x v="5384"/>
    <x v="5350"/>
    <x v="5250"/>
  </r>
  <r>
    <s v="King,Lolita A"/>
    <s v="Human Services Worker I"/>
    <x v="602"/>
    <s v="M-R Human Services (007)"/>
    <s v="10/07/1985 12:00:00 AM"/>
    <x v="5385"/>
    <x v="5351"/>
    <x v="5251"/>
  </r>
  <r>
    <s v="King,Mendez J"/>
    <s v="Public Works Inspector I"/>
    <x v="37"/>
    <s v="DPW-Water &amp; Waste Water (803)"/>
    <s v="06/23/2007 12:00:00 AM"/>
    <x v="5386"/>
    <x v="5352"/>
    <x v="5252"/>
  </r>
  <r>
    <s v="King,Nicole E"/>
    <s v="Fiscal Technician"/>
    <x v="275"/>
    <s v="ERS/EOS Admin (002)"/>
    <s v="02/28/2005 12:00:00 AM"/>
    <x v="5387"/>
    <x v="5353"/>
    <x v="5253"/>
  </r>
  <r>
    <s v="King,Ryan J"/>
    <s v="Firefighter Paramedic Supp"/>
    <x v="318"/>
    <s v="Fire Department (133)"/>
    <s v="04/28/2010 12:00:00 AM"/>
    <x v="5388"/>
    <x v="5354"/>
    <x v="5254"/>
  </r>
  <r>
    <s v="King,Thea A"/>
    <s v="Fire Pump Operator Supp ALS"/>
    <x v="92"/>
    <s v="Fire Department (135)"/>
    <s v="01/07/2002 12:00:00 AM"/>
    <x v="5389"/>
    <x v="5355"/>
    <x v="5255"/>
  </r>
  <r>
    <s v="Kingsborough,Theresa D"/>
    <s v="Crossing Guard"/>
    <x v="46"/>
    <s v="TRANS-Crossing Guards (786)"/>
    <s v="04/19/2007 12:00:00 AM"/>
    <x v="5390"/>
    <x v="5356"/>
    <x v="5256"/>
  </r>
  <r>
    <s v="Kinigopoulos,Anna C"/>
    <s v="Office Support Specialist III"/>
    <x v="15"/>
    <s v="General Services (301)"/>
    <s v="09/05/2013 12:00:00 AM"/>
    <x v="5391"/>
    <x v="5357"/>
    <x v="5257"/>
  </r>
  <r>
    <s v="Kipp,Joshua J"/>
    <s v="Police Officer"/>
    <x v="242"/>
    <s v="Police Department (123)"/>
    <s v="02/07/2012 12:00:00 AM"/>
    <x v="5392"/>
    <x v="5358"/>
    <x v="5258"/>
  </r>
  <r>
    <s v="Kirby,Joseph B"/>
    <s v="Library Building Repairer"/>
    <x v="568"/>
    <s v="Enoch Pratt Free Library (080)"/>
    <s v="08/07/2000 12:00:00 AM"/>
    <x v="5393"/>
    <x v="5359"/>
    <x v="5259"/>
  </r>
  <r>
    <s v="Kirby,Lisa"/>
    <s v="Transportation Enforc Off I"/>
    <x v="122"/>
    <s v="TRANS-Traffic (201)"/>
    <s v="06/25/2009 12:00:00 AM"/>
    <x v="5394"/>
    <x v="5360"/>
    <x v="5260"/>
  </r>
  <r>
    <s v="Kirby,Thomas J"/>
    <s v="Police Officer"/>
    <x v="130"/>
    <s v="Police Department (002)"/>
    <s v="04/16/2013 12:00:00 AM"/>
    <x v="5395"/>
    <x v="5361"/>
    <x v="5261"/>
  </r>
  <r>
    <s v="Kirikos,Spilios"/>
    <s v="Water Treatment Tech III"/>
    <x v="178"/>
    <s v="DPW-Water &amp; Waste Water (307)"/>
    <s v="01/23/2012 12:00:00 AM"/>
    <x v="5396"/>
    <x v="5362"/>
    <x v="5262"/>
  </r>
  <r>
    <s v="Kirk III,Arthur F"/>
    <s v="Fire Dispatcher"/>
    <x v="255"/>
    <s v="Fire Department (603)"/>
    <s v="10/24/2001 12:00:00 AM"/>
    <x v="5397"/>
    <x v="5363"/>
    <x v="5263"/>
  </r>
  <r>
    <s v="Kirk,Akeem"/>
    <s v="Accountant I"/>
    <x v="94"/>
    <s v="Law Department (001)"/>
    <s v="06/23/2014 12:00:00 AM"/>
    <x v="5398"/>
    <x v="5364"/>
    <x v="5264"/>
  </r>
  <r>
    <s v="Kirk,George"/>
    <s v="Human Services Worker I"/>
    <x v="177"/>
    <s v="Housing &amp; Community Dev (010)"/>
    <s v="07/28/1979 12:00:00 AM"/>
    <x v="5399"/>
    <x v="5365"/>
    <x v="5265"/>
  </r>
  <r>
    <s v="Kirk,John"/>
    <s v="Program Analyst"/>
    <x v="41"/>
    <s v="DPW-Administration (101)"/>
    <s v="06/01/2013 12:00:00 AM"/>
    <x v="5400"/>
    <x v="5366"/>
    <x v="5266"/>
  </r>
  <r>
    <s v="Kirkland,John"/>
    <s v="Welder"/>
    <x v="131"/>
    <s v="TRANS-Highways (370)"/>
    <s v="12/19/2016 12:00:00 AM"/>
    <x v="5401"/>
    <x v="5367"/>
    <x v="5267"/>
  </r>
  <r>
    <s v="Kirkner Jr,John R"/>
    <s v="Fire Emergency Serv Instru ALS"/>
    <x v="367"/>
    <s v="Fire Department (003)"/>
    <s v="09/08/1987 12:00:00 AM"/>
    <x v="5402"/>
    <x v="5368"/>
    <x v="5268"/>
  </r>
  <r>
    <s v="Kirkpatrick,Sean A"/>
    <s v="Police Officer EID"/>
    <x v="144"/>
    <s v="Police Department (410)"/>
    <s v="07/17/2003 12:00:00 AM"/>
    <x v="5403"/>
    <x v="5369"/>
    <x v="5269"/>
  </r>
  <r>
    <s v="Kirk-Watson,Aline V"/>
    <s v="Operations Officer I"/>
    <x v="505"/>
    <s v="M-R Human Services (011)"/>
    <s v="11/27/1988 12:00:00 AM"/>
    <x v="5404"/>
    <x v="5370"/>
    <x v="5270"/>
  </r>
  <r>
    <s v="Kirschner,Jennifer H"/>
    <s v="Program Coordinator"/>
    <x v="247"/>
    <s v="HLTH-Health Department (012)"/>
    <s v="09/25/2015 12:00:00 AM"/>
    <x v="5405"/>
    <x v="5371"/>
    <x v="5271"/>
  </r>
  <r>
    <s v="Kitt,John M"/>
    <s v="Police Officer"/>
    <x v="304"/>
    <s v="Police Department (124)"/>
    <s v="07/01/2008 12:00:00 AM"/>
    <x v="5406"/>
    <x v="5372"/>
    <x v="5272"/>
  </r>
  <r>
    <s v="Kittrell,Annette B"/>
    <s v="Office Supervisor"/>
    <x v="90"/>
    <s v="DPW-Water &amp; Waste Water (205)"/>
    <s v="01/28/2008 12:00:00 AM"/>
    <x v="5407"/>
    <x v="5373"/>
    <x v="5273"/>
  </r>
  <r>
    <s v="Klado,Gary"/>
    <s v="Police Sergeant"/>
    <x v="295"/>
    <s v="Police Department (062)"/>
    <s v="09/03/1991 12:00:00 AM"/>
    <x v="5408"/>
    <x v="5374"/>
    <x v="5274"/>
  </r>
  <r>
    <s v="Klado,Gary O"/>
    <s v="Police Officer"/>
    <x v="471"/>
    <s v="Police Department (003)"/>
    <s v="06/18/2012 12:00:00 AM"/>
    <x v="5409"/>
    <x v="5375"/>
    <x v="5275"/>
  </r>
  <r>
    <s v="Klecan,Pamela C"/>
    <s v="Social Prog Administrator II"/>
    <x v="426"/>
    <s v="HLTH-Health Department (201)"/>
    <s v="02/19/2008 12:00:00 AM"/>
    <x v="5410"/>
    <x v="5376"/>
    <x v="5276"/>
  </r>
  <r>
    <s v="Klein,James P"/>
    <s v="Police Lieutenant"/>
    <x v="203"/>
    <s v="Police Department (196)"/>
    <s v="12/20/2007 12:00:00 AM"/>
    <x v="5411"/>
    <x v="5377"/>
    <x v="5277"/>
  </r>
  <r>
    <s v="Klein,Scott D"/>
    <s v="Fire Emergency Veh Drvr Supp"/>
    <x v="406"/>
    <s v="Fire Department (216)"/>
    <s v="01/19/2011 12:00:00 AM"/>
    <x v="5412"/>
    <x v="5378"/>
    <x v="5278"/>
  </r>
  <r>
    <s v="Kleinhammer,Michael"/>
    <s v="Const Bldg Inspector I"/>
    <x v="388"/>
    <s v="Housing &amp; Community Dev (053)"/>
    <s v="06/28/2007 12:00:00 AM"/>
    <x v="5413"/>
    <x v="5379"/>
    <x v="5279"/>
  </r>
  <r>
    <s v="Klett,Daniel P"/>
    <s v="EMT Firefighter Suppression"/>
    <x v="89"/>
    <s v="Fire Department (114)"/>
    <s v="03/08/2017 12:00:00 AM"/>
    <x v="5414"/>
    <x v="5380"/>
    <x v="5280"/>
  </r>
  <r>
    <s v="Klingenstein,Matthew S"/>
    <s v="Police Officer"/>
    <x v="274"/>
    <s v="Police Department (091)"/>
    <s v="01/15/2013 12:00:00 AM"/>
    <x v="5415"/>
    <x v="5381"/>
    <x v="5281"/>
  </r>
  <r>
    <s v="Klinges,Annemarie A"/>
    <s v="Police Officer"/>
    <x v="600"/>
    <s v="Police Department (090)"/>
    <s v="09/07/1999 12:00:00 AM"/>
    <x v="5416"/>
    <x v="5382"/>
    <x v="5282"/>
  </r>
  <r>
    <s v="Klocko,Richard F"/>
    <s v="Police Officer"/>
    <x v="31"/>
    <s v="Police Department (125)"/>
    <s v="11/10/2010 12:00:00 AM"/>
    <x v="5417"/>
    <x v="5383"/>
    <x v="5283"/>
  </r>
  <r>
    <s v="Klump,Ellwood W"/>
    <s v="SCADA System Supervisor"/>
    <x v="246"/>
    <s v="DPW-Water &amp; Waste Water (207)"/>
    <s v="12/11/1986 12:00:00 AM"/>
    <x v="5418"/>
    <x v="5384"/>
    <x v="5284"/>
  </r>
  <r>
    <s v="Klump,Robin L"/>
    <s v="Storekeeper II"/>
    <x v="44"/>
    <s v="DPW-Water &amp; Waste Water (209)"/>
    <s v="09/16/2002 12:00:00 AM"/>
    <x v="5419"/>
    <x v="5385"/>
    <x v="5285"/>
  </r>
  <r>
    <s v="Kluver,Amanda L"/>
    <s v="Emergency Medical Technician"/>
    <x v="35"/>
    <s v="Fire Department (466)"/>
    <s v="06/03/2015 12:00:00 AM"/>
    <x v="5420"/>
    <x v="5386"/>
    <x v="5286"/>
  </r>
  <r>
    <s v="Knatz,Bryan P"/>
    <s v="Fire Captain Suppression"/>
    <x v="328"/>
    <s v="Fire Department (123)"/>
    <s v="01/17/2001 12:00:00 AM"/>
    <x v="5421"/>
    <x v="5387"/>
    <x v="5287"/>
  </r>
  <r>
    <s v="Knauer,Bernard J"/>
    <s v="IT Manager BCIT"/>
    <x v="199"/>
    <s v="M-R Info Technology (001)"/>
    <s v="02/10/2014 12:00:00 AM"/>
    <x v="5422"/>
    <x v="5388"/>
    <x v="5288"/>
  </r>
  <r>
    <s v="Knauff,Gregory"/>
    <s v="Mechanical Maint Tech III"/>
    <x v="44"/>
    <s v="DPW-Water &amp; Waste Water (209)"/>
    <s v="07/21/2001 12:00:00 AM"/>
    <x v="5423"/>
    <x v="5389"/>
    <x v="5289"/>
  </r>
  <r>
    <s v="KNECHT,CHARLES W"/>
    <s v="Environmental Technician"/>
    <x v="55"/>
    <s v="General Services (001)"/>
    <s v="01/07/2016 12:00:00 AM"/>
    <x v="5424"/>
    <x v="5390"/>
    <x v="5290"/>
  </r>
  <r>
    <s v="Knight Harrison,Lois D"/>
    <s v="Accounting Systems Analyst"/>
    <x v="265"/>
    <s v="FIN-Acct &amp; Payroll (002)"/>
    <s v="03/17/2014 12:00:00 AM"/>
    <x v="5425"/>
    <x v="5391"/>
    <x v="5291"/>
  </r>
  <r>
    <s v="Knight III,Carl D"/>
    <s v="Fire Captain Safety &amp; Risk Mgm"/>
    <x v="155"/>
    <s v="Fire Department (006)"/>
    <s v="02/22/1994 12:00:00 AM"/>
    <x v="5426"/>
    <x v="5392"/>
    <x v="5292"/>
  </r>
  <r>
    <s v="Knight,April R"/>
    <s v="Laborer Hourly"/>
    <x v="398"/>
    <s v="TRANS-Highways (wkly) (310)"/>
    <s v="07/26/1979 12:00:00 AM"/>
    <x v="5427"/>
    <x v="5393"/>
    <x v="5293"/>
  </r>
  <r>
    <s v="Knight,Berkley"/>
    <s v="Accountant II"/>
    <x v="193"/>
    <s v="R&amp;P-Administration (008)"/>
    <s v="02/20/2017 12:00:00 AM"/>
    <x v="5428"/>
    <x v="5394"/>
    <x v="5294"/>
  </r>
  <r>
    <s v="Knight,Christopher S"/>
    <s v="Fire Lt Suppression"/>
    <x v="89"/>
    <s v="Fire Department (114)"/>
    <s v="10/23/2007 12:00:00 AM"/>
    <x v="5429"/>
    <x v="5395"/>
    <x v="5295"/>
  </r>
  <r>
    <s v="Knight,Dennis R"/>
    <s v="Police Officer"/>
    <x v="96"/>
    <s v="Police Department (408)"/>
    <s v="04/23/1994 12:00:00 AM"/>
    <x v="5430"/>
    <x v="5396"/>
    <x v="5296"/>
  </r>
  <r>
    <s v="Knight,Garrett L"/>
    <s v="Purchasing Assistant"/>
    <x v="401"/>
    <s v="General Services (100)"/>
    <s v="11/25/1989 12:00:00 AM"/>
    <x v="5431"/>
    <x v="5397"/>
    <x v="5297"/>
  </r>
  <r>
    <s v="Knight,Gloria P"/>
    <s v="Office Support Specialist II"/>
    <x v="3"/>
    <s v="TRANS-Traffic (005)"/>
    <s v="05/07/1977 12:00:00 AM"/>
    <x v="5432"/>
    <x v="5398"/>
    <x v="5298"/>
  </r>
  <r>
    <s v="Knight,Henry M"/>
    <s v="Laborer Hourly"/>
    <x v="260"/>
    <s v="DPW-Solid Waste (wkly) (105)"/>
    <s v="06/04/2012 12:00:00 AM"/>
    <x v="5433"/>
    <x v="5399"/>
    <x v="5299"/>
  </r>
  <r>
    <s v="Knight,LaTanya"/>
    <s v="Motor Vehicle Driver II Hourly"/>
    <x v="316"/>
    <s v="DPW-Solid Waste (414)"/>
    <s v="06/27/2014 12:00:00 AM"/>
    <x v="5434"/>
    <x v="5400"/>
    <x v="5300"/>
  </r>
  <r>
    <s v="Knight,Timothy L"/>
    <s v="Operations Officer IV"/>
    <x v="3"/>
    <s v="TRANS-Traffic (005)"/>
    <s v="08/04/1975 12:00:00 AM"/>
    <x v="5435"/>
    <x v="5401"/>
    <x v="5301"/>
  </r>
  <r>
    <s v="Knight-Davis,Felicia T"/>
    <s v="Operations Officer V"/>
    <x v="582"/>
    <s v="Housing &amp; Community Dev (008)"/>
    <s v="02/18/1997 12:00:00 AM"/>
    <x v="5436"/>
    <x v="5402"/>
    <x v="5302"/>
  </r>
  <r>
    <s v="Knighton,Jennifer"/>
    <s v="Contract Srvc Specialist II"/>
    <x v="364"/>
    <s v="R&amp;P-Administration (011)"/>
    <s v="01/23/2010 12:00:00 AM"/>
    <x v="5437"/>
    <x v="5403"/>
    <x v="5303"/>
  </r>
  <r>
    <s v="Knopp,Jakob A"/>
    <s v="Paramedic EMT-P"/>
    <x v="185"/>
    <s v="Fire Department (461)"/>
    <s v="10/19/2016 12:00:00 AM"/>
    <x v="5438"/>
    <x v="5404"/>
    <x v="5304"/>
  </r>
  <r>
    <s v="Knox Dessesaure,Tenaya L"/>
    <s v="Office Assistant II"/>
    <x v="363"/>
    <s v="Enoch Pratt Free Library (017)"/>
    <s v="06/10/2013 12:00:00 AM"/>
    <x v="5439"/>
    <x v="5405"/>
    <x v="5305"/>
  </r>
  <r>
    <s v="Knox,Antonio D"/>
    <s v="Solid Waste Worker"/>
    <x v="104"/>
    <s v="DPW-Solid Waste (415)"/>
    <s v="05/22/2017 12:00:00 AM"/>
    <x v="5440"/>
    <x v="5406"/>
    <x v="5306"/>
  </r>
  <r>
    <s v="Knox,Rhonda M"/>
    <s v="Transportation Enfor Supv I"/>
    <x v="122"/>
    <s v="TRANS-Traffic (201)"/>
    <s v="09/08/2004 12:00:00 AM"/>
    <x v="5441"/>
    <x v="5407"/>
    <x v="5307"/>
  </r>
  <r>
    <s v="Knox,Tami D"/>
    <s v="Human Services Worker II"/>
    <x v="334"/>
    <s v="M-R Human Services (006)"/>
    <s v="05/06/1993 12:00:00 AM"/>
    <x v="5442"/>
    <x v="5408"/>
    <x v="5308"/>
  </r>
  <r>
    <s v="Knox,Thomas A"/>
    <s v="Utility Aide"/>
    <x v="55"/>
    <s v="General Services (001)"/>
    <s v="01/29/2004 12:00:00 AM"/>
    <x v="5443"/>
    <x v="5409"/>
    <x v="5309"/>
  </r>
  <r>
    <s v="Knuckles,Michelle"/>
    <s v="Office Supervisor"/>
    <x v="634"/>
    <s v="Enoch Pratt Free Library (001)"/>
    <s v="12/10/2012 12:00:00 AM"/>
    <x v="5444"/>
    <x v="5410"/>
    <x v="5310"/>
  </r>
  <r>
    <s v="Koch,Amanda"/>
    <s v="Contract Srvc Specialist II"/>
    <x v="364"/>
    <s v="R&amp;P-Administration (011)"/>
    <s v="07/18/2016 12:00:00 AM"/>
    <x v="5445"/>
    <x v="5411"/>
    <x v="5311"/>
  </r>
  <r>
    <s v="Koch,Donald R"/>
    <s v="Police Officer EID"/>
    <x v="231"/>
    <s v="Police Department (305)"/>
    <s v="07/23/2014 12:00:00 AM"/>
    <x v="5446"/>
    <x v="5412"/>
    <x v="5312"/>
  </r>
  <r>
    <s v="Kocher,Kurt L"/>
    <s v="Public Relations Coordinator"/>
    <x v="529"/>
    <s v="DPW-Administration (106)"/>
    <s v="09/16/1986 12:00:00 AM"/>
    <x v="5447"/>
    <x v="5413"/>
    <x v="5313"/>
  </r>
  <r>
    <s v="Kodra,Emiljana"/>
    <s v="Police Officer"/>
    <x v="31"/>
    <s v="Police Department (125)"/>
    <s v="09/05/2012 12:00:00 AM"/>
    <x v="5448"/>
    <x v="5414"/>
    <x v="5314"/>
  </r>
  <r>
    <s v="Koehne,Karen S"/>
    <s v="Secretary III"/>
    <x v="367"/>
    <s v="Fire Department (003)"/>
    <s v="11/06/2000 12:00:00 AM"/>
    <x v="5449"/>
    <x v="5415"/>
    <x v="5315"/>
  </r>
  <r>
    <s v="Koff,Troy R"/>
    <s v="EMT Firefighter Suppression"/>
    <x v="118"/>
    <s v="Fire Department (136)"/>
    <s v="03/08/2017 12:00:00 AM"/>
    <x v="5450"/>
    <x v="5416"/>
    <x v="2740"/>
  </r>
  <r>
    <s v="Koger,Antwan D"/>
    <s v="Recreation Leader II"/>
    <x v="389"/>
    <s v="R&amp;P-Recreation (007)"/>
    <s v="07/13/2013 12:00:00 AM"/>
    <x v="5451"/>
    <x v="5417"/>
    <x v="5316"/>
  </r>
  <r>
    <s v="Kohlhepp,Edward N"/>
    <s v="Fire Lt Suppression"/>
    <x v="33"/>
    <s v="Fire Department (131)"/>
    <s v="12/30/1986 12:00:00 AM"/>
    <x v="5452"/>
    <x v="5418"/>
    <x v="5317"/>
  </r>
  <r>
    <s v="Kolacz,Steven K"/>
    <s v="Police Sergeant"/>
    <x v="600"/>
    <s v="Police Department (090)"/>
    <s v="11/29/2004 12:00:00 AM"/>
    <x v="5453"/>
    <x v="5419"/>
    <x v="5318"/>
  </r>
  <r>
    <s v="Kolb,Kevin M"/>
    <s v="Police Officer"/>
    <x v="38"/>
    <s v="Police Department (064)"/>
    <s v="12/26/2007 12:00:00 AM"/>
    <x v="5454"/>
    <x v="5420"/>
    <x v="5319"/>
  </r>
  <r>
    <s v="Kolb,Scott P"/>
    <s v="Instrumentation Tech Supv I"/>
    <x v="390"/>
    <s v="DPW-Water &amp; Waste Water (303)"/>
    <s v="04/07/1994 12:00:00 AM"/>
    <x v="5455"/>
    <x v="5421"/>
    <x v="5320"/>
  </r>
  <r>
    <s v="Kolbe,Raymond K"/>
    <s v="Police Officer"/>
    <x v="96"/>
    <s v="Police Department (408)"/>
    <s v="06/19/2000 12:00:00 AM"/>
    <x v="5456"/>
    <x v="5422"/>
    <x v="5321"/>
  </r>
  <r>
    <s v="Kolodner,Linda M"/>
    <s v="Forensic Scientist II"/>
    <x v="187"/>
    <s v="Police Department (386)"/>
    <s v="06/07/2005 12:00:00 AM"/>
    <x v="5457"/>
    <x v="5423"/>
    <x v="5322"/>
  </r>
  <r>
    <s v="Kolodziejski,Kenneth J"/>
    <s v="Heavy Equipment Operator II"/>
    <x v="393"/>
    <s v="TRANS-Highways (411)"/>
    <s v="09/18/1995 12:00:00 AM"/>
    <x v="5458"/>
    <x v="5424"/>
    <x v="5323"/>
  </r>
  <r>
    <s v="Kondelis,Phillip A"/>
    <s v="WW Opns Tech II Sanitary"/>
    <x v="126"/>
    <s v="DPW-Water &amp; Waste Water (208)"/>
    <s v="10/25/1982 12:00:00 AM"/>
    <x v="5459"/>
    <x v="5425"/>
    <x v="5324"/>
  </r>
  <r>
    <s v="Kondratyuk,Hana Rose"/>
    <s v="Assistant Solicitor"/>
    <x v="94"/>
    <s v="Law Department (001)"/>
    <s v="04/29/2013 12:00:00 AM"/>
    <x v="5460"/>
    <x v="5426"/>
    <x v="5325"/>
  </r>
  <r>
    <s v="Koo,Seong L"/>
    <s v="Police Officer"/>
    <x v="351"/>
    <s v="Police Department (425)"/>
    <s v="09/05/2012 12:00:00 AM"/>
    <x v="5461"/>
    <x v="5427"/>
    <x v="5326"/>
  </r>
  <r>
    <s v="Kordaz,Keith E"/>
    <s v="Fire Captain Suppression"/>
    <x v="445"/>
    <s v="Fire Department (221)"/>
    <s v="05/13/1991 12:00:00 AM"/>
    <x v="5462"/>
    <x v="5428"/>
    <x v="5327"/>
  </r>
  <r>
    <s v="Kosko IV,John G"/>
    <s v="Police Officer"/>
    <x v="36"/>
    <s v="Police Department (224)"/>
    <s v="07/21/2010 12:00:00 AM"/>
    <x v="5463"/>
    <x v="5429"/>
    <x v="5328"/>
  </r>
  <r>
    <s v="Koslow,Lauren A"/>
    <s v="Librarian I"/>
    <x v="510"/>
    <s v="Enoch Pratt Free Library (057)"/>
    <s v="06/05/2017 12:00:00 AM"/>
    <x v="5464"/>
    <x v="5430"/>
    <x v="1499"/>
  </r>
  <r>
    <s v="Kostoplis,James S"/>
    <s v="Police Officer"/>
    <x v="130"/>
    <s v="Police Department (002)"/>
    <s v="09/13/2011 12:00:00 AM"/>
    <x v="5465"/>
    <x v="5431"/>
    <x v="5329"/>
  </r>
  <r>
    <s v="Koterwas,Mark"/>
    <s v="Mechanical Maint Tech Supv I"/>
    <x v="390"/>
    <s v="DPW-Water &amp; Waste Water (303)"/>
    <s v="08/03/1981 12:00:00 AM"/>
    <x v="5466"/>
    <x v="5432"/>
    <x v="5330"/>
  </r>
  <r>
    <s v="Kourdoglou,Rosemary"/>
    <s v="Special Assistant"/>
    <x v="405"/>
    <s v="ERS/EOS Admin (001)"/>
    <s v="06/23/2014 12:00:00 AM"/>
    <x v="5467"/>
    <x v="5433"/>
    <x v="5331"/>
  </r>
  <r>
    <s v="Koushall,Marlon S"/>
    <s v="Police Sergeant"/>
    <x v="30"/>
    <s v="Police Department (004)"/>
    <s v="11/21/2011 12:00:00 AM"/>
    <x v="5468"/>
    <x v="5434"/>
    <x v="5332"/>
  </r>
  <r>
    <s v="Kowalewski Jr,David W"/>
    <s v="Accountant II"/>
    <x v="21"/>
    <s v="General Services (604)"/>
    <s v="10/07/1999 12:00:00 AM"/>
    <x v="5469"/>
    <x v="5435"/>
    <x v="5333"/>
  </r>
  <r>
    <s v="Krabbe,Gordon E"/>
    <s v="Operations Manager I"/>
    <x v="545"/>
    <s v="Enoch Pratt Free Library (052)"/>
    <s v="11/06/1989 12:00:00 AM"/>
    <x v="5470"/>
    <x v="5436"/>
    <x v="5334"/>
  </r>
  <r>
    <s v="Kraft,David S"/>
    <s v="Fire Pump Operator Suppression"/>
    <x v="464"/>
    <s v="Fire Department (157)"/>
    <s v="04/02/1984 12:00:00 AM"/>
    <x v="5471"/>
    <x v="5437"/>
    <x v="5335"/>
  </r>
  <r>
    <s v="Kramer,Donald F"/>
    <s v="Contract Srvc Specialist I"/>
    <x v="300"/>
    <s v="Police Department (415)"/>
    <s v="06/30/2006 12:00:00 AM"/>
    <x v="5472"/>
    <x v="5438"/>
    <x v="5336"/>
  </r>
  <r>
    <s v="Kramp,Greg B"/>
    <s v="EMT Firefighter Suppression"/>
    <x v="312"/>
    <s v="Fire Department (142)"/>
    <s v="10/19/2011 12:00:00 AM"/>
    <x v="5473"/>
    <x v="5439"/>
    <x v="5337"/>
  </r>
  <r>
    <s v="Kranz Jr,Robert L"/>
    <s v="Fire Emergency Serv Instru ALS"/>
    <x v="367"/>
    <s v="Fire Department (003)"/>
    <s v="10/15/1997 12:00:00 AM"/>
    <x v="5474"/>
    <x v="5440"/>
    <x v="5338"/>
  </r>
  <r>
    <s v="Kratz,Brian D"/>
    <s v="Police Sergeant EID"/>
    <x v="102"/>
    <s v="Police Department (005)"/>
    <s v="09/30/1996 12:00:00 AM"/>
    <x v="5475"/>
    <x v="5441"/>
    <x v="5339"/>
  </r>
  <r>
    <s v="Kraus,Stephen M"/>
    <s v="Operations Director II"/>
    <x v="200"/>
    <s v="FIN-Admin &amp; Budgets (001)"/>
    <s v="09/18/2003 12:00:00 AM"/>
    <x v="5476"/>
    <x v="5442"/>
    <x v="5340"/>
  </r>
  <r>
    <s v="Krause,Nathaniel P"/>
    <s v="Engineer Supervisor"/>
    <x v="73"/>
    <s v="DPW-Water &amp; Waste Water (401)"/>
    <s v="06/11/2012 12:00:00 AM"/>
    <x v="5477"/>
    <x v="5443"/>
    <x v="5341"/>
  </r>
  <r>
    <s v="Krauss,Damion M"/>
    <s v="Police Officer"/>
    <x v="42"/>
    <s v="Police Department (304)"/>
    <s v="03/29/2006 12:00:00 AM"/>
    <x v="5478"/>
    <x v="5444"/>
    <x v="5342"/>
  </r>
  <r>
    <s v="Krautkremer,Derek J"/>
    <s v="Police Officer EID"/>
    <x v="206"/>
    <s v="Police Department (162)"/>
    <s v="07/21/2014 12:00:00 AM"/>
    <x v="5479"/>
    <x v="5445"/>
    <x v="5343"/>
  </r>
  <r>
    <s v="Kreafle,Anthony B"/>
    <s v="Police Officer"/>
    <x v="67"/>
    <s v="Police Department (033)"/>
    <s v="07/20/1998 12:00:00 AM"/>
    <x v="5480"/>
    <x v="5446"/>
    <x v="5344"/>
  </r>
  <r>
    <s v="Krebs,Joshua D"/>
    <s v="Fire Pump Operator Suppression"/>
    <x v="435"/>
    <s v="Fire Department (141)"/>
    <s v="01/17/2001 12:00:00 AM"/>
    <x v="5481"/>
    <x v="5447"/>
    <x v="5345"/>
  </r>
  <r>
    <s v="Kreiter,Calvin M"/>
    <s v="Police Officer"/>
    <x v="160"/>
    <s v="Police Department (095)"/>
    <s v="07/26/2017 12:00:00 AM"/>
    <x v="5482"/>
    <x v="5448"/>
    <x v="122"/>
  </r>
  <r>
    <s v="Kresslein,Cynthia L"/>
    <s v="Agency IT Specialist II"/>
    <x v="516"/>
    <s v="Housing &amp; Community Dev (031)"/>
    <s v="05/23/2011 12:00:00 AM"/>
    <x v="5483"/>
    <x v="5449"/>
    <x v="5346"/>
  </r>
  <r>
    <s v="Kriz,Elaina T"/>
    <s v="Operations Specialist I"/>
    <x v="504"/>
    <s v="R&amp;P-Administration (004)"/>
    <s v="07/15/2013 12:00:00 AM"/>
    <x v="5484"/>
    <x v="5450"/>
    <x v="5347"/>
  </r>
  <r>
    <s v="Kroen,Christopher T"/>
    <s v="WW Tech Supv II Sanitary"/>
    <x v="246"/>
    <s v="DPW-Water &amp; Waste Water (207)"/>
    <s v="02/24/1997 12:00:00 AM"/>
    <x v="5485"/>
    <x v="5451"/>
    <x v="5348"/>
  </r>
  <r>
    <s v="Kroger,James L"/>
    <s v="Call Center Agent I"/>
    <x v="128"/>
    <s v="M-R Info Technology (002)"/>
    <s v="07/05/2005 12:00:00 AM"/>
    <x v="5486"/>
    <x v="5452"/>
    <x v="5349"/>
  </r>
  <r>
    <s v="Krohn,Zoe M"/>
    <s v="Forensic Scientist I"/>
    <x v="187"/>
    <s v="Police Department (386)"/>
    <s v="08/07/2014 12:00:00 AM"/>
    <x v="5487"/>
    <x v="5453"/>
    <x v="5350"/>
  </r>
  <r>
    <s v="Kroll,Ira S"/>
    <s v="Storekeeper I"/>
    <x v="44"/>
    <s v="DPW-Water &amp; Waste Water (209)"/>
    <s v="12/07/2015 12:00:00 AM"/>
    <x v="5488"/>
    <x v="5454"/>
    <x v="5351"/>
  </r>
  <r>
    <s v="Kromphold,Raymond W"/>
    <s v="EMT Firefighter Suppression"/>
    <x v="118"/>
    <s v="Fire Department (136)"/>
    <s v="02/23/2009 12:00:00 AM"/>
    <x v="5489"/>
    <x v="5455"/>
    <x v="5352"/>
  </r>
  <r>
    <s v="Kron,Paul R"/>
    <s v="Fire Lt EMS EMT-P"/>
    <x v="35"/>
    <s v="Fire Department (466)"/>
    <s v="04/28/2010 12:00:00 AM"/>
    <x v="5490"/>
    <x v="5456"/>
    <x v="5353"/>
  </r>
  <r>
    <s v="Kroner,Carla"/>
    <s v="Community Hlth Nurse II 10Mth"/>
    <x v="378"/>
    <s v="HLTH-Health Department (098)"/>
    <s v="08/25/2015 12:00:00 AM"/>
    <x v="5491"/>
    <x v="5457"/>
    <x v="5354"/>
  </r>
  <r>
    <s v="Krout,Christopher G"/>
    <s v="Operations Engineer"/>
    <x v="246"/>
    <s v="DPW-Water &amp; Waste Water (207)"/>
    <s v="10/06/1992 12:00:00 AM"/>
    <x v="5492"/>
    <x v="5458"/>
    <x v="5355"/>
  </r>
  <r>
    <s v="Kruesi,Kyle W"/>
    <s v="Police Officer"/>
    <x v="592"/>
    <s v="Police Department (166)"/>
    <s v="06/03/2014 12:00:00 AM"/>
    <x v="5493"/>
    <x v="5459"/>
    <x v="5356"/>
  </r>
  <r>
    <s v="Krummerich,Richard G"/>
    <s v="Legislative Services Analyst"/>
    <x v="524"/>
    <s v="Council Services (001)"/>
    <s v="08/21/2001 12:00:00 AM"/>
    <x v="5494"/>
    <x v="5460"/>
    <x v="5357"/>
  </r>
  <r>
    <s v="Kuhn,Nicholas P"/>
    <s v="Police Officer EID"/>
    <x v="546"/>
    <s v="Police Department (221)"/>
    <s v="01/22/2013 12:00:00 AM"/>
    <x v="5495"/>
    <x v="5461"/>
    <x v="5358"/>
  </r>
  <r>
    <s v="Kuhn,Wayne J"/>
    <s v="Const Mech Inspector I"/>
    <x v="576"/>
    <s v="Housing &amp; Community Dev (036)"/>
    <s v="08/25/2008 12:00:00 AM"/>
    <x v="5496"/>
    <x v="5462"/>
    <x v="5359"/>
  </r>
  <r>
    <s v="Kukucka,Glenn C"/>
    <s v="Battalion Fire Chief Suppress"/>
    <x v="461"/>
    <s v="Fire Department (106)"/>
    <s v="09/30/1985 12:00:00 AM"/>
    <x v="5497"/>
    <x v="5463"/>
    <x v="5360"/>
  </r>
  <r>
    <s v="Kulathunkal,Idiculla"/>
    <s v="Public Works Inspector II"/>
    <x v="143"/>
    <s v="TRANS-Highways (104)"/>
    <s v="02/27/2006 12:00:00 AM"/>
    <x v="5498"/>
    <x v="5464"/>
    <x v="5361"/>
  </r>
  <r>
    <s v="Kumta,Asha A"/>
    <s v="Civil Engineering Draft Tech"/>
    <x v="143"/>
    <s v="TRANS-Highways (104)"/>
    <s v="11/26/2007 12:00:00 AM"/>
    <x v="5499"/>
    <x v="5465"/>
    <x v="5362"/>
  </r>
  <r>
    <s v="Kuperman,Sarah F"/>
    <s v="Librarian III"/>
    <x v="525"/>
    <s v="Enoch Pratt Free Library (064)"/>
    <s v="07/21/2003 12:00:00 AM"/>
    <x v="5500"/>
    <x v="5466"/>
    <x v="5363"/>
  </r>
  <r>
    <s v="Kusner,James E"/>
    <s v="EMT Firefighter Suppression"/>
    <x v="327"/>
    <s v="Fire Department (210)"/>
    <s v="11/10/2010 12:00:00 AM"/>
    <x v="5501"/>
    <x v="5467"/>
    <x v="5364"/>
  </r>
  <r>
    <s v="Kuzniarski,John S"/>
    <s v="Automotive Mechanic"/>
    <x v="15"/>
    <s v="General Services (301)"/>
    <s v="06/18/2009 12:00:00 AM"/>
    <x v="5502"/>
    <x v="5468"/>
    <x v="5365"/>
  </r>
  <r>
    <s v="Kwarta,Christopher T"/>
    <s v="EMT Firefighter Suppression"/>
    <x v="543"/>
    <s v="Fire Department (223)"/>
    <s v="03/08/2017 12:00:00 AM"/>
    <x v="5503"/>
    <x v="5469"/>
    <x v="2232"/>
  </r>
  <r>
    <s v="Kyomugisha,Asiya K"/>
    <s v="Health Analysis Supervisor"/>
    <x v="620"/>
    <s v="HLTH-Health Department (011)"/>
    <s v="06/12/2008 12:00:00 AM"/>
    <x v="2629"/>
    <x v="5470"/>
    <x v="5366"/>
  </r>
  <r>
    <s v="La Cruze,Angela M"/>
    <s v="WW Techn Supv I Sanitary"/>
    <x v="126"/>
    <s v="DPW-Water &amp; Waste Water (208)"/>
    <s v="04/27/1988 12:00:00 AM"/>
    <x v="5504"/>
    <x v="5471"/>
    <x v="5367"/>
  </r>
  <r>
    <s v="La Hatte,Steve W"/>
    <s v="Fire Captain Suppression"/>
    <x v="443"/>
    <s v="Fire Department (156)"/>
    <s v="10/08/1984 12:00:00 AM"/>
    <x v="5505"/>
    <x v="5472"/>
    <x v="5368"/>
  </r>
  <r>
    <s v="La Noue,George J"/>
    <s v="City Planner II"/>
    <x v="635"/>
    <s v="Planning Department (105)"/>
    <s v="01/03/2017 12:00:00 AM"/>
    <x v="5506"/>
    <x v="5473"/>
    <x v="5369"/>
  </r>
  <r>
    <s v="La Prade,Angelo"/>
    <s v="Heavy Equipment Operator II"/>
    <x v="511"/>
    <s v="DPW-Water &amp; Waste Water (550)"/>
    <s v="06/07/2004 12:00:00 AM"/>
    <x v="5507"/>
    <x v="5474"/>
    <x v="5370"/>
  </r>
  <r>
    <s v="La Prade,Lawrence"/>
    <s v="Police Officer"/>
    <x v="162"/>
    <s v="Police Department (195)"/>
    <s v="07/11/1995 12:00:00 AM"/>
    <x v="5508"/>
    <x v="5475"/>
    <x v="5371"/>
  </r>
  <r>
    <s v="La Tova,Daniel G"/>
    <s v="Operations Engineer"/>
    <x v="246"/>
    <s v="DPW-Water &amp; Waste Water (207)"/>
    <s v="12/02/1985 12:00:00 AM"/>
    <x v="5509"/>
    <x v="5476"/>
    <x v="5372"/>
  </r>
  <r>
    <s v="La Valley,Ray L"/>
    <s v="Office Support Specialist III"/>
    <x v="617"/>
    <s v="FIN-Collections (009)"/>
    <s v="09/07/2000 12:00:00 AM"/>
    <x v="5510"/>
    <x v="5477"/>
    <x v="5373"/>
  </r>
  <r>
    <s v="Labar,Robert A"/>
    <s v="Police Officer"/>
    <x v="206"/>
    <s v="Police Department (162)"/>
    <s v="09/14/2011 12:00:00 AM"/>
    <x v="5511"/>
    <x v="5478"/>
    <x v="5374"/>
  </r>
  <r>
    <s v="Labbe,Teri J"/>
    <s v="Forensic Scientist II"/>
    <x v="187"/>
    <s v="Police Department (386)"/>
    <s v="12/03/2001 12:00:00 AM"/>
    <x v="5512"/>
    <x v="5479"/>
    <x v="5375"/>
  </r>
  <r>
    <s v="Laboy,Jahaziel"/>
    <s v="Police Officer"/>
    <x v="257"/>
    <s v="Police Department (164)"/>
    <s v="04/25/2007 12:00:00 AM"/>
    <x v="5513"/>
    <x v="5480"/>
    <x v="5376"/>
  </r>
  <r>
    <s v="Laboy,Luis"/>
    <s v="Community Health Educator I"/>
    <x v="27"/>
    <s v="HLTH-Health Department (026)"/>
    <s v="05/01/2008 12:00:00 AM"/>
    <x v="5514"/>
    <x v="5481"/>
    <x v="5377"/>
  </r>
  <r>
    <s v="Labus,Sarah M"/>
    <s v="Administrative Policy Analyst"/>
    <x v="64"/>
    <s v="States Attorneys Office (036)"/>
    <s v="06/15/2016 12:00:00 AM"/>
    <x v="5515"/>
    <x v="5482"/>
    <x v="5378"/>
  </r>
  <r>
    <s v="Lacayo,Kenneth A"/>
    <s v="Firefighter Paramedic Supp"/>
    <x v="566"/>
    <s v="Fire Department (158)"/>
    <s v="10/15/2014 12:00:00 AM"/>
    <x v="5516"/>
    <x v="5483"/>
    <x v="5379"/>
  </r>
  <r>
    <s v="Lacks,Brandon D"/>
    <s v="Tire Maintenance Worker I"/>
    <x v="15"/>
    <s v="General Services (301)"/>
    <s v="04/23/2009 12:00:00 AM"/>
    <x v="5517"/>
    <x v="5484"/>
    <x v="5380"/>
  </r>
  <r>
    <s v="LaCour,Valorie L"/>
    <s v="Operations Officer III"/>
    <x v="79"/>
    <s v="TRANS-Highways (101)"/>
    <s v="08/10/2009 12:00:00 AM"/>
    <x v="5518"/>
    <x v="5485"/>
    <x v="5381"/>
  </r>
  <r>
    <s v="Ladson Gillis,Paula"/>
    <s v="Operations Officer IV"/>
    <x v="247"/>
    <s v="HLTH-Health Department (012)"/>
    <s v="10/01/1984 12:00:00 AM"/>
    <x v="5519"/>
    <x v="5486"/>
    <x v="5382"/>
  </r>
  <r>
    <s v="Ladson,Woodrow"/>
    <s v="Laborer Hourly"/>
    <x v="577"/>
    <s v="DPW-Solid Waste (wkly) (358)"/>
    <s v="12/26/1995 12:00:00 AM"/>
    <x v="5520"/>
    <x v="5487"/>
    <x v="5383"/>
  </r>
  <r>
    <s v="Lafex II,Francis J"/>
    <s v="Heavy Equipment Operator II"/>
    <x v="324"/>
    <s v="DPW-Water &amp; Waste Water (306)"/>
    <s v="12/05/2005 12:00:00 AM"/>
    <x v="5521"/>
    <x v="5488"/>
    <x v="5384"/>
  </r>
  <r>
    <s v="Lago,Louis A"/>
    <s v="EMT Firefighter Suppression"/>
    <x v="251"/>
    <s v="Fire Department (108)"/>
    <s v="10/15/2014 12:00:00 AM"/>
    <x v="5522"/>
    <x v="5489"/>
    <x v="5385"/>
  </r>
  <r>
    <s v="Lago,Louis R"/>
    <s v="Battalion Fire Chief Suppress"/>
    <x v="435"/>
    <s v="Fire Department (141)"/>
    <s v="12/09/1985 12:00:00 AM"/>
    <x v="5523"/>
    <x v="5490"/>
    <x v="5386"/>
  </r>
  <r>
    <s v="Lagola,Neil F"/>
    <s v="Police Officer"/>
    <x v="115"/>
    <s v="Police Department (093)"/>
    <s v="07/23/2014 12:00:00 AM"/>
    <x v="5524"/>
    <x v="5491"/>
    <x v="5387"/>
  </r>
  <r>
    <s v="Lagree,Kimberly M"/>
    <s v="Contract Srvc Specialist II"/>
    <x v="171"/>
    <s v="Police Department (324)"/>
    <s v="07/01/2016 12:00:00 AM"/>
    <x v="5525"/>
    <x v="5492"/>
    <x v="5388"/>
  </r>
  <r>
    <s v="Lair,Larry"/>
    <s v="Laborer Crew Leader I"/>
    <x v="522"/>
    <s v="DPW-Water &amp; Waste Water (582)"/>
    <s v="09/05/1978 12:00:00 AM"/>
    <x v="5526"/>
    <x v="5493"/>
    <x v="5389"/>
  </r>
  <r>
    <s v="Laird,Jasmine F"/>
    <s v="Community Aide"/>
    <x v="7"/>
    <s v="R&amp;P-Recreation (part-time) ("/>
    <s v="06/23/2007 12:00:00 AM"/>
    <x v="5527"/>
    <x v="5494"/>
    <x v="5390"/>
  </r>
  <r>
    <s v="Lake,Thomas S"/>
    <s v="Fire Captain Suppression"/>
    <x v="236"/>
    <s v="Fire Department (121)"/>
    <s v="09/18/1995 12:00:00 AM"/>
    <x v="5528"/>
    <x v="5495"/>
    <x v="5391"/>
  </r>
  <r>
    <s v="Lam,Moussa A"/>
    <s v="Police Officer"/>
    <x v="167"/>
    <s v="Police Department (194)"/>
    <s v="07/07/2008 12:00:00 AM"/>
    <x v="5529"/>
    <x v="5496"/>
    <x v="5392"/>
  </r>
  <r>
    <s v="Lamartina,Dominic W"/>
    <s v="Executive Assistant"/>
    <x v="95"/>
    <s v="Mayors Office (001)"/>
    <s v="09/14/2015 12:00:00 AM"/>
    <x v="5530"/>
    <x v="5497"/>
    <x v="5393"/>
  </r>
  <r>
    <s v="Lamartina,James M"/>
    <s v="Fire Emergency Veh Dr Supp ALS"/>
    <x v="543"/>
    <s v="Fire Department (223)"/>
    <s v="01/17/2001 12:00:00 AM"/>
    <x v="5531"/>
    <x v="5498"/>
    <x v="5394"/>
  </r>
  <r>
    <s v="Lamb,Sharon P"/>
    <s v="Police Officer EID"/>
    <x v="31"/>
    <s v="Police Department (125)"/>
    <s v="11/05/2008 12:00:00 AM"/>
    <x v="5532"/>
    <x v="5499"/>
    <x v="5395"/>
  </r>
  <r>
    <s v="Lambert,Michele B"/>
    <s v="Chief State's Attorney"/>
    <x v="84"/>
    <s v="States Attorneys Office (008)"/>
    <s v="09/11/2006 12:00:00 AM"/>
    <x v="5533"/>
    <x v="5500"/>
    <x v="5396"/>
  </r>
  <r>
    <s v="Lambert,Tonya M"/>
    <s v="Crossing Guard"/>
    <x v="46"/>
    <s v="TRANS-Crossing Guards (786)"/>
    <s v="09/17/2009 12:00:00 AM"/>
    <x v="345"/>
    <x v="5501"/>
    <x v="5397"/>
  </r>
  <r>
    <s v="Lambirth,Darnell D"/>
    <s v="Radio Dispatcher II"/>
    <x v="345"/>
    <s v="DPW-Water &amp; Waste Water (603)"/>
    <s v="10/26/2015 12:00:00 AM"/>
    <x v="5534"/>
    <x v="5502"/>
    <x v="5398"/>
  </r>
  <r>
    <s v="Lambirth,Warren L"/>
    <s v="Operations Crew Leader"/>
    <x v="186"/>
    <s v="M-R Convention Center (013)"/>
    <s v="11/10/2016 12:00:00 AM"/>
    <x v="5535"/>
    <x v="5503"/>
    <x v="5399"/>
  </r>
  <r>
    <s v="Lammeree,Rachael M"/>
    <s v="Paramedic EMT-P"/>
    <x v="277"/>
    <s v="Fire Department (462)"/>
    <s v="08/20/2014 12:00:00 AM"/>
    <x v="5536"/>
    <x v="5504"/>
    <x v="5400"/>
  </r>
  <r>
    <s v="Lamont,Daniel C"/>
    <s v="Forensic Scientist II"/>
    <x v="187"/>
    <s v="Police Department (386)"/>
    <s v="06/07/2005 12:00:00 AM"/>
    <x v="5537"/>
    <x v="5505"/>
    <x v="5401"/>
  </r>
  <r>
    <s v="Lamoureux,John R"/>
    <s v="Immunization Registry Coord"/>
    <x v="537"/>
    <s v="HLTH-Health Department (527)"/>
    <s v="12/15/1994 12:00:00 AM"/>
    <x v="5538"/>
    <x v="5506"/>
    <x v="5402"/>
  </r>
  <r>
    <s v="Lampkin,Mary T"/>
    <s v="Crossing Guard"/>
    <x v="46"/>
    <s v="TRANS-Crossing Guards (786)"/>
    <s v="04/30/2012 12:00:00 AM"/>
    <x v="5539"/>
    <x v="5507"/>
    <x v="5403"/>
  </r>
  <r>
    <s v="Lance,Robert C"/>
    <s v="Police Officer"/>
    <x v="300"/>
    <s v="Police Department (415)"/>
    <s v="08/18/2011 12:00:00 AM"/>
    <x v="5540"/>
    <x v="5508"/>
    <x v="5404"/>
  </r>
  <r>
    <s v="Lancellotti Jr,Harry J"/>
    <s v="Fire Captain Suppression ALS"/>
    <x v="91"/>
    <s v="Fire Department (301)"/>
    <s v="10/29/1997 12:00:00 AM"/>
    <x v="5541"/>
    <x v="5509"/>
    <x v="5405"/>
  </r>
  <r>
    <s v="Lancetta,Nicholas G"/>
    <s v="Police Officer EID"/>
    <x v="242"/>
    <s v="Police Department (123)"/>
    <s v="01/07/2013 12:00:00 AM"/>
    <x v="5542"/>
    <x v="5510"/>
    <x v="5406"/>
  </r>
  <r>
    <s v="Land,Quintin D"/>
    <s v="Police Information Technician"/>
    <x v="354"/>
    <s v="Police Department (362)"/>
    <s v="11/17/2008 12:00:00 AM"/>
    <x v="5543"/>
    <x v="5511"/>
    <x v="5407"/>
  </r>
  <r>
    <s v="Landers,Dawn P"/>
    <s v="Motor Vehicle Driver I Hourly"/>
    <x v="390"/>
    <s v="DPW-Water &amp; Waste Water (303)"/>
    <s v="05/18/1987 12:00:00 AM"/>
    <x v="5544"/>
    <x v="5512"/>
    <x v="5408"/>
  </r>
  <r>
    <s v="Landing,Corey L"/>
    <s v="Police Officer"/>
    <x v="321"/>
    <s v="Police Department (334)"/>
    <s v="07/31/1996 12:00:00 AM"/>
    <x v="5545"/>
    <x v="5513"/>
    <x v="5409"/>
  </r>
  <r>
    <s v="Landsman,Joseph C"/>
    <s v="Police Sergeant"/>
    <x v="374"/>
    <s v="Police Department (200)"/>
    <s v="07/01/2001 12:00:00 AM"/>
    <x v="5546"/>
    <x v="5514"/>
    <x v="5410"/>
  </r>
  <r>
    <s v="Lane Jr,Rodney L"/>
    <s v="Recreation Leader II"/>
    <x v="307"/>
    <s v="R&amp;P-Recreation (003)"/>
    <s v="06/13/2014 12:00:00 AM"/>
    <x v="5547"/>
    <x v="5515"/>
    <x v="5411"/>
  </r>
  <r>
    <s v="Lane,Arrit J"/>
    <s v="Emergency Dispatcher"/>
    <x v="45"/>
    <s v="Police Department (372)"/>
    <s v="11/17/2011 12:00:00 AM"/>
    <x v="5548"/>
    <x v="5516"/>
    <x v="5412"/>
  </r>
  <r>
    <s v="Lane,Charles R"/>
    <s v="Driver Library"/>
    <x v="293"/>
    <s v="Enoch Pratt Free Library (082)"/>
    <s v="01/17/1994 12:00:00 AM"/>
    <x v="5549"/>
    <x v="5517"/>
    <x v="5413"/>
  </r>
  <r>
    <s v="Lane,Craig K"/>
    <s v="Mechanical Maint Tech Supv II"/>
    <x v="484"/>
    <s v="DPW-Water &amp; Waste Water (304)"/>
    <s v="06/26/1989 12:00:00 AM"/>
    <x v="5550"/>
    <x v="5518"/>
    <x v="5414"/>
  </r>
  <r>
    <s v="Lane,Edwin"/>
    <s v="Police Officer"/>
    <x v="36"/>
    <s v="Police Department (224)"/>
    <s v="07/30/2002 12:00:00 AM"/>
    <x v="5551"/>
    <x v="5519"/>
    <x v="5415"/>
  </r>
  <r>
    <s v="Lane,James W"/>
    <s v="Deputy Sheriff"/>
    <x v="137"/>
    <s v="Sheriff's Office (001)"/>
    <s v="01/30/2003 12:00:00 AM"/>
    <x v="5552"/>
    <x v="5520"/>
    <x v="5416"/>
  </r>
  <r>
    <s v="Lane,Jonathan F"/>
    <s v="Police Officer"/>
    <x v="204"/>
    <s v="Police Department (395)"/>
    <s v="02/28/2011 12:00:00 AM"/>
    <x v="5553"/>
    <x v="5521"/>
    <x v="5417"/>
  </r>
  <r>
    <s v="Lane,Justin S"/>
    <s v="Council Technician"/>
    <x v="1"/>
    <s v="City Council (002)"/>
    <s v="03/18/2013 12:00:00 AM"/>
    <x v="5554"/>
    <x v="5522"/>
    <x v="5418"/>
  </r>
  <r>
    <s v="Lane,Reginald M"/>
    <s v="Motor Vehicle Driver II Hourly"/>
    <x v="132"/>
    <s v="DPW-Water &amp; Waste Water (602)"/>
    <s v="02/22/2000 12:00:00 AM"/>
    <x v="5555"/>
    <x v="5523"/>
    <x v="5419"/>
  </r>
  <r>
    <s v="Lane,Sandra K"/>
    <s v="Office Support Specialist III"/>
    <x v="275"/>
    <s v="ERS/EOS Admin (002)"/>
    <s v="09/02/1989 12:00:00 AM"/>
    <x v="5556"/>
    <x v="5524"/>
    <x v="5420"/>
  </r>
  <r>
    <s v="Lane,Shamara V"/>
    <s v="Human Services"/>
    <x v="0"/>
    <s v="OED-Employment Dev (031)"/>
    <s v="08/28/2017 12:00:00 AM"/>
    <x v="5557"/>
    <x v="5525"/>
    <x v="5421"/>
  </r>
  <r>
    <s v="Lang,Ernest G"/>
    <s v="Automotive Mechanic"/>
    <x v="15"/>
    <s v="General Services (301)"/>
    <s v="01/03/1994 12:00:00 AM"/>
    <x v="5558"/>
    <x v="5526"/>
    <x v="5422"/>
  </r>
  <r>
    <s v="Lang,Michael J"/>
    <s v="Police Officer"/>
    <x v="31"/>
    <s v="Police Department (125)"/>
    <s v="05/23/1994 12:00:00 AM"/>
    <x v="5559"/>
    <x v="5527"/>
    <x v="5423"/>
  </r>
  <r>
    <s v="Lang,Susan D"/>
    <s v="Staff Asst (Elected Official)"/>
    <x v="240"/>
    <s v="City Council (003)"/>
    <s v="05/23/2005 12:00:00 AM"/>
    <x v="5560"/>
    <x v="5528"/>
    <x v="5424"/>
  </r>
  <r>
    <s v="Langan,Robert G"/>
    <s v="Firefighter Suppression"/>
    <x v="318"/>
    <s v="Fire Department (133)"/>
    <s v="01/06/1986 12:00:00 AM"/>
    <x v="5561"/>
    <x v="5529"/>
    <x v="5425"/>
  </r>
  <r>
    <s v="Langford Jr,Gary M"/>
    <s v="Fire Pump Operator Supp ALS"/>
    <x v="362"/>
    <s v="Fire Department (152)"/>
    <s v="08/18/2008 12:00:00 AM"/>
    <x v="5562"/>
    <x v="5530"/>
    <x v="5426"/>
  </r>
  <r>
    <s v="Langford,Richard F"/>
    <s v="Firefighter Paramedic Supp"/>
    <x v="205"/>
    <s v="Fire Department (203)"/>
    <s v="01/07/2002 12:00:00 AM"/>
    <x v="5563"/>
    <x v="5531"/>
    <x v="5427"/>
  </r>
  <r>
    <s v="Langjahr,Steven F"/>
    <s v="Police Officer"/>
    <x v="115"/>
    <s v="Police Department (093)"/>
    <s v="04/26/2010 12:00:00 AM"/>
    <x v="5564"/>
    <x v="5532"/>
    <x v="5428"/>
  </r>
  <r>
    <s v="Langrehr,Franklin D"/>
    <s v="Laborer Hourly"/>
    <x v="71"/>
    <s v="DPW-Water &amp; Waste Water (212)"/>
    <s v="07/11/1988 12:00:00 AM"/>
    <x v="5565"/>
    <x v="5533"/>
    <x v="5429"/>
  </r>
  <r>
    <s v="Langs,Beulah"/>
    <s v="Crossing Guard"/>
    <x v="46"/>
    <s v="TRANS-Crossing Guards (786)"/>
    <s v="03/15/2005 12:00:00 AM"/>
    <x v="1582"/>
    <x v="5534"/>
    <x v="5430"/>
  </r>
  <r>
    <s v="Lankford Jr,James E"/>
    <s v="Fire Lt Supp ALS"/>
    <x v="383"/>
    <s v="Fire Department (140)"/>
    <s v="11/23/1998 12:00:00 AM"/>
    <x v="5566"/>
    <x v="5535"/>
    <x v="5431"/>
  </r>
  <r>
    <s v="Lann,Bernadette L"/>
    <s v="Laborer Hourly"/>
    <x v="303"/>
    <s v="DPW-Water &amp; Waste Water (618)"/>
    <s v="02/20/1998 12:00:00 AM"/>
    <x v="5567"/>
    <x v="5536"/>
    <x v="5432"/>
  </r>
  <r>
    <s v="Lansey,Anthony D"/>
    <s v="Police Officer"/>
    <x v="51"/>
    <s v="Police Department (330)"/>
    <s v="02/22/1993 12:00:00 AM"/>
    <x v="5568"/>
    <x v="5537"/>
    <x v="5433"/>
  </r>
  <r>
    <s v="Lansey,Lorraine P"/>
    <s v="Forensic Scientist II"/>
    <x v="187"/>
    <s v="Police Department (386)"/>
    <s v="08/22/1983 12:00:00 AM"/>
    <x v="5569"/>
    <x v="5538"/>
    <x v="5434"/>
  </r>
  <r>
    <s v="Lansey,Stephanie C"/>
    <s v="Police Major"/>
    <x v="109"/>
    <s v="Police Department (422)"/>
    <s v="06/01/2000 12:00:00 AM"/>
    <x v="5570"/>
    <x v="5539"/>
    <x v="5435"/>
  </r>
  <r>
    <s v="Lapolla,Tonya M"/>
    <s v="Chief State's Attorney"/>
    <x v="227"/>
    <s v="States Attorneys Office (017)"/>
    <s v="10/15/1996 12:00:00 AM"/>
    <x v="5571"/>
    <x v="5540"/>
    <x v="5436"/>
  </r>
  <r>
    <s v="LaPorta,Dylan R"/>
    <s v="Police Officer"/>
    <x v="53"/>
    <s v="Police Department (262)"/>
    <s v="12/04/2013 12:00:00 AM"/>
    <x v="5572"/>
    <x v="5541"/>
    <x v="5437"/>
  </r>
  <r>
    <s v="Laracuente,Eddie J"/>
    <s v="Police Officer"/>
    <x v="242"/>
    <s v="Police Department (123)"/>
    <s v="08/16/2007 12:00:00 AM"/>
    <x v="5573"/>
    <x v="5542"/>
    <x v="5438"/>
  </r>
  <r>
    <s v="Larbi,Manuel J"/>
    <s v="Police Officer"/>
    <x v="325"/>
    <s v="Police Department (322)"/>
    <s v="02/13/2007 12:00:00 AM"/>
    <x v="5574"/>
    <x v="5543"/>
    <x v="5439"/>
  </r>
  <r>
    <s v="Larkins Jr,Kevin E"/>
    <s v="Fire Emergency Veh Drvr Supp"/>
    <x v="230"/>
    <s v="Fire Department (206)"/>
    <s v="11/13/2006 12:00:00 AM"/>
    <x v="5575"/>
    <x v="5544"/>
    <x v="5440"/>
  </r>
  <r>
    <s v="Larkins,Ayesha A M"/>
    <s v="Forensic Scientist III"/>
    <x v="187"/>
    <s v="Police Department (386)"/>
    <s v="09/19/1994 12:00:00 AM"/>
    <x v="5576"/>
    <x v="5545"/>
    <x v="5441"/>
  </r>
  <r>
    <s v="Larmore,Kevin B"/>
    <s v="Fire Lt Suppression"/>
    <x v="406"/>
    <s v="Fire Department (216)"/>
    <s v="11/10/2010 12:00:00 AM"/>
    <x v="5577"/>
    <x v="5546"/>
    <x v="5442"/>
  </r>
  <r>
    <s v="Lasan,Brian O"/>
    <s v="Operations Officer I"/>
    <x v="95"/>
    <s v="Mayors Office (001)"/>
    <s v="02/02/2015 12:00:00 AM"/>
    <x v="5578"/>
    <x v="5547"/>
    <x v="5443"/>
  </r>
  <r>
    <s v="Lash,Michael V"/>
    <s v="Police Officer EID"/>
    <x v="138"/>
    <s v="Police Department (323)"/>
    <s v="11/21/1999 12:00:00 AM"/>
    <x v="5579"/>
    <x v="5548"/>
    <x v="5444"/>
  </r>
  <r>
    <s v="Lashley,Abadaya"/>
    <s v="HR Business Partner"/>
    <x v="200"/>
    <s v="FIN-Admin &amp; Budgets (001)"/>
    <s v="06/18/2008 12:00:00 AM"/>
    <x v="5580"/>
    <x v="5549"/>
    <x v="5445"/>
  </r>
  <r>
    <s v="Lashley,Leonoid R"/>
    <s v="Trainer Officer"/>
    <x v="127"/>
    <s v="Housing &amp; Community Dev (011)"/>
    <s v="08/20/2012 12:00:00 AM"/>
    <x v="5581"/>
    <x v="5550"/>
    <x v="5446"/>
  </r>
  <r>
    <s v="Lashley,Nichelle J"/>
    <s v="Retirement Benefit Manager"/>
    <x v="229"/>
    <s v="ERS/EOS Admin (003)"/>
    <s v="08/15/2005 12:00:00 AM"/>
    <x v="5582"/>
    <x v="5551"/>
    <x v="5447"/>
  </r>
  <r>
    <s v="Lassiter,Annette L"/>
    <s v="Office Support Specialist III"/>
    <x v="87"/>
    <s v="Police Department (333)"/>
    <s v="02/05/1985 12:00:00 AM"/>
    <x v="5583"/>
    <x v="5552"/>
    <x v="5448"/>
  </r>
  <r>
    <s v="Laster,Theodore"/>
    <s v="Real Estate Agent II"/>
    <x v="135"/>
    <s v="COMP-Real Estate (001)"/>
    <s v="03/28/2007 12:00:00 AM"/>
    <x v="5584"/>
    <x v="5553"/>
    <x v="5449"/>
  </r>
  <r>
    <s v="Latimer,Jo Anne"/>
    <s v="Office Support Specialist III"/>
    <x v="440"/>
    <s v="TRANS-Traffic (041)"/>
    <s v="09/05/1995 12:00:00 AM"/>
    <x v="5585"/>
    <x v="5554"/>
    <x v="5450"/>
  </r>
  <r>
    <s v="Latimer,Linda"/>
    <s v="Compensation Analyst III"/>
    <x v="619"/>
    <s v="HR-Human Resources (002)"/>
    <s v="04/16/1987 12:00:00 AM"/>
    <x v="5586"/>
    <x v="5555"/>
    <x v="5451"/>
  </r>
  <r>
    <s v="Latimer,Nicole Y"/>
    <s v="Transportation Enforc Off I"/>
    <x v="122"/>
    <s v="TRANS-Traffic (201)"/>
    <s v="09/07/2006 12:00:00 AM"/>
    <x v="5587"/>
    <x v="5556"/>
    <x v="5452"/>
  </r>
  <r>
    <s v="Latney,Carla L"/>
    <s v="Program Coordinator"/>
    <x v="27"/>
    <s v="HLTH-Health Department (026)"/>
    <s v="12/30/1993 12:00:00 AM"/>
    <x v="5588"/>
    <x v="5557"/>
    <x v="5453"/>
  </r>
  <r>
    <s v="Lattanzi,Adam E"/>
    <s v="Police Sergeant EID"/>
    <x v="109"/>
    <s v="Police Department (422)"/>
    <s v="12/07/2004 12:00:00 AM"/>
    <x v="5589"/>
    <x v="5558"/>
    <x v="5454"/>
  </r>
  <r>
    <s v="Lattimore,Genara M"/>
    <s v="Police Officer"/>
    <x v="162"/>
    <s v="Police Department (195)"/>
    <s v="08/21/2008 12:00:00 AM"/>
    <x v="5590"/>
    <x v="5559"/>
    <x v="5455"/>
  </r>
  <r>
    <s v="Lauber,Jeanne A"/>
    <s v="Librarian II"/>
    <x v="541"/>
    <s v="Enoch Pratt Free Library (066)"/>
    <s v="04/28/2014 12:00:00 AM"/>
    <x v="4401"/>
    <x v="5560"/>
    <x v="5456"/>
  </r>
  <r>
    <s v="Lauer,Pamela J"/>
    <s v="Library Associate II"/>
    <x v="342"/>
    <s v="Enoch Pratt Free Library (010)"/>
    <s v="02/22/2010 12:00:00 AM"/>
    <x v="5591"/>
    <x v="5561"/>
    <x v="5457"/>
  </r>
  <r>
    <s v="Laughlin,Blair F"/>
    <s v="Forensic Scientist III"/>
    <x v="187"/>
    <s v="Police Department (386)"/>
    <s v="06/09/1975 12:00:00 AM"/>
    <x v="5592"/>
    <x v="5562"/>
    <x v="5458"/>
  </r>
  <r>
    <s v="Lauman,David L"/>
    <s v="Pollution Control Analyst Supv"/>
    <x v="62"/>
    <s v="DPW-Water &amp; Waste Water (609)"/>
    <s v="09/01/1979 12:00:00 AM"/>
    <x v="5593"/>
    <x v="5563"/>
    <x v="5459"/>
  </r>
  <r>
    <s v="Laumann,Vernon W"/>
    <s v="Community Service Officer"/>
    <x v="172"/>
    <s v="Police Department (370)"/>
    <s v="08/04/1997 12:00:00 AM"/>
    <x v="5594"/>
    <x v="5564"/>
    <x v="5460"/>
  </r>
  <r>
    <s v="Laurenceau,Danielle A"/>
    <s v="Operations Specialist II"/>
    <x v="240"/>
    <s v="City Council (003)"/>
    <s v="11/08/2005 12:00:00 AM"/>
    <x v="5595"/>
    <x v="5565"/>
    <x v="5461"/>
  </r>
  <r>
    <s v="Laury,Lakeisha S"/>
    <s v="Secretary II"/>
    <x v="19"/>
    <s v="DPW-Water &amp; Waste Water (100)"/>
    <s v="09/02/2008 12:00:00 AM"/>
    <x v="5596"/>
    <x v="5566"/>
    <x v="5462"/>
  </r>
  <r>
    <s v="Laury,Tonya S"/>
    <s v="Laborer Hourly"/>
    <x v="390"/>
    <s v="DPW-Water &amp; Waste Water (303)"/>
    <s v="08/19/2013 12:00:00 AM"/>
    <x v="5597"/>
    <x v="5567"/>
    <x v="5463"/>
  </r>
  <r>
    <s v="LaValley,Theresa M"/>
    <s v="Emergency Medical Technician"/>
    <x v="185"/>
    <s v="Fire Department (461)"/>
    <s v="09/23/2015 12:00:00 AM"/>
    <x v="5598"/>
    <x v="5568"/>
    <x v="5464"/>
  </r>
  <r>
    <s v="Lavery,Michael J"/>
    <s v="Police Officer EID"/>
    <x v="636"/>
    <s v="Police Department (307)"/>
    <s v="07/22/1998 12:00:00 AM"/>
    <x v="5599"/>
    <x v="5569"/>
    <x v="5465"/>
  </r>
  <r>
    <s v="Law,Kaitlin R"/>
    <s v="Community Health Nurse II"/>
    <x v="296"/>
    <s v="HLTH-Health Department (033)"/>
    <s v="11/17/2016 12:00:00 AM"/>
    <x v="5600"/>
    <x v="5570"/>
    <x v="5466"/>
  </r>
  <r>
    <s v="Lawal,Kafayat M"/>
    <s v="City Planner II"/>
    <x v="70"/>
    <s v="Planning Department (103)"/>
    <s v="01/05/2015 12:00:00 AM"/>
    <x v="5601"/>
    <x v="5571"/>
    <x v="5467"/>
  </r>
  <r>
    <s v="Lawler,David W"/>
    <s v="WW Maint Mgr Mechanical"/>
    <x v="71"/>
    <s v="DPW-Water &amp; Waste Water (212)"/>
    <s v="11/02/1981 12:00:00 AM"/>
    <x v="5602"/>
    <x v="5572"/>
    <x v="5468"/>
  </r>
  <r>
    <s v="Lawrence,Bridget T"/>
    <s v="Data Entry Operator III"/>
    <x v="572"/>
    <s v="FIN-Collections (006)"/>
    <s v="11/21/1996 12:00:00 AM"/>
    <x v="5603"/>
    <x v="5573"/>
    <x v="5469"/>
  </r>
  <r>
    <s v="Lawrence,James B"/>
    <s v="Sports Facility Director"/>
    <x v="364"/>
    <s v="R&amp;P-Administration (011)"/>
    <s v="05/20/2014 12:00:00 AM"/>
    <x v="5604"/>
    <x v="5574"/>
    <x v="5470"/>
  </r>
  <r>
    <s v="Lawrence,James F"/>
    <s v="IT Specialist I BCIT"/>
    <x v="199"/>
    <s v="M-R Info Technology (001)"/>
    <s v="09/14/2015 12:00:00 AM"/>
    <x v="5605"/>
    <x v="5575"/>
    <x v="5471"/>
  </r>
  <r>
    <s v="Lawrence,Scott J"/>
    <s v="Police Officer"/>
    <x v="53"/>
    <s v="Police Department (262)"/>
    <s v="02/13/2007 12:00:00 AM"/>
    <x v="5606"/>
    <x v="5576"/>
    <x v="5472"/>
  </r>
  <r>
    <s v="Lawrence,Sean E"/>
    <s v="Facilities/Office Services I"/>
    <x v="472"/>
    <s v="OED-Employment Dev (064)"/>
    <s v="04/04/2007 12:00:00 AM"/>
    <x v="5607"/>
    <x v="5577"/>
    <x v="5473"/>
  </r>
  <r>
    <s v="Lawrence,Sherry M"/>
    <s v="Custodial Worker"/>
    <x v="186"/>
    <s v="M-R Convention Center (013)"/>
    <s v="05/18/2000 12:00:00 AM"/>
    <x v="5608"/>
    <x v="5578"/>
    <x v="5474"/>
  </r>
  <r>
    <s v="Laws,Allan A"/>
    <s v="Crossing Guard"/>
    <x v="46"/>
    <s v="TRANS-Crossing Guards (786)"/>
    <s v="06/14/2007 12:00:00 AM"/>
    <x v="5609"/>
    <x v="5579"/>
    <x v="5475"/>
  </r>
  <r>
    <s v="Lawson,Adrianne"/>
    <s v="Alcohol Assessment Counsel III"/>
    <x v="161"/>
    <s v="Circuit Court (017)"/>
    <s v="03/21/2016 12:00:00 AM"/>
    <x v="5610"/>
    <x v="5580"/>
    <x v="5476"/>
  </r>
  <r>
    <s v="Lawson,Danielle"/>
    <s v="Recreation Center Director II"/>
    <x v="259"/>
    <s v="R&amp;P-Recreation (002)"/>
    <s v="02/17/2004 12:00:00 AM"/>
    <x v="5611"/>
    <x v="5581"/>
    <x v="5477"/>
  </r>
  <r>
    <s v="Lawson,Darren E"/>
    <s v="Utilities Inst Repair Supv II"/>
    <x v="262"/>
    <s v="DPW-Water &amp; Waste Water (553)"/>
    <s v="07/18/1988 12:00:00 AM"/>
    <x v="5612"/>
    <x v="5582"/>
    <x v="5478"/>
  </r>
  <r>
    <s v="Lawson,James B"/>
    <s v="Mechanical Maint Tech III"/>
    <x v="71"/>
    <s v="DPW-Water &amp; Waste Water (212)"/>
    <s v="10/24/1994 12:00:00 AM"/>
    <x v="5613"/>
    <x v="5583"/>
    <x v="5479"/>
  </r>
  <r>
    <s v="Lawson,Janet R"/>
    <s v="Accountant I"/>
    <x v="595"/>
    <s v="FIN-Acct &amp; Payroll (001)"/>
    <s v="04/22/2013 12:00:00 AM"/>
    <x v="5614"/>
    <x v="5584"/>
    <x v="5480"/>
  </r>
  <r>
    <s v="Lawson,John C"/>
    <s v="Office Support Specialist III"/>
    <x v="149"/>
    <s v="DPW-Water &amp; Waste Water (601)"/>
    <s v="07/31/2017 12:00:00 AM"/>
    <x v="5615"/>
    <x v="5585"/>
    <x v="72"/>
  </r>
  <r>
    <s v="Lawson,Maurice J"/>
    <s v="Solid Waste Driver"/>
    <x v="104"/>
    <s v="DPW-Solid Waste (415)"/>
    <s v="08/30/2004 12:00:00 AM"/>
    <x v="5616"/>
    <x v="5586"/>
    <x v="5481"/>
  </r>
  <r>
    <s v="Lawson,Michael W"/>
    <s v="Forensic Scientist II"/>
    <x v="187"/>
    <s v="Police Department (386)"/>
    <s v="04/16/2015 12:00:00 AM"/>
    <x v="5617"/>
    <x v="5587"/>
    <x v="5482"/>
  </r>
  <r>
    <s v="Lawson,Nicole J"/>
    <s v="Deputy Sheriff"/>
    <x v="137"/>
    <s v="Sheriff's Office (001)"/>
    <s v="06/18/2002 12:00:00 AM"/>
    <x v="5618"/>
    <x v="5588"/>
    <x v="5483"/>
  </r>
  <r>
    <s v="Lawson,Paulette"/>
    <s v="Office Support Specialist III"/>
    <x v="26"/>
    <s v="TRANS-Highways (300)"/>
    <s v="12/18/2006 12:00:00 AM"/>
    <x v="5619"/>
    <x v="5589"/>
    <x v="5484"/>
  </r>
  <r>
    <s v="Lawson,Vickie M"/>
    <s v="Office Support Specialist III"/>
    <x v="105"/>
    <s v="Police Department (001)"/>
    <s v="01/12/2015 12:00:00 AM"/>
    <x v="5620"/>
    <x v="5590"/>
    <x v="5485"/>
  </r>
  <r>
    <s v="Lay,Donnell P"/>
    <s v="Laborer Hourly"/>
    <x v="413"/>
    <s v="TRANS-Highways (wkly) (411)"/>
    <s v="06/20/1988 12:00:00 AM"/>
    <x v="5621"/>
    <x v="5591"/>
    <x v="5486"/>
  </r>
  <r>
    <s v="Laycock,Joshua D"/>
    <s v="Police Officer EID"/>
    <x v="31"/>
    <s v="Police Department (125)"/>
    <s v="11/21/1999 12:00:00 AM"/>
    <x v="5622"/>
    <x v="5592"/>
    <x v="5487"/>
  </r>
  <r>
    <s v="Layne,Dedra D"/>
    <s v="Health Program Admin II"/>
    <x v="95"/>
    <s v="Mayors Office (001)"/>
    <s v="12/04/2014 12:00:00 AM"/>
    <x v="5623"/>
    <x v="5593"/>
    <x v="5488"/>
  </r>
  <r>
    <s v="Lazzelle,Charles J"/>
    <s v="Fire Lt Suppression"/>
    <x v="543"/>
    <s v="Fire Department (223)"/>
    <s v="02/25/2004 12:00:00 AM"/>
    <x v="5624"/>
    <x v="5594"/>
    <x v="5489"/>
  </r>
  <r>
    <s v="Leacock,Zoelia L"/>
    <s v="Emergency Dispatcher"/>
    <x v="45"/>
    <s v="Police Department (372)"/>
    <s v="08/01/2016 12:00:00 AM"/>
    <x v="5625"/>
    <x v="5595"/>
    <x v="5490"/>
  </r>
  <r>
    <s v="Leahy,Cynthia M"/>
    <s v="Council Technician"/>
    <x v="1"/>
    <s v="City Council (002)"/>
    <s v="04/04/2007 12:00:00 AM"/>
    <x v="5626"/>
    <x v="5596"/>
    <x v="5491"/>
  </r>
  <r>
    <s v="Leak II,Matthew T"/>
    <s v="Firefighter Paramedic Supp"/>
    <x v="362"/>
    <s v="Fire Department (152)"/>
    <s v="10/07/2002 12:00:00 AM"/>
    <x v="5627"/>
    <x v="5597"/>
    <x v="5492"/>
  </r>
  <r>
    <s v="Leak,Clayton D"/>
    <s v="Police Officer"/>
    <x v="518"/>
    <s v="Police Department (120)"/>
    <s v="02/15/2017 12:00:00 AM"/>
    <x v="5628"/>
    <x v="5598"/>
    <x v="5493"/>
  </r>
  <r>
    <s v="Leak,Mahasin"/>
    <s v="Community Health Nurse II"/>
    <x v="442"/>
    <s v="HLTH-Health Department (013)"/>
    <s v="01/11/2008 12:00:00 AM"/>
    <x v="5629"/>
    <x v="5599"/>
    <x v="5494"/>
  </r>
  <r>
    <s v="Leake,Nicole D"/>
    <s v="Police Officer"/>
    <x v="637"/>
    <s v="Police Department (266)"/>
    <s v="07/01/1992 12:00:00 AM"/>
    <x v="5630"/>
    <x v="5600"/>
    <x v="5495"/>
  </r>
  <r>
    <s v="Leamon,Edmond"/>
    <s v="Police Officer"/>
    <x v="96"/>
    <s v="Police Department (408)"/>
    <s v="06/19/2007 12:00:00 AM"/>
    <x v="5631"/>
    <x v="5601"/>
    <x v="5496"/>
  </r>
  <r>
    <s v="Leary,Keven R"/>
    <s v="Police Officer"/>
    <x v="96"/>
    <s v="Police Department (408)"/>
    <s v="06/27/2001 12:00:00 AM"/>
    <x v="5632"/>
    <x v="5602"/>
    <x v="5497"/>
  </r>
  <r>
    <s v="Leasure,Amy B"/>
    <s v="Operations Manager I"/>
    <x v="430"/>
    <s v="Fire Department (001)"/>
    <s v="09/14/2009 12:00:00 AM"/>
    <x v="5633"/>
    <x v="5603"/>
    <x v="5498"/>
  </r>
  <r>
    <s v="Leaverton,Christopher M"/>
    <s v="Police Sergeant EID"/>
    <x v="172"/>
    <s v="Police Department (370)"/>
    <s v="06/26/1995 12:00:00 AM"/>
    <x v="5634"/>
    <x v="5604"/>
    <x v="5499"/>
  </r>
  <r>
    <s v="Leavy,Gregory L"/>
    <s v="Utility Investigator"/>
    <x v="345"/>
    <s v="DPW-Water &amp; Waste Water (603)"/>
    <s v="01/27/2000 12:00:00 AM"/>
    <x v="5635"/>
    <x v="5605"/>
    <x v="5500"/>
  </r>
  <r>
    <s v="Lebrun,John L"/>
    <s v="Police Officer"/>
    <x v="160"/>
    <s v="Police Department (095)"/>
    <s v="10/01/2009 12:00:00 AM"/>
    <x v="5636"/>
    <x v="5606"/>
    <x v="5501"/>
  </r>
  <r>
    <s v="Lecato,Camille R"/>
    <s v="Call Center Agent I"/>
    <x v="128"/>
    <s v="M-R Info Technology (002)"/>
    <s v="07/05/2005 12:00:00 AM"/>
    <x v="5637"/>
    <x v="5607"/>
    <x v="5502"/>
  </r>
  <r>
    <s v="Lecato,Teresa A"/>
    <s v="Office Assistant II"/>
    <x v="97"/>
    <s v="Enoch Pratt Free Library (079)"/>
    <s v="01/07/1980 12:00:00 AM"/>
    <x v="5638"/>
    <x v="5608"/>
    <x v="5503"/>
  </r>
  <r>
    <s v="Lee III,Clarence"/>
    <s v="Laborer Hourly"/>
    <x v="71"/>
    <s v="DPW-Water &amp; Waste Water (212)"/>
    <s v="08/28/2017 12:00:00 AM"/>
    <x v="5639"/>
    <x v="5609"/>
    <x v="3472"/>
  </r>
  <r>
    <s v="Lee Jr,Aaron L"/>
    <s v="Automotive Maintenance Supv I"/>
    <x v="75"/>
    <s v="General Services (302)"/>
    <s v="06/17/2003 12:00:00 AM"/>
    <x v="5640"/>
    <x v="5610"/>
    <x v="5504"/>
  </r>
  <r>
    <s v="Lee Jr,Charles H"/>
    <s v="Zoning Enforcement Officer"/>
    <x v="477"/>
    <s v="Housing &amp; Community Dev (041)"/>
    <s v="09/05/1995 12:00:00 AM"/>
    <x v="5641"/>
    <x v="5611"/>
    <x v="5505"/>
  </r>
  <r>
    <s v="Lee,Alexander C"/>
    <s v="Police Sergeant EID"/>
    <x v="53"/>
    <s v="Police Department (262)"/>
    <s v="09/10/1996 12:00:00 AM"/>
    <x v="5642"/>
    <x v="5612"/>
    <x v="5506"/>
  </r>
  <r>
    <s v="Lee,Angela"/>
    <s v="Senior Companion Stipend Hlth"/>
    <x v="148"/>
    <s v="HLTH-Health Department (072)"/>
    <s v="12/15/2015 12:00:00 AM"/>
    <x v="5643"/>
    <x v="5613"/>
    <x v="5507"/>
  </r>
  <r>
    <s v="Lee,Anthony C"/>
    <s v="Laborer Hourly"/>
    <x v="168"/>
    <s v="DPW-Solid Waste (360)"/>
    <s v="06/04/2012 12:00:00 AM"/>
    <x v="5644"/>
    <x v="5614"/>
    <x v="5508"/>
  </r>
  <r>
    <s v="Lee,April B"/>
    <s v="Office Support Specialist III"/>
    <x v="518"/>
    <s v="Police Department (120)"/>
    <s v="02/14/2002 12:00:00 AM"/>
    <x v="5645"/>
    <x v="5615"/>
    <x v="5509"/>
  </r>
  <r>
    <s v="Lee,Carla V"/>
    <s v="Crossing Guard"/>
    <x v="46"/>
    <s v="TRANS-Crossing Guards (786)"/>
    <s v="03/15/2005 12:00:00 AM"/>
    <x v="5646"/>
    <x v="5616"/>
    <x v="2496"/>
  </r>
  <r>
    <s v="Lee,Carolyn E"/>
    <s v="Secretary I"/>
    <x v="609"/>
    <s v="Enoch Pratt Free Library (075)"/>
    <s v="09/03/1968 12:00:00 AM"/>
    <x v="5647"/>
    <x v="5617"/>
    <x v="5510"/>
  </r>
  <r>
    <s v="Lee,Cederic T"/>
    <s v="Automotive Maintenance Supv I"/>
    <x v="75"/>
    <s v="General Services (302)"/>
    <s v="06/28/1979 12:00:00 AM"/>
    <x v="5648"/>
    <x v="5618"/>
    <x v="5511"/>
  </r>
  <r>
    <s v="Lee,Charles A"/>
    <s v="Laborer Hourly"/>
    <x v="132"/>
    <s v="DPW-Water &amp; Waste Water (602)"/>
    <s v="03/30/1987 12:00:00 AM"/>
    <x v="5649"/>
    <x v="5619"/>
    <x v="5512"/>
  </r>
  <r>
    <s v="Lee,Charles E"/>
    <s v="Police Officer"/>
    <x v="130"/>
    <s v="Police Department (002)"/>
    <s v="10/14/1993 12:00:00 AM"/>
    <x v="5650"/>
    <x v="5620"/>
    <x v="5513"/>
  </r>
  <r>
    <s v="Lee,Craig D"/>
    <s v="Driver Library"/>
    <x v="293"/>
    <s v="Enoch Pratt Free Library (082)"/>
    <s v="11/13/2012 12:00:00 AM"/>
    <x v="5651"/>
    <x v="5621"/>
    <x v="5514"/>
  </r>
  <r>
    <s v="Lee,Edward"/>
    <s v="Transportation Assoc II"/>
    <x v="16"/>
    <s v="TRANS-Highways (102)"/>
    <s v="01/24/1975 12:00:00 AM"/>
    <x v="5652"/>
    <x v="5622"/>
    <x v="5515"/>
  </r>
  <r>
    <s v="Lee,Elaine V"/>
    <s v="Facilities/Office Services I"/>
    <x v="472"/>
    <s v="OED-Employment Dev (064)"/>
    <s v="08/24/1998 12:00:00 AM"/>
    <x v="5653"/>
    <x v="5623"/>
    <x v="5516"/>
  </r>
  <r>
    <s v="Lee,Eric A"/>
    <s v="Utilities Inst Repair III"/>
    <x v="522"/>
    <s v="DPW-Water &amp; Waste Water (582)"/>
    <s v="08/25/2008 12:00:00 AM"/>
    <x v="5654"/>
    <x v="5624"/>
    <x v="5517"/>
  </r>
  <r>
    <s v="Lee,Eric C"/>
    <s v="Utility Meter Tech III DPW"/>
    <x v="124"/>
    <s v="DPW-Water &amp; Waste Water (702)"/>
    <s v="08/30/1993 12:00:00 AM"/>
    <x v="5655"/>
    <x v="5625"/>
    <x v="5518"/>
  </r>
  <r>
    <s v="Lee,Jason T"/>
    <s v="Police Officer"/>
    <x v="242"/>
    <s v="Police Department (123)"/>
    <s v="10/09/2001 12:00:00 AM"/>
    <x v="5656"/>
    <x v="5626"/>
    <x v="5519"/>
  </r>
  <r>
    <s v="Lee,Juana L"/>
    <s v="Senior Companion Stipend Hlth"/>
    <x v="148"/>
    <s v="HLTH-Health Department (072)"/>
    <s v="07/30/2014 12:00:00 AM"/>
    <x v="5657"/>
    <x v="5627"/>
    <x v="5520"/>
  </r>
  <r>
    <s v="Lee,Kevin G"/>
    <s v="Solid Waste Worker"/>
    <x v="380"/>
    <s v="DPW-Solid Waste (wkly) (412)"/>
    <s v="02/04/2014 12:00:00 AM"/>
    <x v="5658"/>
    <x v="5628"/>
    <x v="5521"/>
  </r>
  <r>
    <s v="Lee,Lakea I"/>
    <s v="Police Officer EID"/>
    <x v="138"/>
    <s v="Police Department (323)"/>
    <s v="06/24/2006 12:00:00 AM"/>
    <x v="5659"/>
    <x v="5629"/>
    <x v="5522"/>
  </r>
  <r>
    <s v="Lee,Latreese N"/>
    <s v="Police Sergeant"/>
    <x v="237"/>
    <s v="Police Department (030)"/>
    <s v="05/21/2008 12:00:00 AM"/>
    <x v="5660"/>
    <x v="5630"/>
    <x v="5523"/>
  </r>
  <r>
    <s v="Lee,Lolita M"/>
    <s v="Laborer Crew Leader I"/>
    <x v="57"/>
    <s v="TRANS-Highways (wkly) (308)"/>
    <s v="08/26/1991 12:00:00 AM"/>
    <x v="5661"/>
    <x v="5631"/>
    <x v="5524"/>
  </r>
  <r>
    <s v="Lee,Michelle R"/>
    <s v="Community Liaison SAO"/>
    <x v="157"/>
    <s v="States Attorneys Office (022)"/>
    <s v="08/04/1997 12:00:00 AM"/>
    <x v="5662"/>
    <x v="5632"/>
    <x v="5525"/>
  </r>
  <r>
    <s v="Lee,Monchel N"/>
    <s v="Community Health Nurse II"/>
    <x v="377"/>
    <s v="HLTH-Health Dept Location 198"/>
    <s v="06/18/2015 12:00:00 AM"/>
    <x v="5663"/>
    <x v="5633"/>
    <x v="5526"/>
  </r>
  <r>
    <s v="Lee,Monchel N"/>
    <s v="Community Hlth Nurse II 10Mth"/>
    <x v="378"/>
    <s v="HLTH-Health Department (098)"/>
    <s v="02/12/2015 12:00:00 AM"/>
    <x v="5664"/>
    <x v="5633"/>
    <x v="5526"/>
  </r>
  <r>
    <s v="Lee,Nicole P"/>
    <s v="EMT Firefighter Suppression"/>
    <x v="517"/>
    <s v="Fire Department (150)"/>
    <s v="01/18/2005 12:00:00 AM"/>
    <x v="5665"/>
    <x v="5634"/>
    <x v="5527"/>
  </r>
  <r>
    <s v="Lee,Phyllis T"/>
    <s v="HR Business Partner"/>
    <x v="418"/>
    <s v="HLTH-Health Department (005)"/>
    <s v="11/22/2004 12:00:00 AM"/>
    <x v="5666"/>
    <x v="5635"/>
    <x v="5528"/>
  </r>
  <r>
    <s v="Lee,Regina"/>
    <s v="Police Information Lead Tech"/>
    <x v="354"/>
    <s v="Police Department (362)"/>
    <s v="09/02/2004 12:00:00 AM"/>
    <x v="5667"/>
    <x v="5636"/>
    <x v="5529"/>
  </r>
  <r>
    <s v="Lee,Richard D"/>
    <s v="Solid Waste Supervisor"/>
    <x v="56"/>
    <s v="DPW-Solid Waste (105)"/>
    <s v="08/01/2005 12:00:00 AM"/>
    <x v="5668"/>
    <x v="5637"/>
    <x v="5530"/>
  </r>
  <r>
    <s v="Lee,Shira' A"/>
    <s v="Office Supervisor"/>
    <x v="385"/>
    <s v="R&amp;P-Administration (001)"/>
    <s v="01/26/2009 12:00:00 AM"/>
    <x v="5669"/>
    <x v="5638"/>
    <x v="5531"/>
  </r>
  <r>
    <s v="Lee,Tarnisha"/>
    <s v="EMT Firefighter Suppression"/>
    <x v="66"/>
    <s v="Fire Department (154)"/>
    <s v="09/15/1999 12:00:00 AM"/>
    <x v="5670"/>
    <x v="5639"/>
    <x v="5532"/>
  </r>
  <r>
    <s v="Lee,Tynikia L"/>
    <s v="Accountant I"/>
    <x v="265"/>
    <s v="FIN-Acct &amp; Payroll (002)"/>
    <s v="07/01/2010 12:00:00 AM"/>
    <x v="5671"/>
    <x v="5640"/>
    <x v="5533"/>
  </r>
  <r>
    <s v="Lee,Vermont B"/>
    <s v="Accountant II"/>
    <x v="222"/>
    <s v="M-R Human Services (002)"/>
    <s v="11/22/1994 12:00:00 AM"/>
    <x v="5672"/>
    <x v="5641"/>
    <x v="5534"/>
  </r>
  <r>
    <s v="Leeder,Asher D"/>
    <s v="Paramedic EMT-P"/>
    <x v="277"/>
    <s v="Fire Department (462)"/>
    <s v="07/12/2017 12:00:00 AM"/>
    <x v="5673"/>
    <x v="5642"/>
    <x v="235"/>
  </r>
  <r>
    <s v="Leeds,Sharon L"/>
    <s v="Human Services"/>
    <x v="586"/>
    <s v="OED-Employment Dev (027)"/>
    <s v="10/08/1992 12:00:00 AM"/>
    <x v="5674"/>
    <x v="5643"/>
    <x v="5535"/>
  </r>
  <r>
    <s v="Leedy,Michael E"/>
    <s v="Chief State's Attorney"/>
    <x v="496"/>
    <s v="States Attorneys Office (003)"/>
    <s v="02/13/2001 12:00:00 AM"/>
    <x v="5675"/>
    <x v="5644"/>
    <x v="5536"/>
  </r>
  <r>
    <s v="Leepa,Matthew R"/>
    <s v="Police Officer"/>
    <x v="5"/>
    <s v="Police Department (160)"/>
    <s v="06/09/2014 12:00:00 AM"/>
    <x v="5676"/>
    <x v="5645"/>
    <x v="5537"/>
  </r>
  <r>
    <s v="Leepa,Robert C"/>
    <s v="Police Officer"/>
    <x v="340"/>
    <s v="Police Department (312)"/>
    <s v="04/04/1986 12:00:00 AM"/>
    <x v="5677"/>
    <x v="5646"/>
    <x v="5538"/>
  </r>
  <r>
    <s v="Leftwich,Gregory D"/>
    <s v="Fire Emergency Veh Drvr Supp"/>
    <x v="78"/>
    <s v="Fire Department (201)"/>
    <s v="08/18/2008 12:00:00 AM"/>
    <x v="5678"/>
    <x v="5647"/>
    <x v="5539"/>
  </r>
  <r>
    <s v="Leggett,Keith l"/>
    <s v="Automotive Mechanic"/>
    <x v="15"/>
    <s v="General Services (301)"/>
    <s v="01/22/2015 12:00:00 AM"/>
    <x v="5679"/>
    <x v="5648"/>
    <x v="5540"/>
  </r>
  <r>
    <s v="Leggette,Jason J"/>
    <s v="Firefighter Paramedic Supp"/>
    <x v="362"/>
    <s v="Fire Department (152)"/>
    <s v="11/13/2006 12:00:00 AM"/>
    <x v="5680"/>
    <x v="5649"/>
    <x v="5541"/>
  </r>
  <r>
    <s v="Leggs Lawson,Karen Y"/>
    <s v="Crossing Guard"/>
    <x v="46"/>
    <s v="TRANS-Crossing Guards (786)"/>
    <s v="09/03/1988 12:00:00 AM"/>
    <x v="5681"/>
    <x v="5650"/>
    <x v="236"/>
  </r>
  <r>
    <s v="Leggs,Kyle B"/>
    <s v="City Planner II"/>
    <x v="70"/>
    <s v="Planning Department (103)"/>
    <s v="03/24/1997 12:00:00 AM"/>
    <x v="5682"/>
    <x v="5651"/>
    <x v="5542"/>
  </r>
  <r>
    <s v="Legrand,Terrell C"/>
    <s v="Motor Vehicle Driver I Hourly"/>
    <x v="260"/>
    <s v="DPW-Solid Waste (wkly) (105)"/>
    <s v="12/06/2006 12:00:00 AM"/>
    <x v="5683"/>
    <x v="5652"/>
    <x v="5543"/>
  </r>
  <r>
    <s v="Lehman,Christopher M"/>
    <s v="Police Officer"/>
    <x v="311"/>
    <s v="Police Department (032)"/>
    <s v="12/22/2005 12:00:00 AM"/>
    <x v="5684"/>
    <x v="5653"/>
    <x v="5544"/>
  </r>
  <r>
    <s v="Leigh,Travis D"/>
    <s v="Deputy Sheriff"/>
    <x v="137"/>
    <s v="Sheriff's Office (001)"/>
    <s v="02/28/2013 12:00:00 AM"/>
    <x v="5685"/>
    <x v="5654"/>
    <x v="5545"/>
  </r>
  <r>
    <s v="Leisher II,Jerome L"/>
    <s v="Police Officer"/>
    <x v="534"/>
    <s v="Police Department (061)"/>
    <s v="10/28/1997 12:00:00 AM"/>
    <x v="5686"/>
    <x v="5655"/>
    <x v="5546"/>
  </r>
  <r>
    <s v="Leitch,Eric R"/>
    <s v="Police Lieutenant"/>
    <x v="209"/>
    <s v="Police Department (265)"/>
    <s v="02/10/2000 12:00:00 AM"/>
    <x v="5687"/>
    <x v="5656"/>
    <x v="5547"/>
  </r>
  <r>
    <s v="Leitch,Jessica E"/>
    <s v="Police Lieutenant EID"/>
    <x v="172"/>
    <s v="Police Department (370)"/>
    <s v="06/20/2007 12:00:00 AM"/>
    <x v="5688"/>
    <x v="5657"/>
    <x v="5548"/>
  </r>
  <r>
    <s v="Leith,Kim"/>
    <s v="Librarian I"/>
    <x v="609"/>
    <s v="Enoch Pratt Free Library (075)"/>
    <s v="10/01/2001 12:00:00 AM"/>
    <x v="5689"/>
    <x v="72"/>
    <x v="5549"/>
  </r>
  <r>
    <s v="Leitner,Daniel R"/>
    <s v="Marine Engineer Fire Dept"/>
    <x v="98"/>
    <s v="Fire Department (139)"/>
    <s v="09/17/1990 12:00:00 AM"/>
    <x v="5690"/>
    <x v="5658"/>
    <x v="5550"/>
  </r>
  <r>
    <s v="LeMaitre,Christopher J"/>
    <s v="Police Officer"/>
    <x v="96"/>
    <s v="Police Department (408)"/>
    <s v="04/17/2013 12:00:00 AM"/>
    <x v="5691"/>
    <x v="5659"/>
    <x v="5551"/>
  </r>
  <r>
    <s v="Lemmon,Mark S"/>
    <s v="Fire Captain Suppression"/>
    <x v="326"/>
    <s v="Fire Department (151)"/>
    <s v="03/26/1990 12:00:00 AM"/>
    <x v="5692"/>
    <x v="5660"/>
    <x v="5552"/>
  </r>
  <r>
    <s v="Leon,Jamal R"/>
    <s v="Operations Aide"/>
    <x v="186"/>
    <s v="M-R Convention Center (013)"/>
    <s v="11/09/2006 12:00:00 AM"/>
    <x v="5693"/>
    <x v="5661"/>
    <x v="5553"/>
  </r>
  <r>
    <s v="Leon,Walter E"/>
    <s v="City Planner II"/>
    <x v="232"/>
    <s v="Planning Department (104)"/>
    <s v="10/22/1994 12:00:00 AM"/>
    <x v="5694"/>
    <x v="5662"/>
    <x v="5554"/>
  </r>
  <r>
    <s v="Leonard III,Rudolph L"/>
    <s v="Firefighter Paramedic Supp"/>
    <x v="92"/>
    <s v="Fire Department (135)"/>
    <s v="07/12/1999 12:00:00 AM"/>
    <x v="5695"/>
    <x v="5663"/>
    <x v="5555"/>
  </r>
  <r>
    <s v="Leonard,Jennifer R"/>
    <s v="City Planner II"/>
    <x v="70"/>
    <s v="Planning Department (103)"/>
    <s v="01/04/2016 12:00:00 AM"/>
    <x v="5696"/>
    <x v="5664"/>
    <x v="5556"/>
  </r>
  <r>
    <s v="Leonard,Pamela S"/>
    <s v="Auditor II"/>
    <x v="14"/>
    <s v="COMP-Audits (002)"/>
    <s v="04/24/2017 12:00:00 AM"/>
    <x v="5697"/>
    <x v="5665"/>
    <x v="5557"/>
  </r>
  <r>
    <s v="Leonard,Percy L"/>
    <s v="Police Information Technician"/>
    <x v="354"/>
    <s v="Police Department (362)"/>
    <s v="10/24/2012 12:00:00 AM"/>
    <x v="5698"/>
    <x v="5666"/>
    <x v="5558"/>
  </r>
  <r>
    <s v="Leone,Jason M"/>
    <s v="Fire Emergency Veh Drvr Supp"/>
    <x v="543"/>
    <s v="Fire Department (223)"/>
    <s v="11/10/2010 12:00:00 AM"/>
    <x v="5699"/>
    <x v="5667"/>
    <x v="5559"/>
  </r>
  <r>
    <s v="Leopold,Vernetta R"/>
    <s v="Storekeeper I"/>
    <x v="194"/>
    <s v="Police Department (356)"/>
    <s v="09/08/1988 12:00:00 AM"/>
    <x v="5700"/>
    <x v="5668"/>
    <x v="5560"/>
  </r>
  <r>
    <s v="Lepus,Walter A"/>
    <s v="WW Tech Supv I Pump"/>
    <x v="386"/>
    <s v="DPW-Water &amp; Waste Water (206)"/>
    <s v="01/25/1988 12:00:00 AM"/>
    <x v="5701"/>
    <x v="5669"/>
    <x v="5561"/>
  </r>
  <r>
    <s v="Lesane,Edward S"/>
    <s v="Emergency Dispatcher"/>
    <x v="45"/>
    <s v="Police Department (372)"/>
    <s v="02/19/1985 12:00:00 AM"/>
    <x v="5702"/>
    <x v="5670"/>
    <x v="5562"/>
  </r>
  <r>
    <s v="Lesane,Shanita R"/>
    <s v="Office Supervisor SAO"/>
    <x v="188"/>
    <s v="States Attorneys Office (001)"/>
    <s v="10/07/1991 12:00:00 AM"/>
    <x v="5703"/>
    <x v="5671"/>
    <x v="5563"/>
  </r>
  <r>
    <s v="Lesane,Tammie"/>
    <s v="Permit and Records Tech II"/>
    <x v="258"/>
    <s v="Fire Department (004)"/>
    <s v="07/25/2013 12:00:00 AM"/>
    <x v="5704"/>
    <x v="5672"/>
    <x v="5564"/>
  </r>
  <r>
    <s v="Leslie,Janel D"/>
    <s v="WW Opns Tech II Sanitary"/>
    <x v="246"/>
    <s v="DPW-Water &amp; Waste Water (207)"/>
    <s v="12/23/2013 12:00:00 AM"/>
    <x v="5705"/>
    <x v="5673"/>
    <x v="5565"/>
  </r>
  <r>
    <s v="Lesniewski,Stephen J"/>
    <s v="Operations Officer IV"/>
    <x v="41"/>
    <s v="DPW-Administration (101)"/>
    <s v="02/15/2014 12:00:00 AM"/>
    <x v="5706"/>
    <x v="5674"/>
    <x v="5566"/>
  </r>
  <r>
    <s v="Lester Sr,Barry K"/>
    <s v="Officer Court Security"/>
    <x v="207"/>
    <s v="Sheriff's Office (002)"/>
    <s v="10/07/1991 12:00:00 AM"/>
    <x v="5707"/>
    <x v="5675"/>
    <x v="5567"/>
  </r>
  <r>
    <s v="Lettau,Shane T"/>
    <s v="Police Officer"/>
    <x v="374"/>
    <s v="Police Department (200)"/>
    <s v="01/29/2002 12:00:00 AM"/>
    <x v="5708"/>
    <x v="5676"/>
    <x v="5568"/>
  </r>
  <r>
    <s v="Letteron,Gary"/>
    <s v="Urban Forester"/>
    <x v="192"/>
    <s v="R&amp;P-Parks (001)"/>
    <s v="12/21/2005 12:00:00 AM"/>
    <x v="5709"/>
    <x v="5677"/>
    <x v="5569"/>
  </r>
  <r>
    <s v="Lettman,Dawn S"/>
    <s v="Assistant Solicitor"/>
    <x v="94"/>
    <s v="Law Department (001)"/>
    <s v="06/21/1990 12:00:00 AM"/>
    <x v="5710"/>
    <x v="5678"/>
    <x v="5570"/>
  </r>
  <r>
    <s v="Leuschner,Steven B"/>
    <s v="Public Works Inspector II"/>
    <x v="143"/>
    <s v="TRANS-Highways (104)"/>
    <s v="03/23/1987 12:00:00 AM"/>
    <x v="5711"/>
    <x v="5679"/>
    <x v="5571"/>
  </r>
  <r>
    <s v="Levasseur,Michael W"/>
    <s v="Police Officer"/>
    <x v="309"/>
    <s v="Police Department (193)"/>
    <s v="06/08/2015 12:00:00 AM"/>
    <x v="5712"/>
    <x v="5680"/>
    <x v="5572"/>
  </r>
  <r>
    <s v="Levendosky,Edward A"/>
    <s v="EMT Firefighter Suppression"/>
    <x v="236"/>
    <s v="Fire Department (121)"/>
    <s v="11/10/2010 12:00:00 AM"/>
    <x v="5713"/>
    <x v="5681"/>
    <x v="5573"/>
  </r>
  <r>
    <s v="Leventhall,Jason M"/>
    <s v="Police Officer"/>
    <x v="353"/>
    <s v="Police Department (222)"/>
    <s v="06/27/2011 12:00:00 AM"/>
    <x v="5714"/>
    <x v="5682"/>
    <x v="5574"/>
  </r>
  <r>
    <s v="LeVere,James C"/>
    <s v="Traffic Maint Worker I"/>
    <x v="50"/>
    <s v="TRANS-Traffic (002)"/>
    <s v="09/19/2017 12:00:00 AM"/>
    <x v="5715"/>
    <x v="5683"/>
    <x v="72"/>
  </r>
  <r>
    <s v="Levere,Queen E"/>
    <s v="Fire Dispatcher"/>
    <x v="255"/>
    <s v="Fire Department (603)"/>
    <s v="01/06/2003 12:00:00 AM"/>
    <x v="5716"/>
    <x v="5684"/>
    <x v="5575"/>
  </r>
  <r>
    <s v="Levierge,Anthony E"/>
    <s v="Police Officer"/>
    <x v="22"/>
    <s v="Police Department (034)"/>
    <s v="06/06/2016 12:00:00 AM"/>
    <x v="5717"/>
    <x v="5685"/>
    <x v="5576"/>
  </r>
  <r>
    <s v="Levin,JoAnn E"/>
    <s v="Chief Solicitor"/>
    <x v="94"/>
    <s v="Law Department (001)"/>
    <s v="02/04/2008 12:00:00 AM"/>
    <x v="5718"/>
    <x v="5686"/>
    <x v="5577"/>
  </r>
  <r>
    <s v="Levine,Adam S"/>
    <s v="Operations Manager II"/>
    <x v="94"/>
    <s v="Law Department (001)"/>
    <s v="12/16/1996 12:00:00 AM"/>
    <x v="5719"/>
    <x v="5687"/>
    <x v="5578"/>
  </r>
  <r>
    <s v="Levy Jr,Victor M"/>
    <s v="Deputy Sheriff"/>
    <x v="137"/>
    <s v="Sheriff's Office (001)"/>
    <s v="07/03/2003 12:00:00 AM"/>
    <x v="5720"/>
    <x v="5688"/>
    <x v="5579"/>
  </r>
  <r>
    <s v="Lewis III,Robert N"/>
    <s v="Emergency Dispatcher"/>
    <x v="45"/>
    <s v="Police Department (372)"/>
    <s v="04/13/2000 12:00:00 AM"/>
    <x v="5721"/>
    <x v="5689"/>
    <x v="5580"/>
  </r>
  <r>
    <s v="Lewis Jr,Thomas O"/>
    <s v="Const Bldg Inspector II"/>
    <x v="494"/>
    <s v="Housing &amp; Community Dev (034)"/>
    <s v="11/01/1995 12:00:00 AM"/>
    <x v="5722"/>
    <x v="5690"/>
    <x v="5581"/>
  </r>
  <r>
    <s v="Lewis,Andrea N"/>
    <s v="Call Center Agent I"/>
    <x v="128"/>
    <s v="M-R Info Technology (002)"/>
    <s v="07/05/2005 12:00:00 AM"/>
    <x v="5723"/>
    <x v="5691"/>
    <x v="5582"/>
  </r>
  <r>
    <s v="Lewis,Anthony L"/>
    <s v="Maintenance Mechanic"/>
    <x v="448"/>
    <s v="M-R Convention Center (014)"/>
    <s v="11/06/1997 12:00:00 AM"/>
    <x v="5724"/>
    <x v="5692"/>
    <x v="5583"/>
  </r>
  <r>
    <s v="Lewis,Antione J"/>
    <s v="Police Sergeant"/>
    <x v="69"/>
    <s v="Police Department (225)"/>
    <s v="06/23/2008 12:00:00 AM"/>
    <x v="5725"/>
    <x v="5693"/>
    <x v="5584"/>
  </r>
  <r>
    <s v="Lewis,Brian C"/>
    <s v="Police Officer"/>
    <x v="325"/>
    <s v="Police Department (322)"/>
    <s v="04/20/1998 12:00:00 AM"/>
    <x v="5726"/>
    <x v="5694"/>
    <x v="5585"/>
  </r>
  <r>
    <s v="Lewis,Carlos E"/>
    <s v="Carpenter II"/>
    <x v="71"/>
    <s v="DPW-Water &amp; Waste Water (212)"/>
    <s v="08/02/1993 12:00:00 AM"/>
    <x v="5727"/>
    <x v="5695"/>
    <x v="5586"/>
  </r>
  <r>
    <s v="Lewis,Charla S"/>
    <s v="Customer Care Analyst III"/>
    <x v="99"/>
    <s v="DPW-Water &amp; Waste Water (701)"/>
    <s v="08/31/2015 12:00:00 AM"/>
    <x v="5728"/>
    <x v="5696"/>
    <x v="5587"/>
  </r>
  <r>
    <s v="Lewis,Christopher K"/>
    <s v="Library Annual Fund Coord"/>
    <x v="638"/>
    <s v="Enoch Pratt Free Library (051)"/>
    <s v="01/05/2015 12:00:00 AM"/>
    <x v="5729"/>
    <x v="5697"/>
    <x v="5588"/>
  </r>
  <r>
    <s v="Lewis,Craig B"/>
    <s v="Operations Officer IV"/>
    <x v="521"/>
    <s v="OED-Employment Dev (084)"/>
    <s v="01/22/2001 12:00:00 AM"/>
    <x v="5730"/>
    <x v="5698"/>
    <x v="5589"/>
  </r>
  <r>
    <s v="Lewis,Danice H"/>
    <s v="Operations Officer II"/>
    <x v="60"/>
    <s v="COMP-Comptroller's Office"/>
    <s v="12/14/1995 12:00:00 AM"/>
    <x v="5731"/>
    <x v="5699"/>
    <x v="5590"/>
  </r>
  <r>
    <s v="Lewis,Danielle A"/>
    <s v="Police Officer"/>
    <x v="237"/>
    <s v="Police Department (030)"/>
    <s v="10/30/2012 12:00:00 AM"/>
    <x v="5732"/>
    <x v="5700"/>
    <x v="5591"/>
  </r>
  <r>
    <s v="Lewis,Donavan"/>
    <s v="Recreation Arts Instructor"/>
    <x v="259"/>
    <s v="R&amp;P-Recreation (002)"/>
    <s v="06/10/2006 12:00:00 AM"/>
    <x v="5733"/>
    <x v="5701"/>
    <x v="5592"/>
  </r>
  <r>
    <s v="Lewis,Eric D"/>
    <s v="Police Officer"/>
    <x v="102"/>
    <s v="Police Department (005)"/>
    <s v="07/27/2011 12:00:00 AM"/>
    <x v="5734"/>
    <x v="5702"/>
    <x v="5593"/>
  </r>
  <r>
    <s v="Lewis,Erica C"/>
    <s v="Emergency Dispatcher"/>
    <x v="45"/>
    <s v="Police Department (372)"/>
    <s v="03/12/1997 12:00:00 AM"/>
    <x v="5735"/>
    <x v="5703"/>
    <x v="5594"/>
  </r>
  <r>
    <s v="Lewis,Jose R"/>
    <s v="Laborer Hourly"/>
    <x v="126"/>
    <s v="DPW-Water &amp; Waste Water (208)"/>
    <s v="12/09/1993 12:00:00 AM"/>
    <x v="5736"/>
    <x v="5704"/>
    <x v="5595"/>
  </r>
  <r>
    <s v="Lewis,Josie M"/>
    <s v="Police Officer"/>
    <x v="194"/>
    <s v="Police Department (356)"/>
    <s v="07/18/2007 12:00:00 AM"/>
    <x v="5737"/>
    <x v="5705"/>
    <x v="5596"/>
  </r>
  <r>
    <s v="Lewis,Julia V"/>
    <s v="Senior Companion Stipend Hlth"/>
    <x v="148"/>
    <s v="HLTH-Health Department (072)"/>
    <s v="07/31/2017 12:00:00 AM"/>
    <x v="5738"/>
    <x v="5706"/>
    <x v="188"/>
  </r>
  <r>
    <s v="Lewis,Kenneth A"/>
    <s v="Transportation Enfor Supv II"/>
    <x v="514"/>
    <s v="TRANS-Traffic (040)"/>
    <s v="05/06/1993 12:00:00 AM"/>
    <x v="5739"/>
    <x v="5707"/>
    <x v="5597"/>
  </r>
  <r>
    <s v="Lewis,Kenneth L"/>
    <s v="Motor Vehicle Driver I Hourly"/>
    <x v="302"/>
    <s v="DPW-Water &amp; Waste Water (502)"/>
    <s v="04/01/2002 12:00:00 AM"/>
    <x v="5740"/>
    <x v="5708"/>
    <x v="5598"/>
  </r>
  <r>
    <s v="Lewis,Lakesia D"/>
    <s v="Recreation Leader II"/>
    <x v="154"/>
    <s v="R&amp;P-Recreation (004)"/>
    <s v="10/16/2008 12:00:00 AM"/>
    <x v="5741"/>
    <x v="5709"/>
    <x v="5599"/>
  </r>
  <r>
    <s v="Lewis,Lakishna N"/>
    <s v="Police Officer"/>
    <x v="224"/>
    <s v="Police Department (297)"/>
    <s v="09/18/1996 12:00:00 AM"/>
    <x v="5742"/>
    <x v="5710"/>
    <x v="5600"/>
  </r>
  <r>
    <s v="Lewis,Latonya D"/>
    <s v="Contract Administrator I"/>
    <x v="497"/>
    <s v="Housing &amp; Community Dev (016)"/>
    <s v="11/03/1986 12:00:00 AM"/>
    <x v="5743"/>
    <x v="5711"/>
    <x v="5601"/>
  </r>
  <r>
    <s v="Lewis,Latonya N"/>
    <s v="Police Major"/>
    <x v="172"/>
    <s v="Police Department (370)"/>
    <s v="03/31/1994 12:00:00 AM"/>
    <x v="5744"/>
    <x v="5712"/>
    <x v="5602"/>
  </r>
  <r>
    <s v="Lewis,Michael L"/>
    <s v="Automotive Lead Mechanic"/>
    <x v="15"/>
    <s v="General Services (301)"/>
    <s v="09/11/2008 12:00:00 AM"/>
    <x v="5745"/>
    <x v="5713"/>
    <x v="5603"/>
  </r>
  <r>
    <s v="Lewis,Millicent R"/>
    <s v="Office Support Specialist III"/>
    <x v="437"/>
    <s v="Police Department (365)"/>
    <s v="05/25/2006 12:00:00 AM"/>
    <x v="5746"/>
    <x v="5714"/>
    <x v="5604"/>
  </r>
  <r>
    <s v="Lewis,Montrice L"/>
    <s v="Laborer Crew Leader II"/>
    <x v="400"/>
    <s v="TRANS-Highways (350)"/>
    <s v="06/12/2000 12:00:00 AM"/>
    <x v="5747"/>
    <x v="5715"/>
    <x v="5605"/>
  </r>
  <r>
    <s v="Lewis,Regina M"/>
    <s v="Crossing Guard"/>
    <x v="46"/>
    <s v="TRANS-Crossing Guards (786)"/>
    <s v="04/05/2007 12:00:00 AM"/>
    <x v="1195"/>
    <x v="5716"/>
    <x v="5606"/>
  </r>
  <r>
    <s v="Lewis,Taneira C"/>
    <s v="Emergency Medical Technician"/>
    <x v="277"/>
    <s v="Fire Department (462)"/>
    <s v="09/23/2015 12:00:00 AM"/>
    <x v="5748"/>
    <x v="5717"/>
    <x v="5607"/>
  </r>
  <r>
    <s v="Lewis,Terrance T"/>
    <s v="Fire Operations Aide Supp"/>
    <x v="155"/>
    <s v="Fire Department (006)"/>
    <s v="10/14/1997 12:00:00 AM"/>
    <x v="5749"/>
    <x v="5718"/>
    <x v="5608"/>
  </r>
  <r>
    <s v="Lewis,Trina D"/>
    <s v="Office Services Asst II SAO"/>
    <x v="282"/>
    <s v="States Attorneys Office (004)"/>
    <s v="04/02/2001 12:00:00 AM"/>
    <x v="5750"/>
    <x v="5719"/>
    <x v="5609"/>
  </r>
  <r>
    <s v="Lewis,Willie J"/>
    <s v="Community Aide"/>
    <x v="235"/>
    <s v="R&amp;P-Recreation (001)"/>
    <s v="07/02/2013 12:00:00 AM"/>
    <x v="5751"/>
    <x v="5720"/>
    <x v="5610"/>
  </r>
  <r>
    <s v="Lewis,Yolanda L"/>
    <s v="Emergency Medical Technician"/>
    <x v="277"/>
    <s v="Fire Department (462)"/>
    <s v="09/23/2015 12:00:00 AM"/>
    <x v="5752"/>
    <x v="5721"/>
    <x v="5611"/>
  </r>
  <r>
    <s v="Lewis-Ott,Henrietta Y"/>
    <s v="Fire Lt Supp ALS"/>
    <x v="4"/>
    <s v="Fire Department (120)"/>
    <s v="11/23/1998 12:00:00 AM"/>
    <x v="5753"/>
    <x v="5722"/>
    <x v="5612"/>
  </r>
  <r>
    <s v="Liberto,John T"/>
    <s v="EMT Firefighter Suppression"/>
    <x v="561"/>
    <s v="Fire Department (113)"/>
    <s v="08/18/2008 12:00:00 AM"/>
    <x v="5754"/>
    <x v="5723"/>
    <x v="5613"/>
  </r>
  <r>
    <s v="Lichtenberg,Benjamin B"/>
    <s v="Firefighter Paramedic Supp"/>
    <x v="230"/>
    <s v="Fire Department (206)"/>
    <s v="11/13/2006 12:00:00 AM"/>
    <x v="5755"/>
    <x v="5724"/>
    <x v="5614"/>
  </r>
  <r>
    <s v="Lichtenberg,Russell W"/>
    <s v="Fire Emergency Veh Drvr Supp"/>
    <x v="445"/>
    <s v="Fire Department (221)"/>
    <s v="08/25/1986 12:00:00 AM"/>
    <x v="5756"/>
    <x v="5725"/>
    <x v="5615"/>
  </r>
  <r>
    <s v="Liebermann,Bastian J"/>
    <s v="Police Flight Officer"/>
    <x v="331"/>
    <s v="Police Department (302)"/>
    <s v="11/28/2016 12:00:00 AM"/>
    <x v="5757"/>
    <x v="5726"/>
    <x v="5616"/>
  </r>
  <r>
    <s v="Lievers,Michael V"/>
    <s v="WW Techn Supv I Sanitary"/>
    <x v="246"/>
    <s v="DPW-Water &amp; Waste Water (207)"/>
    <s v="12/12/1988 12:00:00 AM"/>
    <x v="5758"/>
    <x v="5727"/>
    <x v="5617"/>
  </r>
  <r>
    <s v="Lifson,Randi S"/>
    <s v="Assistant State's Attorney"/>
    <x v="282"/>
    <s v="States Attorneys Office (004)"/>
    <s v="11/19/1990 12:00:00 AM"/>
    <x v="5759"/>
    <x v="5728"/>
    <x v="5618"/>
  </r>
  <r>
    <s v="Lightsey,Carla P"/>
    <s v="Training Coordinator"/>
    <x v="139"/>
    <s v="Sheriff's Office (006)"/>
    <s v="03/29/1990 12:00:00 AM"/>
    <x v="5760"/>
    <x v="5729"/>
    <x v="5619"/>
  </r>
  <r>
    <s v="Lilley,Carroll B"/>
    <s v="WW Opns Tech II Sanitary"/>
    <x v="246"/>
    <s v="DPW-Water &amp; Waste Water (207)"/>
    <s v="10/25/1982 12:00:00 AM"/>
    <x v="5761"/>
    <x v="5730"/>
    <x v="5620"/>
  </r>
  <r>
    <s v="Lilli,Mathew L"/>
    <s v="Fire Emergency Veh Dr Supp ALS"/>
    <x v="230"/>
    <s v="Fire Department (206)"/>
    <s v="02/25/2004 12:00:00 AM"/>
    <x v="5762"/>
    <x v="5731"/>
    <x v="5621"/>
  </r>
  <r>
    <s v="Lilli,Michael J"/>
    <s v="EMT Firefighter Suppression"/>
    <x v="409"/>
    <s v="Fire Department (127)"/>
    <s v="03/30/2011 12:00:00 AM"/>
    <x v="5763"/>
    <x v="5732"/>
    <x v="5622"/>
  </r>
  <r>
    <s v="Lilly,Darrell"/>
    <s v="Maintenance Mechanic"/>
    <x v="448"/>
    <s v="M-R Convention Center (014)"/>
    <s v="01/29/1998 12:00:00 AM"/>
    <x v="5764"/>
    <x v="5733"/>
    <x v="5623"/>
  </r>
  <r>
    <s v="Lilly,Jeffrey J"/>
    <s v="Police Officer"/>
    <x v="374"/>
    <s v="Police Department (200)"/>
    <s v="11/18/2004 12:00:00 AM"/>
    <x v="5765"/>
    <x v="5734"/>
    <x v="5624"/>
  </r>
  <r>
    <s v="Lim,Joseph C"/>
    <s v="Assistant State's Attorney"/>
    <x v="2"/>
    <s v="States Attorneys Office (011)"/>
    <s v="01/06/2000 12:00:00 AM"/>
    <x v="5766"/>
    <x v="5735"/>
    <x v="5625"/>
  </r>
  <r>
    <s v="Lima,Arlishanna M"/>
    <s v="Professional Services"/>
    <x v="13"/>
    <s v="OED-Employment Dev (092)"/>
    <s v="09/03/2013 12:00:00 AM"/>
    <x v="5767"/>
    <x v="5736"/>
    <x v="5626"/>
  </r>
  <r>
    <s v="Lima,Babila R"/>
    <s v="Operations Officer III"/>
    <x v="401"/>
    <s v="General Services (100)"/>
    <s v="01/29/2007 12:00:00 AM"/>
    <x v="5768"/>
    <x v="5737"/>
    <x v="5627"/>
  </r>
  <r>
    <s v="Lind,Michael J"/>
    <s v="Police Officer"/>
    <x v="309"/>
    <s v="Police Department (193)"/>
    <s v="04/03/1997 12:00:00 AM"/>
    <x v="5769"/>
    <x v="5738"/>
    <x v="5628"/>
  </r>
  <r>
    <s v="Lindbeck,John D"/>
    <s v="EMT Firefighter Suppression"/>
    <x v="327"/>
    <s v="Fire Department (210)"/>
    <s v="12/12/2007 12:00:00 AM"/>
    <x v="5770"/>
    <x v="5739"/>
    <x v="5629"/>
  </r>
  <r>
    <s v="Lindenbaum,Glenda"/>
    <s v="Fiscal Technician"/>
    <x v="545"/>
    <s v="Enoch Pratt Free Library (052)"/>
    <s v="09/04/2012 12:00:00 AM"/>
    <x v="5771"/>
    <x v="5740"/>
    <x v="5630"/>
  </r>
  <r>
    <s v="Lindsay,Terence W"/>
    <s v="Permit and Records Tech II"/>
    <x v="3"/>
    <s v="TRANS-Traffic (005)"/>
    <s v="07/07/2014 12:00:00 AM"/>
    <x v="5772"/>
    <x v="5741"/>
    <x v="5631"/>
  </r>
  <r>
    <s v="Lindsey,Kerney S"/>
    <s v="Heavy Equipment Operator I"/>
    <x v="213"/>
    <s v="DPW-Water &amp; Waste Water (509)"/>
    <s v="12/07/1992 12:00:00 AM"/>
    <x v="5773"/>
    <x v="5742"/>
    <x v="5632"/>
  </r>
  <r>
    <s v="Linhard,Rachel M"/>
    <s v="Assistant State's Attorney"/>
    <x v="282"/>
    <s v="States Attorneys Office (004)"/>
    <s v="02/13/2006 12:00:00 AM"/>
    <x v="5774"/>
    <x v="5743"/>
    <x v="5633"/>
  </r>
  <r>
    <s v="Linkins,Jerome"/>
    <s v="Assistant State's Attorney"/>
    <x v="273"/>
    <s v="States Attorneys Office (045)"/>
    <s v="11/30/2015 12:00:00 AM"/>
    <x v="5775"/>
    <x v="5744"/>
    <x v="5634"/>
  </r>
  <r>
    <s v="Linthicum,Amanda D"/>
    <s v="Police Officer"/>
    <x v="224"/>
    <s v="Police Department (297)"/>
    <s v="09/13/1988 12:00:00 AM"/>
    <x v="5776"/>
    <x v="5745"/>
    <x v="5635"/>
  </r>
  <r>
    <s v="Lipka Jr,Joseph E"/>
    <s v="Fire Lt Suppression"/>
    <x v="220"/>
    <s v="Fire Department (130)"/>
    <s v="03/31/1997 12:00:00 AM"/>
    <x v="5777"/>
    <x v="5746"/>
    <x v="5636"/>
  </r>
  <r>
    <s v="Lipka,Alex M"/>
    <s v="EMT Firefighter Suppression"/>
    <x v="435"/>
    <s v="Fire Department (141)"/>
    <s v="03/08/2017 12:00:00 AM"/>
    <x v="5778"/>
    <x v="5747"/>
    <x v="5637"/>
  </r>
  <r>
    <s v="Lipka,Kenneth"/>
    <s v="Traffic Maint Worker II"/>
    <x v="50"/>
    <s v="TRANS-Traffic (002)"/>
    <s v="04/04/1985 12:00:00 AM"/>
    <x v="5779"/>
    <x v="5748"/>
    <x v="5638"/>
  </r>
  <r>
    <s v="Lipka,Thomas R"/>
    <s v="Traffic Electron Maint Tech Su"/>
    <x v="347"/>
    <s v="TRANS-Highways (505)"/>
    <s v="02/10/1986 12:00:00 AM"/>
    <x v="5780"/>
    <x v="5749"/>
    <x v="5639"/>
  </r>
  <r>
    <s v="Lippe,Philip B"/>
    <s v="Police Officer"/>
    <x v="51"/>
    <s v="Police Department (330)"/>
    <s v="08/03/2015 12:00:00 AM"/>
    <x v="5781"/>
    <x v="5750"/>
    <x v="5640"/>
  </r>
  <r>
    <s v="Lipscomb,Antwan M"/>
    <s v="Maintenance Tech Apprentice"/>
    <x v="390"/>
    <s v="DPW-Water &amp; Waste Water (303)"/>
    <s v="09/10/2007 12:00:00 AM"/>
    <x v="5782"/>
    <x v="5751"/>
    <x v="5641"/>
  </r>
  <r>
    <s v="Lipscomb,Lauren R"/>
    <s v="Chief State's Attorney"/>
    <x v="496"/>
    <s v="States Attorneys Office (003)"/>
    <s v="11/10/2003 12:00:00 AM"/>
    <x v="5783"/>
    <x v="5752"/>
    <x v="5642"/>
  </r>
  <r>
    <s v="Lisbon,Nakishia S"/>
    <s v="Paramedic EMT-P"/>
    <x v="301"/>
    <s v="Fire Department (460)"/>
    <s v="11/28/2006 12:00:00 AM"/>
    <x v="5784"/>
    <x v="5753"/>
    <x v="5643"/>
  </r>
  <r>
    <s v="Lisle,Karen A"/>
    <s v="Victim/Witness Coordinator SAO"/>
    <x v="84"/>
    <s v="States Attorneys Office (008)"/>
    <s v="05/06/1997 12:00:00 AM"/>
    <x v="5785"/>
    <x v="5754"/>
    <x v="5644"/>
  </r>
  <r>
    <s v="Little,Aaron M"/>
    <s v="Operations Officer II"/>
    <x v="41"/>
    <s v="DPW-Administration (101)"/>
    <s v="02/16/2016 12:00:00 AM"/>
    <x v="5786"/>
    <x v="5755"/>
    <x v="5645"/>
  </r>
  <r>
    <s v="Little,Ericka L"/>
    <s v="Towing Services Rep I"/>
    <x v="133"/>
    <s v="TRANS-Towing (401)"/>
    <s v="06/27/2013 12:00:00 AM"/>
    <x v="5787"/>
    <x v="5756"/>
    <x v="5646"/>
  </r>
  <r>
    <s v="Little,Rachelle L"/>
    <s v="School Health Aide 10 Mth"/>
    <x v="346"/>
    <s v="HLTH-Health Department (096)"/>
    <s v="07/01/2006 12:00:00 AM"/>
    <x v="5788"/>
    <x v="5757"/>
    <x v="5647"/>
  </r>
  <r>
    <s v="Little,Shawn P"/>
    <s v="Fire Emergency Veh Drvr Supp"/>
    <x v="367"/>
    <s v="Fire Department (003)"/>
    <s v="09/18/1995 12:00:00 AM"/>
    <x v="5789"/>
    <x v="5758"/>
    <x v="5648"/>
  </r>
  <r>
    <s v="Little,Sonya M"/>
    <s v="Call Center Agent I"/>
    <x v="128"/>
    <s v="M-R Info Technology (002)"/>
    <s v="10/15/2002 12:00:00 AM"/>
    <x v="5790"/>
    <x v="5759"/>
    <x v="5649"/>
  </r>
  <r>
    <s v="Little,Takeya"/>
    <s v="Emergency Medical Technician"/>
    <x v="35"/>
    <s v="Fire Department (466)"/>
    <s v="10/30/2008 12:00:00 AM"/>
    <x v="5791"/>
    <x v="5760"/>
    <x v="5650"/>
  </r>
  <r>
    <s v="Little,Tempestt C"/>
    <s v="Health Program Admin II"/>
    <x v="63"/>
    <s v="HLTH-Health Department (075)"/>
    <s v="06/06/2016 12:00:00 AM"/>
    <x v="5792"/>
    <x v="5761"/>
    <x v="5651"/>
  </r>
  <r>
    <s v="Little,Wayne A"/>
    <s v="Laborer Hourly"/>
    <x v="500"/>
    <s v="DPW-Solid Waste (wkly) (370)"/>
    <s v="06/21/2010 12:00:00 AM"/>
    <x v="5793"/>
    <x v="5762"/>
    <x v="5652"/>
  </r>
  <r>
    <s v="Littlejohn,Cinder L"/>
    <s v="Crossing Guard"/>
    <x v="46"/>
    <s v="TRANS-Crossing Guards (786)"/>
    <s v="09/30/1995 12:00:00 AM"/>
    <x v="5794"/>
    <x v="5763"/>
    <x v="5653"/>
  </r>
  <r>
    <s v="Littlejohn,Yvetta"/>
    <s v="Public Safety Officer"/>
    <x v="100"/>
    <s v="M-R Convention Center (015)"/>
    <s v="04/24/2008 12:00:00 AM"/>
    <x v="5795"/>
    <x v="5764"/>
    <x v="5654"/>
  </r>
  <r>
    <s v="Little-Staten,Lolita B"/>
    <s v="Library Security Officer"/>
    <x v="293"/>
    <s v="Enoch Pratt Free Library (082)"/>
    <s v="02/06/2012 12:00:00 AM"/>
    <x v="5796"/>
    <x v="5765"/>
    <x v="5655"/>
  </r>
  <r>
    <s v="Litzenberger,Stephen T"/>
    <s v="Agency IT Specialist III"/>
    <x v="620"/>
    <s v="HLTH-Health Department (011)"/>
    <s v="10/11/1995 12:00:00 AM"/>
    <x v="5797"/>
    <x v="5766"/>
    <x v="5656"/>
  </r>
  <r>
    <s v="Liu,Victor L"/>
    <s v="Police Officer"/>
    <x v="518"/>
    <s v="Police Department (120)"/>
    <s v="09/03/2009 12:00:00 AM"/>
    <x v="5798"/>
    <x v="5767"/>
    <x v="5657"/>
  </r>
  <r>
    <s v="Liu,Xiaoyan"/>
    <s v="Environmental Sanitarian II"/>
    <x v="419"/>
    <s v="HLTH-Health Department (041)"/>
    <s v="08/26/2004 12:00:00 AM"/>
    <x v="5799"/>
    <x v="5768"/>
    <x v="5658"/>
  </r>
  <r>
    <s v="Liu,Yiping"/>
    <s v="Engineer I"/>
    <x v="8"/>
    <s v="DPW-Water &amp; Waste Water (101)"/>
    <s v="02/27/2017 12:00:00 AM"/>
    <x v="5800"/>
    <x v="5769"/>
    <x v="5659"/>
  </r>
  <r>
    <s v="Livesay Jr,Ricky A"/>
    <s v="Police Sergeant"/>
    <x v="300"/>
    <s v="Police Department (415)"/>
    <s v="09/09/1999 12:00:00 AM"/>
    <x v="5801"/>
    <x v="5770"/>
    <x v="5660"/>
  </r>
  <r>
    <s v="Livingston,Dakea L"/>
    <s v="Public Safety Officer"/>
    <x v="100"/>
    <s v="M-R Convention Center (015)"/>
    <s v="06/23/2007 12:00:00 AM"/>
    <x v="5802"/>
    <x v="5771"/>
    <x v="5661"/>
  </r>
  <r>
    <s v="Livingston,Kevin C"/>
    <s v="Engineering Associate III"/>
    <x v="359"/>
    <s v="TRANS-Highways (103)"/>
    <s v="08/06/1990 12:00:00 AM"/>
    <x v="5803"/>
    <x v="5772"/>
    <x v="5662"/>
  </r>
  <r>
    <s v="Livingston,Luan S"/>
    <s v="Public Works Inspector I"/>
    <x v="37"/>
    <s v="DPW-Water &amp; Waste Water (803)"/>
    <s v="04/11/2005 12:00:00 AM"/>
    <x v="5804"/>
    <x v="5773"/>
    <x v="5663"/>
  </r>
  <r>
    <s v="Lizardo,Volmy"/>
    <s v="Police Officer"/>
    <x v="600"/>
    <s v="Police Department (090)"/>
    <s v="01/04/2001 12:00:00 AM"/>
    <x v="5805"/>
    <x v="5774"/>
    <x v="5664"/>
  </r>
  <r>
    <s v="Llewellyn,StacyAnn"/>
    <s v="Chief State's Attorney"/>
    <x v="166"/>
    <s v="States Attorneys Office (016)"/>
    <s v="06/15/2015 12:00:00 AM"/>
    <x v="5806"/>
    <x v="5775"/>
    <x v="5665"/>
  </r>
  <r>
    <s v="Lloyd,James A"/>
    <s v="Police Sergeant"/>
    <x v="325"/>
    <s v="Police Department (322)"/>
    <s v="06/26/2000 12:00:00 AM"/>
    <x v="5807"/>
    <x v="5776"/>
    <x v="5666"/>
  </r>
  <r>
    <s v="Lloyd,Margaret C"/>
    <s v="Office Support Specialist III"/>
    <x v="394"/>
    <s v="R&amp;P-Administration (005)"/>
    <s v="07/11/2016 12:00:00 AM"/>
    <x v="5808"/>
    <x v="5777"/>
    <x v="5667"/>
  </r>
  <r>
    <s v="Lloyd,Pierre A"/>
    <s v="Laborer Hourly"/>
    <x v="292"/>
    <s v="TRANS-Highways (320)"/>
    <s v="07/18/2011 12:00:00 AM"/>
    <x v="5809"/>
    <x v="5778"/>
    <x v="5668"/>
  </r>
  <r>
    <s v="Lloyd,Raymond"/>
    <s v="Police Sergeant EID"/>
    <x v="109"/>
    <s v="Police Department (422)"/>
    <s v="12/17/2002 12:00:00 AM"/>
    <x v="5810"/>
    <x v="5779"/>
    <x v="5669"/>
  </r>
  <r>
    <s v="Lloyd,Summer"/>
    <s v="Paramedic CRT"/>
    <x v="35"/>
    <s v="Fire Department (466)"/>
    <s v="01/15/2003 12:00:00 AM"/>
    <x v="5811"/>
    <x v="5780"/>
    <x v="5670"/>
  </r>
  <r>
    <s v="Lloyd-Williams,Karen"/>
    <s v="Community Health Nurse II"/>
    <x v="488"/>
    <s v="HLTH-Health Dept. Location 199"/>
    <s v="06/22/2016 12:00:00 AM"/>
    <x v="5812"/>
    <x v="5781"/>
    <x v="5671"/>
  </r>
  <r>
    <s v="Lloyd-Williams,Karen"/>
    <s v="Community Hlth Nurse II 10Mth"/>
    <x v="376"/>
    <s v="HLTH-Health Department (099)"/>
    <s v="08/25/2015 12:00:00 AM"/>
    <x v="5813"/>
    <x v="5781"/>
    <x v="5671"/>
  </r>
  <r>
    <s v="Lockett,Ray N"/>
    <s v="Fire Lt Suppression"/>
    <x v="287"/>
    <s v="Fire Department (220)"/>
    <s v="06/25/1990 12:00:00 AM"/>
    <x v="5814"/>
    <x v="5782"/>
    <x v="5672"/>
  </r>
  <r>
    <s v="Lockett,Steven M"/>
    <s v="Firefighter Suppression"/>
    <x v="561"/>
    <s v="Fire Department (113)"/>
    <s v="09/18/1995 12:00:00 AM"/>
    <x v="5815"/>
    <x v="5783"/>
    <x v="5673"/>
  </r>
  <r>
    <s v="Lockett,William D"/>
    <s v="Sewerline Video Inspector Tech"/>
    <x v="439"/>
    <s v="DPW-Water &amp; Waste Water (580)"/>
    <s v="04/21/2008 12:00:00 AM"/>
    <x v="5816"/>
    <x v="5784"/>
    <x v="5674"/>
  </r>
  <r>
    <s v="Locklear,George H"/>
    <s v="Storekeeper II"/>
    <x v="34"/>
    <s v="TRANS-Highways (506)"/>
    <s v="08/23/2006 12:00:00 AM"/>
    <x v="5817"/>
    <x v="5785"/>
    <x v="5675"/>
  </r>
  <r>
    <s v="Locklear,Jason"/>
    <s v="Utilities Inst Repair Supv I"/>
    <x v="511"/>
    <s v="DPW-Water &amp; Waste Water (550)"/>
    <s v="04/08/2008 12:00:00 AM"/>
    <x v="5818"/>
    <x v="5786"/>
    <x v="5676"/>
  </r>
  <r>
    <s v="Locklear,John M"/>
    <s v="Mechanical Maint Tech III"/>
    <x v="71"/>
    <s v="DPW-Water &amp; Waste Water (212)"/>
    <s v="10/15/1984 12:00:00 AM"/>
    <x v="5819"/>
    <x v="5787"/>
    <x v="5677"/>
  </r>
  <r>
    <s v="Locklear,Phillip"/>
    <s v="Operations Officer IV"/>
    <x v="15"/>
    <s v="General Services (301)"/>
    <s v="08/27/1979 12:00:00 AM"/>
    <x v="5820"/>
    <x v="5788"/>
    <x v="5678"/>
  </r>
  <r>
    <s v="Lockley,Sharon A"/>
    <s v="Auditor Supervisor"/>
    <x v="14"/>
    <s v="COMP-Audits (002)"/>
    <s v="01/28/1980 12:00:00 AM"/>
    <x v="5821"/>
    <x v="5789"/>
    <x v="5679"/>
  </r>
  <r>
    <s v="Lodge,Michael A"/>
    <s v="Utilities Inst Repair III"/>
    <x v="121"/>
    <s v="DPW-Water &amp; Waste Water (606)"/>
    <s v="04/16/2015 12:00:00 AM"/>
    <x v="5822"/>
    <x v="5790"/>
    <x v="5680"/>
  </r>
  <r>
    <s v="Loeffler,Derek J"/>
    <s v="Police Captain"/>
    <x v="639"/>
    <s v="Police Department (389)"/>
    <s v="11/28/2006 12:00:00 AM"/>
    <x v="5823"/>
    <x v="5791"/>
    <x v="5681"/>
  </r>
  <r>
    <s v="Loewenthal,Michele E"/>
    <s v="Associate Judge Orphans Court"/>
    <x v="352"/>
    <s v="Orphan's Court (001)"/>
    <s v="07/25/2011 12:00:00 AM"/>
    <x v="718"/>
    <x v="715"/>
    <x v="710"/>
  </r>
  <r>
    <s v="Lofton,Aryne P"/>
    <s v="Police Sergeant"/>
    <x v="317"/>
    <s v="Police Department (190)"/>
    <s v="02/05/1998 12:00:00 AM"/>
    <x v="5824"/>
    <x v="5792"/>
    <x v="5682"/>
  </r>
  <r>
    <s v="Lofton,Elijah J"/>
    <s v="Lifeguard I"/>
    <x v="7"/>
    <s v="R&amp;P-Recreation (part-time) ("/>
    <s v="05/28/2016 12:00:00 AM"/>
    <x v="5825"/>
    <x v="5793"/>
    <x v="5683"/>
  </r>
  <r>
    <s v="Lofton,Osiris"/>
    <s v="Police Officer"/>
    <x v="341"/>
    <s v="Police Department (396)"/>
    <s v="08/16/2001 12:00:00 AM"/>
    <x v="5826"/>
    <x v="5794"/>
    <x v="5684"/>
  </r>
  <r>
    <s v="Logan Bell,Chantel L"/>
    <s v="Office Assistant II"/>
    <x v="329"/>
    <s v="Enoch Pratt Free Library (072)"/>
    <s v="12/26/1990 12:00:00 AM"/>
    <x v="5827"/>
    <x v="5795"/>
    <x v="5685"/>
  </r>
  <r>
    <s v="Logan Jr,Cedric G"/>
    <s v="Instrumentation Technician II"/>
    <x v="44"/>
    <s v="DPW-Water &amp; Waste Water (209)"/>
    <s v="06/15/1998 12:00:00 AM"/>
    <x v="5828"/>
    <x v="5796"/>
    <x v="5686"/>
  </r>
  <r>
    <s v="Logan,Billy"/>
    <s v="Driver I"/>
    <x v="26"/>
    <s v="TRANS-Highways (300)"/>
    <s v="12/11/2000 12:00:00 AM"/>
    <x v="5829"/>
    <x v="5797"/>
    <x v="5687"/>
  </r>
  <r>
    <s v="Logan,Britton H"/>
    <s v="Recreation Arts Instructor"/>
    <x v="389"/>
    <s v="R&amp;P-Recreation (007)"/>
    <s v="06/03/2010 12:00:00 AM"/>
    <x v="5830"/>
    <x v="5798"/>
    <x v="5688"/>
  </r>
  <r>
    <s v="Logan,Dejuan M"/>
    <s v="Recreation Leader II"/>
    <x v="49"/>
    <s v="HLTH-Health Department (200)"/>
    <s v="02/18/2015 12:00:00 AM"/>
    <x v="5831"/>
    <x v="5799"/>
    <x v="5689"/>
  </r>
  <r>
    <s v="Logan,Denise E"/>
    <s v="Police Information Technician"/>
    <x v="354"/>
    <s v="Police Department (362)"/>
    <s v="10/25/2007 12:00:00 AM"/>
    <x v="5832"/>
    <x v="5800"/>
    <x v="5690"/>
  </r>
  <r>
    <s v="Logan,Dineka M"/>
    <s v="Transportation Enfor Supv I"/>
    <x v="514"/>
    <s v="TRANS-Traffic (040)"/>
    <s v="10/04/2004 12:00:00 AM"/>
    <x v="5833"/>
    <x v="5801"/>
    <x v="5691"/>
  </r>
  <r>
    <s v="Logan,Kevin N"/>
    <s v="OIG Agent"/>
    <x v="640"/>
    <s v="Mayors Office (030)"/>
    <s v="11/27/2006 12:00:00 AM"/>
    <x v="5834"/>
    <x v="5802"/>
    <x v="5692"/>
  </r>
  <r>
    <s v="Logan,Princess D"/>
    <s v="911 Operator"/>
    <x v="11"/>
    <s v="Fire Department (604)"/>
    <s v="03/20/2006 12:00:00 AM"/>
    <x v="5835"/>
    <x v="5803"/>
    <x v="5693"/>
  </r>
  <r>
    <s v="Logue,Matthew S"/>
    <s v="Police Sergeant EID"/>
    <x v="159"/>
    <s v="Police Department (035)"/>
    <s v="11/21/1999 12:00:00 AM"/>
    <x v="5836"/>
    <x v="5804"/>
    <x v="5694"/>
  </r>
  <r>
    <s v="Loiero,Brian C"/>
    <s v="Police Officer EID"/>
    <x v="42"/>
    <s v="Police Department (304)"/>
    <s v="04/28/2010 12:00:00 AM"/>
    <x v="5837"/>
    <x v="5805"/>
    <x v="5695"/>
  </r>
  <r>
    <s v="Lomax Bey,Ronald W"/>
    <s v="Laborer Hourly"/>
    <x v="57"/>
    <s v="TRANS-Highways (wkly) (308)"/>
    <s v="12/11/2001 12:00:00 AM"/>
    <x v="5838"/>
    <x v="5806"/>
    <x v="5696"/>
  </r>
  <r>
    <s v="Lomax,Cindy C"/>
    <s v="Office Support Specialist III"/>
    <x v="641"/>
    <s v="M-R Info Technology (300)"/>
    <s v="02/06/1985 12:00:00 AM"/>
    <x v="5839"/>
    <x v="5807"/>
    <x v="5697"/>
  </r>
  <r>
    <s v="Lombard,Sarah C"/>
    <s v="Crime Laboratory Tech II"/>
    <x v="187"/>
    <s v="Police Department (386)"/>
    <s v="07/21/2016 12:00:00 AM"/>
    <x v="5840"/>
    <x v="5808"/>
    <x v="5698"/>
  </r>
  <r>
    <s v="Lombardi,Robert S"/>
    <s v="Pollution Control Analyst II"/>
    <x v="126"/>
    <s v="DPW-Water &amp; Waste Water (208)"/>
    <s v="06/06/1994 12:00:00 AM"/>
    <x v="5841"/>
    <x v="5809"/>
    <x v="5699"/>
  </r>
  <r>
    <s v="London,Darrell T"/>
    <s v="Police Officer"/>
    <x v="274"/>
    <s v="Police Department (091)"/>
    <s v="05/08/2008 12:00:00 AM"/>
    <x v="5842"/>
    <x v="5810"/>
    <x v="5700"/>
  </r>
  <r>
    <s v="Loney,Vanessa J"/>
    <s v="WW Opns Tech II Sanitary"/>
    <x v="126"/>
    <s v="DPW-Water &amp; Waste Water (208)"/>
    <s v="02/10/1997 12:00:00 AM"/>
    <x v="5843"/>
    <x v="5811"/>
    <x v="5701"/>
  </r>
  <r>
    <s v="Long Sr,Jeffrey"/>
    <s v="Health Program Admin II"/>
    <x v="480"/>
    <s v="HLTH-Health Department (017)"/>
    <s v="07/01/2005 12:00:00 AM"/>
    <x v="5844"/>
    <x v="5812"/>
    <x v="5702"/>
  </r>
  <r>
    <s v="Long,Bryan M"/>
    <s v="Storekeeper I"/>
    <x v="71"/>
    <s v="DPW-Water &amp; Waste Water (212)"/>
    <s v="07/15/2017 12:00:00 AM"/>
    <x v="5845"/>
    <x v="5813"/>
    <x v="5703"/>
  </r>
  <r>
    <s v="Long,Christopher W"/>
    <s v="Police Officer"/>
    <x v="30"/>
    <s v="Police Department (004)"/>
    <s v="07/01/2008 12:00:00 AM"/>
    <x v="5846"/>
    <x v="5814"/>
    <x v="5704"/>
  </r>
  <r>
    <s v="Long,Donte D"/>
    <s v="Cement Finisher"/>
    <x v="527"/>
    <s v="TRANS-Highways (wkly) (330)"/>
    <s v="09/16/2002 12:00:00 AM"/>
    <x v="5847"/>
    <x v="5815"/>
    <x v="5705"/>
  </r>
  <r>
    <s v="Long,James"/>
    <s v="Community Aide"/>
    <x v="588"/>
    <s v="R&amp;P-Recreation (010)"/>
    <s v="06/24/2006 12:00:00 AM"/>
    <x v="5848"/>
    <x v="5816"/>
    <x v="5706"/>
  </r>
  <r>
    <s v="Long,Katrina R"/>
    <s v="Permits and Records Tech I"/>
    <x v="459"/>
    <s v="Housing &amp; Community Dev (032)"/>
    <s v="12/29/2008 12:00:00 AM"/>
    <x v="5849"/>
    <x v="5817"/>
    <x v="5707"/>
  </r>
  <r>
    <s v="Long,Michael"/>
    <s v="Police Officer"/>
    <x v="300"/>
    <s v="Police Department (415)"/>
    <s v="04/25/2001 12:00:00 AM"/>
    <x v="5850"/>
    <x v="5818"/>
    <x v="5708"/>
  </r>
  <r>
    <s v="Long,Sharon D"/>
    <s v="Graphic Artist II"/>
    <x v="50"/>
    <s v="TRANS-Traffic (002)"/>
    <s v="09/16/1985 12:00:00 AM"/>
    <x v="5851"/>
    <x v="5819"/>
    <x v="5709"/>
  </r>
  <r>
    <s v="Long,Sherina"/>
    <s v="Police Lieutenant EID"/>
    <x v="109"/>
    <s v="Police Department (422)"/>
    <s v="09/21/1984 12:00:00 AM"/>
    <x v="5852"/>
    <x v="5820"/>
    <x v="5710"/>
  </r>
  <r>
    <s v="Long,Terry E"/>
    <s v="Community Service Officer"/>
    <x v="210"/>
    <s v="Police Department (405)"/>
    <s v="02/18/1997 12:00:00 AM"/>
    <x v="5853"/>
    <x v="5821"/>
    <x v="5711"/>
  </r>
  <r>
    <s v="Longmire,Colette"/>
    <s v="Police Officer"/>
    <x v="130"/>
    <s v="Police Department (002)"/>
    <s v="01/09/2002 12:00:00 AM"/>
    <x v="5854"/>
    <x v="5822"/>
    <x v="5712"/>
  </r>
  <r>
    <s v="Longo,Patricia P"/>
    <s v="Social Service Coord Supv"/>
    <x v="216"/>
    <s v="HLTH-Health Department (006)"/>
    <s v="06/29/2006 12:00:00 AM"/>
    <x v="5855"/>
    <x v="5823"/>
    <x v="5713"/>
  </r>
  <r>
    <s v="Longshore,Mobutu A"/>
    <s v="Emergency Dispatcher"/>
    <x v="45"/>
    <s v="Police Department (372)"/>
    <s v="05/24/2004 12:00:00 AM"/>
    <x v="5856"/>
    <x v="5824"/>
    <x v="5714"/>
  </r>
  <r>
    <s v="Lonon III,Leroy"/>
    <s v="Laborer Hourly"/>
    <x v="260"/>
    <s v="DPW-Solid Waste (wkly) (105)"/>
    <s v="05/22/2006 12:00:00 AM"/>
    <x v="5857"/>
    <x v="5825"/>
    <x v="5715"/>
  </r>
  <r>
    <s v="Lonon Jr.,Leroy"/>
    <s v="Heavy Equipment Operator II"/>
    <x v="332"/>
    <s v="DPW-Solid Waste (402)"/>
    <s v="11/08/2004 12:00:00 AM"/>
    <x v="5858"/>
    <x v="5826"/>
    <x v="5716"/>
  </r>
  <r>
    <s v="Lopez,Angel L"/>
    <s v="Police Officer"/>
    <x v="96"/>
    <s v="Police Department (408)"/>
    <s v="06/19/1996 12:00:00 AM"/>
    <x v="5859"/>
    <x v="5827"/>
    <x v="5717"/>
  </r>
  <r>
    <s v="Lopez,Bruce W"/>
    <s v="EMT Firefighter Suppression"/>
    <x v="561"/>
    <s v="Fire Department (113)"/>
    <s v="01/19/2011 12:00:00 AM"/>
    <x v="5860"/>
    <x v="5828"/>
    <x v="5718"/>
  </r>
  <r>
    <s v="Lopez,Israel I"/>
    <s v="Police Officer"/>
    <x v="478"/>
    <s v="Police Department (161)"/>
    <s v="11/29/2012 12:00:00 AM"/>
    <x v="5861"/>
    <x v="5829"/>
    <x v="5719"/>
  </r>
  <r>
    <s v="Lopez,Jennie"/>
    <s v="Paramedic CRT"/>
    <x v="185"/>
    <s v="Fire Department (461)"/>
    <s v="11/13/2006 12:00:00 AM"/>
    <x v="5862"/>
    <x v="5830"/>
    <x v="5720"/>
  </r>
  <r>
    <s v="Lopez,Leonel A"/>
    <s v="Police Officer"/>
    <x v="160"/>
    <s v="Police Department (095)"/>
    <s v="06/06/2016 12:00:00 AM"/>
    <x v="5863"/>
    <x v="5831"/>
    <x v="5721"/>
  </r>
  <r>
    <s v="Lopez,Mark A"/>
    <s v="Fire Lt Suppression"/>
    <x v="33"/>
    <s v="Fire Department (131)"/>
    <s v="08/13/2003 12:00:00 AM"/>
    <x v="5864"/>
    <x v="5832"/>
    <x v="5722"/>
  </r>
  <r>
    <s v="Lopez,Olga M"/>
    <s v="Office Support Specialist III"/>
    <x v="117"/>
    <s v="M-R Human Services (008)"/>
    <s v="08/20/1990 12:00:00 AM"/>
    <x v="5865"/>
    <x v="5833"/>
    <x v="5723"/>
  </r>
  <r>
    <s v="Lorenzo,Berta D"/>
    <s v="Auditor II"/>
    <x v="536"/>
    <s v="COMP-Audits (001)"/>
    <s v="04/02/2007 12:00:00 AM"/>
    <x v="5866"/>
    <x v="5834"/>
    <x v="5724"/>
  </r>
  <r>
    <s v="Loskarn,Charles G"/>
    <s v="Manager Level"/>
    <x v="610"/>
    <s v="OED-Employment Dev (093)"/>
    <s v="12/22/1977 12:00:00 AM"/>
    <x v="5867"/>
    <x v="5835"/>
    <x v="5725"/>
  </r>
  <r>
    <s v="Lottes,John J"/>
    <s v="Transportation Assoc II"/>
    <x v="16"/>
    <s v="TRANS-Highways (102)"/>
    <s v="09/11/2017 12:00:00 AM"/>
    <x v="5868"/>
    <x v="5836"/>
    <x v="5726"/>
  </r>
  <r>
    <s v="Lotz,John M"/>
    <s v="Marine Engineer Fire Dept"/>
    <x v="98"/>
    <s v="Fire Department (139)"/>
    <s v="10/20/1980 12:00:00 AM"/>
    <x v="5869"/>
    <x v="5837"/>
    <x v="5727"/>
  </r>
  <r>
    <s v="Louden,Brooks G"/>
    <s v="EMT Firefighter Suppression"/>
    <x v="409"/>
    <s v="Fire Department (127)"/>
    <s v="12/12/2007 12:00:00 AM"/>
    <x v="5870"/>
    <x v="5838"/>
    <x v="5728"/>
  </r>
  <r>
    <s v="Louden,Kevin A"/>
    <s v="Laborer Hourly"/>
    <x v="124"/>
    <s v="DPW-Water &amp; Waste Water (702)"/>
    <s v="11/10/2001 12:00:00 AM"/>
    <x v="5871"/>
    <x v="5839"/>
    <x v="5729"/>
  </r>
  <r>
    <s v="Loughrey,Cullen D"/>
    <s v="Police Officer"/>
    <x v="295"/>
    <s v="Police Department (062)"/>
    <s v="09/07/2017 12:00:00 AM"/>
    <x v="5872"/>
    <x v="5840"/>
    <x v="122"/>
  </r>
  <r>
    <s v="Louis,Akeem A"/>
    <s v="Solid Waste Driver"/>
    <x v="493"/>
    <s v="DPW-Solid Waste (wkly) (413)"/>
    <s v="06/04/2012 12:00:00 AM"/>
    <x v="5873"/>
    <x v="5841"/>
    <x v="5730"/>
  </r>
  <r>
    <s v="Louvado,Ivo M"/>
    <s v="Police Officer EID"/>
    <x v="374"/>
    <s v="Police Department (200)"/>
    <s v="11/21/1999 12:00:00 AM"/>
    <x v="5874"/>
    <x v="5842"/>
    <x v="5731"/>
  </r>
  <r>
    <s v="Love Jr,Terry W"/>
    <s v="Police Officer"/>
    <x v="194"/>
    <s v="Police Department (356)"/>
    <s v="10/25/1999 12:00:00 AM"/>
    <x v="5875"/>
    <x v="5843"/>
    <x v="5732"/>
  </r>
  <r>
    <s v="Lovelace,John Z"/>
    <s v="Fire Emergency Veh Dr Supp ALS"/>
    <x v="474"/>
    <s v="Fire Department (205)"/>
    <s v="02/16/1999 12:00:00 AM"/>
    <x v="5876"/>
    <x v="5844"/>
    <x v="5733"/>
  </r>
  <r>
    <s v="Lovelist,Thomas L"/>
    <s v="EMT Firefighter Suppression"/>
    <x v="312"/>
    <s v="Fire Department (142)"/>
    <s v="03/20/2006 12:00:00 AM"/>
    <x v="5877"/>
    <x v="5845"/>
    <x v="5734"/>
  </r>
  <r>
    <s v="Lovell,Kyle A"/>
    <s v="Paramedic EMT-P"/>
    <x v="268"/>
    <s v="Fire Department (464)"/>
    <s v="10/19/2016 12:00:00 AM"/>
    <x v="5878"/>
    <x v="5846"/>
    <x v="5735"/>
  </r>
  <r>
    <s v="Lovett,Kristine M"/>
    <s v="Police Officer"/>
    <x v="169"/>
    <s v="Police Department (407)"/>
    <s v="09/29/1993 12:00:00 AM"/>
    <x v="5879"/>
    <x v="5847"/>
    <x v="5736"/>
  </r>
  <r>
    <s v="Lovette,Lynda G"/>
    <s v="Police Information Tech Supv"/>
    <x v="354"/>
    <s v="Police Department (362)"/>
    <s v="11/10/2005 12:00:00 AM"/>
    <x v="5880"/>
    <x v="5848"/>
    <x v="5737"/>
  </r>
  <r>
    <s v="Lovings,Theresa M"/>
    <s v="Highway Maintenance Supervisor"/>
    <x v="292"/>
    <s v="TRANS-Highways (320)"/>
    <s v="10/02/1989 12:00:00 AM"/>
    <x v="5881"/>
    <x v="5849"/>
    <x v="5738"/>
  </r>
  <r>
    <s v="Lowe,Thyra L"/>
    <s v="Council Assistant"/>
    <x v="1"/>
    <s v="City Council (002)"/>
    <s v="12/12/2016 12:00:00 AM"/>
    <x v="5882"/>
    <x v="5850"/>
    <x v="5739"/>
  </r>
  <r>
    <s v="Lowery,Andrew M"/>
    <s v="Police Officer"/>
    <x v="53"/>
    <s v="Police Department (262)"/>
    <s v="05/16/2017 12:00:00 AM"/>
    <x v="5883"/>
    <x v="5851"/>
    <x v="5740"/>
  </r>
  <r>
    <s v="Lowery,Antoine P"/>
    <s v="Solid Waste Worker"/>
    <x v="314"/>
    <s v="DPW-Solid Waste (wkly) (410)"/>
    <s v="09/13/2011 12:00:00 AM"/>
    <x v="5884"/>
    <x v="5852"/>
    <x v="5741"/>
  </r>
  <r>
    <s v="Lowery,Tiffany T"/>
    <s v="HR Generalist I"/>
    <x v="530"/>
    <s v="R&amp;P-Administration (010)"/>
    <s v="09/15/1997 12:00:00 AM"/>
    <x v="5885"/>
    <x v="5853"/>
    <x v="5742"/>
  </r>
  <r>
    <s v="Lowndes,Joseph A"/>
    <s v="Deputy Sheriff"/>
    <x v="137"/>
    <s v="Sheriff's Office (001)"/>
    <s v="11/15/2007 12:00:00 AM"/>
    <x v="5886"/>
    <x v="5854"/>
    <x v="5743"/>
  </r>
  <r>
    <s v="Lowther,Wanya R"/>
    <s v="Officer Court Security"/>
    <x v="139"/>
    <s v="Sheriff's Office (006)"/>
    <s v="05/21/2014 12:00:00 AM"/>
    <x v="5887"/>
    <x v="5855"/>
    <x v="5744"/>
  </r>
  <r>
    <s v="Loyal,Melvin T"/>
    <s v="Instrumentation Technician I"/>
    <x v="390"/>
    <s v="DPW-Water &amp; Waste Water (303)"/>
    <s v="01/16/2007 12:00:00 AM"/>
    <x v="5888"/>
    <x v="5856"/>
    <x v="5745"/>
  </r>
  <r>
    <s v="Lozada Jr,David A"/>
    <s v="Police Officer"/>
    <x v="22"/>
    <s v="Police Department (034)"/>
    <s v="07/25/2016 12:00:00 AM"/>
    <x v="5889"/>
    <x v="5857"/>
    <x v="5746"/>
  </r>
  <r>
    <s v="Lozano,Alvaro"/>
    <s v="Engineer II"/>
    <x v="359"/>
    <s v="TRANS-Highways (103)"/>
    <s v="10/29/2001 12:00:00 AM"/>
    <x v="5890"/>
    <x v="5858"/>
    <x v="5747"/>
  </r>
  <r>
    <s v="Lozupone,Kristina"/>
    <s v="Law Clerk SAO"/>
    <x v="2"/>
    <s v="States Attorneys Office (011)"/>
    <s v="07/31/2017 12:00:00 AM"/>
    <x v="5891"/>
    <x v="5859"/>
    <x v="332"/>
  </r>
  <r>
    <s v="Luby Jr.,Joseph"/>
    <s v="Traffic Investigator II"/>
    <x v="16"/>
    <s v="TRANS-Highways (102)"/>
    <s v="10/17/2011 12:00:00 AM"/>
    <x v="5892"/>
    <x v="5860"/>
    <x v="5748"/>
  </r>
  <r>
    <s v="Lucas,Calvin"/>
    <s v="Information Tech Spec"/>
    <x v="458"/>
    <s v="Enoch Pratt Free Library (063)"/>
    <s v="11/05/2007 12:00:00 AM"/>
    <x v="5893"/>
    <x v="5861"/>
    <x v="5749"/>
  </r>
  <r>
    <s v="Lucas,Darnell A"/>
    <s v="Automotive Mechanic"/>
    <x v="75"/>
    <s v="General Services (302)"/>
    <s v="09/11/2008 12:00:00 AM"/>
    <x v="5894"/>
    <x v="5862"/>
    <x v="5750"/>
  </r>
  <r>
    <s v="Lucas,Kenyona N"/>
    <s v="School Health Aide"/>
    <x v="456"/>
    <s v="HLTH-Health Dept. Location 113"/>
    <s v="06/22/2010 12:00:00 AM"/>
    <x v="5895"/>
    <x v="5863"/>
    <x v="5751"/>
  </r>
  <r>
    <s v="Lucas,Kenyona N"/>
    <s v="School Health Aide 10 Mth"/>
    <x v="457"/>
    <s v="HLTH-Health Department (103)"/>
    <s v="05/18/2009 12:00:00 AM"/>
    <x v="5896"/>
    <x v="5863"/>
    <x v="5751"/>
  </r>
  <r>
    <s v="Lucas,Micheal"/>
    <s v="Solid Waste Superintendent"/>
    <x v="226"/>
    <s v="DPW-Solid Waste (104)"/>
    <s v="07/24/2000 12:00:00 AM"/>
    <x v="5897"/>
    <x v="5864"/>
    <x v="5752"/>
  </r>
  <r>
    <s v="Lucas,Paulette V"/>
    <s v="WW Opns Tech II Sanitary"/>
    <x v="126"/>
    <s v="DPW-Water &amp; Waste Water (208)"/>
    <s v="10/24/1983 12:00:00 AM"/>
    <x v="5898"/>
    <x v="5865"/>
    <x v="5753"/>
  </r>
  <r>
    <s v="Lucas,Rachel A D"/>
    <s v="Forensic Scientist Supervisor"/>
    <x v="187"/>
    <s v="Police Department (386)"/>
    <s v="02/06/2003 12:00:00 AM"/>
    <x v="5899"/>
    <x v="5866"/>
    <x v="5754"/>
  </r>
  <r>
    <s v="Lucas,Tina"/>
    <s v="Assistant Counsel"/>
    <x v="180"/>
    <s v="Housing &amp; Community Dev (009)"/>
    <s v="06/19/2017 12:00:00 AM"/>
    <x v="5900"/>
    <x v="5867"/>
    <x v="211"/>
  </r>
  <r>
    <s v="Lucien,Monique N"/>
    <s v="Police Sergeant EID"/>
    <x v="313"/>
    <s v="Police Department (299)"/>
    <s v="11/23/2004 12:00:00 AM"/>
    <x v="5901"/>
    <x v="5868"/>
    <x v="5755"/>
  </r>
  <r>
    <s v="Luck,Shenquia T"/>
    <s v="Custodial Worker"/>
    <x v="186"/>
    <s v="M-R Convention Center (013)"/>
    <s v="10/28/2004 12:00:00 AM"/>
    <x v="5902"/>
    <x v="5869"/>
    <x v="5756"/>
  </r>
  <r>
    <s v="Luckett,Carl R"/>
    <s v="Survey Technician II"/>
    <x v="642"/>
    <s v="TRANS-Highways (106)"/>
    <s v="04/21/2008 12:00:00 AM"/>
    <x v="5903"/>
    <x v="5870"/>
    <x v="5757"/>
  </r>
  <r>
    <s v="Luckett,Reginald"/>
    <s v="Contract Srvc Specialist I"/>
    <x v="64"/>
    <s v="States Attorneys Office (036)"/>
    <s v="10/03/2011 12:00:00 AM"/>
    <x v="5904"/>
    <x v="5871"/>
    <x v="5758"/>
  </r>
  <r>
    <s v="Luckhardt,Samantha L"/>
    <s v="IT Supervisor BCIT"/>
    <x v="199"/>
    <s v="M-R Info Technology (001)"/>
    <s v="11/17/2007 12:00:00 AM"/>
    <x v="5905"/>
    <x v="5872"/>
    <x v="5759"/>
  </r>
  <r>
    <s v="Ludd,Jason J"/>
    <s v="Supt of Public Bldg Repair"/>
    <x v="55"/>
    <s v="General Services (001)"/>
    <s v="03/02/2017 12:00:00 AM"/>
    <x v="5906"/>
    <x v="5873"/>
    <x v="5760"/>
  </r>
  <r>
    <s v="Luddy,Cathal A"/>
    <s v="Police Officer"/>
    <x v="167"/>
    <s v="Police Department (194)"/>
    <s v="08/20/2012 12:00:00 AM"/>
    <x v="5907"/>
    <x v="5874"/>
    <x v="5761"/>
  </r>
  <r>
    <s v="Ludwig,Douglas B"/>
    <s v="Contract Srvc Specialist I"/>
    <x v="64"/>
    <s v="States Attorneys Office (036)"/>
    <s v="09/04/1985 12:00:00 AM"/>
    <x v="5908"/>
    <x v="5875"/>
    <x v="5762"/>
  </r>
  <r>
    <s v="Lufadeju,Evert A"/>
    <s v="Police Sergeant EID"/>
    <x v="546"/>
    <s v="Police Department (221)"/>
    <s v="05/21/1999 12:00:00 AM"/>
    <x v="5909"/>
    <x v="5876"/>
    <x v="5763"/>
  </r>
  <r>
    <s v="Lugo Jr,Ramon"/>
    <s v="Police Officer"/>
    <x v="434"/>
    <s v="Police Department (331)"/>
    <s v="06/11/2001 12:00:00 AM"/>
    <x v="5910"/>
    <x v="5877"/>
    <x v="5764"/>
  </r>
  <r>
    <s v="Luke,Ramone O"/>
    <s v="Police Sergeant EID"/>
    <x v="167"/>
    <s v="Police Department (194)"/>
    <s v="07/18/2014 12:00:00 AM"/>
    <x v="5911"/>
    <x v="5878"/>
    <x v="5765"/>
  </r>
  <r>
    <s v="Lukiewski,John"/>
    <s v="Fire Lt Suppression"/>
    <x v="350"/>
    <s v="Fire Department (102)"/>
    <s v="04/20/1987 12:00:00 AM"/>
    <x v="5912"/>
    <x v="5879"/>
    <x v="5766"/>
  </r>
  <r>
    <s v="Lukiewski,Kara A"/>
    <s v="Paramedic CRT"/>
    <x v="185"/>
    <s v="Fire Department (461)"/>
    <s v="01/15/2003 12:00:00 AM"/>
    <x v="5913"/>
    <x v="5880"/>
    <x v="5767"/>
  </r>
  <r>
    <s v="Lukiewski,Robert"/>
    <s v="Animal Enforcement Officer"/>
    <x v="306"/>
    <s v="HLTH-Health Department (042)"/>
    <s v="04/12/2012 12:00:00 AM"/>
    <x v="5914"/>
    <x v="5881"/>
    <x v="5768"/>
  </r>
  <r>
    <s v="Lull,Colleen"/>
    <s v="Fire Lt EMS EMT-P"/>
    <x v="301"/>
    <s v="Fire Department (460)"/>
    <s v="03/20/2006 12:00:00 AM"/>
    <x v="5915"/>
    <x v="5882"/>
    <x v="5769"/>
  </r>
  <r>
    <s v="Lundy,Abdul M"/>
    <s v="Police Lieutenant EID"/>
    <x v="224"/>
    <s v="Police Department (297)"/>
    <s v="09/09/1987 12:00:00 AM"/>
    <x v="5916"/>
    <x v="5883"/>
    <x v="5770"/>
  </r>
  <r>
    <s v="Lundy,Christopher R"/>
    <s v="Chief Solicitor"/>
    <x v="94"/>
    <s v="Law Department (001)"/>
    <s v="11/01/2010 12:00:00 AM"/>
    <x v="5917"/>
    <x v="5884"/>
    <x v="5771"/>
  </r>
  <r>
    <s v="Lunn,Antonio N"/>
    <s v="Recreation Arts Instructor"/>
    <x v="140"/>
    <s v="R&amp;P-Parks (002)"/>
    <s v="06/04/2015 12:00:00 AM"/>
    <x v="5918"/>
    <x v="5885"/>
    <x v="5772"/>
  </r>
  <r>
    <s v="Lunsford,David C"/>
    <s v="Paramedic EMT-P"/>
    <x v="277"/>
    <s v="Fire Department (462)"/>
    <s v="01/15/2003 12:00:00 AM"/>
    <x v="5919"/>
    <x v="5886"/>
    <x v="5773"/>
  </r>
  <r>
    <s v="Lunsford,Kevin D"/>
    <s v="Operations Officer I"/>
    <x v="43"/>
    <s v="FIN-Purchasing (001)"/>
    <s v="12/30/2010 12:00:00 AM"/>
    <x v="5920"/>
    <x v="5887"/>
    <x v="5774"/>
  </r>
  <r>
    <s v="Lunsford,William M"/>
    <s v="Laborer Hourly"/>
    <x v="213"/>
    <s v="DPW-Water &amp; Waste Water (509)"/>
    <s v="09/30/2002 12:00:00 AM"/>
    <x v="5921"/>
    <x v="5888"/>
    <x v="5775"/>
  </r>
  <r>
    <s v="Lurry,Brandon A"/>
    <s v="EMT Firefighter Suppression"/>
    <x v="409"/>
    <s v="Fire Department (127)"/>
    <s v="10/19/2011 12:00:00 AM"/>
    <x v="5922"/>
    <x v="5889"/>
    <x v="5776"/>
  </r>
  <r>
    <s v="Lust,Bradley"/>
    <s v="Fire Lt Supp ALS"/>
    <x v="103"/>
    <s v="Fire Department (147)"/>
    <s v="10/19/2011 12:00:00 AM"/>
    <x v="5923"/>
    <x v="5890"/>
    <x v="5777"/>
  </r>
  <r>
    <s v="Luster,Troy"/>
    <s v="Recreation Activities Asst"/>
    <x v="154"/>
    <s v="R&amp;P-Recreation (004)"/>
    <s v="07/15/2016 12:00:00 AM"/>
    <x v="5924"/>
    <x v="5891"/>
    <x v="5778"/>
  </r>
  <r>
    <s v="Lybarger,Jeffrey M"/>
    <s v="Police Officer"/>
    <x v="204"/>
    <s v="Police Department (395)"/>
    <s v="06/28/2011 12:00:00 AM"/>
    <x v="5925"/>
    <x v="5892"/>
    <x v="5779"/>
  </r>
  <r>
    <s v="Lyell,Jennifer"/>
    <s v="Office Support Specialist II"/>
    <x v="16"/>
    <s v="TRANS-Highways (102)"/>
    <s v="12/01/2005 12:00:00 AM"/>
    <x v="5926"/>
    <x v="5893"/>
    <x v="5780"/>
  </r>
  <r>
    <s v="Lyles Jr,Timothy J"/>
    <s v="Utilities Inst Repair III"/>
    <x v="121"/>
    <s v="DPW-Water &amp; Waste Water (606)"/>
    <s v="12/27/2004 12:00:00 AM"/>
    <x v="5927"/>
    <x v="5894"/>
    <x v="5781"/>
  </r>
  <r>
    <s v="Lyles,Bria L"/>
    <s v="Police Officer"/>
    <x v="340"/>
    <s v="Police Department (312)"/>
    <s v="06/23/2007 12:00:00 AM"/>
    <x v="5928"/>
    <x v="5895"/>
    <x v="5782"/>
  </r>
  <r>
    <s v="Lyles,Jared N"/>
    <s v="Recreation Arts Instructor"/>
    <x v="140"/>
    <s v="R&amp;P-Parks (002)"/>
    <s v="03/15/2010 12:00:00 AM"/>
    <x v="5929"/>
    <x v="5896"/>
    <x v="5783"/>
  </r>
  <r>
    <s v="Lyles,Latisha"/>
    <s v="Office Support Specialist III"/>
    <x v="246"/>
    <s v="DPW-Water &amp; Waste Water (207)"/>
    <s v="11/20/2006 12:00:00 AM"/>
    <x v="5930"/>
    <x v="5897"/>
    <x v="5784"/>
  </r>
  <r>
    <s v="Lyles,Michele D"/>
    <s v="WW Opns Tech II Sanitary"/>
    <x v="126"/>
    <s v="DPW-Water &amp; Waste Water (208)"/>
    <s v="02/10/1997 12:00:00 AM"/>
    <x v="5931"/>
    <x v="5898"/>
    <x v="5785"/>
  </r>
  <r>
    <s v="Lyles,Richard S"/>
    <s v="Police Officer"/>
    <x v="424"/>
    <s v="Police Department (300)"/>
    <s v="08/23/1993 12:00:00 AM"/>
    <x v="5932"/>
    <x v="5899"/>
    <x v="5786"/>
  </r>
  <r>
    <s v="Lyles,Terrell G"/>
    <s v="EMT Firefighter Suppression"/>
    <x v="423"/>
    <s v="Fire Department (104)"/>
    <s v="07/05/2012 12:00:00 AM"/>
    <x v="5933"/>
    <x v="5900"/>
    <x v="2740"/>
  </r>
  <r>
    <s v="Lyles,Timothy"/>
    <s v="Solid Waste Supervisor"/>
    <x v="61"/>
    <s v="DPW-Solid Waste (410)"/>
    <s v="10/16/1995 12:00:00 AM"/>
    <x v="5934"/>
    <x v="5901"/>
    <x v="5787"/>
  </r>
  <r>
    <s v="Lynch III,Stanley A"/>
    <s v="Police Officer"/>
    <x v="142"/>
    <s v="Police Department (409)"/>
    <s v="04/13/1994 12:00:00 AM"/>
    <x v="5935"/>
    <x v="5902"/>
    <x v="5788"/>
  </r>
  <r>
    <s v="Lynch Jr,Larry M"/>
    <s v="Maintenance Mechanic"/>
    <x v="448"/>
    <s v="M-R Convention Center (014)"/>
    <s v="08/08/2002 12:00:00 AM"/>
    <x v="5936"/>
    <x v="5903"/>
    <x v="5789"/>
  </r>
  <r>
    <s v="Lynch,Carolyn"/>
    <s v="Crossing Guard"/>
    <x v="46"/>
    <s v="TRANS-Crossing Guards (786)"/>
    <s v="11/07/2002 12:00:00 AM"/>
    <x v="5937"/>
    <x v="5904"/>
    <x v="2368"/>
  </r>
  <r>
    <s v="Lynch,Kara K"/>
    <s v="Chief Solicitor"/>
    <x v="94"/>
    <s v="Law Department (001)"/>
    <s v="05/26/2012 12:00:00 AM"/>
    <x v="5938"/>
    <x v="5905"/>
    <x v="5790"/>
  </r>
  <r>
    <s v="Lynch,Latia O"/>
    <s v="Transportation Enfor Off II"/>
    <x v="122"/>
    <s v="TRANS-Traffic (201)"/>
    <s v="01/26/2004 12:00:00 AM"/>
    <x v="5939"/>
    <x v="5906"/>
    <x v="5791"/>
  </r>
  <r>
    <s v="Lynch,Lia E"/>
    <s v="Staff Asst (Elected Official)"/>
    <x v="240"/>
    <s v="City Council (003)"/>
    <s v="11/26/2012 12:00:00 AM"/>
    <x v="5940"/>
    <x v="5907"/>
    <x v="5792"/>
  </r>
  <r>
    <s v="Lynch,Maxine"/>
    <s v="Medical Claims Examiner"/>
    <x v="596"/>
    <s v="HLTH-Health Department (105)"/>
    <s v="08/31/1987 12:00:00 AM"/>
    <x v="5941"/>
    <x v="5908"/>
    <x v="5793"/>
  </r>
  <r>
    <s v="Lynch,Tynisha S"/>
    <s v="Transportation Enforc Off I"/>
    <x v="122"/>
    <s v="TRANS-Traffic (201)"/>
    <s v="06/28/2007 12:00:00 AM"/>
    <x v="5942"/>
    <x v="5909"/>
    <x v="5794"/>
  </r>
  <r>
    <s v="Lynn,Joshua A"/>
    <s v="Utility Meter Tech II DPW"/>
    <x v="40"/>
    <s v="DPW-Water &amp; Waste Water (804)"/>
    <s v="11/05/2007 12:00:00 AM"/>
    <x v="5943"/>
    <x v="5910"/>
    <x v="5795"/>
  </r>
  <r>
    <s v="Lynn,Michael L"/>
    <s v="Fire Pump Operator Supp ALS"/>
    <x v="66"/>
    <s v="Fire Department (154)"/>
    <s v="01/15/2003 12:00:00 AM"/>
    <x v="5944"/>
    <x v="5911"/>
    <x v="5796"/>
  </r>
  <r>
    <s v="Lyons,Matthew C"/>
    <s v="Avionics Tech Power Plant Mech"/>
    <x v="331"/>
    <s v="Police Department (302)"/>
    <s v="01/28/2013 12:00:00 AM"/>
    <x v="5945"/>
    <x v="5912"/>
    <x v="5797"/>
  </r>
  <r>
    <s v="Lyons,Michael P"/>
    <s v="EMT Firefighter Suppression"/>
    <x v="330"/>
    <s v="Fire Department (227)"/>
    <s v="11/10/2010 12:00:00 AM"/>
    <x v="5946"/>
    <x v="5913"/>
    <x v="5798"/>
  </r>
  <r>
    <s v="Lyons,Natasha N"/>
    <s v="Engineer I"/>
    <x v="68"/>
    <s v="Housing &amp; Community Dev (033)"/>
    <s v="12/12/2011 12:00:00 AM"/>
    <x v="5947"/>
    <x v="5914"/>
    <x v="5799"/>
  </r>
  <r>
    <s v="Mabrey,Kevin C"/>
    <s v="Customer Care Analyst I"/>
    <x v="99"/>
    <s v="DPW-Water &amp; Waste Water (701)"/>
    <s v="05/12/2008 12:00:00 AM"/>
    <x v="5948"/>
    <x v="5915"/>
    <x v="5800"/>
  </r>
  <r>
    <s v="Macakanja,Zeljko"/>
    <s v="Laborer Hourly"/>
    <x v="15"/>
    <s v="General Services (301)"/>
    <s v="01/21/2016 12:00:00 AM"/>
    <x v="5949"/>
    <x v="5916"/>
    <x v="5801"/>
  </r>
  <r>
    <s v="Macas,Stephen J"/>
    <s v="Firefighter Paramedic Supp"/>
    <x v="517"/>
    <s v="Fire Department (150)"/>
    <s v="12/21/1992 12:00:00 AM"/>
    <x v="5950"/>
    <x v="5917"/>
    <x v="5802"/>
  </r>
  <r>
    <s v="Macatee,Joseph E"/>
    <s v="Fire Emergency Veh Drvr Supp"/>
    <x v="427"/>
    <s v="Fire Department (226)"/>
    <s v="03/26/1990 12:00:00 AM"/>
    <x v="5951"/>
    <x v="5918"/>
    <x v="5803"/>
  </r>
  <r>
    <s v="MacDonald,William E"/>
    <s v="Police Sergeant"/>
    <x v="341"/>
    <s v="Police Department (396)"/>
    <s v="10/27/1992 12:00:00 AM"/>
    <x v="5952"/>
    <x v="5919"/>
    <x v="5804"/>
  </r>
  <r>
    <s v="Macer Mc Donald,Karen G"/>
    <s v="Office Support Specialist III"/>
    <x v="27"/>
    <s v="HLTH-Health Department (026)"/>
    <s v="10/05/1972 12:00:00 AM"/>
    <x v="5953"/>
    <x v="5920"/>
    <x v="5805"/>
  </r>
  <r>
    <s v="Macer,Darlene T"/>
    <s v="Procurement Specialist I"/>
    <x v="43"/>
    <s v="FIN-Purchasing (001)"/>
    <s v="11/05/1973 12:00:00 AM"/>
    <x v="5954"/>
    <x v="5921"/>
    <x v="5806"/>
  </r>
  <r>
    <s v="MacFarlane,Daniel E"/>
    <s v="Fire Lt Suppression"/>
    <x v="228"/>
    <s v="Fire Department (229)"/>
    <s v="02/08/1988 12:00:00 AM"/>
    <x v="5955"/>
    <x v="5922"/>
    <x v="5807"/>
  </r>
  <r>
    <s v="MacFetrich,Nancy L"/>
    <s v="Recreation Arts Instructor"/>
    <x v="17"/>
    <s v="R&amp;P-Recreation (009)"/>
    <s v="03/10/2012 12:00:00 AM"/>
    <x v="5956"/>
    <x v="5923"/>
    <x v="5808"/>
  </r>
  <r>
    <s v="Machado,Brendan G"/>
    <s v="Police Officer"/>
    <x v="115"/>
    <s v="Police Department (093)"/>
    <s v="03/22/2017 12:00:00 AM"/>
    <x v="5957"/>
    <x v="5924"/>
    <x v="5809"/>
  </r>
  <r>
    <s v="Machen,John P"/>
    <s v="Contract Srvc Specialist II"/>
    <x v="94"/>
    <s v="Law Department (001)"/>
    <s v="10/01/2012 12:00:00 AM"/>
    <x v="5958"/>
    <x v="5925"/>
    <x v="5810"/>
  </r>
  <r>
    <s v="Mack Jr,George W"/>
    <s v="Laborer Hourly"/>
    <x v="57"/>
    <s v="TRANS-Highways (wkly) (308)"/>
    <s v="11/24/2003 12:00:00 AM"/>
    <x v="5959"/>
    <x v="5926"/>
    <x v="5811"/>
  </r>
  <r>
    <s v="Mack,Alexis C"/>
    <s v="Emergency Medical Technician"/>
    <x v="288"/>
    <s v="Fire Department (463)"/>
    <s v="06/23/2014 12:00:00 AM"/>
    <x v="5960"/>
    <x v="5927"/>
    <x v="5812"/>
  </r>
  <r>
    <s v="Mack,Carlos W"/>
    <s v="Automotive Mechanic"/>
    <x v="15"/>
    <s v="General Services (301)"/>
    <s v="10/27/2016 12:00:00 AM"/>
    <x v="5961"/>
    <x v="5928"/>
    <x v="5813"/>
  </r>
  <r>
    <s v="Mack,Charles"/>
    <s v="WW Tech Supv I Pump"/>
    <x v="386"/>
    <s v="DPW-Water &amp; Waste Water (206)"/>
    <s v="06/24/2006 12:00:00 AM"/>
    <x v="5962"/>
    <x v="5929"/>
    <x v="5814"/>
  </r>
  <r>
    <s v="Mack,Daryl K"/>
    <s v="Contract Srvc Specialist II"/>
    <x v="480"/>
    <s v="HLTH-Health Department (017)"/>
    <s v="07/13/2017 12:00:00 AM"/>
    <x v="5963"/>
    <x v="5930"/>
    <x v="5815"/>
  </r>
  <r>
    <s v="Mack,Desiree I"/>
    <s v="Human Services Manager"/>
    <x v="467"/>
    <s v="M-R Human Services (005)"/>
    <s v="07/04/1991 12:00:00 AM"/>
    <x v="5964"/>
    <x v="5931"/>
    <x v="5816"/>
  </r>
  <r>
    <s v="Mack,Dominic J"/>
    <s v="EMT Firefighter Suppression"/>
    <x v="33"/>
    <s v="Fire Department (131)"/>
    <s v="12/27/2007 12:00:00 AM"/>
    <x v="5965"/>
    <x v="5932"/>
    <x v="5817"/>
  </r>
  <r>
    <s v="Mack,Duwayne A"/>
    <s v="Mechanical Maint Tech Supv I"/>
    <x v="71"/>
    <s v="DPW-Water &amp; Waste Water (212)"/>
    <s v="12/17/1984 12:00:00 AM"/>
    <x v="5966"/>
    <x v="5933"/>
    <x v="5818"/>
  </r>
  <r>
    <s v="Mack,Elisha M"/>
    <s v="Recreation Activities Asst"/>
    <x v="307"/>
    <s v="R&amp;P-Recreation (003)"/>
    <s v="06/21/2008 12:00:00 AM"/>
    <x v="5967"/>
    <x v="5934"/>
    <x v="1135"/>
  </r>
  <r>
    <s v="Mack,Gloroustine"/>
    <s v="Office Support Specialist II"/>
    <x v="216"/>
    <s v="HLTH-Health Department (006)"/>
    <s v="01/28/2008 12:00:00 AM"/>
    <x v="5968"/>
    <x v="5935"/>
    <x v="5819"/>
  </r>
  <r>
    <s v="Mack,Nikia C"/>
    <s v="Operations Officer I"/>
    <x v="79"/>
    <s v="TRANS-Highways (101)"/>
    <s v="08/22/2005 12:00:00 AM"/>
    <x v="5969"/>
    <x v="5936"/>
    <x v="5820"/>
  </r>
  <r>
    <s v="Mack,Pamala P"/>
    <s v="Crossing Guard Supervisor I"/>
    <x v="440"/>
    <s v="TRANS-Traffic (041)"/>
    <s v="12/11/2006 12:00:00 AM"/>
    <x v="5970"/>
    <x v="5937"/>
    <x v="5821"/>
  </r>
  <r>
    <s v="Mack,Reginald"/>
    <s v="Executive Assistant"/>
    <x v="95"/>
    <s v="Mayors Office (001)"/>
    <s v="11/10/2013 12:00:00 AM"/>
    <x v="5971"/>
    <x v="5938"/>
    <x v="5822"/>
  </r>
  <r>
    <s v="Mack,Sharon"/>
    <s v="School Health Aide"/>
    <x v="146"/>
    <s v="HLTH-Health Dept. Location 195"/>
    <s v="06/21/2010 12:00:00 AM"/>
    <x v="188"/>
    <x v="5939"/>
    <x v="5823"/>
  </r>
  <r>
    <s v="Mack,Sharon"/>
    <s v="School Health Aide 10 Mth"/>
    <x v="486"/>
    <s v="HLTH-Health Department (095)"/>
    <s v="07/01/2006 12:00:00 AM"/>
    <x v="5972"/>
    <x v="5939"/>
    <x v="5823"/>
  </r>
  <r>
    <s v="Mack,Steven"/>
    <s v="Laborer Hourly"/>
    <x v="544"/>
    <s v="DPW-Water &amp; Waste Water (608)"/>
    <s v="04/01/2002 12:00:00 AM"/>
    <x v="5973"/>
    <x v="5940"/>
    <x v="5824"/>
  </r>
  <r>
    <s v="Mackall,Joeann"/>
    <s v="911 Operator"/>
    <x v="11"/>
    <s v="Fire Department (604)"/>
    <s v="11/16/1987 12:00:00 AM"/>
    <x v="5974"/>
    <x v="5941"/>
    <x v="5825"/>
  </r>
  <r>
    <s v="Mackall,Larry C"/>
    <s v="Police Officer"/>
    <x v="48"/>
    <s v="Police Department (220)"/>
    <s v="12/08/2009 12:00:00 AM"/>
    <x v="5975"/>
    <x v="5942"/>
    <x v="5826"/>
  </r>
  <r>
    <s v="Macken,John P"/>
    <s v="Fire Captain Suppression ALS"/>
    <x v="561"/>
    <s v="Fire Department (113)"/>
    <s v="01/07/2002 12:00:00 AM"/>
    <x v="5976"/>
    <x v="5943"/>
    <x v="5827"/>
  </r>
  <r>
    <s v="Mackey,Antonette D"/>
    <s v="Court Secretary I"/>
    <x v="407"/>
    <s v="Circuit Court (012)"/>
    <s v="10/04/1996 12:00:00 AM"/>
    <x v="5977"/>
    <x v="5944"/>
    <x v="5828"/>
  </r>
  <r>
    <s v="Mackey,Devonte J"/>
    <s v="Recreation Activities Asst"/>
    <x v="364"/>
    <s v="R&amp;P-Administration (011)"/>
    <s v="06/01/2017 12:00:00 AM"/>
    <x v="5978"/>
    <x v="5945"/>
    <x v="1724"/>
  </r>
  <r>
    <s v="Mackey,Prince E"/>
    <s v="Survey Technician III"/>
    <x v="562"/>
    <s v="TRANS-Highways (107)"/>
    <s v="06/09/1980 12:00:00 AM"/>
    <x v="5979"/>
    <x v="5946"/>
    <x v="5829"/>
  </r>
  <r>
    <s v="Macklin,Deborah A"/>
    <s v="Public Health Rep II"/>
    <x v="368"/>
    <s v="HLTH-Health Department (027)"/>
    <s v="06/30/2000 12:00:00 AM"/>
    <x v="5980"/>
    <x v="5947"/>
    <x v="5830"/>
  </r>
  <r>
    <s v="Macklin,Destinee L"/>
    <s v="Police Officer"/>
    <x v="114"/>
    <s v="Police Department (335)"/>
    <s v="07/16/2013 12:00:00 AM"/>
    <x v="5981"/>
    <x v="5948"/>
    <x v="5831"/>
  </r>
  <r>
    <s v="MacNeill,David T"/>
    <s v="Police Officer"/>
    <x v="209"/>
    <s v="Police Department (265)"/>
    <s v="12/21/2009 12:00:00 AM"/>
    <x v="5982"/>
    <x v="5949"/>
    <x v="5832"/>
  </r>
  <r>
    <s v="Madden,John"/>
    <s v="Laborer Hourly"/>
    <x v="57"/>
    <s v="TRANS-Highways (wkly) (308)"/>
    <s v="04/16/2001 12:00:00 AM"/>
    <x v="5983"/>
    <x v="5950"/>
    <x v="5833"/>
  </r>
  <r>
    <s v="Maddox,DeVaughn C"/>
    <s v="Fire Lt Suppression"/>
    <x v="228"/>
    <s v="Fire Department (229)"/>
    <s v="12/12/2007 12:00:00 AM"/>
    <x v="5984"/>
    <x v="5951"/>
    <x v="5834"/>
  </r>
  <r>
    <s v="Maddox,Gregory E"/>
    <s v="Firefighter Paramedic Supp"/>
    <x v="383"/>
    <s v="Fire Department (140)"/>
    <s v="11/15/2004 12:00:00 AM"/>
    <x v="5985"/>
    <x v="5952"/>
    <x v="5835"/>
  </r>
  <r>
    <s v="Maddox,Janae L"/>
    <s v="Office Assistant III"/>
    <x v="560"/>
    <s v="Enoch Pratt Free Library (067)"/>
    <s v="09/30/2013 12:00:00 AM"/>
    <x v="5986"/>
    <x v="5953"/>
    <x v="5836"/>
  </r>
  <r>
    <s v="Maddox,Tarsia R"/>
    <s v="Police Officer"/>
    <x v="167"/>
    <s v="Police Department (194)"/>
    <s v="08/26/2015 12:00:00 AM"/>
    <x v="5987"/>
    <x v="5954"/>
    <x v="5837"/>
  </r>
  <r>
    <s v="Maddred,Terrill K"/>
    <s v="Police Officer"/>
    <x v="106"/>
    <s v="Police Department (060)"/>
    <s v="03/31/2005 12:00:00 AM"/>
    <x v="5988"/>
    <x v="5955"/>
    <x v="5838"/>
  </r>
  <r>
    <s v="Madigan,John M"/>
    <s v="Police Officer EID"/>
    <x v="51"/>
    <s v="Police Department (330)"/>
    <s v="01/10/1986 12:00:00 AM"/>
    <x v="5989"/>
    <x v="5956"/>
    <x v="5839"/>
  </r>
  <r>
    <s v="Maduabuchi,Ephraim A"/>
    <s v="Environmental Sanitarian II"/>
    <x v="153"/>
    <s v="HLTH-Health Department (508)"/>
    <s v="03/09/2006 12:00:00 AM"/>
    <x v="5990"/>
    <x v="5957"/>
    <x v="5840"/>
  </r>
  <r>
    <s v="Magaha Jr,John D"/>
    <s v="Fire Captain Suppression"/>
    <x v="507"/>
    <s v="Fire Department (144)"/>
    <s v="05/13/1991 12:00:00 AM"/>
    <x v="5991"/>
    <x v="5958"/>
    <x v="5841"/>
  </r>
  <r>
    <s v="MaGee,Evan C"/>
    <s v="EMT Firefighter Suppression"/>
    <x v="91"/>
    <s v="Fire Department (301)"/>
    <s v="08/18/2008 12:00:00 AM"/>
    <x v="5992"/>
    <x v="5959"/>
    <x v="5842"/>
  </r>
  <r>
    <s v="Maggio,Anthony"/>
    <s v="Police Sergeant"/>
    <x v="534"/>
    <s v="Police Department (061)"/>
    <s v="09/08/1999 12:00:00 AM"/>
    <x v="5993"/>
    <x v="5960"/>
    <x v="5843"/>
  </r>
  <r>
    <s v="Maggio,Iris B"/>
    <s v="Crossing Guard Supervisor I"/>
    <x v="440"/>
    <s v="TRANS-Traffic (041)"/>
    <s v="09/05/1995 12:00:00 AM"/>
    <x v="5994"/>
    <x v="5961"/>
    <x v="5844"/>
  </r>
  <r>
    <s v="Magwood,Anthony M"/>
    <s v="Police Officer"/>
    <x v="130"/>
    <s v="Police Department (002)"/>
    <s v="02/24/2005 12:00:00 AM"/>
    <x v="5995"/>
    <x v="5962"/>
    <x v="5845"/>
  </r>
  <r>
    <s v="Mahan,Steven M"/>
    <s v="Police Officer"/>
    <x v="249"/>
    <s v="Police Department (097)"/>
    <s v="07/10/1995 12:00:00 AM"/>
    <x v="5996"/>
    <x v="5963"/>
    <x v="5846"/>
  </r>
  <r>
    <s v="Maher Sr,John P"/>
    <s v="Mechanical Maint Tech III"/>
    <x v="44"/>
    <s v="DPW-Water &amp; Waste Water (209)"/>
    <s v="05/23/1983 12:00:00 AM"/>
    <x v="5997"/>
    <x v="5964"/>
    <x v="5847"/>
  </r>
  <r>
    <s v="Maher,Kristoffer W"/>
    <s v="Fire Emergency Veh Drvr Supp"/>
    <x v="52"/>
    <s v="Fire Department (225)"/>
    <s v="09/09/1996 12:00:00 AM"/>
    <x v="5998"/>
    <x v="5965"/>
    <x v="5848"/>
  </r>
  <r>
    <s v="Mahomes,Allen L"/>
    <s v="Laborer Crew Leader II"/>
    <x v="131"/>
    <s v="TRANS-Highways (370)"/>
    <s v="08/07/2000 12:00:00 AM"/>
    <x v="5999"/>
    <x v="5966"/>
    <x v="5849"/>
  </r>
  <r>
    <s v="Mahomes,Chestine"/>
    <s v="Office Support Specialist III"/>
    <x v="397"/>
    <s v="FIN-Collections (007)"/>
    <s v="02/01/2007 12:00:00 AM"/>
    <x v="6000"/>
    <x v="5967"/>
    <x v="5850"/>
  </r>
  <r>
    <s v="Mahoney,Sean"/>
    <s v="Police Lieutenant EID"/>
    <x v="518"/>
    <s v="Police Department (120)"/>
    <s v="04/19/1993 12:00:00 AM"/>
    <x v="6001"/>
    <x v="5968"/>
    <x v="5851"/>
  </r>
  <r>
    <s v="Mahuta,Brian D"/>
    <s v="Police Officer EID"/>
    <x v="96"/>
    <s v="Police Department (408)"/>
    <s v="04/15/2008 12:00:00 AM"/>
    <x v="6002"/>
    <x v="5969"/>
    <x v="5852"/>
  </r>
  <r>
    <s v="Main,James M"/>
    <s v="Fire Lt Supp ALS"/>
    <x v="228"/>
    <s v="Fire Department (229)"/>
    <s v="12/13/2004 12:00:00 AM"/>
    <x v="6003"/>
    <x v="5970"/>
    <x v="5853"/>
  </r>
  <r>
    <s v="Mainen,Allison M"/>
    <s v="Assistant State's Attorney"/>
    <x v="32"/>
    <s v="States Attorneys Office (005)"/>
    <s v="02/17/2015 12:00:00 AM"/>
    <x v="6004"/>
    <x v="5971"/>
    <x v="34"/>
  </r>
  <r>
    <s v="Maith,Robin M"/>
    <s v="Engineering Associate III"/>
    <x v="8"/>
    <s v="DPW-Water &amp; Waste Water (101)"/>
    <s v="06/29/2009 12:00:00 AM"/>
    <x v="6005"/>
    <x v="5972"/>
    <x v="5854"/>
  </r>
  <r>
    <s v="Maith,Stanley"/>
    <s v="Heavy Equipment Operator II"/>
    <x v="132"/>
    <s v="DPW-Water &amp; Waste Water (602)"/>
    <s v="08/12/1996 12:00:00 AM"/>
    <x v="6006"/>
    <x v="5973"/>
    <x v="5855"/>
  </r>
  <r>
    <s v="Maith,Teresa"/>
    <s v="Facilities/Office Services I"/>
    <x v="0"/>
    <s v="OED-Employment Dev (031)"/>
    <s v="10/19/1987 12:00:00 AM"/>
    <x v="6007"/>
    <x v="5974"/>
    <x v="5856"/>
  </r>
  <r>
    <s v="Majette,Jerry L"/>
    <s v="EMT Firefighter Suppression"/>
    <x v="423"/>
    <s v="Fire Department (104)"/>
    <s v="09/19/2005 12:00:00 AM"/>
    <x v="6008"/>
    <x v="5975"/>
    <x v="5857"/>
  </r>
  <r>
    <s v="Majid,Mohammed A"/>
    <s v="Forensic Scientist II"/>
    <x v="187"/>
    <s v="Police Department (386)"/>
    <s v="07/01/2002 12:00:00 AM"/>
    <x v="6009"/>
    <x v="5976"/>
    <x v="5858"/>
  </r>
  <r>
    <s v="Major Whiteford,Elise N"/>
    <s v="Contract Srvc Specialist II"/>
    <x v="430"/>
    <s v="Fire Department (001)"/>
    <s v="09/06/2017 12:00:00 AM"/>
    <x v="6010"/>
    <x v="5977"/>
    <x v="2414"/>
  </r>
  <r>
    <s v="Major,Sheila P"/>
    <s v="Special Assistant"/>
    <x v="68"/>
    <s v="Housing &amp; Community Dev (033)"/>
    <s v="06/27/2011 12:00:00 AM"/>
    <x v="6011"/>
    <x v="5978"/>
    <x v="5859"/>
  </r>
  <r>
    <s v="Majors Jr,James R"/>
    <s v="Operations Manager I"/>
    <x v="605"/>
    <s v="Housing &amp; Community Dev (005)"/>
    <s v="06/03/1987 12:00:00 AM"/>
    <x v="6012"/>
    <x v="5979"/>
    <x v="5860"/>
  </r>
  <r>
    <s v="Makanjuola,Rafiu T"/>
    <s v="Police Officer EID"/>
    <x v="295"/>
    <s v="Police Department (062)"/>
    <s v="07/30/1997 12:00:00 AM"/>
    <x v="6013"/>
    <x v="5980"/>
    <x v="5861"/>
  </r>
  <r>
    <s v="Makell,Edith"/>
    <s v="Crossing Guard"/>
    <x v="46"/>
    <s v="TRANS-Crossing Guards (786)"/>
    <s v="05/22/2003 12:00:00 AM"/>
    <x v="6014"/>
    <x v="5981"/>
    <x v="5862"/>
  </r>
  <r>
    <s v="Makhnichenko,Maksym"/>
    <s v="Police Officer"/>
    <x v="167"/>
    <s v="Police Department (194)"/>
    <s v="12/09/2015 12:00:00 AM"/>
    <x v="6015"/>
    <x v="5982"/>
    <x v="5863"/>
  </r>
  <r>
    <s v="Makini,Kamau A"/>
    <s v="HR Policy Analyst"/>
    <x v="436"/>
    <s v="HR-Human Resources (001)"/>
    <s v="02/21/2012 12:00:00 AM"/>
    <x v="6016"/>
    <x v="5983"/>
    <x v="5864"/>
  </r>
  <r>
    <s v="Makkar,Marina R"/>
    <s v="Assistant State's Attorney"/>
    <x v="2"/>
    <s v="States Attorneys Office (011)"/>
    <s v="06/21/2017 12:00:00 AM"/>
    <x v="6017"/>
    <x v="5984"/>
    <x v="332"/>
  </r>
  <r>
    <s v="Makowski,Jason L"/>
    <s v="Police Officer"/>
    <x v="309"/>
    <s v="Police Department (193)"/>
    <s v="09/26/2011 12:00:00 AM"/>
    <x v="6018"/>
    <x v="5985"/>
    <x v="5865"/>
  </r>
  <r>
    <s v="Malamphy,David B"/>
    <s v="Fire Pump Operator Suppression"/>
    <x v="507"/>
    <s v="Fire Department (144)"/>
    <s v="03/26/1990 12:00:00 AM"/>
    <x v="6019"/>
    <x v="5986"/>
    <x v="5866"/>
  </r>
  <r>
    <s v="Maldeis,Glenn J"/>
    <s v="Firefighter Suppression"/>
    <x v="350"/>
    <s v="Fire Department (102)"/>
    <s v="09/17/1990 12:00:00 AM"/>
    <x v="6020"/>
    <x v="5987"/>
    <x v="5867"/>
  </r>
  <r>
    <s v="Maldonado Lopez,Jose A"/>
    <s v="Police Officer"/>
    <x v="159"/>
    <s v="Police Department (035)"/>
    <s v="05/31/2017 12:00:00 AM"/>
    <x v="6021"/>
    <x v="5988"/>
    <x v="5868"/>
  </r>
  <r>
    <s v="Maley,Michael B"/>
    <s v="Engineer I"/>
    <x v="8"/>
    <s v="DPW-Water &amp; Waste Water (101)"/>
    <s v="11/07/2016 12:00:00 AM"/>
    <x v="6022"/>
    <x v="5989"/>
    <x v="5869"/>
  </r>
  <r>
    <s v="Malik,N. Jay"/>
    <s v="Assistant State's Attorney"/>
    <x v="404"/>
    <s v="States Attorneys Office (007)"/>
    <s v="09/22/2014 12:00:00 AM"/>
    <x v="6023"/>
    <x v="5990"/>
    <x v="5870"/>
  </r>
  <r>
    <s v="Malinowski,John D"/>
    <s v="Engineer II"/>
    <x v="16"/>
    <s v="TRANS-Highways (102)"/>
    <s v="12/07/2015 12:00:00 AM"/>
    <x v="6024"/>
    <x v="5991"/>
    <x v="5871"/>
  </r>
  <r>
    <s v="Malla,Dinesh K"/>
    <s v="Public Works Inspector II"/>
    <x v="143"/>
    <s v="TRANS-Highways (104)"/>
    <s v="12/19/2007 12:00:00 AM"/>
    <x v="6025"/>
    <x v="5992"/>
    <x v="5872"/>
  </r>
  <r>
    <s v="Malla,Ramesh K"/>
    <s v="Materials Inspector"/>
    <x v="143"/>
    <s v="TRANS-Highways (104)"/>
    <s v="09/19/2011 12:00:00 AM"/>
    <x v="6026"/>
    <x v="5993"/>
    <x v="5873"/>
  </r>
  <r>
    <s v="Mallory,Bernard L"/>
    <s v="Mechanical Maint Tech II"/>
    <x v="484"/>
    <s v="DPW-Water &amp; Waste Water (304)"/>
    <s v="08/15/1994 12:00:00 AM"/>
    <x v="6027"/>
    <x v="5994"/>
    <x v="5874"/>
  </r>
  <r>
    <s v="Mallory,Carl T"/>
    <s v="Fire Lt Suppression"/>
    <x v="507"/>
    <s v="Fire Department (144)"/>
    <s v="10/26/1987 12:00:00 AM"/>
    <x v="6028"/>
    <x v="5995"/>
    <x v="5875"/>
  </r>
  <r>
    <s v="Malloy,Benjamin C"/>
    <s v="Instrumentation Tech Supv I"/>
    <x v="390"/>
    <s v="DPW-Water &amp; Waste Water (303)"/>
    <s v="10/05/1998 12:00:00 AM"/>
    <x v="6029"/>
    <x v="5996"/>
    <x v="5876"/>
  </r>
  <r>
    <s v="Malloy,Marsha T"/>
    <s v="Laborer Hourly"/>
    <x v="260"/>
    <s v="DPW-Solid Waste (wkly) (105)"/>
    <s v="10/03/2005 12:00:00 AM"/>
    <x v="6030"/>
    <x v="5997"/>
    <x v="5877"/>
  </r>
  <r>
    <s v="Malone Jr,C"/>
    <s v="Heavy Equipment Operator II"/>
    <x v="324"/>
    <s v="DPW-Water &amp; Waste Water (306)"/>
    <s v="09/11/2006 12:00:00 AM"/>
    <x v="6031"/>
    <x v="5998"/>
    <x v="5878"/>
  </r>
  <r>
    <s v="Malone,Andrew A"/>
    <s v="EMT Firefighter Suppression"/>
    <x v="464"/>
    <s v="Fire Department (157)"/>
    <s v="08/18/2008 12:00:00 AM"/>
    <x v="6032"/>
    <x v="5999"/>
    <x v="5879"/>
  </r>
  <r>
    <s v="Malone,John P"/>
    <s v="Fire Pump Operator Suppression"/>
    <x v="197"/>
    <s v="Fire Department (126)"/>
    <s v="11/10/2010 12:00:00 AM"/>
    <x v="6033"/>
    <x v="6000"/>
    <x v="5880"/>
  </r>
  <r>
    <s v="Malveaux,Herbert"/>
    <s v="Operations Officer V"/>
    <x v="634"/>
    <s v="Enoch Pratt Free Library (001)"/>
    <s v="07/06/2015 12:00:00 AM"/>
    <x v="6034"/>
    <x v="6001"/>
    <x v="5881"/>
  </r>
  <r>
    <s v="Mancuso,Michael T"/>
    <s v="Police Sergeant EID"/>
    <x v="590"/>
    <s v="Police Department (350)"/>
    <s v="05/05/1988 12:00:00 AM"/>
    <x v="6035"/>
    <x v="6002"/>
    <x v="5882"/>
  </r>
  <r>
    <s v="Mangano Jr,John"/>
    <s v="Police Officer"/>
    <x v="96"/>
    <s v="Police Department (408)"/>
    <s v="04/03/2007 12:00:00 AM"/>
    <x v="6036"/>
    <x v="6003"/>
    <x v="5883"/>
  </r>
  <r>
    <s v="Mange,Jennifer A"/>
    <s v="Project and Planning Coord"/>
    <x v="542"/>
    <s v="Enoch Pratt Free Library (050)"/>
    <s v="08/13/2007 12:00:00 AM"/>
    <x v="6037"/>
    <x v="6004"/>
    <x v="5884"/>
  </r>
  <r>
    <s v="Manik,Paul A"/>
    <s v="Supt Traffic Signal Electronic"/>
    <x v="347"/>
    <s v="TRANS-Highways (505)"/>
    <s v="03/20/1978 12:00:00 AM"/>
    <x v="6038"/>
    <x v="6005"/>
    <x v="5885"/>
  </r>
  <r>
    <s v="Mankarious,Suzan"/>
    <s v="Dir Health Prog Plan &amp; Eval"/>
    <x v="63"/>
    <s v="HLTH-Health Department (075)"/>
    <s v="01/24/2000 12:00:00 AM"/>
    <x v="6039"/>
    <x v="6006"/>
    <x v="5886"/>
  </r>
  <r>
    <s v="Manley,Ra'Shana M"/>
    <s v="Administrative Aide, Sheriff"/>
    <x v="625"/>
    <s v="Sheriff's Office (005)"/>
    <s v="08/30/2012 12:00:00 AM"/>
    <x v="6040"/>
    <x v="6007"/>
    <x v="5887"/>
  </r>
  <r>
    <s v="Manley,Shaconda A"/>
    <s v="Office Support Specialist III"/>
    <x v="226"/>
    <s v="DPW-Solid Waste (104)"/>
    <s v="01/12/1998 12:00:00 AM"/>
    <x v="6041"/>
    <x v="6008"/>
    <x v="5888"/>
  </r>
  <r>
    <s v="Mann,Dorothy E"/>
    <s v="Operations Specialist I"/>
    <x v="394"/>
    <s v="R&amp;P-Administration (005)"/>
    <s v="07/06/1978 12:00:00 AM"/>
    <x v="6042"/>
    <x v="6009"/>
    <x v="5889"/>
  </r>
  <r>
    <s v="Manners,Charles W"/>
    <s v="Police Sergeant EID"/>
    <x v="51"/>
    <s v="Police Department (330)"/>
    <s v="03/26/2000 12:00:00 AM"/>
    <x v="6043"/>
    <x v="6010"/>
    <x v="5890"/>
  </r>
  <r>
    <s v="Manning,Cheryl V"/>
    <s v="Court Secretary I"/>
    <x v="407"/>
    <s v="Circuit Court (012)"/>
    <s v="05/30/2000 12:00:00 AM"/>
    <x v="6044"/>
    <x v="6011"/>
    <x v="5891"/>
  </r>
  <r>
    <s v="Manning,Cynthia S"/>
    <s v="911 Operator"/>
    <x v="11"/>
    <s v="Fire Department (604)"/>
    <s v="08/27/2001 12:00:00 AM"/>
    <x v="6045"/>
    <x v="6012"/>
    <x v="5892"/>
  </r>
  <r>
    <s v="Manning,Damien D"/>
    <s v="Police Officer"/>
    <x v="87"/>
    <s v="Police Department (333)"/>
    <s v="10/29/2002 12:00:00 AM"/>
    <x v="6046"/>
    <x v="6013"/>
    <x v="5893"/>
  </r>
  <r>
    <s v="Manning,Derrick L"/>
    <s v="Firefighter Paramedic Supp"/>
    <x v="261"/>
    <s v="Fire Department (153)"/>
    <s v="08/18/2008 12:00:00 AM"/>
    <x v="6047"/>
    <x v="6014"/>
    <x v="5894"/>
  </r>
  <r>
    <s v="Manning,Jemirror R"/>
    <s v="Laborer Hourly"/>
    <x v="57"/>
    <s v="TRANS-Highways (wkly) (308)"/>
    <s v="03/25/2003 12:00:00 AM"/>
    <x v="6048"/>
    <x v="6015"/>
    <x v="5895"/>
  </r>
  <r>
    <s v="Manning,Phillip F"/>
    <s v="EMT Firefighter Suppression"/>
    <x v="327"/>
    <s v="Fire Department (210)"/>
    <s v="10/23/2007 12:00:00 AM"/>
    <x v="6049"/>
    <x v="6016"/>
    <x v="5896"/>
  </r>
  <r>
    <s v="Manning-Butler,Kim L"/>
    <s v="Recreation Program Assistant"/>
    <x v="588"/>
    <s v="R&amp;P-Recreation (010)"/>
    <s v="06/22/2009 12:00:00 AM"/>
    <x v="6050"/>
    <x v="6017"/>
    <x v="5897"/>
  </r>
  <r>
    <s v="Manno,Jeffrey M"/>
    <s v="Firefighter Paramedic Supp"/>
    <x v="312"/>
    <s v="Fire Department (142)"/>
    <s v="08/18/2008 12:00:00 AM"/>
    <x v="6051"/>
    <x v="6018"/>
    <x v="5898"/>
  </r>
  <r>
    <s v="Manns,Karen D"/>
    <s v="Police Officer"/>
    <x v="290"/>
    <s v="Police Department (338)"/>
    <s v="05/19/1992 12:00:00 AM"/>
    <x v="6052"/>
    <x v="6019"/>
    <x v="5899"/>
  </r>
  <r>
    <s v="Manson,April"/>
    <s v="Community Hlth Nurse II 10Mth"/>
    <x v="83"/>
    <s v="HLTH-Health Department (101)"/>
    <s v="10/21/2004 12:00:00 AM"/>
    <x v="6053"/>
    <x v="6020"/>
    <x v="5900"/>
  </r>
  <r>
    <s v="Manu,Kwaku B"/>
    <s v="Quality Assurance Analyst"/>
    <x v="16"/>
    <s v="TRANS-Highways (102)"/>
    <s v="08/03/2017 12:00:00 AM"/>
    <x v="6054"/>
    <x v="6021"/>
    <x v="819"/>
  </r>
  <r>
    <s v="Manz,Leonard C"/>
    <s v="Fire Lieutenant"/>
    <x v="367"/>
    <s v="Fire Department (003)"/>
    <s v="10/23/2007 12:00:00 AM"/>
    <x v="6055"/>
    <x v="6022"/>
    <x v="5901"/>
  </r>
  <r>
    <s v="Manzano,Hector G"/>
    <s v="Pollution Control Analyst III"/>
    <x v="73"/>
    <s v="DPW-Water &amp; Waste Water (401)"/>
    <s v="08/29/1994 12:00:00 AM"/>
    <x v="6056"/>
    <x v="6023"/>
    <x v="5902"/>
  </r>
  <r>
    <s v="Maple III,Ernest"/>
    <s v="Utilities Inst Repair Supv I"/>
    <x v="132"/>
    <s v="DPW-Water &amp; Waste Water (602)"/>
    <s v="03/23/2015 12:00:00 AM"/>
    <x v="6057"/>
    <x v="6024"/>
    <x v="5903"/>
  </r>
  <r>
    <s v="Maple,Gregory B"/>
    <s v="Fire Emergency Veh Drvr Supp"/>
    <x v="156"/>
    <s v="Fire Department (208)"/>
    <s v="03/30/2011 12:00:00 AM"/>
    <x v="6058"/>
    <x v="6025"/>
    <x v="5904"/>
  </r>
  <r>
    <s v="Maqsood,Iqbal"/>
    <s v="Chemist III"/>
    <x v="272"/>
    <s v="DPW-Water &amp; Waste Water (204)"/>
    <s v="08/06/1979 12:00:00 AM"/>
    <x v="6059"/>
    <x v="6026"/>
    <x v="5905"/>
  </r>
  <r>
    <s v="Marable,Gerard E"/>
    <s v="Mechanical Sweeper Operator"/>
    <x v="533"/>
    <s v="DPW-Solid Waste (wkly) (403)"/>
    <s v="01/08/2004 12:00:00 AM"/>
    <x v="6060"/>
    <x v="6027"/>
    <x v="5906"/>
  </r>
  <r>
    <s v="Marable,Lindsey D"/>
    <s v="Assistant State's Attorney"/>
    <x v="282"/>
    <s v="States Attorneys Office (004)"/>
    <s v="01/04/2016 12:00:00 AM"/>
    <x v="6061"/>
    <x v="488"/>
    <x v="5907"/>
  </r>
  <r>
    <s v="Maragh,Nigel O"/>
    <s v="Automotive Mechanic"/>
    <x v="75"/>
    <s v="General Services (302)"/>
    <s v="01/26/2004 12:00:00 AM"/>
    <x v="6062"/>
    <x v="6028"/>
    <x v="5908"/>
  </r>
  <r>
    <s v="Maralusha,Adrian R"/>
    <s v="Police Officer"/>
    <x v="300"/>
    <s v="Police Department (415)"/>
    <s v="09/17/2003 12:00:00 AM"/>
    <x v="6063"/>
    <x v="6029"/>
    <x v="5909"/>
  </r>
  <r>
    <s v="Marcellino,August F"/>
    <s v="Firefighter Paramedic Supp"/>
    <x v="228"/>
    <s v="Fire Department (229)"/>
    <s v="07/12/1999 12:00:00 AM"/>
    <x v="6064"/>
    <x v="6030"/>
    <x v="5910"/>
  </r>
  <r>
    <s v="March,Karen D"/>
    <s v="Accounting Assistant III"/>
    <x v="265"/>
    <s v="FIN-Acct &amp; Payroll (002)"/>
    <s v="09/29/1986 12:00:00 AM"/>
    <x v="6065"/>
    <x v="6031"/>
    <x v="5911"/>
  </r>
  <r>
    <s v="Marchanti,Aaron J"/>
    <s v="Fire Emergency Veh Drvr Supp"/>
    <x v="225"/>
    <s v="Fire Department (218)"/>
    <s v="03/30/2011 12:00:00 AM"/>
    <x v="6066"/>
    <x v="6032"/>
    <x v="5912"/>
  </r>
  <r>
    <s v="Marchanti,La'Desha B"/>
    <s v="EMT Firefighter Suppression"/>
    <x v="423"/>
    <s v="Fire Department (104)"/>
    <s v="08/18/2008 12:00:00 AM"/>
    <x v="6067"/>
    <x v="6033"/>
    <x v="5913"/>
  </r>
  <r>
    <s v="Marciszewski,Anthony P"/>
    <s v="Automotive Lead Mechanic"/>
    <x v="75"/>
    <s v="General Services (302)"/>
    <s v="10/26/1981 12:00:00 AM"/>
    <x v="6068"/>
    <x v="6034"/>
    <x v="5914"/>
  </r>
  <r>
    <s v="Marciszewski,Daryl J"/>
    <s v="Fire Prevention Inspector I"/>
    <x v="258"/>
    <s v="Fire Department (004)"/>
    <s v="11/23/1998 12:00:00 AM"/>
    <x v="6069"/>
    <x v="6035"/>
    <x v="5915"/>
  </r>
  <r>
    <s v="Marcus Sr,Albert M"/>
    <s v="Contract Srvc Specialist I"/>
    <x v="152"/>
    <s v="States Attorneys Office (002)"/>
    <s v="02/03/1975 12:00:00 AM"/>
    <x v="6070"/>
    <x v="6036"/>
    <x v="5916"/>
  </r>
  <r>
    <s v="Marcus,Kevin"/>
    <s v="IT Specialist II BCIT"/>
    <x v="199"/>
    <s v="M-R Info Technology (001)"/>
    <s v="06/09/2014 12:00:00 AM"/>
    <x v="4394"/>
    <x v="6037"/>
    <x v="5917"/>
  </r>
  <r>
    <s v="Margiotta,Keith R"/>
    <s v="EMT Firefighter Suppression"/>
    <x v="230"/>
    <s v="Fire Department (206)"/>
    <s v="11/10/2010 12:00:00 AM"/>
    <x v="6071"/>
    <x v="6038"/>
    <x v="5918"/>
  </r>
  <r>
    <s v="Margolis,Samuel C"/>
    <s v="Agency IT Specialist III"/>
    <x v="455"/>
    <s v="Police Department (397)"/>
    <s v="02/09/2015 12:00:00 AM"/>
    <x v="6072"/>
    <x v="6039"/>
    <x v="5919"/>
  </r>
  <r>
    <s v="Marius,Wilnick"/>
    <s v="Police Officer"/>
    <x v="167"/>
    <s v="Police Department (194)"/>
    <s v="01/26/2009 12:00:00 AM"/>
    <x v="6073"/>
    <x v="6040"/>
    <x v="5920"/>
  </r>
  <r>
    <s v="Mark,Kevin B"/>
    <s v="Transportation Enfor Supv I"/>
    <x v="122"/>
    <s v="TRANS-Traffic (201)"/>
    <s v="02/23/2017 12:00:00 AM"/>
    <x v="6074"/>
    <x v="6041"/>
    <x v="5921"/>
  </r>
  <r>
    <s v="Markey,Eric M"/>
    <s v="Police Officer"/>
    <x v="285"/>
    <s v="Police Department (094)"/>
    <s v="09/10/1996 12:00:00 AM"/>
    <x v="6075"/>
    <x v="6042"/>
    <x v="5922"/>
  </r>
  <r>
    <s v="Markov,Sharon"/>
    <s v="Contract Srvc Specialist I"/>
    <x v="217"/>
    <s v="Police Department (363)"/>
    <s v="05/11/2006 12:00:00 AM"/>
    <x v="6076"/>
    <x v="6043"/>
    <x v="5923"/>
  </r>
  <r>
    <s v="Marks,Renee"/>
    <s v="Library Associate II"/>
    <x v="363"/>
    <s v="Enoch Pratt Free Library (017)"/>
    <s v="08/24/2009 12:00:00 AM"/>
    <x v="6077"/>
    <x v="6044"/>
    <x v="5924"/>
  </r>
  <r>
    <s v="Marley,John R"/>
    <s v="Police Officer EID"/>
    <x v="249"/>
    <s v="Police Department (097)"/>
    <s v="01/03/2012 12:00:00 AM"/>
    <x v="6078"/>
    <x v="6045"/>
    <x v="5925"/>
  </r>
  <r>
    <s v="Marrero,Ruben"/>
    <s v="Police Officer EID"/>
    <x v="304"/>
    <s v="Police Department (124)"/>
    <s v="01/29/2007 12:00:00 AM"/>
    <x v="6079"/>
    <x v="6046"/>
    <x v="5926"/>
  </r>
  <r>
    <s v="Marrow,Anthony T"/>
    <s v="WW Techn Supv I Sanitary"/>
    <x v="126"/>
    <s v="DPW-Water &amp; Waste Water (208)"/>
    <s v="04/21/1986 12:00:00 AM"/>
    <x v="6080"/>
    <x v="6047"/>
    <x v="5927"/>
  </r>
  <r>
    <s v="Marrow,Sheryl W"/>
    <s v="Office Support Specialist III"/>
    <x v="424"/>
    <s v="Police Department (300)"/>
    <s v="06/03/1991 12:00:00 AM"/>
    <x v="6081"/>
    <x v="6048"/>
    <x v="5928"/>
  </r>
  <r>
    <s v="Marsalek,Robert J"/>
    <s v="WW Opns Tech II Sanitary"/>
    <x v="126"/>
    <s v="DPW-Water &amp; Waste Water (208)"/>
    <s v="02/25/1985 12:00:00 AM"/>
    <x v="6082"/>
    <x v="6049"/>
    <x v="5929"/>
  </r>
  <r>
    <s v="Marsh Jr,Henry B"/>
    <s v="Chief State's Attorney"/>
    <x v="152"/>
    <s v="States Attorneys Office (002)"/>
    <s v="10/20/2003 12:00:00 AM"/>
    <x v="6083"/>
    <x v="6050"/>
    <x v="5930"/>
  </r>
  <r>
    <s v="Marsh,James N"/>
    <s v="Police Officer"/>
    <x v="341"/>
    <s v="Police Department (396)"/>
    <s v="01/23/1997 12:00:00 AM"/>
    <x v="6084"/>
    <x v="6051"/>
    <x v="5931"/>
  </r>
  <r>
    <s v="Marsh,Marvin L"/>
    <s v="Motor Vehicle Driver II Hourly"/>
    <x v="241"/>
    <s v="TRANS-Highways (507)"/>
    <s v="02/01/2010 12:00:00 AM"/>
    <x v="6085"/>
    <x v="6052"/>
    <x v="5932"/>
  </r>
  <r>
    <s v="Marsh,Sean A"/>
    <s v="Police Officer"/>
    <x v="478"/>
    <s v="Police Department (161)"/>
    <s v="02/07/2014 12:00:00 AM"/>
    <x v="6086"/>
    <x v="6053"/>
    <x v="5933"/>
  </r>
  <r>
    <s v="Marsh,Terry L"/>
    <s v="Electrical Maint Tech III"/>
    <x v="44"/>
    <s v="DPW-Water &amp; Waste Water (209)"/>
    <s v="12/10/2001 12:00:00 AM"/>
    <x v="6087"/>
    <x v="6054"/>
    <x v="5934"/>
  </r>
  <r>
    <s v="Marshall Jr,Theodis"/>
    <s v="Laborer Hourly"/>
    <x v="75"/>
    <s v="General Services (302)"/>
    <s v="06/09/2003 12:00:00 AM"/>
    <x v="6088"/>
    <x v="6055"/>
    <x v="5935"/>
  </r>
  <r>
    <s v="Marshall,Charles E"/>
    <s v="Police Sergeant"/>
    <x v="304"/>
    <s v="Police Department (124)"/>
    <s v="10/25/1994 12:00:00 AM"/>
    <x v="6089"/>
    <x v="6056"/>
    <x v="5936"/>
  </r>
  <r>
    <s v="Marshall,Gregory K"/>
    <s v="Solid Waste Worker"/>
    <x v="380"/>
    <s v="DPW-Solid Waste (wkly) (412)"/>
    <s v="09/06/2005 12:00:00 AM"/>
    <x v="6090"/>
    <x v="6057"/>
    <x v="5937"/>
  </r>
  <r>
    <s v="Marshall,Marguerite A"/>
    <s v="Administrative Coordinator"/>
    <x v="366"/>
    <s v="TRANS-Highways (100)"/>
    <s v="02/07/1990 12:00:00 AM"/>
    <x v="6091"/>
    <x v="6058"/>
    <x v="5938"/>
  </r>
  <r>
    <s v="Marshall,Monique N"/>
    <s v="Council Technician"/>
    <x v="1"/>
    <s v="City Council (002)"/>
    <s v="04/25/2017 12:00:00 AM"/>
    <x v="6092"/>
    <x v="6059"/>
    <x v="5939"/>
  </r>
  <r>
    <s v="Marshall,Shaborah L"/>
    <s v="Human Services"/>
    <x v="0"/>
    <s v="OED-Employment Dev (031)"/>
    <s v="09/17/2003 12:00:00 AM"/>
    <x v="6093"/>
    <x v="6060"/>
    <x v="5940"/>
  </r>
  <r>
    <s v="Marshall,Veronica"/>
    <s v="HR Business Partner"/>
    <x v="41"/>
    <s v="DPW-Administration (101)"/>
    <s v="01/02/2017 12:00:00 AM"/>
    <x v="6094"/>
    <x v="6061"/>
    <x v="5941"/>
  </r>
  <r>
    <s v="Martello,John T"/>
    <s v="Urban Forester"/>
    <x v="192"/>
    <s v="R&amp;P-Parks (001)"/>
    <s v="03/09/2015 12:00:00 AM"/>
    <x v="6095"/>
    <x v="6062"/>
    <x v="5942"/>
  </r>
  <r>
    <s v="Martin,Alphonso O"/>
    <s v="Operations Tech Apprentice"/>
    <x v="126"/>
    <s v="DPW-Water &amp; Waste Water (208)"/>
    <s v="05/07/2016 12:00:00 AM"/>
    <x v="6096"/>
    <x v="6063"/>
    <x v="5943"/>
  </r>
  <r>
    <s v="Martin,Bronshela"/>
    <s v="School Health Aide"/>
    <x v="456"/>
    <s v="HLTH-Health Dept. Location 113"/>
    <s v="06/18/2015 12:00:00 AM"/>
    <x v="188"/>
    <x v="6064"/>
    <x v="5944"/>
  </r>
  <r>
    <s v="Martin,Bronshela"/>
    <s v="School Health Aide 10 Mth"/>
    <x v="457"/>
    <s v="HLTH-Health Department (103)"/>
    <s v="07/01/2006 12:00:00 AM"/>
    <x v="6097"/>
    <x v="6064"/>
    <x v="5944"/>
  </r>
  <r>
    <s v="Martin,Daniel S"/>
    <s v="Police Sergeant"/>
    <x v="311"/>
    <s v="Police Department (032)"/>
    <s v="04/26/2001 12:00:00 AM"/>
    <x v="6098"/>
    <x v="6065"/>
    <x v="5945"/>
  </r>
  <r>
    <s v="Martin,David W"/>
    <s v="Contract Srvc Specialist II"/>
    <x v="401"/>
    <s v="General Services (100)"/>
    <s v="09/28/2017 12:00:00 AM"/>
    <x v="6099"/>
    <x v="6066"/>
    <x v="5946"/>
  </r>
  <r>
    <s v="Martin,Erica A"/>
    <s v="Police Sergeant"/>
    <x v="106"/>
    <s v="Police Department (060)"/>
    <s v="11/10/2004 12:00:00 AM"/>
    <x v="6100"/>
    <x v="6067"/>
    <x v="5947"/>
  </r>
  <r>
    <s v="Martin,Fern"/>
    <s v="Facilities/Office Services I"/>
    <x v="586"/>
    <s v="OED-Employment Dev (027)"/>
    <s v="10/07/2002 12:00:00 AM"/>
    <x v="6101"/>
    <x v="6068"/>
    <x v="5948"/>
  </r>
  <r>
    <s v="Martin,Henry A"/>
    <s v="Program Manager IV Sheriff"/>
    <x v="137"/>
    <s v="Sheriff's Office (001)"/>
    <s v="10/28/1999 12:00:00 AM"/>
    <x v="6102"/>
    <x v="6069"/>
    <x v="5949"/>
  </r>
  <r>
    <s v="Martin,Jennifer L"/>
    <s v="Operations Manager II"/>
    <x v="170"/>
    <s v="HLTH-Health Department (004)"/>
    <s v="05/01/2009 12:00:00 AM"/>
    <x v="6103"/>
    <x v="6070"/>
    <x v="5950"/>
  </r>
  <r>
    <s v="Martin,Jerrod A"/>
    <s v="Deputy Sheriff"/>
    <x v="276"/>
    <s v="Sheriff's Office (004)"/>
    <s v="02/23/2009 12:00:00 AM"/>
    <x v="6104"/>
    <x v="6071"/>
    <x v="5951"/>
  </r>
  <r>
    <s v="Martin,Jo Ann"/>
    <s v="Liquor Board Inspector III"/>
    <x v="81"/>
    <s v="Liquor License Board (001)"/>
    <s v="12/27/1995 12:00:00 AM"/>
    <x v="6105"/>
    <x v="6072"/>
    <x v="5952"/>
  </r>
  <r>
    <s v="Martin,Jonathan W"/>
    <s v="EMT Firefighter Suppression"/>
    <x v="33"/>
    <s v="Fire Department (131)"/>
    <s v="12/12/2007 12:00:00 AM"/>
    <x v="6106"/>
    <x v="6073"/>
    <x v="5953"/>
  </r>
  <r>
    <s v="Martin,Kendra N"/>
    <s v="Pollution Control Analyst II"/>
    <x v="173"/>
    <s v="DPW-Water &amp; Waste Water (305)"/>
    <s v="11/24/2014 12:00:00 AM"/>
    <x v="6107"/>
    <x v="6074"/>
    <x v="5954"/>
  </r>
  <r>
    <s v="Martin,Lambert J"/>
    <s v="Paramedic EMT-P"/>
    <x v="277"/>
    <s v="Fire Department (462)"/>
    <s v="10/19/2016 12:00:00 AM"/>
    <x v="6108"/>
    <x v="6075"/>
    <x v="5955"/>
  </r>
  <r>
    <s v="Martin,Latoya T"/>
    <s v="Maintenance Tech Apprentice"/>
    <x v="270"/>
    <s v="DPW-Water &amp; Waste Water (211)"/>
    <s v="06/23/2007 12:00:00 AM"/>
    <x v="6109"/>
    <x v="6076"/>
    <x v="5956"/>
  </r>
  <r>
    <s v="Martin,Marcus M"/>
    <s v="Fire Emergency Veh Drvr Supp"/>
    <x v="367"/>
    <s v="Fire Department (003)"/>
    <s v="09/18/1995 12:00:00 AM"/>
    <x v="6110"/>
    <x v="6077"/>
    <x v="5957"/>
  </r>
  <r>
    <s v="Martin,Princetill A"/>
    <s v="Crossing Guard"/>
    <x v="46"/>
    <s v="TRANS-Crossing Guards (786)"/>
    <s v="03/15/2005 12:00:00 AM"/>
    <x v="6111"/>
    <x v="6078"/>
    <x v="1496"/>
  </r>
  <r>
    <s v="Martin,Ryan K"/>
    <s v="Solid Waste Worker"/>
    <x v="104"/>
    <s v="DPW-Solid Waste (415)"/>
    <s v="06/24/2006 12:00:00 AM"/>
    <x v="6112"/>
    <x v="6079"/>
    <x v="5958"/>
  </r>
  <r>
    <s v="Martin,Stephon D"/>
    <s v="Public Works Inspector III"/>
    <x v="37"/>
    <s v="DPW-Water &amp; Waste Water (803)"/>
    <s v="06/18/1998 12:00:00 AM"/>
    <x v="6113"/>
    <x v="6080"/>
    <x v="5959"/>
  </r>
  <r>
    <s v="Martin,Thomas J"/>
    <s v="Police Officer"/>
    <x v="325"/>
    <s v="Police Department (322)"/>
    <s v="08/04/1989 12:00:00 AM"/>
    <x v="6114"/>
    <x v="6081"/>
    <x v="5960"/>
  </r>
  <r>
    <s v="Martin,Tina"/>
    <s v="Operations Officer I"/>
    <x v="143"/>
    <s v="TRANS-Highways (104)"/>
    <s v="07/21/1994 12:00:00 AM"/>
    <x v="6115"/>
    <x v="6082"/>
    <x v="5961"/>
  </r>
  <r>
    <s v="Martin,Zakiayah"/>
    <s v="Emergency Medical Technician"/>
    <x v="288"/>
    <s v="Fire Department (463)"/>
    <s v="06/03/2015 12:00:00 AM"/>
    <x v="6116"/>
    <x v="6083"/>
    <x v="5962"/>
  </r>
  <r>
    <s v="Martinez,Elijah O"/>
    <s v="EMT Firefighter Suppression"/>
    <x v="236"/>
    <s v="Fire Department (121)"/>
    <s v="07/12/2017 12:00:00 AM"/>
    <x v="6117"/>
    <x v="6084"/>
    <x v="1185"/>
  </r>
  <r>
    <s v="Martinez,Elizabeth R"/>
    <s v="Chief Solicitor"/>
    <x v="94"/>
    <s v="Law Department (001)"/>
    <s v="06/02/2008 12:00:00 AM"/>
    <x v="6118"/>
    <x v="6085"/>
    <x v="5963"/>
  </r>
  <r>
    <s v="Martinez,Miguel"/>
    <s v="Police Officer"/>
    <x v="130"/>
    <s v="Police Department (002)"/>
    <s v="03/30/2006 12:00:00 AM"/>
    <x v="6119"/>
    <x v="6086"/>
    <x v="5964"/>
  </r>
  <r>
    <s v="Martinez-Contreras,Miguel A"/>
    <s v="Police Officer"/>
    <x v="69"/>
    <s v="Police Department (225)"/>
    <s v="07/21/2009 12:00:00 AM"/>
    <x v="6120"/>
    <x v="6087"/>
    <x v="5965"/>
  </r>
  <r>
    <s v="Marty,Jonathan"/>
    <s v="Police Officer"/>
    <x v="36"/>
    <s v="Police Department (224)"/>
    <s v="01/17/2012 12:00:00 AM"/>
    <x v="6121"/>
    <x v="6088"/>
    <x v="5966"/>
  </r>
  <r>
    <s v="Maruffi,Maria V"/>
    <s v="Crossing Guard"/>
    <x v="46"/>
    <s v="TRANS-Crossing Guards (786)"/>
    <s v="03/25/2004 12:00:00 AM"/>
    <x v="6122"/>
    <x v="6089"/>
    <x v="5967"/>
  </r>
  <r>
    <s v="Marvel,Bobby A"/>
    <s v="Police Officer"/>
    <x v="300"/>
    <s v="Police Department (415)"/>
    <s v="07/18/2000 12:00:00 AM"/>
    <x v="6123"/>
    <x v="6090"/>
    <x v="5968"/>
  </r>
  <r>
    <s v="Marzetta,Susan M"/>
    <s v="Master"/>
    <x v="47"/>
    <s v="Circuit Court (001)"/>
    <s v="03/19/1990 12:00:00 AM"/>
    <x v="6124"/>
    <x v="6091"/>
    <x v="5969"/>
  </r>
  <r>
    <s v="Mason,Barbara A"/>
    <s v="Radio Dispatcher Supervisor"/>
    <x v="183"/>
    <s v="DPW-Administration (116)"/>
    <s v="03/07/2005 12:00:00 AM"/>
    <x v="6125"/>
    <x v="6092"/>
    <x v="5970"/>
  </r>
  <r>
    <s v="Mason,Barry T"/>
    <s v="WW Techn Supv I Sanitary"/>
    <x v="246"/>
    <s v="DPW-Water &amp; Waste Water (207)"/>
    <s v="10/04/1977 12:00:00 AM"/>
    <x v="6126"/>
    <x v="6093"/>
    <x v="5971"/>
  </r>
  <r>
    <s v="Mason,Beverly A"/>
    <s v="Accounting Assistant III"/>
    <x v="144"/>
    <s v="Police Department (410)"/>
    <s v="07/08/1965 12:00:00 AM"/>
    <x v="6127"/>
    <x v="6094"/>
    <x v="5972"/>
  </r>
  <r>
    <s v="Mason,Dayvon"/>
    <s v="Laborer Hourly"/>
    <x v="316"/>
    <s v="DPW-Solid Waste (414)"/>
    <s v="09/27/2017 12:00:00 AM"/>
    <x v="6128"/>
    <x v="6095"/>
    <x v="3472"/>
  </r>
  <r>
    <s v="Mason,Iesha B"/>
    <s v="Office Support Specialist II"/>
    <x v="226"/>
    <s v="DPW-Solid Waste (104)"/>
    <s v="06/21/2008 12:00:00 AM"/>
    <x v="6129"/>
    <x v="6096"/>
    <x v="72"/>
  </r>
  <r>
    <s v="Mason,Jacqueline L"/>
    <s v="Customer Care Analyst II"/>
    <x v="99"/>
    <s v="DPW-Water &amp; Waste Water (701)"/>
    <s v="07/09/2001 12:00:00 AM"/>
    <x v="6130"/>
    <x v="6097"/>
    <x v="5973"/>
  </r>
  <r>
    <s v="Mason,Sharron S"/>
    <s v="Police Officer"/>
    <x v="171"/>
    <s v="Police Department (324)"/>
    <s v="05/15/1997 12:00:00 AM"/>
    <x v="6131"/>
    <x v="6098"/>
    <x v="5974"/>
  </r>
  <r>
    <s v="Mason,Stephen A"/>
    <s v="EMT Firefighter Suppression"/>
    <x v="220"/>
    <s v="Fire Department (130)"/>
    <s v="02/23/2009 12:00:00 AM"/>
    <x v="6132"/>
    <x v="6099"/>
    <x v="5975"/>
  </r>
  <r>
    <s v="Mason,Tamika S"/>
    <s v="Operations Officer I"/>
    <x v="582"/>
    <s v="Housing &amp; Community Dev (008)"/>
    <s v="09/11/2017 12:00:00 AM"/>
    <x v="6133"/>
    <x v="6100"/>
    <x v="5976"/>
  </r>
  <r>
    <s v="Mason,Von M"/>
    <s v="HR Assistant I"/>
    <x v="41"/>
    <s v="DPW-Administration (101)"/>
    <s v="01/21/2014 12:00:00 AM"/>
    <x v="6134"/>
    <x v="6101"/>
    <x v="5977"/>
  </r>
  <r>
    <s v="Mason,Warren M"/>
    <s v="Maintenance Tech Apprentice"/>
    <x v="390"/>
    <s v="DPW-Water &amp; Waste Water (303)"/>
    <s v="06/15/1999 12:00:00 AM"/>
    <x v="6135"/>
    <x v="6102"/>
    <x v="5978"/>
  </r>
  <r>
    <s v="Massenburg-Bey,Charles"/>
    <s v="Recreation Leader II"/>
    <x v="259"/>
    <s v="R&amp;P-Recreation (002)"/>
    <s v="06/19/2014 12:00:00 AM"/>
    <x v="6136"/>
    <x v="6103"/>
    <x v="5979"/>
  </r>
  <r>
    <s v="Massey,Alan L"/>
    <s v="Automotive Service Writer"/>
    <x v="15"/>
    <s v="General Services (301)"/>
    <s v="10/25/2007 12:00:00 AM"/>
    <x v="6137"/>
    <x v="6104"/>
    <x v="5980"/>
  </r>
  <r>
    <s v="Massey,Clarence D"/>
    <s v="Motor Vehicle Driver II Hourly"/>
    <x v="56"/>
    <s v="DPW-Solid Waste (105)"/>
    <s v="06/20/2013 12:00:00 AM"/>
    <x v="6138"/>
    <x v="6105"/>
    <x v="5981"/>
  </r>
  <r>
    <s v="Massiah,Gerard F"/>
    <s v="Transportation Enforc Off I"/>
    <x v="122"/>
    <s v="TRANS-Traffic (201)"/>
    <s v="06/10/2010 12:00:00 AM"/>
    <x v="6139"/>
    <x v="6106"/>
    <x v="5982"/>
  </r>
  <r>
    <s v="Massie,Pamela M"/>
    <s v="Social Prog Administrator II"/>
    <x v="426"/>
    <s v="HLTH-Health Department (201)"/>
    <s v="09/06/2005 12:00:00 AM"/>
    <x v="6140"/>
    <x v="6107"/>
    <x v="5983"/>
  </r>
  <r>
    <s v="Masters,Erin"/>
    <s v="Police Officer EID"/>
    <x v="637"/>
    <s v="Police Department (266)"/>
    <s v="04/15/2008 12:00:00 AM"/>
    <x v="6141"/>
    <x v="6108"/>
    <x v="5984"/>
  </r>
  <r>
    <s v="Masters,Michele"/>
    <s v="Operations Specialist II"/>
    <x v="449"/>
    <s v="Civil Rights &amp; Wage Enforce (0"/>
    <s v="07/25/1988 12:00:00 AM"/>
    <x v="6142"/>
    <x v="6109"/>
    <x v="5985"/>
  </r>
  <r>
    <s v="Matano,Brucelee K"/>
    <s v="Library Security Officer Supv"/>
    <x v="293"/>
    <s v="Enoch Pratt Free Library (082)"/>
    <s v="05/26/2015 12:00:00 AM"/>
    <x v="6143"/>
    <x v="6110"/>
    <x v="5986"/>
  </r>
  <r>
    <s v="Matchett,Steven F"/>
    <s v="Police Officer EID"/>
    <x v="343"/>
    <s v="Police Department (347)"/>
    <s v="08/05/1997 12:00:00 AM"/>
    <x v="6144"/>
    <x v="6111"/>
    <x v="5987"/>
  </r>
  <r>
    <s v="Mateo,Helen G"/>
    <s v="Police Officer"/>
    <x v="138"/>
    <s v="Police Department (323)"/>
    <s v="12/28/2005 12:00:00 AM"/>
    <x v="6145"/>
    <x v="6112"/>
    <x v="5988"/>
  </r>
  <r>
    <s v="Matera,Matthew W"/>
    <s v="Assistant State's Attorney"/>
    <x v="369"/>
    <s v="States Attorneys Office (006)"/>
    <s v="03/07/2016 12:00:00 AM"/>
    <x v="3841"/>
    <x v="6113"/>
    <x v="5989"/>
  </r>
  <r>
    <s v="Mathe,Daniel T"/>
    <s v="Fire Pump Operator Suppression"/>
    <x v="416"/>
    <s v="Fire Department (155)"/>
    <s v="12/12/2007 12:00:00 AM"/>
    <x v="6146"/>
    <x v="6114"/>
    <x v="5990"/>
  </r>
  <r>
    <s v="Matherly,Dorcas L"/>
    <s v="Custodial Worker"/>
    <x v="186"/>
    <s v="M-R Convention Center (013)"/>
    <s v="10/16/1997 12:00:00 AM"/>
    <x v="6147"/>
    <x v="6115"/>
    <x v="5991"/>
  </r>
  <r>
    <s v="Mathew,Kurian E"/>
    <s v="Automotive Mechanic"/>
    <x v="75"/>
    <s v="General Services (302)"/>
    <s v="03/27/1986 12:00:00 AM"/>
    <x v="6148"/>
    <x v="6116"/>
    <x v="5992"/>
  </r>
  <r>
    <s v="Matier,Sandra L"/>
    <s v="Liaison Officer I"/>
    <x v="79"/>
    <s v="TRANS-Highways (101)"/>
    <s v="08/12/2013 12:00:00 AM"/>
    <x v="6149"/>
    <x v="6117"/>
    <x v="5993"/>
  </r>
  <r>
    <s v="Matih,Mahwish"/>
    <s v="Administrative Analyst II"/>
    <x v="401"/>
    <s v="General Services (100)"/>
    <s v="06/28/2012 12:00:00 AM"/>
    <x v="6150"/>
    <x v="6118"/>
    <x v="5994"/>
  </r>
  <r>
    <s v="Matricciani,Albert"/>
    <s v="Chairman Liquor Board"/>
    <x v="606"/>
    <s v="Liquor License Board (002)"/>
    <s v="04/27/2016 12:00:00 AM"/>
    <x v="6151"/>
    <x v="6119"/>
    <x v="5995"/>
  </r>
  <r>
    <s v="Matro,Keith"/>
    <s v="Solid Waste Driver"/>
    <x v="493"/>
    <s v="DPW-Solid Waste (wkly) (413)"/>
    <s v="11/05/1984 12:00:00 AM"/>
    <x v="6152"/>
    <x v="6120"/>
    <x v="5996"/>
  </r>
  <r>
    <s v="Matthew,Kenneth T"/>
    <s v="Police Officer EID"/>
    <x v="206"/>
    <s v="Police Department (162)"/>
    <s v="11/19/2008 12:00:00 AM"/>
    <x v="6153"/>
    <x v="6121"/>
    <x v="5997"/>
  </r>
  <r>
    <s v="Matthews Bey,Damon"/>
    <s v="Laborer Hourly"/>
    <x v="241"/>
    <s v="TRANS-Highways (507)"/>
    <s v="03/03/2005 12:00:00 AM"/>
    <x v="6154"/>
    <x v="6122"/>
    <x v="5998"/>
  </r>
  <r>
    <s v="Matthews,Adongo"/>
    <s v="Human Services Manager"/>
    <x v="334"/>
    <s v="M-R Human Services (006)"/>
    <s v="10/15/2013 12:00:00 AM"/>
    <x v="6155"/>
    <x v="6123"/>
    <x v="5999"/>
  </r>
  <r>
    <s v="Matthews,Albert E"/>
    <s v="Officer Court Security"/>
    <x v="139"/>
    <s v="Sheriff's Office (006)"/>
    <s v="01/16/2014 12:00:00 AM"/>
    <x v="6156"/>
    <x v="6124"/>
    <x v="6000"/>
  </r>
  <r>
    <s v="Matthews,Angela D"/>
    <s v="Office Supervisor"/>
    <x v="630"/>
    <s v="Enoch Pratt Free Library (062)"/>
    <s v="09/08/1998 12:00:00 AM"/>
    <x v="6157"/>
    <x v="6125"/>
    <x v="6001"/>
  </r>
  <r>
    <s v="Matthews,April L"/>
    <s v="Victim/Witness Coordinator SAO"/>
    <x v="2"/>
    <s v="States Attorneys Office (011)"/>
    <s v="07/21/1994 12:00:00 AM"/>
    <x v="6158"/>
    <x v="6126"/>
    <x v="6002"/>
  </r>
  <r>
    <s v="Matthews,Ashlee N"/>
    <s v="Office Support Specialist III"/>
    <x v="388"/>
    <s v="Housing &amp; Community Dev (053)"/>
    <s v="08/17/2015 12:00:00 AM"/>
    <x v="6159"/>
    <x v="6127"/>
    <x v="6003"/>
  </r>
  <r>
    <s v="Matthews,Carnell M"/>
    <s v="Carpenter Convention Center"/>
    <x v="448"/>
    <s v="M-R Convention Center (014)"/>
    <s v="10/02/2017 12:00:00 AM"/>
    <x v="6160"/>
    <x v="6128"/>
    <x v="1464"/>
  </r>
  <r>
    <s v="Matthews,Cecile D"/>
    <s v="Senior Social Services Coord"/>
    <x v="426"/>
    <s v="HLTH-Health Department (201)"/>
    <s v="09/03/2013 12:00:00 AM"/>
    <x v="6161"/>
    <x v="6129"/>
    <x v="6004"/>
  </r>
  <r>
    <s v="Matthews,Delroy"/>
    <s v="Mason II"/>
    <x v="141"/>
    <s v="TRANS-Highways (310)"/>
    <s v="03/28/1988 12:00:00 AM"/>
    <x v="6162"/>
    <x v="6130"/>
    <x v="6005"/>
  </r>
  <r>
    <s v="Matthews,Ernest R"/>
    <s v="Automotive Mechanic"/>
    <x v="15"/>
    <s v="General Services (301)"/>
    <s v="06/07/2007 12:00:00 AM"/>
    <x v="6163"/>
    <x v="6131"/>
    <x v="6006"/>
  </r>
  <r>
    <s v="Matthews,James"/>
    <s v="Recreation Activities Asst"/>
    <x v="389"/>
    <s v="R&amp;P-Recreation (007)"/>
    <s v="07/19/2010 12:00:00 AM"/>
    <x v="6164"/>
    <x v="6132"/>
    <x v="6007"/>
  </r>
  <r>
    <s v="Matthews,Kenneth A"/>
    <s v="Mechanical Sweeper Operator"/>
    <x v="533"/>
    <s v="DPW-Solid Waste (wkly) (403)"/>
    <s v="09/23/1996 12:00:00 AM"/>
    <x v="6165"/>
    <x v="6133"/>
    <x v="6008"/>
  </r>
  <r>
    <s v="Matthews,Lewis"/>
    <s v="Crossing Guard"/>
    <x v="46"/>
    <s v="TRANS-Crossing Guards (786)"/>
    <s v="12/01/2010 12:00:00 AM"/>
    <x v="6166"/>
    <x v="6134"/>
    <x v="6009"/>
  </r>
  <r>
    <s v="Matthews,Mark P"/>
    <s v="Human Services Worker I"/>
    <x v="602"/>
    <s v="M-R Human Services (007)"/>
    <s v="09/18/2006 12:00:00 AM"/>
    <x v="6167"/>
    <x v="6135"/>
    <x v="6010"/>
  </r>
  <r>
    <s v="Matthews,Melvin A"/>
    <s v="Driver Library"/>
    <x v="293"/>
    <s v="Enoch Pratt Free Library (082)"/>
    <s v="12/11/1978 12:00:00 AM"/>
    <x v="6168"/>
    <x v="6136"/>
    <x v="6011"/>
  </r>
  <r>
    <s v="Matthews,Michelle"/>
    <s v="Recreation Arts Instructor"/>
    <x v="469"/>
    <s v="R&amp;P-Recreation (005)"/>
    <s v="07/15/2013 12:00:00 AM"/>
    <x v="6169"/>
    <x v="6137"/>
    <x v="6012"/>
  </r>
  <r>
    <s v="Matthews,Norman"/>
    <s v="Laborer Crew Leader II"/>
    <x v="335"/>
    <s v="TRANS-Highways (308)"/>
    <s v="01/29/1996 12:00:00 AM"/>
    <x v="6170"/>
    <x v="6138"/>
    <x v="6013"/>
  </r>
  <r>
    <s v="Matthews,Valerie"/>
    <s v="Traffic Maint Worker Supv"/>
    <x v="50"/>
    <s v="TRANS-Traffic (002)"/>
    <s v="05/25/1989 12:00:00 AM"/>
    <x v="6171"/>
    <x v="6139"/>
    <x v="6014"/>
  </r>
  <r>
    <s v="Matthews,Valrie A"/>
    <s v="Laborer Hourly"/>
    <x v="643"/>
    <s v="DPW-Solid Waste (wkly) (354)"/>
    <s v="06/29/1998 12:00:00 AM"/>
    <x v="6172"/>
    <x v="6140"/>
    <x v="6015"/>
  </r>
  <r>
    <s v="Matthews,William J"/>
    <s v="Deputy Sheriff Major"/>
    <x v="137"/>
    <s v="Sheriff's Office (001)"/>
    <s v="06/10/1999 12:00:00 AM"/>
    <x v="6173"/>
    <x v="6141"/>
    <x v="6016"/>
  </r>
  <r>
    <s v="Mattison,Gaye L"/>
    <s v="Office Support Specialist III"/>
    <x v="182"/>
    <s v="FPR Admin (002)"/>
    <s v="04/12/1990 12:00:00 AM"/>
    <x v="6174"/>
    <x v="6142"/>
    <x v="6017"/>
  </r>
  <r>
    <s v="Mattox,Anthony C"/>
    <s v="Operations Aide"/>
    <x v="186"/>
    <s v="M-R Convention Center (013)"/>
    <s v="08/06/2014 12:00:00 AM"/>
    <x v="6175"/>
    <x v="6143"/>
    <x v="6018"/>
  </r>
  <r>
    <s v="Mattox,Brandon C"/>
    <s v="Firefighter Paramedic Supp"/>
    <x v="328"/>
    <s v="Fire Department (123)"/>
    <s v="03/20/2006 12:00:00 AM"/>
    <x v="6176"/>
    <x v="6144"/>
    <x v="6019"/>
  </r>
  <r>
    <s v="Matulonis,Brian A"/>
    <s v="Police Lieutenant EID"/>
    <x v="479"/>
    <s v="Police Department (332)"/>
    <s v="08/10/1987 12:00:00 AM"/>
    <x v="6177"/>
    <x v="6145"/>
    <x v="6020"/>
  </r>
  <r>
    <s v="Matysek,Gregory A"/>
    <s v="Fire Lt Suppression"/>
    <x v="420"/>
    <s v="Fire Department (129)"/>
    <s v="08/09/1995 12:00:00 AM"/>
    <x v="6178"/>
    <x v="6146"/>
    <x v="6021"/>
  </r>
  <r>
    <s v="Matz,Christopher L"/>
    <s v="Fire Emergency Veh Drvr Supp"/>
    <x v="330"/>
    <s v="Fire Department (227)"/>
    <s v="03/30/2011 12:00:00 AM"/>
    <x v="6179"/>
    <x v="6147"/>
    <x v="6022"/>
  </r>
  <r>
    <s v="Matz,James U"/>
    <s v="Battalion Fire Chief EMS EMT-P"/>
    <x v="301"/>
    <s v="Fire Department (460)"/>
    <s v="12/16/1996 12:00:00 AM"/>
    <x v="6180"/>
    <x v="6148"/>
    <x v="6023"/>
  </r>
  <r>
    <s v="Maultsby,Amari O"/>
    <s v="Lifeguard I"/>
    <x v="7"/>
    <s v="R&amp;P-Recreation (part-time) ("/>
    <s v="05/27/2017 12:00:00 AM"/>
    <x v="6181"/>
    <x v="6149"/>
    <x v="240"/>
  </r>
  <r>
    <s v="Maultsby,Vernon E"/>
    <s v="Utility Meter Tech III DPW"/>
    <x v="40"/>
    <s v="DPW-Water &amp; Waste Water (804)"/>
    <s v="06/17/2013 12:00:00 AM"/>
    <x v="6182"/>
    <x v="6150"/>
    <x v="6024"/>
  </r>
  <r>
    <s v="Maurer,Mark T"/>
    <s v="Firefighter Suppression"/>
    <x v="350"/>
    <s v="Fire Department (102)"/>
    <s v="07/20/1987 12:00:00 AM"/>
    <x v="6183"/>
    <x v="6151"/>
    <x v="6025"/>
  </r>
  <r>
    <s v="Maurer,Thomas A"/>
    <s v="Community Service Officer"/>
    <x v="172"/>
    <s v="Police Department (370)"/>
    <s v="06/16/1997 12:00:00 AM"/>
    <x v="6184"/>
    <x v="6152"/>
    <x v="6026"/>
  </r>
  <r>
    <s v="Mauri Jr.,Robert A"/>
    <s v="Police Officer"/>
    <x v="285"/>
    <s v="Police Department (094)"/>
    <s v="05/30/2017 12:00:00 AM"/>
    <x v="6185"/>
    <x v="6153"/>
    <x v="2869"/>
  </r>
  <r>
    <s v="Maurice,Michael J"/>
    <s v="Police Sergeant"/>
    <x v="106"/>
    <s v="Police Department (060)"/>
    <s v="02/06/2003 12:00:00 AM"/>
    <x v="6186"/>
    <x v="6154"/>
    <x v="6027"/>
  </r>
  <r>
    <s v="Max-Browne,Commia A"/>
    <s v="Social Worker II"/>
    <x v="27"/>
    <s v="HLTH-Health Department (026)"/>
    <s v="08/25/2016 12:00:00 AM"/>
    <x v="6187"/>
    <x v="6155"/>
    <x v="6028"/>
  </r>
  <r>
    <s v="May,Kenneth W"/>
    <s v="Fire Emergency Veh Drvr Supp"/>
    <x v="361"/>
    <s v="Fire Department (230)"/>
    <s v="08/30/1993 12:00:00 AM"/>
    <x v="6188"/>
    <x v="6156"/>
    <x v="6029"/>
  </r>
  <r>
    <s v="Mayer,Michael J"/>
    <s v="Police Officer EID"/>
    <x v="115"/>
    <s v="Police Department (093)"/>
    <s v="12/03/2009 12:00:00 AM"/>
    <x v="6189"/>
    <x v="6157"/>
    <x v="6030"/>
  </r>
  <r>
    <s v="Mayers,David"/>
    <s v="Solid Waste Worker"/>
    <x v="184"/>
    <s v="DPW-Solid Waste (wkly) (350)"/>
    <s v="01/26/2004 12:00:00 AM"/>
    <x v="6190"/>
    <x v="6158"/>
    <x v="6031"/>
  </r>
  <r>
    <s v="Mayes,Anthony"/>
    <s v="Laborer Hourly"/>
    <x v="316"/>
    <s v="DPW-Solid Waste (414)"/>
    <s v="09/28/2015 12:00:00 AM"/>
    <x v="6191"/>
    <x v="6159"/>
    <x v="6032"/>
  </r>
  <r>
    <s v="Mayfield Sr,Derrick E"/>
    <s v="Police Sergeant"/>
    <x v="5"/>
    <s v="Police Department (160)"/>
    <s v="12/15/1986 12:00:00 AM"/>
    <x v="6192"/>
    <x v="6160"/>
    <x v="6033"/>
  </r>
  <r>
    <s v="Mayfield,Aretha M"/>
    <s v="Supt Utilities Maint &amp; Repair"/>
    <x v="121"/>
    <s v="DPW-Water &amp; Waste Water (606)"/>
    <s v="01/31/1994 12:00:00 AM"/>
    <x v="6193"/>
    <x v="6161"/>
    <x v="6034"/>
  </r>
  <r>
    <s v="Mayfield,James A"/>
    <s v="Solid Waste Supervisor"/>
    <x v="61"/>
    <s v="DPW-Solid Waste (410)"/>
    <s v="10/18/2011 12:00:00 AM"/>
    <x v="6194"/>
    <x v="6162"/>
    <x v="6035"/>
  </r>
  <r>
    <s v="Mayfield,Patrick A"/>
    <s v="EMT Firefighter Suppression"/>
    <x v="228"/>
    <s v="Fire Department (229)"/>
    <s v="08/18/2008 12:00:00 AM"/>
    <x v="6195"/>
    <x v="6163"/>
    <x v="6036"/>
  </r>
  <r>
    <s v="Maylor,Jeffrey R"/>
    <s v="Assistant State's Attorney"/>
    <x v="227"/>
    <s v="States Attorneys Office (017)"/>
    <s v="11/28/2016 12:00:00 AM"/>
    <x v="6196"/>
    <x v="6164"/>
    <x v="6037"/>
  </r>
  <r>
    <s v="Maynard Jr,David J"/>
    <s v="Police Officer"/>
    <x v="102"/>
    <s v="Police Department (005)"/>
    <s v="10/28/1997 12:00:00 AM"/>
    <x v="6197"/>
    <x v="6165"/>
    <x v="6038"/>
  </r>
  <r>
    <s v="Mayne,Elouise M"/>
    <s v="Operations Officer V"/>
    <x v="49"/>
    <s v="HLTH-Health Department (200)"/>
    <s v="11/21/1988 12:00:00 AM"/>
    <x v="6198"/>
    <x v="6166"/>
    <x v="6039"/>
  </r>
  <r>
    <s v="Mayo,Angela R"/>
    <s v="Crossing Guard"/>
    <x v="46"/>
    <s v="TRANS-Crossing Guards (786)"/>
    <s v="02/10/2005 12:00:00 AM"/>
    <x v="6199"/>
    <x v="6167"/>
    <x v="6040"/>
  </r>
  <r>
    <s v="Mayo,Donta"/>
    <s v="Solid Waste Worker"/>
    <x v="104"/>
    <s v="DPW-Solid Waste (415)"/>
    <s v="02/27/2017 12:00:00 AM"/>
    <x v="6200"/>
    <x v="6168"/>
    <x v="6041"/>
  </r>
  <r>
    <s v="Mays,Stephen R"/>
    <s v="Police Sergeant EID"/>
    <x v="518"/>
    <s v="Police Department (120)"/>
    <s v="08/24/2004 12:00:00 AM"/>
    <x v="6201"/>
    <x v="6169"/>
    <x v="6042"/>
  </r>
  <r>
    <s v="Maze,Stephen K"/>
    <s v="Fire Emergency Veh Drvr Supp"/>
    <x v="225"/>
    <s v="Fire Department (218)"/>
    <s v="01/07/2002 12:00:00 AM"/>
    <x v="6202"/>
    <x v="6170"/>
    <x v="6043"/>
  </r>
  <r>
    <s v="Mazeska,Ryan J"/>
    <s v="Pollution Control Analyst III"/>
    <x v="324"/>
    <s v="DPW-Water &amp; Waste Water (306)"/>
    <s v="01/05/2004 12:00:00 AM"/>
    <x v="6203"/>
    <x v="6171"/>
    <x v="6044"/>
  </r>
  <r>
    <s v="Mbakwe,Anthony C"/>
    <s v="Construction Project Supv I"/>
    <x v="37"/>
    <s v="DPW-Water &amp; Waste Water (803)"/>
    <s v="12/09/2013 12:00:00 AM"/>
    <x v="6204"/>
    <x v="6172"/>
    <x v="6045"/>
  </r>
  <r>
    <s v="Mc Daniels,Shay"/>
    <s v="Recreation Leader II"/>
    <x v="235"/>
    <s v="R&amp;P-Recreation (001)"/>
    <s v="06/20/2011 12:00:00 AM"/>
    <x v="6205"/>
    <x v="6173"/>
    <x v="6046"/>
  </r>
  <r>
    <s v="McAfee,Karen"/>
    <s v="Recreation Leader II"/>
    <x v="307"/>
    <s v="R&amp;P-Recreation (003)"/>
    <s v="08/28/2012 12:00:00 AM"/>
    <x v="6206"/>
    <x v="6174"/>
    <x v="6047"/>
  </r>
  <r>
    <s v="McAlexander,Lewis R"/>
    <s v="Police Officer"/>
    <x v="106"/>
    <s v="Police Department (060)"/>
    <s v="06/20/1995 12:00:00 AM"/>
    <x v="6207"/>
    <x v="6175"/>
    <x v="6048"/>
  </r>
  <r>
    <s v="McAlily,Dominic B"/>
    <s v="Staff Asst (Elected Official)"/>
    <x v="240"/>
    <s v="City Council (003)"/>
    <s v="12/05/2016 12:00:00 AM"/>
    <x v="6208"/>
    <x v="6176"/>
    <x v="1769"/>
  </r>
  <r>
    <s v="McAllister,Jennifer B"/>
    <s v="Assistant State's Attorney"/>
    <x v="84"/>
    <s v="States Attorneys Office (008)"/>
    <s v="05/17/1999 12:00:00 AM"/>
    <x v="6209"/>
    <x v="6177"/>
    <x v="6049"/>
  </r>
  <r>
    <s v="McAulay,Robert"/>
    <s v="Pollution Control Analyst II"/>
    <x v="73"/>
    <s v="DPW-Water &amp; Waste Water (401)"/>
    <s v="05/18/1987 12:00:00 AM"/>
    <x v="6210"/>
    <x v="6178"/>
    <x v="6050"/>
  </r>
  <r>
    <s v="McAuley-Moses,Adrianne"/>
    <s v="Manager Level"/>
    <x v="466"/>
    <s v="OED-Employment Dev (085)"/>
    <s v="06/12/1995 12:00:00 AM"/>
    <x v="6211"/>
    <x v="6179"/>
    <x v="6051"/>
  </r>
  <r>
    <s v="McBean,Cheryl A"/>
    <s v="Real Estate Agent II"/>
    <x v="112"/>
    <s v="Housing &amp; Community Dev (015)"/>
    <s v="06/28/2007 12:00:00 AM"/>
    <x v="6212"/>
    <x v="6180"/>
    <x v="6052"/>
  </r>
  <r>
    <s v="McBride Jr,Eljay C"/>
    <s v="Painter III"/>
    <x v="55"/>
    <s v="General Services (001)"/>
    <s v="01/26/2012 12:00:00 AM"/>
    <x v="6213"/>
    <x v="6181"/>
    <x v="6053"/>
  </r>
  <r>
    <s v="McBride,Arthur L"/>
    <s v="Heavy Equipment Operator II"/>
    <x v="316"/>
    <s v="DPW-Solid Waste (414)"/>
    <s v="11/27/2012 12:00:00 AM"/>
    <x v="6214"/>
    <x v="6182"/>
    <x v="6054"/>
  </r>
  <r>
    <s v="McBride,Channell"/>
    <s v="Community Health Educator III"/>
    <x v="27"/>
    <s v="HLTH-Health Department (026)"/>
    <s v="03/24/2016 12:00:00 AM"/>
    <x v="6215"/>
    <x v="6183"/>
    <x v="6055"/>
  </r>
  <r>
    <s v="McBride,Latasha Q"/>
    <s v="Police Officer EID"/>
    <x v="102"/>
    <s v="Police Department (005)"/>
    <s v="11/17/2008 12:00:00 AM"/>
    <x v="6216"/>
    <x v="6184"/>
    <x v="6056"/>
  </r>
  <r>
    <s v="McCabe,Natalie I"/>
    <s v="Human Services Manager"/>
    <x v="602"/>
    <s v="M-R Human Services (007)"/>
    <s v="07/05/2016 12:00:00 AM"/>
    <x v="6217"/>
    <x v="6185"/>
    <x v="6057"/>
  </r>
  <r>
    <s v="McCafferty,James E"/>
    <s v="Fire Operations Aide Supp"/>
    <x v="155"/>
    <s v="Fire Department (006)"/>
    <s v="09/18/1995 12:00:00 AM"/>
    <x v="6218"/>
    <x v="6186"/>
    <x v="6058"/>
  </r>
  <r>
    <s v="McCall,Markkeder A"/>
    <s v="Police Officer"/>
    <x v="69"/>
    <s v="Police Department (225)"/>
    <s v="09/18/2007 12:00:00 AM"/>
    <x v="6219"/>
    <x v="6187"/>
    <x v="6059"/>
  </r>
  <r>
    <s v="McCalla,Terri Anne C"/>
    <s v="Customer Care Analyst Supv I"/>
    <x v="99"/>
    <s v="DPW-Water &amp; Waste Water (701)"/>
    <s v="09/15/2014 12:00:00 AM"/>
    <x v="6220"/>
    <x v="6188"/>
    <x v="6060"/>
  </r>
  <r>
    <s v="McCallum,Alton T"/>
    <s v="Police Officer"/>
    <x v="573"/>
    <s v="Police Department (165)"/>
    <s v="09/09/2008 12:00:00 AM"/>
    <x v="6221"/>
    <x v="6189"/>
    <x v="6061"/>
  </r>
  <r>
    <s v="McCallum,Iantha"/>
    <s v="Office Support Specialist III"/>
    <x v="642"/>
    <s v="TRANS-Highways (106)"/>
    <s v="04/29/1985 12:00:00 AM"/>
    <x v="6222"/>
    <x v="6190"/>
    <x v="6062"/>
  </r>
  <r>
    <s v="McCallum,Twyla R"/>
    <s v="Collection Representative I"/>
    <x v="23"/>
    <s v="FIN-Collections (003)"/>
    <s v="05/12/2005 12:00:00 AM"/>
    <x v="6223"/>
    <x v="6191"/>
    <x v="6063"/>
  </r>
  <r>
    <s v="McCan,Antonio"/>
    <s v="Solid Waste Driver"/>
    <x v="380"/>
    <s v="DPW-Solid Waste (wkly) (412)"/>
    <s v="09/22/2003 12:00:00 AM"/>
    <x v="6224"/>
    <x v="6192"/>
    <x v="6064"/>
  </r>
  <r>
    <s v="McCann,Phyllis A"/>
    <s v="Chief State's Attorney"/>
    <x v="282"/>
    <s v="States Attorneys Office (004)"/>
    <s v="03/15/1990 12:00:00 AM"/>
    <x v="6225"/>
    <x v="6193"/>
    <x v="6065"/>
  </r>
  <r>
    <s v="McCann,Shaun D"/>
    <s v="Police Officer"/>
    <x v="300"/>
    <s v="Police Department (415)"/>
    <s v="06/19/2012 12:00:00 AM"/>
    <x v="6226"/>
    <x v="6194"/>
    <x v="6066"/>
  </r>
  <r>
    <s v="McCargo,Karen J"/>
    <s v="Customer Care Analyst Supv I"/>
    <x v="99"/>
    <s v="DPW-Water &amp; Waste Water (701)"/>
    <s v="09/20/1979 12:00:00 AM"/>
    <x v="6227"/>
    <x v="6195"/>
    <x v="6067"/>
  </r>
  <r>
    <s v="McCargo,Thomas W"/>
    <s v="Recreation Leader II"/>
    <x v="447"/>
    <s v="R&amp;P-Recreation (011)"/>
    <s v="10/30/2000 12:00:00 AM"/>
    <x v="6228"/>
    <x v="6196"/>
    <x v="6068"/>
  </r>
  <r>
    <s v="McCarren,William L"/>
    <s v="Battalion Fire Chief EMS EMT-P"/>
    <x v="301"/>
    <s v="Fire Department (460)"/>
    <s v="01/18/1988 12:00:00 AM"/>
    <x v="6229"/>
    <x v="6197"/>
    <x v="6069"/>
  </r>
  <r>
    <s v="McCarthy,Jeffrey A"/>
    <s v="Firefighter Paramedic Supp"/>
    <x v="197"/>
    <s v="Fire Department (126)"/>
    <s v="11/27/2000 12:00:00 AM"/>
    <x v="6230"/>
    <x v="6198"/>
    <x v="6070"/>
  </r>
  <r>
    <s v="McCarthy,Killian R"/>
    <s v="EMT Firefighter Suppression"/>
    <x v="78"/>
    <s v="Fire Department (201)"/>
    <s v="09/23/2015 12:00:00 AM"/>
    <x v="6231"/>
    <x v="6199"/>
    <x v="6071"/>
  </r>
  <r>
    <s v="McCarthy,Richard J"/>
    <s v="Police Officer"/>
    <x v="340"/>
    <s v="Police Department (312)"/>
    <s v="04/23/1985 12:00:00 AM"/>
    <x v="6232"/>
    <x v="6200"/>
    <x v="6072"/>
  </r>
  <r>
    <s v="McCartney,Steven K"/>
    <s v="Fire Lt Suppression"/>
    <x v="350"/>
    <s v="Fire Department (102)"/>
    <s v="12/13/2004 12:00:00 AM"/>
    <x v="6233"/>
    <x v="6201"/>
    <x v="6073"/>
  </r>
  <r>
    <s v="McCarty,Andrew M"/>
    <s v="Police Officer EID"/>
    <x v="518"/>
    <s v="Police Department (120)"/>
    <s v="02/13/1999 12:00:00 AM"/>
    <x v="6234"/>
    <x v="6202"/>
    <x v="6074"/>
  </r>
  <r>
    <s v="McCauley,Charles M"/>
    <s v="Police Sergeant EID"/>
    <x v="114"/>
    <s v="Police Department (335)"/>
    <s v="04/14/1987 12:00:00 AM"/>
    <x v="6235"/>
    <x v="6203"/>
    <x v="6075"/>
  </r>
  <r>
    <s v="McCauley,Howard S"/>
    <s v="Fire Pump Operator Suppression"/>
    <x v="383"/>
    <s v="Fire Department (140)"/>
    <s v="01/19/2011 12:00:00 AM"/>
    <x v="6236"/>
    <x v="6204"/>
    <x v="6076"/>
  </r>
  <r>
    <s v="McCauley,John W"/>
    <s v="Mechanical Sweeper Operator"/>
    <x v="533"/>
    <s v="DPW-Solid Waste (wkly) (403)"/>
    <s v="01/14/1998 12:00:00 AM"/>
    <x v="6237"/>
    <x v="6205"/>
    <x v="6077"/>
  </r>
  <r>
    <s v="McClain,James T"/>
    <s v="WW Opns Tech II Sanitary"/>
    <x v="126"/>
    <s v="DPW-Water &amp; Waste Water (208)"/>
    <s v="04/07/2008 12:00:00 AM"/>
    <x v="6238"/>
    <x v="6206"/>
    <x v="6078"/>
  </r>
  <r>
    <s v="McClain,Russell S"/>
    <s v="Office Assistant III"/>
    <x v="614"/>
    <s v="Enoch Pratt Free Library (060)"/>
    <s v="09/02/2014 12:00:00 AM"/>
    <x v="6239"/>
    <x v="6207"/>
    <x v="6079"/>
  </r>
  <r>
    <s v="McClairn,Barbara J"/>
    <s v="Contract Srvc Specialist I"/>
    <x v="252"/>
    <s v="Police Department (303)"/>
    <s v="05/14/1980 12:00:00 AM"/>
    <x v="6240"/>
    <x v="6208"/>
    <x v="6080"/>
  </r>
  <r>
    <s v="McClairn,Jerry"/>
    <s v="Police Officer"/>
    <x v="109"/>
    <s v="Police Department (422)"/>
    <s v="04/25/1988 12:00:00 AM"/>
    <x v="6241"/>
    <x v="6209"/>
    <x v="6081"/>
  </r>
  <r>
    <s v="McClammzy,Andre"/>
    <s v="Laborer Hourly"/>
    <x v="132"/>
    <s v="DPW-Water &amp; Waste Water (602)"/>
    <s v="01/28/2008 12:00:00 AM"/>
    <x v="6242"/>
    <x v="6210"/>
    <x v="6082"/>
  </r>
  <r>
    <s v="McCleary,LaShawn A"/>
    <s v="Office Support Specialist III"/>
    <x v="120"/>
    <s v="FIN-Risk Management Oper (002)"/>
    <s v="06/13/2009 12:00:00 AM"/>
    <x v="6243"/>
    <x v="6211"/>
    <x v="6083"/>
  </r>
  <r>
    <s v="McClinton,Dwayne A"/>
    <s v="Motor Vehicle Driver I Hourly"/>
    <x v="104"/>
    <s v="DPW-Solid Waste (415)"/>
    <s v="05/30/2013 12:00:00 AM"/>
    <x v="6244"/>
    <x v="6212"/>
    <x v="6084"/>
  </r>
  <r>
    <s v="McClinton,Jack P"/>
    <s v="Operations Engineer"/>
    <x v="246"/>
    <s v="DPW-Water &amp; Waste Water (207)"/>
    <s v="09/21/1981 12:00:00 AM"/>
    <x v="6245"/>
    <x v="6213"/>
    <x v="6085"/>
  </r>
  <r>
    <s v="McClung,Craig E"/>
    <s v="Fire Pump Operator Suppression"/>
    <x v="89"/>
    <s v="Fire Department (114)"/>
    <s v="02/16/1999 12:00:00 AM"/>
    <x v="6246"/>
    <x v="6214"/>
    <x v="6086"/>
  </r>
  <r>
    <s v="McClung,Deborah S"/>
    <s v="Professional Services"/>
    <x v="644"/>
    <s v="OED-Employment Dev (072)"/>
    <s v="12/15/2014 12:00:00 AM"/>
    <x v="6247"/>
    <x v="6215"/>
    <x v="6087"/>
  </r>
  <r>
    <s v="Mcclurkin,Tanira T"/>
    <s v="Contract Srvc Specialist II"/>
    <x v="364"/>
    <s v="R&amp;P-Administration (011)"/>
    <s v="06/11/2009 12:00:00 AM"/>
    <x v="6248"/>
    <x v="6216"/>
    <x v="6088"/>
  </r>
  <r>
    <s v="McColley,Eldery M"/>
    <s v="Electrical Mechanic I"/>
    <x v="176"/>
    <s v="TRANS-Highways (390)"/>
    <s v="05/01/2000 12:00:00 AM"/>
    <x v="6249"/>
    <x v="6217"/>
    <x v="6089"/>
  </r>
  <r>
    <s v="McCollum,LaTosha M"/>
    <s v="HR Specialist I"/>
    <x v="429"/>
    <s v="HR-Human Resources (007)"/>
    <s v="02/27/2012 12:00:00 AM"/>
    <x v="6250"/>
    <x v="6218"/>
    <x v="6090"/>
  </r>
  <r>
    <s v="McConnell,Kevin T"/>
    <s v="Laborer Hourly"/>
    <x v="260"/>
    <s v="DPW-Solid Waste (wkly) (105)"/>
    <s v="11/21/2005 12:00:00 AM"/>
    <x v="6251"/>
    <x v="6219"/>
    <x v="6091"/>
  </r>
  <r>
    <s v="McConnell,Mya J"/>
    <s v="Battalion Fire Chief ALS Supp"/>
    <x v="435"/>
    <s v="Fire Department (141)"/>
    <s v="01/18/2005 12:00:00 AM"/>
    <x v="6252"/>
    <x v="6220"/>
    <x v="6092"/>
  </r>
  <r>
    <s v="McCorkell,Meghan M"/>
    <s v="Public Relations Supervisor"/>
    <x v="542"/>
    <s v="Enoch Pratt Free Library (050)"/>
    <s v="01/30/2017 12:00:00 AM"/>
    <x v="6253"/>
    <x v="6221"/>
    <x v="6093"/>
  </r>
  <r>
    <s v="McCorkle,Shantay L"/>
    <s v="Deputy Sheriff"/>
    <x v="137"/>
    <s v="Sheriff's Office (001)"/>
    <s v="06/20/2013 12:00:00 AM"/>
    <x v="6254"/>
    <x v="6222"/>
    <x v="6094"/>
  </r>
  <r>
    <s v="McCormick,John R"/>
    <s v="Operations Supervisor"/>
    <x v="186"/>
    <s v="M-R Convention Center (013)"/>
    <s v="06/14/2001 12:00:00 AM"/>
    <x v="6255"/>
    <x v="6223"/>
    <x v="6095"/>
  </r>
  <r>
    <s v="McCormick,Purdie E"/>
    <s v="Purchasing Assistant"/>
    <x v="47"/>
    <s v="Circuit Court (001)"/>
    <s v="04/20/1999 12:00:00 AM"/>
    <x v="6256"/>
    <x v="6224"/>
    <x v="6096"/>
  </r>
  <r>
    <s v="McCown,Charlotte T"/>
    <s v="Community Aide"/>
    <x v="7"/>
    <s v="R&amp;P-Recreation (part-time) ("/>
    <s v="05/27/2017 12:00:00 AM"/>
    <x v="6257"/>
    <x v="6225"/>
    <x v="6097"/>
  </r>
  <r>
    <s v="McCoy Jr,Alexander"/>
    <s v="Building Repairer"/>
    <x v="55"/>
    <s v="General Services (001)"/>
    <s v="12/20/2007 12:00:00 AM"/>
    <x v="6258"/>
    <x v="6226"/>
    <x v="6098"/>
  </r>
  <r>
    <s v="McCoy,Alvin L"/>
    <s v="Police Sergeant"/>
    <x v="300"/>
    <s v="Police Department (415)"/>
    <s v="02/27/1995 12:00:00 AM"/>
    <x v="6259"/>
    <x v="6227"/>
    <x v="6099"/>
  </r>
  <r>
    <s v="McCoy,Damin A"/>
    <s v="Solid Waste Worker"/>
    <x v="314"/>
    <s v="DPW-Solid Waste (wkly) (410)"/>
    <s v="06/30/1997 12:00:00 AM"/>
    <x v="6260"/>
    <x v="6228"/>
    <x v="6100"/>
  </r>
  <r>
    <s v="McCoy,Denise"/>
    <s v="Secretary III"/>
    <x v="441"/>
    <s v="DPW-Solid Waste (101)"/>
    <s v="12/11/2000 12:00:00 AM"/>
    <x v="6261"/>
    <x v="6229"/>
    <x v="6101"/>
  </r>
  <r>
    <s v="McCoy,Desimoune V"/>
    <s v="Staff Asst (Elected Official)"/>
    <x v="240"/>
    <s v="City Council (003)"/>
    <s v="12/12/2011 12:00:00 AM"/>
    <x v="6262"/>
    <x v="6230"/>
    <x v="6102"/>
  </r>
  <r>
    <s v="McCoy,Marsha E"/>
    <s v="Test Monitor"/>
    <x v="356"/>
    <s v="HR-Test Monitor (004)"/>
    <s v="05/04/2013 12:00:00 AM"/>
    <x v="6263"/>
    <x v="6231"/>
    <x v="6103"/>
  </r>
  <r>
    <s v="McCoy,Ronda L"/>
    <s v="Police Major"/>
    <x v="136"/>
    <s v="Police Department (399)"/>
    <s v="06/15/1992 12:00:00 AM"/>
    <x v="6264"/>
    <x v="6232"/>
    <x v="6104"/>
  </r>
  <r>
    <s v="McCoy,Sherylind A"/>
    <s v="Crossing Guard Supervisor I"/>
    <x v="440"/>
    <s v="TRANS-Traffic (041)"/>
    <s v="12/06/2004 12:00:00 AM"/>
    <x v="6265"/>
    <x v="6233"/>
    <x v="6105"/>
  </r>
  <r>
    <s v="McCoy,Tavon D"/>
    <s v="Police Officer"/>
    <x v="325"/>
    <s v="Police Department (322)"/>
    <s v="07/20/2004 12:00:00 AM"/>
    <x v="6266"/>
    <x v="6234"/>
    <x v="6106"/>
  </r>
  <r>
    <s v="McCrae,Columbus J"/>
    <s v="Operations Tech Apprentice"/>
    <x v="126"/>
    <s v="DPW-Water &amp; Waste Water (208)"/>
    <s v="07/16/2016 12:00:00 AM"/>
    <x v="6267"/>
    <x v="6235"/>
    <x v="6107"/>
  </r>
  <r>
    <s v="McCrae-Mathurin,Rachel E"/>
    <s v="Office Support Specialist II"/>
    <x v="23"/>
    <s v="FIN-Collections (003)"/>
    <s v="12/24/2015 12:00:00 AM"/>
    <x v="6268"/>
    <x v="6236"/>
    <x v="6108"/>
  </r>
  <r>
    <s v="McCray,Brenda P"/>
    <s v="Office Support Specialist III"/>
    <x v="112"/>
    <s v="Housing &amp; Community Dev (015)"/>
    <s v="11/21/1966 12:00:00 AM"/>
    <x v="1665"/>
    <x v="6237"/>
    <x v="6109"/>
  </r>
  <r>
    <s v="McCray,Charlene V"/>
    <s v="Transportation Enforc Off I"/>
    <x v="122"/>
    <s v="TRANS-Traffic (201)"/>
    <s v="12/04/2003 12:00:00 AM"/>
    <x v="6269"/>
    <x v="6238"/>
    <x v="6110"/>
  </r>
  <r>
    <s v="McCray,Danielle N"/>
    <s v="Council Member"/>
    <x v="355"/>
    <s v="City Council (001)"/>
    <s v="02/26/2014 12:00:00 AM"/>
    <x v="6270"/>
    <x v="6239"/>
    <x v="6111"/>
  </r>
  <r>
    <s v="McCray,Harold"/>
    <s v="Contract Srvc Specialist II"/>
    <x v="145"/>
    <s v="R&amp;P-Parks (011)"/>
    <s v="05/13/2014 12:00:00 AM"/>
    <x v="6271"/>
    <x v="6240"/>
    <x v="6112"/>
  </r>
  <r>
    <s v="McCray-Lathan,Ellesse D"/>
    <s v="Police Officer"/>
    <x v="169"/>
    <s v="Police Department (407)"/>
    <s v="11/18/2009 12:00:00 AM"/>
    <x v="6272"/>
    <x v="6241"/>
    <x v="6113"/>
  </r>
  <r>
    <s v="McCrea,Cynthia L"/>
    <s v="Contract Srvc Specialist I"/>
    <x v="169"/>
    <s v="Police Department (407)"/>
    <s v="01/17/1986 12:00:00 AM"/>
    <x v="6273"/>
    <x v="6242"/>
    <x v="6114"/>
  </r>
  <r>
    <s v="McCrea,Daryl D"/>
    <s v="Recreation Arts Instructor"/>
    <x v="259"/>
    <s v="R&amp;P-Recreation (002)"/>
    <s v="07/01/2002 12:00:00 AM"/>
    <x v="6274"/>
    <x v="6243"/>
    <x v="6115"/>
  </r>
  <r>
    <s v="McCrea,Ebony M"/>
    <s v="Police Lieutenant"/>
    <x v="48"/>
    <s v="Police Department (220)"/>
    <s v="03/02/1995 12:00:00 AM"/>
    <x v="6275"/>
    <x v="6244"/>
    <x v="6116"/>
  </r>
  <r>
    <s v="McCready,Anika"/>
    <s v="911 Lead Operator"/>
    <x v="11"/>
    <s v="Fire Department (604)"/>
    <s v="03/27/1997 12:00:00 AM"/>
    <x v="6276"/>
    <x v="6245"/>
    <x v="6117"/>
  </r>
  <r>
    <s v="McCready,Quentin G"/>
    <s v="Driver I"/>
    <x v="226"/>
    <s v="DPW-Solid Waste (104)"/>
    <s v="10/26/1995 12:00:00 AM"/>
    <x v="6277"/>
    <x v="6246"/>
    <x v="6118"/>
  </r>
  <r>
    <s v="McCrimmon,Gregory T"/>
    <s v="Paramedic CRT"/>
    <x v="35"/>
    <s v="Fire Department (466)"/>
    <s v="09/19/2005 12:00:00 AM"/>
    <x v="6278"/>
    <x v="6247"/>
    <x v="6119"/>
  </r>
  <r>
    <s v="McCullegan,Tiara D"/>
    <s v="Customer Care Analyst II"/>
    <x v="99"/>
    <s v="DPW-Water &amp; Waste Water (701)"/>
    <s v="11/02/2015 12:00:00 AM"/>
    <x v="6279"/>
    <x v="6248"/>
    <x v="6120"/>
  </r>
  <r>
    <s v="McCullough,Eugene"/>
    <s v="Fire Prevention Insp I ALS"/>
    <x v="258"/>
    <s v="Fire Department (004)"/>
    <s v="09/30/2002 12:00:00 AM"/>
    <x v="6280"/>
    <x v="6249"/>
    <x v="6121"/>
  </r>
  <r>
    <s v="Mccullough,Holden r"/>
    <s v="Housing Inspector"/>
    <x v="382"/>
    <s v="Housing &amp; Community Dev (083)"/>
    <s v="03/27/2017 12:00:00 AM"/>
    <x v="6281"/>
    <x v="6250"/>
    <x v="2175"/>
  </r>
  <r>
    <s v="McCullough,Keonah"/>
    <s v="Fire Lt Supp ALS"/>
    <x v="261"/>
    <s v="Fire Department (153)"/>
    <s v="01/07/2002 12:00:00 AM"/>
    <x v="6282"/>
    <x v="6251"/>
    <x v="6122"/>
  </r>
  <r>
    <s v="McCullough,Nathaniel A"/>
    <s v="Police Officer"/>
    <x v="106"/>
    <s v="Police Department (060)"/>
    <s v="08/16/2007 12:00:00 AM"/>
    <x v="6283"/>
    <x v="6252"/>
    <x v="6123"/>
  </r>
  <r>
    <s v="McCullough,Steven G"/>
    <s v="Operations Aide"/>
    <x v="186"/>
    <s v="M-R Convention Center (013)"/>
    <s v="06/12/2012 12:00:00 AM"/>
    <x v="6284"/>
    <x v="6253"/>
    <x v="6124"/>
  </r>
  <r>
    <s v="McCullum,Komisha M"/>
    <s v="Office Support Specialist III"/>
    <x v="391"/>
    <s v="HLTH-Health Department (086)"/>
    <s v="01/16/2001 12:00:00 AM"/>
    <x v="6285"/>
    <x v="6254"/>
    <x v="6125"/>
  </r>
  <r>
    <s v="McCurnin,Allison M"/>
    <s v="Special Assistant"/>
    <x v="60"/>
    <s v="COMP-Comptroller's Office"/>
    <s v="10/30/2014 12:00:00 AM"/>
    <x v="6286"/>
    <x v="6255"/>
    <x v="6126"/>
  </r>
  <r>
    <s v="McCutchen,Michele D"/>
    <s v="Firefighter Paramedic Supp"/>
    <x v="103"/>
    <s v="Fire Department (147)"/>
    <s v="02/23/1999 12:00:00 AM"/>
    <x v="6287"/>
    <x v="6256"/>
    <x v="6127"/>
  </r>
  <r>
    <s v="McCutcheon,Tierra K"/>
    <s v="Laborer Hourly"/>
    <x v="332"/>
    <s v="DPW-Solid Waste (402)"/>
    <s v="02/27/2006 12:00:00 AM"/>
    <x v="6288"/>
    <x v="6257"/>
    <x v="6128"/>
  </r>
  <r>
    <s v="McDaniel,Charmane T"/>
    <s v="Insurance and Risk Finance Mgr"/>
    <x v="58"/>
    <s v="FIN-Risk Management Oper (001)"/>
    <s v="04/15/2002 12:00:00 AM"/>
    <x v="6289"/>
    <x v="6258"/>
    <x v="6129"/>
  </r>
  <r>
    <s v="McDaniel,Dustin A"/>
    <s v="Watershed Ranger II"/>
    <x v="41"/>
    <s v="DPW-Administration (101)"/>
    <s v="10/06/2008 12:00:00 AM"/>
    <x v="6290"/>
    <x v="6259"/>
    <x v="6130"/>
  </r>
  <r>
    <s v="McDaniel,Laura"/>
    <s v="Sr Program Assessment Analyst"/>
    <x v="200"/>
    <s v="FIN-Admin &amp; Budgets (001)"/>
    <s v="11/07/2016 12:00:00 AM"/>
    <x v="6291"/>
    <x v="6260"/>
    <x v="6131"/>
  </r>
  <r>
    <s v="McDaniel,Stephen A"/>
    <s v="EMT Firefighter Suppression"/>
    <x v="435"/>
    <s v="Fire Department (141)"/>
    <s v="03/08/2017 12:00:00 AM"/>
    <x v="6292"/>
    <x v="6261"/>
    <x v="6132"/>
  </r>
  <r>
    <s v="McDaniels,Larry K"/>
    <s v="Mechanical Maint Tech III"/>
    <x v="71"/>
    <s v="DPW-Water &amp; Waste Water (212)"/>
    <s v="07/07/1986 12:00:00 AM"/>
    <x v="6293"/>
    <x v="6262"/>
    <x v="6133"/>
  </r>
  <r>
    <s v="McDermott,Leighton A"/>
    <s v="Police Officer"/>
    <x v="204"/>
    <s v="Police Department (395)"/>
    <s v="05/09/2007 12:00:00 AM"/>
    <x v="6294"/>
    <x v="6263"/>
    <x v="6134"/>
  </r>
  <r>
    <s v="McDonald,Alan P"/>
    <s v="Community Aide"/>
    <x v="253"/>
    <s v="R&amp;P-Recreation (part-time) ("/>
    <s v="12/30/2002 12:00:00 AM"/>
    <x v="6295"/>
    <x v="6264"/>
    <x v="6135"/>
  </r>
  <r>
    <s v="McDonald,Daneka"/>
    <s v="School Health Aide 10 Mth"/>
    <x v="376"/>
    <s v="HLTH-Health Department (099)"/>
    <s v="07/01/2006 12:00:00 AM"/>
    <x v="6296"/>
    <x v="6265"/>
    <x v="6136"/>
  </r>
  <r>
    <s v="McDonald,Luther"/>
    <s v="Storekeeper II"/>
    <x v="292"/>
    <s v="TRANS-Highways (320)"/>
    <s v="07/29/2004 12:00:00 AM"/>
    <x v="6297"/>
    <x v="6266"/>
    <x v="6137"/>
  </r>
  <r>
    <s v="McDonald,Marie J"/>
    <s v="School Crossing Guard"/>
    <x v="531"/>
    <s v="TRANS-Crossing Guards (900)"/>
    <s v="11/17/1975 12:00:00 AM"/>
    <x v="6298"/>
    <x v="6267"/>
    <x v="6138"/>
  </r>
  <r>
    <s v="McDonald,Marina L"/>
    <s v="Fire Dispatcher"/>
    <x v="255"/>
    <s v="Fire Department (603)"/>
    <s v="12/08/1986 12:00:00 AM"/>
    <x v="6299"/>
    <x v="6268"/>
    <x v="6139"/>
  </r>
  <r>
    <s v="McDonald,Paula D"/>
    <s v="WW Opns Tech II Sanitary"/>
    <x v="126"/>
    <s v="DPW-Water &amp; Waste Water (208)"/>
    <s v="03/06/1989 12:00:00 AM"/>
    <x v="6300"/>
    <x v="6269"/>
    <x v="6140"/>
  </r>
  <r>
    <s v="McDonald,Roslyn L"/>
    <s v="Office Support Specialist II"/>
    <x v="208"/>
    <s v="HLTH-Health Department (531)"/>
    <s v="06/23/2011 12:00:00 AM"/>
    <x v="6301"/>
    <x v="6270"/>
    <x v="6141"/>
  </r>
  <r>
    <s v="McDonald,Tyliah"/>
    <s v="Library Associate II"/>
    <x v="28"/>
    <s v="Enoch Pratt Free Library (008)"/>
    <s v="05/16/2009 12:00:00 AM"/>
    <x v="6302"/>
    <x v="6271"/>
    <x v="6142"/>
  </r>
  <r>
    <s v="McDonnell,Steven A"/>
    <s v="Police Officer EID"/>
    <x v="325"/>
    <s v="Police Department (322)"/>
    <s v="06/18/2002 12:00:00 AM"/>
    <x v="6303"/>
    <x v="6272"/>
    <x v="6143"/>
  </r>
  <r>
    <s v="McDougald,Jerry"/>
    <s v="Automotive Maintenance Worker"/>
    <x v="15"/>
    <s v="General Services (301)"/>
    <s v="03/06/2017 12:00:00 AM"/>
    <x v="6304"/>
    <x v="6273"/>
    <x v="6144"/>
  </r>
  <r>
    <s v="McDowell,Gary M"/>
    <s v="Laborer Hourly"/>
    <x v="283"/>
    <s v="TRANS-Highways (wkly) (410)"/>
    <s v="12/06/1995 12:00:00 AM"/>
    <x v="6305"/>
    <x v="6274"/>
    <x v="6145"/>
  </r>
  <r>
    <s v="McDowell,Timothy M"/>
    <s v="Fire Lt Suppression"/>
    <x v="461"/>
    <s v="Fire Department (106)"/>
    <s v="01/17/2001 12:00:00 AM"/>
    <x v="6306"/>
    <x v="6275"/>
    <x v="6146"/>
  </r>
  <r>
    <s v="McDowell,Tomorrow D"/>
    <s v="Community Aide"/>
    <x v="7"/>
    <s v="R&amp;P-Recreation (part-time) ("/>
    <s v="05/25/2013 12:00:00 AM"/>
    <x v="6307"/>
    <x v="6276"/>
    <x v="6147"/>
  </r>
  <r>
    <s v="McDuffie,Carnest L"/>
    <s v="Police Officer"/>
    <x v="38"/>
    <s v="Police Department (064)"/>
    <s v="03/22/2005 12:00:00 AM"/>
    <x v="6308"/>
    <x v="6277"/>
    <x v="6148"/>
  </r>
  <r>
    <s v="McDuffie,Marchiel"/>
    <s v="School Health Aide"/>
    <x v="146"/>
    <s v="HLTH-Health Dept. Location 195"/>
    <s v="06/18/2015 12:00:00 AM"/>
    <x v="188"/>
    <x v="6278"/>
    <x v="6149"/>
  </r>
  <r>
    <s v="McDuffie,Marchiel"/>
    <s v="School Health Aide 10 Mth"/>
    <x v="486"/>
    <s v="HLTH-Health Department (095)"/>
    <s v="07/01/2006 12:00:00 AM"/>
    <x v="6309"/>
    <x v="6278"/>
    <x v="6149"/>
  </r>
  <r>
    <s v="McDuffie,Rochelle A"/>
    <s v="Customer Care Analyst II"/>
    <x v="99"/>
    <s v="DPW-Water &amp; Waste Water (701)"/>
    <s v="09/25/2006 12:00:00 AM"/>
    <x v="6310"/>
    <x v="6279"/>
    <x v="6150"/>
  </r>
  <r>
    <s v="McEachern,Rayford F"/>
    <s v="Operations Engineer"/>
    <x v="246"/>
    <s v="DPW-Water &amp; Waste Water (207)"/>
    <s v="04/20/1987 12:00:00 AM"/>
    <x v="6311"/>
    <x v="6280"/>
    <x v="6151"/>
  </r>
  <r>
    <s v="McElroy,Denise C"/>
    <s v="Office Support Specialist III"/>
    <x v="87"/>
    <s v="Police Department (333)"/>
    <s v="09/15/1982 12:00:00 AM"/>
    <x v="6312"/>
    <x v="6281"/>
    <x v="6152"/>
  </r>
  <r>
    <s v="McElveen,Chez D"/>
    <s v="Driver I"/>
    <x v="226"/>
    <s v="DPW-Solid Waste (104)"/>
    <s v="06/23/2007 12:00:00 AM"/>
    <x v="6313"/>
    <x v="6282"/>
    <x v="6153"/>
  </r>
  <r>
    <s v="McElveen,William V"/>
    <s v="Police Officer"/>
    <x v="105"/>
    <s v="Police Department (001)"/>
    <s v="09/22/1993 12:00:00 AM"/>
    <x v="6314"/>
    <x v="6283"/>
    <x v="6154"/>
  </r>
  <r>
    <s v="McElwee,Sheraton"/>
    <s v="Motor Vehicle Driver I Hourly"/>
    <x v="56"/>
    <s v="DPW-Solid Waste (105)"/>
    <s v="06/19/2017 12:00:00 AM"/>
    <x v="6315"/>
    <x v="6284"/>
    <x v="634"/>
  </r>
  <r>
    <s v="McElyea,Randall M"/>
    <s v="EMT Firefighter Suppression"/>
    <x v="66"/>
    <s v="Fire Department (154)"/>
    <s v="10/23/2007 12:00:00 AM"/>
    <x v="6316"/>
    <x v="6285"/>
    <x v="6155"/>
  </r>
  <r>
    <s v="McEntyre Roundtree,Tara B"/>
    <s v="Paralegal II SAO"/>
    <x v="2"/>
    <s v="States Attorneys Office (011)"/>
    <s v="07/01/2002 12:00:00 AM"/>
    <x v="6317"/>
    <x v="6286"/>
    <x v="6156"/>
  </r>
  <r>
    <s v="McEntyre,Joan C"/>
    <s v="Officer Court Security"/>
    <x v="207"/>
    <s v="Sheriff's Office (002)"/>
    <s v="07/05/2012 12:00:00 AM"/>
    <x v="6318"/>
    <x v="6287"/>
    <x v="6000"/>
  </r>
  <r>
    <s v="McEntyre,Marlon J"/>
    <s v="Police Sergeant"/>
    <x v="77"/>
    <s v="Police Department (308)"/>
    <s v="07/05/1990 12:00:00 AM"/>
    <x v="6319"/>
    <x v="6288"/>
    <x v="6157"/>
  </r>
  <r>
    <s v="McEwan,Jeremy P"/>
    <s v="Sports Coordinator"/>
    <x v="253"/>
    <s v="R&amp;P-Recreation (part-time) ("/>
    <s v="08/27/2010 12:00:00 AM"/>
    <x v="6320"/>
    <x v="6289"/>
    <x v="6158"/>
  </r>
  <r>
    <s v="McFadden Jr.,Dean M"/>
    <s v="Police Officer"/>
    <x v="300"/>
    <s v="Police Department (415)"/>
    <s v="01/23/2013 12:00:00 AM"/>
    <x v="6321"/>
    <x v="6290"/>
    <x v="6159"/>
  </r>
  <r>
    <s v="McFadden,Brenda L"/>
    <s v="Permits and Records Tech I"/>
    <x v="459"/>
    <s v="Housing &amp; Community Dev (032)"/>
    <s v="11/07/2011 12:00:00 AM"/>
    <x v="6322"/>
    <x v="6291"/>
    <x v="6160"/>
  </r>
  <r>
    <s v="McFadden,Byron K"/>
    <s v="Laborer Hourly"/>
    <x v="71"/>
    <s v="DPW-Water &amp; Waste Water (212)"/>
    <s v="02/06/1989 12:00:00 AM"/>
    <x v="6323"/>
    <x v="6292"/>
    <x v="6161"/>
  </r>
  <r>
    <s v="McFadden,Charles R"/>
    <s v="WW Plant Opns Supv"/>
    <x v="126"/>
    <s v="DPW-Water &amp; Waste Water (208)"/>
    <s v="01/24/1978 12:00:00 AM"/>
    <x v="6324"/>
    <x v="6293"/>
    <x v="6162"/>
  </r>
  <r>
    <s v="McFadden,Donald E"/>
    <s v="Automotive Mechanic"/>
    <x v="15"/>
    <s v="General Services (301)"/>
    <s v="04/13/2006 12:00:00 AM"/>
    <x v="6325"/>
    <x v="6294"/>
    <x v="6163"/>
  </r>
  <r>
    <s v="McFadden,Jodie P"/>
    <s v="Police Lieutenant EID"/>
    <x v="105"/>
    <s v="Police Department (001)"/>
    <s v="04/06/1995 12:00:00 AM"/>
    <x v="6326"/>
    <x v="6295"/>
    <x v="6164"/>
  </r>
  <r>
    <s v="McFadden,Johnnie F"/>
    <s v="Public Works Inspector III"/>
    <x v="143"/>
    <s v="TRANS-Highways (104)"/>
    <s v="01/28/1987 12:00:00 AM"/>
    <x v="6327"/>
    <x v="6296"/>
    <x v="6165"/>
  </r>
  <r>
    <s v="McFadden,Kevin"/>
    <s v="WW Techn Supv I Sanitary"/>
    <x v="126"/>
    <s v="DPW-Water &amp; Waste Water (208)"/>
    <s v="03/07/1988 12:00:00 AM"/>
    <x v="6328"/>
    <x v="6297"/>
    <x v="6166"/>
  </r>
  <r>
    <s v="McFadden,Nathaniel J"/>
    <s v="Pipefitter I"/>
    <x v="71"/>
    <s v="DPW-Water &amp; Waste Water (212)"/>
    <s v="02/06/1989 12:00:00 AM"/>
    <x v="6329"/>
    <x v="6298"/>
    <x v="6167"/>
  </r>
  <r>
    <s v="McFadden,Ronald A"/>
    <s v="Automotive Mechanic"/>
    <x v="15"/>
    <s v="General Services (301)"/>
    <s v="01/03/2008 12:00:00 AM"/>
    <x v="6330"/>
    <x v="6299"/>
    <x v="6168"/>
  </r>
  <r>
    <s v="McFadden,Shamika D"/>
    <s v="Office Support Specialist II"/>
    <x v="388"/>
    <s v="Housing &amp; Community Dev (053)"/>
    <s v="04/24/2017 12:00:00 AM"/>
    <x v="6331"/>
    <x v="6300"/>
    <x v="6169"/>
  </r>
  <r>
    <s v="McFadden,Tanya J"/>
    <s v="Domestic Violence Clerk"/>
    <x v="137"/>
    <s v="Sheriff's Office (001)"/>
    <s v="06/10/2004 12:00:00 AM"/>
    <x v="6332"/>
    <x v="6301"/>
    <x v="6170"/>
  </r>
  <r>
    <s v="McFarland,Chcolby"/>
    <s v="Transit Services Administrator"/>
    <x v="79"/>
    <s v="TRANS-Highways (101)"/>
    <s v="09/22/2014 12:00:00 AM"/>
    <x v="6333"/>
    <x v="6302"/>
    <x v="6171"/>
  </r>
  <r>
    <s v="Mcfarlane,Anthony"/>
    <s v="Human Services"/>
    <x v="586"/>
    <s v="OED-Employment Dev (027)"/>
    <s v="07/07/2014 12:00:00 AM"/>
    <x v="6334"/>
    <x v="6303"/>
    <x v="6172"/>
  </r>
  <r>
    <s v="McFarlane,Dorthea L"/>
    <s v="Office Support Specialist III"/>
    <x v="3"/>
    <s v="TRANS-Traffic (005)"/>
    <s v="04/13/1980 12:00:00 AM"/>
    <x v="6335"/>
    <x v="6304"/>
    <x v="6173"/>
  </r>
  <r>
    <s v="McGarry,Brian C"/>
    <s v="Police Lieutenant EID"/>
    <x v="138"/>
    <s v="Police Department (323)"/>
    <s v="02/13/1999 12:00:00 AM"/>
    <x v="6336"/>
    <x v="6305"/>
    <x v="6174"/>
  </r>
  <r>
    <s v="McGee,Derrick"/>
    <s v="EMT Firefighter Suppression"/>
    <x v="344"/>
    <s v="Fire Department (143)"/>
    <s v="01/07/2002 12:00:00 AM"/>
    <x v="6337"/>
    <x v="6306"/>
    <x v="6175"/>
  </r>
  <r>
    <s v="McGee,Keith P"/>
    <s v="Police Officer"/>
    <x v="278"/>
    <s v="Police Department (127)"/>
    <s v="10/16/2000 12:00:00 AM"/>
    <x v="6338"/>
    <x v="6307"/>
    <x v="6176"/>
  </r>
  <r>
    <s v="McGee,Maria K"/>
    <s v="Office Supervisor"/>
    <x v="26"/>
    <s v="TRANS-Highways (300)"/>
    <s v="07/03/2008 12:00:00 AM"/>
    <x v="6339"/>
    <x v="6308"/>
    <x v="6177"/>
  </r>
  <r>
    <s v="McGee,Marisa C"/>
    <s v="Community Aide"/>
    <x v="154"/>
    <s v="R&amp;P-Recreation (004)"/>
    <s v="04/08/2005 12:00:00 AM"/>
    <x v="6340"/>
    <x v="6309"/>
    <x v="6178"/>
  </r>
  <r>
    <s v="McGee,Nathaniel"/>
    <s v="Automotive Mechanic"/>
    <x v="75"/>
    <s v="General Services (302)"/>
    <s v="11/03/1988 12:00:00 AM"/>
    <x v="6341"/>
    <x v="6310"/>
    <x v="6179"/>
  </r>
  <r>
    <s v="McGee,Timothy C"/>
    <s v="Paralegal"/>
    <x v="41"/>
    <s v="DPW-Administration (101)"/>
    <s v="11/23/2015 12:00:00 AM"/>
    <x v="6342"/>
    <x v="6311"/>
    <x v="6180"/>
  </r>
  <r>
    <s v="McGhee,Charles A"/>
    <s v="Public Safety Officer"/>
    <x v="100"/>
    <s v="M-R Convention Center (015)"/>
    <s v="08/05/2016 12:00:00 AM"/>
    <x v="6343"/>
    <x v="6312"/>
    <x v="6181"/>
  </r>
  <r>
    <s v="Mcghee,Tiffany M"/>
    <s v="Emergency Medical Technician"/>
    <x v="35"/>
    <s v="Fire Department (466)"/>
    <s v="06/10/2013 12:00:00 AM"/>
    <x v="6344"/>
    <x v="6313"/>
    <x v="6182"/>
  </r>
  <r>
    <s v="McGhie,Maurice M"/>
    <s v="Police Officer"/>
    <x v="403"/>
    <s v="Police Department (263)"/>
    <s v="05/01/2017 12:00:00 AM"/>
    <x v="6345"/>
    <x v="6314"/>
    <x v="6183"/>
  </r>
  <r>
    <s v="McGilveary,Sean V"/>
    <s v="Laborer Hourly"/>
    <x v="399"/>
    <s v="TRANS-Highways (412)"/>
    <s v="03/01/2004 12:00:00 AM"/>
    <x v="6346"/>
    <x v="6315"/>
    <x v="6184"/>
  </r>
  <r>
    <s v="McGinnis,Adrian"/>
    <s v="Police Officer"/>
    <x v="274"/>
    <s v="Police Department (091)"/>
    <s v="08/13/2002 12:00:00 AM"/>
    <x v="6347"/>
    <x v="6316"/>
    <x v="6185"/>
  </r>
  <r>
    <s v="McGinnis,David L"/>
    <s v="Code Enforcement Invst I"/>
    <x v="201"/>
    <s v="Housing &amp; Community Dev (075)"/>
    <s v="01/04/2016 12:00:00 AM"/>
    <x v="6348"/>
    <x v="6317"/>
    <x v="6186"/>
  </r>
  <r>
    <s v="McGlothlin,James C"/>
    <s v="Librarian II"/>
    <x v="614"/>
    <s v="Enoch Pratt Free Library (060)"/>
    <s v="12/01/2008 12:00:00 AM"/>
    <x v="6349"/>
    <x v="6318"/>
    <x v="6187"/>
  </r>
  <r>
    <s v="McGlotten,Timothy D"/>
    <s v="Laborer Hourly"/>
    <x v="104"/>
    <s v="DPW-Solid Waste (415)"/>
    <s v="08/20/2013 12:00:00 AM"/>
    <x v="6350"/>
    <x v="6319"/>
    <x v="6188"/>
  </r>
  <r>
    <s v="McGougan,Walter L"/>
    <s v="WW Opns Tech II Sanitary"/>
    <x v="246"/>
    <s v="DPW-Water &amp; Waste Water (207)"/>
    <s v="03/19/1990 12:00:00 AM"/>
    <x v="6351"/>
    <x v="6320"/>
    <x v="6189"/>
  </r>
  <r>
    <s v="McGowan,Anthony L"/>
    <s v="Laborer Hourly"/>
    <x v="303"/>
    <s v="DPW-Water &amp; Waste Water (618)"/>
    <s v="05/08/1997 12:00:00 AM"/>
    <x v="6352"/>
    <x v="6321"/>
    <x v="6190"/>
  </r>
  <r>
    <s v="McGowan,Nikko R"/>
    <s v="Office Services Asst II SAO"/>
    <x v="282"/>
    <s v="States Attorneys Office (004)"/>
    <s v="06/24/2006 12:00:00 AM"/>
    <x v="6353"/>
    <x v="6322"/>
    <x v="6191"/>
  </r>
  <r>
    <s v="McGrath,Albert J"/>
    <s v="Fire Pump Operator Suppression"/>
    <x v="435"/>
    <s v="Fire Department (141)"/>
    <s v="11/13/1989 12:00:00 AM"/>
    <x v="6354"/>
    <x v="6323"/>
    <x v="6192"/>
  </r>
  <r>
    <s v="McGrath,Michael J"/>
    <s v="Police Officer"/>
    <x v="130"/>
    <s v="Police Department (002)"/>
    <s v="12/08/2009 12:00:00 AM"/>
    <x v="6355"/>
    <x v="6324"/>
    <x v="6193"/>
  </r>
  <r>
    <s v="McGriff,Horace"/>
    <s v="Police Sergeant EID"/>
    <x v="304"/>
    <s v="Police Department (124)"/>
    <s v="12/22/1993 12:00:00 AM"/>
    <x v="6356"/>
    <x v="6325"/>
    <x v="6194"/>
  </r>
  <r>
    <s v="McGuiness,Lindsey M"/>
    <s v="Police Officer"/>
    <x v="22"/>
    <s v="Police Department (034)"/>
    <s v="10/24/2016 12:00:00 AM"/>
    <x v="6357"/>
    <x v="6326"/>
    <x v="6195"/>
  </r>
  <r>
    <s v="McGuire,Lashiya"/>
    <s v="Energy Program Technician II"/>
    <x v="117"/>
    <s v="M-R Human Services (008)"/>
    <s v="09/30/2002 12:00:00 AM"/>
    <x v="6358"/>
    <x v="6327"/>
    <x v="6196"/>
  </r>
  <r>
    <s v="McGuire,Sean M"/>
    <s v="Computer Analyst"/>
    <x v="557"/>
    <s v="Enoch Pratt Free Library (086)"/>
    <s v="09/08/1998 12:00:00 AM"/>
    <x v="6359"/>
    <x v="6328"/>
    <x v="6197"/>
  </r>
  <r>
    <s v="McGuire,Valerie"/>
    <s v="Design Planner Supervisor"/>
    <x v="175"/>
    <s v="R&amp;P-Administration (002)"/>
    <s v="07/17/2000 12:00:00 AM"/>
    <x v="6360"/>
    <x v="6329"/>
    <x v="6198"/>
  </r>
  <r>
    <s v="McHenry,Jordan M"/>
    <s v="Police Officer"/>
    <x v="295"/>
    <s v="Police Department (062)"/>
    <s v="09/19/2011 12:00:00 AM"/>
    <x v="4336"/>
    <x v="6330"/>
    <x v="6199"/>
  </r>
  <r>
    <s v="McIntye,Kedrick A"/>
    <s v="Liaison Officer I"/>
    <x v="41"/>
    <s v="DPW-Administration (101)"/>
    <s v="06/15/2009 12:00:00 AM"/>
    <x v="6361"/>
    <x v="6331"/>
    <x v="6200"/>
  </r>
  <r>
    <s v="McIntyre,Conswella"/>
    <s v="Medical Office Asst"/>
    <x v="444"/>
    <s v="HLTH-Health Department (038)"/>
    <s v="04/23/2015 12:00:00 AM"/>
    <x v="6362"/>
    <x v="6332"/>
    <x v="6201"/>
  </r>
  <r>
    <s v="Mcintyre,Eric J"/>
    <s v="Recreation Arts Instructor"/>
    <x v="469"/>
    <s v="R&amp;P-Recreation (005)"/>
    <s v="06/03/2010 12:00:00 AM"/>
    <x v="6363"/>
    <x v="6333"/>
    <x v="6202"/>
  </r>
  <r>
    <s v="McIver,Linda"/>
    <s v="Environmental Health Supv"/>
    <x v="80"/>
    <s v="HLTH-Health Department (048)"/>
    <s v="12/02/1993 12:00:00 AM"/>
    <x v="6364"/>
    <x v="6334"/>
    <x v="6203"/>
  </r>
  <r>
    <s v="McJilton,Ottolie M"/>
    <s v="Program Assistant I"/>
    <x v="49"/>
    <s v="HLTH-Health Department (200)"/>
    <s v="10/01/2006 12:00:00 AM"/>
    <x v="6365"/>
    <x v="6335"/>
    <x v="6204"/>
  </r>
  <r>
    <s v="McKay,Michael A"/>
    <s v="Pumping Technician II"/>
    <x v="116"/>
    <s v="DPW-Water &amp; Waste Water (302)"/>
    <s v="11/30/1987 12:00:00 AM"/>
    <x v="6366"/>
    <x v="6336"/>
    <x v="6205"/>
  </r>
  <r>
    <s v="McKay,Michael J"/>
    <s v="Emergency Medical Technician"/>
    <x v="113"/>
    <s v="Fire Department (465)"/>
    <s v="07/12/2017 12:00:00 AM"/>
    <x v="6367"/>
    <x v="6337"/>
    <x v="136"/>
  </r>
  <r>
    <s v="McKeever,Valerie D"/>
    <s v="Victim/Witness Coordinator SAO"/>
    <x v="227"/>
    <s v="States Attorneys Office (017)"/>
    <s v="03/13/2017 12:00:00 AM"/>
    <x v="6368"/>
    <x v="6338"/>
    <x v="6206"/>
  </r>
  <r>
    <s v="McKendry,Jason"/>
    <s v="Police Officer"/>
    <x v="295"/>
    <s v="Police Department (062)"/>
    <s v="02/06/2003 12:00:00 AM"/>
    <x v="6369"/>
    <x v="6339"/>
    <x v="6207"/>
  </r>
  <r>
    <s v="McKenstry,Loretta A"/>
    <s v="Information &amp; Referral Worker"/>
    <x v="426"/>
    <s v="HLTH-Health Department (201)"/>
    <s v="07/13/2017 12:00:00 AM"/>
    <x v="6370"/>
    <x v="6340"/>
    <x v="6208"/>
  </r>
  <r>
    <s v="McKenstry,Marvin"/>
    <s v="Human Services"/>
    <x v="586"/>
    <s v="OED-Employment Dev (027)"/>
    <s v="03/07/2005 12:00:00 AM"/>
    <x v="6371"/>
    <x v="6341"/>
    <x v="6209"/>
  </r>
  <r>
    <s v="McKenzey,C W"/>
    <s v="Supervisor of Administration C"/>
    <x v="47"/>
    <s v="Circuit Court (001)"/>
    <s v="08/19/2002 12:00:00 AM"/>
    <x v="6372"/>
    <x v="6342"/>
    <x v="6210"/>
  </r>
  <r>
    <s v="McKenzie,David G"/>
    <s v="Laborer Hourly"/>
    <x v="390"/>
    <s v="DPW-Water &amp; Waste Water (303)"/>
    <s v="11/25/1996 12:00:00 AM"/>
    <x v="6373"/>
    <x v="6343"/>
    <x v="6211"/>
  </r>
  <r>
    <s v="McKenzie,Devin M"/>
    <s v="EMT Firefighter Suppression"/>
    <x v="423"/>
    <s v="Fire Department (104)"/>
    <s v="11/10/2010 12:00:00 AM"/>
    <x v="6374"/>
    <x v="6344"/>
    <x v="6212"/>
  </r>
  <r>
    <s v="McKenzie,Quanshay R"/>
    <s v="Police Officer"/>
    <x v="31"/>
    <s v="Police Department (125)"/>
    <s v="02/21/2017 12:00:00 AM"/>
    <x v="6375"/>
    <x v="6345"/>
    <x v="6213"/>
  </r>
  <r>
    <s v="McKeron,Meaghan E"/>
    <s v="Librarian II"/>
    <x v="525"/>
    <s v="Enoch Pratt Free Library (064)"/>
    <s v="01/20/2015 12:00:00 AM"/>
    <x v="6376"/>
    <x v="6346"/>
    <x v="6214"/>
  </r>
  <r>
    <s v="McKinney,Robert L"/>
    <s v="Laborer"/>
    <x v="226"/>
    <s v="DPW-Solid Waste (104)"/>
    <s v="07/17/2006 12:00:00 AM"/>
    <x v="6377"/>
    <x v="6347"/>
    <x v="6215"/>
  </r>
  <r>
    <s v="McKinnon III,Alexander"/>
    <s v="Laborer Hourly"/>
    <x v="316"/>
    <s v="DPW-Solid Waste (414)"/>
    <s v="06/21/2008 12:00:00 AM"/>
    <x v="6378"/>
    <x v="6348"/>
    <x v="6216"/>
  </r>
  <r>
    <s v="McKissick,Traci L"/>
    <s v="Police Officer"/>
    <x v="136"/>
    <s v="Police Department (399)"/>
    <s v="09/16/2003 12:00:00 AM"/>
    <x v="6379"/>
    <x v="6349"/>
    <x v="6217"/>
  </r>
  <r>
    <s v="McKnight,Charlene J"/>
    <s v="Administrative Services"/>
    <x v="375"/>
    <s v="OED-Employment Dev (073)"/>
    <s v="11/21/2011 12:00:00 AM"/>
    <x v="6380"/>
    <x v="6350"/>
    <x v="6218"/>
  </r>
  <r>
    <s v="McKnight,Jeffrey M"/>
    <s v="Police Officer"/>
    <x v="309"/>
    <s v="Police Department (193)"/>
    <s v="11/16/1992 12:00:00 AM"/>
    <x v="6381"/>
    <x v="6351"/>
    <x v="6219"/>
  </r>
  <r>
    <s v="McKoy,Anthony S"/>
    <s v="Recreation Arts Instructor"/>
    <x v="17"/>
    <s v="R&amp;P-Recreation (009)"/>
    <s v="06/25/2007 12:00:00 AM"/>
    <x v="6382"/>
    <x v="6352"/>
    <x v="6220"/>
  </r>
  <r>
    <s v="McKoy,Tijuana D"/>
    <s v="Emergency Dispatcher"/>
    <x v="45"/>
    <s v="Police Department (372)"/>
    <s v="08/22/2005 12:00:00 AM"/>
    <x v="6383"/>
    <x v="6353"/>
    <x v="6221"/>
  </r>
  <r>
    <s v="McLain,Napoleon"/>
    <s v="Deputy Sheriff"/>
    <x v="137"/>
    <s v="Sheriff's Office (001)"/>
    <s v="04/16/1980 12:00:00 AM"/>
    <x v="6384"/>
    <x v="6354"/>
    <x v="6222"/>
  </r>
  <r>
    <s v="McLamb,Kevin M"/>
    <s v="Operations Officer V"/>
    <x v="610"/>
    <s v="OED-Employment Dev (093)"/>
    <s v="01/02/2001 12:00:00 AM"/>
    <x v="6385"/>
    <x v="6355"/>
    <x v="6223"/>
  </r>
  <r>
    <s v="McLarney,Terrence P"/>
    <s v="Police Lieutenant EID"/>
    <x v="325"/>
    <s v="Police Department (322)"/>
    <s v="08/29/1976 12:00:00 AM"/>
    <x v="6386"/>
    <x v="6356"/>
    <x v="6224"/>
  </r>
  <r>
    <s v="McLarty,Jay W"/>
    <s v="Police Officer"/>
    <x v="257"/>
    <s v="Police Department (164)"/>
    <s v="12/20/2005 12:00:00 AM"/>
    <x v="6387"/>
    <x v="6357"/>
    <x v="6225"/>
  </r>
  <r>
    <s v="McLaughlin,John"/>
    <s v="Tow Truck Operator"/>
    <x v="323"/>
    <s v="TRANS-Towing (402)"/>
    <s v="11/05/1987 12:00:00 AM"/>
    <x v="6388"/>
    <x v="6358"/>
    <x v="6226"/>
  </r>
  <r>
    <s v="McLaughlin,Mary E"/>
    <s v="Police Officer"/>
    <x v="304"/>
    <s v="Police Department (124)"/>
    <s v="01/10/2015 12:00:00 AM"/>
    <x v="6389"/>
    <x v="6359"/>
    <x v="472"/>
  </r>
  <r>
    <s v="McLaughlin,Melvin"/>
    <s v="Crossing Guard"/>
    <x v="46"/>
    <s v="TRANS-Crossing Guards (786)"/>
    <s v="09/27/2007 12:00:00 AM"/>
    <x v="6390"/>
    <x v="6360"/>
    <x v="6227"/>
  </r>
  <r>
    <s v="McLaughlin,Ryan M"/>
    <s v="Police Officer"/>
    <x v="88"/>
    <s v="Police Department (348)"/>
    <s v="07/21/2014 12:00:00 AM"/>
    <x v="6391"/>
    <x v="6361"/>
    <x v="6228"/>
  </r>
  <r>
    <s v="McLean,Andre L"/>
    <s v="Solid Waste Worker"/>
    <x v="493"/>
    <s v="DPW-Solid Waste (wkly) (413)"/>
    <s v="01/13/2011 12:00:00 AM"/>
    <x v="6392"/>
    <x v="6362"/>
    <x v="6229"/>
  </r>
  <r>
    <s v="McLean,Hubert"/>
    <s v="Security Guard Convention Ctr"/>
    <x v="125"/>
    <s v="M-R Convention Center (018)"/>
    <s v="04/24/2008 12:00:00 AM"/>
    <x v="6393"/>
    <x v="6363"/>
    <x v="6230"/>
  </r>
  <r>
    <s v="McLean,Latarsha"/>
    <s v="Solid Waste Lead Worker"/>
    <x v="226"/>
    <s v="DPW-Solid Waste (104)"/>
    <s v="12/10/2012 12:00:00 AM"/>
    <x v="6394"/>
    <x v="6364"/>
    <x v="6231"/>
  </r>
  <r>
    <s v="McLean,Linda Y"/>
    <s v="Transportation Enforc Off I"/>
    <x v="122"/>
    <s v="TRANS-Traffic (201)"/>
    <s v="04/25/2002 12:00:00 AM"/>
    <x v="6395"/>
    <x v="6365"/>
    <x v="6232"/>
  </r>
  <r>
    <s v="Mclean,Tyonia T"/>
    <s v="EMT Firefighter Suppression"/>
    <x v="220"/>
    <s v="Fire Department (130)"/>
    <s v="06/12/2012 12:00:00 AM"/>
    <x v="6396"/>
    <x v="6366"/>
    <x v="6233"/>
  </r>
  <r>
    <s v="McLeod,Anthony G"/>
    <s v="Fire Emergency Veh Dr Supp ALS"/>
    <x v="225"/>
    <s v="Fire Department (218)"/>
    <s v="11/12/2001 12:00:00 AM"/>
    <x v="6397"/>
    <x v="6367"/>
    <x v="6234"/>
  </r>
  <r>
    <s v="McLeod,Barbara"/>
    <s v="Facilities/Office Services II"/>
    <x v="348"/>
    <s v="OED-Employment Dev (026)"/>
    <s v="11/10/1986 12:00:00 AM"/>
    <x v="6398"/>
    <x v="6368"/>
    <x v="6235"/>
  </r>
  <r>
    <s v="McLeod,John M"/>
    <s v="Pollution Control Analyst II"/>
    <x v="264"/>
    <s v="DPW-Water &amp; Waste Water (402)"/>
    <s v="12/01/1986 12:00:00 AM"/>
    <x v="6399"/>
    <x v="6369"/>
    <x v="6236"/>
  </r>
  <r>
    <s v="McLeod,Rafael G"/>
    <s v="Police Officer"/>
    <x v="158"/>
    <s v="Police Department (167)"/>
    <s v="11/28/2001 12:00:00 AM"/>
    <x v="6400"/>
    <x v="6370"/>
    <x v="6237"/>
  </r>
  <r>
    <s v="McLeod,Randolph"/>
    <s v="WW Opns Tech II Sanitary"/>
    <x v="246"/>
    <s v="DPW-Water &amp; Waste Water (207)"/>
    <s v="11/10/2003 12:00:00 AM"/>
    <x v="6401"/>
    <x v="6371"/>
    <x v="6238"/>
  </r>
  <r>
    <s v="McMahon,Creed M"/>
    <s v="Police Officer"/>
    <x v="278"/>
    <s v="Police Department (127)"/>
    <s v="01/21/1999 12:00:00 AM"/>
    <x v="6402"/>
    <x v="6372"/>
    <x v="6239"/>
  </r>
  <r>
    <s v="McMahon,Joseph I"/>
    <s v="Contract Srvc Specialist I"/>
    <x v="194"/>
    <s v="Police Department (356)"/>
    <s v="10/12/2006 12:00:00 AM"/>
    <x v="6403"/>
    <x v="6373"/>
    <x v="6240"/>
  </r>
  <r>
    <s v="McMaster,John E"/>
    <s v="EMT Firefighter Suppression"/>
    <x v="89"/>
    <s v="Fire Department (114)"/>
    <s v="09/23/2015 12:00:00 AM"/>
    <x v="6404"/>
    <x v="6374"/>
    <x v="6241"/>
  </r>
  <r>
    <s v="McMillan,David B"/>
    <s v="Executive Director IV"/>
    <x v="430"/>
    <s v="Fire Department (001)"/>
    <s v="03/30/2011 12:00:00 AM"/>
    <x v="6405"/>
    <x v="6375"/>
    <x v="6242"/>
  </r>
  <r>
    <s v="McMillan,Kathleen R"/>
    <s v="School Health Aide"/>
    <x v="377"/>
    <s v="HLTH-Health Dept Location 198"/>
    <s v="06/22/2016 12:00:00 AM"/>
    <x v="188"/>
    <x v="6376"/>
    <x v="6243"/>
  </r>
  <r>
    <s v="McMillan,Kathleen R"/>
    <s v="School Health Aide 10 Mth"/>
    <x v="378"/>
    <s v="HLTH-Health Department (098)"/>
    <s v="08/25/2015 12:00:00 AM"/>
    <x v="6406"/>
    <x v="6376"/>
    <x v="6243"/>
  </r>
  <r>
    <s v="McMillan,Katina"/>
    <s v="Secretary III"/>
    <x v="58"/>
    <s v="FIN-Risk Management Oper (001)"/>
    <s v="02/01/1997 12:00:00 AM"/>
    <x v="6407"/>
    <x v="6377"/>
    <x v="6244"/>
  </r>
  <r>
    <s v="McMillan,Nakita N"/>
    <s v="Police Officer"/>
    <x v="96"/>
    <s v="Police Department (408)"/>
    <s v="05/15/2000 12:00:00 AM"/>
    <x v="6408"/>
    <x v="6378"/>
    <x v="6245"/>
  </r>
  <r>
    <s v="McMillen,Robert L"/>
    <s v="Fire Emergency Serv Ins Supv"/>
    <x v="367"/>
    <s v="Fire Department (003)"/>
    <s v="07/20/1987 12:00:00 AM"/>
    <x v="6409"/>
    <x v="6379"/>
    <x v="6246"/>
  </r>
  <r>
    <s v="McMillian,James D"/>
    <s v="Recreation Arts Instructor"/>
    <x v="504"/>
    <s v="R&amp;P-Administration (004)"/>
    <s v="06/26/2006 12:00:00 AM"/>
    <x v="6410"/>
    <x v="6380"/>
    <x v="6247"/>
  </r>
  <r>
    <s v="McMillian,Paul"/>
    <s v="Police Sergeant EID"/>
    <x v="340"/>
    <s v="Police Department (312)"/>
    <s v="10/25/2000 12:00:00 AM"/>
    <x v="6411"/>
    <x v="6381"/>
    <x v="6248"/>
  </r>
  <r>
    <s v="McMillian,Tanya P"/>
    <s v="Crossing Guard"/>
    <x v="46"/>
    <s v="TRANS-Crossing Guards (786)"/>
    <s v="06/11/1994 12:00:00 AM"/>
    <x v="6412"/>
    <x v="6382"/>
    <x v="6249"/>
  </r>
  <r>
    <s v="McMillian,Thadius O"/>
    <s v="Police Officer"/>
    <x v="96"/>
    <s v="Police Department (408)"/>
    <s v="01/17/2012 12:00:00 AM"/>
    <x v="6413"/>
    <x v="6383"/>
    <x v="6250"/>
  </r>
  <r>
    <s v="McMillion,Curtis L"/>
    <s v="Police Officer"/>
    <x v="325"/>
    <s v="Police Department (322)"/>
    <s v="07/25/2006 12:00:00 AM"/>
    <x v="6414"/>
    <x v="6384"/>
    <x v="6251"/>
  </r>
  <r>
    <s v="McMillion,Theresa"/>
    <s v="Office Support Specialist III"/>
    <x v="441"/>
    <s v="DPW-Solid Waste (101)"/>
    <s v="01/25/1997 12:00:00 AM"/>
    <x v="6415"/>
    <x v="6385"/>
    <x v="6252"/>
  </r>
  <r>
    <s v="McMillon,Ernest"/>
    <s v="Police Officer"/>
    <x v="142"/>
    <s v="Police Department (409)"/>
    <s v="12/09/2004 12:00:00 AM"/>
    <x v="6416"/>
    <x v="6386"/>
    <x v="6253"/>
  </r>
  <r>
    <s v="McMorris,Philip"/>
    <s v="Police Sergeant EID"/>
    <x v="115"/>
    <s v="Police Department (093)"/>
    <s v="02/09/2004 12:00:00 AM"/>
    <x v="6417"/>
    <x v="6387"/>
    <x v="6254"/>
  </r>
  <r>
    <s v="McNair III,Stancil"/>
    <s v="Solid Waste Worker"/>
    <x v="104"/>
    <s v="DPW-Solid Waste (415)"/>
    <s v="04/18/2013 12:00:00 AM"/>
    <x v="6418"/>
    <x v="6388"/>
    <x v="6255"/>
  </r>
  <r>
    <s v="McNair,Brandon"/>
    <s v="EMT Firefighter Suppression"/>
    <x v="197"/>
    <s v="Fire Department (126)"/>
    <s v="07/12/1999 12:00:00 AM"/>
    <x v="6419"/>
    <x v="6389"/>
    <x v="6256"/>
  </r>
  <r>
    <s v="McNair,Brian T"/>
    <s v="Office Assistant II"/>
    <x v="525"/>
    <s v="Enoch Pratt Free Library (064)"/>
    <s v="03/02/2015 12:00:00 AM"/>
    <x v="6420"/>
    <x v="6390"/>
    <x v="6257"/>
  </r>
  <r>
    <s v="McNair,Edward D"/>
    <s v="Firefighter Paramedic Supp"/>
    <x v="566"/>
    <s v="Fire Department (158)"/>
    <s v="01/07/2002 12:00:00 AM"/>
    <x v="6421"/>
    <x v="6391"/>
    <x v="6258"/>
  </r>
  <r>
    <s v="McNair,Gary R"/>
    <s v="Utilities Inst Repair III"/>
    <x v="303"/>
    <s v="DPW-Water &amp; Waste Water (618)"/>
    <s v="11/04/2013 12:00:00 AM"/>
    <x v="6422"/>
    <x v="6392"/>
    <x v="6259"/>
  </r>
  <r>
    <s v="McNair,Janine L"/>
    <s v="Office Support Specialist III"/>
    <x v="41"/>
    <s v="DPW-Administration (101)"/>
    <s v="10/20/2008 12:00:00 AM"/>
    <x v="6423"/>
    <x v="6393"/>
    <x v="6260"/>
  </r>
  <r>
    <s v="McNair,Jo Ann"/>
    <s v="Professional Asst Library"/>
    <x v="589"/>
    <s v="Enoch Pratt Free Library (028)"/>
    <s v="10/22/2007 12:00:00 AM"/>
    <x v="6424"/>
    <x v="6394"/>
    <x v="6261"/>
  </r>
  <r>
    <s v="McNair,Kenneth"/>
    <s v="Public Health Rep II"/>
    <x v="256"/>
    <s v="HLTH-Health Department (092)"/>
    <s v="12/11/1995 12:00:00 AM"/>
    <x v="6425"/>
    <x v="6395"/>
    <x v="6262"/>
  </r>
  <r>
    <s v="McNair,Ronald T"/>
    <s v="Supt Utilities Maint &amp; Repair"/>
    <x v="149"/>
    <s v="DPW-Water &amp; Waste Water (601)"/>
    <s v="06/27/1994 12:00:00 AM"/>
    <x v="6426"/>
    <x v="2356"/>
    <x v="6263"/>
  </r>
  <r>
    <s v="McNair,Shantae R"/>
    <s v="Deputy Sheriff"/>
    <x v="137"/>
    <s v="Sheriff's Office (001)"/>
    <s v="06/19/2003 12:00:00 AM"/>
    <x v="6427"/>
    <x v="6396"/>
    <x v="6264"/>
  </r>
  <r>
    <s v="Mcnatt,Dwayne E"/>
    <s v="Deputy Sheriff Sergeant"/>
    <x v="137"/>
    <s v="Sheriff's Office (001)"/>
    <s v="08/30/1990 12:00:00 AM"/>
    <x v="6428"/>
    <x v="6397"/>
    <x v="6265"/>
  </r>
  <r>
    <s v="McNeal,Atiya E"/>
    <s v="Crossing Guard"/>
    <x v="46"/>
    <s v="TRANS-Crossing Guards (786)"/>
    <s v="06/11/2009 12:00:00 AM"/>
    <x v="6429"/>
    <x v="6398"/>
    <x v="1070"/>
  </r>
  <r>
    <s v="McNeal,Bethany A"/>
    <s v="HR Assistant II"/>
    <x v="430"/>
    <s v="Fire Department (001)"/>
    <s v="01/02/2007 12:00:00 AM"/>
    <x v="6430"/>
    <x v="6399"/>
    <x v="6266"/>
  </r>
  <r>
    <s v="McNeil,Harry"/>
    <s v="Operations Supervisor"/>
    <x v="186"/>
    <s v="M-R Convention Center (013)"/>
    <s v="05/14/1990 12:00:00 AM"/>
    <x v="6431"/>
    <x v="6400"/>
    <x v="6267"/>
  </r>
  <r>
    <s v="McNeil,Kenneth B"/>
    <s v="Pest Control Worker"/>
    <x v="56"/>
    <s v="DPW-Solid Waste (105)"/>
    <s v="04/27/2015 12:00:00 AM"/>
    <x v="6432"/>
    <x v="6401"/>
    <x v="6268"/>
  </r>
  <r>
    <s v="McNeil,Kenneth K"/>
    <s v="Utility Investigator"/>
    <x v="345"/>
    <s v="DPW-Water &amp; Waste Water (603)"/>
    <s v="08/28/2006 12:00:00 AM"/>
    <x v="6433"/>
    <x v="6402"/>
    <x v="6269"/>
  </r>
  <r>
    <s v="McNeil,Kim"/>
    <s v="Laborer Crew Leader II"/>
    <x v="65"/>
    <s v="TRANS-Highways (330)"/>
    <s v="02/14/2000 12:00:00 AM"/>
    <x v="6434"/>
    <x v="6403"/>
    <x v="6270"/>
  </r>
  <r>
    <s v="McNeil,Leslie C"/>
    <s v="Community Health Educator III"/>
    <x v="598"/>
    <s v="HLTH-Health Department (014)"/>
    <s v="06/29/2009 12:00:00 AM"/>
    <x v="6435"/>
    <x v="6404"/>
    <x v="6271"/>
  </r>
  <r>
    <s v="McNeil,Rhonda A"/>
    <s v="Office Support Specialist II"/>
    <x v="131"/>
    <s v="TRANS-Highways (370)"/>
    <s v="03/27/2006 12:00:00 AM"/>
    <x v="6436"/>
    <x v="6405"/>
    <x v="6272"/>
  </r>
  <r>
    <s v="McNeil,Rose A"/>
    <s v="Crossing Guard"/>
    <x v="46"/>
    <s v="TRANS-Crossing Guards (786)"/>
    <s v="05/23/2002 12:00:00 AM"/>
    <x v="1742"/>
    <x v="6406"/>
    <x v="6273"/>
  </r>
  <r>
    <s v="McNeil,Tahlea S"/>
    <s v="Paralegal"/>
    <x v="279"/>
    <s v="Housing &amp; Community Dev (019)"/>
    <s v="08/20/2007 12:00:00 AM"/>
    <x v="6437"/>
    <x v="6407"/>
    <x v="6274"/>
  </r>
  <r>
    <s v="McNeill,Carol"/>
    <s v="Office Assistant III"/>
    <x v="492"/>
    <s v="Enoch Pratt Free Library (029)"/>
    <s v="02/03/1975 12:00:00 AM"/>
    <x v="6438"/>
    <x v="6408"/>
    <x v="6275"/>
  </r>
  <r>
    <s v="McNeill,Keith D"/>
    <s v="Police Sergeant"/>
    <x v="106"/>
    <s v="Police Department (060)"/>
    <s v="12/12/1994 12:00:00 AM"/>
    <x v="6439"/>
    <x v="6409"/>
    <x v="6276"/>
  </r>
  <r>
    <s v="McNeill,Kenneth G"/>
    <s v="Fire Lt Suppression"/>
    <x v="344"/>
    <s v="Fire Department (143)"/>
    <s v="06/25/1990 12:00:00 AM"/>
    <x v="6440"/>
    <x v="6410"/>
    <x v="6277"/>
  </r>
  <r>
    <s v="McNeilly,Lisa D"/>
    <s v="Operations Officer V"/>
    <x v="70"/>
    <s v="Planning Department (103)"/>
    <s v="06/19/2017 12:00:00 AM"/>
    <x v="6441"/>
    <x v="6411"/>
    <x v="6278"/>
  </r>
  <r>
    <s v="McNill,Darryl J"/>
    <s v="Driver I"/>
    <x v="320"/>
    <s v="COMP-Communication Services"/>
    <s v="10/17/2016 12:00:00 AM"/>
    <x v="6442"/>
    <x v="6412"/>
    <x v="6279"/>
  </r>
  <r>
    <s v="McNulty,Joseph L"/>
    <s v="Fire Pump Operator Supp ALS"/>
    <x v="318"/>
    <s v="Fire Department (133)"/>
    <s v="01/17/2001 12:00:00 AM"/>
    <x v="6443"/>
    <x v="6413"/>
    <x v="6280"/>
  </r>
  <r>
    <s v="McNutt,Scott B"/>
    <s v="EMT Firefighter Suppression"/>
    <x v="517"/>
    <s v="Fire Department (150)"/>
    <s v="12/12/2007 12:00:00 AM"/>
    <x v="6444"/>
    <x v="6414"/>
    <x v="6281"/>
  </r>
  <r>
    <s v="McPhaul,Allison V"/>
    <s v="Emergency Dispatcher"/>
    <x v="45"/>
    <s v="Police Department (372)"/>
    <s v="05/24/1993 12:00:00 AM"/>
    <x v="6445"/>
    <x v="6415"/>
    <x v="6282"/>
  </r>
  <r>
    <s v="McPherson,Floyd M"/>
    <s v="Office Support Specialist III"/>
    <x v="3"/>
    <s v="TRANS-Traffic (005)"/>
    <s v="02/01/1988 12:00:00 AM"/>
    <x v="6446"/>
    <x v="6416"/>
    <x v="6283"/>
  </r>
  <r>
    <s v="McPherson,Sheryl A"/>
    <s v="Office Support Specialist II"/>
    <x v="208"/>
    <s v="HLTH-Health Department (531)"/>
    <s v="09/25/1980 12:00:00 AM"/>
    <x v="6447"/>
    <x v="6417"/>
    <x v="6284"/>
  </r>
  <r>
    <s v="McQueen Bey,Jamin J"/>
    <s v="Fire Emergency Veh Dr Supp ALS"/>
    <x v="156"/>
    <s v="Fire Department (208)"/>
    <s v="07/12/1999 12:00:00 AM"/>
    <x v="6448"/>
    <x v="6418"/>
    <x v="6285"/>
  </r>
  <r>
    <s v="McRae,Evelyn P"/>
    <s v="Human Services"/>
    <x v="586"/>
    <s v="OED-Employment Dev (027)"/>
    <s v="02/25/2008 12:00:00 AM"/>
    <x v="6449"/>
    <x v="6419"/>
    <x v="6286"/>
  </r>
  <r>
    <s v="McShane,James E"/>
    <s v="Police Officer EID"/>
    <x v="374"/>
    <s v="Police Department (200)"/>
    <s v="03/29/2005 12:00:00 AM"/>
    <x v="6450"/>
    <x v="6420"/>
    <x v="6287"/>
  </r>
  <r>
    <s v="McSpadden,Shannon M"/>
    <s v="Police Officer EID"/>
    <x v="343"/>
    <s v="Police Department (347)"/>
    <s v="11/08/2001 12:00:00 AM"/>
    <x v="6451"/>
    <x v="6421"/>
    <x v="6288"/>
  </r>
  <r>
    <s v="McWilliams,Brandon M"/>
    <s v="Police Officer"/>
    <x v="584"/>
    <s v="Police Department (122)"/>
    <s v="12/27/2005 12:00:00 AM"/>
    <x v="6452"/>
    <x v="6422"/>
    <x v="6289"/>
  </r>
  <r>
    <s v="McWilliams,Melinda D"/>
    <s v="Animal Enforcement Officer"/>
    <x v="306"/>
    <s v="HLTH-Health Department (042)"/>
    <s v="09/05/2002 12:00:00 AM"/>
    <x v="6453"/>
    <x v="6423"/>
    <x v="6290"/>
  </r>
  <r>
    <s v="McWilliams,Thomas A"/>
    <s v="Police Officer EID"/>
    <x v="231"/>
    <s v="Police Department (305)"/>
    <s v="06/05/1979 12:00:00 AM"/>
    <x v="6454"/>
    <x v="6424"/>
    <x v="6291"/>
  </r>
  <r>
    <s v="Meade,Vondalia A"/>
    <s v="Office Support Specialist III"/>
    <x v="218"/>
    <s v="DPW-Solid Waste (103)"/>
    <s v="05/01/2006 12:00:00 AM"/>
    <x v="6455"/>
    <x v="6425"/>
    <x v="6292"/>
  </r>
  <r>
    <s v="Meade,William L"/>
    <s v="Laborer Crew Leader II"/>
    <x v="56"/>
    <s v="DPW-Solid Waste (105)"/>
    <s v="11/07/2005 12:00:00 AM"/>
    <x v="6456"/>
    <x v="6426"/>
    <x v="6293"/>
  </r>
  <r>
    <s v="Meadowcroft Jr,Jon C"/>
    <s v="Fire Lt Suppression"/>
    <x v="205"/>
    <s v="Fire Department (203)"/>
    <s v="01/15/2003 12:00:00 AM"/>
    <x v="6457"/>
    <x v="6427"/>
    <x v="6294"/>
  </r>
  <r>
    <s v="Meadows,Charquis"/>
    <s v="Permanency Planning Liaison"/>
    <x v="294"/>
    <s v="Circuit Court (009)"/>
    <s v="03/23/2009 12:00:00 AM"/>
    <x v="6458"/>
    <x v="6428"/>
    <x v="6295"/>
  </r>
  <r>
    <s v="Meagher,Geoffrey S"/>
    <s v="Police Officer"/>
    <x v="300"/>
    <s v="Police Department (415)"/>
    <s v="11/07/1994 12:00:00 AM"/>
    <x v="6459"/>
    <x v="6429"/>
    <x v="6296"/>
  </r>
  <r>
    <s v="Mealey,Ronald"/>
    <s v="Police Officer"/>
    <x v="636"/>
    <s v="Police Department (307)"/>
    <s v="06/03/2002 12:00:00 AM"/>
    <x v="6460"/>
    <x v="6430"/>
    <x v="6297"/>
  </r>
  <r>
    <s v="Means Jr,James A"/>
    <s v="Laborer Hourly"/>
    <x v="18"/>
    <s v="DPW-Solid Waste (wkly) (357)"/>
    <s v="06/06/2007 12:00:00 AM"/>
    <x v="6461"/>
    <x v="6431"/>
    <x v="6298"/>
  </r>
  <r>
    <s v="Means,Dawn M"/>
    <s v="Court Secretary I"/>
    <x v="407"/>
    <s v="Circuit Court (012)"/>
    <s v="07/10/2000 12:00:00 AM"/>
    <x v="6462"/>
    <x v="6432"/>
    <x v="6299"/>
  </r>
  <r>
    <s v="Means,Ryan G"/>
    <s v="Lifeguard I"/>
    <x v="7"/>
    <s v="R&amp;P-Recreation (part-time) ("/>
    <s v="06/03/2017 12:00:00 AM"/>
    <x v="6463"/>
    <x v="6433"/>
    <x v="6300"/>
  </r>
  <r>
    <s v="Medley,Ceasar R"/>
    <s v="EMT Firefighter Suppression"/>
    <x v="250"/>
    <s v="Fire Department (146)"/>
    <s v="08/13/2003 12:00:00 AM"/>
    <x v="6464"/>
    <x v="6434"/>
    <x v="6301"/>
  </r>
  <r>
    <s v="Medley-Williams,Jessica L"/>
    <s v="Community Aide"/>
    <x v="7"/>
    <s v="R&amp;P-Recreation (part-time) ("/>
    <s v="06/20/2009 12:00:00 AM"/>
    <x v="6465"/>
    <x v="6435"/>
    <x v="6302"/>
  </r>
  <r>
    <s v="Meehan,Daniel P"/>
    <s v="Police Officer"/>
    <x v="42"/>
    <s v="Police Department (304)"/>
    <s v="05/22/2001 12:00:00 AM"/>
    <x v="6466"/>
    <x v="6436"/>
    <x v="6303"/>
  </r>
  <r>
    <s v="Meehan,Raymond R"/>
    <s v="Police Officer"/>
    <x v="206"/>
    <s v="Police Department (162)"/>
    <s v="09/19/2011 12:00:00 AM"/>
    <x v="6467"/>
    <x v="6437"/>
    <x v="6304"/>
  </r>
  <r>
    <s v="Meekins,Cheryl"/>
    <s v="Office Support Specialist III"/>
    <x v="149"/>
    <s v="DPW-Water &amp; Waste Water (601)"/>
    <s v="05/21/1980 12:00:00 AM"/>
    <x v="6468"/>
    <x v="6438"/>
    <x v="6305"/>
  </r>
  <r>
    <s v="Meertens,Ian G"/>
    <s v="Police Officer"/>
    <x v="573"/>
    <s v="Police Department (165)"/>
    <s v="03/01/2004 12:00:00 AM"/>
    <x v="6469"/>
    <x v="6439"/>
    <x v="6306"/>
  </r>
  <r>
    <s v="Meiler,Cory J"/>
    <s v="Police Officer"/>
    <x v="106"/>
    <s v="Police Department (060)"/>
    <s v="01/23/2013 12:00:00 AM"/>
    <x v="6470"/>
    <x v="6440"/>
    <x v="6307"/>
  </r>
  <r>
    <s v="Meinhardt,Victor B"/>
    <s v="Forensic Scientist II"/>
    <x v="187"/>
    <s v="Police Department (386)"/>
    <s v="08/19/1991 12:00:00 AM"/>
    <x v="6471"/>
    <x v="6441"/>
    <x v="6308"/>
  </r>
  <r>
    <s v="Meissner,Nathan P"/>
    <s v="Firefighter Paramedic Supp"/>
    <x v="420"/>
    <s v="Fire Department (129)"/>
    <s v="08/22/2003 12:00:00 AM"/>
    <x v="6472"/>
    <x v="6442"/>
    <x v="6309"/>
  </r>
  <r>
    <s v="Mejia,Jothuel D"/>
    <s v="Police Officer"/>
    <x v="96"/>
    <s v="Police Department (408)"/>
    <s v="09/25/2013 12:00:00 AM"/>
    <x v="6473"/>
    <x v="6443"/>
    <x v="6310"/>
  </r>
  <r>
    <s v="Mekins III,Joseph A"/>
    <s v="EMT Firefighter Suppression"/>
    <x v="236"/>
    <s v="Fire Department (121)"/>
    <s v="01/18/2005 12:00:00 AM"/>
    <x v="6474"/>
    <x v="6444"/>
    <x v="6311"/>
  </r>
  <r>
    <s v="Melchior,George W"/>
    <s v="Radio Maintenance Tech Supv"/>
    <x v="172"/>
    <s v="Police Department (370)"/>
    <s v="08/19/1974 12:00:00 AM"/>
    <x v="6475"/>
    <x v="6445"/>
    <x v="6312"/>
  </r>
  <r>
    <s v="Melendez,Edwin"/>
    <s v="Police Officer"/>
    <x v="424"/>
    <s v="Police Department (300)"/>
    <s v="06/06/2007 12:00:00 AM"/>
    <x v="6476"/>
    <x v="6446"/>
    <x v="6313"/>
  </r>
  <r>
    <s v="Melendez,Gaston"/>
    <s v="Police Officer"/>
    <x v="38"/>
    <s v="Police Department (064)"/>
    <s v="03/28/2006 12:00:00 AM"/>
    <x v="6477"/>
    <x v="6447"/>
    <x v="6314"/>
  </r>
  <r>
    <s v="Melendez,Russell M"/>
    <s v="Operations Tech Apprentice"/>
    <x v="386"/>
    <s v="DPW-Water &amp; Waste Water (206)"/>
    <s v="05/07/2016 12:00:00 AM"/>
    <x v="6478"/>
    <x v="6448"/>
    <x v="6315"/>
  </r>
  <r>
    <s v="Melendez-Ortiz,Edgardo L"/>
    <s v="Police Officer"/>
    <x v="115"/>
    <s v="Police Department (093)"/>
    <s v="03/27/2017 12:00:00 AM"/>
    <x v="6479"/>
    <x v="6449"/>
    <x v="6316"/>
  </r>
  <r>
    <s v="Melendez-Ortiz,Jose' R"/>
    <s v="Police Officer"/>
    <x v="115"/>
    <s v="Police Department (093)"/>
    <s v="02/15/2017 12:00:00 AM"/>
    <x v="6480"/>
    <x v="6450"/>
    <x v="6317"/>
  </r>
  <r>
    <s v="Melette,Katiza L"/>
    <s v="Office Support Specialist III"/>
    <x v="85"/>
    <s v="Police Department (260)"/>
    <s v="11/06/1996 12:00:00 AM"/>
    <x v="6481"/>
    <x v="6451"/>
    <x v="2582"/>
  </r>
  <r>
    <s v="Meli,Teresa V"/>
    <s v="HR Generalist II"/>
    <x v="530"/>
    <s v="R&amp;P-Administration (010)"/>
    <s v="11/06/1995 12:00:00 AM"/>
    <x v="6482"/>
    <x v="6452"/>
    <x v="6318"/>
  </r>
  <r>
    <s v="Mellott,Jeffrey L"/>
    <s v="Contract Srvc Specialist I"/>
    <x v="109"/>
    <s v="Police Department (422)"/>
    <s v="02/14/2008 12:00:00 AM"/>
    <x v="6483"/>
    <x v="6453"/>
    <x v="6319"/>
  </r>
  <r>
    <s v="Melnick,Stephanie E"/>
    <s v="Police Officer EID"/>
    <x v="374"/>
    <s v="Police Department (200)"/>
    <s v="09/14/2011 12:00:00 AM"/>
    <x v="6484"/>
    <x v="6454"/>
    <x v="6320"/>
  </r>
  <r>
    <s v="Melnyk,Meghan A"/>
    <s v="Forensic Scientist II"/>
    <x v="187"/>
    <s v="Police Department (386)"/>
    <s v="05/30/2017 12:00:00 AM"/>
    <x v="6485"/>
    <x v="6455"/>
    <x v="6321"/>
  </r>
  <r>
    <s v="Melo,Jeffrey"/>
    <s v="Police Officer"/>
    <x v="309"/>
    <s v="Police Department (193)"/>
    <s v="03/30/2015 12:00:00 AM"/>
    <x v="6486"/>
    <x v="6456"/>
    <x v="6322"/>
  </r>
  <r>
    <s v="Melton,Emmanuel J"/>
    <s v="Fire Pump Operator Suppression"/>
    <x v="507"/>
    <s v="Fire Department (144)"/>
    <s v="10/19/2011 12:00:00 AM"/>
    <x v="6487"/>
    <x v="6457"/>
    <x v="6323"/>
  </r>
  <r>
    <s v="Melvin,Marcus C"/>
    <s v="EMT Firefighter Suppression"/>
    <x v="118"/>
    <s v="Fire Department (136)"/>
    <s v="07/12/2017 12:00:00 AM"/>
    <x v="6488"/>
    <x v="6458"/>
    <x v="1185"/>
  </r>
  <r>
    <s v="Melvin,Tory R"/>
    <s v="Motor Vehicle Driver II Hourly"/>
    <x v="132"/>
    <s v="DPW-Water &amp; Waste Water (602)"/>
    <s v="01/21/1991 12:00:00 AM"/>
    <x v="6489"/>
    <x v="6459"/>
    <x v="6324"/>
  </r>
  <r>
    <s v="Mende,Samuel A"/>
    <s v="Fire Lt Supp ALS"/>
    <x v="350"/>
    <s v="Fire Department (102)"/>
    <s v="02/25/2004 12:00:00 AM"/>
    <x v="6490"/>
    <x v="6460"/>
    <x v="6325"/>
  </r>
  <r>
    <s v="Mendez Jr,Edward"/>
    <s v="Police Officer"/>
    <x v="295"/>
    <s v="Police Department (062)"/>
    <s v="09/07/1999 12:00:00 AM"/>
    <x v="6491"/>
    <x v="6461"/>
    <x v="6326"/>
  </r>
  <r>
    <s v="Mendez,Angel M"/>
    <s v="Police Officer EID"/>
    <x v="130"/>
    <s v="Police Department (002)"/>
    <s v="10/03/2006 12:00:00 AM"/>
    <x v="6492"/>
    <x v="6462"/>
    <x v="6327"/>
  </r>
  <r>
    <s v="Mendez,Xavier A"/>
    <s v="Police Officer EID"/>
    <x v="36"/>
    <s v="Police Department (224)"/>
    <s v="06/26/2012 12:00:00 AM"/>
    <x v="6493"/>
    <x v="6463"/>
    <x v="6328"/>
  </r>
  <r>
    <s v="Mengel,Jeffrey S"/>
    <s v="Marine Engineer Fire Dept"/>
    <x v="98"/>
    <s v="Fire Department (139)"/>
    <s v="08/30/1993 12:00:00 AM"/>
    <x v="6494"/>
    <x v="6464"/>
    <x v="6329"/>
  </r>
  <r>
    <s v="Menikheim III,Joseph E"/>
    <s v="EMT Firefighter Suppression"/>
    <x v="383"/>
    <s v="Fire Department (140)"/>
    <s v="03/08/2017 12:00:00 AM"/>
    <x v="6495"/>
    <x v="6465"/>
    <x v="2740"/>
  </r>
  <r>
    <s v="Mensuphu Bey,Rosemarie"/>
    <s v="Fiscal Technician"/>
    <x v="545"/>
    <s v="Enoch Pratt Free Library (052)"/>
    <s v="10/31/1977 12:00:00 AM"/>
    <x v="6496"/>
    <x v="6466"/>
    <x v="6330"/>
  </r>
  <r>
    <s v="Mercado,Brenda Y"/>
    <s v="Call Center Agent I"/>
    <x v="128"/>
    <s v="M-R Info Technology (002)"/>
    <s v="09/10/2005 12:00:00 AM"/>
    <x v="6497"/>
    <x v="6467"/>
    <x v="6331"/>
  </r>
  <r>
    <s v="Mercado,Edgardo"/>
    <s v="Police Officer"/>
    <x v="340"/>
    <s v="Police Department (312)"/>
    <s v="08/15/2006 12:00:00 AM"/>
    <x v="6498"/>
    <x v="6468"/>
    <x v="6332"/>
  </r>
  <r>
    <s v="Mercado,Michael A"/>
    <s v="Police Lieutenant"/>
    <x v="257"/>
    <s v="Police Department (164)"/>
    <s v="12/13/2010 12:00:00 AM"/>
    <x v="6499"/>
    <x v="6469"/>
    <x v="6333"/>
  </r>
  <r>
    <s v="Mercer,Marjorie G"/>
    <s v="Recreation Arts Instructor"/>
    <x v="17"/>
    <s v="R&amp;P-Recreation (009)"/>
    <s v="06/01/2017 12:00:00 AM"/>
    <x v="6500"/>
    <x v="6470"/>
    <x v="871"/>
  </r>
  <r>
    <s v="Mercer,Tammy"/>
    <s v="Laborer Crew Leader II"/>
    <x v="241"/>
    <s v="TRANS-Highways (507)"/>
    <s v="03/01/2004 12:00:00 AM"/>
    <x v="6501"/>
    <x v="6471"/>
    <x v="6334"/>
  </r>
  <r>
    <s v="Merchant,Eric T"/>
    <s v="Water Treatment Tech III"/>
    <x v="178"/>
    <s v="DPW-Water &amp; Waste Water (307)"/>
    <s v="01/23/2012 12:00:00 AM"/>
    <x v="6502"/>
    <x v="6472"/>
    <x v="6335"/>
  </r>
  <r>
    <s v="Merchant,Sonja D"/>
    <s v="Office Services Asst II SAO"/>
    <x v="2"/>
    <s v="States Attorneys Office (011)"/>
    <s v="02/27/2017 12:00:00 AM"/>
    <x v="6503"/>
    <x v="6473"/>
    <x v="6336"/>
  </r>
  <r>
    <s v="Meredith,Donald A"/>
    <s v="Operations Aide"/>
    <x v="186"/>
    <s v="M-R Convention Center (013)"/>
    <s v="12/10/2015 12:00:00 AM"/>
    <x v="6504"/>
    <x v="6474"/>
    <x v="6337"/>
  </r>
  <r>
    <s v="Meredith,James"/>
    <s v="Public Safety Officer"/>
    <x v="100"/>
    <s v="M-R Convention Center (015)"/>
    <s v="04/24/2008 12:00:00 AM"/>
    <x v="6505"/>
    <x v="6475"/>
    <x v="6338"/>
  </r>
  <r>
    <s v="Merino,Christopher S"/>
    <s v="Police Sergeant EID"/>
    <x v="237"/>
    <s v="Police Department (030)"/>
    <s v="02/19/2004 12:00:00 AM"/>
    <x v="6506"/>
    <x v="6476"/>
    <x v="6339"/>
  </r>
  <r>
    <s v="Merlier-Rowen,Sylvie"/>
    <s v="Librarian II"/>
    <x v="580"/>
    <s v="Enoch Pratt Free Library (068)"/>
    <s v="06/24/2013 12:00:00 AM"/>
    <x v="6507"/>
    <x v="6477"/>
    <x v="6340"/>
  </r>
  <r>
    <s v="Merrill,Christopher"/>
    <s v="Heavy Equipment Operator II"/>
    <x v="192"/>
    <s v="R&amp;P-Parks (001)"/>
    <s v="11/22/1984 12:00:00 AM"/>
    <x v="6508"/>
    <x v="6478"/>
    <x v="6341"/>
  </r>
  <r>
    <s v="Merrill,Kacey N"/>
    <s v="EMT Firefighter Suppression"/>
    <x v="110"/>
    <s v="Fire Department (145)"/>
    <s v="03/08/2017 12:00:00 AM"/>
    <x v="6509"/>
    <x v="6479"/>
    <x v="2740"/>
  </r>
  <r>
    <s v="Merritt,Candice L"/>
    <s v="Customer Care Analyst II"/>
    <x v="99"/>
    <s v="DPW-Water &amp; Waste Water (701)"/>
    <s v="10/27/2014 12:00:00 AM"/>
    <x v="6510"/>
    <x v="6480"/>
    <x v="6342"/>
  </r>
  <r>
    <s v="Merritt,Matthew L"/>
    <s v="EMT Firefighter Suppression"/>
    <x v="350"/>
    <s v="Fire Department (102)"/>
    <s v="02/23/2009 12:00:00 AM"/>
    <x v="6511"/>
    <x v="6481"/>
    <x v="6343"/>
  </r>
  <r>
    <s v="Merson,Justin P"/>
    <s v="Police Officer EID"/>
    <x v="42"/>
    <s v="Police Department (304)"/>
    <s v="10/27/2005 12:00:00 AM"/>
    <x v="6512"/>
    <x v="6482"/>
    <x v="6344"/>
  </r>
  <r>
    <s v="Messimer,Ryan L"/>
    <s v="Police Officer"/>
    <x v="159"/>
    <s v="Police Department (035)"/>
    <s v="04/18/2016 12:00:00 AM"/>
    <x v="6513"/>
    <x v="6483"/>
    <x v="6345"/>
  </r>
  <r>
    <s v="Messoria,Robert M"/>
    <s v="Fire Pump Operator Suppression"/>
    <x v="350"/>
    <s v="Fire Department (102)"/>
    <s v="09/17/1990 12:00:00 AM"/>
    <x v="6514"/>
    <x v="6484"/>
    <x v="6346"/>
  </r>
  <r>
    <s v="Metcalf,C W"/>
    <s v="Court Technologist"/>
    <x v="547"/>
    <s v="Circuit Court (014)"/>
    <s v="04/17/1989 12:00:00 AM"/>
    <x v="6515"/>
    <x v="6485"/>
    <x v="6347"/>
  </r>
  <r>
    <s v="Mewe-Pira,Oritse Jolomi O"/>
    <s v="EMT Firefighter Suppression"/>
    <x v="4"/>
    <s v="Fire Department (120)"/>
    <s v="03/08/2017 12:00:00 AM"/>
    <x v="6516"/>
    <x v="6486"/>
    <x v="6348"/>
  </r>
  <r>
    <s v="Meyers,Laura D"/>
    <s v="911 Operator"/>
    <x v="11"/>
    <s v="Fire Department (604)"/>
    <s v="01/20/1995 12:00:00 AM"/>
    <x v="6517"/>
    <x v="6487"/>
    <x v="6349"/>
  </r>
  <r>
    <s v="Meyers,Michael C"/>
    <s v="Fire Lt Suppression"/>
    <x v="251"/>
    <s v="Fire Department (108)"/>
    <s v="10/07/1991 12:00:00 AM"/>
    <x v="6518"/>
    <x v="6488"/>
    <x v="6350"/>
  </r>
  <r>
    <s v="Michael,Glenn R"/>
    <s v="Traffic Electron Maint Tech Su"/>
    <x v="347"/>
    <s v="TRANS-Highways (505)"/>
    <s v="02/25/1982 12:00:00 AM"/>
    <x v="6519"/>
    <x v="6489"/>
    <x v="6351"/>
  </r>
  <r>
    <s v="Michal,Zoe A"/>
    <s v="Operations Officer I"/>
    <x v="95"/>
    <s v="Mayors Office (001)"/>
    <s v="12/27/1999 12:00:00 AM"/>
    <x v="6520"/>
    <x v="6490"/>
    <x v="6352"/>
  </r>
  <r>
    <s v="Michie,Loretta"/>
    <s v="School Health Aide"/>
    <x v="370"/>
    <s v="HLTH-Health Dept. Location 196"/>
    <s v="07/05/2007 12:00:00 AM"/>
    <x v="188"/>
    <x v="6491"/>
    <x v="6353"/>
  </r>
  <r>
    <s v="Michie,Loretta"/>
    <s v="School Health Aide 10 Mth"/>
    <x v="346"/>
    <s v="HLTH-Health Department (096)"/>
    <s v="12/08/1986 12:00:00 AM"/>
    <x v="6521"/>
    <x v="6491"/>
    <x v="6353"/>
  </r>
  <r>
    <s v="Miciche Jr,William P"/>
    <s v="Fire Lt Suppression"/>
    <x v="344"/>
    <s v="Fire Department (143)"/>
    <s v="06/25/1990 12:00:00 AM"/>
    <x v="6522"/>
    <x v="6492"/>
    <x v="6354"/>
  </r>
  <r>
    <s v="Mickens,Shakir D"/>
    <s v="HR Assistant I"/>
    <x v="366"/>
    <s v="TRANS-Highways (100)"/>
    <s v="05/26/2015 12:00:00 AM"/>
    <x v="6523"/>
    <x v="6493"/>
    <x v="6355"/>
  </r>
  <r>
    <s v="Mickey,Larry D"/>
    <s v="Tractor Trailer Driver"/>
    <x v="212"/>
    <s v="DPW-Solid Waste (404)"/>
    <s v="10/29/1973 12:00:00 AM"/>
    <x v="6524"/>
    <x v="6494"/>
    <x v="6356"/>
  </r>
  <r>
    <s v="Mickings Jr,Charles"/>
    <s v="Laborer Hourly"/>
    <x v="71"/>
    <s v="DPW-Water &amp; Waste Water (212)"/>
    <s v="08/09/1999 12:00:00 AM"/>
    <x v="6525"/>
    <x v="6495"/>
    <x v="6357"/>
  </r>
  <r>
    <s v="Mickings,Mary"/>
    <s v="Office Supervisor"/>
    <x v="613"/>
    <s v="DPW-Water &amp; Waste Water (301)"/>
    <s v="03/14/1983 12:00:00 AM"/>
    <x v="6526"/>
    <x v="6496"/>
    <x v="6358"/>
  </r>
  <r>
    <s v="Middleton III,James K"/>
    <s v="Firefighter Suppression"/>
    <x v="225"/>
    <s v="Fire Department (218)"/>
    <s v="10/26/1987 12:00:00 AM"/>
    <x v="6527"/>
    <x v="6497"/>
    <x v="6359"/>
  </r>
  <r>
    <s v="Middleton Sr,Glenard S"/>
    <s v="Laborer Crew Leader I"/>
    <x v="645"/>
    <s v="TRANS-Highways (wkly) (999)"/>
    <s v="04/18/1974 12:00:00 AM"/>
    <x v="6528"/>
    <x v="6498"/>
    <x v="6360"/>
  </r>
  <r>
    <s v="Middleton,Anika T"/>
    <s v="Real Estate Agent II"/>
    <x v="180"/>
    <s v="Housing &amp; Community Dev (009)"/>
    <s v="07/31/2006 12:00:00 AM"/>
    <x v="6529"/>
    <x v="801"/>
    <x v="6361"/>
  </r>
  <r>
    <s v="Middleton,Henrietta L"/>
    <s v="Police Sergeant"/>
    <x v="518"/>
    <s v="Police Department (120)"/>
    <s v="06/22/2006 12:00:00 AM"/>
    <x v="6530"/>
    <x v="6499"/>
    <x v="6362"/>
  </r>
  <r>
    <s v="Middleton,Lawrence A"/>
    <s v="Laborer Hourly"/>
    <x v="262"/>
    <s v="DPW-Water &amp; Waste Water (553)"/>
    <s v="03/12/1996 12:00:00 AM"/>
    <x v="6531"/>
    <x v="6500"/>
    <x v="6363"/>
  </r>
  <r>
    <s v="Middleton,Sharon F"/>
    <s v="Vice President City Council"/>
    <x v="355"/>
    <s v="City Council (001)"/>
    <s v="02/26/2007 12:00:00 AM"/>
    <x v="6532"/>
    <x v="6501"/>
    <x v="6364"/>
  </r>
  <r>
    <s v="Mihm,Joseph A"/>
    <s v="Police Officer"/>
    <x v="478"/>
    <s v="Police Department (161)"/>
    <s v="05/30/1990 12:00:00 AM"/>
    <x v="6533"/>
    <x v="6502"/>
    <x v="6365"/>
  </r>
  <r>
    <s v="Milaninia,Massoud"/>
    <s v="Engineer II"/>
    <x v="8"/>
    <s v="DPW-Water &amp; Waste Water (101)"/>
    <s v="01/18/2016 12:00:00 AM"/>
    <x v="6534"/>
    <x v="6503"/>
    <x v="6366"/>
  </r>
  <r>
    <s v="Milburn,Myrna C"/>
    <s v="Secretary III"/>
    <x v="319"/>
    <s v="Police Department (390)"/>
    <s v="02/21/1980 12:00:00 AM"/>
    <x v="6535"/>
    <x v="6504"/>
    <x v="6367"/>
  </r>
  <r>
    <s v="Milburn,William M"/>
    <s v="Utility Meter Tech III DPW"/>
    <x v="124"/>
    <s v="DPW-Water &amp; Waste Water (702)"/>
    <s v="05/30/2002 12:00:00 AM"/>
    <x v="6536"/>
    <x v="6505"/>
    <x v="6368"/>
  </r>
  <r>
    <s v="Milchling,Gene F"/>
    <s v="Operations Engineer"/>
    <x v="126"/>
    <s v="DPW-Water &amp; Waste Water (208)"/>
    <s v="12/21/1981 12:00:00 AM"/>
    <x v="6537"/>
    <x v="6506"/>
    <x v="6369"/>
  </r>
  <r>
    <s v="Miles,Mary V"/>
    <s v="Operations Officer V"/>
    <x v="300"/>
    <s v="Police Department (415)"/>
    <s v="08/21/2017 12:00:00 AM"/>
    <x v="6538"/>
    <x v="6507"/>
    <x v="6370"/>
  </r>
  <r>
    <s v="Miles,Michelle D"/>
    <s v="Manager Level"/>
    <x v="348"/>
    <s v="OED-Employment Dev (026)"/>
    <s v="05/01/1989 12:00:00 AM"/>
    <x v="6539"/>
    <x v="6508"/>
    <x v="6371"/>
  </r>
  <r>
    <s v="Miles,Rachel E"/>
    <s v="Office Support Specialist III"/>
    <x v="437"/>
    <s v="Police Department (365)"/>
    <s v="11/01/2005 12:00:00 AM"/>
    <x v="6540"/>
    <x v="6509"/>
    <x v="6372"/>
  </r>
  <r>
    <s v="Miles,Van E"/>
    <s v="Heavy Equipment Operator II"/>
    <x v="121"/>
    <s v="DPW-Water &amp; Waste Water (606)"/>
    <s v="09/20/1982 12:00:00 AM"/>
    <x v="6541"/>
    <x v="6510"/>
    <x v="6373"/>
  </r>
  <r>
    <s v="Millar,Kameron B"/>
    <s v="Assistant State's Attorney"/>
    <x v="273"/>
    <s v="States Attorneys Office (045)"/>
    <s v="03/07/2016 12:00:00 AM"/>
    <x v="6542"/>
    <x v="1968"/>
    <x v="6374"/>
  </r>
  <r>
    <s v="Millard,Charles"/>
    <s v="Laborer Hourly"/>
    <x v="399"/>
    <s v="TRANS-Highways (412)"/>
    <s v="11/10/2014 12:00:00 AM"/>
    <x v="6543"/>
    <x v="6511"/>
    <x v="6375"/>
  </r>
  <r>
    <s v="Millay,Laura A"/>
    <s v="Librarian Supv I"/>
    <x v="254"/>
    <s v="Enoch Pratt Free Library (020)"/>
    <s v="11/07/2016 12:00:00 AM"/>
    <x v="6544"/>
    <x v="6512"/>
    <x v="6376"/>
  </r>
  <r>
    <s v="Miller Jr,Bernard J"/>
    <s v="Traffic Maint Worker II"/>
    <x v="50"/>
    <s v="TRANS-Traffic (002)"/>
    <s v="09/18/1986 12:00:00 AM"/>
    <x v="6545"/>
    <x v="6513"/>
    <x v="6377"/>
  </r>
  <r>
    <s v="Miller,Brandon L"/>
    <s v="Instrumentation Technician II"/>
    <x v="71"/>
    <s v="DPW-Water &amp; Waste Water (212)"/>
    <s v="08/25/2008 12:00:00 AM"/>
    <x v="6546"/>
    <x v="6514"/>
    <x v="6378"/>
  </r>
  <r>
    <s v="Miller,Charles"/>
    <s v="Community Aide"/>
    <x v="588"/>
    <s v="R&amp;P-Recreation (010)"/>
    <s v="03/07/2016 12:00:00 AM"/>
    <x v="6547"/>
    <x v="6515"/>
    <x v="6379"/>
  </r>
  <r>
    <s v="Miller,Christopher B"/>
    <s v="Police Officer"/>
    <x v="31"/>
    <s v="Police Department (125)"/>
    <s v="11/21/2016 12:00:00 AM"/>
    <x v="6548"/>
    <x v="6516"/>
    <x v="6380"/>
  </r>
  <r>
    <s v="Miller,Cory D"/>
    <s v="EMT Firefighter Suppression"/>
    <x v="326"/>
    <s v="Fire Department (151)"/>
    <s v="12/12/2007 12:00:00 AM"/>
    <x v="6549"/>
    <x v="6517"/>
    <x v="6381"/>
  </r>
  <r>
    <s v="Miller,Daniel N"/>
    <s v="Firefighter Paramedic Supp"/>
    <x v="225"/>
    <s v="Fire Department (218)"/>
    <s v="11/13/2006 12:00:00 AM"/>
    <x v="6550"/>
    <x v="6518"/>
    <x v="6382"/>
  </r>
  <r>
    <s v="Miller,David E"/>
    <s v="Police Officer"/>
    <x v="36"/>
    <s v="Police Department (224)"/>
    <s v="10/04/2005 12:00:00 AM"/>
    <x v="6551"/>
    <x v="6519"/>
    <x v="6383"/>
  </r>
  <r>
    <s v="Miller,Donte B"/>
    <s v="Swimming Pool Operator"/>
    <x v="7"/>
    <s v="R&amp;P-Recreation (part-time) ("/>
    <s v="06/01/2017 12:00:00 AM"/>
    <x v="6552"/>
    <x v="6520"/>
    <x v="6384"/>
  </r>
  <r>
    <s v="Miller,Edward J"/>
    <s v="Horticultural Assistant"/>
    <x v="145"/>
    <s v="R&amp;P-Parks (011)"/>
    <s v="02/07/2000 12:00:00 AM"/>
    <x v="6553"/>
    <x v="6521"/>
    <x v="6385"/>
  </r>
  <r>
    <s v="Miller,Francis W"/>
    <s v="Police Officer"/>
    <x v="325"/>
    <s v="Police Department (322)"/>
    <s v="01/12/1994 12:00:00 AM"/>
    <x v="6554"/>
    <x v="6522"/>
    <x v="6386"/>
  </r>
  <r>
    <s v="Miller,Gabrielle E"/>
    <s v="Librarian II"/>
    <x v="342"/>
    <s v="Enoch Pratt Free Library (010)"/>
    <s v="11/07/2016 12:00:00 AM"/>
    <x v="6555"/>
    <x v="6523"/>
    <x v="6387"/>
  </r>
  <r>
    <s v="Miller,Garrett E"/>
    <s v="Police Officer"/>
    <x v="636"/>
    <s v="Police Department (307)"/>
    <s v="04/09/2012 12:00:00 AM"/>
    <x v="6556"/>
    <x v="6524"/>
    <x v="6388"/>
  </r>
  <r>
    <s v="Miller,Gregory"/>
    <s v="Mechanical Maint Tech III"/>
    <x v="365"/>
    <s v="DPW-Water &amp; Waste Water (309)"/>
    <s v="08/09/1993 12:00:00 AM"/>
    <x v="6557"/>
    <x v="2003"/>
    <x v="6389"/>
  </r>
  <r>
    <s v="Miller,James B"/>
    <s v="Assistant State's Attorney"/>
    <x v="84"/>
    <s v="States Attorneys Office (008)"/>
    <s v="07/27/2015 12:00:00 AM"/>
    <x v="6558"/>
    <x v="6525"/>
    <x v="6390"/>
  </r>
  <r>
    <s v="Miller,James R"/>
    <s v="Paramedic CRT"/>
    <x v="35"/>
    <s v="Fire Department (466)"/>
    <s v="09/23/2015 12:00:00 AM"/>
    <x v="6559"/>
    <x v="6526"/>
    <x v="6391"/>
  </r>
  <r>
    <s v="Miller,Jimira S"/>
    <s v="Transportation Enforc Off I"/>
    <x v="122"/>
    <s v="TRANS-Traffic (201)"/>
    <s v="03/19/2015 12:00:00 AM"/>
    <x v="6560"/>
    <x v="6527"/>
    <x v="6392"/>
  </r>
  <r>
    <s v="Miller,John E"/>
    <s v="Fire Lt Suppression"/>
    <x v="236"/>
    <s v="Fire Department (121)"/>
    <s v="02/22/1994 12:00:00 AM"/>
    <x v="6561"/>
    <x v="6528"/>
    <x v="6393"/>
  </r>
  <r>
    <s v="Miller,Joseph A"/>
    <s v="Fire Capt Invstgtn &amp; Prev Srvc"/>
    <x v="258"/>
    <s v="Fire Department (004)"/>
    <s v="02/22/1994 12:00:00 AM"/>
    <x v="6562"/>
    <x v="6529"/>
    <x v="6394"/>
  </r>
  <r>
    <s v="Miller,Karl V"/>
    <s v="Fire Pump Operator Suppression"/>
    <x v="236"/>
    <s v="Fire Department (121)"/>
    <s v="07/12/1999 12:00:00 AM"/>
    <x v="6563"/>
    <x v="6530"/>
    <x v="6395"/>
  </r>
  <r>
    <s v="Miller,Linda J"/>
    <s v="Highway Maintenance Supervisor"/>
    <x v="371"/>
    <s v="TRANS-Highways (335)"/>
    <s v="11/13/1989 12:00:00 AM"/>
    <x v="6564"/>
    <x v="6531"/>
    <x v="6396"/>
  </r>
  <r>
    <s v="Miller,Martha E"/>
    <s v="Recreation Arts Instructor"/>
    <x v="588"/>
    <s v="R&amp;P-Recreation (010)"/>
    <s v="08/26/2004 12:00:00 AM"/>
    <x v="6565"/>
    <x v="6532"/>
    <x v="6397"/>
  </r>
  <r>
    <s v="Miller,Michael D"/>
    <s v="Police Officer EID"/>
    <x v="51"/>
    <s v="Police Department (330)"/>
    <s v="11/30/1998 12:00:00 AM"/>
    <x v="6566"/>
    <x v="6533"/>
    <x v="6398"/>
  </r>
  <r>
    <s v="Miller,Michael G"/>
    <s v="Construction Project Supv I"/>
    <x v="289"/>
    <s v="Housing &amp; Community Dev (073)"/>
    <s v="10/07/2013 12:00:00 AM"/>
    <x v="6567"/>
    <x v="6534"/>
    <x v="6399"/>
  </r>
  <r>
    <s v="Miller,Michael I"/>
    <s v="Police Officer"/>
    <x v="374"/>
    <s v="Police Department (200)"/>
    <s v="06/20/2002 12:00:00 AM"/>
    <x v="6568"/>
    <x v="6535"/>
    <x v="6400"/>
  </r>
  <r>
    <s v="Miller,Ravic"/>
    <s v="Engineer II"/>
    <x v="143"/>
    <s v="TRANS-Highways (104)"/>
    <s v="07/20/2015 12:00:00 AM"/>
    <x v="6569"/>
    <x v="6536"/>
    <x v="6401"/>
  </r>
  <r>
    <s v="Miller,Regan W"/>
    <s v="Police Officer"/>
    <x v="295"/>
    <s v="Police Department (062)"/>
    <s v="01/09/2017 12:00:00 AM"/>
    <x v="6570"/>
    <x v="6537"/>
    <x v="6402"/>
  </r>
  <r>
    <s v="Miller,Robert J"/>
    <s v="Fleet Quality Control Analyst"/>
    <x v="15"/>
    <s v="General Services (301)"/>
    <s v="05/01/2003 12:00:00 AM"/>
    <x v="6571"/>
    <x v="6538"/>
    <x v="6403"/>
  </r>
  <r>
    <s v="Miller,Sean D"/>
    <s v="Police Lieutenant"/>
    <x v="85"/>
    <s v="Police Department (260)"/>
    <s v="08/01/1996 12:00:00 AM"/>
    <x v="6572"/>
    <x v="6539"/>
    <x v="6404"/>
  </r>
  <r>
    <s v="Miller,Sha'Nika S"/>
    <s v="EMT Firefighter Suppression"/>
    <x v="566"/>
    <s v="Fire Department (158)"/>
    <s v="07/12/2017 12:00:00 AM"/>
    <x v="6573"/>
    <x v="6540"/>
    <x v="1185"/>
  </r>
  <r>
    <s v="Miller,Sharon L"/>
    <s v="Contract Administrator II"/>
    <x v="451"/>
    <s v="DPW-Administration (102)"/>
    <s v="02/02/1983 12:00:00 AM"/>
    <x v="6574"/>
    <x v="6541"/>
    <x v="6405"/>
  </r>
  <r>
    <s v="Miller,Shawn K"/>
    <s v="Emergency Medical Technician"/>
    <x v="288"/>
    <s v="Fire Department (463)"/>
    <s v="09/23/2015 12:00:00 AM"/>
    <x v="6575"/>
    <x v="6542"/>
    <x v="6406"/>
  </r>
  <r>
    <s v="Miller,Tashima S"/>
    <s v="Secretary III"/>
    <x v="542"/>
    <s v="Enoch Pratt Free Library (050)"/>
    <s v="03/19/2015 12:00:00 AM"/>
    <x v="6576"/>
    <x v="6543"/>
    <x v="6407"/>
  </r>
  <r>
    <s v="Miller,Wendell"/>
    <s v="Professional Services"/>
    <x v="375"/>
    <s v="OED-Employment Dev (073)"/>
    <s v="06/05/2017 12:00:00 AM"/>
    <x v="6577"/>
    <x v="6544"/>
    <x v="6408"/>
  </r>
  <r>
    <s v="Milles,Jeffrey L"/>
    <s v="Police Officer EID"/>
    <x v="341"/>
    <s v="Police Department (396)"/>
    <s v="10/07/2010 12:00:00 AM"/>
    <x v="6578"/>
    <x v="6545"/>
    <x v="6409"/>
  </r>
  <r>
    <s v="Milligan,Derrick"/>
    <s v="Const Bldg Inspector II"/>
    <x v="112"/>
    <s v="Housing &amp; Community Dev (015)"/>
    <s v="06/28/2007 12:00:00 AM"/>
    <x v="6579"/>
    <x v="6546"/>
    <x v="6410"/>
  </r>
  <r>
    <s v="Milligan,Monique T"/>
    <s v="Emergency Dispatcher"/>
    <x v="45"/>
    <s v="Police Department (372)"/>
    <s v="02/06/1997 12:00:00 AM"/>
    <x v="6580"/>
    <x v="6547"/>
    <x v="6411"/>
  </r>
  <r>
    <s v="Milligan,Sharon"/>
    <s v="Office Support Specialist II"/>
    <x v="20"/>
    <s v="Housing &amp; Community Dev (014)"/>
    <s v="08/15/1978 12:00:00 AM"/>
    <x v="6581"/>
    <x v="6548"/>
    <x v="6412"/>
  </r>
  <r>
    <s v="Millings,Valerie N"/>
    <s v="Environmental Sanitarian II"/>
    <x v="153"/>
    <s v="HLTH-Health Department (508)"/>
    <s v="05/04/1998 12:00:00 AM"/>
    <x v="6582"/>
    <x v="6549"/>
    <x v="6413"/>
  </r>
  <r>
    <s v="Million,James A"/>
    <s v="Police Officer EID"/>
    <x v="167"/>
    <s v="Police Department (194)"/>
    <s v="05/30/2014 12:00:00 AM"/>
    <x v="6583"/>
    <x v="6550"/>
    <x v="6414"/>
  </r>
  <r>
    <s v="Mills,Denise"/>
    <s v="Laborer Hourly"/>
    <x v="189"/>
    <s v="DPW-Solid Waste (wkly) (356)"/>
    <s v="11/27/2012 12:00:00 AM"/>
    <x v="6584"/>
    <x v="6551"/>
    <x v="6415"/>
  </r>
  <r>
    <s v="Mills,Jerome A"/>
    <s v="Mechanical Maint Tech III"/>
    <x v="44"/>
    <s v="DPW-Water &amp; Waste Water (209)"/>
    <s v="12/26/1989 12:00:00 AM"/>
    <x v="6585"/>
    <x v="6552"/>
    <x v="6416"/>
  </r>
  <r>
    <s v="Mills,Martina"/>
    <s v="Laborer Hourly"/>
    <x v="335"/>
    <s v="TRANS-Highways (308)"/>
    <s v="09/26/2006 12:00:00 AM"/>
    <x v="6586"/>
    <x v="6553"/>
    <x v="6417"/>
  </r>
  <r>
    <s v="Mills,Ridgway N"/>
    <s v="Assistant State's Attorney"/>
    <x v="282"/>
    <s v="States Attorneys Office (004)"/>
    <s v="03/30/2015 12:00:00 AM"/>
    <x v="6587"/>
    <x v="6554"/>
    <x v="6418"/>
  </r>
  <r>
    <s v="Mills,Vernon A"/>
    <s v="Solid Waste Lead Worker"/>
    <x v="226"/>
    <s v="DPW-Solid Waste (104)"/>
    <s v="02/27/2017 12:00:00 AM"/>
    <x v="6588"/>
    <x v="6555"/>
    <x v="6419"/>
  </r>
  <r>
    <s v="Millsap,Lovie J"/>
    <s v="EMT Firefighter Suppression"/>
    <x v="4"/>
    <s v="Fire Department (120)"/>
    <s v="03/03/2014 12:00:00 AM"/>
    <x v="6589"/>
    <x v="6556"/>
    <x v="6420"/>
  </r>
  <r>
    <s v="Mills-Meeks,Sheryl"/>
    <s v="School Health Aide"/>
    <x v="146"/>
    <s v="HLTH-Health Dept. Location 195"/>
    <s v="06/18/2015 12:00:00 AM"/>
    <x v="188"/>
    <x v="6557"/>
    <x v="6421"/>
  </r>
  <r>
    <s v="Mills-Meeks,Sheryl"/>
    <s v="School Health Aide 10 Mth"/>
    <x v="486"/>
    <s v="HLTH-Health Department (095)"/>
    <s v="01/06/2011 12:00:00 AM"/>
    <x v="6590"/>
    <x v="6557"/>
    <x v="6421"/>
  </r>
  <r>
    <s v="Milnor,Patrick D"/>
    <s v="Cabinetmaker Convention Center"/>
    <x v="448"/>
    <s v="M-R Convention Center (014)"/>
    <s v="10/09/1997 12:00:00 AM"/>
    <x v="6591"/>
    <x v="6558"/>
    <x v="6422"/>
  </r>
  <r>
    <s v="Miloff,Andrew C"/>
    <s v="Police Officer EID"/>
    <x v="22"/>
    <s v="Police Department (034)"/>
    <s v="03/19/2013 12:00:00 AM"/>
    <x v="6592"/>
    <x v="6559"/>
    <x v="6423"/>
  </r>
  <r>
    <s v="Min,Julian J"/>
    <s v="Police Officer EID"/>
    <x v="325"/>
    <s v="Police Department (322)"/>
    <s v="12/20/2000 12:00:00 AM"/>
    <x v="6593"/>
    <x v="6560"/>
    <x v="6424"/>
  </r>
  <r>
    <s v="Minaya,Juan C"/>
    <s v="Police Officer EID"/>
    <x v="311"/>
    <s v="Police Department (032)"/>
    <s v="10/04/2007 12:00:00 AM"/>
    <x v="6594"/>
    <x v="6561"/>
    <x v="6425"/>
  </r>
  <r>
    <s v="Mingo,Daoud A"/>
    <s v="Police Officer"/>
    <x v="96"/>
    <s v="Police Department (408)"/>
    <s v="05/03/2000 12:00:00 AM"/>
    <x v="6595"/>
    <x v="6562"/>
    <x v="6426"/>
  </r>
  <r>
    <s v="Mingo,Jacqueline S"/>
    <s v="Court Secretary I"/>
    <x v="407"/>
    <s v="Circuit Court (012)"/>
    <s v="10/19/2011 12:00:00 AM"/>
    <x v="6596"/>
    <x v="6563"/>
    <x v="1729"/>
  </r>
  <r>
    <s v="Minnie,Donald"/>
    <s v="Community Aide"/>
    <x v="259"/>
    <s v="R&amp;P-Recreation (002)"/>
    <s v="07/01/2004 12:00:00 AM"/>
    <x v="6597"/>
    <x v="6564"/>
    <x v="6427"/>
  </r>
  <r>
    <s v="Minoglio,Vince J"/>
    <s v="Carpenter I"/>
    <x v="371"/>
    <s v="TRANS-Highways (335)"/>
    <s v="01/26/1982 12:00:00 AM"/>
    <x v="6598"/>
    <x v="6565"/>
    <x v="6428"/>
  </r>
  <r>
    <s v="Minor,Alvester T"/>
    <s v="Firefighter Paramedic Supp"/>
    <x v="362"/>
    <s v="Fire Department (152)"/>
    <s v="03/08/2004 12:00:00 AM"/>
    <x v="6599"/>
    <x v="6566"/>
    <x v="6429"/>
  </r>
  <r>
    <s v="Minor,Shawnte'"/>
    <s v="Permits and Records Supervisor"/>
    <x v="438"/>
    <s v="R&amp;P-Administration (012)"/>
    <s v="11/23/2015 12:00:00 AM"/>
    <x v="6600"/>
    <x v="6567"/>
    <x v="6430"/>
  </r>
  <r>
    <s v="Minor,Vernon D"/>
    <s v="Operations Tech Apprentice"/>
    <x v="178"/>
    <s v="DPW-Water &amp; Waste Water (307)"/>
    <s v="06/06/2016 12:00:00 AM"/>
    <x v="6601"/>
    <x v="6568"/>
    <x v="6431"/>
  </r>
  <r>
    <s v="Minott,Travis C"/>
    <s v="Water Treatment Asst Manager"/>
    <x v="365"/>
    <s v="DPW-Water &amp; Waste Water (309)"/>
    <s v="03/27/1995 12:00:00 AM"/>
    <x v="6602"/>
    <x v="6569"/>
    <x v="6432"/>
  </r>
  <r>
    <s v="Minutoli,Brian"/>
    <s v="Fire Captain Suppression ALS"/>
    <x v="103"/>
    <s v="Fire Department (147)"/>
    <s v="11/15/2004 12:00:00 AM"/>
    <x v="6603"/>
    <x v="6570"/>
    <x v="6433"/>
  </r>
  <r>
    <s v="Miranda,Alejandrina M"/>
    <s v="Community Outreach Worker"/>
    <x v="305"/>
    <s v="HLTH-Health Department (501)"/>
    <s v="11/29/2007 12:00:00 AM"/>
    <x v="6604"/>
    <x v="6571"/>
    <x v="6434"/>
  </r>
  <r>
    <s v="Miranto,Beverly A"/>
    <s v="Service Assistant Library"/>
    <x v="97"/>
    <s v="Enoch Pratt Free Library (079)"/>
    <s v="04/02/1990 12:00:00 AM"/>
    <x v="6605"/>
    <x v="6572"/>
    <x v="6435"/>
  </r>
  <r>
    <s v="Mistry,Prakash M"/>
    <s v="Engineer Supervisor"/>
    <x v="73"/>
    <s v="DPW-Water &amp; Waste Water (401)"/>
    <s v="04/21/1986 12:00:00 AM"/>
    <x v="6606"/>
    <x v="6573"/>
    <x v="6436"/>
  </r>
  <r>
    <s v="Mistry,Sureshbhai M"/>
    <s v="Engineer II"/>
    <x v="68"/>
    <s v="Housing &amp; Community Dev (033)"/>
    <s v="09/19/2001 12:00:00 AM"/>
    <x v="6607"/>
    <x v="6574"/>
    <x v="6437"/>
  </r>
  <r>
    <s v="Mistry,Umeshkumar H"/>
    <s v="Instrumentation Technician II"/>
    <x v="484"/>
    <s v="DPW-Water &amp; Waste Water (304)"/>
    <s v="07/07/2003 12:00:00 AM"/>
    <x v="6608"/>
    <x v="6575"/>
    <x v="6438"/>
  </r>
  <r>
    <s v="Mistysyn Jr,Thomas"/>
    <s v="Police Lieutenant"/>
    <x v="69"/>
    <s v="Police Department (225)"/>
    <s v="05/22/1990 12:00:00 AM"/>
    <x v="6609"/>
    <x v="6576"/>
    <x v="6439"/>
  </r>
  <r>
    <s v="Mitchell Jr,Ira L"/>
    <s v="Fire Emerg Boat Opr Supp"/>
    <x v="98"/>
    <s v="Fire Department (139)"/>
    <s v="01/23/1986 12:00:00 AM"/>
    <x v="6610"/>
    <x v="6577"/>
    <x v="6440"/>
  </r>
  <r>
    <s v="Mitchell Jr.,James A"/>
    <s v="Police Officer"/>
    <x v="274"/>
    <s v="Police Department (091)"/>
    <s v="03/20/2014 12:00:00 AM"/>
    <x v="6611"/>
    <x v="6578"/>
    <x v="6441"/>
  </r>
  <r>
    <s v="Mitchell,Charles E"/>
    <s v="Contract Srvc Specialist I"/>
    <x v="290"/>
    <s v="Police Department (338)"/>
    <s v="10/03/2005 12:00:00 AM"/>
    <x v="6612"/>
    <x v="6579"/>
    <x v="6442"/>
  </r>
  <r>
    <s v="Mitchell,Derrick"/>
    <s v="School Health Aide 10 Mth"/>
    <x v="25"/>
    <s v="HLTH-Health Department (102)"/>
    <s v="09/12/2017 12:00:00 AM"/>
    <x v="6613"/>
    <x v="6580"/>
    <x v="820"/>
  </r>
  <r>
    <s v="Mitchell,Erica"/>
    <s v="Health Program Admin I"/>
    <x v="247"/>
    <s v="HLTH-Health Department (012)"/>
    <s v="12/16/2013 12:00:00 AM"/>
    <x v="6614"/>
    <x v="6581"/>
    <x v="6443"/>
  </r>
  <r>
    <s v="Mitchell,Linnile A"/>
    <s v="Coin Collection Worker"/>
    <x v="291"/>
    <s v="FIN-Collections (005)"/>
    <s v="04/18/2002 12:00:00 AM"/>
    <x v="6615"/>
    <x v="6582"/>
    <x v="6444"/>
  </r>
  <r>
    <s v="Mitchell,Paula C"/>
    <s v="Management Support Technician"/>
    <x v="594"/>
    <s v="Enoch Pratt Free Library (056)"/>
    <s v="06/05/2017 12:00:00 AM"/>
    <x v="6616"/>
    <x v="6583"/>
    <x v="6445"/>
  </r>
  <r>
    <s v="Mitchell,Rasheeda T"/>
    <s v="Call Center Agent I"/>
    <x v="128"/>
    <s v="M-R Info Technology (002)"/>
    <s v="09/28/2002 12:00:00 AM"/>
    <x v="6617"/>
    <x v="6584"/>
    <x v="6446"/>
  </r>
  <r>
    <s v="Mitchell,Robert W"/>
    <s v="Police Officer"/>
    <x v="167"/>
    <s v="Police Department (194)"/>
    <s v="10/11/2001 12:00:00 AM"/>
    <x v="6618"/>
    <x v="6585"/>
    <x v="6447"/>
  </r>
  <r>
    <s v="Mitchell,Stephanie Y"/>
    <s v="School Health Aide"/>
    <x v="372"/>
    <s v="HLTH-Heatlh Dept."/>
    <s v="06/22/2011 12:00:00 AM"/>
    <x v="6619"/>
    <x v="6586"/>
    <x v="6448"/>
  </r>
  <r>
    <s v="Mitchell,Stephanie Y"/>
    <s v="School Health Aide 10 Mth"/>
    <x v="25"/>
    <s v="HLTH-Health Department (102)"/>
    <s v="07/01/2006 12:00:00 AM"/>
    <x v="6620"/>
    <x v="6586"/>
    <x v="6448"/>
  </r>
  <r>
    <s v="Mitchell,Theresa"/>
    <s v="Crossing Guard"/>
    <x v="46"/>
    <s v="TRANS-Crossing Guards (786)"/>
    <s v="09/17/2009 12:00:00 AM"/>
    <x v="1140"/>
    <x v="6587"/>
    <x v="6449"/>
  </r>
  <r>
    <s v="Mitchell,Yolanda N"/>
    <s v="Office Support Specialist III"/>
    <x v="512"/>
    <s v="TRANS-Traffic (045)"/>
    <s v="02/04/2013 12:00:00 AM"/>
    <x v="6621"/>
    <x v="6588"/>
    <x v="6450"/>
  </r>
  <r>
    <s v="Mitcheltree Jr,John R"/>
    <s v="Fire Emergency Veh Drvr Supp"/>
    <x v="91"/>
    <s v="Fire Department (301)"/>
    <s v="03/15/1993 12:00:00 AM"/>
    <x v="6622"/>
    <x v="6589"/>
    <x v="6451"/>
  </r>
  <r>
    <s v="Mitrus,Nicholas"/>
    <s v="Pollution Control Analyst III"/>
    <x v="73"/>
    <s v="DPW-Water &amp; Waste Water (401)"/>
    <s v="12/22/2003 12:00:00 AM"/>
    <x v="6623"/>
    <x v="6590"/>
    <x v="6452"/>
  </r>
  <r>
    <s v="Mitter,Roderick T"/>
    <s v="Police Officer EID"/>
    <x v="478"/>
    <s v="Police Department (161)"/>
    <s v="08/11/2005 12:00:00 AM"/>
    <x v="6624"/>
    <x v="6591"/>
    <x v="6453"/>
  </r>
  <r>
    <s v="Mitz,Lacoya J"/>
    <s v="Firefighter Paramedic Supp"/>
    <x v="443"/>
    <s v="Fire Department (156)"/>
    <s v="10/07/2002 12:00:00 AM"/>
    <x v="6625"/>
    <x v="6592"/>
    <x v="6454"/>
  </r>
  <r>
    <s v="Mitzel,Harry R"/>
    <s v="Mechanical Maint Tech Supv I"/>
    <x v="44"/>
    <s v="DPW-Water &amp; Waste Water (209)"/>
    <s v="06/01/1998 12:00:00 AM"/>
    <x v="6626"/>
    <x v="6593"/>
    <x v="6455"/>
  </r>
  <r>
    <s v="Mizurak,Alex"/>
    <s v="Emergency Medical Technician"/>
    <x v="268"/>
    <s v="Fire Department (464)"/>
    <s v="09/27/2010 12:00:00 AM"/>
    <x v="6627"/>
    <x v="6594"/>
    <x v="6456"/>
  </r>
  <r>
    <s v="Mndolo,Vanessa J"/>
    <s v="Program Analyst"/>
    <x v="498"/>
    <s v="M-R Human Services (004)"/>
    <s v="10/15/2013 12:00:00 AM"/>
    <x v="6628"/>
    <x v="6595"/>
    <x v="6457"/>
  </r>
  <r>
    <s v="Mobley,Adrian A"/>
    <s v="Police Officer"/>
    <x v="167"/>
    <s v="Police Department (194)"/>
    <s v="03/16/2015 12:00:00 AM"/>
    <x v="6629"/>
    <x v="6596"/>
    <x v="6458"/>
  </r>
  <r>
    <s v="Mobley,Chaniece S"/>
    <s v="Custodial Worker"/>
    <x v="186"/>
    <s v="M-R Convention Center (013)"/>
    <s v="07/22/2004 12:00:00 AM"/>
    <x v="6630"/>
    <x v="6597"/>
    <x v="6459"/>
  </r>
  <r>
    <s v="Mobley,Cynthia C"/>
    <s v="Public Health Physician"/>
    <x v="108"/>
    <s v="HLTH-Health Department (025)"/>
    <s v="01/13/1994 12:00:00 AM"/>
    <x v="6631"/>
    <x v="6598"/>
    <x v="6460"/>
  </r>
  <r>
    <s v="Mobley,Dedric L"/>
    <s v="Operations Crew Leader"/>
    <x v="186"/>
    <s v="M-R Convention Center (013)"/>
    <s v="01/11/2001 12:00:00 AM"/>
    <x v="6632"/>
    <x v="6599"/>
    <x v="6461"/>
  </r>
  <r>
    <s v="Mobley,Edna"/>
    <s v="Hearing &amp; Vision Tester 10 Mth"/>
    <x v="410"/>
    <s v="HLTH-Health Department (007)"/>
    <s v="02/13/2007 12:00:00 AM"/>
    <x v="6633"/>
    <x v="6600"/>
    <x v="6462"/>
  </r>
  <r>
    <s v="Mobley,Rodney W"/>
    <s v="Police Lieutenant"/>
    <x v="38"/>
    <s v="Police Department (064)"/>
    <s v="07/27/1999 12:00:00 AM"/>
    <x v="6634"/>
    <x v="6601"/>
    <x v="6463"/>
  </r>
  <r>
    <s v="Moffatt,Tracy M"/>
    <s v="Engineer II"/>
    <x v="8"/>
    <s v="DPW-Water &amp; Waste Water (101)"/>
    <s v="07/11/1994 12:00:00 AM"/>
    <x v="6635"/>
    <x v="6602"/>
    <x v="6464"/>
  </r>
  <r>
    <s v="Mohamed,Ceasar E"/>
    <s v="Police Officer"/>
    <x v="325"/>
    <s v="Police Department (322)"/>
    <s v="07/13/2011 12:00:00 AM"/>
    <x v="6636"/>
    <x v="6603"/>
    <x v="6465"/>
  </r>
  <r>
    <s v="Mohammed,Shawn"/>
    <s v="Laborer Hourly"/>
    <x v="65"/>
    <s v="TRANS-Highways (330)"/>
    <s v="06/18/2007 12:00:00 AM"/>
    <x v="6637"/>
    <x v="6604"/>
    <x v="6466"/>
  </r>
  <r>
    <s v="Mohr,Chad R"/>
    <s v="Police Officer"/>
    <x v="257"/>
    <s v="Police Department (164)"/>
    <s v="12/27/2013 12:00:00 AM"/>
    <x v="6638"/>
    <x v="6605"/>
    <x v="6467"/>
  </r>
  <r>
    <s v="Mohr,Susan"/>
    <s v="Customer Care Analyst III"/>
    <x v="99"/>
    <s v="DPW-Water &amp; Waste Water (701)"/>
    <s v="12/31/1977 12:00:00 AM"/>
    <x v="6639"/>
    <x v="6606"/>
    <x v="6468"/>
  </r>
  <r>
    <s v="Moiforay,McCay M"/>
    <s v="Public Health Rep II"/>
    <x v="27"/>
    <s v="HLTH-Health Department (026)"/>
    <s v="02/24/2015 12:00:00 AM"/>
    <x v="6640"/>
    <x v="6607"/>
    <x v="6469"/>
  </r>
  <r>
    <s v="Moise,Merrick M"/>
    <s v="Victim/Witness Coordinator SAO"/>
    <x v="157"/>
    <s v="States Attorneys Office (022)"/>
    <s v="08/03/2015 12:00:00 AM"/>
    <x v="6641"/>
    <x v="6608"/>
    <x v="6470"/>
  </r>
  <r>
    <s v="Moisides,Yoanna X"/>
    <s v="Operations Manager II"/>
    <x v="200"/>
    <s v="FIN-Admin &amp; Budgets (001)"/>
    <s v="09/28/2013 12:00:00 AM"/>
    <x v="6642"/>
    <x v="6609"/>
    <x v="6471"/>
  </r>
  <r>
    <s v="Molinaro,Eugene S"/>
    <s v="Police Officer"/>
    <x v="374"/>
    <s v="Police Department (200)"/>
    <s v="08/17/1995 12:00:00 AM"/>
    <x v="6643"/>
    <x v="6610"/>
    <x v="6472"/>
  </r>
  <r>
    <s v="Molock,Sharod A"/>
    <s v="Police Officer"/>
    <x v="257"/>
    <s v="Police Department (164)"/>
    <s v="02/21/2006 12:00:00 AM"/>
    <x v="6644"/>
    <x v="6611"/>
    <x v="6473"/>
  </r>
  <r>
    <s v="Monah,Levar B"/>
    <s v="Police Officer"/>
    <x v="53"/>
    <s v="Police Department (262)"/>
    <s v="10/03/2003 12:00:00 AM"/>
    <x v="6645"/>
    <x v="6612"/>
    <x v="6474"/>
  </r>
  <r>
    <s v="Monahan,Cynthia T"/>
    <s v="Operations Officer IV"/>
    <x v="638"/>
    <s v="Enoch Pratt Free Library (051)"/>
    <s v="09/29/2014 12:00:00 AM"/>
    <x v="6646"/>
    <x v="6613"/>
    <x v="6475"/>
  </r>
  <r>
    <s v="Mondell,Benjamin F"/>
    <s v="Contract Srvc Specialist I"/>
    <x v="536"/>
    <s v="COMP-Audits (001)"/>
    <s v="09/26/2016 12:00:00 AM"/>
    <x v="6647"/>
    <x v="6614"/>
    <x v="6476"/>
  </r>
  <r>
    <s v="Mongelli III,Peter J"/>
    <s v="Officer Court Security"/>
    <x v="207"/>
    <s v="Sheriff's Office (002)"/>
    <s v="11/08/1993 12:00:00 AM"/>
    <x v="6648"/>
    <x v="6615"/>
    <x v="6477"/>
  </r>
  <r>
    <s v="Monk,Keith E"/>
    <s v="Deputy Sheriff"/>
    <x v="137"/>
    <s v="Sheriff's Office (001)"/>
    <s v="12/03/2007 12:00:00 AM"/>
    <x v="6649"/>
    <x v="6616"/>
    <x v="6478"/>
  </r>
  <r>
    <s v="Monroe Jr.,Freddie L"/>
    <s v="Deputy Sheriff"/>
    <x v="137"/>
    <s v="Sheriff's Office (001)"/>
    <s v="04/14/2011 12:00:00 AM"/>
    <x v="6650"/>
    <x v="6617"/>
    <x v="6479"/>
  </r>
  <r>
    <s v="Monroe,Andre O"/>
    <s v="Police Sergeant EID"/>
    <x v="331"/>
    <s v="Police Department (302)"/>
    <s v="11/12/1993 12:00:00 AM"/>
    <x v="6651"/>
    <x v="6618"/>
    <x v="6480"/>
  </r>
  <r>
    <s v="Monroe,Eleanor A"/>
    <s v="Court Secretary I"/>
    <x v="407"/>
    <s v="Circuit Court (012)"/>
    <s v="08/20/1990 12:00:00 AM"/>
    <x v="6652"/>
    <x v="6619"/>
    <x v="6481"/>
  </r>
  <r>
    <s v="Monroe,Jeffrey H"/>
    <s v="Laborer Hourly"/>
    <x v="302"/>
    <s v="DPW-Water &amp; Waste Water (502)"/>
    <s v="11/26/2001 12:00:00 AM"/>
    <x v="6653"/>
    <x v="6620"/>
    <x v="6482"/>
  </r>
  <r>
    <s v="Monroe,Joann"/>
    <s v="Paralegal II SAO"/>
    <x v="282"/>
    <s v="States Attorneys Office (004)"/>
    <s v="04/10/1996 12:00:00 AM"/>
    <x v="6654"/>
    <x v="6621"/>
    <x v="6483"/>
  </r>
  <r>
    <s v="Monroe,Malcolm"/>
    <s v="Laborer Hourly"/>
    <x v="618"/>
    <s v="R&amp;P-Parks (wkly) (010)"/>
    <s v="04/25/2005 12:00:00 AM"/>
    <x v="6655"/>
    <x v="6622"/>
    <x v="6484"/>
  </r>
  <r>
    <s v="Monroe,Marvin"/>
    <s v="Laborer Hourly"/>
    <x v="593"/>
    <s v="TRANS-Highways (wkly) (350)"/>
    <s v="12/11/2001 12:00:00 AM"/>
    <x v="6656"/>
    <x v="6623"/>
    <x v="6485"/>
  </r>
  <r>
    <s v="Monroe,Megan A"/>
    <s v="Emergency Medical Technician"/>
    <x v="35"/>
    <s v="Fire Department (466)"/>
    <s v="09/23/2015 12:00:00 AM"/>
    <x v="6657"/>
    <x v="6624"/>
    <x v="6486"/>
  </r>
  <r>
    <s v="Monroe,Nicole S"/>
    <s v="Police Officer"/>
    <x v="565"/>
    <s v="Police Department (391)"/>
    <s v="07/12/1994 12:00:00 AM"/>
    <x v="6658"/>
    <x v="6625"/>
    <x v="6487"/>
  </r>
  <r>
    <s v="Monroe,Tracy M"/>
    <s v="Dental Asst Board Qualified"/>
    <x v="338"/>
    <s v="HLTH-Health Department (030)"/>
    <s v="12/15/1997 12:00:00 AM"/>
    <x v="6659"/>
    <x v="6626"/>
    <x v="6488"/>
  </r>
  <r>
    <s v="Mont,Dorene C"/>
    <s v="Real Estate Agent II"/>
    <x v="180"/>
    <s v="Housing &amp; Community Dev (009)"/>
    <s v="01/27/2014 12:00:00 AM"/>
    <x v="6660"/>
    <x v="6627"/>
    <x v="6489"/>
  </r>
  <r>
    <s v="Mont,Ronnie R"/>
    <s v="Automotive Maintenance Supv I"/>
    <x v="75"/>
    <s v="General Services (302)"/>
    <s v="04/14/1986 12:00:00 AM"/>
    <x v="6661"/>
    <x v="6628"/>
    <x v="6490"/>
  </r>
  <r>
    <s v="Mont,Terri B"/>
    <s v="Research Analyst II"/>
    <x v="341"/>
    <s v="Police Department (396)"/>
    <s v="02/09/2015 12:00:00 AM"/>
    <x v="6662"/>
    <x v="6629"/>
    <x v="6491"/>
  </r>
  <r>
    <s v="Montague,David D"/>
    <s v="EMT Firefighter Suppression"/>
    <x v="507"/>
    <s v="Fire Department (144)"/>
    <s v="07/06/2011 12:00:00 AM"/>
    <x v="6663"/>
    <x v="6630"/>
    <x v="6492"/>
  </r>
  <r>
    <s v="Montague,James Q"/>
    <s v="Utility Meter Technician Supv"/>
    <x v="40"/>
    <s v="DPW-Water &amp; Waste Water (804)"/>
    <s v="01/23/1988 12:00:00 AM"/>
    <x v="6664"/>
    <x v="6631"/>
    <x v="6493"/>
  </r>
  <r>
    <s v="Montague,Kia M"/>
    <s v="Office Supervisor"/>
    <x v="434"/>
    <s v="Police Department (331)"/>
    <s v="05/23/1988 12:00:00 AM"/>
    <x v="6665"/>
    <x v="6632"/>
    <x v="6494"/>
  </r>
  <r>
    <s v="Montano,Klaus F"/>
    <s v="Police Officer"/>
    <x v="53"/>
    <s v="Police Department (262)"/>
    <s v="08/16/2017 12:00:00 AM"/>
    <x v="6666"/>
    <x v="6633"/>
    <x v="122"/>
  </r>
  <r>
    <s v="Montella,Robert W"/>
    <s v="EMT Firefighter Suppression"/>
    <x v="118"/>
    <s v="Fire Department (136)"/>
    <s v="03/08/2017 12:00:00 AM"/>
    <x v="6667"/>
    <x v="6634"/>
    <x v="2740"/>
  </r>
  <r>
    <s v="Monterio,Tanderlara D"/>
    <s v="Crossing Guard"/>
    <x v="46"/>
    <s v="TRANS-Crossing Guards (786)"/>
    <s v="02/08/2005 12:00:00 AM"/>
    <x v="6668"/>
    <x v="6635"/>
    <x v="6495"/>
  </r>
  <r>
    <s v="Montgomery Jr,Luke A"/>
    <s v="Deputy Sheriff"/>
    <x v="137"/>
    <s v="Sheriff's Office (001)"/>
    <s v="02/01/2001 12:00:00 AM"/>
    <x v="6669"/>
    <x v="6636"/>
    <x v="6496"/>
  </r>
  <r>
    <s v="Montgomery,Chase L"/>
    <s v="Police Officer"/>
    <x v="257"/>
    <s v="Police Department (164)"/>
    <s v="01/27/2014 12:00:00 AM"/>
    <x v="6670"/>
    <x v="6637"/>
    <x v="6497"/>
  </r>
  <r>
    <s v="Montgomery,Chenille B"/>
    <s v="Paralegal II SAO"/>
    <x v="496"/>
    <s v="States Attorneys Office (003)"/>
    <s v="02/14/2005 12:00:00 AM"/>
    <x v="6671"/>
    <x v="6638"/>
    <x v="6498"/>
  </r>
  <r>
    <s v="Montgomery,Gia M"/>
    <s v="Staff Asst (Elected Official)"/>
    <x v="240"/>
    <s v="City Council (003)"/>
    <s v="06/23/2007 12:00:00 AM"/>
    <x v="6672"/>
    <x v="6639"/>
    <x v="6499"/>
  </r>
  <r>
    <s v="Montgomery,Kayode A"/>
    <s v="EMT Firefighter Suppression"/>
    <x v="110"/>
    <s v="Fire Department (145)"/>
    <s v="09/19/2005 12:00:00 AM"/>
    <x v="6673"/>
    <x v="6640"/>
    <x v="6500"/>
  </r>
  <r>
    <s v="Montgomery,Rodney D"/>
    <s v="Crime Laboratory Tech Supv"/>
    <x v="187"/>
    <s v="Police Department (386)"/>
    <s v="08/03/2009 12:00:00 AM"/>
    <x v="6674"/>
    <x v="6641"/>
    <x v="6501"/>
  </r>
  <r>
    <s v="Montgomery,Shakia T"/>
    <s v="School Health Aide"/>
    <x v="82"/>
    <s v="HLTH-Health Dept. Location 111"/>
    <s v="06/19/2012 12:00:00 AM"/>
    <x v="188"/>
    <x v="6642"/>
    <x v="6502"/>
  </r>
  <r>
    <s v="Montgomery,Shakia T"/>
    <s v="School Health Aide 10 Mth"/>
    <x v="83"/>
    <s v="HLTH-Health Department (101)"/>
    <s v="05/18/2009 12:00:00 AM"/>
    <x v="6675"/>
    <x v="6642"/>
    <x v="6502"/>
  </r>
  <r>
    <s v="Montgomery,Stacy"/>
    <s v="City Planner II"/>
    <x v="232"/>
    <s v="Planning Department (104)"/>
    <s v="07/19/2010 12:00:00 AM"/>
    <x v="6676"/>
    <x v="6643"/>
    <x v="6503"/>
  </r>
  <r>
    <s v="Montmorency,Johnathan R"/>
    <s v="Police Officer EID"/>
    <x v="340"/>
    <s v="Police Department (312)"/>
    <s v="12/28/2010 12:00:00 AM"/>
    <x v="6677"/>
    <x v="6644"/>
    <x v="6504"/>
  </r>
  <r>
    <s v="Montroy,Melissa L"/>
    <s v="Court Secretary I"/>
    <x v="407"/>
    <s v="Circuit Court (012)"/>
    <s v="07/08/2002 12:00:00 AM"/>
    <x v="6678"/>
    <x v="6645"/>
    <x v="6505"/>
  </r>
  <r>
    <s v="Monts,Byron L"/>
    <s v="Manager Court Info System"/>
    <x v="47"/>
    <s v="Circuit Court (001)"/>
    <s v="04/01/2013 12:00:00 AM"/>
    <x v="6679"/>
    <x v="6646"/>
    <x v="6506"/>
  </r>
  <r>
    <s v="Monzeglio,Scott"/>
    <s v="IT Supervisor BCIT"/>
    <x v="199"/>
    <s v="M-R Info Technology (001)"/>
    <s v="06/09/2014 12:00:00 AM"/>
    <x v="6680"/>
    <x v="6647"/>
    <x v="6507"/>
  </r>
  <r>
    <s v="Moody,Cheryl D"/>
    <s v="Crossing Guard Supervisor I"/>
    <x v="440"/>
    <s v="TRANS-Traffic (041)"/>
    <s v="04/23/1984 12:00:00 AM"/>
    <x v="6681"/>
    <x v="6648"/>
    <x v="6508"/>
  </r>
  <r>
    <s v="Moody,Darryl B"/>
    <s v="Recreation Leader II"/>
    <x v="447"/>
    <s v="R&amp;P-Recreation (011)"/>
    <s v="09/20/2007 12:00:00 AM"/>
    <x v="6682"/>
    <x v="6649"/>
    <x v="6509"/>
  </r>
  <r>
    <s v="Moody,Evelyn B"/>
    <s v="Purchasing Assistant"/>
    <x v="27"/>
    <s v="HLTH-Health Department (026)"/>
    <s v="11/20/1969 12:00:00 AM"/>
    <x v="6683"/>
    <x v="4079"/>
    <x v="6510"/>
  </r>
  <r>
    <s v="Moody,Joshua A"/>
    <s v="Police Officer"/>
    <x v="167"/>
    <s v="Police Department (194)"/>
    <s v="06/10/2013 12:00:00 AM"/>
    <x v="6684"/>
    <x v="6650"/>
    <x v="122"/>
  </r>
  <r>
    <s v="Moody,Krystal Y"/>
    <s v="Police Officer"/>
    <x v="204"/>
    <s v="Police Department (395)"/>
    <s v="09/27/2005 12:00:00 AM"/>
    <x v="6685"/>
    <x v="6651"/>
    <x v="6511"/>
  </r>
  <r>
    <s v="Moody,Shawn P"/>
    <s v="Utilities Inst Repair I"/>
    <x v="132"/>
    <s v="DPW-Water &amp; Waste Water (602)"/>
    <s v="12/25/2006 12:00:00 AM"/>
    <x v="6686"/>
    <x v="6652"/>
    <x v="6512"/>
  </r>
  <r>
    <s v="Moore Carter,Deborah F"/>
    <s v="Executive Director II"/>
    <x v="243"/>
    <s v="M-R Labor Commissioner (001)"/>
    <s v="01/29/1979 12:00:00 AM"/>
    <x v="6687"/>
    <x v="6653"/>
    <x v="6513"/>
  </r>
  <r>
    <s v="Moore Durant,Diedre Z"/>
    <s v="Human Services"/>
    <x v="181"/>
    <s v="OED-Employment Dev (094)"/>
    <s v="11/12/2001 12:00:00 AM"/>
    <x v="6688"/>
    <x v="6654"/>
    <x v="6514"/>
  </r>
  <r>
    <s v="Moore Edwards,Wanda"/>
    <s v="Office Support Specialist III"/>
    <x v="453"/>
    <s v="Housing &amp; Community Dev (013)"/>
    <s v="01/22/2001 12:00:00 AM"/>
    <x v="6689"/>
    <x v="6655"/>
    <x v="6515"/>
  </r>
  <r>
    <s v="Moore II,Dana M"/>
    <s v="Accountant II"/>
    <x v="222"/>
    <s v="M-R Human Services (002)"/>
    <s v="02/02/2015 12:00:00 AM"/>
    <x v="6690"/>
    <x v="6656"/>
    <x v="6516"/>
  </r>
  <r>
    <s v="Moore III,Johnnie"/>
    <s v="Supt Utilities Maint &amp; Repair"/>
    <x v="149"/>
    <s v="DPW-Water &amp; Waste Water (601)"/>
    <s v="06/25/2012 12:00:00 AM"/>
    <x v="6691"/>
    <x v="6657"/>
    <x v="6517"/>
  </r>
  <r>
    <s v="Moore Jackson,Yvonne D"/>
    <s v="Operations Manager I"/>
    <x v="441"/>
    <s v="DPW-Solid Waste (101)"/>
    <s v="03/24/1997 12:00:00 AM"/>
    <x v="6692"/>
    <x v="6658"/>
    <x v="6518"/>
  </r>
  <r>
    <s v="Moore Jr,Thomas D"/>
    <s v="911 Operator"/>
    <x v="11"/>
    <s v="Fire Department (604)"/>
    <s v="09/20/2006 12:00:00 AM"/>
    <x v="6693"/>
    <x v="6659"/>
    <x v="6519"/>
  </r>
  <r>
    <s v="Moore Jr,Vincent C"/>
    <s v="Water Treatment Tech II"/>
    <x v="178"/>
    <s v="DPW-Water &amp; Waste Water (307)"/>
    <s v="09/27/2003 12:00:00 AM"/>
    <x v="6694"/>
    <x v="6660"/>
    <x v="6520"/>
  </r>
  <r>
    <s v="Moore Jr.,Fernando C"/>
    <s v="Human Services Manager"/>
    <x v="513"/>
    <s v="M-R Human Services (009)"/>
    <s v="10/15/2013 12:00:00 AM"/>
    <x v="6695"/>
    <x v="6661"/>
    <x v="6521"/>
  </r>
  <r>
    <s v="Moore,Andre T"/>
    <s v="Office Support Specialist II"/>
    <x v="217"/>
    <s v="Police Department (363)"/>
    <s v="02/17/2005 12:00:00 AM"/>
    <x v="6696"/>
    <x v="6662"/>
    <x v="6522"/>
  </r>
  <r>
    <s v="Moore,Anthony I"/>
    <s v="Solid Waste Worker"/>
    <x v="314"/>
    <s v="DPW-Solid Waste (wkly) (410)"/>
    <s v="07/27/1981 12:00:00 AM"/>
    <x v="6697"/>
    <x v="6663"/>
    <x v="6523"/>
  </r>
  <r>
    <s v="Moore,Aretha J"/>
    <s v="Radio Dispatcher II"/>
    <x v="183"/>
    <s v="DPW-Administration (116)"/>
    <s v="08/20/2012 12:00:00 AM"/>
    <x v="6698"/>
    <x v="6664"/>
    <x v="6524"/>
  </r>
  <r>
    <s v="Moore,Barbara"/>
    <s v="Fire Dispatch Supervisor"/>
    <x v="255"/>
    <s v="Fire Department (603)"/>
    <s v="06/06/2001 12:00:00 AM"/>
    <x v="6699"/>
    <x v="6665"/>
    <x v="6525"/>
  </r>
  <r>
    <s v="Moore,Barbara A"/>
    <s v="Contract Administrator I"/>
    <x v="26"/>
    <s v="TRANS-Highways (300)"/>
    <s v="04/08/1996 12:00:00 AM"/>
    <x v="6700"/>
    <x v="6666"/>
    <x v="6526"/>
  </r>
  <r>
    <s v="Moore,Bryant D"/>
    <s v="Police Lieutenant"/>
    <x v="321"/>
    <s v="Police Department (334)"/>
    <s v="09/18/1992 12:00:00 AM"/>
    <x v="6701"/>
    <x v="6667"/>
    <x v="6527"/>
  </r>
  <r>
    <s v="Moore,Crystal C"/>
    <s v="Recreation Arts Instructor"/>
    <x v="17"/>
    <s v="R&amp;P-Recreation (009)"/>
    <s v="06/01/2017 12:00:00 AM"/>
    <x v="6702"/>
    <x v="6668"/>
    <x v="2005"/>
  </r>
  <r>
    <s v="Moore,Dana P"/>
    <s v="Operations Director I"/>
    <x v="94"/>
    <s v="Law Department (001)"/>
    <s v="06/23/2014 12:00:00 AM"/>
    <x v="6703"/>
    <x v="6669"/>
    <x v="3747"/>
  </r>
  <r>
    <s v="Moore,Darren"/>
    <s v="Police Officer"/>
    <x v="96"/>
    <s v="Police Department (408)"/>
    <s v="08/19/2002 12:00:00 AM"/>
    <x v="6704"/>
    <x v="6670"/>
    <x v="6528"/>
  </r>
  <r>
    <s v="Moore,DaSean A"/>
    <s v="Police Officer"/>
    <x v="30"/>
    <s v="Police Department (004)"/>
    <s v="06/23/2007 12:00:00 AM"/>
    <x v="6705"/>
    <x v="6671"/>
    <x v="6529"/>
  </r>
  <r>
    <s v="Moore,Dondi L"/>
    <s v="Motor Vehicle Driver I Hourly"/>
    <x v="131"/>
    <s v="TRANS-Highways (370)"/>
    <s v="01/24/2012 12:00:00 AM"/>
    <x v="6706"/>
    <x v="6672"/>
    <x v="6530"/>
  </r>
  <r>
    <s v="Moore,Doreen H"/>
    <s v="Solid Waste Supervisor"/>
    <x v="61"/>
    <s v="DPW-Solid Waste (410)"/>
    <s v="07/10/2000 12:00:00 AM"/>
    <x v="6707"/>
    <x v="6673"/>
    <x v="6531"/>
  </r>
  <r>
    <s v="Moore,Gwendolyn S"/>
    <s v="Recreation Arts Instructor"/>
    <x v="154"/>
    <s v="R&amp;P-Recreation (004)"/>
    <s v="06/11/2005 12:00:00 AM"/>
    <x v="6708"/>
    <x v="6674"/>
    <x v="6532"/>
  </r>
  <r>
    <s v="Moore,Jenelle Y"/>
    <s v="Paralegal II SAO"/>
    <x v="496"/>
    <s v="States Attorneys Office (003)"/>
    <s v="01/03/2017 12:00:00 AM"/>
    <x v="6709"/>
    <x v="6675"/>
    <x v="6533"/>
  </r>
  <r>
    <s v="Moore,Jerome S"/>
    <s v="Solid Waste Driver"/>
    <x v="104"/>
    <s v="DPW-Solid Waste (415)"/>
    <s v="11/21/2016 12:00:00 AM"/>
    <x v="6710"/>
    <x v="6676"/>
    <x v="6534"/>
  </r>
  <r>
    <s v="Moore,Joely R"/>
    <s v="Victim/Witness Coordinator SAO"/>
    <x v="273"/>
    <s v="States Attorneys Office (045)"/>
    <s v="09/14/1998 12:00:00 AM"/>
    <x v="6711"/>
    <x v="6677"/>
    <x v="6535"/>
  </r>
  <r>
    <s v="Moore,Jordan G"/>
    <s v="Police Sergeant"/>
    <x v="209"/>
    <s v="Police Department (265)"/>
    <s v="06/18/2008 12:00:00 AM"/>
    <x v="6712"/>
    <x v="6678"/>
    <x v="6536"/>
  </r>
  <r>
    <s v="Moore,Karon D"/>
    <s v="Real Estate Agent II"/>
    <x v="180"/>
    <s v="Housing &amp; Community Dev (009)"/>
    <s v="04/10/1989 12:00:00 AM"/>
    <x v="6713"/>
    <x v="6679"/>
    <x v="6537"/>
  </r>
  <r>
    <s v="Moore,Kira L"/>
    <s v="Call Center Agent I"/>
    <x v="128"/>
    <s v="M-R Info Technology (002)"/>
    <s v="10/07/2006 12:00:00 AM"/>
    <x v="6714"/>
    <x v="6680"/>
    <x v="6538"/>
  </r>
  <r>
    <s v="Moore,Lakeesha S"/>
    <s v="Operations Manager II"/>
    <x v="58"/>
    <s v="FIN-Risk Management Oper (001)"/>
    <s v="04/04/2002 12:00:00 AM"/>
    <x v="6715"/>
    <x v="6681"/>
    <x v="6539"/>
  </r>
  <r>
    <s v="Moore,Lionel"/>
    <s v="Administrator Courts"/>
    <x v="47"/>
    <s v="Circuit Court (001)"/>
    <s v="08/08/2016 12:00:00 AM"/>
    <x v="6716"/>
    <x v="6682"/>
    <x v="6540"/>
  </r>
  <r>
    <s v="Moore,Nathaniel D"/>
    <s v="EMT Firefighter Suppression"/>
    <x v="110"/>
    <s v="Fire Department (145)"/>
    <s v="12/13/2004 12:00:00 AM"/>
    <x v="6717"/>
    <x v="6683"/>
    <x v="6541"/>
  </r>
  <r>
    <s v="Moore,Nicole A"/>
    <s v="Call Center Supervisor"/>
    <x v="128"/>
    <s v="M-R Info Technology (002)"/>
    <s v="12/22/2003 12:00:00 AM"/>
    <x v="6718"/>
    <x v="6684"/>
    <x v="6542"/>
  </r>
  <r>
    <s v="Moore,Reginald"/>
    <s v="Laborer Hourly"/>
    <x v="316"/>
    <s v="DPW-Solid Waste (414)"/>
    <s v="09/25/2017 12:00:00 AM"/>
    <x v="6719"/>
    <x v="6685"/>
    <x v="3472"/>
  </r>
  <r>
    <s v="Moore,Reginald R"/>
    <s v="Executive Director III"/>
    <x v="385"/>
    <s v="R&amp;P-Administration (001)"/>
    <s v="07/01/2017 12:00:00 AM"/>
    <x v="6720"/>
    <x v="6686"/>
    <x v="6543"/>
  </r>
  <r>
    <s v="Moore,Richard L"/>
    <s v="Police Officer"/>
    <x v="325"/>
    <s v="Police Department (322)"/>
    <s v="09/28/1990 12:00:00 AM"/>
    <x v="6721"/>
    <x v="6687"/>
    <x v="6544"/>
  </r>
  <r>
    <s v="Moore,Robert C"/>
    <s v="Police Officer"/>
    <x v="206"/>
    <s v="Police Department (162)"/>
    <s v="11/29/2004 12:00:00 AM"/>
    <x v="6722"/>
    <x v="6688"/>
    <x v="6545"/>
  </r>
  <r>
    <s v="Moore,Sandra L"/>
    <s v="Police Sergeant"/>
    <x v="114"/>
    <s v="Police Department (335)"/>
    <s v="08/03/1987 12:00:00 AM"/>
    <x v="6723"/>
    <x v="6689"/>
    <x v="6546"/>
  </r>
  <r>
    <s v="Moore,Shawn L"/>
    <s v="Analyst/Programmer II"/>
    <x v="455"/>
    <s v="Police Department (397)"/>
    <s v="10/13/1994 12:00:00 AM"/>
    <x v="6724"/>
    <x v="6690"/>
    <x v="6547"/>
  </r>
  <r>
    <s v="Moore,Shawnetta Y"/>
    <s v="Fire Dispatcher"/>
    <x v="255"/>
    <s v="Fire Department (603)"/>
    <s v="02/22/2000 12:00:00 AM"/>
    <x v="6725"/>
    <x v="6691"/>
    <x v="6548"/>
  </r>
  <r>
    <s v="Moore,Terran V"/>
    <s v="Sewerline Video Inspector Tech"/>
    <x v="439"/>
    <s v="DPW-Water &amp; Waste Water (580)"/>
    <s v="05/28/1996 12:00:00 AM"/>
    <x v="6726"/>
    <x v="6692"/>
    <x v="6549"/>
  </r>
  <r>
    <s v="Moore,Terri A"/>
    <s v="Paralegal"/>
    <x v="279"/>
    <s v="Housing &amp; Community Dev (019)"/>
    <s v="07/13/2009 12:00:00 AM"/>
    <x v="6727"/>
    <x v="6693"/>
    <x v="6550"/>
  </r>
  <r>
    <s v="Moore,Thomas O"/>
    <s v="Police Officer"/>
    <x v="51"/>
    <s v="Police Department (330)"/>
    <s v="07/15/1991 12:00:00 AM"/>
    <x v="6728"/>
    <x v="6694"/>
    <x v="6551"/>
  </r>
  <r>
    <s v="Moorhead,Robert J"/>
    <s v="Police Officer EID"/>
    <x v="202"/>
    <s v="Police Department (036)"/>
    <s v="01/22/2013 12:00:00 AM"/>
    <x v="6729"/>
    <x v="6695"/>
    <x v="6552"/>
  </r>
  <r>
    <s v="Mootoo-Balram,Beverley J"/>
    <s v="HR Generalist II"/>
    <x v="405"/>
    <s v="ERS/EOS Admin (001)"/>
    <s v="09/24/2007 12:00:00 AM"/>
    <x v="6730"/>
    <x v="6696"/>
    <x v="6553"/>
  </r>
  <r>
    <s v="Morales Jr,Ronaldo E"/>
    <s v="Police Sergeant"/>
    <x v="392"/>
    <s v="Police Department (352)"/>
    <s v="07/30/1990 12:00:00 AM"/>
    <x v="6731"/>
    <x v="6697"/>
    <x v="6554"/>
  </r>
  <r>
    <s v="Morales,Jose A"/>
    <s v="Police Officer"/>
    <x v="309"/>
    <s v="Police Department (193)"/>
    <s v="03/15/2007 12:00:00 AM"/>
    <x v="6732"/>
    <x v="6698"/>
    <x v="6555"/>
  </r>
  <r>
    <s v="Morales,Michael D"/>
    <s v="Firefighter Suppression"/>
    <x v="66"/>
    <s v="Fire Department (154)"/>
    <s v="04/20/1987 12:00:00 AM"/>
    <x v="6733"/>
    <x v="6699"/>
    <x v="6556"/>
  </r>
  <r>
    <s v="Morales,Nelson"/>
    <s v="Police Officer"/>
    <x v="31"/>
    <s v="Police Department (125)"/>
    <s v="11/21/2016 12:00:00 AM"/>
    <x v="6734"/>
    <x v="6700"/>
    <x v="6557"/>
  </r>
  <r>
    <s v="Moran,Michael A"/>
    <s v="Police Officer"/>
    <x v="325"/>
    <s v="Police Department (322)"/>
    <s v="07/20/1992 12:00:00 AM"/>
    <x v="6735"/>
    <x v="6701"/>
    <x v="6558"/>
  </r>
  <r>
    <s v="Moran,Robin L"/>
    <s v="Operations Officer V"/>
    <x v="633"/>
    <s v="Enoch Pratt Free Library (053)"/>
    <s v="07/17/2017 12:00:00 AM"/>
    <x v="6736"/>
    <x v="6702"/>
    <x v="6370"/>
  </r>
  <r>
    <s v="Morant,Anshrea D"/>
    <s v="Office Support Specialist III"/>
    <x v="73"/>
    <s v="DPW-Water &amp; Waste Water (401)"/>
    <s v="09/04/2012 12:00:00 AM"/>
    <x v="6737"/>
    <x v="6703"/>
    <x v="6559"/>
  </r>
  <r>
    <s v="More,Tavon S"/>
    <s v="Police Officer"/>
    <x v="204"/>
    <s v="Police Department (395)"/>
    <s v="11/30/2006 12:00:00 AM"/>
    <x v="6738"/>
    <x v="6704"/>
    <x v="6560"/>
  </r>
  <r>
    <s v="Moreno Jr,Joseph"/>
    <s v="Traffic Signal Installer II"/>
    <x v="34"/>
    <s v="TRANS-Highways (506)"/>
    <s v="09/08/2008 12:00:00 AM"/>
    <x v="6739"/>
    <x v="6705"/>
    <x v="6561"/>
  </r>
  <r>
    <s v="Moreno,Michelle L"/>
    <s v="Laboratory Assistant II"/>
    <x v="272"/>
    <s v="DPW-Water &amp; Waste Water (204)"/>
    <s v="06/07/1982 12:00:00 AM"/>
    <x v="6740"/>
    <x v="6706"/>
    <x v="6562"/>
  </r>
  <r>
    <s v="Morfe,Patricia"/>
    <s v="Operations Officer IV"/>
    <x v="13"/>
    <s v="OED-Employment Dev (092)"/>
    <s v="09/06/1983 12:00:00 AM"/>
    <x v="6741"/>
    <x v="6707"/>
    <x v="6563"/>
  </r>
  <r>
    <s v="Morgan,Brian A"/>
    <s v="Code Enforcement Invst II"/>
    <x v="201"/>
    <s v="Housing &amp; Community Dev (075)"/>
    <s v="06/29/2009 12:00:00 AM"/>
    <x v="6742"/>
    <x v="6708"/>
    <x v="6564"/>
  </r>
  <r>
    <s v="Morgan,Deborah C"/>
    <s v="Office Support Specialist III"/>
    <x v="441"/>
    <s v="DPW-Solid Waste (101)"/>
    <s v="11/01/2006 12:00:00 AM"/>
    <x v="6743"/>
    <x v="6709"/>
    <x v="6565"/>
  </r>
  <r>
    <s v="Morgan,Dynetta A"/>
    <s v="Crossing Guard"/>
    <x v="46"/>
    <s v="TRANS-Crossing Guards (786)"/>
    <s v="10/06/2005 12:00:00 AM"/>
    <x v="1971"/>
    <x v="6710"/>
    <x v="1496"/>
  </r>
  <r>
    <s v="Morgan,Jane D"/>
    <s v="Service Assistant Library"/>
    <x v="633"/>
    <s v="Enoch Pratt Free Library (053)"/>
    <s v="10/19/2015 12:00:00 AM"/>
    <x v="6744"/>
    <x v="6711"/>
    <x v="6566"/>
  </r>
  <r>
    <s v="Morgan,Jason"/>
    <s v="Ombudsman"/>
    <x v="177"/>
    <s v="Housing &amp; Community Dev (010)"/>
    <s v="06/29/2006 12:00:00 AM"/>
    <x v="6745"/>
    <x v="6712"/>
    <x v="6567"/>
  </r>
  <r>
    <s v="Morgan,Jennifer E"/>
    <s v="Operations Officer I"/>
    <x v="140"/>
    <s v="R&amp;P-Parks (002)"/>
    <s v="03/27/2004 12:00:00 AM"/>
    <x v="6746"/>
    <x v="6713"/>
    <x v="6568"/>
  </r>
  <r>
    <s v="Morgan,Lee R"/>
    <s v="Fire Pump Operator Suppression"/>
    <x v="350"/>
    <s v="Fire Department (102)"/>
    <s v="02/23/2009 12:00:00 AM"/>
    <x v="6747"/>
    <x v="6714"/>
    <x v="6569"/>
  </r>
  <r>
    <s v="Morgan,Lesley A"/>
    <s v="Water Treatment Tech Supv"/>
    <x v="178"/>
    <s v="DPW-Water &amp; Waste Water (307)"/>
    <s v="08/05/1989 12:00:00 AM"/>
    <x v="6748"/>
    <x v="6715"/>
    <x v="6570"/>
  </r>
  <r>
    <s v="Morgan,Lisa"/>
    <s v="Community Aide"/>
    <x v="241"/>
    <s v="TRANS-Highways (507)"/>
    <s v="01/11/2017 12:00:00 AM"/>
    <x v="6749"/>
    <x v="6716"/>
    <x v="6571"/>
  </r>
  <r>
    <s v="Morgan,Michelle"/>
    <s v="PC Support Technician II"/>
    <x v="366"/>
    <s v="TRANS-Highways (100)"/>
    <s v="05/26/2015 12:00:00 AM"/>
    <x v="6750"/>
    <x v="6717"/>
    <x v="6572"/>
  </r>
  <r>
    <s v="Morgan,Nadya H"/>
    <s v="Operations Director II"/>
    <x v="421"/>
    <s v="Housing &amp; Community Dev (001)"/>
    <s v="11/26/2012 12:00:00 AM"/>
    <x v="6751"/>
    <x v="6718"/>
    <x v="6573"/>
  </r>
  <r>
    <s v="Morgan,Sean C"/>
    <s v="Police Officer"/>
    <x v="285"/>
    <s v="Police Department (094)"/>
    <s v="07/31/2012 12:00:00 AM"/>
    <x v="6752"/>
    <x v="6719"/>
    <x v="6574"/>
  </r>
  <r>
    <s v="Morgan,Terry J"/>
    <s v="Firefighter Suppression"/>
    <x v="443"/>
    <s v="Fire Department (156)"/>
    <s v="10/26/1987 12:00:00 AM"/>
    <x v="6753"/>
    <x v="6720"/>
    <x v="6575"/>
  </r>
  <r>
    <s v="Moro,Manuel A"/>
    <s v="Police Officer"/>
    <x v="179"/>
    <s v="Police Department (261)"/>
    <s v="07/24/1996 12:00:00 AM"/>
    <x v="6754"/>
    <x v="6721"/>
    <x v="6576"/>
  </r>
  <r>
    <s v="Morosan,Carmen M"/>
    <s v="City Planner II"/>
    <x v="70"/>
    <s v="Planning Department (103)"/>
    <s v="09/04/2007 12:00:00 AM"/>
    <x v="6755"/>
    <x v="6722"/>
    <x v="6577"/>
  </r>
  <r>
    <s v="Morrell,Vanea A"/>
    <s v="Assistant State's Attorney"/>
    <x v="32"/>
    <s v="States Attorneys Office (005)"/>
    <s v="06/13/2007 12:00:00 AM"/>
    <x v="6756"/>
    <x v="5990"/>
    <x v="2502"/>
  </r>
  <r>
    <s v="Morris Jr,Charles R"/>
    <s v="Fire Pump Operator Suppression"/>
    <x v="118"/>
    <s v="Fire Department (136)"/>
    <s v="09/17/1990 12:00:00 AM"/>
    <x v="6757"/>
    <x v="6723"/>
    <x v="6578"/>
  </r>
  <r>
    <s v="Morris Jr,Tyrone N"/>
    <s v="Firefighter Suppression"/>
    <x v="344"/>
    <s v="Fire Department (143)"/>
    <s v="10/26/1987 12:00:00 AM"/>
    <x v="6758"/>
    <x v="6724"/>
    <x v="6579"/>
  </r>
  <r>
    <s v="Morris,James"/>
    <s v="Utility Meter Tech II DPW"/>
    <x v="40"/>
    <s v="DPW-Water &amp; Waste Water (804)"/>
    <s v="11/25/2002 12:00:00 AM"/>
    <x v="6759"/>
    <x v="6725"/>
    <x v="6580"/>
  </r>
  <r>
    <s v="Morris,John R"/>
    <s v="Fire Emergency Veh Drvr Supp"/>
    <x v="543"/>
    <s v="Fire Department (223)"/>
    <s v="01/19/2011 12:00:00 AM"/>
    <x v="6760"/>
    <x v="6726"/>
    <x v="6581"/>
  </r>
  <r>
    <s v="Morris,Kenneth S"/>
    <s v="Const Bldg Inspector II"/>
    <x v="494"/>
    <s v="Housing &amp; Community Dev (034)"/>
    <s v="03/09/2009 12:00:00 AM"/>
    <x v="6761"/>
    <x v="6727"/>
    <x v="6582"/>
  </r>
  <r>
    <s v="Morris,Paul R"/>
    <s v="Operations Aide"/>
    <x v="186"/>
    <s v="M-R Convention Center (013)"/>
    <s v="07/30/2013 12:00:00 AM"/>
    <x v="6762"/>
    <x v="6728"/>
    <x v="6583"/>
  </r>
  <r>
    <s v="Morris,Robert J"/>
    <s v="Recreation Arts Instructor"/>
    <x v="588"/>
    <s v="R&amp;P-Recreation (010)"/>
    <s v="04/25/2012 12:00:00 AM"/>
    <x v="6763"/>
    <x v="6729"/>
    <x v="6584"/>
  </r>
  <r>
    <s v="Morrison,Angelia L"/>
    <s v="Contract Srvc Specialist I"/>
    <x v="588"/>
    <s v="R&amp;P-Recreation (010)"/>
    <s v="08/18/1977 12:00:00 AM"/>
    <x v="6764"/>
    <x v="6730"/>
    <x v="6585"/>
  </r>
  <r>
    <s v="Morrison,Cynthia A"/>
    <s v="Office Support Specialist III"/>
    <x v="400"/>
    <s v="TRANS-Highways (350)"/>
    <s v="02/27/2006 12:00:00 AM"/>
    <x v="6765"/>
    <x v="6731"/>
    <x v="6586"/>
  </r>
  <r>
    <s v="Morrison,Karen L"/>
    <s v="Office Support Specialist II"/>
    <x v="391"/>
    <s v="HLTH-Health Department (086)"/>
    <s v="03/04/1999 12:00:00 AM"/>
    <x v="6766"/>
    <x v="6732"/>
    <x v="6587"/>
  </r>
  <r>
    <s v="Morrison,Latrice N"/>
    <s v="Police Information Lead Tech"/>
    <x v="354"/>
    <s v="Police Department (362)"/>
    <s v="07/07/1997 12:00:00 AM"/>
    <x v="6767"/>
    <x v="6733"/>
    <x v="6588"/>
  </r>
  <r>
    <s v="Morrison,Matthew R"/>
    <s v="Emergency Medical Technician"/>
    <x v="277"/>
    <s v="Fire Department (462)"/>
    <s v="06/03/2015 12:00:00 AM"/>
    <x v="6768"/>
    <x v="6734"/>
    <x v="6589"/>
  </r>
  <r>
    <s v="Morrison,Tyler A"/>
    <s v="Assistant State's Attorney"/>
    <x v="404"/>
    <s v="States Attorneys Office (007)"/>
    <s v="03/10/2016 12:00:00 AM"/>
    <x v="6769"/>
    <x v="6735"/>
    <x v="6590"/>
  </r>
  <r>
    <s v="Morroni Jr,Raymond A"/>
    <s v="Police Officer EID"/>
    <x v="309"/>
    <s v="Police Department (193)"/>
    <s v="08/23/1995 12:00:00 AM"/>
    <x v="6770"/>
    <x v="6736"/>
    <x v="6591"/>
  </r>
  <r>
    <s v="Morrow,James W"/>
    <s v="Firefighter Paramedic Supp"/>
    <x v="445"/>
    <s v="Fire Department (221)"/>
    <s v="07/12/1999 12:00:00 AM"/>
    <x v="6771"/>
    <x v="6737"/>
    <x v="6592"/>
  </r>
  <r>
    <s v="Morse,Nancy I"/>
    <s v="Crime Laboratory Tech II"/>
    <x v="187"/>
    <s v="Police Department (386)"/>
    <s v="09/18/2003 12:00:00 AM"/>
    <x v="6772"/>
    <x v="6738"/>
    <x v="6593"/>
  </r>
  <r>
    <s v="Morsy,Omar A"/>
    <s v="Engineer I"/>
    <x v="8"/>
    <s v="DPW-Water &amp; Waste Water (101)"/>
    <s v="07/31/2017 12:00:00 AM"/>
    <x v="6773"/>
    <x v="6739"/>
    <x v="9"/>
  </r>
  <r>
    <s v="Morton Bey,James W"/>
    <s v="Laborer Hourly"/>
    <x v="618"/>
    <s v="R&amp;P-Parks (wkly) (010)"/>
    <s v="12/13/2004 12:00:00 AM"/>
    <x v="6774"/>
    <x v="6740"/>
    <x v="6594"/>
  </r>
  <r>
    <s v="Morton,Angelisa P"/>
    <s v="Office Support Specialist III"/>
    <x v="442"/>
    <s v="HLTH-Health Department (013)"/>
    <s v="10/11/2001 12:00:00 AM"/>
    <x v="6775"/>
    <x v="6741"/>
    <x v="6595"/>
  </r>
  <r>
    <s v="Morton,Kimberly R"/>
    <s v="Operations Director II"/>
    <x v="41"/>
    <s v="DPW-Administration (101)"/>
    <s v="08/16/2004 12:00:00 AM"/>
    <x v="6776"/>
    <x v="6742"/>
    <x v="6596"/>
  </r>
  <r>
    <s v="Morton,Romeko"/>
    <s v="Construction Project Supv I"/>
    <x v="37"/>
    <s v="DPW-Water &amp; Waste Water (803)"/>
    <s v="07/03/2004 12:00:00 AM"/>
    <x v="6777"/>
    <x v="6743"/>
    <x v="6597"/>
  </r>
  <r>
    <s v="Morton,Wendy K"/>
    <s v="Police Officer"/>
    <x v="136"/>
    <s v="Police Department (399)"/>
    <s v="09/07/2004 12:00:00 AM"/>
    <x v="6778"/>
    <x v="6744"/>
    <x v="6598"/>
  </r>
  <r>
    <s v="Morton,Zachary C"/>
    <s v="WW Opns Tech II Sanitary"/>
    <x v="246"/>
    <s v="DPW-Water &amp; Waste Water (207)"/>
    <s v="04/06/1981 12:00:00 AM"/>
    <x v="6779"/>
    <x v="6745"/>
    <x v="6599"/>
  </r>
  <r>
    <s v="Mosby,Armikua G"/>
    <s v="School Health Aide"/>
    <x v="372"/>
    <s v="HLTH-Heatlh Dept."/>
    <s v="06/18/2015 12:00:00 AM"/>
    <x v="6780"/>
    <x v="6746"/>
    <x v="6600"/>
  </r>
  <r>
    <s v="Mosby,Armikua G"/>
    <s v="School Health Aide 10 Mth"/>
    <x v="25"/>
    <s v="HLTH-Health Department (102)"/>
    <s v="05/18/2009 12:00:00 AM"/>
    <x v="6781"/>
    <x v="6746"/>
    <x v="6600"/>
  </r>
  <r>
    <s v="Mosby,Marilyn J"/>
    <s v="State's Attorney"/>
    <x v="188"/>
    <s v="States Attorneys Office (001)"/>
    <s v="08/01/2005 12:00:00 AM"/>
    <x v="6782"/>
    <x v="6747"/>
    <x v="6601"/>
  </r>
  <r>
    <s v="Moschera,Kyle B"/>
    <s v="Police Officer"/>
    <x v="304"/>
    <s v="Police Department (124)"/>
    <s v="07/20/2011 12:00:00 AM"/>
    <x v="6783"/>
    <x v="6748"/>
    <x v="6602"/>
  </r>
  <r>
    <s v="Moseley,Andre W"/>
    <s v="Water Treatment Asst Manager"/>
    <x v="178"/>
    <s v="DPW-Water &amp; Waste Water (307)"/>
    <s v="05/26/1992 12:00:00 AM"/>
    <x v="6784"/>
    <x v="6749"/>
    <x v="6603"/>
  </r>
  <r>
    <s v="Moser,Scott H"/>
    <s v="Auditor I"/>
    <x v="14"/>
    <s v="COMP-Audits (002)"/>
    <s v="04/30/2014 12:00:00 AM"/>
    <x v="6785"/>
    <x v="6750"/>
    <x v="6604"/>
  </r>
  <r>
    <s v="Moses Jr,James D"/>
    <s v="Police Officer EID"/>
    <x v="565"/>
    <s v="Police Department (391)"/>
    <s v="07/05/1995 12:00:00 AM"/>
    <x v="6786"/>
    <x v="6751"/>
    <x v="6605"/>
  </r>
  <r>
    <s v="Moses,Angela"/>
    <s v="Laborer Hourly"/>
    <x v="132"/>
    <s v="DPW-Water &amp; Waste Water (602)"/>
    <s v="04/05/2001 12:00:00 AM"/>
    <x v="6787"/>
    <x v="6752"/>
    <x v="6606"/>
  </r>
  <r>
    <s v="Moses,David"/>
    <s v="Recreation Center Director I"/>
    <x v="389"/>
    <s v="R&amp;P-Recreation (007)"/>
    <s v="03/26/2015 12:00:00 AM"/>
    <x v="6788"/>
    <x v="6753"/>
    <x v="6607"/>
  </r>
  <r>
    <s v="Moses,Kevin"/>
    <s v="Laborer Hourly"/>
    <x v="577"/>
    <s v="DPW-Solid Waste (wkly) (358)"/>
    <s v="05/13/2002 12:00:00 AM"/>
    <x v="6789"/>
    <x v="6754"/>
    <x v="6608"/>
  </r>
  <r>
    <s v="Moses,Miriam"/>
    <s v="Auditor Supervisor"/>
    <x v="14"/>
    <s v="COMP-Audits (002)"/>
    <s v="09/06/2005 12:00:00 AM"/>
    <x v="6790"/>
    <x v="6755"/>
    <x v="6609"/>
  </r>
  <r>
    <s v="Moses,Sarah A"/>
    <s v="Crossing Guard"/>
    <x v="46"/>
    <s v="TRANS-Crossing Guards (786)"/>
    <s v="11/18/2004 12:00:00 AM"/>
    <x v="6390"/>
    <x v="6756"/>
    <x v="6610"/>
  </r>
  <r>
    <s v="Mosetti,Margaret"/>
    <s v="Accounting Systems Admin"/>
    <x v="265"/>
    <s v="FIN-Acct &amp; Payroll (002)"/>
    <s v="11/15/1982 12:00:00 AM"/>
    <x v="6791"/>
    <x v="6757"/>
    <x v="6611"/>
  </r>
  <r>
    <s v="Mosley Jr,Howard T"/>
    <s v="Driver Library"/>
    <x v="293"/>
    <s v="Enoch Pratt Free Library (082)"/>
    <s v="09/11/2006 12:00:00 AM"/>
    <x v="6792"/>
    <x v="6758"/>
    <x v="6612"/>
  </r>
  <r>
    <s v="Mosley,Ginger"/>
    <s v="Office Assistant III"/>
    <x v="587"/>
    <s v="Enoch Pratt Free Library (027)"/>
    <s v="06/26/2000 12:00:00 AM"/>
    <x v="6793"/>
    <x v="6759"/>
    <x v="6613"/>
  </r>
  <r>
    <s v="Moss,Calvin P"/>
    <s v="Police Officer"/>
    <x v="202"/>
    <s v="Police Department (036)"/>
    <s v="02/25/2004 12:00:00 AM"/>
    <x v="6794"/>
    <x v="6760"/>
    <x v="6614"/>
  </r>
  <r>
    <s v="Moss,Gary L"/>
    <s v="Laborer Hourly"/>
    <x v="390"/>
    <s v="DPW-Water &amp; Waste Water (303)"/>
    <s v="08/28/2006 12:00:00 AM"/>
    <x v="6795"/>
    <x v="6761"/>
    <x v="6615"/>
  </r>
  <r>
    <s v="Mossovitz,Howard I"/>
    <s v="Operations Manager II"/>
    <x v="211"/>
    <s v="FPR Admin (004)"/>
    <s v="10/10/2002 12:00:00 AM"/>
    <x v="6796"/>
    <x v="6762"/>
    <x v="6616"/>
  </r>
  <r>
    <s v="Moss-Teams,Karlice"/>
    <s v="Sr Criminal Justice Assoc"/>
    <x v="171"/>
    <s v="Police Department (324)"/>
    <s v="03/17/2010 12:00:00 AM"/>
    <x v="6797"/>
    <x v="6763"/>
    <x v="6617"/>
  </r>
  <r>
    <s v="Motsay,Patrick J"/>
    <s v="Chief State's Attorney"/>
    <x v="64"/>
    <s v="States Attorneys Office (036)"/>
    <s v="11/30/1982 12:00:00 AM"/>
    <x v="6798"/>
    <x v="6764"/>
    <x v="6618"/>
  </r>
  <r>
    <s v="Mott,Ronald S"/>
    <s v="WW Tech Supv II Sanitary"/>
    <x v="126"/>
    <s v="DPW-Water &amp; Waste Water (208)"/>
    <s v="02/10/1997 12:00:00 AM"/>
    <x v="6799"/>
    <x v="6765"/>
    <x v="6619"/>
  </r>
  <r>
    <s v="Moulden,Ruby L"/>
    <s v="Office Support Specialist III"/>
    <x v="292"/>
    <s v="TRANS-Highways (320)"/>
    <s v="04/24/2017 12:00:00 AM"/>
    <x v="6800"/>
    <x v="6766"/>
    <x v="6620"/>
  </r>
  <r>
    <s v="Mox,Eric C"/>
    <s v="Police Sergeant EID"/>
    <x v="38"/>
    <s v="Police Department (064)"/>
    <s v="08/20/2012 12:00:00 AM"/>
    <x v="6801"/>
    <x v="6767"/>
    <x v="6621"/>
  </r>
  <r>
    <s v="Moxey,Gregory J"/>
    <s v="Police Officer"/>
    <x v="485"/>
    <s v="Police Department (311)"/>
    <s v="11/19/2008 12:00:00 AM"/>
    <x v="6802"/>
    <x v="6768"/>
    <x v="6622"/>
  </r>
  <r>
    <s v="Moyd Jr,Ricky"/>
    <s v="Research Analyst II"/>
    <x v="452"/>
    <s v="HLTH-Health Department (010)"/>
    <s v="08/17/2009 12:00:00 AM"/>
    <x v="6803"/>
    <x v="6769"/>
    <x v="6623"/>
  </r>
  <r>
    <s v="Moyd,Stephanie D"/>
    <s v="Secretary III"/>
    <x v="605"/>
    <s v="Housing &amp; Community Dev (005)"/>
    <s v="11/24/2014 12:00:00 AM"/>
    <x v="6804"/>
    <x v="6770"/>
    <x v="6624"/>
  </r>
  <r>
    <s v="Moyd,Tanelle L"/>
    <s v="Human Services Worker I"/>
    <x v="334"/>
    <s v="M-R Human Services (006)"/>
    <s v="09/11/2017 12:00:00 AM"/>
    <x v="6805"/>
    <x v="6771"/>
    <x v="6625"/>
  </r>
  <r>
    <s v="Moye,Edwin C"/>
    <s v="Electrical Maint Tech Supv II"/>
    <x v="71"/>
    <s v="DPW-Water &amp; Waste Water (212)"/>
    <s v="08/16/1993 12:00:00 AM"/>
    <x v="6806"/>
    <x v="6772"/>
    <x v="6626"/>
  </r>
  <r>
    <s v="Moye,Tambra N"/>
    <s v="Alcohol Assessment Counsel II"/>
    <x v="161"/>
    <s v="Circuit Court (017)"/>
    <s v="08/13/2015 12:00:00 AM"/>
    <x v="6807"/>
    <x v="6773"/>
    <x v="6627"/>
  </r>
  <r>
    <s v="Moynihan,David K"/>
    <s v="Police Officer"/>
    <x v="325"/>
    <s v="Police Department (322)"/>
    <s v="12/21/1993 12:00:00 AM"/>
    <x v="6808"/>
    <x v="6774"/>
    <x v="6628"/>
  </r>
  <r>
    <s v="Mrgan,Stefan L"/>
    <s v="EMT Firefighter Suppression"/>
    <x v="91"/>
    <s v="Fire Department (301)"/>
    <s v="07/13/2017 12:00:00 AM"/>
    <x v="6809"/>
    <x v="6775"/>
    <x v="1185"/>
  </r>
  <r>
    <s v="Mudra,Charles"/>
    <s v="Fire Emergency Veh Drvr Supp"/>
    <x v="228"/>
    <s v="Fire Department (229)"/>
    <s v="08/18/2008 12:00:00 AM"/>
    <x v="6810"/>
    <x v="6776"/>
    <x v="6629"/>
  </r>
  <r>
    <s v="Mueller,Charles W"/>
    <s v="Fire Captain Suppression"/>
    <x v="344"/>
    <s v="Fire Department (143)"/>
    <s v="07/12/1999 12:00:00 AM"/>
    <x v="6811"/>
    <x v="6777"/>
    <x v="6630"/>
  </r>
  <r>
    <s v="Mueller,Russell W"/>
    <s v="Fire Pump Operator Supp ALS"/>
    <x v="566"/>
    <s v="Fire Department (158)"/>
    <s v="01/15/2003 12:00:00 AM"/>
    <x v="6812"/>
    <x v="6778"/>
    <x v="6631"/>
  </r>
  <r>
    <s v="Mueva,Eduardo M"/>
    <s v="Engineer II"/>
    <x v="484"/>
    <s v="DPW-Water &amp; Waste Water (304)"/>
    <s v="04/10/1995 12:00:00 AM"/>
    <x v="6813"/>
    <x v="6779"/>
    <x v="6632"/>
  </r>
  <r>
    <s v="Mugabi,Ronald"/>
    <s v="Public Safety Officer"/>
    <x v="100"/>
    <s v="M-R Convention Center (015)"/>
    <s v="09/02/2015 12:00:00 AM"/>
    <x v="6814"/>
    <x v="6780"/>
    <x v="6633"/>
  </r>
  <r>
    <s v="Muhammad,Akilah"/>
    <s v="Recreation Arts Instructor"/>
    <x v="235"/>
    <s v="R&amp;P-Recreation (001)"/>
    <s v="05/25/2017 12:00:00 AM"/>
    <x v="6815"/>
    <x v="6781"/>
    <x v="6634"/>
  </r>
  <r>
    <s v="Muhammad,Fareed"/>
    <s v="Police Officer"/>
    <x v="96"/>
    <s v="Police Department (408)"/>
    <s v="02/05/2007 12:00:00 AM"/>
    <x v="6816"/>
    <x v="6782"/>
    <x v="6635"/>
  </r>
  <r>
    <s v="Muhammad,Michelle D"/>
    <s v="Health Program Admin II"/>
    <x v="452"/>
    <s v="HLTH-Health Department (010)"/>
    <s v="07/01/2011 12:00:00 AM"/>
    <x v="6817"/>
    <x v="6783"/>
    <x v="6636"/>
  </r>
  <r>
    <s v="Muhammad,Ndera S"/>
    <s v="Lifeguard II"/>
    <x v="7"/>
    <s v="R&amp;P-Recreation (part-time) ("/>
    <s v="05/28/2017 12:00:00 AM"/>
    <x v="6818"/>
    <x v="6784"/>
    <x v="240"/>
  </r>
  <r>
    <s v="Muhammad,Nurideen I"/>
    <s v="EMT Firefighter Suppression"/>
    <x v="92"/>
    <s v="Fire Department (135)"/>
    <s v="03/08/2017 12:00:00 AM"/>
    <x v="6819"/>
    <x v="6785"/>
    <x v="6637"/>
  </r>
  <r>
    <s v="Muhly,Derek A"/>
    <s v="EMT Firefighter Suppression"/>
    <x v="205"/>
    <s v="Fire Department (203)"/>
    <s v="03/20/2006 12:00:00 AM"/>
    <x v="6820"/>
    <x v="6786"/>
    <x v="6638"/>
  </r>
  <r>
    <s v="Mui,Alex T"/>
    <s v="Firefighter Paramedic Supp"/>
    <x v="420"/>
    <s v="Fire Department (129)"/>
    <s v="03/20/2006 12:00:00 AM"/>
    <x v="6821"/>
    <x v="6787"/>
    <x v="6639"/>
  </r>
  <r>
    <s v="Muir Jr,Donald R"/>
    <s v="Police Officer"/>
    <x v="202"/>
    <s v="Police Department (036)"/>
    <s v="12/09/2003 12:00:00 AM"/>
    <x v="6822"/>
    <x v="6788"/>
    <x v="6640"/>
  </r>
  <r>
    <s v="Muir,Deborah"/>
    <s v="Court Secretary I"/>
    <x v="407"/>
    <s v="Circuit Court (012)"/>
    <s v="03/12/2009 12:00:00 AM"/>
    <x v="6823"/>
    <x v="6789"/>
    <x v="1729"/>
  </r>
  <r>
    <s v="Mukherjee,Poonam"/>
    <s v="Librarian Supv I"/>
    <x v="298"/>
    <s v="Enoch Pratt Free Library (022)"/>
    <s v="11/07/2005 12:00:00 AM"/>
    <x v="6824"/>
    <x v="6790"/>
    <x v="6641"/>
  </r>
  <r>
    <s v="Muleyyar,Umoja B"/>
    <s v="Pollution Control Analyst III"/>
    <x v="73"/>
    <s v="DPW-Water &amp; Waste Water (401)"/>
    <s v="06/11/1984 12:00:00 AM"/>
    <x v="6825"/>
    <x v="6791"/>
    <x v="6642"/>
  </r>
  <r>
    <s v="Mullen,Dwayne C"/>
    <s v="EMT Firefighter Suppression"/>
    <x v="103"/>
    <s v="Fire Department (147)"/>
    <s v="10/15/2014 12:00:00 AM"/>
    <x v="6826"/>
    <x v="6792"/>
    <x v="6643"/>
  </r>
  <r>
    <s v="Mullen,James J"/>
    <s v="Paramedic CRT"/>
    <x v="288"/>
    <s v="Fire Department (463)"/>
    <s v="10/23/2007 12:00:00 AM"/>
    <x v="6827"/>
    <x v="6793"/>
    <x v="6644"/>
  </r>
  <r>
    <s v="Mullen,William M"/>
    <s v="Chief Solicitor"/>
    <x v="384"/>
    <s v="Law Department (004)"/>
    <s v="02/15/2014 12:00:00 AM"/>
    <x v="6828"/>
    <x v="6794"/>
    <x v="6645"/>
  </r>
  <r>
    <s v="Muller,David J"/>
    <s v="Police Flight Officer EID"/>
    <x v="331"/>
    <s v="Police Department (302)"/>
    <s v="08/09/1995 12:00:00 AM"/>
    <x v="6829"/>
    <x v="6795"/>
    <x v="6646"/>
  </r>
  <r>
    <s v="Mullin,Robert R"/>
    <s v="EMT Firefighter Suppression"/>
    <x v="197"/>
    <s v="Fire Department (126)"/>
    <s v="06/25/2008 12:00:00 AM"/>
    <x v="6830"/>
    <x v="6796"/>
    <x v="6647"/>
  </r>
  <r>
    <s v="Mullins,Gregory R"/>
    <s v="Fire Lt Suppression"/>
    <x v="474"/>
    <s v="Fire Department (205)"/>
    <s v="06/18/1990 12:00:00 AM"/>
    <x v="6831"/>
    <x v="6797"/>
    <x v="4457"/>
  </r>
  <r>
    <s v="Mullins-Welch,Tonsharona M"/>
    <s v="School Health Aide 10 Mth"/>
    <x v="25"/>
    <s v="HLTH-Health Department (102)"/>
    <s v="05/18/2009 12:00:00 AM"/>
    <x v="6832"/>
    <x v="6798"/>
    <x v="6648"/>
  </r>
  <r>
    <s v="Mumaw,Blaine M"/>
    <s v="Social Worker I LGSW"/>
    <x v="463"/>
    <s v="HR-Human Resources (006)"/>
    <s v="03/28/2016 12:00:00 AM"/>
    <x v="6833"/>
    <x v="6799"/>
    <x v="6649"/>
  </r>
  <r>
    <s v="Mumey,Christopher T"/>
    <s v="Police Officer"/>
    <x v="534"/>
    <s v="Police Department (061)"/>
    <s v="09/17/2012 12:00:00 AM"/>
    <x v="6834"/>
    <x v="6800"/>
    <x v="6650"/>
  </r>
  <r>
    <s v="Munchel,Joseph A"/>
    <s v="Water Treatment Tech II"/>
    <x v="178"/>
    <s v="DPW-Water &amp; Waste Water (307)"/>
    <s v="04/14/2003 12:00:00 AM"/>
    <x v="6835"/>
    <x v="6801"/>
    <x v="6651"/>
  </r>
  <r>
    <s v="Mundy,Bart A"/>
    <s v="EMT Firefighter Suppression"/>
    <x v="89"/>
    <s v="Fire Department (114)"/>
    <s v="10/15/2014 12:00:00 AM"/>
    <x v="590"/>
    <x v="6802"/>
    <x v="6652"/>
  </r>
  <r>
    <s v="Mundy,Frank B"/>
    <s v="Police Officer EID"/>
    <x v="53"/>
    <s v="Police Department (262)"/>
    <s v="02/13/1999 12:00:00 AM"/>
    <x v="6836"/>
    <x v="6803"/>
    <x v="6653"/>
  </r>
  <r>
    <s v="Munoz,Manolo V"/>
    <s v="Police Officer"/>
    <x v="31"/>
    <s v="Police Department (125)"/>
    <s v="10/10/2001 12:00:00 AM"/>
    <x v="6837"/>
    <x v="6804"/>
    <x v="6654"/>
  </r>
  <r>
    <s v="Munyan,David B"/>
    <s v="Police Officer"/>
    <x v="300"/>
    <s v="Police Department (415)"/>
    <s v="11/09/2004 12:00:00 AM"/>
    <x v="6838"/>
    <x v="6805"/>
    <x v="6655"/>
  </r>
  <r>
    <s v="Munye,Ahmed A"/>
    <s v="Auditor II"/>
    <x v="14"/>
    <s v="COMP-Audits (002)"/>
    <s v="01/28/2008 12:00:00 AM"/>
    <x v="6839"/>
    <x v="6806"/>
    <x v="6656"/>
  </r>
  <r>
    <s v="Murchison,Deborah"/>
    <s v="Community Health Educator II"/>
    <x v="27"/>
    <s v="HLTH-Health Department (026)"/>
    <s v="03/10/2016 12:00:00 AM"/>
    <x v="6840"/>
    <x v="6807"/>
    <x v="6657"/>
  </r>
  <r>
    <s v="Murdock,Stephanie L"/>
    <s v="Council Technician"/>
    <x v="1"/>
    <s v="City Council (002)"/>
    <s v="07/23/2012 12:00:00 AM"/>
    <x v="6841"/>
    <x v="6808"/>
    <x v="6658"/>
  </r>
  <r>
    <s v="Muriithi,Kenneth N"/>
    <s v="IT Project Manager"/>
    <x v="199"/>
    <s v="M-R Info Technology (001)"/>
    <s v="04/18/2016 12:00:00 AM"/>
    <x v="6842"/>
    <x v="6809"/>
    <x v="6659"/>
  </r>
  <r>
    <s v="Murphy Jr,Frank J"/>
    <s v="Operations Manager I"/>
    <x v="366"/>
    <s v="TRANS-Highways (100)"/>
    <s v="07/29/1974 12:00:00 AM"/>
    <x v="6843"/>
    <x v="6810"/>
    <x v="6660"/>
  </r>
  <r>
    <s v="Murphy Sr.,Byron J"/>
    <s v="Driver I"/>
    <x v="616"/>
    <s v="HLTH-Health Department (057)"/>
    <s v="12/04/2003 12:00:00 AM"/>
    <x v="6844"/>
    <x v="6811"/>
    <x v="6661"/>
  </r>
  <r>
    <s v="Murphy,Aidrine R"/>
    <s v="Police Officer EID"/>
    <x v="179"/>
    <s v="Police Department (261)"/>
    <s v="01/06/1992 12:00:00 AM"/>
    <x v="6845"/>
    <x v="6812"/>
    <x v="6662"/>
  </r>
  <r>
    <s v="Murphy,Bomani S"/>
    <s v="Police Officer"/>
    <x v="485"/>
    <s v="Police Department (311)"/>
    <s v="02/21/2001 12:00:00 AM"/>
    <x v="6846"/>
    <x v="6813"/>
    <x v="6663"/>
  </r>
  <r>
    <s v="Murphy,Brandi B"/>
    <s v="Recreation Center Director II"/>
    <x v="447"/>
    <s v="R&amp;P-Recreation (011)"/>
    <s v="02/17/2004 12:00:00 AM"/>
    <x v="6847"/>
    <x v="6814"/>
    <x v="6664"/>
  </r>
  <r>
    <s v="Murphy,Brenda J"/>
    <s v="Office Assistant II"/>
    <x v="294"/>
    <s v="Circuit Court (009)"/>
    <s v="01/05/2004 12:00:00 AM"/>
    <x v="6848"/>
    <x v="6815"/>
    <x v="6665"/>
  </r>
  <r>
    <s v="Murphy,Charles"/>
    <s v="Environment Conservation Anal"/>
    <x v="192"/>
    <s v="R&amp;P-Parks (001)"/>
    <s v="08/11/2008 12:00:00 AM"/>
    <x v="6849"/>
    <x v="6816"/>
    <x v="6666"/>
  </r>
  <r>
    <s v="Murphy,Eileen M"/>
    <s v="Asst Counsel Code Enforcement"/>
    <x v="279"/>
    <s v="Housing &amp; Community Dev (019)"/>
    <s v="09/02/2003 12:00:00 AM"/>
    <x v="6850"/>
    <x v="6817"/>
    <x v="6667"/>
  </r>
  <r>
    <s v="Murphy,Jill M"/>
    <s v="Police Officer"/>
    <x v="159"/>
    <s v="Police Department (035)"/>
    <s v="05/10/1999 12:00:00 AM"/>
    <x v="6851"/>
    <x v="6818"/>
    <x v="6668"/>
  </r>
  <r>
    <s v="Murphy,Keenan P"/>
    <s v="Police Sergeant"/>
    <x v="88"/>
    <s v="Police Department (348)"/>
    <s v="04/01/2009 12:00:00 AM"/>
    <x v="6852"/>
    <x v="6819"/>
    <x v="6669"/>
  </r>
  <r>
    <s v="Murphy,Kevin M"/>
    <s v="Coin Collection Worker"/>
    <x v="291"/>
    <s v="FIN-Collections (005)"/>
    <s v="02/27/1997 12:00:00 AM"/>
    <x v="6853"/>
    <x v="6820"/>
    <x v="6670"/>
  </r>
  <r>
    <s v="Murphy,Kim M"/>
    <s v="Program Analyst"/>
    <x v="222"/>
    <s v="M-R Human Services (002)"/>
    <s v="06/14/1999 12:00:00 AM"/>
    <x v="6854"/>
    <x v="6821"/>
    <x v="6671"/>
  </r>
  <r>
    <s v="Murphy,Laquetta D"/>
    <s v="Recreation Leader II"/>
    <x v="307"/>
    <s v="R&amp;P-Recreation (003)"/>
    <s v="05/21/2014 12:00:00 AM"/>
    <x v="6855"/>
    <x v="6822"/>
    <x v="6672"/>
  </r>
  <r>
    <s v="Murphy,Natalie T"/>
    <s v="Transportation Enforc Off I"/>
    <x v="122"/>
    <s v="TRANS-Traffic (201)"/>
    <s v="03/19/2015 12:00:00 AM"/>
    <x v="6856"/>
    <x v="6823"/>
    <x v="6673"/>
  </r>
  <r>
    <s v="Murphy,Patricia L"/>
    <s v="Operations Officer II"/>
    <x v="19"/>
    <s v="DPW-Water &amp; Waste Water (100)"/>
    <s v="10/24/1977 12:00:00 AM"/>
    <x v="6857"/>
    <x v="6824"/>
    <x v="6674"/>
  </r>
  <r>
    <s v="Murphy,Patrick E"/>
    <s v="EMT Firefighter Suppression"/>
    <x v="561"/>
    <s v="Fire Department (113)"/>
    <s v="12/12/2007 12:00:00 AM"/>
    <x v="6858"/>
    <x v="6825"/>
    <x v="6675"/>
  </r>
  <r>
    <s v="Murphy,Ryan T"/>
    <s v="Fire Emergency Veh Dr Supp ALS"/>
    <x v="543"/>
    <s v="Fire Department (223)"/>
    <s v="01/18/2005 12:00:00 AM"/>
    <x v="6859"/>
    <x v="6826"/>
    <x v="6676"/>
  </r>
  <r>
    <s v="Murphy,Thomas"/>
    <s v="Community Aide"/>
    <x v="253"/>
    <s v="R&amp;P-Recreation (part-time) ("/>
    <s v="08/28/2010 12:00:00 AM"/>
    <x v="6860"/>
    <x v="6827"/>
    <x v="6677"/>
  </r>
  <r>
    <s v="Murphy,William B"/>
    <s v="Fire Pump Operator Suppression"/>
    <x v="517"/>
    <s v="Fire Department (150)"/>
    <s v="03/15/1993 12:00:00 AM"/>
    <x v="6861"/>
    <x v="6828"/>
    <x v="6678"/>
  </r>
  <r>
    <s v="Murphy-Baumgardner,Jeanine"/>
    <s v="Operations Assistant I"/>
    <x v="200"/>
    <s v="FIN-Admin &amp; Budgets (001)"/>
    <s v="09/23/2017 12:00:00 AM"/>
    <x v="6862"/>
    <x v="6829"/>
    <x v="634"/>
  </r>
  <r>
    <s v="Murray III,Fred E"/>
    <s v="Police Officer"/>
    <x v="69"/>
    <s v="Police Department (225)"/>
    <s v="10/31/2006 12:00:00 AM"/>
    <x v="6863"/>
    <x v="6830"/>
    <x v="6679"/>
  </r>
  <r>
    <s v="Murray IV,Richard J"/>
    <s v="Fire Lt Suppression"/>
    <x v="251"/>
    <s v="Fire Department (108)"/>
    <s v="11/23/1998 12:00:00 AM"/>
    <x v="6864"/>
    <x v="6831"/>
    <x v="6680"/>
  </r>
  <r>
    <s v="Murray,Alexa S"/>
    <s v="Assistant State's Attorney"/>
    <x v="2"/>
    <s v="States Attorneys Office (011)"/>
    <s v="10/11/2016 12:00:00 AM"/>
    <x v="6865"/>
    <x v="1968"/>
    <x v="6681"/>
  </r>
  <r>
    <s v="Murray,Bradley M"/>
    <s v="Fire Emergency Veh Drvr Supp"/>
    <x v="228"/>
    <s v="Fire Department (229)"/>
    <s v="02/25/2004 12:00:00 AM"/>
    <x v="6866"/>
    <x v="6832"/>
    <x v="6682"/>
  </r>
  <r>
    <s v="Murray,Charlene"/>
    <s v="Laborer Hourly"/>
    <x v="184"/>
    <s v="DPW-Solid Waste (wkly) (350)"/>
    <s v="03/19/2001 12:00:00 AM"/>
    <x v="6867"/>
    <x v="6833"/>
    <x v="6683"/>
  </r>
  <r>
    <s v="Murray,Deborah"/>
    <s v="Police Officer"/>
    <x v="295"/>
    <s v="Police Department (062)"/>
    <s v="02/13/2007 12:00:00 AM"/>
    <x v="6868"/>
    <x v="6834"/>
    <x v="6684"/>
  </r>
  <r>
    <s v="Murray,George"/>
    <s v="Crossing Guard"/>
    <x v="46"/>
    <s v="TRANS-Crossing Guards (786)"/>
    <s v="02/22/2007 12:00:00 AM"/>
    <x v="6869"/>
    <x v="6835"/>
    <x v="6685"/>
  </r>
  <r>
    <s v="Murray,James A"/>
    <s v="EMT Firefighter Suppression"/>
    <x v="261"/>
    <s v="Fire Department (153)"/>
    <s v="07/06/2011 12:00:00 AM"/>
    <x v="6870"/>
    <x v="6836"/>
    <x v="6686"/>
  </r>
  <r>
    <s v="Murray,James K"/>
    <s v="WW Opns Tech II Sanitary"/>
    <x v="126"/>
    <s v="DPW-Water &amp; Waste Water (208)"/>
    <s v="01/21/2014 12:00:00 AM"/>
    <x v="6871"/>
    <x v="6837"/>
    <x v="6687"/>
  </r>
  <r>
    <s v="Murray,Logan R"/>
    <s v="EMT Firefighter Suppression"/>
    <x v="78"/>
    <s v="Fire Department (201)"/>
    <s v="03/08/2017 12:00:00 AM"/>
    <x v="6872"/>
    <x v="6838"/>
    <x v="2740"/>
  </r>
  <r>
    <s v="Murray,Maria P"/>
    <s v="Paramedic EMT-P"/>
    <x v="185"/>
    <s v="Fire Department (461)"/>
    <s v="09/19/2005 12:00:00 AM"/>
    <x v="6873"/>
    <x v="6839"/>
    <x v="6688"/>
  </r>
  <r>
    <s v="Murray,Younetta"/>
    <s v="Police Officer"/>
    <x v="96"/>
    <s v="Police Department (408)"/>
    <s v="09/27/1999 12:00:00 AM"/>
    <x v="6874"/>
    <x v="6840"/>
    <x v="6689"/>
  </r>
  <r>
    <s v="Murrill,David N"/>
    <s v="Automotive Mechanic"/>
    <x v="15"/>
    <s v="General Services (301)"/>
    <s v="12/13/2012 12:00:00 AM"/>
    <x v="6875"/>
    <x v="6841"/>
    <x v="6690"/>
  </r>
  <r>
    <s v="Murrill,Nathaniel W"/>
    <s v="Public Safety Supervisor"/>
    <x v="100"/>
    <s v="M-R Convention Center (015)"/>
    <s v="12/12/2002 12:00:00 AM"/>
    <x v="6876"/>
    <x v="6842"/>
    <x v="6691"/>
  </r>
  <r>
    <s v="Musema,Edson T"/>
    <s v="Police Officer"/>
    <x v="206"/>
    <s v="Police Department (162)"/>
    <s v="03/27/2008 12:00:00 AM"/>
    <x v="6877"/>
    <x v="6843"/>
    <x v="6692"/>
  </r>
  <r>
    <s v="Mustafa,Najiyyah M"/>
    <s v="Police Officer"/>
    <x v="69"/>
    <s v="Police Department (225)"/>
    <s v="09/05/2017 12:00:00 AM"/>
    <x v="6878"/>
    <x v="6844"/>
    <x v="122"/>
  </r>
  <r>
    <s v="Musto,John J"/>
    <s v="Aviation Maintenance Prog Supv"/>
    <x v="331"/>
    <s v="Police Department (302)"/>
    <s v="07/18/2002 12:00:00 AM"/>
    <x v="6879"/>
    <x v="6845"/>
    <x v="6693"/>
  </r>
  <r>
    <s v="Muth,Jennifer A"/>
    <s v="Firefighter Paramedic Supp"/>
    <x v="98"/>
    <s v="Fire Department (139)"/>
    <s v="01/07/2002 12:00:00 AM"/>
    <x v="6880"/>
    <x v="6846"/>
    <x v="6694"/>
  </r>
  <r>
    <s v="Muth,Jill M"/>
    <s v="Operations Specialist I"/>
    <x v="449"/>
    <s v="Civil Rights &amp; Wage Enforce (0"/>
    <s v="07/21/2016 12:00:00 AM"/>
    <x v="6881"/>
    <x v="6847"/>
    <x v="6695"/>
  </r>
  <r>
    <s v="Mwaura,Thomas K"/>
    <s v="Trainer Officer"/>
    <x v="128"/>
    <s v="M-R Info Technology (002)"/>
    <s v="01/21/2003 12:00:00 AM"/>
    <x v="6882"/>
    <x v="6848"/>
    <x v="6636"/>
  </r>
  <r>
    <s v="Myers,Aimee E"/>
    <s v="Paramedic EMT-P"/>
    <x v="185"/>
    <s v="Fire Department (461)"/>
    <s v="09/23/2015 12:00:00 AM"/>
    <x v="6883"/>
    <x v="6849"/>
    <x v="6696"/>
  </r>
  <r>
    <s v="Myers,David R"/>
    <s v="Laborer"/>
    <x v="400"/>
    <s v="TRANS-Highways (350)"/>
    <s v="10/01/2012 12:00:00 AM"/>
    <x v="6884"/>
    <x v="6850"/>
    <x v="6697"/>
  </r>
  <r>
    <s v="Myers,Heather D"/>
    <s v="Police Officer"/>
    <x v="295"/>
    <s v="Police Department (062)"/>
    <s v="06/03/2015 12:00:00 AM"/>
    <x v="6885"/>
    <x v="6851"/>
    <x v="6698"/>
  </r>
  <r>
    <s v="Myers,Jacob T"/>
    <s v="Police Officer"/>
    <x v="285"/>
    <s v="Police Department (094)"/>
    <s v="04/07/2014 12:00:00 AM"/>
    <x v="6886"/>
    <x v="6852"/>
    <x v="6699"/>
  </r>
  <r>
    <s v="Myers,Scott D"/>
    <s v="Urban Forester"/>
    <x v="192"/>
    <s v="R&amp;P-Parks (001)"/>
    <s v="11/23/2009 12:00:00 AM"/>
    <x v="6887"/>
    <x v="6853"/>
    <x v="6700"/>
  </r>
  <r>
    <s v="Myers,Tanya"/>
    <s v="Community Health Educator Supv"/>
    <x v="368"/>
    <s v="HLTH-Health Department (027)"/>
    <s v="08/07/2008 12:00:00 AM"/>
    <x v="6888"/>
    <x v="6854"/>
    <x v="6701"/>
  </r>
  <r>
    <s v="Myers,Timothy L"/>
    <s v="Fire Emergency Veh Drvr Supp"/>
    <x v="156"/>
    <s v="Fire Department (208)"/>
    <s v="08/18/2008 12:00:00 AM"/>
    <x v="6889"/>
    <x v="6855"/>
    <x v="6702"/>
  </r>
  <r>
    <s v="Myles,Melvin C"/>
    <s v="Solid Waste Lead Worker"/>
    <x v="226"/>
    <s v="DPW-Solid Waste (104)"/>
    <s v="03/07/2007 12:00:00 AM"/>
    <x v="6890"/>
    <x v="6856"/>
    <x v="6703"/>
  </r>
  <r>
    <s v="Myrick,Sharonda S"/>
    <s v="911 Operator"/>
    <x v="11"/>
    <s v="Fire Department (604)"/>
    <s v="07/22/2013 12:00:00 AM"/>
    <x v="6891"/>
    <x v="6857"/>
    <x v="6704"/>
  </r>
  <r>
    <s v="Nafisi,David"/>
    <s v="Engineer Supervisor"/>
    <x v="21"/>
    <s v="General Services (604)"/>
    <s v="11/25/2002 12:00:00 AM"/>
    <x v="6892"/>
    <x v="6858"/>
    <x v="6705"/>
  </r>
  <r>
    <s v="Nagle,Andrew J"/>
    <s v="Police Officer"/>
    <x v="167"/>
    <s v="Police Department (194)"/>
    <s v="08/20/2012 12:00:00 AM"/>
    <x v="6893"/>
    <x v="6859"/>
    <x v="6706"/>
  </r>
  <r>
    <s v="Nagle,Brendan E"/>
    <s v="Contract Srvc Specialist II"/>
    <x v="41"/>
    <s v="DPW-Administration (101)"/>
    <s v="07/17/2017 12:00:00 AM"/>
    <x v="6894"/>
    <x v="6860"/>
    <x v="6707"/>
  </r>
  <r>
    <s v="Nagovich,Valentine"/>
    <s v="Police Officer"/>
    <x v="490"/>
    <s v="Police Department (065)"/>
    <s v="02/27/2003 12:00:00 AM"/>
    <x v="6895"/>
    <x v="6861"/>
    <x v="6708"/>
  </r>
  <r>
    <s v="Nakhon,Samuel"/>
    <s v="Engineer I"/>
    <x v="8"/>
    <s v="DPW-Water &amp; Waste Water (101)"/>
    <s v="08/24/1998 12:00:00 AM"/>
    <x v="6896"/>
    <x v="6862"/>
    <x v="6709"/>
  </r>
  <r>
    <s v="Nance-Frierson,Joyce"/>
    <s v="Program Compliance Officer II"/>
    <x v="497"/>
    <s v="Housing &amp; Community Dev (016)"/>
    <s v="03/31/2014 12:00:00 AM"/>
    <x v="6897"/>
    <x v="6863"/>
    <x v="6710"/>
  </r>
  <r>
    <s v="Nanna Jr,Louis C"/>
    <s v="Police Officer EID"/>
    <x v="300"/>
    <s v="Police Department (415)"/>
    <s v="12/21/1997 12:00:00 AM"/>
    <x v="6898"/>
    <x v="6864"/>
    <x v="6711"/>
  </r>
  <r>
    <s v="Napper Jr,Michael J"/>
    <s v="Solid Waste Worker"/>
    <x v="380"/>
    <s v="DPW-Solid Waste (wkly) (412)"/>
    <s v="08/16/2010 12:00:00 AM"/>
    <x v="6899"/>
    <x v="6865"/>
    <x v="6712"/>
  </r>
  <r>
    <s v="Napper,Helena V"/>
    <s v="Accounting Systems Admin"/>
    <x v="265"/>
    <s v="FIN-Acct &amp; Payroll (002)"/>
    <s v="08/25/2008 12:00:00 AM"/>
    <x v="6900"/>
    <x v="6866"/>
    <x v="6713"/>
  </r>
  <r>
    <s v="Narala,Yugandhar"/>
    <s v="Agency IT Manager III"/>
    <x v="360"/>
    <s v="DPW-Administration (103)"/>
    <s v="09/26/2016 12:00:00 AM"/>
    <x v="6901"/>
    <x v="6867"/>
    <x v="6714"/>
  </r>
  <r>
    <s v="Narsavage,Sarah"/>
    <s v="Assistant Counsel"/>
    <x v="180"/>
    <s v="Housing &amp; Community Dev (009)"/>
    <s v="07/31/2017 12:00:00 AM"/>
    <x v="6902"/>
    <x v="6868"/>
    <x v="211"/>
  </r>
  <r>
    <s v="Narvell Jr,Frank J"/>
    <s v="Fiscal Supervisor"/>
    <x v="430"/>
    <s v="Fire Department (001)"/>
    <s v="04/27/1987 12:00:00 AM"/>
    <x v="6903"/>
    <x v="6869"/>
    <x v="6715"/>
  </r>
  <r>
    <s v="Nash Jr,Reginald T"/>
    <s v="Laborer Crew Leader II"/>
    <x v="335"/>
    <s v="TRANS-Highways (308)"/>
    <s v="08/26/1991 12:00:00 AM"/>
    <x v="6904"/>
    <x v="6870"/>
    <x v="6716"/>
  </r>
  <r>
    <s v="Nash,Jaleel"/>
    <s v="Urban Forester"/>
    <x v="192"/>
    <s v="R&amp;P-Parks (001)"/>
    <s v="11/30/2009 12:00:00 AM"/>
    <x v="6905"/>
    <x v="6871"/>
    <x v="6717"/>
  </r>
  <r>
    <s v="Nash,Terence C"/>
    <s v="Chief State's Attorney"/>
    <x v="496"/>
    <s v="States Attorneys Office (003)"/>
    <s v="07/12/2004 12:00:00 AM"/>
    <x v="6906"/>
    <x v="6872"/>
    <x v="6718"/>
  </r>
  <r>
    <s v="Nauman,Kenneth L"/>
    <s v="Police Officer"/>
    <x v="136"/>
    <s v="Police Department (399)"/>
    <s v="12/16/1983 12:00:00 AM"/>
    <x v="6907"/>
    <x v="6873"/>
    <x v="6719"/>
  </r>
  <r>
    <s v="Naumowicz,Lucyna B"/>
    <s v="Cashier I"/>
    <x v="86"/>
    <s v="FIN-Collections (001)"/>
    <s v="11/19/1998 12:00:00 AM"/>
    <x v="6908"/>
    <x v="6874"/>
    <x v="6720"/>
  </r>
  <r>
    <s v="Navarro,Carlos A"/>
    <s v="Recreation Arts Instructor"/>
    <x v="438"/>
    <s v="R&amp;P-Administration (012)"/>
    <s v="05/02/2009 12:00:00 AM"/>
    <x v="6909"/>
    <x v="6875"/>
    <x v="6721"/>
  </r>
  <r>
    <s v="Navarro,Eddys"/>
    <s v="Police Officer EID"/>
    <x v="290"/>
    <s v="Police Department (338)"/>
    <s v="07/30/2002 12:00:00 AM"/>
    <x v="6910"/>
    <x v="6876"/>
    <x v="6722"/>
  </r>
  <r>
    <s v="Navarro,Marianne P"/>
    <s v="Operations Officer I"/>
    <x v="605"/>
    <s v="Housing &amp; Community Dev (005)"/>
    <s v="04/08/2013 12:00:00 AM"/>
    <x v="6911"/>
    <x v="6877"/>
    <x v="6723"/>
  </r>
  <r>
    <s v="Nave Jr,William H"/>
    <s v="Police Officer"/>
    <x v="109"/>
    <s v="Police Department (422)"/>
    <s v="05/24/2001 12:00:00 AM"/>
    <x v="6912"/>
    <x v="6878"/>
    <x v="6724"/>
  </r>
  <r>
    <s v="Nayden,Matthew W"/>
    <s v="Operations Manager II"/>
    <x v="174"/>
    <s v="Law Department (002)"/>
    <s v="08/13/2007 12:00:00 AM"/>
    <x v="6913"/>
    <x v="6879"/>
    <x v="6725"/>
  </r>
  <r>
    <s v="Naylor III,Walter H"/>
    <s v="Police Officer"/>
    <x v="552"/>
    <s v="Police Department (394)"/>
    <s v="02/20/2001 12:00:00 AM"/>
    <x v="6914"/>
    <x v="6880"/>
    <x v="6726"/>
  </r>
  <r>
    <s v="Naylor Jr,Herbert E"/>
    <s v="Water Systems Treatment Mgr"/>
    <x v="390"/>
    <s v="DPW-Water &amp; Waste Water (303)"/>
    <s v="03/21/1988 12:00:00 AM"/>
    <x v="6915"/>
    <x v="6881"/>
    <x v="6727"/>
  </r>
  <r>
    <s v="Naylor,Carrie L"/>
    <s v="Fire Captain EMS EMT-P"/>
    <x v="288"/>
    <s v="Fire Department (463)"/>
    <s v="03/28/2001 12:00:00 AM"/>
    <x v="6916"/>
    <x v="6882"/>
    <x v="6728"/>
  </r>
  <r>
    <s v="Naylor,Roy C"/>
    <s v="Police Officer"/>
    <x v="167"/>
    <s v="Police Department (194)"/>
    <s v="10/21/1997 12:00:00 AM"/>
    <x v="6917"/>
    <x v="6883"/>
    <x v="6729"/>
  </r>
  <r>
    <s v="Ndirangu,Hilda W"/>
    <s v="Epidemiologist"/>
    <x v="27"/>
    <s v="HLTH-Health Department (026)"/>
    <s v="12/01/2010 12:00:00 AM"/>
    <x v="6918"/>
    <x v="6884"/>
    <x v="6730"/>
  </r>
  <r>
    <s v="Neal,Gregory P"/>
    <s v="Public Works Inspector III"/>
    <x v="37"/>
    <s v="DPW-Water &amp; Waste Water (803)"/>
    <s v="04/11/1992 12:00:00 AM"/>
    <x v="6919"/>
    <x v="6885"/>
    <x v="6731"/>
  </r>
  <r>
    <s v="Neal,Gregory P"/>
    <s v="Solid Waste Driver"/>
    <x v="493"/>
    <s v="DPW-Solid Waste (wkly) (413)"/>
    <s v="03/12/2007 12:00:00 AM"/>
    <x v="6920"/>
    <x v="6885"/>
    <x v="6731"/>
  </r>
  <r>
    <s v="Neal,John"/>
    <s v="Conduit Maintenance Supv I"/>
    <x v="241"/>
    <s v="TRANS-Highways (507)"/>
    <s v="03/19/1987 12:00:00 AM"/>
    <x v="6921"/>
    <x v="6886"/>
    <x v="6732"/>
  </r>
  <r>
    <s v="Neal,Kim A"/>
    <s v="Facilities/Office Services II"/>
    <x v="0"/>
    <s v="OED-Employment Dev (031)"/>
    <s v="06/05/1990 12:00:00 AM"/>
    <x v="6922"/>
    <x v="6887"/>
    <x v="6733"/>
  </r>
  <r>
    <s v="Neal,Lenita S"/>
    <s v="Deputy Sheriff"/>
    <x v="137"/>
    <s v="Sheriff's Office (001)"/>
    <s v="11/01/2007 12:00:00 AM"/>
    <x v="6923"/>
    <x v="6888"/>
    <x v="6734"/>
  </r>
  <r>
    <s v="Neal,Patricia J"/>
    <s v="Paramedic EMT-P"/>
    <x v="35"/>
    <s v="Fire Department (466)"/>
    <s v="05/18/2016 12:00:00 AM"/>
    <x v="6924"/>
    <x v="6889"/>
    <x v="6735"/>
  </r>
  <r>
    <s v="Neale,Natasha M"/>
    <s v="Liaison Officer II"/>
    <x v="583"/>
    <s v="M-R Environmental Cntrl (001)"/>
    <s v="08/05/2013 12:00:00 AM"/>
    <x v="6925"/>
    <x v="6890"/>
    <x v="6736"/>
  </r>
  <r>
    <s v="Neale,Vincent E"/>
    <s v="Highway Maintenance Supervisor"/>
    <x v="335"/>
    <s v="TRANS-Highways (308)"/>
    <s v="06/21/1988 12:00:00 AM"/>
    <x v="6926"/>
    <x v="6891"/>
    <x v="6737"/>
  </r>
  <r>
    <s v="Neaves,Percy L"/>
    <s v="EMT Firefighter Suppression"/>
    <x v="52"/>
    <s v="Fire Department (225)"/>
    <s v="01/07/2002 12:00:00 AM"/>
    <x v="6927"/>
    <x v="6892"/>
    <x v="6738"/>
  </r>
  <r>
    <s v="Necheva,Zaharinka"/>
    <s v="Analyst/Programmer Lead"/>
    <x v="458"/>
    <s v="Enoch Pratt Free Library (063)"/>
    <s v="11/26/2001 12:00:00 AM"/>
    <x v="6928"/>
    <x v="6893"/>
    <x v="6739"/>
  </r>
  <r>
    <s v="Needleman,Joseph"/>
    <s v="Recreation Arts Instructor"/>
    <x v="588"/>
    <s v="R&amp;P-Recreation (010)"/>
    <s v="07/03/2013 12:00:00 AM"/>
    <x v="6929"/>
    <x v="6894"/>
    <x v="6740"/>
  </r>
  <r>
    <s v="Neffke,Eric R"/>
    <s v="Librarian I"/>
    <x v="550"/>
    <s v="Enoch Pratt Free Library (071)"/>
    <s v="11/13/2000 12:00:00 AM"/>
    <x v="6930"/>
    <x v="6895"/>
    <x v="6741"/>
  </r>
  <r>
    <s v="Negi,Shobhit S"/>
    <s v="Dir Juvenile Med Off Courts"/>
    <x v="315"/>
    <s v="Circuit Court (003)"/>
    <s v="07/15/2015 12:00:00 AM"/>
    <x v="6931"/>
    <x v="6896"/>
    <x v="6742"/>
  </r>
  <r>
    <s v="Negron,Porfirio"/>
    <s v="Police Officer"/>
    <x v="106"/>
    <s v="Police Department (060)"/>
    <s v="02/19/2004 12:00:00 AM"/>
    <x v="6932"/>
    <x v="6897"/>
    <x v="6743"/>
  </r>
  <r>
    <s v="Nehms,Haley M"/>
    <s v="Police Officer"/>
    <x v="478"/>
    <s v="Police Department (161)"/>
    <s v="05/23/2017 12:00:00 AM"/>
    <x v="6933"/>
    <x v="6898"/>
    <x v="6744"/>
  </r>
  <r>
    <s v="Neidig,Robert W"/>
    <s v="EMT Firefighter Suppression"/>
    <x v="507"/>
    <s v="Fire Department (144)"/>
    <s v="08/18/2008 12:00:00 AM"/>
    <x v="6934"/>
    <x v="6899"/>
    <x v="6745"/>
  </r>
  <r>
    <s v="Neil,Kathleen"/>
    <s v="Librarian II"/>
    <x v="525"/>
    <s v="Enoch Pratt Free Library (064)"/>
    <s v="04/10/2006 12:00:00 AM"/>
    <x v="6935"/>
    <x v="6900"/>
    <x v="6746"/>
  </r>
  <r>
    <s v="Neill,Bernice C"/>
    <s v="911 Operator"/>
    <x v="11"/>
    <s v="Fire Department (604)"/>
    <s v="06/13/1999 12:00:00 AM"/>
    <x v="6936"/>
    <x v="6901"/>
    <x v="6747"/>
  </r>
  <r>
    <s v="Neisser,James A"/>
    <s v="Fire Pump Operator Suppression"/>
    <x v="507"/>
    <s v="Fire Department (144)"/>
    <s v="08/18/2008 12:00:00 AM"/>
    <x v="6937"/>
    <x v="6902"/>
    <x v="6748"/>
  </r>
  <r>
    <s v="Neisser,Jason A"/>
    <s v="Fire Captain Suppression"/>
    <x v="350"/>
    <s v="Fire Department (102)"/>
    <s v="11/13/2006 12:00:00 AM"/>
    <x v="6938"/>
    <x v="6903"/>
    <x v="6749"/>
  </r>
  <r>
    <s v="Nelson,Akeem O"/>
    <s v="Police Officer"/>
    <x v="36"/>
    <s v="Police Department (224)"/>
    <s v="06/25/2008 12:00:00 AM"/>
    <x v="6939"/>
    <x v="6904"/>
    <x v="6750"/>
  </r>
  <r>
    <s v="Nelson,Anita L"/>
    <s v="Senior Companion Stipend Hlth"/>
    <x v="148"/>
    <s v="HLTH-Health Department (072)"/>
    <s v="08/17/2017 12:00:00 AM"/>
    <x v="6940"/>
    <x v="6905"/>
    <x v="188"/>
  </r>
  <r>
    <s v="Nelson,Chemene M"/>
    <s v="Police Officer"/>
    <x v="109"/>
    <s v="Police Department (422)"/>
    <s v="05/28/2002 12:00:00 AM"/>
    <x v="6941"/>
    <x v="6906"/>
    <x v="6751"/>
  </r>
  <r>
    <s v="Nelson,Damon L"/>
    <s v="Police Officer EID"/>
    <x v="195"/>
    <s v="Police Department (063)"/>
    <s v="04/07/1998 12:00:00 AM"/>
    <x v="6942"/>
    <x v="6907"/>
    <x v="6752"/>
  </r>
  <r>
    <s v="Nelson,Danielle L"/>
    <s v="Emergency Dispatcher"/>
    <x v="45"/>
    <s v="Police Department (372)"/>
    <s v="01/21/2016 12:00:00 AM"/>
    <x v="6943"/>
    <x v="6908"/>
    <x v="6753"/>
  </r>
  <r>
    <s v="Nelson,Dawson D"/>
    <s v="Building Repairer"/>
    <x v="55"/>
    <s v="General Services (001)"/>
    <s v="10/11/2007 12:00:00 AM"/>
    <x v="6944"/>
    <x v="6909"/>
    <x v="6754"/>
  </r>
  <r>
    <s v="Nelson,Gregory W"/>
    <s v="Fire Emergency Veh Drvr Supp"/>
    <x v="91"/>
    <s v="Fire Department (301)"/>
    <s v="10/23/2007 12:00:00 AM"/>
    <x v="6945"/>
    <x v="6910"/>
    <x v="6755"/>
  </r>
  <r>
    <s v="Nelson,Loren E"/>
    <s v="Customer Care Analyst III"/>
    <x v="99"/>
    <s v="DPW-Water &amp; Waste Water (701)"/>
    <s v="05/08/2017 12:00:00 AM"/>
    <x v="6946"/>
    <x v="6911"/>
    <x v="6756"/>
  </r>
  <r>
    <s v="Nelson,Michael A"/>
    <s v="Fire Lt Suppression"/>
    <x v="423"/>
    <s v="Fire Department (104)"/>
    <s v="07/06/2011 12:00:00 AM"/>
    <x v="6947"/>
    <x v="6912"/>
    <x v="6757"/>
  </r>
  <r>
    <s v="Nelson,Michelle"/>
    <s v="School Health Aide"/>
    <x v="372"/>
    <s v="HLTH-Heatlh Dept."/>
    <s v="06/22/2010 12:00:00 AM"/>
    <x v="6948"/>
    <x v="6913"/>
    <x v="6758"/>
  </r>
  <r>
    <s v="Nelson,Michelle"/>
    <s v="School Health Aide 10 Mth"/>
    <x v="25"/>
    <s v="HLTH-Health Department (102)"/>
    <s v="07/01/2006 12:00:00 AM"/>
    <x v="6949"/>
    <x v="6913"/>
    <x v="6758"/>
  </r>
  <r>
    <s v="Nelson,Richard E"/>
    <s v="Building Project Coordinator"/>
    <x v="55"/>
    <s v="General Services (001)"/>
    <s v="06/08/1981 12:00:00 AM"/>
    <x v="6950"/>
    <x v="6914"/>
    <x v="6759"/>
  </r>
  <r>
    <s v="Nelson,Rodney T"/>
    <s v="Fire Pump Operator Supp ALS"/>
    <x v="110"/>
    <s v="Fire Department (145)"/>
    <s v="04/01/1997 12:00:00 AM"/>
    <x v="6951"/>
    <x v="6915"/>
    <x v="6760"/>
  </r>
  <r>
    <s v="Nelson,Simona E"/>
    <s v="Office Support Specialist III"/>
    <x v="263"/>
    <s v="FIN-Acct &amp; Payroll (003)"/>
    <s v="03/27/2017 12:00:00 AM"/>
    <x v="6952"/>
    <x v="6916"/>
    <x v="6761"/>
  </r>
  <r>
    <s v="Nelson,Timothy B"/>
    <s v="Operations Supervisor"/>
    <x v="186"/>
    <s v="M-R Convention Center (013)"/>
    <s v="08/10/2015 12:00:00 AM"/>
    <x v="6953"/>
    <x v="6917"/>
    <x v="6762"/>
  </r>
  <r>
    <s v="Nelson,Towanda"/>
    <s v="School Health Aide"/>
    <x v="370"/>
    <s v="HLTH-Health Dept. Location 196"/>
    <s v="06/18/2015 12:00:00 AM"/>
    <x v="6954"/>
    <x v="6918"/>
    <x v="6763"/>
  </r>
  <r>
    <s v="Nelson,Towanda"/>
    <s v="School Health Aide 10 Mth"/>
    <x v="346"/>
    <s v="HLTH-Health Department (096)"/>
    <s v="10/29/2009 12:00:00 AM"/>
    <x v="6955"/>
    <x v="6918"/>
    <x v="6763"/>
  </r>
  <r>
    <s v="Nelson,Yolanda A"/>
    <s v="Police Officer"/>
    <x v="257"/>
    <s v="Police Department (164)"/>
    <s v="06/18/2008 12:00:00 AM"/>
    <x v="6956"/>
    <x v="6919"/>
    <x v="6764"/>
  </r>
  <r>
    <s v="Nemec,Reba A"/>
    <s v="Customer Care Analyst II"/>
    <x v="124"/>
    <s v="DPW-Water &amp; Waste Water (702)"/>
    <s v="10/27/2014 12:00:00 AM"/>
    <x v="6957"/>
    <x v="6920"/>
    <x v="6765"/>
  </r>
  <r>
    <s v="Neptune,Mark M"/>
    <s v="Police Officer EID"/>
    <x v="374"/>
    <s v="Police Department (200)"/>
    <s v="09/02/2008 12:00:00 AM"/>
    <x v="6958"/>
    <x v="6921"/>
    <x v="6766"/>
  </r>
  <r>
    <s v="Nero,Edward M"/>
    <s v="Police Officer EID"/>
    <x v="331"/>
    <s v="Police Department (302)"/>
    <s v="06/26/2012 12:00:00 AM"/>
    <x v="6959"/>
    <x v="6922"/>
    <x v="6767"/>
  </r>
  <r>
    <s v="Nesbit,Keith B"/>
    <s v="Deputy Sheriff"/>
    <x v="137"/>
    <s v="Sheriff's Office (001)"/>
    <s v="01/13/2005 12:00:00 AM"/>
    <x v="6960"/>
    <x v="6923"/>
    <x v="6768"/>
  </r>
  <r>
    <s v="Nesbit,Rodney"/>
    <s v="Laborer Hourly"/>
    <x v="366"/>
    <s v="TRANS-Highways (100)"/>
    <s v="06/23/2007 12:00:00 AM"/>
    <x v="6961"/>
    <x v="6924"/>
    <x v="6769"/>
  </r>
  <r>
    <s v="Nesbitt,Diane O"/>
    <s v="Human Services Manager"/>
    <x v="117"/>
    <s v="M-R Human Services (008)"/>
    <s v="03/14/1994 12:00:00 AM"/>
    <x v="6962"/>
    <x v="6925"/>
    <x v="6770"/>
  </r>
  <r>
    <s v="Nestor,Wayne A"/>
    <s v="Police Officer"/>
    <x v="159"/>
    <s v="Police Department (035)"/>
    <s v="04/01/2009 12:00:00 AM"/>
    <x v="6963"/>
    <x v="6926"/>
    <x v="6771"/>
  </r>
  <r>
    <s v="Neuberger,John V"/>
    <s v="Fire Captain Suppression"/>
    <x v="461"/>
    <s v="Fire Department (106)"/>
    <s v="09/17/1990 12:00:00 AM"/>
    <x v="6964"/>
    <x v="6927"/>
    <x v="6772"/>
  </r>
  <r>
    <s v="Neutzel,Jeffrey C"/>
    <s v="Fire Lt Suppression"/>
    <x v="543"/>
    <s v="Fire Department (223)"/>
    <s v="03/15/1993 12:00:00 AM"/>
    <x v="6965"/>
    <x v="6928"/>
    <x v="6773"/>
  </r>
  <r>
    <s v="Neverdon Christmas,Sherrie S"/>
    <s v="Office Supervisor"/>
    <x v="641"/>
    <s v="M-R Info Technology (300)"/>
    <s v="05/04/1987 12:00:00 AM"/>
    <x v="6966"/>
    <x v="6929"/>
    <x v="6774"/>
  </r>
  <r>
    <s v="Neverdon,David"/>
    <s v="Contract Srvc Specialist I"/>
    <x v="194"/>
    <s v="Police Department (356)"/>
    <s v="11/26/2014 12:00:00 AM"/>
    <x v="6967"/>
    <x v="6930"/>
    <x v="6775"/>
  </r>
  <r>
    <s v="Nevin,Kristen A"/>
    <s v="Auditor II"/>
    <x v="14"/>
    <s v="COMP-Audits (002)"/>
    <s v="04/30/2014 12:00:00 AM"/>
    <x v="6968"/>
    <x v="6931"/>
    <x v="6776"/>
  </r>
  <r>
    <s v="New Jr,Dale H"/>
    <s v="EMT Firefighter Suppression"/>
    <x v="420"/>
    <s v="Fire Department (129)"/>
    <s v="01/19/2011 12:00:00 AM"/>
    <x v="6969"/>
    <x v="6932"/>
    <x v="6777"/>
  </r>
  <r>
    <s v="Newberg,Ethan R"/>
    <s v="Police Sergeant EID"/>
    <x v="48"/>
    <s v="Police Department (220)"/>
    <s v="06/26/1995 12:00:00 AM"/>
    <x v="6970"/>
    <x v="6933"/>
    <x v="6778"/>
  </r>
  <r>
    <s v="Newby,Kenneth L"/>
    <s v="Laborer Hourly"/>
    <x v="74"/>
    <s v="DPW-Solid Waste (wkly) (104)"/>
    <s v="11/01/2004 12:00:00 AM"/>
    <x v="6971"/>
    <x v="6934"/>
    <x v="6779"/>
  </r>
  <r>
    <s v="Newby,Kenya"/>
    <s v="Medical Claims Processor I"/>
    <x v="108"/>
    <s v="HLTH-Health Department (025)"/>
    <s v="07/27/2017 12:00:00 AM"/>
    <x v="6972"/>
    <x v="6935"/>
    <x v="6780"/>
  </r>
  <r>
    <s v="Newkirk,Benjamin T"/>
    <s v="Police Officer"/>
    <x v="130"/>
    <s v="Police Department (002)"/>
    <s v="05/17/1993 12:00:00 AM"/>
    <x v="6973"/>
    <x v="6936"/>
    <x v="6781"/>
  </r>
  <r>
    <s v="Newkirk,Lannette S"/>
    <s v="Solid Waste Analyst"/>
    <x v="226"/>
    <s v="DPW-Solid Waste (104)"/>
    <s v="06/02/2004 12:00:00 AM"/>
    <x v="6974"/>
    <x v="6937"/>
    <x v="6782"/>
  </r>
  <r>
    <s v="Newman,Derrick"/>
    <s v="Heavy Equipment Operator II"/>
    <x v="399"/>
    <s v="TRANS-Highways (412)"/>
    <s v="12/19/2011 12:00:00 AM"/>
    <x v="6975"/>
    <x v="6938"/>
    <x v="6783"/>
  </r>
  <r>
    <s v="Newman,Mark A"/>
    <s v="WW Techn Supv I Sanitary"/>
    <x v="126"/>
    <s v="DPW-Water &amp; Waste Water (208)"/>
    <s v="01/12/1987 12:00:00 AM"/>
    <x v="6976"/>
    <x v="6939"/>
    <x v="6784"/>
  </r>
  <r>
    <s v="Newman,Noelle W"/>
    <s v="Chief State's Attorney"/>
    <x v="369"/>
    <s v="States Attorneys Office (006)"/>
    <s v="11/06/2006 12:00:00 AM"/>
    <x v="6977"/>
    <x v="6940"/>
    <x v="6705"/>
  </r>
  <r>
    <s v="Newman,Sheena I"/>
    <s v="Police Officer EID"/>
    <x v="171"/>
    <s v="Police Department (324)"/>
    <s v="12/09/2003 12:00:00 AM"/>
    <x v="6978"/>
    <x v="6941"/>
    <x v="6785"/>
  </r>
  <r>
    <s v="Newmuis,Michael T"/>
    <s v="Public Safety Officer"/>
    <x v="100"/>
    <s v="M-R Convention Center (015)"/>
    <s v="10/20/2011 12:00:00 AM"/>
    <x v="6979"/>
    <x v="6942"/>
    <x v="6786"/>
  </r>
  <r>
    <s v="New-Schneider,Daniel"/>
    <s v="Assistant Counsel"/>
    <x v="47"/>
    <s v="Circuit Court (001)"/>
    <s v="04/18/2012 12:00:00 AM"/>
    <x v="6980"/>
    <x v="6943"/>
    <x v="6787"/>
  </r>
  <r>
    <s v="Newton,Gary Q"/>
    <s v="Library Custodial Worker II"/>
    <x v="415"/>
    <s v="Enoch Pratt Free Library (081)"/>
    <s v="12/05/2016 12:00:00 AM"/>
    <x v="6981"/>
    <x v="6944"/>
    <x v="6788"/>
  </r>
  <r>
    <s v="Newton,Michael P"/>
    <s v="Police Lieutenant"/>
    <x v="325"/>
    <s v="Police Department (322)"/>
    <s v="01/03/1980 12:00:00 AM"/>
    <x v="6982"/>
    <x v="6945"/>
    <x v="6789"/>
  </r>
  <r>
    <s v="Newton,Renee"/>
    <s v="Operations Specialist I"/>
    <x v="41"/>
    <s v="DPW-Administration (101)"/>
    <s v="07/18/2016 12:00:00 AM"/>
    <x v="6983"/>
    <x v="6946"/>
    <x v="6790"/>
  </r>
  <r>
    <s v="Newton-Putty,Carolyn A"/>
    <s v="Recreation Center Director II"/>
    <x v="235"/>
    <s v="R&amp;P-Recreation (001)"/>
    <s v="08/19/1999 12:00:00 AM"/>
    <x v="6984"/>
    <x v="6947"/>
    <x v="6791"/>
  </r>
  <r>
    <s v="Ngamsnga,Kompan"/>
    <s v="Epidemiologist"/>
    <x v="27"/>
    <s v="HLTH-Health Department (026)"/>
    <s v="07/10/2008 12:00:00 AM"/>
    <x v="6985"/>
    <x v="6948"/>
    <x v="6792"/>
  </r>
  <r>
    <s v="Ngo,Thanh K"/>
    <s v="Network Operations Coord Lib"/>
    <x v="458"/>
    <s v="Enoch Pratt Free Library (063)"/>
    <s v="10/02/2000 12:00:00 AM"/>
    <x v="6986"/>
    <x v="6949"/>
    <x v="6793"/>
  </r>
  <r>
    <s v="Nguyen,Kim M"/>
    <s v="Retirement Benefit Anal II"/>
    <x v="229"/>
    <s v="ERS/EOS Admin (003)"/>
    <s v="10/03/2005 12:00:00 AM"/>
    <x v="6987"/>
    <x v="6950"/>
    <x v="6794"/>
  </r>
  <r>
    <s v="Nibber,Dpaul S"/>
    <s v="Operations Officer I"/>
    <x v="170"/>
    <s v="HLTH-Health Department (004)"/>
    <s v="11/24/2014 12:00:00 AM"/>
    <x v="6988"/>
    <x v="6951"/>
    <x v="6795"/>
  </r>
  <r>
    <s v="Nicholas,Richard O"/>
    <s v="Automotive Lead Mechanic"/>
    <x v="75"/>
    <s v="General Services (302)"/>
    <s v="09/08/1981 12:00:00 AM"/>
    <x v="6989"/>
    <x v="6952"/>
    <x v="6796"/>
  </r>
  <r>
    <s v="Nicholl,Michael D"/>
    <s v="Police Sergeant"/>
    <x v="424"/>
    <s v="Police Department (300)"/>
    <s v="08/19/1993 12:00:00 AM"/>
    <x v="6990"/>
    <x v="6953"/>
    <x v="6797"/>
  </r>
  <r>
    <s v="Nichols,Candice"/>
    <s v="Social Service Coordinator"/>
    <x v="426"/>
    <s v="HLTH-Health Department (201)"/>
    <s v="01/30/2014 12:00:00 AM"/>
    <x v="6991"/>
    <x v="6954"/>
    <x v="6798"/>
  </r>
  <r>
    <s v="Nichols,Carnell L"/>
    <s v="Police Officer"/>
    <x v="224"/>
    <s v="Police Department (297)"/>
    <s v="12/29/1986 12:00:00 AM"/>
    <x v="6992"/>
    <x v="6955"/>
    <x v="6799"/>
  </r>
  <r>
    <s v="Nichols,Don A"/>
    <s v="Solid Waste Driver"/>
    <x v="493"/>
    <s v="DPW-Solid Waste (wkly) (413)"/>
    <s v="02/01/2007 12:00:00 AM"/>
    <x v="6993"/>
    <x v="6956"/>
    <x v="6800"/>
  </r>
  <r>
    <s v="Nichols,Leatrice"/>
    <s v="Crossing Guard"/>
    <x v="46"/>
    <s v="TRANS-Crossing Guards (786)"/>
    <s v="09/27/2007 12:00:00 AM"/>
    <x v="6994"/>
    <x v="6957"/>
    <x v="6801"/>
  </r>
  <r>
    <s v="Nichols,Sean D"/>
    <s v="Police Officer"/>
    <x v="309"/>
    <s v="Police Department (193)"/>
    <s v="05/23/2007 12:00:00 AM"/>
    <x v="6995"/>
    <x v="6958"/>
    <x v="6802"/>
  </r>
  <r>
    <s v="Nicholson,Daniel T"/>
    <s v="Police Officer"/>
    <x v="290"/>
    <s v="Police Department (338)"/>
    <s v="10/31/1994 12:00:00 AM"/>
    <x v="6996"/>
    <x v="6959"/>
    <x v="6803"/>
  </r>
  <r>
    <s v="Nicholson,Evelyn D. Franklin"/>
    <s v="Manager Level"/>
    <x v="575"/>
    <s v="OED-Employment Dev (083)"/>
    <s v="08/06/2012 12:00:00 AM"/>
    <x v="6997"/>
    <x v="6960"/>
    <x v="6804"/>
  </r>
  <r>
    <s v="Nicholson,George M"/>
    <s v="Water Treatment Tech III"/>
    <x v="178"/>
    <s v="DPW-Water &amp; Waste Water (307)"/>
    <s v="04/01/2002 12:00:00 AM"/>
    <x v="6998"/>
    <x v="6961"/>
    <x v="6805"/>
  </r>
  <r>
    <s v="Nicholson,Robert K"/>
    <s v="Engineer II"/>
    <x v="44"/>
    <s v="DPW-Water &amp; Waste Water (209)"/>
    <s v="08/30/1982 12:00:00 AM"/>
    <x v="6999"/>
    <x v="6962"/>
    <x v="6806"/>
  </r>
  <r>
    <s v="Nicholson,Viola H"/>
    <s v="Laborer Hourly"/>
    <x v="593"/>
    <s v="TRANS-Highways (wkly) (350)"/>
    <s v="04/09/1998 12:00:00 AM"/>
    <x v="7000"/>
    <x v="6963"/>
    <x v="6807"/>
  </r>
  <r>
    <s v="Nickerson,Michael L"/>
    <s v="EMT Firefighter Suppression"/>
    <x v="427"/>
    <s v="Fire Department (226)"/>
    <s v="08/26/1996 12:00:00 AM"/>
    <x v="7001"/>
    <x v="6964"/>
    <x v="6808"/>
  </r>
  <r>
    <s v="Nickles,William E"/>
    <s v="Police Officer"/>
    <x v="518"/>
    <s v="Police Department (120)"/>
    <s v="04/20/1999 12:00:00 AM"/>
    <x v="7002"/>
    <x v="6965"/>
    <x v="6809"/>
  </r>
  <r>
    <s v="Nickoles Jr,David H"/>
    <s v="Mechanical Maint Tech III"/>
    <x v="390"/>
    <s v="DPW-Water &amp; Waste Water (303)"/>
    <s v="08/31/1987 12:00:00 AM"/>
    <x v="7003"/>
    <x v="6966"/>
    <x v="6810"/>
  </r>
  <r>
    <s v="Nickoles,James A"/>
    <s v="Fire Pump Operator Suppression"/>
    <x v="312"/>
    <s v="Fire Department (142)"/>
    <s v="07/06/2011 12:00:00 AM"/>
    <x v="7004"/>
    <x v="6967"/>
    <x v="6811"/>
  </r>
  <r>
    <s v="Nicol,Evelyn A"/>
    <s v="Office Support Specialist II"/>
    <x v="258"/>
    <s v="Fire Department (004)"/>
    <s v="10/17/2005 12:00:00 AM"/>
    <x v="7005"/>
    <x v="6968"/>
    <x v="6812"/>
  </r>
  <r>
    <s v="Nicolas,Hans A"/>
    <s v="Police Lieutenant"/>
    <x v="555"/>
    <s v="Police Department (296)"/>
    <s v="07/10/1995 12:00:00 AM"/>
    <x v="7006"/>
    <x v="6969"/>
    <x v="6813"/>
  </r>
  <r>
    <s v="Nicolau,Aurelian"/>
    <s v="Construction Project Supv I"/>
    <x v="37"/>
    <s v="DPW-Water &amp; Waste Water (803)"/>
    <s v="10/17/2011 12:00:00 AM"/>
    <x v="7007"/>
    <x v="6970"/>
    <x v="6814"/>
  </r>
  <r>
    <s v="Niedermeier,Gary G"/>
    <s v="Police Officer"/>
    <x v="325"/>
    <s v="Police Department (322)"/>
    <s v="09/24/1996 12:00:00 AM"/>
    <x v="7008"/>
    <x v="6971"/>
    <x v="6815"/>
  </r>
  <r>
    <s v="Niemczyk,Katherine A"/>
    <s v="Librarian II"/>
    <x v="541"/>
    <s v="Enoch Pratt Free Library (066)"/>
    <s v="09/10/1979 12:00:00 AM"/>
    <x v="7009"/>
    <x v="6972"/>
    <x v="6816"/>
  </r>
  <r>
    <s v="Nieves,Heriberto"/>
    <s v="Police Officer EID"/>
    <x v="485"/>
    <s v="Police Department (311)"/>
    <s v="08/28/2006 12:00:00 AM"/>
    <x v="7010"/>
    <x v="6973"/>
    <x v="6817"/>
  </r>
  <r>
    <s v="Nimely,Joe"/>
    <s v="Agency IT Specialist IV"/>
    <x v="621"/>
    <s v="OED-Employment Dev (086)"/>
    <s v="07/29/2002 12:00:00 AM"/>
    <x v="7011"/>
    <x v="6974"/>
    <x v="6818"/>
  </r>
  <r>
    <s v="Nine Jr,Robert I"/>
    <s v="Fire Lt Suppression"/>
    <x v="326"/>
    <s v="Fire Department (151)"/>
    <s v="02/22/1994 12:00:00 AM"/>
    <x v="7012"/>
    <x v="6975"/>
    <x v="6819"/>
  </r>
  <r>
    <s v="Nisevic,Damjan T"/>
    <s v="EMT Firefighter Suppression"/>
    <x v="361"/>
    <s v="Fire Department (230)"/>
    <s v="03/08/2017 12:00:00 AM"/>
    <x v="7013"/>
    <x v="6976"/>
    <x v="6820"/>
  </r>
  <r>
    <s v="Nita,Ovidiu T"/>
    <s v="Network Engineer"/>
    <x v="458"/>
    <s v="Enoch Pratt Free Library (063)"/>
    <s v="08/20/2001 12:00:00 AM"/>
    <x v="7014"/>
    <x v="6977"/>
    <x v="6821"/>
  </r>
  <r>
    <s v="Nitz,Paul G"/>
    <s v="Firefighter Suppression"/>
    <x v="344"/>
    <s v="Fire Department (143)"/>
    <s v="03/15/1993 12:00:00 AM"/>
    <x v="7015"/>
    <x v="6978"/>
    <x v="6822"/>
  </r>
  <r>
    <s v="Nitzsche,Paul W"/>
    <s v="Building Services Supervisor"/>
    <x v="448"/>
    <s v="M-R Convention Center (014)"/>
    <s v="01/03/1986 12:00:00 AM"/>
    <x v="7016"/>
    <x v="6979"/>
    <x v="6823"/>
  </r>
  <r>
    <s v="Nixon,Gary A"/>
    <s v="Motor Pool Worker I"/>
    <x v="646"/>
    <s v="Police Department (353)"/>
    <s v="09/16/1991 12:00:00 AM"/>
    <x v="7017"/>
    <x v="6980"/>
    <x v="6824"/>
  </r>
  <r>
    <s v="Nixon,Thomas D"/>
    <s v="EMT Firefighter Suppression"/>
    <x v="383"/>
    <s v="Fire Department (140)"/>
    <s v="10/15/2014 12:00:00 AM"/>
    <x v="7018"/>
    <x v="6981"/>
    <x v="6825"/>
  </r>
  <r>
    <s v="Nkere,Monique"/>
    <s v="Community Health Nurse II"/>
    <x v="647"/>
    <s v="HLTH-Heatlh Dept. Location 115"/>
    <s v="06/22/2016 12:00:00 AM"/>
    <x v="7019"/>
    <x v="6982"/>
    <x v="6826"/>
  </r>
  <r>
    <s v="Nkere,Monique"/>
    <s v="Community Hlth Nurse II 10Mth"/>
    <x v="596"/>
    <s v="HLTH-Health Department (105)"/>
    <s v="03/15/2012 12:00:00 AM"/>
    <x v="7020"/>
    <x v="6982"/>
    <x v="6826"/>
  </r>
  <r>
    <s v="Noah,John E"/>
    <s v="Fire Emergency Serv Instru"/>
    <x v="367"/>
    <s v="Fire Department (003)"/>
    <s v="12/12/2007 12:00:00 AM"/>
    <x v="7021"/>
    <x v="6983"/>
    <x v="6827"/>
  </r>
  <r>
    <s v="Noble,Jonathan R"/>
    <s v="Fire Lt Suppression"/>
    <x v="464"/>
    <s v="Fire Department (157)"/>
    <s v="03/30/2011 12:00:00 AM"/>
    <x v="7022"/>
    <x v="6984"/>
    <x v="6828"/>
  </r>
  <r>
    <s v="Noble,Quionne' G"/>
    <s v="Office Support Specialist II"/>
    <x v="50"/>
    <s v="TRANS-Traffic (002)"/>
    <s v="02/18/2014 12:00:00 AM"/>
    <x v="7023"/>
    <x v="6985"/>
    <x v="6829"/>
  </r>
  <r>
    <s v="Noble,Reginald G"/>
    <s v="Solid Waste Worker"/>
    <x v="54"/>
    <s v="DPW-Solid Waste (wkly) (411)"/>
    <s v="09/09/1985 12:00:00 AM"/>
    <x v="7024"/>
    <x v="6986"/>
    <x v="6830"/>
  </r>
  <r>
    <s v="Nocar IV,Joseph J"/>
    <s v="EMT Firefighter Suppression"/>
    <x v="327"/>
    <s v="Fire Department (210)"/>
    <s v="02/25/2004 12:00:00 AM"/>
    <x v="7025"/>
    <x v="6987"/>
    <x v="6831"/>
  </r>
  <r>
    <s v="Noel Jr,Roy"/>
    <s v="Solid Waste Driver"/>
    <x v="493"/>
    <s v="DPW-Solid Waste (wkly) (413)"/>
    <s v="11/01/2004 12:00:00 AM"/>
    <x v="7026"/>
    <x v="6988"/>
    <x v="6832"/>
  </r>
  <r>
    <s v="Noel,Iris N"/>
    <s v="Emergency Dispatcher"/>
    <x v="45"/>
    <s v="Police Department (372)"/>
    <s v="01/25/2007 12:00:00 AM"/>
    <x v="7027"/>
    <x v="6989"/>
    <x v="6833"/>
  </r>
  <r>
    <s v="Noesi,Darwin S"/>
    <s v="Police Officer"/>
    <x v="72"/>
    <s v="Police Department (006)"/>
    <s v="03/19/2014 12:00:00 AM"/>
    <x v="7028"/>
    <x v="6990"/>
    <x v="6834"/>
  </r>
  <r>
    <s v="Nolan,John K"/>
    <s v="Police Officer EID"/>
    <x v="590"/>
    <s v="Police Department (350)"/>
    <s v="12/20/1976 12:00:00 AM"/>
    <x v="7029"/>
    <x v="6991"/>
    <x v="6835"/>
  </r>
  <r>
    <s v="Nolan,Roger W"/>
    <s v="Police Officer"/>
    <x v="72"/>
    <s v="Police Department (006)"/>
    <s v="07/10/1992 12:00:00 AM"/>
    <x v="7030"/>
    <x v="6992"/>
    <x v="6836"/>
  </r>
  <r>
    <s v="Nolan,Ryan T"/>
    <s v="EMT Firefighter Suppression"/>
    <x v="92"/>
    <s v="Fire Department (135)"/>
    <s v="07/12/2017 12:00:00 AM"/>
    <x v="7031"/>
    <x v="6993"/>
    <x v="136"/>
  </r>
  <r>
    <s v="Nolan-Anderson,Michael E"/>
    <s v="Police Officer"/>
    <x v="311"/>
    <s v="Police Department (032)"/>
    <s v="02/04/2014 12:00:00 AM"/>
    <x v="7032"/>
    <x v="6994"/>
    <x v="6837"/>
  </r>
  <r>
    <s v="Nole,Antonio P"/>
    <s v="Laborer Hourly"/>
    <x v="260"/>
    <s v="DPW-Solid Waste (wkly) (105)"/>
    <s v="09/26/2005 12:00:00 AM"/>
    <x v="7033"/>
    <x v="6995"/>
    <x v="6838"/>
  </r>
  <r>
    <s v="Nolet,Jean P"/>
    <s v="Police Officer"/>
    <x v="242"/>
    <s v="Police Department (123)"/>
    <s v="05/16/1995 12:00:00 AM"/>
    <x v="7034"/>
    <x v="6996"/>
    <x v="6839"/>
  </r>
  <r>
    <s v="Nolt,Jeffrey"/>
    <s v="Contract Srvc Specialist II"/>
    <x v="364"/>
    <s v="R&amp;P-Administration (011)"/>
    <s v="01/11/2010 12:00:00 AM"/>
    <x v="7035"/>
    <x v="6997"/>
    <x v="6840"/>
  </r>
  <r>
    <s v="Nord,Leslie D"/>
    <s v="Library Resource Supervisor"/>
    <x v="97"/>
    <s v="Enoch Pratt Free Library (079)"/>
    <s v="10/21/1974 12:00:00 AM"/>
    <x v="7036"/>
    <x v="6998"/>
    <x v="6841"/>
  </r>
  <r>
    <s v="Nordvik,Shane O"/>
    <s v="EMT Firefighter Suppression"/>
    <x v="427"/>
    <s v="Fire Department (226)"/>
    <s v="10/19/2016 12:00:00 AM"/>
    <x v="7037"/>
    <x v="6999"/>
    <x v="6842"/>
  </r>
  <r>
    <s v="Norman,Devon G"/>
    <s v="Laborer Crew Leader I"/>
    <x v="618"/>
    <s v="R&amp;P-Parks (wkly) (010)"/>
    <s v="12/02/1996 12:00:00 AM"/>
    <x v="7038"/>
    <x v="7000"/>
    <x v="6843"/>
  </r>
  <r>
    <s v="Norman,Kelsey R"/>
    <s v="Firefighter Paramedic Supp"/>
    <x v="89"/>
    <s v="Fire Department (114)"/>
    <s v="11/13/2006 12:00:00 AM"/>
    <x v="7039"/>
    <x v="7001"/>
    <x v="6844"/>
  </r>
  <r>
    <s v="Norman,William"/>
    <s v="Fire Emerg Boat Opr ALS Supp"/>
    <x v="98"/>
    <s v="Fire Department (139)"/>
    <s v="02/21/1995 12:00:00 AM"/>
    <x v="7040"/>
    <x v="7002"/>
    <x v="6845"/>
  </r>
  <r>
    <s v="Norris,Adrian E"/>
    <s v="Motor Vehicle Driver II Hourly"/>
    <x v="56"/>
    <s v="DPW-Solid Waste (105)"/>
    <s v="07/28/2003 12:00:00 AM"/>
    <x v="7041"/>
    <x v="7003"/>
    <x v="6846"/>
  </r>
  <r>
    <s v="Norris,Gregg"/>
    <s v="Recreation Center Director II"/>
    <x v="389"/>
    <s v="R&amp;P-Recreation (007)"/>
    <s v="02/12/2015 12:00:00 AM"/>
    <x v="7042"/>
    <x v="7004"/>
    <x v="6847"/>
  </r>
  <r>
    <s v="Norris,Jermaine A"/>
    <s v="Laborer Hourly"/>
    <x v="238"/>
    <s v="TRANS-Highways (wkly) (320)"/>
    <s v="04/09/2007 12:00:00 AM"/>
    <x v="7043"/>
    <x v="7005"/>
    <x v="6848"/>
  </r>
  <r>
    <s v="Norris,Marlene"/>
    <s v="Customer Care Analyst I"/>
    <x v="124"/>
    <s v="DPW-Water &amp; Waste Water (702)"/>
    <s v="03/03/2001 12:00:00 AM"/>
    <x v="7044"/>
    <x v="7006"/>
    <x v="6849"/>
  </r>
  <r>
    <s v="Norris,Michael K"/>
    <s v="Police Lieutenant EID"/>
    <x v="109"/>
    <s v="Police Department (422)"/>
    <s v="12/06/1990 12:00:00 AM"/>
    <x v="7045"/>
    <x v="7007"/>
    <x v="6850"/>
  </r>
  <r>
    <s v="Norton,Herbert H"/>
    <s v="Laborer Hourly"/>
    <x v="262"/>
    <s v="DPW-Water &amp; Waste Water (553)"/>
    <s v="08/13/2007 12:00:00 AM"/>
    <x v="7046"/>
    <x v="7008"/>
    <x v="6851"/>
  </r>
  <r>
    <s v="Norton,Phaedra D"/>
    <s v="Court Secretary I"/>
    <x v="407"/>
    <s v="Circuit Court (012)"/>
    <s v="06/02/2008 12:00:00 AM"/>
    <x v="7047"/>
    <x v="7009"/>
    <x v="6852"/>
  </r>
  <r>
    <s v="Norton,Tamica C"/>
    <s v="Assistant State's Attorney"/>
    <x v="273"/>
    <s v="States Attorneys Office (045)"/>
    <s v="09/26/2016 12:00:00 AM"/>
    <x v="7048"/>
    <x v="5744"/>
    <x v="6853"/>
  </r>
  <r>
    <s v="Nosek,Thomas G"/>
    <s v="Fire Lt Suppression"/>
    <x v="435"/>
    <s v="Fire Department (141)"/>
    <s v="11/13/1989 12:00:00 AM"/>
    <x v="7049"/>
    <x v="7010"/>
    <x v="6854"/>
  </r>
  <r>
    <s v="Nott,Daniel L"/>
    <s v="Fire Captain Suppression"/>
    <x v="474"/>
    <s v="Fire Department (205)"/>
    <s v="11/13/2006 12:00:00 AM"/>
    <x v="7050"/>
    <x v="7011"/>
    <x v="6855"/>
  </r>
  <r>
    <s v="Novack,Jeffrey M"/>
    <s v="Fire Emergency Veh Drvr Supp"/>
    <x v="327"/>
    <s v="Fire Department (210)"/>
    <s v="09/19/2005 12:00:00 AM"/>
    <x v="7051"/>
    <x v="7012"/>
    <x v="6856"/>
  </r>
  <r>
    <s v="Novack,Scott A"/>
    <s v="Firefighter Paramedic Supp"/>
    <x v="251"/>
    <s v="Fire Department (108)"/>
    <s v="09/19/2005 12:00:00 AM"/>
    <x v="7052"/>
    <x v="7013"/>
    <x v="6857"/>
  </r>
  <r>
    <s v="Novak Jr,Paul M"/>
    <s v="Fire Dispatch Supervisor"/>
    <x v="255"/>
    <s v="Fire Department (603)"/>
    <s v="04/21/1997 12:00:00 AM"/>
    <x v="7053"/>
    <x v="7014"/>
    <x v="6858"/>
  </r>
  <r>
    <s v="Novak,Casey M"/>
    <s v="Fire Pump Operator Supp ALS"/>
    <x v="561"/>
    <s v="Fire Department (113)"/>
    <s v="11/27/2000 12:00:00 AM"/>
    <x v="7054"/>
    <x v="7015"/>
    <x v="6859"/>
  </r>
  <r>
    <s v="Novak,Courtney L"/>
    <s v="Paramedic EMT-P"/>
    <x v="277"/>
    <s v="Fire Department (462)"/>
    <s v="08/20/2014 12:00:00 AM"/>
    <x v="7055"/>
    <x v="7016"/>
    <x v="6860"/>
  </r>
  <r>
    <s v="Novak,Jessica L"/>
    <s v="Animal Enforcement Officer"/>
    <x v="306"/>
    <s v="HLTH-Health Department (042)"/>
    <s v="02/28/2011 12:00:00 AM"/>
    <x v="7056"/>
    <x v="7017"/>
    <x v="6861"/>
  </r>
  <r>
    <s v="Novak,Zachary J"/>
    <s v="Police Sergeant EID"/>
    <x v="69"/>
    <s v="Police Department (225)"/>
    <s v="05/22/2012 12:00:00 AM"/>
    <x v="7057"/>
    <x v="7018"/>
    <x v="6862"/>
  </r>
  <r>
    <s v="Nowakowski,Jacob N"/>
    <s v="EMT Firefighter Suppression"/>
    <x v="406"/>
    <s v="Fire Department (216)"/>
    <s v="03/30/2011 12:00:00 AM"/>
    <x v="7058"/>
    <x v="7019"/>
    <x v="6863"/>
  </r>
  <r>
    <s v="Nowell,Charlene A"/>
    <s v="Police Officer"/>
    <x v="106"/>
    <s v="Police Department (060)"/>
    <s v="02/25/2008 12:00:00 AM"/>
    <x v="7059"/>
    <x v="7020"/>
    <x v="6864"/>
  </r>
  <r>
    <s v="Nowlin,Mary"/>
    <s v="School Health Aide"/>
    <x v="146"/>
    <s v="HLTH-Health Dept. Location 195"/>
    <s v="06/20/2013 12:00:00 AM"/>
    <x v="7060"/>
    <x v="7021"/>
    <x v="6865"/>
  </r>
  <r>
    <s v="Nowlin,Mary"/>
    <s v="School Health Aide 10 Mth"/>
    <x v="486"/>
    <s v="HLTH-Health Department (095)"/>
    <s v="07/01/2006 12:00:00 AM"/>
    <x v="7061"/>
    <x v="7021"/>
    <x v="6865"/>
  </r>
  <r>
    <s v="Nowowiejski,Wayne D"/>
    <s v="Fire Captain Suppression"/>
    <x v="361"/>
    <s v="Fire Department (230)"/>
    <s v="12/03/1973 12:00:00 AM"/>
    <x v="7062"/>
    <x v="7022"/>
    <x v="6866"/>
  </r>
  <r>
    <s v="Nunez,Adriel"/>
    <s v="Police Officer"/>
    <x v="300"/>
    <s v="Police Department (415)"/>
    <s v="05/31/2006 12:00:00 AM"/>
    <x v="7063"/>
    <x v="7023"/>
    <x v="6867"/>
  </r>
  <r>
    <s v="Nunez,Israel M"/>
    <s v="Recreation Center Director II"/>
    <x v="154"/>
    <s v="R&amp;P-Recreation (004)"/>
    <s v="07/18/2016 12:00:00 AM"/>
    <x v="7064"/>
    <x v="7024"/>
    <x v="6868"/>
  </r>
  <r>
    <s v="Nunley,Larry"/>
    <s v="Liaison Officer I"/>
    <x v="41"/>
    <s v="DPW-Administration (101)"/>
    <s v="02/25/2008 12:00:00 AM"/>
    <x v="7065"/>
    <x v="7025"/>
    <x v="6869"/>
  </r>
  <r>
    <s v="Nunn,Carla D"/>
    <s v="Transportation Enfor Supv I"/>
    <x v="122"/>
    <s v="TRANS-Traffic (201)"/>
    <s v="09/05/1995 12:00:00 AM"/>
    <x v="7066"/>
    <x v="7026"/>
    <x v="6870"/>
  </r>
  <r>
    <s v="Nunn,Christopher J"/>
    <s v="Police Officer"/>
    <x v="478"/>
    <s v="Police Department (161)"/>
    <s v="01/23/2013 12:00:00 AM"/>
    <x v="7067"/>
    <x v="7027"/>
    <x v="6871"/>
  </r>
  <r>
    <s v="Nunn,Whitney E"/>
    <s v="Paramedic CRT"/>
    <x v="288"/>
    <s v="Fire Department (463)"/>
    <s v="01/03/2005 12:00:00 AM"/>
    <x v="7068"/>
    <x v="7028"/>
    <x v="6872"/>
  </r>
  <r>
    <s v="Nunnally,Sonya"/>
    <s v="Hearing &amp; Vision Tester 10 Mth"/>
    <x v="410"/>
    <s v="HLTH-Health Department (007)"/>
    <s v="10/11/2016 12:00:00 AM"/>
    <x v="7069"/>
    <x v="7029"/>
    <x v="6873"/>
  </r>
  <r>
    <s v="Nunnally,Sonya"/>
    <s v="Hearing and Vision Tester"/>
    <x v="411"/>
    <s v="HLTH-Health Dept. Location 117"/>
    <s v="06/26/2019 12:00:00 AM"/>
    <x v="7070"/>
    <x v="7029"/>
    <x v="6873"/>
  </r>
  <r>
    <s v="Nunnally,Tiffani N"/>
    <s v="Const Bldg Inspector I"/>
    <x v="112"/>
    <s v="Housing &amp; Community Dev (015)"/>
    <s v="11/07/2016 12:00:00 AM"/>
    <x v="7071"/>
    <x v="7030"/>
    <x v="6874"/>
  </r>
  <r>
    <s v="Nushann,Josiah Y"/>
    <s v="Maintenance Tech Apprentice"/>
    <x v="390"/>
    <s v="DPW-Water &amp; Waste Water (303)"/>
    <s v="09/26/2016 12:00:00 AM"/>
    <x v="7072"/>
    <x v="7031"/>
    <x v="6875"/>
  </r>
  <r>
    <s v="Nutile,Christina"/>
    <s v="Park Administrator"/>
    <x v="145"/>
    <s v="R&amp;P-Parks (011)"/>
    <s v="05/25/2006 12:00:00 AM"/>
    <x v="7073"/>
    <x v="7032"/>
    <x v="6876"/>
  </r>
  <r>
    <s v="Nutt,Charles"/>
    <s v="Laborer Hourly"/>
    <x v="121"/>
    <s v="DPW-Water &amp; Waste Water (606)"/>
    <s v="08/31/2015 12:00:00 AM"/>
    <x v="7074"/>
    <x v="7033"/>
    <x v="6877"/>
  </r>
  <r>
    <s v="Nwodim,Ugochi S"/>
    <s v="Community Hlth Nurse II 10Mth"/>
    <x v="83"/>
    <s v="HLTH-Health Department (101)"/>
    <s v="02/21/2008 12:00:00 AM"/>
    <x v="7075"/>
    <x v="7034"/>
    <x v="6878"/>
  </r>
  <r>
    <s v="Nyabagosi,Peter"/>
    <s v="Gen Supt Housing Inspections"/>
    <x v="127"/>
    <s v="Housing &amp; Community Dev (011)"/>
    <s v="07/31/2006 12:00:00 AM"/>
    <x v="7076"/>
    <x v="7035"/>
    <x v="6879"/>
  </r>
  <r>
    <s v="Nyagah-Nash,Chichi G"/>
    <s v="Executive Director III"/>
    <x v="401"/>
    <s v="General Services (100)"/>
    <s v="04/24/2012 12:00:00 AM"/>
    <x v="7077"/>
    <x v="7036"/>
    <x v="6880"/>
  </r>
  <r>
    <s v="Nyberg,Christopher D"/>
    <s v="Police Lieutenant EID"/>
    <x v="300"/>
    <s v="Police Department (415)"/>
    <s v="01/11/1996 12:00:00 AM"/>
    <x v="7078"/>
    <x v="7037"/>
    <x v="6881"/>
  </r>
  <r>
    <s v="Nye,Kyle M"/>
    <s v="EMT Firefighter Suppression"/>
    <x v="228"/>
    <s v="Fire Department (229)"/>
    <s v="03/08/2017 12:00:00 AM"/>
    <x v="7079"/>
    <x v="7038"/>
    <x v="2740"/>
  </r>
  <r>
    <s v="Nykiel,Katarzyna A"/>
    <s v="Real Estate Agent II"/>
    <x v="180"/>
    <s v="Housing &amp; Community Dev (009)"/>
    <s v="01/27/2014 12:00:00 AM"/>
    <x v="7080"/>
    <x v="7039"/>
    <x v="6882"/>
  </r>
  <r>
    <s v="O Malley,Paul"/>
    <s v="Asst Counsel Code Enforcement"/>
    <x v="279"/>
    <s v="Housing &amp; Community Dev (019)"/>
    <s v="03/21/2011 12:00:00 AM"/>
    <x v="4701"/>
    <x v="7040"/>
    <x v="6883"/>
  </r>
  <r>
    <s v="Oakley,Kenneth"/>
    <s v="Solid Waste Worker"/>
    <x v="104"/>
    <s v="DPW-Solid Waste (415)"/>
    <s v="02/27/2017 12:00:00 AM"/>
    <x v="7081"/>
    <x v="7041"/>
    <x v="6884"/>
  </r>
  <r>
    <s v="Oaks,Alice L"/>
    <s v="Office Services Asst I SAO"/>
    <x v="282"/>
    <s v="States Attorneys Office (004)"/>
    <s v="04/07/2007 12:00:00 AM"/>
    <x v="7082"/>
    <x v="7042"/>
    <x v="6885"/>
  </r>
  <r>
    <s v="Obot,Emmanuel O"/>
    <s v="Forensic Scientist II"/>
    <x v="187"/>
    <s v="Police Department (386)"/>
    <s v="11/21/1994 12:00:00 AM"/>
    <x v="7083"/>
    <x v="7043"/>
    <x v="6886"/>
  </r>
  <r>
    <s v="Obot,Marcella R"/>
    <s v="Emergency Dispatcher"/>
    <x v="45"/>
    <s v="Police Department (372)"/>
    <s v="03/14/1996 12:00:00 AM"/>
    <x v="7084"/>
    <x v="7044"/>
    <x v="6887"/>
  </r>
  <r>
    <s v="Obrien,Darren P"/>
    <s v="Chief State's Attorney"/>
    <x v="308"/>
    <s v="States Attorneys Office (012)"/>
    <s v="04/06/1998 12:00:00 AM"/>
    <x v="7085"/>
    <x v="7045"/>
    <x v="6888"/>
  </r>
  <r>
    <s v="O'Brien,James T"/>
    <s v="Police Officer"/>
    <x v="403"/>
    <s v="Police Department (263)"/>
    <s v="10/19/2010 12:00:00 AM"/>
    <x v="7086"/>
    <x v="7046"/>
    <x v="6889"/>
  </r>
  <r>
    <s v="Ocasio,Celia I"/>
    <s v="Auditor II"/>
    <x v="14"/>
    <s v="COMP-Audits (002)"/>
    <s v="05/15/2002 12:00:00 AM"/>
    <x v="7087"/>
    <x v="7047"/>
    <x v="6890"/>
  </r>
  <r>
    <s v="O'Connor,Michael J"/>
    <s v="EMT Firefighter Suppression"/>
    <x v="4"/>
    <s v="Fire Department (120)"/>
    <s v="03/08/2017 12:00:00 AM"/>
    <x v="7088"/>
    <x v="7048"/>
    <x v="2740"/>
  </r>
  <r>
    <s v="O'Connor,Patrick M"/>
    <s v="Fire Pump Operator Suppression"/>
    <x v="318"/>
    <s v="Fire Department (133)"/>
    <s v="10/19/2011 12:00:00 AM"/>
    <x v="7089"/>
    <x v="7049"/>
    <x v="6891"/>
  </r>
  <r>
    <s v="OConnor,Paul W"/>
    <s v="Chief State's Attorney"/>
    <x v="282"/>
    <s v="States Attorneys Office (004)"/>
    <s v="05/01/2000 12:00:00 AM"/>
    <x v="7090"/>
    <x v="7050"/>
    <x v="6892"/>
  </r>
  <r>
    <s v="O'Connor,Ryan A"/>
    <s v="Police Officer"/>
    <x v="325"/>
    <s v="Police Department (322)"/>
    <s v="04/07/2009 12:00:00 AM"/>
    <x v="7091"/>
    <x v="7051"/>
    <x v="6893"/>
  </r>
  <r>
    <s v="O'Dell,Steven A"/>
    <s v="Operations Manager III"/>
    <x v="187"/>
    <s v="Police Department (386)"/>
    <s v="08/19/2013 12:00:00 AM"/>
    <x v="7092"/>
    <x v="7052"/>
    <x v="6894"/>
  </r>
  <r>
    <s v="Odle,Michael V"/>
    <s v="Fire Pump Operator Supp ALS"/>
    <x v="435"/>
    <s v="Fire Department (141)"/>
    <s v="12/12/2007 12:00:00 AM"/>
    <x v="7093"/>
    <x v="7053"/>
    <x v="6895"/>
  </r>
  <r>
    <s v="Odle,Robert G"/>
    <s v="EMT Firefighter Suppression"/>
    <x v="474"/>
    <s v="Fire Department (205)"/>
    <s v="03/08/2017 12:00:00 AM"/>
    <x v="7094"/>
    <x v="7054"/>
    <x v="2232"/>
  </r>
  <r>
    <s v="Odom,Anthony A"/>
    <s v="Police Officer"/>
    <x v="331"/>
    <s v="Police Department (302)"/>
    <s v="08/24/1995 12:00:00 AM"/>
    <x v="7095"/>
    <x v="7055"/>
    <x v="6896"/>
  </r>
  <r>
    <s v="Odom,Robinette"/>
    <s v="Medical Claims Processor II"/>
    <x v="430"/>
    <s v="Fire Department (001)"/>
    <s v="06/06/1977 12:00:00 AM"/>
    <x v="7096"/>
    <x v="7056"/>
    <x v="6897"/>
  </r>
  <r>
    <s v="Odoms,Derrick A"/>
    <s v="Housing Inspector"/>
    <x v="382"/>
    <s v="Housing &amp; Community Dev (083)"/>
    <s v="07/07/2014 12:00:00 AM"/>
    <x v="7097"/>
    <x v="7057"/>
    <x v="3262"/>
  </r>
  <r>
    <s v="Odunze,Nnaemeka O"/>
    <s v="Office Support Specialist III"/>
    <x v="8"/>
    <s v="DPW-Water &amp; Waste Water (101)"/>
    <s v="07/17/2017 12:00:00 AM"/>
    <x v="7098"/>
    <x v="7058"/>
    <x v="819"/>
  </r>
  <r>
    <s v="Offer,Rochell A"/>
    <s v="Transportation Enforc Off I"/>
    <x v="122"/>
    <s v="TRANS-Traffic (201)"/>
    <s v="06/30/2008 12:00:00 AM"/>
    <x v="7099"/>
    <x v="7059"/>
    <x v="6898"/>
  </r>
  <r>
    <s v="O'Grady,Ryan"/>
    <s v="State Library Resource Center"/>
    <x v="476"/>
    <s v="Enoch Pratt Free Library (083)"/>
    <s v="08/22/2011 12:00:00 AM"/>
    <x v="7100"/>
    <x v="7060"/>
    <x v="6899"/>
  </r>
  <r>
    <s v="Oguagha,Pamela"/>
    <s v="Office Support Specialist III"/>
    <x v="247"/>
    <s v="HLTH-Health Department (012)"/>
    <s v="01/06/2016 12:00:00 AM"/>
    <x v="7101"/>
    <x v="7061"/>
    <x v="6900"/>
  </r>
  <r>
    <s v="Ogunyoyin,Foluke I"/>
    <s v="Paramedic CRT"/>
    <x v="185"/>
    <s v="Fire Department (461)"/>
    <s v="09/19/2005 12:00:00 AM"/>
    <x v="7102"/>
    <x v="7062"/>
    <x v="6901"/>
  </r>
  <r>
    <s v="Oh,JoAnne"/>
    <s v="Contract Srvc Specialist II"/>
    <x v="364"/>
    <s v="R&amp;P-Administration (011)"/>
    <s v="07/15/2016 12:00:00 AM"/>
    <x v="7103"/>
    <x v="7063"/>
    <x v="6902"/>
  </r>
  <r>
    <s v="Oh,Keong M"/>
    <s v="Assistant State's Attorney"/>
    <x v="188"/>
    <s v="States Attorneys Office (001)"/>
    <s v="05/17/2017 12:00:00 AM"/>
    <x v="7104"/>
    <x v="7064"/>
    <x v="6903"/>
  </r>
  <r>
    <s v="O'Hara,Megan S"/>
    <s v="Pollution Control Analyst II"/>
    <x v="324"/>
    <s v="DPW-Water &amp; Waste Water (306)"/>
    <s v="03/24/2008 12:00:00 AM"/>
    <x v="7105"/>
    <x v="7065"/>
    <x v="6904"/>
  </r>
  <r>
    <s v="Ohin,Stephane A"/>
    <s v="Police Officer"/>
    <x v="53"/>
    <s v="Police Department (262)"/>
    <s v="04/16/2012 12:00:00 AM"/>
    <x v="7106"/>
    <x v="7066"/>
    <x v="6905"/>
  </r>
  <r>
    <s v="Ohmstede,Erick M"/>
    <s v="Police Officer"/>
    <x v="325"/>
    <s v="Police Department (322)"/>
    <s v="11/30/2011 12:00:00 AM"/>
    <x v="7107"/>
    <x v="7067"/>
    <x v="6906"/>
  </r>
  <r>
    <s v="Ojeda,Ricardo B"/>
    <s v="Police Officer"/>
    <x v="88"/>
    <s v="Police Department (348)"/>
    <s v="10/27/2010 12:00:00 AM"/>
    <x v="7108"/>
    <x v="7068"/>
    <x v="6907"/>
  </r>
  <r>
    <s v="Okoro,Roseline"/>
    <s v="Community Health Nurse II"/>
    <x v="442"/>
    <s v="HLTH-Health Department (013)"/>
    <s v="12/04/2003 12:00:00 AM"/>
    <x v="7109"/>
    <x v="7069"/>
    <x v="6908"/>
  </r>
  <r>
    <s v="Okpala,Philomena"/>
    <s v="Environmental Sanitarian II"/>
    <x v="80"/>
    <s v="HLTH-Health Department (048)"/>
    <s v="01/21/2003 12:00:00 AM"/>
    <x v="7110"/>
    <x v="7070"/>
    <x v="6909"/>
  </r>
  <r>
    <s v="Okumu,Martin R"/>
    <s v="IT Division Manager BCIT"/>
    <x v="199"/>
    <s v="M-R Info Technology (001)"/>
    <s v="03/14/2016 12:00:00 AM"/>
    <x v="7111"/>
    <x v="7071"/>
    <x v="6910"/>
  </r>
  <r>
    <s v="Olabode,Idris"/>
    <s v="Community Aide"/>
    <x v="24"/>
    <s v="R&amp;P-Recreation (015)"/>
    <s v="06/20/2016 12:00:00 AM"/>
    <x v="7112"/>
    <x v="7072"/>
    <x v="6911"/>
  </r>
  <r>
    <s v="Oladele,Olubunmi A"/>
    <s v="Accounting Assistant III"/>
    <x v="366"/>
    <s v="TRANS-Highways (100)"/>
    <s v="11/02/2015 12:00:00 AM"/>
    <x v="7113"/>
    <x v="7073"/>
    <x v="6912"/>
  </r>
  <r>
    <s v="Olaguer,Ryan L"/>
    <s v="EMT Firefighter Suppression"/>
    <x v="261"/>
    <s v="Fire Department (153)"/>
    <s v="08/18/2008 12:00:00 AM"/>
    <x v="7114"/>
    <x v="7074"/>
    <x v="6913"/>
  </r>
  <r>
    <s v="Olagunju,Olalekan J"/>
    <s v="Engineer I"/>
    <x v="8"/>
    <s v="DPW-Water &amp; Waste Water (101)"/>
    <s v="04/27/2015 12:00:00 AM"/>
    <x v="7115"/>
    <x v="7075"/>
    <x v="6914"/>
  </r>
  <r>
    <s v="Olamide,Olalekan"/>
    <s v="Engineer Supervisor"/>
    <x v="241"/>
    <s v="TRANS-Highways (507)"/>
    <s v="02/01/2016 12:00:00 AM"/>
    <x v="7116"/>
    <x v="7076"/>
    <x v="6915"/>
  </r>
  <r>
    <s v="Olaniran,Nadine"/>
    <s v="Principal Prog Assessment Anal"/>
    <x v="648"/>
    <s v="FIN-Admin &amp; Budgets (002)"/>
    <s v="08/18/2014 12:00:00 AM"/>
    <x v="7117"/>
    <x v="7077"/>
    <x v="6916"/>
  </r>
  <r>
    <s v="Oldendorf,Kristyn T"/>
    <s v="Program Analyst"/>
    <x v="56"/>
    <s v="DPW-Solid Waste (105)"/>
    <s v="05/29/2012 12:00:00 AM"/>
    <x v="7118"/>
    <x v="7078"/>
    <x v="6917"/>
  </r>
  <r>
    <s v="Olds,Charlotte B"/>
    <s v="Police Officer EID"/>
    <x v="555"/>
    <s v="Police Department (296)"/>
    <s v="08/16/1999 12:00:00 AM"/>
    <x v="7119"/>
    <x v="7079"/>
    <x v="6918"/>
  </r>
  <r>
    <s v="O'Leary,Brendan J"/>
    <s v="Police Officer"/>
    <x v="403"/>
    <s v="Police Department (263)"/>
    <s v="07/12/2011 12:00:00 AM"/>
    <x v="7120"/>
    <x v="7080"/>
    <x v="6919"/>
  </r>
  <r>
    <s v="O'Leary,Michael"/>
    <s v="Operations Officer III"/>
    <x v="503"/>
    <s v="Housing &amp; Community Dev (050)"/>
    <s v="12/29/2008 12:00:00 AM"/>
    <x v="7121"/>
    <x v="7081"/>
    <x v="6920"/>
  </r>
  <r>
    <s v="Oles,Anthony J"/>
    <s v="Fire Dispatcher"/>
    <x v="255"/>
    <s v="Fire Department (603)"/>
    <s v="02/16/2011 12:00:00 AM"/>
    <x v="7122"/>
    <x v="7082"/>
    <x v="6921"/>
  </r>
  <r>
    <s v="Oliver,Anthony J"/>
    <s v="Fire Lt Suppression"/>
    <x v="328"/>
    <s v="Fire Department (123)"/>
    <s v="10/23/2007 12:00:00 AM"/>
    <x v="7123"/>
    <x v="7083"/>
    <x v="6922"/>
  </r>
  <r>
    <s v="Oliver,Cassandra"/>
    <s v="Library Custodial Worker II"/>
    <x v="415"/>
    <s v="Enoch Pratt Free Library (081)"/>
    <s v="05/24/2004 12:00:00 AM"/>
    <x v="7124"/>
    <x v="7084"/>
    <x v="6923"/>
  </r>
  <r>
    <s v="Oliver,Chanel"/>
    <s v="School Health Aide"/>
    <x v="372"/>
    <s v="HLTH-Heatlh Dept."/>
    <s v="06/19/2012 12:00:00 AM"/>
    <x v="7125"/>
    <x v="7085"/>
    <x v="6924"/>
  </r>
  <r>
    <s v="Oliver,Chanel"/>
    <s v="School Health Aide 10 Mth"/>
    <x v="25"/>
    <s v="HLTH-Health Department (102)"/>
    <s v="07/01/2006 12:00:00 AM"/>
    <x v="7126"/>
    <x v="7085"/>
    <x v="6924"/>
  </r>
  <r>
    <s v="Oliver,Charles D"/>
    <s v="Public Works Inspector III"/>
    <x v="37"/>
    <s v="DPW-Water &amp; Waste Water (803)"/>
    <s v="12/23/2002 12:00:00 AM"/>
    <x v="7127"/>
    <x v="7086"/>
    <x v="6925"/>
  </r>
  <r>
    <s v="Oliver,Chasity"/>
    <s v="Clerical Assistant II Courts"/>
    <x v="161"/>
    <s v="Circuit Court (017)"/>
    <s v="07/21/2014 12:00:00 AM"/>
    <x v="7128"/>
    <x v="7087"/>
    <x v="6926"/>
  </r>
  <r>
    <s v="Oliver,Clarice T"/>
    <s v="Communications Assistant"/>
    <x v="320"/>
    <s v="COMP-Communication Services"/>
    <s v="09/12/2016 12:00:00 AM"/>
    <x v="7129"/>
    <x v="7088"/>
    <x v="6927"/>
  </r>
  <r>
    <s v="Oliver,Darrell A"/>
    <s v="EMT Firefighter Suppression"/>
    <x v="33"/>
    <s v="Fire Department (131)"/>
    <s v="11/10/2010 12:00:00 AM"/>
    <x v="7130"/>
    <x v="7089"/>
    <x v="6928"/>
  </r>
  <r>
    <s v="Oliver,Eddie J"/>
    <s v="Motor Vehicle Driver I Hourly"/>
    <x v="335"/>
    <s v="TRANS-Highways (308)"/>
    <s v="11/06/2006 12:00:00 AM"/>
    <x v="7131"/>
    <x v="7090"/>
    <x v="6929"/>
  </r>
  <r>
    <s v="Oliver,Eric"/>
    <s v="Solid Waste Supervisor"/>
    <x v="61"/>
    <s v="DPW-Solid Waste (410)"/>
    <s v="04/12/2011 12:00:00 AM"/>
    <x v="7132"/>
    <x v="7091"/>
    <x v="6930"/>
  </r>
  <r>
    <s v="Oliver,Howard S"/>
    <s v="Housing Inspector"/>
    <x v="453"/>
    <s v="Housing &amp; Community Dev (013)"/>
    <s v="10/22/2007 12:00:00 AM"/>
    <x v="7133"/>
    <x v="7092"/>
    <x v="6931"/>
  </r>
  <r>
    <s v="Oliver,James L"/>
    <s v="Fire Captain Suppression"/>
    <x v="230"/>
    <s v="Fire Department (206)"/>
    <s v="07/20/1987 12:00:00 AM"/>
    <x v="7134"/>
    <x v="7093"/>
    <x v="6932"/>
  </r>
  <r>
    <s v="Oliver,Kristopher G"/>
    <s v="Police Officer"/>
    <x v="300"/>
    <s v="Police Department (415)"/>
    <s v="10/31/2006 12:00:00 AM"/>
    <x v="7135"/>
    <x v="7094"/>
    <x v="6933"/>
  </r>
  <r>
    <s v="Oliver,Robina"/>
    <s v="School Health Aide 10 Mth"/>
    <x v="83"/>
    <s v="HLTH-Health Department (101)"/>
    <s v="07/01/2006 12:00:00 AM"/>
    <x v="7136"/>
    <x v="7095"/>
    <x v="6934"/>
  </r>
  <r>
    <s v="Oliver,Ryan J"/>
    <s v="Police Officer"/>
    <x v="22"/>
    <s v="Police Department (034)"/>
    <s v="03/28/2016 12:00:00 AM"/>
    <x v="7137"/>
    <x v="7096"/>
    <x v="6935"/>
  </r>
  <r>
    <s v="Oliver,Sharon"/>
    <s v="Recreation Arts Instructor"/>
    <x v="140"/>
    <s v="R&amp;P-Parks (002)"/>
    <s v="07/27/2016 12:00:00 AM"/>
    <x v="7138"/>
    <x v="7097"/>
    <x v="6936"/>
  </r>
  <r>
    <s v="Oliver,Tayvon M"/>
    <s v="Police Officer"/>
    <x v="48"/>
    <s v="Police Department (220)"/>
    <s v="04/01/2009 12:00:00 AM"/>
    <x v="7139"/>
    <x v="7098"/>
    <x v="6937"/>
  </r>
  <r>
    <s v="Oliver,Tony J"/>
    <s v="Laborer Hourly"/>
    <x v="213"/>
    <s v="DPW-Water &amp; Waste Water (509)"/>
    <s v="08/05/2013 12:00:00 AM"/>
    <x v="7140"/>
    <x v="7099"/>
    <x v="6938"/>
  </r>
  <r>
    <s v="Oliver,Toree S"/>
    <s v="Call Center Agent I"/>
    <x v="128"/>
    <s v="M-R Info Technology (002)"/>
    <s v="05/12/2008 12:00:00 AM"/>
    <x v="7141"/>
    <x v="7100"/>
    <x v="6939"/>
  </r>
  <r>
    <s v="Oliver,Tyshell A"/>
    <s v="Alcohol Assessment Counsel III"/>
    <x v="161"/>
    <s v="Circuit Court (017)"/>
    <s v="05/20/2014 12:00:00 AM"/>
    <x v="7142"/>
    <x v="7101"/>
    <x v="6940"/>
  </r>
  <r>
    <s v="Oliver,Vernita D"/>
    <s v="Office Services Asst II SAO"/>
    <x v="282"/>
    <s v="States Attorneys Office (004)"/>
    <s v="10/23/1986 12:00:00 AM"/>
    <x v="7143"/>
    <x v="7102"/>
    <x v="6941"/>
  </r>
  <r>
    <s v="Olivo,Modesto A"/>
    <s v="Police Officer"/>
    <x v="22"/>
    <s v="Police Department (034)"/>
    <s v="05/18/2000 12:00:00 AM"/>
    <x v="7144"/>
    <x v="7103"/>
    <x v="6942"/>
  </r>
  <r>
    <s v="Olsen,David"/>
    <s v="Firefighter Paramedic Supp"/>
    <x v="312"/>
    <s v="Fire Department (142)"/>
    <s v="01/15/2003 12:00:00 AM"/>
    <x v="7145"/>
    <x v="7104"/>
    <x v="6943"/>
  </r>
  <r>
    <s v="Olson,Steven P"/>
    <s v="Police Lieutenant EID"/>
    <x v="130"/>
    <s v="Police Department (002)"/>
    <s v="02/13/1999 12:00:00 AM"/>
    <x v="7146"/>
    <x v="7105"/>
    <x v="6944"/>
  </r>
  <r>
    <s v="Olszewski,Michael C"/>
    <s v="Mechanical Maint Tech III"/>
    <x v="44"/>
    <s v="DPW-Water &amp; Waste Water (209)"/>
    <s v="08/14/2006 12:00:00 AM"/>
    <x v="7147"/>
    <x v="7106"/>
    <x v="6945"/>
  </r>
  <r>
    <s v="Olubi,Susan"/>
    <s v="Operations Officer I"/>
    <x v="222"/>
    <s v="M-R Human Services (002)"/>
    <s v="12/01/1993 12:00:00 AM"/>
    <x v="7148"/>
    <x v="7107"/>
    <x v="6946"/>
  </r>
  <r>
    <s v="Oluwasuji,Bolu G"/>
    <s v="Engineer II"/>
    <x v="241"/>
    <s v="TRANS-Highways (507)"/>
    <s v="10/08/2009 12:00:00 AM"/>
    <x v="7149"/>
    <x v="7108"/>
    <x v="6947"/>
  </r>
  <r>
    <s v="Omalley,Carol A"/>
    <s v="Community Aide"/>
    <x v="1"/>
    <s v="City Council (002)"/>
    <s v="08/12/1996 12:00:00 AM"/>
    <x v="7150"/>
    <x v="7109"/>
    <x v="6948"/>
  </r>
  <r>
    <s v="Omalley,David J"/>
    <s v="Fire Captain Suppression"/>
    <x v="566"/>
    <s v="Fire Department (158)"/>
    <s v="01/06/1986 12:00:00 AM"/>
    <x v="7151"/>
    <x v="7110"/>
    <x v="6949"/>
  </r>
  <r>
    <s v="O'Malley,Katherine"/>
    <s v="Professional Asst Library"/>
    <x v="395"/>
    <s v="Enoch Pratt Free Library (078)"/>
    <s v="01/14/2008 12:00:00 AM"/>
    <x v="7152"/>
    <x v="7111"/>
    <x v="6950"/>
  </r>
  <r>
    <s v="Onamade,Olufunso"/>
    <s v="Recruit &amp; Talent Ac Spec II"/>
    <x v="649"/>
    <s v="HR-Human Resources (004)"/>
    <s v="04/16/2012 12:00:00 AM"/>
    <x v="7153"/>
    <x v="7112"/>
    <x v="6951"/>
  </r>
  <r>
    <s v="Onasanya,Olumide O"/>
    <s v="Cashier I"/>
    <x v="86"/>
    <s v="FIN-Collections (001)"/>
    <s v="02/09/2012 12:00:00 AM"/>
    <x v="7154"/>
    <x v="7113"/>
    <x v="6952"/>
  </r>
  <r>
    <s v="ONeal,Charlette"/>
    <s v="Court Secretary I"/>
    <x v="407"/>
    <s v="Circuit Court (012)"/>
    <s v="09/25/1989 12:00:00 AM"/>
    <x v="7155"/>
    <x v="7114"/>
    <x v="6953"/>
  </r>
  <r>
    <s v="O'Neal,Francine E"/>
    <s v="Office Assistant III"/>
    <x v="39"/>
    <s v="Enoch Pratt Free Library (003)"/>
    <s v="03/22/1999 12:00:00 AM"/>
    <x v="7156"/>
    <x v="7115"/>
    <x v="6954"/>
  </r>
  <r>
    <s v="ONeale,Denise S"/>
    <s v="Police Report Reviewer"/>
    <x v="196"/>
    <s v="Police Department (361)"/>
    <s v="08/07/2006 12:00:00 AM"/>
    <x v="7157"/>
    <x v="7116"/>
    <x v="6955"/>
  </r>
  <r>
    <s v="O'Neil,Terri"/>
    <s v="Police Officer"/>
    <x v="392"/>
    <s v="Police Department (352)"/>
    <s v="09/03/2003 12:00:00 AM"/>
    <x v="7158"/>
    <x v="7117"/>
    <x v="6956"/>
  </r>
  <r>
    <s v="Oni,Isaac"/>
    <s v="Engineer I"/>
    <x v="71"/>
    <s v="DPW-Water &amp; Waste Water (212)"/>
    <s v="07/07/2014 12:00:00 AM"/>
    <x v="7159"/>
    <x v="7118"/>
    <x v="6957"/>
  </r>
  <r>
    <s v="Oosterhout,Amy L"/>
    <s v="Real Estate Agent II"/>
    <x v="180"/>
    <s v="Housing &amp; Community Dev (009)"/>
    <s v="06/30/2008 12:00:00 AM"/>
    <x v="7160"/>
    <x v="7119"/>
    <x v="6958"/>
  </r>
  <r>
    <s v="Opher,Paulette A"/>
    <s v="Office Supervisor"/>
    <x v="105"/>
    <s v="Police Department (001)"/>
    <s v="12/16/1996 12:00:00 AM"/>
    <x v="7161"/>
    <x v="7120"/>
    <x v="6959"/>
  </r>
  <r>
    <s v="Opitz,Ricky E"/>
    <s v="Motor Equip Specification Supv"/>
    <x v="15"/>
    <s v="General Services (301)"/>
    <s v="03/11/1980 12:00:00 AM"/>
    <x v="7162"/>
    <x v="7121"/>
    <x v="6960"/>
  </r>
  <r>
    <s v="Ordun,Andrew W"/>
    <s v="Firefighter Paramedic Supp"/>
    <x v="33"/>
    <s v="Fire Department (131)"/>
    <s v="12/12/2007 12:00:00 AM"/>
    <x v="7163"/>
    <x v="7122"/>
    <x v="6961"/>
  </r>
  <r>
    <s v="Oree,C V"/>
    <s v="Police Lieutenant"/>
    <x v="130"/>
    <s v="Police Department (002)"/>
    <s v="08/06/1996 12:00:00 AM"/>
    <x v="7164"/>
    <x v="7123"/>
    <x v="6962"/>
  </r>
  <r>
    <s v="Orisadele,Babatunde"/>
    <s v="Police Officer EID"/>
    <x v="300"/>
    <s v="Police Department (415)"/>
    <s v="02/22/2001 12:00:00 AM"/>
    <x v="7165"/>
    <x v="7124"/>
    <x v="6963"/>
  </r>
  <r>
    <s v="Orozco,Jason A"/>
    <s v="Architect II"/>
    <x v="21"/>
    <s v="General Services (604)"/>
    <s v="05/14/2015 12:00:00 AM"/>
    <x v="7166"/>
    <x v="7125"/>
    <x v="6964"/>
  </r>
  <r>
    <s v="Ortiz Del Valle,Eduardo M"/>
    <s v="Police Officer"/>
    <x v="115"/>
    <s v="Police Department (093)"/>
    <s v="05/01/2017 12:00:00 AM"/>
    <x v="7167"/>
    <x v="7126"/>
    <x v="6965"/>
  </r>
  <r>
    <s v="Ortiz III,Adrian V"/>
    <s v="Police Officer"/>
    <x v="102"/>
    <s v="Police Department (005)"/>
    <s v="04/08/2014 12:00:00 AM"/>
    <x v="7168"/>
    <x v="7127"/>
    <x v="6966"/>
  </r>
  <r>
    <s v="Ortiz,Alvin"/>
    <s v="Police Officer"/>
    <x v="142"/>
    <s v="Police Department (409)"/>
    <s v="11/19/2007 12:00:00 AM"/>
    <x v="7169"/>
    <x v="7128"/>
    <x v="6967"/>
  </r>
  <r>
    <s v="Oruh,Ogechi I"/>
    <s v="Community Hlth Nurse II 10Mth"/>
    <x v="457"/>
    <s v="HLTH-Health Department (103)"/>
    <s v="11/12/2009 12:00:00 AM"/>
    <x v="7170"/>
    <x v="7129"/>
    <x v="6968"/>
  </r>
  <r>
    <s v="Orzech,Edward"/>
    <s v="Automotive Lead Mechanic"/>
    <x v="15"/>
    <s v="General Services (301)"/>
    <s v="04/25/1989 12:00:00 AM"/>
    <x v="7171"/>
    <x v="7130"/>
    <x v="6969"/>
  </r>
  <r>
    <s v="O'Shea,Katelyn I"/>
    <s v="Police Officer"/>
    <x v="285"/>
    <s v="Police Department (094)"/>
    <s v="02/24/2014 12:00:00 AM"/>
    <x v="7172"/>
    <x v="7131"/>
    <x v="6970"/>
  </r>
  <r>
    <s v="O'Shea,Michael P"/>
    <s v="GIS Supervisor"/>
    <x v="62"/>
    <s v="DPW-Water &amp; Waste Water (609)"/>
    <s v="01/17/2017 12:00:00 AM"/>
    <x v="7173"/>
    <x v="7132"/>
    <x v="6971"/>
  </r>
  <r>
    <s v="Oster,Kristopher E"/>
    <s v="Police Officer EID"/>
    <x v="69"/>
    <s v="Police Department (225)"/>
    <s v="10/17/2006 12:00:00 AM"/>
    <x v="7174"/>
    <x v="7133"/>
    <x v="6972"/>
  </r>
  <r>
    <s v="Ostrander,Gregory W"/>
    <s v="Police Sergeant EID"/>
    <x v="72"/>
    <s v="Police Department (006)"/>
    <s v="12/22/2005 12:00:00 AM"/>
    <x v="7175"/>
    <x v="7134"/>
    <x v="6973"/>
  </r>
  <r>
    <s v="O'Sullivan,Michael D"/>
    <s v="Police Officer EID"/>
    <x v="278"/>
    <s v="Police Department (127)"/>
    <s v="11/20/2000 12:00:00 AM"/>
    <x v="7176"/>
    <x v="7135"/>
    <x v="6974"/>
  </r>
  <r>
    <s v="Otis,Joshua"/>
    <s v="Office Assistant II"/>
    <x v="560"/>
    <s v="Enoch Pratt Free Library (067)"/>
    <s v="04/15/2013 12:00:00 AM"/>
    <x v="7177"/>
    <x v="7136"/>
    <x v="6975"/>
  </r>
  <r>
    <s v="Otoo,Deborah"/>
    <s v="Assistant Counsel"/>
    <x v="47"/>
    <s v="Circuit Court (001)"/>
    <s v="07/01/2008 12:00:00 AM"/>
    <x v="7178"/>
    <x v="7137"/>
    <x v="6976"/>
  </r>
  <r>
    <s v="Otremba,Matthew H"/>
    <s v="Park District Manager"/>
    <x v="381"/>
    <s v="R&amp;P-Parks (005)"/>
    <s v="01/04/2017 12:00:00 AM"/>
    <x v="7179"/>
    <x v="7138"/>
    <x v="6977"/>
  </r>
  <r>
    <s v="Ott,Christopher W"/>
    <s v="Police Officer"/>
    <x v="637"/>
    <s v="Police Department (266)"/>
    <s v="02/22/2001 12:00:00 AM"/>
    <x v="7180"/>
    <x v="7139"/>
    <x v="6978"/>
  </r>
  <r>
    <s v="Ottey,Stanley K"/>
    <s v="Police Officer"/>
    <x v="584"/>
    <s v="Police Department (122)"/>
    <s v="07/23/1998 12:00:00 AM"/>
    <x v="7181"/>
    <x v="7140"/>
    <x v="6979"/>
  </r>
  <r>
    <s v="Overby,Stacy R"/>
    <s v="911 Operator"/>
    <x v="11"/>
    <s v="Fire Department (604)"/>
    <s v="01/10/2015 12:00:00 AM"/>
    <x v="7182"/>
    <x v="7141"/>
    <x v="6980"/>
  </r>
  <r>
    <s v="Overby,Virginia"/>
    <s v="Social Service Coordinator"/>
    <x v="256"/>
    <s v="HLTH-Health Department (092)"/>
    <s v="07/02/2014 12:00:00 AM"/>
    <x v="7183"/>
    <x v="7142"/>
    <x v="6981"/>
  </r>
  <r>
    <s v="Overly,Paul"/>
    <s v="Operations Officer I"/>
    <x v="170"/>
    <s v="HLTH-Health Department (004)"/>
    <s v="07/31/2003 12:00:00 AM"/>
    <x v="7184"/>
    <x v="7143"/>
    <x v="6982"/>
  </r>
  <r>
    <s v="Overstreet,Richard A"/>
    <s v="Fire Lt Suppression"/>
    <x v="261"/>
    <s v="Fire Department (153)"/>
    <s v="01/15/2003 12:00:00 AM"/>
    <x v="7185"/>
    <x v="7144"/>
    <x v="6983"/>
  </r>
  <r>
    <s v="Overton,Rhonda D"/>
    <s v="Office Support Specialist III"/>
    <x v="27"/>
    <s v="HLTH-Health Department (026)"/>
    <s v="02/03/1994 12:00:00 AM"/>
    <x v="7186"/>
    <x v="7145"/>
    <x v="6984"/>
  </r>
  <r>
    <s v="Owen,Alan L"/>
    <s v="Emergency Medical Technician"/>
    <x v="288"/>
    <s v="Fire Department (463)"/>
    <s v="10/19/2016 12:00:00 AM"/>
    <x v="7187"/>
    <x v="7146"/>
    <x v="6985"/>
  </r>
  <r>
    <s v="Owens Jr,Edward G"/>
    <s v="EMT Firefighter Suppression"/>
    <x v="461"/>
    <s v="Fire Department (106)"/>
    <s v="11/15/2004 12:00:00 AM"/>
    <x v="7188"/>
    <x v="7147"/>
    <x v="6986"/>
  </r>
  <r>
    <s v="Owens Jr,Reginald M"/>
    <s v="Laborer Hourly"/>
    <x v="511"/>
    <s v="DPW-Water &amp; Waste Water (550)"/>
    <s v="06/24/2006 12:00:00 AM"/>
    <x v="7189"/>
    <x v="7148"/>
    <x v="6987"/>
  </r>
  <r>
    <s v="Owens Sr,Everett"/>
    <s v="Building Repairer"/>
    <x v="465"/>
    <s v="R&amp;P-Parks (003)"/>
    <s v="11/06/1995 12:00:00 AM"/>
    <x v="7190"/>
    <x v="7149"/>
    <x v="6988"/>
  </r>
  <r>
    <s v="Owens,Darrell I"/>
    <s v="Supt Utilities Maint &amp; Repair"/>
    <x v="124"/>
    <s v="DPW-Water &amp; Waste Water (702)"/>
    <s v="10/05/1987 12:00:00 AM"/>
    <x v="7191"/>
    <x v="7150"/>
    <x v="6989"/>
  </r>
  <r>
    <s v="Owens,David F"/>
    <s v="Assistant State's Attorney"/>
    <x v="227"/>
    <s v="States Attorneys Office (017)"/>
    <s v="11/09/2015 12:00:00 AM"/>
    <x v="7192"/>
    <x v="7151"/>
    <x v="6990"/>
  </r>
  <r>
    <s v="Owens,Dominique"/>
    <s v="Police Officer"/>
    <x v="403"/>
    <s v="Police Department (263)"/>
    <s v="06/28/2011 12:00:00 AM"/>
    <x v="7193"/>
    <x v="7152"/>
    <x v="6991"/>
  </r>
  <r>
    <s v="Owens,Eric F"/>
    <s v="Paramedic EMT-P"/>
    <x v="277"/>
    <s v="Fire Department (462)"/>
    <s v="08/20/2014 12:00:00 AM"/>
    <x v="7194"/>
    <x v="7153"/>
    <x v="6992"/>
  </r>
  <r>
    <s v="Owens,Jerome"/>
    <s v="Library Custodial Worker II"/>
    <x v="415"/>
    <s v="Enoch Pratt Free Library (081)"/>
    <s v="03/23/1998 12:00:00 AM"/>
    <x v="7195"/>
    <x v="7154"/>
    <x v="6993"/>
  </r>
  <r>
    <s v="Owens,Joan T"/>
    <s v="Program Compliance Officer I"/>
    <x v="505"/>
    <s v="M-R Human Services (011)"/>
    <s v="12/08/1983 12:00:00 AM"/>
    <x v="7196"/>
    <x v="7155"/>
    <x v="6994"/>
  </r>
  <r>
    <s v="Owens,Linda"/>
    <s v="Library IT Training Officer"/>
    <x v="556"/>
    <s v="Enoch Pratt Free Library (088)"/>
    <s v="10/02/2014 12:00:00 AM"/>
    <x v="7197"/>
    <x v="7156"/>
    <x v="6995"/>
  </r>
  <r>
    <s v="Owens,Marcia Y"/>
    <s v="Water Treatment Tech II"/>
    <x v="178"/>
    <s v="DPW-Water &amp; Waste Water (307)"/>
    <s v="10/06/2008 12:00:00 AM"/>
    <x v="7198"/>
    <x v="7157"/>
    <x v="6996"/>
  </r>
  <r>
    <s v="Owens,Renard"/>
    <s v="Police Lieutenant"/>
    <x v="206"/>
    <s v="Police Department (162)"/>
    <s v="12/13/1999 12:00:00 AM"/>
    <x v="7199"/>
    <x v="7158"/>
    <x v="6997"/>
  </r>
  <r>
    <s v="Owens,Tanika L"/>
    <s v="Real Estate Agent II"/>
    <x v="503"/>
    <s v="Housing &amp; Community Dev (050)"/>
    <s v="07/17/2017 12:00:00 AM"/>
    <x v="7200"/>
    <x v="7159"/>
    <x v="5726"/>
  </r>
  <r>
    <s v="Owens,Thelma"/>
    <s v="Permits and Records Tech I"/>
    <x v="419"/>
    <s v="HLTH-Health Department (041)"/>
    <s v="07/17/2003 12:00:00 AM"/>
    <x v="7201"/>
    <x v="7160"/>
    <x v="6998"/>
  </r>
  <r>
    <s v="Owens,William E"/>
    <s v="Operations Engineer"/>
    <x v="126"/>
    <s v="DPW-Water &amp; Waste Water (208)"/>
    <s v="02/28/1984 12:00:00 AM"/>
    <x v="7202"/>
    <x v="7161"/>
    <x v="6999"/>
  </r>
  <r>
    <s v="Owens-Goode,Michelle"/>
    <s v="Program Compliance Officer II"/>
    <x v="498"/>
    <s v="M-R Human Services (004)"/>
    <s v="05/02/2011 12:00:00 AM"/>
    <x v="7203"/>
    <x v="7162"/>
    <x v="7000"/>
  </r>
  <r>
    <s v="Owings,Kerry R"/>
    <s v="Manager Level"/>
    <x v="348"/>
    <s v="OED-Employment Dev (026)"/>
    <s v="03/21/1989 12:00:00 AM"/>
    <x v="7204"/>
    <x v="7163"/>
    <x v="7001"/>
  </r>
  <r>
    <s v="Oxendine,Daniel R"/>
    <s v="Police Officer"/>
    <x v="160"/>
    <s v="Police Department (095)"/>
    <s v="06/05/2017 12:00:00 AM"/>
    <x v="7205"/>
    <x v="7164"/>
    <x v="7002"/>
  </r>
  <r>
    <s v="Packard,Daphne M"/>
    <s v="Transportation Enforc Off I"/>
    <x v="122"/>
    <s v="TRANS-Traffic (201)"/>
    <s v="01/22/1987 12:00:00 AM"/>
    <x v="7206"/>
    <x v="7165"/>
    <x v="7003"/>
  </r>
  <r>
    <s v="Paden,Roosevelt"/>
    <s v="Cashier I"/>
    <x v="86"/>
    <s v="FIN-Collections (001)"/>
    <s v="04/19/2012 12:00:00 AM"/>
    <x v="7207"/>
    <x v="7166"/>
    <x v="7004"/>
  </r>
  <r>
    <s v="Padilla-Santos,Kewanee E"/>
    <s v="Police Officer"/>
    <x v="31"/>
    <s v="Police Department (125)"/>
    <s v="02/15/2017 12:00:00 AM"/>
    <x v="7208"/>
    <x v="7167"/>
    <x v="7005"/>
  </r>
  <r>
    <s v="Padin,Justo V"/>
    <s v="Police Officer"/>
    <x v="179"/>
    <s v="Police Department (261)"/>
    <s v="10/13/2006 12:00:00 AM"/>
    <x v="7209"/>
    <x v="7168"/>
    <x v="7006"/>
  </r>
  <r>
    <s v="Page Jr,Arthur W"/>
    <s v="Police Sergeant"/>
    <x v="317"/>
    <s v="Police Department (190)"/>
    <s v="07/19/1994 12:00:00 AM"/>
    <x v="7210"/>
    <x v="7169"/>
    <x v="7007"/>
  </r>
  <r>
    <s v="Paige,Anthony J"/>
    <s v="Pest Control Worker"/>
    <x v="56"/>
    <s v="DPW-Solid Waste (105)"/>
    <s v="12/11/1979 12:00:00 AM"/>
    <x v="7211"/>
    <x v="7170"/>
    <x v="7008"/>
  </r>
  <r>
    <s v="Paige,Corey K"/>
    <s v="Council Technician"/>
    <x v="1"/>
    <s v="City Council (002)"/>
    <s v="12/08/2016 12:00:00 AM"/>
    <x v="7212"/>
    <x v="7171"/>
    <x v="7009"/>
  </r>
  <r>
    <s v="Paige,Davidia L"/>
    <s v="Community Service Officer"/>
    <x v="479"/>
    <s v="Police Department (332)"/>
    <s v="06/03/1996 12:00:00 AM"/>
    <x v="7213"/>
    <x v="7172"/>
    <x v="7010"/>
  </r>
  <r>
    <s v="Paige,Douglas K"/>
    <s v="Operations Director I"/>
    <x v="81"/>
    <s v="Liquor License Board (001)"/>
    <s v="06/05/1990 12:00:00 AM"/>
    <x v="7214"/>
    <x v="7173"/>
    <x v="7011"/>
  </r>
  <r>
    <s v="Paige,Karl"/>
    <s v="Police Officer"/>
    <x v="552"/>
    <s v="Police Department (394)"/>
    <s v="08/20/2002 12:00:00 AM"/>
    <x v="7215"/>
    <x v="7174"/>
    <x v="7012"/>
  </r>
  <r>
    <s v="Paige,Regina"/>
    <s v="Library IT Training Officer"/>
    <x v="556"/>
    <s v="Enoch Pratt Free Library (088)"/>
    <s v="03/26/2007 12:00:00 AM"/>
    <x v="7216"/>
    <x v="7175"/>
    <x v="7013"/>
  </r>
  <r>
    <s v="Paige,Rhonda S"/>
    <s v="Community Service Officer"/>
    <x v="290"/>
    <s v="Police Department (338)"/>
    <s v="11/06/1996 12:00:00 AM"/>
    <x v="7217"/>
    <x v="7176"/>
    <x v="7014"/>
  </r>
  <r>
    <s v="Paige,Robert L"/>
    <s v="Agency IT Specialist IV"/>
    <x v="432"/>
    <s v="HR-Human Resources (005)"/>
    <s v="06/09/2005 12:00:00 AM"/>
    <x v="7218"/>
    <x v="7177"/>
    <x v="7015"/>
  </r>
  <r>
    <s v="Paige,Sherwyn J"/>
    <s v="Aquatic Center Leader"/>
    <x v="504"/>
    <s v="R&amp;P-Administration (004)"/>
    <s v="07/08/2006 12:00:00 AM"/>
    <x v="7219"/>
    <x v="7178"/>
    <x v="7016"/>
  </r>
  <r>
    <s v="Pajouhandeh,Ruth L"/>
    <s v="Office Support Specialist III"/>
    <x v="366"/>
    <s v="TRANS-Highways (100)"/>
    <s v="09/29/1980 12:00:00 AM"/>
    <x v="7220"/>
    <x v="7179"/>
    <x v="7017"/>
  </r>
  <r>
    <s v="Pallante,Andrew D"/>
    <s v="Fire Pump Operator Suppression"/>
    <x v="66"/>
    <s v="Fire Department (154)"/>
    <s v="10/23/2007 12:00:00 AM"/>
    <x v="7221"/>
    <x v="7180"/>
    <x v="7018"/>
  </r>
  <r>
    <s v="Palmer III,Robert I"/>
    <s v="Fire Pump Operator Suppression"/>
    <x v="507"/>
    <s v="Fire Department (144)"/>
    <s v="09/18/1995 12:00:00 AM"/>
    <x v="7222"/>
    <x v="7181"/>
    <x v="7019"/>
  </r>
  <r>
    <s v="Palmer Jr.,Michael A"/>
    <s v="EMT Firefighter Suppression"/>
    <x v="561"/>
    <s v="Fire Department (113)"/>
    <s v="12/12/2007 12:00:00 AM"/>
    <x v="7223"/>
    <x v="7182"/>
    <x v="7020"/>
  </r>
  <r>
    <s v="Palmer,Gregory L"/>
    <s v="Operations Officer I"/>
    <x v="63"/>
    <s v="HLTH-Health Department (075)"/>
    <s v="05/11/2015 12:00:00 AM"/>
    <x v="7224"/>
    <x v="7183"/>
    <x v="7021"/>
  </r>
  <r>
    <s v="Palmer,Karen M"/>
    <s v="Crossing Guard"/>
    <x v="46"/>
    <s v="TRANS-Crossing Guards (786)"/>
    <s v="08/28/2003 12:00:00 AM"/>
    <x v="7225"/>
    <x v="7184"/>
    <x v="2496"/>
  </r>
  <r>
    <s v="Palmer,Michael A"/>
    <s v="Firefighter Paramedic Supp"/>
    <x v="92"/>
    <s v="Fire Department (135)"/>
    <s v="01/17/2001 12:00:00 AM"/>
    <x v="7226"/>
    <x v="7185"/>
    <x v="7022"/>
  </r>
  <r>
    <s v="Palmer,Nichole A"/>
    <s v="Call Center Supervisor"/>
    <x v="128"/>
    <s v="M-R Info Technology (002)"/>
    <s v="01/21/2003 12:00:00 AM"/>
    <x v="7227"/>
    <x v="7186"/>
    <x v="7023"/>
  </r>
  <r>
    <s v="Palmer,Sagirah"/>
    <s v="Architect II"/>
    <x v="401"/>
    <s v="General Services (100)"/>
    <s v="10/31/2013 12:00:00 AM"/>
    <x v="7228"/>
    <x v="7187"/>
    <x v="7024"/>
  </r>
  <r>
    <s v="Palmer,Timothy L"/>
    <s v="Police Sergeant"/>
    <x v="42"/>
    <s v="Police Department (304)"/>
    <s v="09/26/1994 12:00:00 AM"/>
    <x v="7229"/>
    <x v="7188"/>
    <x v="7025"/>
  </r>
  <r>
    <s v="Palughi,Bonnie L"/>
    <s v="Office Supervisor"/>
    <x v="41"/>
    <s v="DPW-Administration (101)"/>
    <s v="03/26/1979 12:00:00 AM"/>
    <x v="7230"/>
    <x v="7189"/>
    <x v="7026"/>
  </r>
  <r>
    <s v="Pan,Hongde"/>
    <s v="Forensic Scientist II"/>
    <x v="187"/>
    <s v="Police Department (386)"/>
    <s v="07/18/2003 12:00:00 AM"/>
    <x v="7231"/>
    <x v="7190"/>
    <x v="7027"/>
  </r>
  <r>
    <s v="Pangaro,Eric D"/>
    <s v="Police Officer"/>
    <x v="22"/>
    <s v="Police Department (034)"/>
    <s v="03/16/2016 12:00:00 AM"/>
    <x v="7232"/>
    <x v="7191"/>
    <x v="7028"/>
  </r>
  <r>
    <s v="Pangborn,Mark A"/>
    <s v="Fire Pump Operator Suppression"/>
    <x v="409"/>
    <s v="Fire Department (127)"/>
    <s v="02/22/1994 12:00:00 AM"/>
    <x v="7233"/>
    <x v="7192"/>
    <x v="7029"/>
  </r>
  <r>
    <s v="Pannell,Laura"/>
    <s v="Customer Care Analyst II"/>
    <x v="99"/>
    <s v="DPW-Water &amp; Waste Water (701)"/>
    <s v="07/20/2015 12:00:00 AM"/>
    <x v="7234"/>
    <x v="7193"/>
    <x v="7030"/>
  </r>
  <r>
    <s v="Pappas,Mark S"/>
    <s v="Administrative Services"/>
    <x v="472"/>
    <s v="OED-Employment Dev (064)"/>
    <s v="05/10/2004 12:00:00 AM"/>
    <x v="7235"/>
    <x v="7194"/>
    <x v="7031"/>
  </r>
  <r>
    <s v="Paradise,John J"/>
    <s v="Police Lieutenant EID"/>
    <x v="341"/>
    <s v="Police Department (396)"/>
    <s v="03/28/1994 12:00:00 AM"/>
    <x v="7236"/>
    <x v="7195"/>
    <x v="7032"/>
  </r>
  <r>
    <s v="Paranilam,Sara"/>
    <s v="Operations Officer V"/>
    <x v="70"/>
    <s v="Planning Department (103)"/>
    <s v="05/29/2001 12:00:00 AM"/>
    <x v="7237"/>
    <x v="7196"/>
    <x v="7033"/>
  </r>
  <r>
    <s v="Parham Brown,Stephanie"/>
    <s v="Contract Srvc Specialist I"/>
    <x v="175"/>
    <s v="R&amp;P-Administration (002)"/>
    <s v="10/26/2006 12:00:00 AM"/>
    <x v="7238"/>
    <x v="7197"/>
    <x v="7034"/>
  </r>
  <r>
    <s v="Parker Collins,Mary"/>
    <s v="Social Prog Administrator I"/>
    <x v="49"/>
    <s v="HLTH-Health Department (200)"/>
    <s v="08/01/1984 12:00:00 AM"/>
    <x v="7239"/>
    <x v="7198"/>
    <x v="7035"/>
  </r>
  <r>
    <s v="Parker III,Gregory D"/>
    <s v="Police Officer"/>
    <x v="311"/>
    <s v="Police Department (032)"/>
    <s v="04/11/2016 12:00:00 AM"/>
    <x v="7240"/>
    <x v="7199"/>
    <x v="7036"/>
  </r>
  <r>
    <s v="Parker III,Richard F"/>
    <s v="Battalion Fire Chief Suppress"/>
    <x v="344"/>
    <s v="Fire Department (143)"/>
    <s v="02/22/1994 12:00:00 AM"/>
    <x v="7241"/>
    <x v="7200"/>
    <x v="7037"/>
  </r>
  <r>
    <s v="Parker Johnson,Dorothia"/>
    <s v="Contract Srvc Specialist I"/>
    <x v="136"/>
    <s v="Police Department (399)"/>
    <s v="11/09/2006 12:00:00 AM"/>
    <x v="7242"/>
    <x v="7201"/>
    <x v="7038"/>
  </r>
  <r>
    <s v="Parker Jr,Andre E"/>
    <s v="Police Officer"/>
    <x v="325"/>
    <s v="Police Department (322)"/>
    <s v="07/20/2010 12:00:00 AM"/>
    <x v="7243"/>
    <x v="7202"/>
    <x v="7039"/>
  </r>
  <r>
    <s v="Parker Jr,Leon L"/>
    <s v="Firefighter Suppression"/>
    <x v="464"/>
    <s v="Fire Department (157)"/>
    <s v="08/19/1996 12:00:00 AM"/>
    <x v="7244"/>
    <x v="7203"/>
    <x v="7040"/>
  </r>
  <r>
    <s v="Parker Jr,Zachary"/>
    <s v="Police Sergeant"/>
    <x v="612"/>
    <s v="Police Department (197)"/>
    <s v="05/05/1992 12:00:00 AM"/>
    <x v="7245"/>
    <x v="7204"/>
    <x v="7041"/>
  </r>
  <r>
    <s v="Parker,Alesha D"/>
    <s v="Emergency Medical Technician"/>
    <x v="185"/>
    <s v="Fire Department (461)"/>
    <s v="07/12/2017 12:00:00 AM"/>
    <x v="7246"/>
    <x v="7205"/>
    <x v="136"/>
  </r>
  <r>
    <s v="Parker,Allen"/>
    <s v="Recreation Arts Instructor"/>
    <x v="469"/>
    <s v="R&amp;P-Recreation (005)"/>
    <s v="05/28/2016 12:00:00 AM"/>
    <x v="7247"/>
    <x v="7206"/>
    <x v="7042"/>
  </r>
  <r>
    <s v="Parker,Anthony"/>
    <s v="Traffic Signal Maint Supv"/>
    <x v="34"/>
    <s v="TRANS-Highways (506)"/>
    <s v="08/12/1985 12:00:00 AM"/>
    <x v="7248"/>
    <x v="7207"/>
    <x v="7043"/>
  </r>
  <r>
    <s v="Parker,Anthony L"/>
    <s v="Utilities Inst Repair III"/>
    <x v="511"/>
    <s v="DPW-Water &amp; Waste Water (550)"/>
    <s v="07/28/1988 12:00:00 AM"/>
    <x v="7249"/>
    <x v="7208"/>
    <x v="7044"/>
  </r>
  <r>
    <s v="Parker,Antonio"/>
    <s v="Traffic Maint Worker I"/>
    <x v="34"/>
    <s v="TRANS-Highways (506)"/>
    <s v="01/17/2017 12:00:00 AM"/>
    <x v="7250"/>
    <x v="7209"/>
    <x v="7045"/>
  </r>
  <r>
    <s v="Parker,Antonyo D"/>
    <s v="Laborer Hourly"/>
    <x v="650"/>
    <s v="TRANS-Highways (wkly) (340)"/>
    <s v="07/02/2007 12:00:00 AM"/>
    <x v="7251"/>
    <x v="7210"/>
    <x v="7046"/>
  </r>
  <r>
    <s v="Parker,Ava L"/>
    <s v="School Health Aide"/>
    <x v="146"/>
    <s v="HLTH-Health Dept. Location 195"/>
    <s v="06/22/2016 12:00:00 AM"/>
    <x v="188"/>
    <x v="6913"/>
    <x v="7047"/>
  </r>
  <r>
    <s v="Parker,Ava L"/>
    <s v="School Health Aide 10 Mth"/>
    <x v="486"/>
    <s v="HLTH-Health Department (095)"/>
    <s v="07/01/2006 12:00:00 AM"/>
    <x v="7252"/>
    <x v="6913"/>
    <x v="7047"/>
  </r>
  <r>
    <s v="Parker,Brandon M"/>
    <s v="Paramedic CRT"/>
    <x v="288"/>
    <s v="Fire Department (463)"/>
    <s v="09/19/2005 12:00:00 AM"/>
    <x v="7253"/>
    <x v="7211"/>
    <x v="7048"/>
  </r>
  <r>
    <s v="Parker,Catina M"/>
    <s v="School Health Aide"/>
    <x v="146"/>
    <s v="HLTH-Health Dept. Location 195"/>
    <s v="06/22/2016 12:00:00 AM"/>
    <x v="188"/>
    <x v="7212"/>
    <x v="7049"/>
  </r>
  <r>
    <s v="Parker,Catina M"/>
    <s v="School Health Aide 10 Mth"/>
    <x v="486"/>
    <s v="HLTH-Health Department (095)"/>
    <s v="10/29/2009 12:00:00 AM"/>
    <x v="7254"/>
    <x v="7212"/>
    <x v="7049"/>
  </r>
  <r>
    <s v="Parker,Darryl"/>
    <s v="Police Officer"/>
    <x v="278"/>
    <s v="Police Department (127)"/>
    <s v="06/20/1996 12:00:00 AM"/>
    <x v="7255"/>
    <x v="7213"/>
    <x v="7050"/>
  </r>
  <r>
    <s v="Parker,Davetta F"/>
    <s v="Office Assistant III"/>
    <x v="476"/>
    <s v="Enoch Pratt Free Library (083)"/>
    <s v="02/10/1975 12:00:00 AM"/>
    <x v="7256"/>
    <x v="7214"/>
    <x v="7051"/>
  </r>
  <r>
    <s v="Parker,Denise L"/>
    <s v="Health Program Admin I"/>
    <x v="305"/>
    <s v="HLTH-Health Department (501)"/>
    <s v="09/10/2015 12:00:00 AM"/>
    <x v="7257"/>
    <x v="7215"/>
    <x v="7052"/>
  </r>
  <r>
    <s v="Parker,John F"/>
    <s v="Fire Captain Suppression"/>
    <x v="33"/>
    <s v="Fire Department (131)"/>
    <s v="09/18/1995 12:00:00 AM"/>
    <x v="7258"/>
    <x v="7216"/>
    <x v="7053"/>
  </r>
  <r>
    <s v="Parker,John J"/>
    <s v="Lieutenant Court Security"/>
    <x v="207"/>
    <s v="Sheriff's Office (002)"/>
    <s v="08/16/2012 12:00:00 AM"/>
    <x v="7259"/>
    <x v="7217"/>
    <x v="7054"/>
  </r>
  <r>
    <s v="Parker,Johnathon P"/>
    <s v="Police Officer"/>
    <x v="403"/>
    <s v="Police Department (263)"/>
    <s v="04/09/2012 12:00:00 AM"/>
    <x v="7260"/>
    <x v="7218"/>
    <x v="7055"/>
  </r>
  <r>
    <s v="Parker,Kenneth A"/>
    <s v="Executive Assistant"/>
    <x v="95"/>
    <s v="Mayors Office (001)"/>
    <s v="09/17/2013 12:00:00 AM"/>
    <x v="7261"/>
    <x v="7219"/>
    <x v="7056"/>
  </r>
  <r>
    <s v="Parker,Kim"/>
    <s v="Court Secretary I"/>
    <x v="407"/>
    <s v="Circuit Court (012)"/>
    <s v="03/18/2010 12:00:00 AM"/>
    <x v="7262"/>
    <x v="6563"/>
    <x v="7057"/>
  </r>
  <r>
    <s v="Parker,Kristopher D"/>
    <s v="Operations Tech Apprentice"/>
    <x v="246"/>
    <s v="DPW-Water &amp; Waste Water (207)"/>
    <s v="05/07/2016 12:00:00 AM"/>
    <x v="7263"/>
    <x v="7220"/>
    <x v="7058"/>
  </r>
  <r>
    <s v="Parker,La Rhonda"/>
    <s v="School Health Aide"/>
    <x v="372"/>
    <s v="HLTH-Heatlh Dept."/>
    <s v="06/17/2009 12:00:00 AM"/>
    <x v="1885"/>
    <x v="7221"/>
    <x v="7059"/>
  </r>
  <r>
    <s v="Parker,La Rhonda"/>
    <s v="School Health Aide 10 Mth"/>
    <x v="25"/>
    <s v="HLTH-Health Department (102)"/>
    <s v="07/01/2006 12:00:00 AM"/>
    <x v="7264"/>
    <x v="7221"/>
    <x v="7059"/>
  </r>
  <r>
    <s v="Parker,Lakeisha"/>
    <s v="Transportation Enforc Off I"/>
    <x v="122"/>
    <s v="TRANS-Traffic (201)"/>
    <s v="07/14/2016 12:00:00 AM"/>
    <x v="7265"/>
    <x v="7222"/>
    <x v="7060"/>
  </r>
  <r>
    <s v="Parker,Latoya K"/>
    <s v="Office Support Specialist II"/>
    <x v="366"/>
    <s v="TRANS-Highways (100)"/>
    <s v="09/25/2017 12:00:00 AM"/>
    <x v="7266"/>
    <x v="7223"/>
    <x v="72"/>
  </r>
  <r>
    <s v="Parker,Lisa M"/>
    <s v="Health Program Admin I"/>
    <x v="480"/>
    <s v="HLTH-Health Department (017)"/>
    <s v="09/02/2010 12:00:00 AM"/>
    <x v="7267"/>
    <x v="7224"/>
    <x v="7061"/>
  </r>
  <r>
    <s v="Parker,Myra E"/>
    <s v="Housing Inspector Senior"/>
    <x v="453"/>
    <s v="Housing &amp; Community Dev (013)"/>
    <s v="05/13/1987 12:00:00 AM"/>
    <x v="7268"/>
    <x v="7225"/>
    <x v="7062"/>
  </r>
  <r>
    <s v="Parker,Reginald"/>
    <s v="Police Officer"/>
    <x v="88"/>
    <s v="Police Department (348)"/>
    <s v="08/24/1990 12:00:00 AM"/>
    <x v="7269"/>
    <x v="7226"/>
    <x v="7063"/>
  </r>
  <r>
    <s v="Parker,Robert A"/>
    <s v="Operations Officer V"/>
    <x v="448"/>
    <s v="M-R Convention Center (014)"/>
    <s v="08/21/1997 12:00:00 AM"/>
    <x v="7270"/>
    <x v="7227"/>
    <x v="7064"/>
  </r>
  <r>
    <s v="Parker,Rubin"/>
    <s v="Laborer Hourly"/>
    <x v="316"/>
    <s v="DPW-Solid Waste (414)"/>
    <s v="02/21/2017 12:00:00 AM"/>
    <x v="7271"/>
    <x v="7228"/>
    <x v="7065"/>
  </r>
  <r>
    <s v="Parker,Stacey L"/>
    <s v="Police Officer"/>
    <x v="285"/>
    <s v="Police Department (094)"/>
    <s v="06/21/2006 12:00:00 AM"/>
    <x v="7272"/>
    <x v="7229"/>
    <x v="7066"/>
  </r>
  <r>
    <s v="Parker,Terri P"/>
    <s v="Operations Manager I"/>
    <x v="13"/>
    <s v="OED-Employment Dev (092)"/>
    <s v="01/04/2016 12:00:00 AM"/>
    <x v="7273"/>
    <x v="7230"/>
    <x v="7067"/>
  </r>
  <r>
    <s v="Parker,Tia L"/>
    <s v="Police Officer"/>
    <x v="29"/>
    <s v="Police Department (406)"/>
    <s v="10/26/1999 12:00:00 AM"/>
    <x v="7274"/>
    <x v="7231"/>
    <x v="7068"/>
  </r>
  <r>
    <s v="Parker-Kirk,Cynthia R"/>
    <s v="Contract Administrator II"/>
    <x v="366"/>
    <s v="TRANS-Highways (100)"/>
    <s v="01/04/2008 12:00:00 AM"/>
    <x v="7275"/>
    <x v="7232"/>
    <x v="7069"/>
  </r>
  <r>
    <s v="Parks,Brian M"/>
    <s v="Fire Emergency Veh Dr Supp ALS"/>
    <x v="205"/>
    <s v="Fire Department (203)"/>
    <s v="11/15/2004 12:00:00 AM"/>
    <x v="7276"/>
    <x v="7233"/>
    <x v="7070"/>
  </r>
  <r>
    <s v="Parks,Delbert R"/>
    <s v="Police Officer"/>
    <x v="53"/>
    <s v="Police Department (262)"/>
    <s v="07/19/2017 12:00:00 AM"/>
    <x v="7277"/>
    <x v="7234"/>
    <x v="122"/>
  </r>
  <r>
    <s v="Parks,Kimberly A"/>
    <s v="Contract Srvc Specialist I"/>
    <x v="267"/>
    <s v="Police Department (420)"/>
    <s v="05/15/2017 12:00:00 AM"/>
    <x v="7278"/>
    <x v="7235"/>
    <x v="7071"/>
  </r>
  <r>
    <s v="Parlett,Shawn M"/>
    <s v="Police Officer"/>
    <x v="300"/>
    <s v="Police Department (415)"/>
    <s v="10/16/2008 12:00:00 AM"/>
    <x v="7279"/>
    <x v="7236"/>
    <x v="7072"/>
  </r>
  <r>
    <s v="Parmlee,James R"/>
    <s v="Plans &amp; Inspection Supervisor"/>
    <x v="16"/>
    <s v="TRANS-Highways (102)"/>
    <s v="08/03/1978 12:00:00 AM"/>
    <x v="7280"/>
    <x v="7237"/>
    <x v="7073"/>
  </r>
  <r>
    <s v="Parr,David B"/>
    <s v="Fire Emergency Veh Drvr Supp"/>
    <x v="445"/>
    <s v="Fire Department (221)"/>
    <s v="01/17/2001 12:00:00 AM"/>
    <x v="7281"/>
    <x v="7238"/>
    <x v="7074"/>
  </r>
  <r>
    <s v="Parr,Gary A"/>
    <s v="Traffic Electron Maint Tech II"/>
    <x v="347"/>
    <s v="TRANS-Highways (505)"/>
    <s v="05/24/1979 12:00:00 AM"/>
    <x v="7282"/>
    <x v="7239"/>
    <x v="7075"/>
  </r>
  <r>
    <s v="Parris,Teddy E"/>
    <s v="Police Officer EID"/>
    <x v="77"/>
    <s v="Police Department (308)"/>
    <s v="10/04/2000 12:00:00 AM"/>
    <x v="7283"/>
    <x v="7240"/>
    <x v="7076"/>
  </r>
  <r>
    <s v="Parrish,Gail M"/>
    <s v="Recreation Arts Instructor"/>
    <x v="307"/>
    <s v="R&amp;P-Recreation (003)"/>
    <s v="02/05/1997 12:00:00 AM"/>
    <x v="7284"/>
    <x v="7241"/>
    <x v="3270"/>
  </r>
  <r>
    <s v="Parrott,Clifton"/>
    <s v="Motor Vehicle Driver II Hourly"/>
    <x v="111"/>
    <s v="DPW-Solid Waste (wkly) (346)"/>
    <s v="01/16/2007 12:00:00 AM"/>
    <x v="7285"/>
    <x v="7242"/>
    <x v="7077"/>
  </r>
  <r>
    <s v="Parrott,Scott B"/>
    <s v="Fire Captain EMS EMT-P"/>
    <x v="301"/>
    <s v="Fire Department (460)"/>
    <s v="03/22/1995 12:00:00 AM"/>
    <x v="7286"/>
    <x v="7243"/>
    <x v="7078"/>
  </r>
  <r>
    <s v="Parrott,Tiffani A"/>
    <s v="Emergency Dispatcher"/>
    <x v="45"/>
    <s v="Police Department (372)"/>
    <s v="01/22/1998 12:00:00 AM"/>
    <x v="7287"/>
    <x v="7244"/>
    <x v="7079"/>
  </r>
  <r>
    <s v="Parry,Kyle J"/>
    <s v="Operations Manager I"/>
    <x v="43"/>
    <s v="FIN-Purchasing (001)"/>
    <s v="11/13/2007 12:00:00 AM"/>
    <x v="7288"/>
    <x v="7245"/>
    <x v="7080"/>
  </r>
  <r>
    <s v="Parsley,James P"/>
    <s v="Heavy Equipment Operator II"/>
    <x v="192"/>
    <s v="R&amp;P-Parks (001)"/>
    <s v="11/29/1984 12:00:00 AM"/>
    <x v="7289"/>
    <x v="7246"/>
    <x v="7081"/>
  </r>
  <r>
    <s v="Parson,Christopher B"/>
    <s v="Paralegal II SAO"/>
    <x v="460"/>
    <s v="States Attorneys Office (010)"/>
    <s v="09/26/2016 12:00:00 AM"/>
    <x v="7290"/>
    <x v="7247"/>
    <x v="7082"/>
  </r>
  <r>
    <s v="Parsons,Kevin S"/>
    <s v="Maintenance Tech Apprentice"/>
    <x v="44"/>
    <s v="DPW-Water &amp; Waste Water (209)"/>
    <s v="09/24/2016 12:00:00 AM"/>
    <x v="7291"/>
    <x v="7248"/>
    <x v="7083"/>
  </r>
  <r>
    <s v="Parsons,Linda E"/>
    <s v="Office Support Specialist III"/>
    <x v="430"/>
    <s v="Fire Department (001)"/>
    <s v="03/23/1987 12:00:00 AM"/>
    <x v="7292"/>
    <x v="7249"/>
    <x v="7084"/>
  </r>
  <r>
    <s v="Parsons,Myra E"/>
    <s v="Accounting Assistant III"/>
    <x v="263"/>
    <s v="FIN-Acct &amp; Payroll (003)"/>
    <s v="06/26/2006 12:00:00 AM"/>
    <x v="7293"/>
    <x v="7250"/>
    <x v="7085"/>
  </r>
  <r>
    <s v="Parton,Erlynda F"/>
    <s v="Accounting Assistant II"/>
    <x v="15"/>
    <s v="General Services (301)"/>
    <s v="01/28/2010 12:00:00 AM"/>
    <x v="7294"/>
    <x v="7251"/>
    <x v="7086"/>
  </r>
  <r>
    <s v="Pasay,Amanda L"/>
    <s v="Forensic Scientist II"/>
    <x v="187"/>
    <s v="Police Department (386)"/>
    <s v="07/20/2009 12:00:00 AM"/>
    <x v="7295"/>
    <x v="7252"/>
    <x v="7087"/>
  </r>
  <r>
    <s v="Pascall,Sheroi H"/>
    <s v="WW Opns Tech II Sanitary"/>
    <x v="246"/>
    <s v="DPW-Water &amp; Waste Water (207)"/>
    <s v="12/23/2013 12:00:00 AM"/>
    <x v="7296"/>
    <x v="7253"/>
    <x v="7088"/>
  </r>
  <r>
    <s v="Pase,Jarad M"/>
    <s v="Police Officer"/>
    <x v="22"/>
    <s v="Police Department (034)"/>
    <s v="09/09/2008 12:00:00 AM"/>
    <x v="7297"/>
    <x v="7254"/>
    <x v="7089"/>
  </r>
  <r>
    <s v="Pashkevich,Mark A"/>
    <s v="Police Officer EID"/>
    <x v="534"/>
    <s v="Police Department (061)"/>
    <s v="04/02/2014 12:00:00 AM"/>
    <x v="7298"/>
    <x v="7255"/>
    <x v="7090"/>
  </r>
  <r>
    <s v="Paska,C F"/>
    <s v="Public Works Inspector III"/>
    <x v="143"/>
    <s v="TRANS-Highways (104)"/>
    <s v="07/13/1985 12:00:00 AM"/>
    <x v="7299"/>
    <x v="7256"/>
    <x v="7091"/>
  </r>
  <r>
    <s v="Pasquali,Carl J"/>
    <s v="Fire Lt Supp ALS"/>
    <x v="461"/>
    <s v="Fire Department (106)"/>
    <s v="10/23/2007 12:00:00 AM"/>
    <x v="7300"/>
    <x v="7257"/>
    <x v="7092"/>
  </r>
  <r>
    <s v="Pate,George F"/>
    <s v="Motor Vehicle Driver I Hourly"/>
    <x v="292"/>
    <s v="TRANS-Highways (320)"/>
    <s v="09/19/2005 12:00:00 AM"/>
    <x v="7301"/>
    <x v="7258"/>
    <x v="7093"/>
  </r>
  <r>
    <s v="Patel,Ashokkumar C"/>
    <s v="Public Works Inspector II"/>
    <x v="143"/>
    <s v="TRANS-Highways (104)"/>
    <s v="09/07/1988 12:00:00 AM"/>
    <x v="7302"/>
    <x v="7259"/>
    <x v="7094"/>
  </r>
  <r>
    <s v="Patel,Bharat B"/>
    <s v="Operations Engineer"/>
    <x v="19"/>
    <s v="DPW-Water &amp; Waste Water (100)"/>
    <s v="08/31/1981 12:00:00 AM"/>
    <x v="7303"/>
    <x v="7260"/>
    <x v="7095"/>
  </r>
  <r>
    <s v="Patel,Ghanshyamk"/>
    <s v="Operations Manager I"/>
    <x v="339"/>
    <s v="Housing &amp; Community Dev (077)"/>
    <s v="12/19/1985 12:00:00 AM"/>
    <x v="7304"/>
    <x v="7261"/>
    <x v="7096"/>
  </r>
  <r>
    <s v="Patel,Mahesh C"/>
    <s v="Agency IT Specialist II"/>
    <x v="516"/>
    <s v="Housing &amp; Community Dev (031)"/>
    <s v="09/21/2009 12:00:00 AM"/>
    <x v="7305"/>
    <x v="7262"/>
    <x v="7097"/>
  </r>
  <r>
    <s v="Patel,Vibhakar B"/>
    <s v="Pollution Control Analyst Supv"/>
    <x v="264"/>
    <s v="DPW-Water &amp; Waste Water (402)"/>
    <s v="03/31/1980 12:00:00 AM"/>
    <x v="7306"/>
    <x v="7263"/>
    <x v="7098"/>
  </r>
  <r>
    <s v="Patel,Vinubhai A"/>
    <s v="Chemist III"/>
    <x v="272"/>
    <s v="DPW-Water &amp; Waste Water (204)"/>
    <s v="07/25/1979 12:00:00 AM"/>
    <x v="7307"/>
    <x v="7264"/>
    <x v="7099"/>
  </r>
  <r>
    <s v="Patillo,Sharon A"/>
    <s v="911 Operator"/>
    <x v="11"/>
    <s v="Fire Department (604)"/>
    <s v="05/28/1996 12:00:00 AM"/>
    <x v="7308"/>
    <x v="7265"/>
    <x v="7100"/>
  </r>
  <r>
    <s v="Patillo,Yvonne C"/>
    <s v="ADM Coordinator"/>
    <x v="525"/>
    <s v="Enoch Pratt Free Library (064)"/>
    <s v="10/31/1977 12:00:00 AM"/>
    <x v="7309"/>
    <x v="7266"/>
    <x v="7101"/>
  </r>
  <r>
    <s v="Patrick Jr,James E"/>
    <s v="Gen Supt Utilities Maint Rep"/>
    <x v="149"/>
    <s v="DPW-Water &amp; Waste Water (601)"/>
    <s v="01/03/2006 12:00:00 AM"/>
    <x v="7310"/>
    <x v="7267"/>
    <x v="7102"/>
  </r>
  <r>
    <s v="Patrick,Rubin"/>
    <s v="Recreation Arts Instructor"/>
    <x v="364"/>
    <s v="R&amp;P-Administration (011)"/>
    <s v="06/12/2004 12:00:00 AM"/>
    <x v="7311"/>
    <x v="7268"/>
    <x v="7103"/>
  </r>
  <r>
    <s v="Patterson III,Robert L"/>
    <s v="Paramedic EMT-P"/>
    <x v="288"/>
    <s v="Fire Department (463)"/>
    <s v="05/18/2016 12:00:00 AM"/>
    <x v="7312"/>
    <x v="7269"/>
    <x v="7104"/>
  </r>
  <r>
    <s v="Patterson,Anthony"/>
    <s v="Building Repairer Supervisor"/>
    <x v="55"/>
    <s v="General Services (001)"/>
    <s v="05/25/2006 12:00:00 AM"/>
    <x v="7313"/>
    <x v="7270"/>
    <x v="7105"/>
  </r>
  <r>
    <s v="Patterson,Brian C"/>
    <s v="Police Sergeant EID"/>
    <x v="114"/>
    <s v="Police Department (335)"/>
    <s v="04/25/2007 12:00:00 AM"/>
    <x v="7314"/>
    <x v="7271"/>
    <x v="7106"/>
  </r>
  <r>
    <s v="Patterson,Darrin"/>
    <s v="Community Aide"/>
    <x v="235"/>
    <s v="R&amp;P-Recreation (001)"/>
    <s v="05/24/2010 12:00:00 AM"/>
    <x v="7315"/>
    <x v="7272"/>
    <x v="7107"/>
  </r>
  <r>
    <s v="Patterson,DeJuan"/>
    <s v="Liaison Officer Safe Streets"/>
    <x v="95"/>
    <s v="Mayors Office (001)"/>
    <s v="05/17/2016 12:00:00 AM"/>
    <x v="7316"/>
    <x v="7273"/>
    <x v="7108"/>
  </r>
  <r>
    <s v="Patterson,Dylan"/>
    <s v="EMT Firefighter Suppression"/>
    <x v="318"/>
    <s v="Fire Department (133)"/>
    <s v="06/24/2006 12:00:00 AM"/>
    <x v="7317"/>
    <x v="7274"/>
    <x v="7109"/>
  </r>
  <r>
    <s v="Patterson,Jesse A"/>
    <s v="Fire Lt Suppression"/>
    <x v="517"/>
    <s v="Fire Department (150)"/>
    <s v="12/12/2007 12:00:00 AM"/>
    <x v="7318"/>
    <x v="7275"/>
    <x v="7110"/>
  </r>
  <r>
    <s v="Patterson,Kelvin J"/>
    <s v="Storekeeper II"/>
    <x v="390"/>
    <s v="DPW-Water &amp; Waste Water (303)"/>
    <s v="04/23/1984 12:00:00 AM"/>
    <x v="7319"/>
    <x v="7276"/>
    <x v="7111"/>
  </r>
  <r>
    <s v="Patterson,Louis"/>
    <s v="Laborer Hourly"/>
    <x v="650"/>
    <s v="TRANS-Highways (wkly) (340)"/>
    <s v="06/11/2001 12:00:00 AM"/>
    <x v="7320"/>
    <x v="7277"/>
    <x v="7112"/>
  </r>
  <r>
    <s v="Patterson,Shalette R"/>
    <s v="Crossing Guard Supervisor I"/>
    <x v="440"/>
    <s v="TRANS-Traffic (041)"/>
    <s v="09/07/1995 12:00:00 AM"/>
    <x v="7321"/>
    <x v="7278"/>
    <x v="7113"/>
  </r>
  <r>
    <s v="Patterson,Steven"/>
    <s v="Solid Waste Driver"/>
    <x v="380"/>
    <s v="DPW-Solid Waste (wkly) (412)"/>
    <s v="07/17/1989 12:00:00 AM"/>
    <x v="7322"/>
    <x v="7279"/>
    <x v="7114"/>
  </r>
  <r>
    <s v="Patterson,Tochia D"/>
    <s v="Communications Assistant"/>
    <x v="320"/>
    <s v="COMP-Communication Services"/>
    <s v="07/26/2012 12:00:00 AM"/>
    <x v="7323"/>
    <x v="7280"/>
    <x v="7115"/>
  </r>
  <r>
    <s v="Patterson,Trevon L"/>
    <s v="Towing Services Rep I"/>
    <x v="133"/>
    <s v="TRANS-Towing (401)"/>
    <s v="09/22/2016 12:00:00 AM"/>
    <x v="7324"/>
    <x v="7281"/>
    <x v="7116"/>
  </r>
  <r>
    <s v="Patterson,Walter"/>
    <s v="Survey Computation Analyst"/>
    <x v="562"/>
    <s v="TRANS-Highways (107)"/>
    <s v="06/09/2014 12:00:00 AM"/>
    <x v="7325"/>
    <x v="7282"/>
    <x v="7117"/>
  </r>
  <r>
    <s v="Patton,Ettice U"/>
    <s v="Recreation Arts Instructor"/>
    <x v="588"/>
    <s v="R&amp;P-Recreation (010)"/>
    <s v="12/02/2002 12:00:00 AM"/>
    <x v="7326"/>
    <x v="7283"/>
    <x v="7118"/>
  </r>
  <r>
    <s v="Patzman,Kenneth R"/>
    <s v="Police Officer"/>
    <x v="231"/>
    <s v="Police Department (305)"/>
    <s v="01/05/1996 12:00:00 AM"/>
    <x v="7327"/>
    <x v="7284"/>
    <x v="7119"/>
  </r>
  <r>
    <s v="Paugh,James E"/>
    <s v="Engineering Associate III"/>
    <x v="73"/>
    <s v="DPW-Water &amp; Waste Water (401)"/>
    <s v="06/16/2009 12:00:00 AM"/>
    <x v="7328"/>
    <x v="7285"/>
    <x v="7120"/>
  </r>
  <r>
    <s v="Paugh,Jessica M"/>
    <s v="Chief State's Attorney"/>
    <x v="64"/>
    <s v="States Attorneys Office (036)"/>
    <s v="08/13/2001 12:00:00 AM"/>
    <x v="7329"/>
    <x v="7286"/>
    <x v="7121"/>
  </r>
  <r>
    <s v="Paul,David M"/>
    <s v="Police Officer"/>
    <x v="234"/>
    <s v="Police Department (223)"/>
    <s v="09/28/2009 12:00:00 AM"/>
    <x v="7330"/>
    <x v="7287"/>
    <x v="7122"/>
  </r>
  <r>
    <s v="Paul,Guy E"/>
    <s v="Police Officer EID"/>
    <x v="5"/>
    <s v="Police Department (160)"/>
    <s v="04/07/2014 12:00:00 AM"/>
    <x v="7331"/>
    <x v="7288"/>
    <x v="7123"/>
  </r>
  <r>
    <s v="Paul,Ronald M"/>
    <s v="Traffic Maint Worker II"/>
    <x v="50"/>
    <s v="TRANS-Traffic (002)"/>
    <s v="05/09/2006 12:00:00 AM"/>
    <x v="7332"/>
    <x v="7289"/>
    <x v="7124"/>
  </r>
  <r>
    <s v="Paul,Selvakumar"/>
    <s v="Fiscal Administrator"/>
    <x v="10"/>
    <s v="Housing &amp; Community Dev (004)"/>
    <s v="04/19/2007 12:00:00 AM"/>
    <x v="7333"/>
    <x v="7290"/>
    <x v="7125"/>
  </r>
  <r>
    <s v="Paul,Thomas G"/>
    <s v="Police Officer EID"/>
    <x v="573"/>
    <s v="Police Department (165)"/>
    <s v="04/02/1987 12:00:00 AM"/>
    <x v="7334"/>
    <x v="7291"/>
    <x v="7126"/>
  </r>
  <r>
    <s v="Paulus,Stephen G"/>
    <s v="Fire Emergency Veh Drvr Supp"/>
    <x v="52"/>
    <s v="Fire Department (225)"/>
    <s v="06/25/1990 12:00:00 AM"/>
    <x v="7335"/>
    <x v="7292"/>
    <x v="7127"/>
  </r>
  <r>
    <s v="Pawley,Harry A"/>
    <s v="Police Officer"/>
    <x v="130"/>
    <s v="Police Department (002)"/>
    <s v="03/23/1993 12:00:00 AM"/>
    <x v="7336"/>
    <x v="7293"/>
    <x v="7128"/>
  </r>
  <r>
    <s v="Pawley,Harry A"/>
    <s v="Police Officer"/>
    <x v="36"/>
    <s v="Police Department (224)"/>
    <s v="05/05/2011 12:00:00 AM"/>
    <x v="7337"/>
    <x v="7293"/>
    <x v="7128"/>
  </r>
  <r>
    <s v="Paxton Jr,Robert I"/>
    <s v="Firefighter Paramedic Supp"/>
    <x v="383"/>
    <s v="Fire Department (140)"/>
    <s v="07/12/1999 12:00:00 AM"/>
    <x v="7338"/>
    <x v="7294"/>
    <x v="7129"/>
  </r>
  <r>
    <s v="Payami,Sepideh"/>
    <s v="Pollution Control Analyst II"/>
    <x v="264"/>
    <s v="DPW-Water &amp; Waste Water (402)"/>
    <s v="06/30/1997 12:00:00 AM"/>
    <x v="7339"/>
    <x v="7295"/>
    <x v="7130"/>
  </r>
  <r>
    <s v="Payne El,Jackie"/>
    <s v="Assistant Park District Mgr"/>
    <x v="450"/>
    <s v="R&amp;P-Parks (004)"/>
    <s v="01/23/1995 12:00:00 AM"/>
    <x v="7340"/>
    <x v="7296"/>
    <x v="7131"/>
  </r>
  <r>
    <s v="Payne Johnson,Nickole A"/>
    <s v="Victim/Witness Coordinator SAO"/>
    <x v="369"/>
    <s v="States Attorneys Office (006)"/>
    <s v="01/12/1998 12:00:00 AM"/>
    <x v="1896"/>
    <x v="7297"/>
    <x v="7132"/>
  </r>
  <r>
    <s v="Payne,Jasman T"/>
    <s v="Police Officer"/>
    <x v="67"/>
    <s v="Police Department (033)"/>
    <s v="08/01/2007 12:00:00 AM"/>
    <x v="7341"/>
    <x v="7298"/>
    <x v="7133"/>
  </r>
  <r>
    <s v="Payne,Karen V"/>
    <s v="Community Health Nurse II"/>
    <x v="372"/>
    <s v="HLTH-Heatlh Dept."/>
    <s v="07/05/2007 12:00:00 AM"/>
    <x v="7342"/>
    <x v="7299"/>
    <x v="7134"/>
  </r>
  <r>
    <s v="Payne,Karen V"/>
    <s v="Community Hlth Nurse II 10Mth"/>
    <x v="25"/>
    <s v="HLTH-Health Department (102)"/>
    <s v="08/31/1988 12:00:00 AM"/>
    <x v="7343"/>
    <x v="7299"/>
    <x v="7134"/>
  </r>
  <r>
    <s v="Payne,Leonard S"/>
    <s v="Laborer Crew Leader I"/>
    <x v="398"/>
    <s v="TRANS-Highways (wkly) (310)"/>
    <s v="07/24/1989 12:00:00 AM"/>
    <x v="7344"/>
    <x v="7300"/>
    <x v="7135"/>
  </r>
  <r>
    <s v="Payne,Michael C"/>
    <s v="Police Officer"/>
    <x v="162"/>
    <s v="Police Department (195)"/>
    <s v="04/07/2014 12:00:00 AM"/>
    <x v="7345"/>
    <x v="7301"/>
    <x v="7136"/>
  </r>
  <r>
    <s v="Payne,Michael N"/>
    <s v="Utilities Inst Repair Supv II"/>
    <x v="302"/>
    <s v="DPW-Water &amp; Waste Water (502)"/>
    <s v="04/23/2001 12:00:00 AM"/>
    <x v="7346"/>
    <x v="7302"/>
    <x v="7137"/>
  </r>
  <r>
    <s v="Payne,Morag"/>
    <s v="Office Support Specialist II"/>
    <x v="23"/>
    <s v="FIN-Collections (003)"/>
    <s v="07/25/2013 12:00:00 AM"/>
    <x v="7347"/>
    <x v="7303"/>
    <x v="7138"/>
  </r>
  <r>
    <s v="Payne-Broadnax,Shelley F"/>
    <s v="Office Support Specialist III"/>
    <x v="272"/>
    <s v="DPW-Water &amp; Waste Water (204)"/>
    <s v="05/29/2001 12:00:00 AM"/>
    <x v="7348"/>
    <x v="7304"/>
    <x v="7139"/>
  </r>
  <r>
    <s v="Payton Sr,Eric A"/>
    <s v="Police Officer"/>
    <x v="115"/>
    <s v="Police Department (093)"/>
    <s v="11/01/2016 12:00:00 AM"/>
    <x v="7349"/>
    <x v="7305"/>
    <x v="7140"/>
  </r>
  <r>
    <s v="Payton,Charmayne"/>
    <s v="WW Tech Supv II Sanitary"/>
    <x v="246"/>
    <s v="DPW-Water &amp; Waste Water (207)"/>
    <s v="01/04/1993 12:00:00 AM"/>
    <x v="7350"/>
    <x v="7306"/>
    <x v="7141"/>
  </r>
  <r>
    <s v="Payton,Sally F"/>
    <s v="911 Operator"/>
    <x v="11"/>
    <s v="Fire Department (604)"/>
    <s v="07/06/1993 12:00:00 AM"/>
    <x v="7351"/>
    <x v="7307"/>
    <x v="7142"/>
  </r>
  <r>
    <s v="Peaks,Reginald L"/>
    <s v="Solid Waste Worker"/>
    <x v="74"/>
    <s v="DPW-Solid Waste (wkly) (104)"/>
    <s v="05/13/2010 12:00:00 AM"/>
    <x v="7352"/>
    <x v="7308"/>
    <x v="7143"/>
  </r>
  <r>
    <s v="Pearce,Jonathan"/>
    <s v="Agency IT Manager II"/>
    <x v="405"/>
    <s v="ERS/EOS Admin (001)"/>
    <s v="02/17/2004 12:00:00 AM"/>
    <x v="7353"/>
    <x v="7309"/>
    <x v="7144"/>
  </r>
  <r>
    <s v="Pearson Jr,Raymond T"/>
    <s v="Deputy Sheriff"/>
    <x v="276"/>
    <s v="Sheriff's Office (004)"/>
    <s v="06/02/2005 12:00:00 AM"/>
    <x v="7354"/>
    <x v="7310"/>
    <x v="7145"/>
  </r>
  <r>
    <s v="Pearson,Arthur"/>
    <s v="Solid Waste Worker"/>
    <x v="104"/>
    <s v="DPW-Solid Waste (415)"/>
    <s v="02/27/2017 12:00:00 AM"/>
    <x v="7355"/>
    <x v="7311"/>
    <x v="7146"/>
  </r>
  <r>
    <s v="Pearson,Brian E"/>
    <s v="Police Lieutenant EID"/>
    <x v="549"/>
    <s v="Police Department (351)"/>
    <s v="12/21/1997 12:00:00 AM"/>
    <x v="7356"/>
    <x v="7312"/>
    <x v="7147"/>
  </r>
  <r>
    <s v="Pearson,Donn A"/>
    <s v="Mechanical Sweeper Operator"/>
    <x v="533"/>
    <s v="DPW-Solid Waste (wkly) (403)"/>
    <s v="10/03/2005 12:00:00 AM"/>
    <x v="7357"/>
    <x v="7313"/>
    <x v="7148"/>
  </r>
  <r>
    <s v="Pearson,Eboni N"/>
    <s v="Research Analyst II"/>
    <x v="47"/>
    <s v="Circuit Court (001)"/>
    <s v="03/29/2010 12:00:00 AM"/>
    <x v="7358"/>
    <x v="7314"/>
    <x v="7149"/>
  </r>
  <r>
    <s v="Pearson,Gary A"/>
    <s v="Utility Meter Technician Supv"/>
    <x v="124"/>
    <s v="DPW-Water &amp; Waste Water (702)"/>
    <s v="07/20/1981 12:00:00 AM"/>
    <x v="7359"/>
    <x v="7315"/>
    <x v="7150"/>
  </r>
  <r>
    <s v="Pearson,James L"/>
    <s v="WW Opns Tech II Sanitary"/>
    <x v="246"/>
    <s v="DPW-Water &amp; Waste Water (207)"/>
    <s v="09/07/1999 12:00:00 AM"/>
    <x v="7360"/>
    <x v="7316"/>
    <x v="7151"/>
  </r>
  <r>
    <s v="Pearson,Jessica T"/>
    <s v="Office Assistant III"/>
    <x v="633"/>
    <s v="Enoch Pratt Free Library (053)"/>
    <s v="02/02/2015 12:00:00 AM"/>
    <x v="7361"/>
    <x v="7317"/>
    <x v="7152"/>
  </r>
  <r>
    <s v="Pearson,Keisha"/>
    <s v="Office Supervisor"/>
    <x v="560"/>
    <s v="Enoch Pratt Free Library (067)"/>
    <s v="04/14/2014 12:00:00 AM"/>
    <x v="7362"/>
    <x v="7318"/>
    <x v="7153"/>
  </r>
  <r>
    <s v="Pearson,Leavy O"/>
    <s v="Firefighter Suppression"/>
    <x v="443"/>
    <s v="Fire Department (156)"/>
    <s v="05/13/1991 12:00:00 AM"/>
    <x v="7363"/>
    <x v="7319"/>
    <x v="7154"/>
  </r>
  <r>
    <s v="Peay-Smith,Victoria B"/>
    <s v="Bindery Worker II"/>
    <x v="454"/>
    <s v="FIN-Purchasing (002)"/>
    <s v="06/04/2008 12:00:00 AM"/>
    <x v="7364"/>
    <x v="7320"/>
    <x v="7155"/>
  </r>
  <r>
    <s v="Peck,Damon A"/>
    <s v="Police Officer"/>
    <x v="42"/>
    <s v="Police Department (304)"/>
    <s v="08/08/2006 12:00:00 AM"/>
    <x v="7365"/>
    <x v="7321"/>
    <x v="7156"/>
  </r>
  <r>
    <s v="Pedrick,Vincent S"/>
    <s v="Mechanical Maint Tech Supv I"/>
    <x v="44"/>
    <s v="DPW-Water &amp; Waste Water (209)"/>
    <s v="10/15/1984 12:00:00 AM"/>
    <x v="7366"/>
    <x v="7322"/>
    <x v="7157"/>
  </r>
  <r>
    <s v="Peer,John R"/>
    <s v="Police Officer"/>
    <x v="479"/>
    <s v="Police Department (332)"/>
    <s v="07/22/1991 12:00:00 AM"/>
    <x v="7367"/>
    <x v="7323"/>
    <x v="7158"/>
  </r>
  <r>
    <s v="Pegues,Joy A"/>
    <s v="Police Officer"/>
    <x v="85"/>
    <s v="Police Department (260)"/>
    <s v="09/30/1997 12:00:00 AM"/>
    <x v="7368"/>
    <x v="7324"/>
    <x v="7159"/>
  </r>
  <r>
    <s v="Pei,Joana"/>
    <s v="Program Analyst"/>
    <x v="441"/>
    <s v="DPW-Solid Waste (101)"/>
    <s v="11/24/2014 12:00:00 AM"/>
    <x v="7369"/>
    <x v="7325"/>
    <x v="7160"/>
  </r>
  <r>
    <s v="Pelham,Sonney J"/>
    <s v="Operations Officer II"/>
    <x v="452"/>
    <s v="HLTH-Health Department (010)"/>
    <s v="10/04/2010 12:00:00 AM"/>
    <x v="7370"/>
    <x v="7326"/>
    <x v="7161"/>
  </r>
  <r>
    <s v="Penn Bryant,Valerie A"/>
    <s v="Central Records Shift Supv"/>
    <x v="354"/>
    <s v="Police Department (362)"/>
    <s v="08/04/1997 12:00:00 AM"/>
    <x v="7371"/>
    <x v="7327"/>
    <x v="7162"/>
  </r>
  <r>
    <s v="Penn,Carlton"/>
    <s v="Laborer Hourly"/>
    <x v="593"/>
    <s v="TRANS-Highways (wkly) (350)"/>
    <s v="03/28/2005 12:00:00 AM"/>
    <x v="7372"/>
    <x v="7328"/>
    <x v="7163"/>
  </r>
  <r>
    <s v="Pennington,Demetria Y"/>
    <s v="Police Officer"/>
    <x v="179"/>
    <s v="Police Department (261)"/>
    <s v="07/07/1997 12:00:00 AM"/>
    <x v="7373"/>
    <x v="7329"/>
    <x v="7164"/>
  </r>
  <r>
    <s v="Pennington,Gary C"/>
    <s v="WW Opns Tech II Sanitary"/>
    <x v="246"/>
    <s v="DPW-Water &amp; Waste Water (207)"/>
    <s v="12/23/2013 12:00:00 AM"/>
    <x v="7374"/>
    <x v="7330"/>
    <x v="7165"/>
  </r>
  <r>
    <s v="Pensyl,Heather R"/>
    <s v="Associate General Counsel"/>
    <x v="632"/>
    <s v="FPR Admin (005)"/>
    <s v="01/18/2014 12:00:00 AM"/>
    <x v="7375"/>
    <x v="7331"/>
    <x v="7166"/>
  </r>
  <r>
    <s v="Peoples,Norris J"/>
    <s v="Security Guard Convention Ctr"/>
    <x v="125"/>
    <s v="M-R Convention Center (018)"/>
    <s v="06/21/2008 12:00:00 AM"/>
    <x v="7376"/>
    <x v="7332"/>
    <x v="7167"/>
  </r>
  <r>
    <s v="Peoples,Shawn"/>
    <s v="Highway Maintenance Supervisor"/>
    <x v="512"/>
    <s v="TRANS-Traffic (045)"/>
    <s v="06/12/1997 12:00:00 AM"/>
    <x v="7377"/>
    <x v="7333"/>
    <x v="7168"/>
  </r>
  <r>
    <s v="Perales,Raymond"/>
    <s v="Agency IT Supv/Project Manager"/>
    <x v="360"/>
    <s v="DPW-Administration (103)"/>
    <s v="01/24/1989 12:00:00 AM"/>
    <x v="7378"/>
    <x v="7334"/>
    <x v="7169"/>
  </r>
  <r>
    <s v="Percell Jr,Tharmon"/>
    <s v="Police Officer EID"/>
    <x v="53"/>
    <s v="Police Department (262)"/>
    <s v="12/07/2004 12:00:00 AM"/>
    <x v="7379"/>
    <x v="7335"/>
    <x v="7170"/>
  </r>
  <r>
    <s v="Percell,Darien"/>
    <s v="Recreation Arts Instructor"/>
    <x v="532"/>
    <s v="R&amp;P-Administration (003)"/>
    <s v="06/19/2014 12:00:00 AM"/>
    <x v="7380"/>
    <x v="7336"/>
    <x v="7171"/>
  </r>
  <r>
    <s v="Perdue,Leslie Y"/>
    <s v="Recreation Arts Instructor"/>
    <x v="221"/>
    <s v="R&amp;P-Recreation (008)"/>
    <s v="07/08/2013 12:00:00 AM"/>
    <x v="7381"/>
    <x v="7337"/>
    <x v="7172"/>
  </r>
  <r>
    <s v="Pereira,Paulo J"/>
    <s v="Police Officer"/>
    <x v="295"/>
    <s v="Police Department (062)"/>
    <s v="12/23/2008 12:00:00 AM"/>
    <x v="7382"/>
    <x v="7338"/>
    <x v="7173"/>
  </r>
  <r>
    <s v="Perez Herrarte,Marco V"/>
    <s v="Police Officer"/>
    <x v="96"/>
    <s v="Police Department (408)"/>
    <s v="10/28/2003 12:00:00 AM"/>
    <x v="7383"/>
    <x v="7339"/>
    <x v="7174"/>
  </r>
  <r>
    <s v="Perez Jr,Angel D"/>
    <s v="Firefighter Paramedic Supp"/>
    <x v="362"/>
    <s v="Fire Department (152)"/>
    <s v="11/13/2006 12:00:00 AM"/>
    <x v="7384"/>
    <x v="7340"/>
    <x v="7175"/>
  </r>
  <r>
    <s v="Perez,Andy A"/>
    <s v="Liquor Board Inspector III"/>
    <x v="81"/>
    <s v="Liquor License Board (001)"/>
    <s v="07/18/2016 12:00:00 AM"/>
    <x v="7385"/>
    <x v="7341"/>
    <x v="7176"/>
  </r>
  <r>
    <s v="Perez,April E"/>
    <s v="Police Officer"/>
    <x v="206"/>
    <s v="Police Department (162)"/>
    <s v="05/11/2017 12:00:00 AM"/>
    <x v="7386"/>
    <x v="7342"/>
    <x v="7177"/>
  </r>
  <r>
    <s v="Perez,Armando"/>
    <s v="Police Officer"/>
    <x v="115"/>
    <s v="Police Department (093)"/>
    <s v="05/17/2017 12:00:00 AM"/>
    <x v="7387"/>
    <x v="7343"/>
    <x v="7178"/>
  </r>
  <r>
    <s v="Perez,Eric J"/>
    <s v="Police Officer"/>
    <x v="325"/>
    <s v="Police Department (322)"/>
    <s v="05/24/2001 12:00:00 AM"/>
    <x v="7388"/>
    <x v="7344"/>
    <x v="7179"/>
  </r>
  <r>
    <s v="Perez,Maria"/>
    <s v="Police Officer EID"/>
    <x v="242"/>
    <s v="Police Department (123)"/>
    <s v="10/24/2006 12:00:00 AM"/>
    <x v="7389"/>
    <x v="7345"/>
    <x v="7180"/>
  </r>
  <r>
    <s v="Perez,Sanders"/>
    <s v="Deputy Sheriff"/>
    <x v="137"/>
    <s v="Sheriff's Office (001)"/>
    <s v="09/27/2001 12:00:00 AM"/>
    <x v="7390"/>
    <x v="7346"/>
    <x v="7181"/>
  </r>
  <r>
    <s v="Perfetto,John J"/>
    <s v="Police Officer EID"/>
    <x v="5"/>
    <s v="Police Department (160)"/>
    <s v="05/16/1995 12:00:00 AM"/>
    <x v="7391"/>
    <x v="7347"/>
    <x v="7182"/>
  </r>
  <r>
    <s v="Perkins,Timothy D"/>
    <s v="Fire Emergency Veh Drvr Supp"/>
    <x v="445"/>
    <s v="Fire Department (221)"/>
    <s v="09/18/1995 12:00:00 AM"/>
    <x v="7392"/>
    <x v="7348"/>
    <x v="7183"/>
  </r>
  <r>
    <s v="Perkins-Cohen,Jason"/>
    <s v="Executive Director I"/>
    <x v="13"/>
    <s v="OED-Employment Dev (092)"/>
    <s v="03/03/2015 12:00:00 AM"/>
    <x v="7393"/>
    <x v="7349"/>
    <x v="7184"/>
  </r>
  <r>
    <s v="Peroza,Johnathan M"/>
    <s v="Police Officer EID"/>
    <x v="115"/>
    <s v="Police Department (093)"/>
    <s v="06/02/2017 12:00:00 AM"/>
    <x v="7394"/>
    <x v="7350"/>
    <x v="7185"/>
  </r>
  <r>
    <s v="Perrin II,Randolph B"/>
    <s v="Police Officer"/>
    <x v="304"/>
    <s v="Police Department (124)"/>
    <s v="06/19/2017 12:00:00 AM"/>
    <x v="7395"/>
    <x v="7351"/>
    <x v="122"/>
  </r>
  <r>
    <s v="Perrin,Levern M"/>
    <s v="Carpet Technician"/>
    <x v="186"/>
    <s v="M-R Convention Center (013)"/>
    <s v="08/26/1999 12:00:00 AM"/>
    <x v="7396"/>
    <x v="7352"/>
    <x v="7186"/>
  </r>
  <r>
    <s v="Perry III,Jonathan J"/>
    <s v="Housing Inspector"/>
    <x v="453"/>
    <s v="Housing &amp; Community Dev (013)"/>
    <s v="03/14/2016 12:00:00 AM"/>
    <x v="7397"/>
    <x v="7353"/>
    <x v="7187"/>
  </r>
  <r>
    <s v="Perry,Colin L"/>
    <s v="Police Officer"/>
    <x v="179"/>
    <s v="Police Department (261)"/>
    <s v="08/11/2005 12:00:00 AM"/>
    <x v="7398"/>
    <x v="7354"/>
    <x v="7188"/>
  </r>
  <r>
    <s v="Perry,Daniel O"/>
    <s v="Utilities Inst Repair Supv II"/>
    <x v="121"/>
    <s v="DPW-Water &amp; Waste Water (606)"/>
    <s v="11/05/2001 12:00:00 AM"/>
    <x v="7399"/>
    <x v="7355"/>
    <x v="7189"/>
  </r>
  <r>
    <s v="Perry,Keith D"/>
    <s v="Police Officer"/>
    <x v="38"/>
    <s v="Police Department (064)"/>
    <s v="09/27/1989 12:00:00 AM"/>
    <x v="7400"/>
    <x v="7356"/>
    <x v="7190"/>
  </r>
  <r>
    <s v="Perry,Kirsten"/>
    <s v="Recreation Program Assistant"/>
    <x v="394"/>
    <s v="R&amp;P-Administration (005)"/>
    <s v="11/18/2016 12:00:00 AM"/>
    <x v="7401"/>
    <x v="7357"/>
    <x v="7191"/>
  </r>
  <r>
    <s v="Perry,Marcia A"/>
    <s v="Paramedic CRT"/>
    <x v="185"/>
    <s v="Fire Department (461)"/>
    <s v="07/12/1999 12:00:00 AM"/>
    <x v="7402"/>
    <x v="7358"/>
    <x v="7192"/>
  </r>
  <r>
    <s v="Perry,Michael D"/>
    <s v="Police Officer"/>
    <x v="85"/>
    <s v="Police Department (260)"/>
    <s v="03/18/2013 12:00:00 AM"/>
    <x v="7403"/>
    <x v="7359"/>
    <x v="7193"/>
  </r>
  <r>
    <s v="Perry,Rico M"/>
    <s v="Police Officer"/>
    <x v="209"/>
    <s v="Police Department (265)"/>
    <s v="06/09/2014 12:00:00 AM"/>
    <x v="7404"/>
    <x v="7360"/>
    <x v="7194"/>
  </r>
  <r>
    <s v="Perry,Ryan S"/>
    <s v="Police Officer"/>
    <x v="85"/>
    <s v="Police Department (260)"/>
    <s v="09/28/2010 12:00:00 AM"/>
    <x v="7405"/>
    <x v="7361"/>
    <x v="7195"/>
  </r>
  <r>
    <s v="Perry,Sonia A"/>
    <s v="Library Custodial Worker II"/>
    <x v="415"/>
    <s v="Enoch Pratt Free Library (081)"/>
    <s v="11/28/1988 12:00:00 AM"/>
    <x v="7406"/>
    <x v="7362"/>
    <x v="7196"/>
  </r>
  <r>
    <s v="Perry,Terrance K"/>
    <s v="Solid Waste Worker"/>
    <x v="314"/>
    <s v="DPW-Solid Waste (wkly) (410)"/>
    <s v="08/14/2006 12:00:00 AM"/>
    <x v="7407"/>
    <x v="7363"/>
    <x v="7197"/>
  </r>
  <r>
    <s v="Perry,Wiley"/>
    <s v="Operations Tech Apprentice"/>
    <x v="126"/>
    <s v="DPW-Water &amp; Waste Water (208)"/>
    <s v="11/09/1981 12:00:00 AM"/>
    <x v="7408"/>
    <x v="7364"/>
    <x v="7198"/>
  </r>
  <r>
    <s v="Perseghin,Sara"/>
    <s v="Office Assistant II"/>
    <x v="408"/>
    <s v="Enoch Pratt Free Library (013)"/>
    <s v="09/29/2003 12:00:00 AM"/>
    <x v="7409"/>
    <x v="7365"/>
    <x v="7199"/>
  </r>
  <r>
    <s v="Persico,Robert L"/>
    <s v="Police Officer"/>
    <x v="162"/>
    <s v="Police Department (195)"/>
    <s v="09/13/2011 12:00:00 AM"/>
    <x v="7410"/>
    <x v="7366"/>
    <x v="7200"/>
  </r>
  <r>
    <s v="Peters Jr,Glenn A"/>
    <s v="Police Officer"/>
    <x v="96"/>
    <s v="Police Department (408)"/>
    <s v="05/23/2006 12:00:00 AM"/>
    <x v="7411"/>
    <x v="7367"/>
    <x v="7201"/>
  </r>
  <r>
    <s v="Peters,C J"/>
    <s v="Police Officer"/>
    <x v="455"/>
    <s v="Police Department (397)"/>
    <s v="05/17/1999 12:00:00 AM"/>
    <x v="7412"/>
    <x v="7368"/>
    <x v="7202"/>
  </r>
  <r>
    <s v="Peters,Christopher T"/>
    <s v="EMT Firefighter Suppression"/>
    <x v="461"/>
    <s v="Fire Department (106)"/>
    <s v="01/19/2011 12:00:00 AM"/>
    <x v="7413"/>
    <x v="7369"/>
    <x v="7203"/>
  </r>
  <r>
    <s v="Peters,Kenard"/>
    <s v="Solid Waste Worker"/>
    <x v="380"/>
    <s v="DPW-Solid Waste (wkly) (412)"/>
    <s v="03/04/2002 12:00:00 AM"/>
    <x v="7414"/>
    <x v="7370"/>
    <x v="7204"/>
  </r>
  <r>
    <s v="Peters,Michael S"/>
    <s v="Work Study Student"/>
    <x v="95"/>
    <s v="Mayors Office (001)"/>
    <s v="07/05/2006 12:00:00 AM"/>
    <x v="7415"/>
    <x v="7371"/>
    <x v="3819"/>
  </r>
  <r>
    <s v="Peters,Vernee P"/>
    <s v="Fire Dispatcher"/>
    <x v="255"/>
    <s v="Fire Department (603)"/>
    <s v="02/15/2005 12:00:00 AM"/>
    <x v="7416"/>
    <x v="7372"/>
    <x v="7205"/>
  </r>
  <r>
    <s v="Petersen,Wilma J"/>
    <s v="Housing Inspector"/>
    <x v="20"/>
    <s v="Housing &amp; Community Dev (014)"/>
    <s v="04/09/2007 12:00:00 AM"/>
    <x v="7417"/>
    <x v="7373"/>
    <x v="7206"/>
  </r>
  <r>
    <s v="Peterson,Charles H"/>
    <s v="Carpenter II"/>
    <x v="371"/>
    <s v="TRANS-Highways (335)"/>
    <s v="11/02/2006 12:00:00 AM"/>
    <x v="7418"/>
    <x v="7374"/>
    <x v="7207"/>
  </r>
  <r>
    <s v="Peterson,Charlotte A"/>
    <s v="Office Support Specialist III"/>
    <x v="325"/>
    <s v="Police Department (322)"/>
    <s v="07/12/1999 12:00:00 AM"/>
    <x v="7419"/>
    <x v="7375"/>
    <x v="7208"/>
  </r>
  <r>
    <s v="Peterson,Davi"/>
    <s v="Operations Officer I"/>
    <x v="466"/>
    <s v="OED-Employment Dev (085)"/>
    <s v="01/13/2011 12:00:00 AM"/>
    <x v="7420"/>
    <x v="7376"/>
    <x v="7209"/>
  </r>
  <r>
    <s v="Peterson,James R"/>
    <s v="Firefighter Paramedic Supp"/>
    <x v="406"/>
    <s v="Fire Department (216)"/>
    <s v="02/25/2004 12:00:00 AM"/>
    <x v="7421"/>
    <x v="7377"/>
    <x v="7210"/>
  </r>
  <r>
    <s v="Peterson,Mark S"/>
    <s v="Laborer Hourly"/>
    <x v="522"/>
    <s v="DPW-Water &amp; Waste Water (582)"/>
    <s v="11/26/2001 12:00:00 AM"/>
    <x v="7422"/>
    <x v="7378"/>
    <x v="7211"/>
  </r>
  <r>
    <s v="Peterson,Sheree D"/>
    <s v="Contract Srvc Specialist I"/>
    <x v="217"/>
    <s v="Police Department (363)"/>
    <s v="02/02/2006 12:00:00 AM"/>
    <x v="7423"/>
    <x v="7379"/>
    <x v="7212"/>
  </r>
  <r>
    <s v="Peth,Douglas C"/>
    <s v="Fire Emergency Veh Drvr Supp"/>
    <x v="474"/>
    <s v="Fire Department (205)"/>
    <s v="07/06/2011 12:00:00 AM"/>
    <x v="7424"/>
    <x v="7380"/>
    <x v="7213"/>
  </r>
  <r>
    <s v="Petite Jr.,Darrell L"/>
    <s v="Maintenance Tech Apprentice"/>
    <x v="71"/>
    <s v="DPW-Water &amp; Waste Water (212)"/>
    <s v="09/24/2016 12:00:00 AM"/>
    <x v="7425"/>
    <x v="7381"/>
    <x v="7214"/>
  </r>
  <r>
    <s v="Petree,Deborah V"/>
    <s v="Recreation Arts Instructor"/>
    <x v="259"/>
    <s v="R&amp;P-Recreation (002)"/>
    <s v="09/30/2006 12:00:00 AM"/>
    <x v="7426"/>
    <x v="7382"/>
    <x v="7215"/>
  </r>
  <r>
    <s v="Petrella III,Frederick F"/>
    <s v="Public Works Inspector II"/>
    <x v="37"/>
    <s v="DPW-Water &amp; Waste Water (803)"/>
    <s v="05/20/2002 12:00:00 AM"/>
    <x v="7427"/>
    <x v="7383"/>
    <x v="7216"/>
  </r>
  <r>
    <s v="Petrides,Tamara T"/>
    <s v="Nurse Practioner 10 Mth"/>
    <x v="165"/>
    <s v="HLTH-Health Department (016)"/>
    <s v="04/12/1999 12:00:00 AM"/>
    <x v="7428"/>
    <x v="7384"/>
    <x v="7217"/>
  </r>
  <r>
    <s v="Petryszak,Joseph M"/>
    <s v="Police Officer"/>
    <x v="285"/>
    <s v="Police Department (094)"/>
    <s v="08/19/1996 12:00:00 AM"/>
    <x v="7429"/>
    <x v="7385"/>
    <x v="7218"/>
  </r>
  <r>
    <s v="Pettiford Jr,Gerard L"/>
    <s v="Police Officer"/>
    <x v="69"/>
    <s v="Police Department (225)"/>
    <s v="06/03/2010 12:00:00 AM"/>
    <x v="7430"/>
    <x v="7386"/>
    <x v="122"/>
  </r>
  <r>
    <s v="Pettis,Dennis A"/>
    <s v="Fire Emergency Veh Dr Supp ALS"/>
    <x v="330"/>
    <s v="Fire Department (227)"/>
    <s v="05/29/2001 12:00:00 AM"/>
    <x v="7431"/>
    <x v="7387"/>
    <x v="7219"/>
  </r>
  <r>
    <s v="Pettiway,Charles A"/>
    <s v="Agency IT Specialist II"/>
    <x v="360"/>
    <s v="DPW-Administration (103)"/>
    <s v="04/30/1990 12:00:00 AM"/>
    <x v="9"/>
    <x v="7388"/>
    <x v="7220"/>
  </r>
  <r>
    <s v="Petty,Eugene J"/>
    <s v="Traffic Signal Installer II"/>
    <x v="34"/>
    <s v="TRANS-Highways (506)"/>
    <s v="08/08/2005 12:00:00 AM"/>
    <x v="7432"/>
    <x v="7389"/>
    <x v="7221"/>
  </r>
  <r>
    <s v="Petz,Brian J"/>
    <s v="EMT Firefighter Suppression"/>
    <x v="416"/>
    <s v="Fire Department (155)"/>
    <s v="02/23/2009 12:00:00 AM"/>
    <x v="7433"/>
    <x v="7390"/>
    <x v="7222"/>
  </r>
  <r>
    <s v="Pevarnik Jr.,Daniel T"/>
    <s v="Police Officer"/>
    <x v="284"/>
    <s v="Police Department (MIL)"/>
    <s v="01/24/2014 12:00:00 AM"/>
    <x v="7434"/>
    <x v="7391"/>
    <x v="7223"/>
  </r>
  <r>
    <s v="Peynado,Kedeshia A"/>
    <s v="Community Health Nurse II"/>
    <x v="146"/>
    <s v="HLTH-Health Dept. Location 195"/>
    <s v="06/20/2013 12:00:00 AM"/>
    <x v="1359"/>
    <x v="7392"/>
    <x v="7224"/>
  </r>
  <r>
    <s v="Peynado,Kedeshia A"/>
    <s v="Community Hlth Nurse II 10Mth"/>
    <x v="486"/>
    <s v="HLTH-Health Department (095)"/>
    <s v="08/22/2012 12:00:00 AM"/>
    <x v="7435"/>
    <x v="7392"/>
    <x v="7224"/>
  </r>
  <r>
    <s v="Pfeiler,Thomas M"/>
    <s v="Police Officer"/>
    <x v="5"/>
    <s v="Police Department (160)"/>
    <s v="01/04/1996 12:00:00 AM"/>
    <x v="7436"/>
    <x v="7393"/>
    <x v="7225"/>
  </r>
  <r>
    <s v="Pfoutz,Robert S"/>
    <s v="Firefighter Suppression"/>
    <x v="52"/>
    <s v="Fire Department (225)"/>
    <s v="11/23/1998 12:00:00 AM"/>
    <x v="7437"/>
    <x v="7394"/>
    <x v="7226"/>
  </r>
  <r>
    <s v="Phair,Daria B"/>
    <s v="Professional Asst Library"/>
    <x v="550"/>
    <s v="Enoch Pratt Free Library (071)"/>
    <s v="12/26/1990 12:00:00 AM"/>
    <x v="7438"/>
    <x v="7395"/>
    <x v="7227"/>
  </r>
  <r>
    <s v="Phair,Steve A"/>
    <s v="Community Aide"/>
    <x v="364"/>
    <s v="R&amp;P-Administration (011)"/>
    <s v="12/22/2004 12:00:00 AM"/>
    <x v="7439"/>
    <x v="7396"/>
    <x v="7228"/>
  </r>
  <r>
    <s v="Pham,Dien H"/>
    <s v="Police Officer EID"/>
    <x v="479"/>
    <s v="Police Department (332)"/>
    <s v="06/03/2010 12:00:00 AM"/>
    <x v="7440"/>
    <x v="7397"/>
    <x v="7229"/>
  </r>
  <r>
    <s v="Phelps,Shawna B"/>
    <s v="Office Assistant II"/>
    <x v="560"/>
    <s v="Enoch Pratt Free Library (067)"/>
    <s v="01/03/2017 12:00:00 AM"/>
    <x v="7441"/>
    <x v="7398"/>
    <x v="7230"/>
  </r>
  <r>
    <s v="Philavanh,Harry"/>
    <s v="EMT Firefighter Suppression"/>
    <x v="561"/>
    <s v="Fire Department (113)"/>
    <s v="10/15/2014 12:00:00 AM"/>
    <x v="7442"/>
    <x v="7399"/>
    <x v="7231"/>
  </r>
  <r>
    <s v="Phillip,Taija R"/>
    <s v="JTPA Trainee Momr"/>
    <x v="107"/>
    <s v="HLTH-Health Department (018)"/>
    <s v="07/08/2015 12:00:00 AM"/>
    <x v="7443"/>
    <x v="7400"/>
    <x v="7232"/>
  </r>
  <r>
    <s v="Phillips - Farley,James"/>
    <s v="Asst Counsel Code Enforcement"/>
    <x v="279"/>
    <s v="Housing &amp; Community Dev (019)"/>
    <s v="06/16/2014 12:00:00 AM"/>
    <x v="7444"/>
    <x v="7401"/>
    <x v="7233"/>
  </r>
  <r>
    <s v="Phillips Jr,James A"/>
    <s v="Electrical Mechanic I"/>
    <x v="176"/>
    <s v="TRANS-Highways (390)"/>
    <s v="11/17/2008 12:00:00 AM"/>
    <x v="7445"/>
    <x v="7402"/>
    <x v="7234"/>
  </r>
  <r>
    <s v="Phillips,Arthur B"/>
    <s v="Deputy Sheriff Sergeant"/>
    <x v="276"/>
    <s v="Sheriff's Office (004)"/>
    <s v="10/07/1993 12:00:00 AM"/>
    <x v="7446"/>
    <x v="7403"/>
    <x v="7235"/>
  </r>
  <r>
    <s v="Phillips,Christopher X"/>
    <s v="Lifeguard II"/>
    <x v="7"/>
    <s v="R&amp;P-Recreation (part-time) ("/>
    <s v="06/12/2012 12:00:00 AM"/>
    <x v="7447"/>
    <x v="7404"/>
    <x v="7236"/>
  </r>
  <r>
    <s v="Phillips,Craig"/>
    <s v="Laborer Hourly"/>
    <x v="241"/>
    <s v="TRANS-Highways (507)"/>
    <s v="10/17/2011 12:00:00 AM"/>
    <x v="7448"/>
    <x v="7405"/>
    <x v="7237"/>
  </r>
  <r>
    <s v="Phillips,Felicia R"/>
    <s v="Secretary III"/>
    <x v="607"/>
    <s v="M-R Human Services (003)"/>
    <s v="01/02/2016 12:00:00 AM"/>
    <x v="7449"/>
    <x v="7406"/>
    <x v="7238"/>
  </r>
  <r>
    <s v="Phillips,Kenneth D"/>
    <s v="Forensic Scientist Supervisor"/>
    <x v="187"/>
    <s v="Police Department (386)"/>
    <s v="09/18/2017 12:00:00 AM"/>
    <x v="7450"/>
    <x v="7407"/>
    <x v="7239"/>
  </r>
  <r>
    <s v="Phillips,Lauren E"/>
    <s v="Assistant State's Attorney"/>
    <x v="404"/>
    <s v="States Attorneys Office (007)"/>
    <s v="08/24/2015 12:00:00 AM"/>
    <x v="7451"/>
    <x v="7408"/>
    <x v="7240"/>
  </r>
  <r>
    <s v="Phillips,Lloyd E"/>
    <s v="Laborer Hourly"/>
    <x v="302"/>
    <s v="DPW-Water &amp; Waste Water (502)"/>
    <s v="11/12/2013 12:00:00 AM"/>
    <x v="7452"/>
    <x v="7409"/>
    <x v="7241"/>
  </r>
  <r>
    <s v="Phillips,Lyman L"/>
    <s v="Operations Tech Apprentice"/>
    <x v="246"/>
    <s v="DPW-Water &amp; Waste Water (207)"/>
    <s v="07/30/2016 12:00:00 AM"/>
    <x v="7453"/>
    <x v="7410"/>
    <x v="7242"/>
  </r>
  <r>
    <s v="Phillips,Marshall H"/>
    <s v="WW Plant Manager"/>
    <x v="90"/>
    <s v="DPW-Water &amp; Waste Water (205)"/>
    <s v="03/11/1985 12:00:00 AM"/>
    <x v="7454"/>
    <x v="7411"/>
    <x v="7243"/>
  </r>
  <r>
    <s v="Phillips,Nicole L"/>
    <s v="Radio Dispatcher II"/>
    <x v="183"/>
    <s v="DPW-Administration (116)"/>
    <s v="05/27/2014 12:00:00 AM"/>
    <x v="7455"/>
    <x v="7412"/>
    <x v="7244"/>
  </r>
  <r>
    <s v="Phillips,Russell J"/>
    <s v="EMT Firefighter Suppression"/>
    <x v="327"/>
    <s v="Fire Department (210)"/>
    <s v="10/31/2005 12:00:00 AM"/>
    <x v="7456"/>
    <x v="7413"/>
    <x v="7245"/>
  </r>
  <r>
    <s v="Phillips,Shaaron"/>
    <s v="Operations Manager II"/>
    <x v="19"/>
    <s v="DPW-Water &amp; Waste Water (100)"/>
    <s v="09/05/2011 12:00:00 AM"/>
    <x v="7457"/>
    <x v="7414"/>
    <x v="7246"/>
  </r>
  <r>
    <s v="Phillips,Silas J"/>
    <s v="Watershed Ranger II"/>
    <x v="41"/>
    <s v="DPW-Administration (101)"/>
    <s v="10/05/2009 12:00:00 AM"/>
    <x v="7458"/>
    <x v="7415"/>
    <x v="7247"/>
  </r>
  <r>
    <s v="Phillips,Suzanne R"/>
    <s v="Library Associate II"/>
    <x v="481"/>
    <s v="Enoch Pratt Free Library (023)"/>
    <s v="03/27/2017 12:00:00 AM"/>
    <x v="7459"/>
    <x v="7416"/>
    <x v="7248"/>
  </r>
  <r>
    <s v="Phillips,Thomas A"/>
    <s v="Staff Asst (Elected Official)"/>
    <x v="240"/>
    <s v="City Council (003)"/>
    <s v="01/22/2007 12:00:00 AM"/>
    <x v="7460"/>
    <x v="7417"/>
    <x v="7249"/>
  </r>
  <r>
    <s v="Philson,Antoinette"/>
    <s v="Secretary SAO"/>
    <x v="282"/>
    <s v="States Attorneys Office (004)"/>
    <s v="04/22/1996 12:00:00 AM"/>
    <x v="7461"/>
    <x v="7418"/>
    <x v="7250"/>
  </r>
  <r>
    <s v="Phipps,Kevea"/>
    <s v="Community Health Nurse Trainee"/>
    <x v="486"/>
    <s v="HLTH-Health Department (095)"/>
    <s v="08/29/2017 12:00:00 AM"/>
    <x v="7462"/>
    <x v="7419"/>
    <x v="7251"/>
  </r>
  <r>
    <s v="Pichardo,Jane"/>
    <s v="Community Health Nurse II"/>
    <x v="82"/>
    <s v="HLTH-Health Dept. Location 111"/>
    <s v="07/05/2007 12:00:00 AM"/>
    <x v="7463"/>
    <x v="7420"/>
    <x v="7252"/>
  </r>
  <r>
    <s v="Pichardo,Jane"/>
    <s v="Community Hlth Nurse II 10Mth"/>
    <x v="83"/>
    <s v="HLTH-Health Department (101)"/>
    <s v="03/29/2001 12:00:00 AM"/>
    <x v="7464"/>
    <x v="7420"/>
    <x v="7252"/>
  </r>
  <r>
    <s v="Pickett,Stephen A"/>
    <s v="Emergency Medical Technician"/>
    <x v="185"/>
    <s v="Fire Department (461)"/>
    <s v="06/03/2015 12:00:00 AM"/>
    <x v="7465"/>
    <x v="7421"/>
    <x v="7253"/>
  </r>
  <r>
    <s v="Pierce,Tyra B"/>
    <s v="Public Health Investigator"/>
    <x v="153"/>
    <s v="HLTH-Health Department (508)"/>
    <s v="03/05/1994 12:00:00 AM"/>
    <x v="7466"/>
    <x v="7422"/>
    <x v="7254"/>
  </r>
  <r>
    <s v="Pierre,Kimberly L"/>
    <s v="Police Officer"/>
    <x v="102"/>
    <s v="Police Department (005)"/>
    <s v="12/16/2009 12:00:00 AM"/>
    <x v="7467"/>
    <x v="7423"/>
    <x v="7255"/>
  </r>
  <r>
    <s v="Pierre,Ludgens"/>
    <s v="Police Officer"/>
    <x v="234"/>
    <s v="Police Department (223)"/>
    <s v="01/22/2013 12:00:00 AM"/>
    <x v="7468"/>
    <x v="7424"/>
    <x v="7256"/>
  </r>
  <r>
    <s v="Pierson,Kenneth J"/>
    <s v="Community Health Educator II"/>
    <x v="480"/>
    <s v="HLTH-Health Department (017)"/>
    <s v="06/15/2006 12:00:00 AM"/>
    <x v="7469"/>
    <x v="7425"/>
    <x v="7257"/>
  </r>
  <r>
    <s v="Pigatt,Troye A"/>
    <s v="Laborer Hourly"/>
    <x v="390"/>
    <s v="DPW-Water &amp; Waste Water (303)"/>
    <s v="12/17/1987 12:00:00 AM"/>
    <x v="7470"/>
    <x v="7426"/>
    <x v="7258"/>
  </r>
  <r>
    <s v="Pike,Jamie M"/>
    <s v="Fire Operations Aide"/>
    <x v="258"/>
    <s v="Fire Department (004)"/>
    <s v="01/17/2001 12:00:00 AM"/>
    <x v="7471"/>
    <x v="7427"/>
    <x v="7259"/>
  </r>
  <r>
    <s v="Pile,Reba A"/>
    <s v="Office Assistant III"/>
    <x v="510"/>
    <s v="Enoch Pratt Free Library (057)"/>
    <s v="04/12/1981 12:00:00 AM"/>
    <x v="7472"/>
    <x v="7428"/>
    <x v="7260"/>
  </r>
  <r>
    <s v="Pilgrim,Attery"/>
    <s v="Solid Waste Driver"/>
    <x v="380"/>
    <s v="DPW-Solid Waste (wkly) (412)"/>
    <s v="07/10/2000 12:00:00 AM"/>
    <x v="7473"/>
    <x v="7429"/>
    <x v="7261"/>
  </r>
  <r>
    <s v="Pilkerton,William"/>
    <s v="Police Officer"/>
    <x v="115"/>
    <s v="Police Department (093)"/>
    <s v="08/13/2008 12:00:00 AM"/>
    <x v="7474"/>
    <x v="7430"/>
    <x v="7262"/>
  </r>
  <r>
    <s v="Pillion,Patrick M"/>
    <s v="Assistant State's Attorney"/>
    <x v="32"/>
    <s v="States Attorneys Office (005)"/>
    <s v="09/26/2011 12:00:00 AM"/>
    <x v="7475"/>
    <x v="7431"/>
    <x v="7263"/>
  </r>
  <r>
    <s v="Pinckney,Teresa P"/>
    <s v="Crossing Guard"/>
    <x v="46"/>
    <s v="TRANS-Crossing Guards (786)"/>
    <s v="07/22/1999 12:00:00 AM"/>
    <x v="7476"/>
    <x v="7432"/>
    <x v="7264"/>
  </r>
  <r>
    <s v="Pindell,Tomeka A"/>
    <s v="Domestic Violence Clerk"/>
    <x v="137"/>
    <s v="Sheriff's Office (001)"/>
    <s v="10/16/2008 12:00:00 AM"/>
    <x v="7477"/>
    <x v="7433"/>
    <x v="7265"/>
  </r>
  <r>
    <s v="Pindell,Tracy L"/>
    <s v="Program Analyst"/>
    <x v="498"/>
    <s v="M-R Human Services (004)"/>
    <s v="04/27/2016 12:00:00 AM"/>
    <x v="7478"/>
    <x v="7434"/>
    <x v="7266"/>
  </r>
  <r>
    <s v="Pinder Sr,Erick"/>
    <s v="Utilities Inst Repair Supv II"/>
    <x v="302"/>
    <s v="DPW-Water &amp; Waste Water (502)"/>
    <s v="01/26/1981 12:00:00 AM"/>
    <x v="7479"/>
    <x v="7435"/>
    <x v="7267"/>
  </r>
  <r>
    <s v="Pinder,Dwayne A"/>
    <s v="Traffic Maint Worker I"/>
    <x v="50"/>
    <s v="TRANS-Traffic (002)"/>
    <s v="04/03/2006 12:00:00 AM"/>
    <x v="7480"/>
    <x v="7436"/>
    <x v="7268"/>
  </r>
  <r>
    <s v="Pinderhughes,Alice G"/>
    <s v="Appeals Counsel Liquor Board"/>
    <x v="606"/>
    <s v="Liquor License Board (002)"/>
    <s v="06/03/1996 12:00:00 AM"/>
    <x v="7481"/>
    <x v="7437"/>
    <x v="7269"/>
  </r>
  <r>
    <s v="Pinheiro,Richard A"/>
    <s v="Police Officer"/>
    <x v="48"/>
    <s v="Police Department (220)"/>
    <s v="03/31/2011 12:00:00 AM"/>
    <x v="7482"/>
    <x v="7438"/>
    <x v="7270"/>
  </r>
  <r>
    <s v="Pinkett III,Leon F"/>
    <s v="Council Member"/>
    <x v="355"/>
    <s v="City Council (001)"/>
    <s v="04/07/1997 12:00:00 AM"/>
    <x v="729"/>
    <x v="726"/>
    <x v="7271"/>
  </r>
  <r>
    <s v="Pinkett,Jerrod D"/>
    <s v="Police Report Reviewer"/>
    <x v="196"/>
    <s v="Police Department (361)"/>
    <s v="02/26/2007 12:00:00 AM"/>
    <x v="7483"/>
    <x v="7439"/>
    <x v="7272"/>
  </r>
  <r>
    <s v="Pinkney III,Leon"/>
    <s v="Solid Waste Worker"/>
    <x v="104"/>
    <s v="DPW-Solid Waste (415)"/>
    <s v="05/22/2017 12:00:00 AM"/>
    <x v="7484"/>
    <x v="7440"/>
    <x v="7273"/>
  </r>
  <r>
    <s v="Pinkney,Kim S"/>
    <s v="Customer Care Analyst II"/>
    <x v="99"/>
    <s v="DPW-Water &amp; Waste Water (701)"/>
    <s v="03/10/2012 12:00:00 AM"/>
    <x v="7485"/>
    <x v="7441"/>
    <x v="7274"/>
  </r>
  <r>
    <s v="Pinto,Eduardo D"/>
    <s v="Police Officer"/>
    <x v="546"/>
    <s v="Police Department (221)"/>
    <s v="05/29/1990 12:00:00 AM"/>
    <x v="7486"/>
    <x v="7442"/>
    <x v="7275"/>
  </r>
  <r>
    <s v="Pipik,Robert F"/>
    <s v="Director of Public Program"/>
    <x v="421"/>
    <s v="Housing &amp; Community Dev (001)"/>
    <s v="07/05/2016 12:00:00 AM"/>
    <x v="7487"/>
    <x v="7443"/>
    <x v="7276"/>
  </r>
  <r>
    <s v="Pirritano,Thomas"/>
    <s v="Principal Prog Assessment Anal"/>
    <x v="200"/>
    <s v="FIN-Admin &amp; Budgets (001)"/>
    <s v="08/04/2014 12:00:00 AM"/>
    <x v="7488"/>
    <x v="7444"/>
    <x v="7277"/>
  </r>
  <r>
    <s v="Pitocchelli,Julie A"/>
    <s v="Police Officer EID"/>
    <x v="374"/>
    <s v="Police Department (200)"/>
    <s v="10/03/1994 12:00:00 AM"/>
    <x v="7489"/>
    <x v="7445"/>
    <x v="7278"/>
  </r>
  <r>
    <s v="Pitt,James A"/>
    <s v="Licensed Clinical SW"/>
    <x v="315"/>
    <s v="Circuit Court (003)"/>
    <s v="05/15/2017 12:00:00 AM"/>
    <x v="7490"/>
    <x v="7446"/>
    <x v="7279"/>
  </r>
  <r>
    <s v="Pittman,Barry W"/>
    <s v="Motor Vehicle Driver I Hourly"/>
    <x v="643"/>
    <s v="DPW-Solid Waste (wkly) (354)"/>
    <s v="03/20/2012 12:00:00 AM"/>
    <x v="7491"/>
    <x v="7447"/>
    <x v="7280"/>
  </r>
  <r>
    <s v="Pittman,Charles"/>
    <s v="Service Assistant Library"/>
    <x v="492"/>
    <s v="Enoch Pratt Free Library (029)"/>
    <s v="09/02/2014 12:00:00 AM"/>
    <x v="7492"/>
    <x v="7448"/>
    <x v="7281"/>
  </r>
  <r>
    <s v="Pittman,Tiffany L"/>
    <s v="Laborer Hourly"/>
    <x v="241"/>
    <s v="TRANS-Highways (507)"/>
    <s v="04/27/2002 12:00:00 AM"/>
    <x v="7493"/>
    <x v="7449"/>
    <x v="7282"/>
  </r>
  <r>
    <s v="Pitts Jr,Edward A"/>
    <s v="Laborer Hourly"/>
    <x v="238"/>
    <s v="TRANS-Highways (wkly) (320)"/>
    <s v="09/30/1991 12:00:00 AM"/>
    <x v="7494"/>
    <x v="7450"/>
    <x v="7283"/>
  </r>
  <r>
    <s v="Pitts,Anita C"/>
    <s v="Police Officer"/>
    <x v="109"/>
    <s v="Police Department (422)"/>
    <s v="05/16/2002 12:00:00 AM"/>
    <x v="7495"/>
    <x v="7451"/>
    <x v="7284"/>
  </r>
  <r>
    <s v="Pitts,Deborah L"/>
    <s v="WWW Division Manager II"/>
    <x v="613"/>
    <s v="DPW-Water &amp; Waste Water (301)"/>
    <s v="01/02/1988 12:00:00 AM"/>
    <x v="7496"/>
    <x v="7452"/>
    <x v="7285"/>
  </r>
  <r>
    <s v="Pitts,Deirtra A"/>
    <s v="Police Sergeant EID"/>
    <x v="242"/>
    <s v="Police Department (123)"/>
    <s v="03/20/1987 12:00:00 AM"/>
    <x v="7497"/>
    <x v="7453"/>
    <x v="7286"/>
  </r>
  <r>
    <s v="Pitts,Monique D"/>
    <s v="Forensic Scientist Supervisor"/>
    <x v="187"/>
    <s v="Police Department (386)"/>
    <s v="08/17/1999 12:00:00 AM"/>
    <x v="7498"/>
    <x v="7454"/>
    <x v="7287"/>
  </r>
  <r>
    <s v="Pitts,Shaka"/>
    <s v="Human Services"/>
    <x v="586"/>
    <s v="OED-Employment Dev (027)"/>
    <s v="07/07/2014 12:00:00 AM"/>
    <x v="7499"/>
    <x v="7455"/>
    <x v="7288"/>
  </r>
  <r>
    <s v="Pitts,Timika M"/>
    <s v="Laborer Crew Leader II"/>
    <x v="400"/>
    <s v="TRANS-Highways (350)"/>
    <s v="05/20/2002 12:00:00 AM"/>
    <x v="7500"/>
    <x v="7456"/>
    <x v="7289"/>
  </r>
  <r>
    <s v="Pivec,Nancy J"/>
    <s v="Fiscal Technician"/>
    <x v="265"/>
    <s v="FIN-Acct &amp; Payroll (002)"/>
    <s v="12/14/1987 12:00:00 AM"/>
    <x v="7501"/>
    <x v="7457"/>
    <x v="7290"/>
  </r>
  <r>
    <s v="Pizza,Michael"/>
    <s v="Swimming Pool Operator"/>
    <x v="7"/>
    <s v="R&amp;P-Recreation (part-time) ("/>
    <s v="07/27/2016 12:00:00 AM"/>
    <x v="7502"/>
    <x v="7458"/>
    <x v="7291"/>
  </r>
  <r>
    <s v="Platek,Mark P"/>
    <s v="Fire Dispatch Administrator"/>
    <x v="255"/>
    <s v="Fire Department (603)"/>
    <s v="08/13/1990 12:00:00 AM"/>
    <x v="7503"/>
    <x v="7459"/>
    <x v="7292"/>
  </r>
  <r>
    <s v="Plowden,Joyce E"/>
    <s v="Service Assistant Library"/>
    <x v="97"/>
    <s v="Enoch Pratt Free Library (079)"/>
    <s v="10/20/2008 12:00:00 AM"/>
    <x v="7504"/>
    <x v="7460"/>
    <x v="7293"/>
  </r>
  <r>
    <s v="Pluhar,Susan P"/>
    <s v="State Library Resource Center"/>
    <x v="329"/>
    <s v="Enoch Pratt Free Library (072)"/>
    <s v="02/21/1979 12:00:00 AM"/>
    <x v="7505"/>
    <x v="7461"/>
    <x v="7294"/>
  </r>
  <r>
    <s v="Plumley,Aaron K"/>
    <s v="Emergency Medical Technician"/>
    <x v="288"/>
    <s v="Fire Department (463)"/>
    <s v="09/23/2015 12:00:00 AM"/>
    <x v="7506"/>
    <x v="7462"/>
    <x v="7295"/>
  </r>
  <r>
    <s v="Plummer,Christopher H"/>
    <s v="Police Officer"/>
    <x v="234"/>
    <s v="Police Department (223)"/>
    <s v="05/01/2017 12:00:00 AM"/>
    <x v="7507"/>
    <x v="7463"/>
    <x v="7296"/>
  </r>
  <r>
    <s v="Plunkett,Diana A"/>
    <s v="Office Support Specialist III"/>
    <x v="86"/>
    <s v="FIN-Collections (001)"/>
    <s v="01/16/2007 12:00:00 AM"/>
    <x v="7508"/>
    <x v="7464"/>
    <x v="7297"/>
  </r>
  <r>
    <s v="Plunkett,Janet C"/>
    <s v="Paramedic EMT-P"/>
    <x v="288"/>
    <s v="Fire Department (463)"/>
    <s v="07/12/2017 12:00:00 AM"/>
    <x v="7509"/>
    <x v="7465"/>
    <x v="235"/>
  </r>
  <r>
    <s v="Podlesni,Julie D"/>
    <s v="Assistant State's Attorney"/>
    <x v="499"/>
    <s v="States Attorneys Office (009)"/>
    <s v="05/27/2014 12:00:00 AM"/>
    <x v="7510"/>
    <x v="7466"/>
    <x v="34"/>
  </r>
  <r>
    <s v="Poe,Eric B"/>
    <s v="Automotive Mechanic"/>
    <x v="15"/>
    <s v="General Services (301)"/>
    <s v="03/30/2017 12:00:00 AM"/>
    <x v="7511"/>
    <x v="7467"/>
    <x v="7298"/>
  </r>
  <r>
    <s v="Pointer Jr,Thomas N"/>
    <s v="HR Business Partner"/>
    <x v="41"/>
    <s v="DPW-Administration (101)"/>
    <s v="06/18/2007 12:00:00 AM"/>
    <x v="7512"/>
    <x v="7468"/>
    <x v="7299"/>
  </r>
  <r>
    <s v="Poist,John"/>
    <s v="Police Officer"/>
    <x v="325"/>
    <s v="Police Department (322)"/>
    <s v="03/20/2008 12:00:00 AM"/>
    <x v="7513"/>
    <x v="7469"/>
    <x v="7300"/>
  </r>
  <r>
    <s v="Poke,Tanika C"/>
    <s v="Office Support Specialist III"/>
    <x v="106"/>
    <s v="Police Department (060)"/>
    <s v="03/05/2015 12:00:00 AM"/>
    <x v="7514"/>
    <x v="7470"/>
    <x v="7301"/>
  </r>
  <r>
    <s v="Poku-Maboah,Endurance"/>
    <s v="Nutrition Technician"/>
    <x v="208"/>
    <s v="HLTH-Health Department (531)"/>
    <s v="09/04/2012 12:00:00 AM"/>
    <x v="7515"/>
    <x v="7471"/>
    <x v="7302"/>
  </r>
  <r>
    <s v="Polanco,Giusseppe A"/>
    <s v="Police Officer"/>
    <x v="72"/>
    <s v="Police Department (006)"/>
    <s v="02/12/2014 12:00:00 AM"/>
    <x v="7516"/>
    <x v="7472"/>
    <x v="7303"/>
  </r>
  <r>
    <s v="Polanowski,Daniel A"/>
    <s v="Fire Emergency Veh Drvr Supp"/>
    <x v="367"/>
    <s v="Fire Department (003)"/>
    <s v="12/03/1973 12:00:00 AM"/>
    <x v="7517"/>
    <x v="7473"/>
    <x v="7304"/>
  </r>
  <r>
    <s v="Polk,David"/>
    <s v="Laborer Hourly"/>
    <x v="390"/>
    <s v="DPW-Water &amp; Waste Water (303)"/>
    <s v="05/26/1999 12:00:00 AM"/>
    <x v="7518"/>
    <x v="7474"/>
    <x v="7305"/>
  </r>
  <r>
    <s v="Polk,Shawn A"/>
    <s v="Laborer Crew Leader I"/>
    <x v="292"/>
    <s v="TRANS-Highways (320)"/>
    <s v="05/02/2000 12:00:00 AM"/>
    <x v="7519"/>
    <x v="7475"/>
    <x v="7306"/>
  </r>
  <r>
    <s v="Pollard,Dandra L"/>
    <s v="Operations Specialist II"/>
    <x v="498"/>
    <s v="M-R Human Services (004)"/>
    <s v="12/10/2001 12:00:00 AM"/>
    <x v="7520"/>
    <x v="7476"/>
    <x v="7307"/>
  </r>
  <r>
    <s v="Pollard,Nathaniel"/>
    <s v="Laborer Hourly"/>
    <x v="65"/>
    <s v="TRANS-Highways (330)"/>
    <s v="11/07/2016 12:00:00 AM"/>
    <x v="7521"/>
    <x v="7477"/>
    <x v="7308"/>
  </r>
  <r>
    <s v="Pollitt,Kim T"/>
    <s v="Office Services Asst II SAO"/>
    <x v="2"/>
    <s v="States Attorneys Office (011)"/>
    <s v="02/14/2000 12:00:00 AM"/>
    <x v="5750"/>
    <x v="7478"/>
    <x v="7309"/>
  </r>
  <r>
    <s v="Pollock,Cory L"/>
    <s v="Licensed Clinical SW Supv"/>
    <x v="315"/>
    <s v="Circuit Court (003)"/>
    <s v="06/24/2002 12:00:00 AM"/>
    <x v="7522"/>
    <x v="7479"/>
    <x v="7310"/>
  </r>
  <r>
    <s v="Polomski,Adam L"/>
    <s v="Fire Lt Suppression"/>
    <x v="318"/>
    <s v="Fire Department (133)"/>
    <s v="11/13/2006 12:00:00 AM"/>
    <x v="7523"/>
    <x v="7480"/>
    <x v="7311"/>
  </r>
  <r>
    <s v="Polsinelli,Claire L"/>
    <s v="Public Works Inspector III"/>
    <x v="143"/>
    <s v="TRANS-Highways (104)"/>
    <s v="08/23/1982 12:00:00 AM"/>
    <x v="7524"/>
    <x v="7481"/>
    <x v="7312"/>
  </r>
  <r>
    <s v="Poma,Massimilia"/>
    <s v="Deputy Sheriff Sergeant"/>
    <x v="137"/>
    <s v="Sheriff's Office (001)"/>
    <s v="10/30/1997 12:00:00 AM"/>
    <x v="7525"/>
    <x v="7482"/>
    <x v="7313"/>
  </r>
  <r>
    <s v="Pomerantz,Aaron L"/>
    <s v="Electrical Maint Tech III"/>
    <x v="270"/>
    <s v="DPW-Water &amp; Waste Water (211)"/>
    <s v="05/21/1984 12:00:00 AM"/>
    <x v="7526"/>
    <x v="7483"/>
    <x v="7314"/>
  </r>
  <r>
    <s v="Pompa,Vincent"/>
    <s v="Operations Officer I"/>
    <x v="149"/>
    <s v="DPW-Water &amp; Waste Water (601)"/>
    <s v="02/10/1997 12:00:00 AM"/>
    <x v="7527"/>
    <x v="7484"/>
    <x v="7315"/>
  </r>
  <r>
    <s v="Ponton,Tiffany D"/>
    <s v="Recreation Leader II"/>
    <x v="307"/>
    <s v="R&amp;P-Recreation (003)"/>
    <s v="06/14/2003 12:00:00 AM"/>
    <x v="7528"/>
    <x v="7485"/>
    <x v="7316"/>
  </r>
  <r>
    <s v="Pool,Michael R"/>
    <s v="Police Lieutenant EID"/>
    <x v="434"/>
    <s v="Police Department (331)"/>
    <s v="11/26/2001 12:00:00 AM"/>
    <x v="7529"/>
    <x v="7486"/>
    <x v="7317"/>
  </r>
  <r>
    <s v="Poole,Christopher M"/>
    <s v="EMT Firefighter Suppression"/>
    <x v="423"/>
    <s v="Fire Department (104)"/>
    <s v="08/18/2008 12:00:00 AM"/>
    <x v="7530"/>
    <x v="7487"/>
    <x v="7318"/>
  </r>
  <r>
    <s v="Poole,Robert L"/>
    <s v="GIS Technician"/>
    <x v="366"/>
    <s v="TRANS-Highways (100)"/>
    <s v="07/10/2002 12:00:00 AM"/>
    <x v="7531"/>
    <x v="7488"/>
    <x v="7319"/>
  </r>
  <r>
    <s v="Poole,Timothy F"/>
    <s v="Firefighter Suppression"/>
    <x v="517"/>
    <s v="Fire Department (150)"/>
    <s v="08/30/1993 12:00:00 AM"/>
    <x v="7532"/>
    <x v="7489"/>
    <x v="7320"/>
  </r>
  <r>
    <s v="Pope,Crystal L"/>
    <s v="Community Health Educator II"/>
    <x v="49"/>
    <s v="HLTH-Health Department (200)"/>
    <s v="05/19/2016 12:00:00 AM"/>
    <x v="7533"/>
    <x v="7490"/>
    <x v="7321"/>
  </r>
  <r>
    <s v="Pope,Joshua D"/>
    <s v="Paramedic EMT-P"/>
    <x v="288"/>
    <s v="Fire Department (463)"/>
    <s v="06/18/2003 12:00:00 AM"/>
    <x v="7534"/>
    <x v="7491"/>
    <x v="7322"/>
  </r>
  <r>
    <s v="Pope,Randy J"/>
    <s v="Police Officer"/>
    <x v="636"/>
    <s v="Police Department (307)"/>
    <s v="11/23/1987 12:00:00 AM"/>
    <x v="7535"/>
    <x v="7492"/>
    <x v="7323"/>
  </r>
  <r>
    <s v="Pope,Sean C"/>
    <s v="Laborer Hourly"/>
    <x v="371"/>
    <s v="TRANS-Highways (335)"/>
    <s v="02/07/1998 12:00:00 AM"/>
    <x v="7536"/>
    <x v="7493"/>
    <x v="7324"/>
  </r>
  <r>
    <s v="Pope,Valerie A"/>
    <s v="Laborer Hourly"/>
    <x v="189"/>
    <s v="DPW-Solid Waste (wkly) (356)"/>
    <s v="11/21/1994 12:00:00 AM"/>
    <x v="7537"/>
    <x v="7494"/>
    <x v="7325"/>
  </r>
  <r>
    <s v="Popham,Alexandria C"/>
    <s v="Police Officer EID"/>
    <x v="309"/>
    <s v="Police Department (193)"/>
    <s v="06/27/2012 12:00:00 AM"/>
    <x v="7538"/>
    <x v="7495"/>
    <x v="7326"/>
  </r>
  <r>
    <s v="Popp III,Daniel H"/>
    <s v="Police Lieutenant EID"/>
    <x v="114"/>
    <s v="Police Department (335)"/>
    <s v="08/21/1996 12:00:00 AM"/>
    <x v="7539"/>
    <x v="7496"/>
    <x v="7327"/>
  </r>
  <r>
    <s v="Poremski,Joseph J"/>
    <s v="Police Officer"/>
    <x v="109"/>
    <s v="Police Department (422)"/>
    <s v="07/12/1993 12:00:00 AM"/>
    <x v="7540"/>
    <x v="7497"/>
    <x v="7328"/>
  </r>
  <r>
    <s v="Porter,Annlyn"/>
    <s v="Accounting Assistant III"/>
    <x v="150"/>
    <s v="HLTH-Health Department (001)"/>
    <s v="10/01/2006 12:00:00 AM"/>
    <x v="7541"/>
    <x v="7498"/>
    <x v="7329"/>
  </r>
  <r>
    <s v="Porter,Holly A"/>
    <s v="Forensic Scientist II"/>
    <x v="187"/>
    <s v="Police Department (386)"/>
    <s v="06/12/2017 12:00:00 AM"/>
    <x v="7542"/>
    <x v="7499"/>
    <x v="9"/>
  </r>
  <r>
    <s v="Porter,John"/>
    <s v="Laborer Hourly"/>
    <x v="260"/>
    <s v="DPW-Solid Waste (wkly) (105)"/>
    <s v="10/01/2001 12:00:00 AM"/>
    <x v="7543"/>
    <x v="7500"/>
    <x v="7330"/>
  </r>
  <r>
    <s v="Porter,Martin C"/>
    <s v="WW Opns Tech II Sanitary"/>
    <x v="246"/>
    <s v="DPW-Water &amp; Waste Water (207)"/>
    <s v="02/22/1988 12:00:00 AM"/>
    <x v="7544"/>
    <x v="7501"/>
    <x v="7331"/>
  </r>
  <r>
    <s v="Porter,Moneaq N"/>
    <s v="Housing Inspector"/>
    <x v="382"/>
    <s v="Housing &amp; Community Dev (083)"/>
    <s v="08/16/2007 12:00:00 AM"/>
    <x v="7545"/>
    <x v="7502"/>
    <x v="7332"/>
  </r>
  <r>
    <s v="Porter,Stephen C"/>
    <s v="Electrical Maint Tech III"/>
    <x v="71"/>
    <s v="DPW-Water &amp; Waste Water (212)"/>
    <s v="02/25/2008 12:00:00 AM"/>
    <x v="7546"/>
    <x v="7503"/>
    <x v="7333"/>
  </r>
  <r>
    <s v="Porter,William G"/>
    <s v="Police Officer"/>
    <x v="321"/>
    <s v="Police Department (334)"/>
    <s v="07/23/2012 12:00:00 AM"/>
    <x v="7547"/>
    <x v="7504"/>
    <x v="7334"/>
  </r>
  <r>
    <s v="Porter-Hill,Tina"/>
    <s v="Carpet Technician"/>
    <x v="186"/>
    <s v="M-R Convention Center (013)"/>
    <s v="09/09/1999 12:00:00 AM"/>
    <x v="7548"/>
    <x v="7505"/>
    <x v="7335"/>
  </r>
  <r>
    <s v="Post,Christy A"/>
    <s v="Police Officer"/>
    <x v="637"/>
    <s v="Police Department (266)"/>
    <s v="07/15/2013 12:00:00 AM"/>
    <x v="7549"/>
    <x v="7506"/>
    <x v="7336"/>
  </r>
  <r>
    <s v="Pothen,Joseph"/>
    <s v="Data Entry Operator III"/>
    <x v="183"/>
    <s v="DPW-Administration (116)"/>
    <s v="04/10/2006 12:00:00 AM"/>
    <x v="7550"/>
    <x v="7507"/>
    <x v="7337"/>
  </r>
  <r>
    <s v="Potteiger,James R"/>
    <s v="Deputy Fire Chief"/>
    <x v="155"/>
    <s v="Fire Department (006)"/>
    <s v="01/18/1988 12:00:00 AM"/>
    <x v="7551"/>
    <x v="7508"/>
    <x v="7338"/>
  </r>
  <r>
    <s v="Potter,John D"/>
    <s v="Police Officer"/>
    <x v="571"/>
    <s v="Police Department (313)"/>
    <s v="11/09/2006 12:00:00 AM"/>
    <x v="7552"/>
    <x v="7509"/>
    <x v="7339"/>
  </r>
  <r>
    <s v="Potter,Julie L"/>
    <s v="Assistant State's Attorney"/>
    <x v="64"/>
    <s v="States Attorneys Office (036)"/>
    <s v="12/13/1999 12:00:00 AM"/>
    <x v="7553"/>
    <x v="7510"/>
    <x v="7340"/>
  </r>
  <r>
    <s v="Potter,Steven J"/>
    <s v="Chief Solicitor"/>
    <x v="94"/>
    <s v="Law Department (001)"/>
    <s v="02/07/2005 12:00:00 AM"/>
    <x v="7554"/>
    <x v="7511"/>
    <x v="7341"/>
  </r>
  <r>
    <s v="Potter-Hennessey,Pamela A"/>
    <s v="Volunteer Service Coordinator"/>
    <x v="633"/>
    <s v="Enoch Pratt Free Library (053)"/>
    <s v="10/01/2012 12:00:00 AM"/>
    <x v="7555"/>
    <x v="7512"/>
    <x v="7342"/>
  </r>
  <r>
    <s v="Potts,Derrick L"/>
    <s v="Fire Emergency Veh Dr Supp ALS"/>
    <x v="543"/>
    <s v="Fire Department (223)"/>
    <s v="10/07/2002 12:00:00 AM"/>
    <x v="7556"/>
    <x v="7513"/>
    <x v="7343"/>
  </r>
  <r>
    <s v="Potts,Kelsie A"/>
    <s v="Assistant State's Attorney"/>
    <x v="404"/>
    <s v="States Attorneys Office (007)"/>
    <s v="11/07/2016 12:00:00 AM"/>
    <x v="7557"/>
    <x v="7514"/>
    <x v="7344"/>
  </r>
  <r>
    <s v="Potts,Stephen A"/>
    <s v="Operations Tech Apprentice"/>
    <x v="246"/>
    <s v="DPW-Water &amp; Waste Water (207)"/>
    <s v="01/07/2016 12:00:00 AM"/>
    <x v="7558"/>
    <x v="7515"/>
    <x v="7345"/>
  </r>
  <r>
    <s v="Poudel,Pawan R"/>
    <s v="Engineer I"/>
    <x v="8"/>
    <s v="DPW-Water &amp; Waste Water (101)"/>
    <s v="09/28/2015 12:00:00 AM"/>
    <x v="7559"/>
    <x v="7516"/>
    <x v="7346"/>
  </r>
  <r>
    <s v="Poulsen,Brooks L"/>
    <s v="Police Officer EID"/>
    <x v="195"/>
    <s v="Police Department (063)"/>
    <s v="01/04/1996 12:00:00 AM"/>
    <x v="7560"/>
    <x v="7517"/>
    <x v="7347"/>
  </r>
  <r>
    <s v="Pouokam,Juelie M"/>
    <s v="Police Officer EID"/>
    <x v="36"/>
    <s v="Police Department (224)"/>
    <s v="08/26/2015 12:00:00 AM"/>
    <x v="7561"/>
    <x v="7518"/>
    <x v="7348"/>
  </r>
  <r>
    <s v="Pow,Matthew D"/>
    <s v="Police Officer EID"/>
    <x v="325"/>
    <s v="Police Department (322)"/>
    <s v="07/18/2007 12:00:00 AM"/>
    <x v="7562"/>
    <x v="7519"/>
    <x v="7349"/>
  </r>
  <r>
    <s v="Powden,Nicholas L"/>
    <s v="Police Officer EID"/>
    <x v="325"/>
    <s v="Police Department (322)"/>
    <s v="03/01/2011 12:00:00 AM"/>
    <x v="7563"/>
    <x v="7520"/>
    <x v="7350"/>
  </r>
  <r>
    <s v="Powder,Christine M"/>
    <s v="Paramedic CRT"/>
    <x v="35"/>
    <s v="Fire Department (466)"/>
    <s v="10/07/2002 12:00:00 AM"/>
    <x v="7564"/>
    <x v="7521"/>
    <x v="7351"/>
  </r>
  <r>
    <s v="Powell Smothers,Lauren"/>
    <s v="Office Support Specialist III"/>
    <x v="90"/>
    <s v="DPW-Water &amp; Waste Water (205)"/>
    <s v="10/22/2007 12:00:00 AM"/>
    <x v="7565"/>
    <x v="7522"/>
    <x v="819"/>
  </r>
  <r>
    <s v="Powell,Angela C"/>
    <s v="Community Service Officer"/>
    <x v="501"/>
    <s v="Police Department (341)"/>
    <s v="03/31/1997 12:00:00 AM"/>
    <x v="7566"/>
    <x v="7523"/>
    <x v="7352"/>
  </r>
  <r>
    <s v="Powell,Angelica"/>
    <s v="Secretary II"/>
    <x v="554"/>
    <s v="Enoch Pratt Free Library (085)"/>
    <s v="04/23/2007 12:00:00 AM"/>
    <x v="7567"/>
    <x v="7524"/>
    <x v="7353"/>
  </r>
  <r>
    <s v="Powell,Cathy C"/>
    <s v="Public Information Officer II"/>
    <x v="529"/>
    <s v="DPW-Administration (106)"/>
    <s v="01/17/1983 12:00:00 AM"/>
    <x v="7568"/>
    <x v="7525"/>
    <x v="7354"/>
  </r>
  <r>
    <s v="Powell,Edward C"/>
    <s v="WW Opns Tech II Sanitary"/>
    <x v="126"/>
    <s v="DPW-Water &amp; Waste Water (208)"/>
    <s v="09/10/2010 12:00:00 AM"/>
    <x v="7569"/>
    <x v="7526"/>
    <x v="7355"/>
  </r>
  <r>
    <s v="Powell,Frankie L"/>
    <s v="Supervisor Elections"/>
    <x v="651"/>
    <s v="Elections (001)"/>
    <s v="11/07/2007 12:00:00 AM"/>
    <x v="7570"/>
    <x v="7527"/>
    <x v="6865"/>
  </r>
  <r>
    <s v="Powell,Kenneth L"/>
    <s v="Radio Maintenance Tech II"/>
    <x v="433"/>
    <s v="Fire Department (645)"/>
    <s v="10/27/1975 12:00:00 AM"/>
    <x v="7571"/>
    <x v="7528"/>
    <x v="7356"/>
  </r>
  <r>
    <s v="Powell,Kyle L"/>
    <s v="Operations Tech Apprentice"/>
    <x v="386"/>
    <s v="DPW-Water &amp; Waste Water (206)"/>
    <s v="06/18/2016 12:00:00 AM"/>
    <x v="7572"/>
    <x v="7529"/>
    <x v="7357"/>
  </r>
  <r>
    <s v="Powell,Russell C"/>
    <s v="IT Specialist I BCIT"/>
    <x v="199"/>
    <s v="M-R Info Technology (001)"/>
    <s v="08/16/2004 12:00:00 AM"/>
    <x v="7573"/>
    <x v="7530"/>
    <x v="7358"/>
  </r>
  <r>
    <s v="Powell,Tonia L"/>
    <s v="Instrumentation Technician II"/>
    <x v="44"/>
    <s v="DPW-Water &amp; Waste Water (209)"/>
    <s v="03/15/2004 12:00:00 AM"/>
    <x v="7574"/>
    <x v="7531"/>
    <x v="7359"/>
  </r>
  <r>
    <s v="Powell,Wenona Y"/>
    <s v="Transportation Enforc Off I"/>
    <x v="122"/>
    <s v="TRANS-Traffic (201)"/>
    <s v="01/05/2006 12:00:00 AM"/>
    <x v="7575"/>
    <x v="7532"/>
    <x v="7360"/>
  </r>
  <r>
    <s v="Powers,Jacquelyn I"/>
    <s v="Office Support Specialist III"/>
    <x v="15"/>
    <s v="General Services (301)"/>
    <s v="06/03/2010 12:00:00 AM"/>
    <x v="7576"/>
    <x v="7533"/>
    <x v="7361"/>
  </r>
  <r>
    <s v="Prado,Jorge A"/>
    <s v="Police Officer"/>
    <x v="206"/>
    <s v="Police Department (162)"/>
    <s v="04/18/2012 12:00:00 AM"/>
    <x v="7577"/>
    <x v="7534"/>
    <x v="7362"/>
  </r>
  <r>
    <s v="Prasad,Neelam"/>
    <s v="Librarian Supv I"/>
    <x v="414"/>
    <s v="Enoch Pratt Free Library (018)"/>
    <s v="10/22/2007 12:00:00 AM"/>
    <x v="7578"/>
    <x v="7535"/>
    <x v="7363"/>
  </r>
  <r>
    <s v="Prasad,Niraj"/>
    <s v="Police Officer"/>
    <x v="31"/>
    <s v="Police Department (125)"/>
    <s v="09/23/2009 12:00:00 AM"/>
    <x v="7579"/>
    <x v="7536"/>
    <x v="7364"/>
  </r>
  <r>
    <s v="Pratt,Joan M"/>
    <s v="Comptroller"/>
    <x v="60"/>
    <s v="COMP-Comptroller's Office"/>
    <s v="12/05/1995 12:00:00 AM"/>
    <x v="7580"/>
    <x v="7537"/>
    <x v="7365"/>
  </r>
  <r>
    <s v="Pratt,Margaret L"/>
    <s v="Collection Representative I"/>
    <x v="23"/>
    <s v="FIN-Collections (003)"/>
    <s v="04/27/2006 12:00:00 AM"/>
    <x v="7581"/>
    <x v="7538"/>
    <x v="7366"/>
  </r>
  <r>
    <s v="Pratt,Pamela"/>
    <s v="Medical Claims Processor II"/>
    <x v="632"/>
    <s v="FPR Admin (005)"/>
    <s v="10/12/2013 12:00:00 AM"/>
    <x v="7582"/>
    <x v="7539"/>
    <x v="7367"/>
  </r>
  <r>
    <s v="Pratt,Rashad J"/>
    <s v="EMT Firefighter Suppression"/>
    <x v="420"/>
    <s v="Fire Department (129)"/>
    <s v="06/03/2015 12:00:00 AM"/>
    <x v="7583"/>
    <x v="7540"/>
    <x v="7368"/>
  </r>
  <r>
    <s v="Pratt,William"/>
    <s v="Laborer Hourly"/>
    <x v="260"/>
    <s v="DPW-Solid Waste (wkly) (105)"/>
    <s v="08/18/1997 12:00:00 AM"/>
    <x v="7584"/>
    <x v="7541"/>
    <x v="7369"/>
  </r>
  <r>
    <s v="Presberry,Angelia M"/>
    <s v="Police Officer"/>
    <x v="171"/>
    <s v="Police Department (324)"/>
    <s v="08/20/2008 12:00:00 AM"/>
    <x v="7585"/>
    <x v="7542"/>
    <x v="7370"/>
  </r>
  <r>
    <s v="Presberry,Berdell L"/>
    <s v="Police Officer"/>
    <x v="130"/>
    <s v="Police Department (002)"/>
    <s v="10/02/2000 12:00:00 AM"/>
    <x v="7586"/>
    <x v="7543"/>
    <x v="7371"/>
  </r>
  <r>
    <s v="Preston,Kiam L"/>
    <s v="Police Officer"/>
    <x v="195"/>
    <s v="Police Department (063)"/>
    <s v="05/11/2000 12:00:00 AM"/>
    <x v="7587"/>
    <x v="7544"/>
    <x v="7372"/>
  </r>
  <r>
    <s v="Preston,Natalie N"/>
    <s v="Police Major"/>
    <x v="600"/>
    <s v="Police Department (090)"/>
    <s v="07/06/2000 12:00:00 AM"/>
    <x v="7588"/>
    <x v="7545"/>
    <x v="7373"/>
  </r>
  <r>
    <s v="Preston,Sabrina P"/>
    <s v="Police Officer"/>
    <x v="311"/>
    <s v="Police Department (032)"/>
    <s v="01/09/2007 12:00:00 AM"/>
    <x v="7589"/>
    <x v="7546"/>
    <x v="7374"/>
  </r>
  <r>
    <s v="Preston,Shaun M"/>
    <s v="Recycling Coordinator"/>
    <x v="192"/>
    <s v="R&amp;P-Parks (001)"/>
    <s v="12/01/2018 12:00:00 AM"/>
    <x v="7590"/>
    <x v="7547"/>
    <x v="7375"/>
  </r>
  <r>
    <s v="Preston,Sherri"/>
    <s v="Hearing &amp; Vision Tester 10 Mth"/>
    <x v="410"/>
    <s v="HLTH-Health Department (007)"/>
    <s v="07/01/2007 12:00:00 AM"/>
    <x v="7591"/>
    <x v="7548"/>
    <x v="7376"/>
  </r>
  <r>
    <s v="Preston,Sherri"/>
    <s v="Hearing and Vision Tester"/>
    <x v="411"/>
    <s v="HLTH-Health Dept. Location 117"/>
    <s v="06/19/2014 12:00:00 AM"/>
    <x v="7592"/>
    <x v="7548"/>
    <x v="7376"/>
  </r>
  <r>
    <s v="Preston-Banks,Gail"/>
    <s v="Office Assistant II"/>
    <x v="428"/>
    <s v="Enoch Pratt Free Library (087)"/>
    <s v="11/13/2012 12:00:00 AM"/>
    <x v="7593"/>
    <x v="7549"/>
    <x v="7377"/>
  </r>
  <r>
    <s v="Price,Brian J"/>
    <s v="Safety Enforcement Officer II"/>
    <x v="451"/>
    <s v="DPW-Administration (102)"/>
    <s v="02/01/2016 12:00:00 AM"/>
    <x v="7594"/>
    <x v="7550"/>
    <x v="7378"/>
  </r>
  <r>
    <s v="Price,Donna B"/>
    <s v="Central Records Shift Supv"/>
    <x v="196"/>
    <s v="Police Department (361)"/>
    <s v="07/07/1997 12:00:00 AM"/>
    <x v="7595"/>
    <x v="7551"/>
    <x v="7379"/>
  </r>
  <r>
    <s v="Price,Edna M"/>
    <s v="Contract Srvc Specialist I"/>
    <x v="194"/>
    <s v="Police Department (356)"/>
    <s v="05/24/2005 12:00:00 AM"/>
    <x v="7596"/>
    <x v="7552"/>
    <x v="2341"/>
  </r>
  <r>
    <s v="Price,Gene A"/>
    <s v="Fire Lt Suppression"/>
    <x v="98"/>
    <s v="Fire Department (139)"/>
    <s v="02/22/1994 12:00:00 AM"/>
    <x v="7597"/>
    <x v="7553"/>
    <x v="7380"/>
  </r>
  <r>
    <s v="Price,James L"/>
    <s v="Contract Srvc Specialist I"/>
    <x v="196"/>
    <s v="Police Department (361)"/>
    <s v="06/25/1990 12:00:00 AM"/>
    <x v="7598"/>
    <x v="7554"/>
    <x v="7381"/>
  </r>
  <r>
    <s v="Price,Latonya J"/>
    <s v="Laborer Hourly"/>
    <x v="390"/>
    <s v="DPW-Water &amp; Waste Water (303)"/>
    <s v="10/04/1999 12:00:00 AM"/>
    <x v="7599"/>
    <x v="7555"/>
    <x v="7382"/>
  </r>
  <r>
    <s v="Price,Lola M"/>
    <s v="Crossing Guard"/>
    <x v="46"/>
    <s v="TRANS-Crossing Guards (786)"/>
    <s v="04/07/2005 12:00:00 AM"/>
    <x v="7600"/>
    <x v="1641"/>
    <x v="2496"/>
  </r>
  <r>
    <s v="Price,Martin L"/>
    <s v="Deputy Sheriff"/>
    <x v="276"/>
    <s v="Sheriff's Office (004)"/>
    <s v="09/03/2009 12:00:00 AM"/>
    <x v="7601"/>
    <x v="7556"/>
    <x v="7383"/>
  </r>
  <r>
    <s v="Price,Michael C"/>
    <s v="Paramedic EMT-P"/>
    <x v="301"/>
    <s v="Fire Department (460)"/>
    <s v="10/17/2005 12:00:00 AM"/>
    <x v="7602"/>
    <x v="7557"/>
    <x v="7384"/>
  </r>
  <r>
    <s v="Price,Michelle L"/>
    <s v="Police Officer"/>
    <x v="340"/>
    <s v="Police Department (312)"/>
    <s v="07/11/1995 12:00:00 AM"/>
    <x v="7603"/>
    <x v="7558"/>
    <x v="7385"/>
  </r>
  <r>
    <s v="Price,Monita P"/>
    <s v="Energy Program Technician I"/>
    <x v="602"/>
    <s v="M-R Human Services (007)"/>
    <s v="12/23/2013 12:00:00 AM"/>
    <x v="7604"/>
    <x v="7559"/>
    <x v="7386"/>
  </r>
  <r>
    <s v="Price,Peter"/>
    <s v="Laborer Hourly"/>
    <x v="260"/>
    <s v="DPW-Solid Waste (wkly) (105)"/>
    <s v="10/02/2004 12:00:00 AM"/>
    <x v="7605"/>
    <x v="7560"/>
    <x v="7387"/>
  </r>
  <r>
    <s v="Price,Shanice L"/>
    <s v="Police Officer"/>
    <x v="333"/>
    <s v="Police Department (336)"/>
    <s v="06/24/2006 12:00:00 AM"/>
    <x v="7606"/>
    <x v="7561"/>
    <x v="7388"/>
  </r>
  <r>
    <s v="Price,Sterling J"/>
    <s v="Police Lieutenant"/>
    <x v="51"/>
    <s v="Police Department (330)"/>
    <s v="02/22/1995 12:00:00 AM"/>
    <x v="7607"/>
    <x v="7562"/>
    <x v="7389"/>
  </r>
  <r>
    <s v="Price,Theresa A"/>
    <s v="Laborer Hourly"/>
    <x v="57"/>
    <s v="TRANS-Highways (wkly) (308)"/>
    <s v="05/18/2005 12:00:00 AM"/>
    <x v="7608"/>
    <x v="7563"/>
    <x v="7390"/>
  </r>
  <r>
    <s v="Price,Tyrone"/>
    <s v="Laborer Crew Leader II"/>
    <x v="121"/>
    <s v="DPW-Water &amp; Waste Water (606)"/>
    <s v="11/08/1995 12:00:00 AM"/>
    <x v="7609"/>
    <x v="7564"/>
    <x v="7391"/>
  </r>
  <r>
    <s v="Pride,Lamont"/>
    <s v="Police Sergeant"/>
    <x v="51"/>
    <s v="Police Department (330)"/>
    <s v="08/30/2000 12:00:00 AM"/>
    <x v="7610"/>
    <x v="7565"/>
    <x v="7392"/>
  </r>
  <r>
    <s v="Priester,Anthony"/>
    <s v="Laborer Crew Leader II"/>
    <x v="292"/>
    <s v="TRANS-Highways (320)"/>
    <s v="01/02/2007 12:00:00 AM"/>
    <x v="7611"/>
    <x v="7566"/>
    <x v="7393"/>
  </r>
  <r>
    <s v="Prievo,Dustin M"/>
    <s v="EMT Firefighter Suppression"/>
    <x v="543"/>
    <s v="Fire Department (223)"/>
    <s v="10/19/2011 12:00:00 AM"/>
    <x v="7612"/>
    <x v="7567"/>
    <x v="7394"/>
  </r>
  <r>
    <s v="Prince,Danette"/>
    <s v="Office Supervisor"/>
    <x v="473"/>
    <s v="Enoch Pratt Free Library (038)"/>
    <s v="11/06/1995 12:00:00 AM"/>
    <x v="7613"/>
    <x v="7568"/>
    <x v="7395"/>
  </r>
  <r>
    <s v="Prince,Shane G"/>
    <s v="Contract Coord Convention Ctr"/>
    <x v="337"/>
    <s v="M-R Convention Center (012)"/>
    <s v="12/23/1999 12:00:00 AM"/>
    <x v="7614"/>
    <x v="7569"/>
    <x v="7396"/>
  </r>
  <r>
    <s v="Pringle,Andre M"/>
    <s v="Police Officer"/>
    <x v="51"/>
    <s v="Police Department (330)"/>
    <s v="09/29/1997 12:00:00 AM"/>
    <x v="7615"/>
    <x v="7570"/>
    <x v="7397"/>
  </r>
  <r>
    <s v="Pringle,Stephanie M"/>
    <s v="E-Discovery Coordinator"/>
    <x v="94"/>
    <s v="Law Department (001)"/>
    <s v="07/21/2008 12:00:00 AM"/>
    <x v="7616"/>
    <x v="7571"/>
    <x v="7398"/>
  </r>
  <r>
    <s v="Prioleau,Sherrie K"/>
    <s v="Assistant Park District Mgr"/>
    <x v="381"/>
    <s v="R&amp;P-Parks (005)"/>
    <s v="07/12/2005 12:00:00 AM"/>
    <x v="7617"/>
    <x v="7572"/>
    <x v="7399"/>
  </r>
  <r>
    <s v="Pritchard,Brandon L"/>
    <s v="Police Officer"/>
    <x v="53"/>
    <s v="Police Department (262)"/>
    <s v="11/26/2007 12:00:00 AM"/>
    <x v="7618"/>
    <x v="7573"/>
    <x v="7400"/>
  </r>
  <r>
    <s v="Pritchard,Brian P"/>
    <s v="Assistant State's Attorney"/>
    <x v="499"/>
    <s v="States Attorneys Office (009)"/>
    <s v="04/02/2012 12:00:00 AM"/>
    <x v="7619"/>
    <x v="7574"/>
    <x v="7401"/>
  </r>
  <r>
    <s v="Proctor,Derek M"/>
    <s v="Construction Project Supv I"/>
    <x v="143"/>
    <s v="TRANS-Highways (104)"/>
    <s v="01/23/1988 12:00:00 AM"/>
    <x v="7620"/>
    <x v="7575"/>
    <x v="7402"/>
  </r>
  <r>
    <s v="Prout,Christine P"/>
    <s v="Emergency Medical Technician"/>
    <x v="35"/>
    <s v="Fire Department (466)"/>
    <s v="06/03/2015 12:00:00 AM"/>
    <x v="7621"/>
    <x v="7576"/>
    <x v="7403"/>
  </r>
  <r>
    <s v="Prout,Tyrone A"/>
    <s v="Service Assistant Library"/>
    <x v="293"/>
    <s v="Enoch Pratt Free Library (082)"/>
    <s v="06/23/2003 12:00:00 AM"/>
    <x v="7622"/>
    <x v="7577"/>
    <x v="7404"/>
  </r>
  <r>
    <s v="Provow,Brenden S"/>
    <s v="Police Officer"/>
    <x v="203"/>
    <s v="Police Department (196)"/>
    <s v="09/20/2011 12:00:00 AM"/>
    <x v="7623"/>
    <x v="7578"/>
    <x v="7405"/>
  </r>
  <r>
    <s v="Prugar,Paul A"/>
    <s v="Fire Emergency Veh Drvr Supp"/>
    <x v="361"/>
    <s v="Fire Department (230)"/>
    <s v="09/17/1990 12:00:00 AM"/>
    <x v="7624"/>
    <x v="7579"/>
    <x v="7406"/>
  </r>
  <r>
    <s v="Pryor,Carla R"/>
    <s v="Laborer Hourly"/>
    <x v="511"/>
    <s v="DPW-Water &amp; Waste Water (550)"/>
    <s v="05/07/2007 12:00:00 AM"/>
    <x v="7625"/>
    <x v="7580"/>
    <x v="7407"/>
  </r>
  <r>
    <s v="Pryor,Domonique L"/>
    <s v="Fire Operations Aide Supp ALS"/>
    <x v="155"/>
    <s v="Fire Department (006)"/>
    <s v="03/20/2006 12:00:00 AM"/>
    <x v="7626"/>
    <x v="6201"/>
    <x v="7408"/>
  </r>
  <r>
    <s v="Pryor,Joseph C"/>
    <s v="WW Opns Tech II Sanitary"/>
    <x v="126"/>
    <s v="DPW-Water &amp; Waste Water (208)"/>
    <s v="01/06/2014 12:00:00 AM"/>
    <x v="7627"/>
    <x v="7581"/>
    <x v="7409"/>
  </r>
  <r>
    <s v="Ptak,Alexis C"/>
    <s v="Paramedic EMT-P"/>
    <x v="185"/>
    <s v="Fire Department (461)"/>
    <s v="10/23/2007 12:00:00 AM"/>
    <x v="7628"/>
    <x v="7582"/>
    <x v="7410"/>
  </r>
  <r>
    <s v="Pugh,Anthony"/>
    <s v="Laborer Hourly"/>
    <x v="465"/>
    <s v="R&amp;P-Parks (003)"/>
    <s v="07/14/2014 12:00:00 AM"/>
    <x v="7629"/>
    <x v="7583"/>
    <x v="7411"/>
  </r>
  <r>
    <s v="Pugh,Darrius A"/>
    <s v="Utilities Inst Repair II"/>
    <x v="132"/>
    <s v="DPW-Water &amp; Waste Water (602)"/>
    <s v="06/11/2009 12:00:00 AM"/>
    <x v="7630"/>
    <x v="7584"/>
    <x v="7412"/>
  </r>
  <r>
    <s v="Pugh,Darryl A"/>
    <s v="Utilities Inst Repair II"/>
    <x v="132"/>
    <s v="DPW-Water &amp; Waste Water (602)"/>
    <s v="06/11/2009 12:00:00 AM"/>
    <x v="7631"/>
    <x v="7585"/>
    <x v="7413"/>
  </r>
  <r>
    <s v="Pugh,Lyna C"/>
    <s v="Administrative Coordinator"/>
    <x v="153"/>
    <s v="HLTH-Health Department (508)"/>
    <s v="01/31/2011 12:00:00 AM"/>
    <x v="7632"/>
    <x v="7586"/>
    <x v="7414"/>
  </r>
  <r>
    <s v="Pujols,Anthony"/>
    <s v="Police Officer"/>
    <x v="30"/>
    <s v="Police Department (004)"/>
    <s v="08/29/2016 12:00:00 AM"/>
    <x v="7633"/>
    <x v="7587"/>
    <x v="7415"/>
  </r>
  <r>
    <s v="Pulley,Anthony"/>
    <s v="Heavy Equipment Operator II"/>
    <x v="400"/>
    <s v="TRANS-Highways (350)"/>
    <s v="12/15/1982 12:00:00 AM"/>
    <x v="7634"/>
    <x v="7588"/>
    <x v="7416"/>
  </r>
  <r>
    <s v="Pulley,Clarence W"/>
    <s v="Deputy Sheriff"/>
    <x v="137"/>
    <s v="Sheriff's Office (001)"/>
    <s v="02/27/2003 12:00:00 AM"/>
    <x v="7635"/>
    <x v="7589"/>
    <x v="7417"/>
  </r>
  <r>
    <s v="Pulley,Danielle O"/>
    <s v="Accountant II"/>
    <x v="430"/>
    <s v="Fire Department (001)"/>
    <s v="05/15/1997 12:00:00 AM"/>
    <x v="7636"/>
    <x v="7590"/>
    <x v="7418"/>
  </r>
  <r>
    <s v="Pulley,Dierra D"/>
    <s v="911 Operator"/>
    <x v="11"/>
    <s v="Fire Department (604)"/>
    <s v="07/07/2005 12:00:00 AM"/>
    <x v="7637"/>
    <x v="7591"/>
    <x v="7419"/>
  </r>
  <r>
    <s v="Pulley,Myron B"/>
    <s v="Solid Waste Worker"/>
    <x v="314"/>
    <s v="DPW-Solid Waste (wkly) (410)"/>
    <s v="09/27/2011 12:00:00 AM"/>
    <x v="7638"/>
    <x v="7592"/>
    <x v="7420"/>
  </r>
  <r>
    <s v="Pulliam,Sharon J"/>
    <s v="Operations Officer III"/>
    <x v="429"/>
    <s v="HR-Human Resources (007)"/>
    <s v="12/19/2005 12:00:00 AM"/>
    <x v="7639"/>
    <x v="7593"/>
    <x v="7421"/>
  </r>
  <r>
    <s v="Pultro,Joshua M"/>
    <s v="Police Officer"/>
    <x v="309"/>
    <s v="Police Department (193)"/>
    <s v="11/12/2015 12:00:00 AM"/>
    <x v="7640"/>
    <x v="7594"/>
    <x v="7422"/>
  </r>
  <r>
    <s v="Pumphrey,Edith R"/>
    <s v="Office Support Specialist III"/>
    <x v="106"/>
    <s v="Police Department (060)"/>
    <s v="11/01/2005 12:00:00 AM"/>
    <x v="7641"/>
    <x v="7595"/>
    <x v="7423"/>
  </r>
  <r>
    <s v="Pumphrey,Troy S"/>
    <s v="Community Relations Rep"/>
    <x v="449"/>
    <s v="Civil Rights &amp; Wage Enforce (0"/>
    <s v="09/14/2017 12:00:00 AM"/>
    <x v="7642"/>
    <x v="7596"/>
    <x v="7424"/>
  </r>
  <r>
    <s v="Purcell,Nichole"/>
    <s v="Sr Program Assessment Analyst"/>
    <x v="200"/>
    <s v="FIN-Admin &amp; Budgets (001)"/>
    <s v="06/09/2014 12:00:00 AM"/>
    <x v="7643"/>
    <x v="7597"/>
    <x v="7425"/>
  </r>
  <r>
    <s v="Purnell,Chara E"/>
    <s v="Laborer Crew Leader I"/>
    <x v="241"/>
    <s v="TRANS-Highways (507)"/>
    <s v="10/19/1999 12:00:00 AM"/>
    <x v="7644"/>
    <x v="7598"/>
    <x v="7426"/>
  </r>
  <r>
    <s v="Purnell,Felicia O"/>
    <s v="School Health Aide"/>
    <x v="417"/>
    <s v="HLTH-Health Dept. Location 114"/>
    <s v="06/22/2010 12:00:00 AM"/>
    <x v="188"/>
    <x v="7599"/>
    <x v="7427"/>
  </r>
  <r>
    <s v="Purnell,Felicia O"/>
    <s v="School Health Aide 10 Mth"/>
    <x v="396"/>
    <s v="HLTH-Health Department (104)"/>
    <s v="07/01/2006 12:00:00 AM"/>
    <x v="1458"/>
    <x v="7599"/>
    <x v="7427"/>
  </r>
  <r>
    <s v="Purnell,Rochelle D"/>
    <s v="Community Health Nurse Supv"/>
    <x v="442"/>
    <s v="HLTH-Health Department (013)"/>
    <s v="07/01/1993 12:00:00 AM"/>
    <x v="7645"/>
    <x v="7600"/>
    <x v="7428"/>
  </r>
  <r>
    <s v="Purnell,Ruth R"/>
    <s v="Storekeeper I"/>
    <x v="71"/>
    <s v="DPW-Water &amp; Waste Water (212)"/>
    <s v="06/15/2009 12:00:00 AM"/>
    <x v="7646"/>
    <x v="7601"/>
    <x v="7429"/>
  </r>
  <r>
    <s v="Purnell,Sonja"/>
    <s v="Transportation Enfor Off II"/>
    <x v="514"/>
    <s v="TRANS-Traffic (040)"/>
    <s v="05/05/2005 12:00:00 AM"/>
    <x v="7647"/>
    <x v="7602"/>
    <x v="7430"/>
  </r>
  <r>
    <s v="Purnell,Tara S"/>
    <s v="Process Server Sheriff"/>
    <x v="207"/>
    <s v="Sheriff's Office (002)"/>
    <s v="07/12/2007 12:00:00 AM"/>
    <x v="7648"/>
    <x v="7603"/>
    <x v="7431"/>
  </r>
  <r>
    <s v="Purtell,Richard E"/>
    <s v="Police Sergeant EID"/>
    <x v="325"/>
    <s v="Police Department (322)"/>
    <s v="04/20/1993 12:00:00 AM"/>
    <x v="7649"/>
    <x v="7604"/>
    <x v="7432"/>
  </r>
  <r>
    <s v="Purvey,Lawanda M"/>
    <s v="Community Aide"/>
    <x v="7"/>
    <s v="R&amp;P-Recreation (part-time) ("/>
    <s v="05/30/2014 12:00:00 AM"/>
    <x v="7650"/>
    <x v="7605"/>
    <x v="7433"/>
  </r>
  <r>
    <s v="Purvis,James J"/>
    <s v="Automotive Service Writer"/>
    <x v="15"/>
    <s v="General Services (301)"/>
    <s v="07/21/2016 12:00:00 AM"/>
    <x v="7651"/>
    <x v="7606"/>
    <x v="7434"/>
  </r>
  <r>
    <s v="Puryear,Byron"/>
    <s v="Vehicle Processor"/>
    <x v="323"/>
    <s v="TRANS-Towing (402)"/>
    <s v="01/02/2008 12:00:00 AM"/>
    <x v="7652"/>
    <x v="7607"/>
    <x v="7435"/>
  </r>
  <r>
    <s v="Pusloskie Jr,Michael J"/>
    <s v="Police Officer"/>
    <x v="22"/>
    <s v="Police Department (034)"/>
    <s v="03/29/2007 12:00:00 AM"/>
    <x v="7653"/>
    <x v="7608"/>
    <x v="7436"/>
  </r>
  <r>
    <s v="Pysk,Edward R"/>
    <s v="Pollution Control Analyst III"/>
    <x v="264"/>
    <s v="DPW-Water &amp; Waste Water (402)"/>
    <s v="01/30/1995 12:00:00 AM"/>
    <x v="7654"/>
    <x v="7609"/>
    <x v="7437"/>
  </r>
  <r>
    <s v="Qadri,Wazir"/>
    <s v="Engineer Supervisor"/>
    <x v="8"/>
    <s v="DPW-Water &amp; Waste Water (101)"/>
    <s v="08/27/1990 12:00:00 AM"/>
    <x v="7655"/>
    <x v="7610"/>
    <x v="7438"/>
  </r>
  <r>
    <s v="Quaranto,Daniel P"/>
    <s v="Police Sergeant"/>
    <x v="340"/>
    <s v="Police Department (312)"/>
    <s v="06/14/2007 12:00:00 AM"/>
    <x v="7656"/>
    <x v="7611"/>
    <x v="7439"/>
  </r>
  <r>
    <s v="Quarles,Audrey M"/>
    <s v="Operations Officer I"/>
    <x v="60"/>
    <s v="COMP-Comptroller's Office"/>
    <s v="01/04/1996 12:00:00 AM"/>
    <x v="7657"/>
    <x v="7612"/>
    <x v="7440"/>
  </r>
  <r>
    <s v="Quarles,Chantel M"/>
    <s v="Asst Supt Housing Inspections"/>
    <x v="127"/>
    <s v="Housing &amp; Community Dev (011)"/>
    <s v="06/29/2009 12:00:00 AM"/>
    <x v="7658"/>
    <x v="7613"/>
    <x v="7441"/>
  </r>
  <r>
    <s v="Quarles,Gerald A"/>
    <s v="Fire Capt Invstgtn &amp; Prev Srvc"/>
    <x v="258"/>
    <s v="Fire Department (004)"/>
    <s v="08/30/1993 12:00:00 AM"/>
    <x v="7659"/>
    <x v="7614"/>
    <x v="7442"/>
  </r>
  <r>
    <s v="Quarles,Kevin H"/>
    <s v="Mechanical Maint Tech II"/>
    <x v="390"/>
    <s v="DPW-Water &amp; Waste Water (303)"/>
    <s v="09/08/2008 12:00:00 AM"/>
    <x v="7660"/>
    <x v="7615"/>
    <x v="7443"/>
  </r>
  <r>
    <s v="Quarles,Roslyn D"/>
    <s v="Fire Dispatcher"/>
    <x v="255"/>
    <s v="Fire Department (603)"/>
    <s v="02/22/2000 12:00:00 AM"/>
    <x v="7661"/>
    <x v="7616"/>
    <x v="7444"/>
  </r>
  <r>
    <s v="Quarles,Steven"/>
    <s v="Community Health Educator II"/>
    <x v="368"/>
    <s v="HLTH-Health Department (027)"/>
    <s v="08/09/2007 12:00:00 AM"/>
    <x v="7662"/>
    <x v="7617"/>
    <x v="7445"/>
  </r>
  <r>
    <s v="Quartey,Brandy B"/>
    <s v="Water Treatment Tech II"/>
    <x v="178"/>
    <s v="DPW-Water &amp; Waste Water (307)"/>
    <s v="05/28/2002 12:00:00 AM"/>
    <x v="7663"/>
    <x v="7618"/>
    <x v="7446"/>
  </r>
  <r>
    <s v="Quase,Jacob B"/>
    <s v="Police Officer"/>
    <x v="237"/>
    <s v="Police Department (030)"/>
    <s v="06/08/2016 12:00:00 AM"/>
    <x v="7664"/>
    <x v="7619"/>
    <x v="7447"/>
  </r>
  <r>
    <s v="Quashie,Ivor A"/>
    <s v="City Planner I"/>
    <x v="422"/>
    <s v="Planning Department (102)"/>
    <s v="03/26/2007 12:00:00 AM"/>
    <x v="7665"/>
    <x v="7620"/>
    <x v="7448"/>
  </r>
  <r>
    <s v="Queen,Antonio A"/>
    <s v="Police Officer"/>
    <x v="612"/>
    <s v="Police Department (197)"/>
    <s v="09/27/2005 12:00:00 AM"/>
    <x v="7666"/>
    <x v="7621"/>
    <x v="7449"/>
  </r>
  <r>
    <s v="Queen,Ellery V"/>
    <s v="Fire Lt Suppression"/>
    <x v="362"/>
    <s v="Fire Department (152)"/>
    <s v="05/13/1991 12:00:00 AM"/>
    <x v="7667"/>
    <x v="7622"/>
    <x v="7450"/>
  </r>
  <r>
    <s v="Queen,James T"/>
    <s v="Laborer Crew Leader II"/>
    <x v="262"/>
    <s v="DPW-Water &amp; Waste Water (553)"/>
    <s v="03/18/1996 12:00:00 AM"/>
    <x v="7668"/>
    <x v="7623"/>
    <x v="7451"/>
  </r>
  <r>
    <s v="Queen,Raymond"/>
    <s v="Police Officer EID"/>
    <x v="67"/>
    <s v="Police Department (033)"/>
    <s v="10/09/2007 12:00:00 AM"/>
    <x v="7669"/>
    <x v="7624"/>
    <x v="7452"/>
  </r>
  <r>
    <s v="Quezada,Sonia"/>
    <s v="Senior Social Services Coord"/>
    <x v="153"/>
    <s v="HLTH-Health Department (508)"/>
    <s v="11/30/2009 12:00:00 AM"/>
    <x v="7670"/>
    <x v="7625"/>
    <x v="7453"/>
  </r>
  <r>
    <s v="Quick Jr,Robert J"/>
    <s v="Police Lieutenant"/>
    <x v="570"/>
    <s v="Police Department (380)"/>
    <s v="03/02/1995 12:00:00 AM"/>
    <x v="7671"/>
    <x v="7626"/>
    <x v="7454"/>
  </r>
  <r>
    <s v="Quick,Christopher L"/>
    <s v="Fire Lt Suppression"/>
    <x v="327"/>
    <s v="Fire Department (210)"/>
    <s v="05/08/2000 12:00:00 AM"/>
    <x v="7672"/>
    <x v="7627"/>
    <x v="7455"/>
  </r>
  <r>
    <s v="Quick,Joyce S"/>
    <s v="Office Support Specialist III"/>
    <x v="347"/>
    <s v="TRANS-Highways (505)"/>
    <s v="08/12/1985 12:00:00 AM"/>
    <x v="7673"/>
    <x v="7628"/>
    <x v="7456"/>
  </r>
  <r>
    <s v="Quick,Willie E"/>
    <s v="Heavy Equipment Operator II"/>
    <x v="332"/>
    <s v="DPW-Solid Waste (402)"/>
    <s v="10/27/2014 12:00:00 AM"/>
    <x v="7674"/>
    <x v="7629"/>
    <x v="7457"/>
  </r>
  <r>
    <s v="Quigley,William J"/>
    <s v="Police Officer"/>
    <x v="203"/>
    <s v="Police Department (196)"/>
    <s v="10/19/2011 12:00:00 AM"/>
    <x v="7675"/>
    <x v="7630"/>
    <x v="7458"/>
  </r>
  <r>
    <s v="Quinn,Timothy S"/>
    <s v="Paramedic EMT-P"/>
    <x v="185"/>
    <s v="Fire Department (461)"/>
    <s v="10/19/2016 12:00:00 AM"/>
    <x v="7676"/>
    <x v="7631"/>
    <x v="7459"/>
  </r>
  <r>
    <s v="Quomony,Cheryl D"/>
    <s v="Police Officer"/>
    <x v="479"/>
    <s v="Police Department (332)"/>
    <s v="11/15/1999 12:00:00 AM"/>
    <x v="7677"/>
    <x v="7632"/>
    <x v="7460"/>
  </r>
  <r>
    <s v="Qureshi,Saleem P"/>
    <s v="Agency IT Specialist II"/>
    <x v="509"/>
    <s v="TRANS-Highways (108)"/>
    <s v="03/24/1986 12:00:00 AM"/>
    <x v="7678"/>
    <x v="7633"/>
    <x v="7461"/>
  </r>
  <r>
    <s v="Raab Jr,Ronald J"/>
    <s v="Firefighter Suppression"/>
    <x v="517"/>
    <s v="Fire Department (150)"/>
    <s v="09/18/1995 12:00:00 AM"/>
    <x v="7679"/>
    <x v="7634"/>
    <x v="7462"/>
  </r>
  <r>
    <s v="Raab,William R"/>
    <s v="Fire Captain Suppression"/>
    <x v="78"/>
    <s v="Fire Department (201)"/>
    <s v="09/17/1990 12:00:00 AM"/>
    <x v="7680"/>
    <x v="7635"/>
    <x v="7463"/>
  </r>
  <r>
    <s v="Raab-Carter,Linda A"/>
    <s v="Fire Dispatcher"/>
    <x v="255"/>
    <s v="Fire Department (603)"/>
    <s v="02/18/2009 12:00:00 AM"/>
    <x v="7681"/>
    <x v="7636"/>
    <x v="7464"/>
  </r>
  <r>
    <s v="Rabinowitz,Yitzchok Z"/>
    <s v="Research Analyst II"/>
    <x v="343"/>
    <s v="Police Department (347)"/>
    <s v="10/31/2002 12:00:00 AM"/>
    <x v="7682"/>
    <x v="7637"/>
    <x v="7465"/>
  </r>
  <r>
    <s v="Radchenko,Yekaterina V"/>
    <s v="Research Analyst II"/>
    <x v="114"/>
    <s v="Police Department (335)"/>
    <s v="04/30/2015 12:00:00 AM"/>
    <x v="7683"/>
    <x v="7638"/>
    <x v="7466"/>
  </r>
  <r>
    <s v="Radcliffe,Brittney J"/>
    <s v="Office Support Specialist III"/>
    <x v="570"/>
    <s v="Police Department (380)"/>
    <s v="06/24/2006 12:00:00 AM"/>
    <x v="7684"/>
    <x v="7639"/>
    <x v="7467"/>
  </r>
  <r>
    <s v="Radziak,Russell M"/>
    <s v="Assistant State's Attorney"/>
    <x v="273"/>
    <s v="States Attorneys Office (045)"/>
    <s v="08/24/2015 12:00:00 AM"/>
    <x v="7685"/>
    <x v="7640"/>
    <x v="7468"/>
  </r>
  <r>
    <s v="Rager,John F"/>
    <s v="Police Officer EID"/>
    <x v="581"/>
    <s v="Police Department (310)"/>
    <s v="08/03/1998 12:00:00 AM"/>
    <x v="7686"/>
    <x v="7641"/>
    <x v="7469"/>
  </r>
  <r>
    <s v="Ragin,Darryl E"/>
    <s v="Building Project Coordinator"/>
    <x v="55"/>
    <s v="General Services (001)"/>
    <s v="11/17/1987 12:00:00 AM"/>
    <x v="7687"/>
    <x v="7642"/>
    <x v="7470"/>
  </r>
  <r>
    <s v="Ragin,Elijah Q"/>
    <s v="Police Officer"/>
    <x v="353"/>
    <s v="Police Department (222)"/>
    <s v="02/21/2007 12:00:00 AM"/>
    <x v="7688"/>
    <x v="7643"/>
    <x v="7471"/>
  </r>
  <r>
    <s v="Ragin,Shanee' E"/>
    <s v="Administrative Aide, Sheriff"/>
    <x v="139"/>
    <s v="Sheriff's Office (006)"/>
    <s v="04/26/2012 12:00:00 AM"/>
    <x v="7689"/>
    <x v="7644"/>
    <x v="7472"/>
  </r>
  <r>
    <s v="Ragland III,Stuart"/>
    <s v="Librarian Supv II"/>
    <x v="556"/>
    <s v="Enoch Pratt Free Library (088)"/>
    <s v="11/21/1994 12:00:00 AM"/>
    <x v="7690"/>
    <x v="7645"/>
    <x v="7473"/>
  </r>
  <r>
    <s v="Ragland,Alyssa"/>
    <s v="Assistant State's Attorney"/>
    <x v="273"/>
    <s v="States Attorneys Office (045)"/>
    <s v="08/03/2015 12:00:00 AM"/>
    <x v="7691"/>
    <x v="7646"/>
    <x v="7474"/>
  </r>
  <r>
    <s v="Ragland,Eric T"/>
    <s v="Police Officer EID"/>
    <x v="325"/>
    <s v="Police Department (322)"/>
    <s v="08/05/1996 12:00:00 AM"/>
    <x v="7692"/>
    <x v="7647"/>
    <x v="7475"/>
  </r>
  <r>
    <s v="Rago,Andrew I"/>
    <s v="Police Officer EID"/>
    <x v="167"/>
    <s v="Police Department (194)"/>
    <s v="01/03/2017 12:00:00 AM"/>
    <x v="7693"/>
    <x v="7648"/>
    <x v="7476"/>
  </r>
  <r>
    <s v="Ragsdale,Aaron"/>
    <s v="Solid Waste Driver"/>
    <x v="493"/>
    <s v="DPW-Solid Waste (wkly) (413)"/>
    <s v="11/09/2011 12:00:00 AM"/>
    <x v="7694"/>
    <x v="7649"/>
    <x v="7477"/>
  </r>
  <r>
    <s v="Ragsdale,Jerome O"/>
    <s v="Solid Waste Superintendent"/>
    <x v="61"/>
    <s v="DPW-Solid Waste (410)"/>
    <s v="11/21/1994 12:00:00 AM"/>
    <x v="7695"/>
    <x v="7650"/>
    <x v="7478"/>
  </r>
  <r>
    <s v="Ragsdale,Vashawn"/>
    <s v="Tire Maintenance Worker I"/>
    <x v="15"/>
    <s v="General Services (301)"/>
    <s v="11/09/2011 12:00:00 AM"/>
    <x v="7696"/>
    <x v="7651"/>
    <x v="7479"/>
  </r>
  <r>
    <s v="Raheem,Shelia S"/>
    <s v="Police Officer"/>
    <x v="130"/>
    <s v="Police Department (002)"/>
    <s v="10/13/2005 12:00:00 AM"/>
    <x v="7697"/>
    <x v="7652"/>
    <x v="7480"/>
  </r>
  <r>
    <s v="Rahman,Mohammed S"/>
    <s v="Engineer II"/>
    <x v="8"/>
    <s v="DPW-Water &amp; Waste Water (101)"/>
    <s v="12/19/2015 12:00:00 AM"/>
    <x v="7698"/>
    <x v="7653"/>
    <x v="7481"/>
  </r>
  <r>
    <s v="Rai,Milan K"/>
    <s v="Engineer I"/>
    <x v="68"/>
    <s v="Housing &amp; Community Dev (033)"/>
    <s v="11/03/2008 12:00:00 AM"/>
    <x v="7699"/>
    <x v="7654"/>
    <x v="7482"/>
  </r>
  <r>
    <s v="Railey,Darryl"/>
    <s v="Human Services Worker II"/>
    <x v="467"/>
    <s v="M-R Human Services (005)"/>
    <s v="05/01/1986 12:00:00 AM"/>
    <x v="7700"/>
    <x v="7655"/>
    <x v="7483"/>
  </r>
  <r>
    <s v="Raimondi,Vincent P"/>
    <s v="Police Officer"/>
    <x v="106"/>
    <s v="Police Department (060)"/>
    <s v="06/19/1998 12:00:00 AM"/>
    <x v="7701"/>
    <x v="7656"/>
    <x v="7484"/>
  </r>
  <r>
    <s v="Rakoski,Suzanna K"/>
    <s v="Emergency Medical Technician"/>
    <x v="35"/>
    <s v="Fire Department (466)"/>
    <s v="09/23/2015 12:00:00 AM"/>
    <x v="7702"/>
    <x v="7657"/>
    <x v="7485"/>
  </r>
  <r>
    <s v="Raley,Sheryl"/>
    <s v="Office Support Specialist III"/>
    <x v="613"/>
    <s v="DPW-Water &amp; Waste Water (301)"/>
    <s v="11/05/1979 12:00:00 AM"/>
    <x v="7703"/>
    <x v="7658"/>
    <x v="7486"/>
  </r>
  <r>
    <s v="Rallo,Jennifer A"/>
    <s v="Chief State's Attorney"/>
    <x v="2"/>
    <s v="States Attorneys Office (011)"/>
    <s v="04/08/2002 12:00:00 AM"/>
    <x v="7704"/>
    <x v="7659"/>
    <x v="7487"/>
  </r>
  <r>
    <s v="Ralph,Brian J"/>
    <s v="Police Officer"/>
    <x v="581"/>
    <s v="Police Department (310)"/>
    <s v="03/26/1998 12:00:00 AM"/>
    <x v="7705"/>
    <x v="7660"/>
    <x v="7488"/>
  </r>
  <r>
    <s v="Ramagiri,Madhavi"/>
    <s v="Agency IT Manager II"/>
    <x v="269"/>
    <s v="FPR Admin (001)"/>
    <s v="11/09/2013 12:00:00 AM"/>
    <x v="7706"/>
    <x v="7661"/>
    <x v="7489"/>
  </r>
  <r>
    <s v="Ramberg,Kenneth J"/>
    <s v="Police Sergeant"/>
    <x v="592"/>
    <s v="Police Department (166)"/>
    <s v="10/06/1994 12:00:00 AM"/>
    <x v="7707"/>
    <x v="7662"/>
    <x v="7490"/>
  </r>
  <r>
    <s v="Rambissoon,Gordon"/>
    <s v="Instrumentation Technician II"/>
    <x v="71"/>
    <s v="DPW-Water &amp; Waste Water (212)"/>
    <s v="02/12/2007 12:00:00 AM"/>
    <x v="7708"/>
    <x v="7663"/>
    <x v="7491"/>
  </r>
  <r>
    <s v="Rambissoon,Primnath"/>
    <s v="Instrumentation Tech Supv II"/>
    <x v="44"/>
    <s v="DPW-Water &amp; Waste Water (209)"/>
    <s v="08/12/1985 12:00:00 AM"/>
    <x v="7709"/>
    <x v="7664"/>
    <x v="7492"/>
  </r>
  <r>
    <s v="Ramirez Perez,Rafael A"/>
    <s v="Police Officer"/>
    <x v="206"/>
    <s v="Police Department (162)"/>
    <s v="08/11/2017 12:00:00 AM"/>
    <x v="7710"/>
    <x v="7665"/>
    <x v="122"/>
  </r>
  <r>
    <s v="Ramirez,Linda A"/>
    <s v="Assistant State's Attorney"/>
    <x v="496"/>
    <s v="States Attorneys Office (003)"/>
    <s v="10/19/2015 12:00:00 AM"/>
    <x v="7711"/>
    <x v="7666"/>
    <x v="7493"/>
  </r>
  <r>
    <s v="Ramirez,Rosa R"/>
    <s v="Police Officer"/>
    <x v="85"/>
    <s v="Police Department (260)"/>
    <s v="09/25/1996 12:00:00 AM"/>
    <x v="7712"/>
    <x v="7667"/>
    <x v="7494"/>
  </r>
  <r>
    <s v="Rammacca,Andrew J"/>
    <s v="PC Support Technician"/>
    <x v="387"/>
    <s v="M-R Convention Center (011)"/>
    <s v="06/03/2015 12:00:00 AM"/>
    <x v="7713"/>
    <x v="7668"/>
    <x v="7495"/>
  </r>
  <r>
    <s v="Rampmeyer,Scott A"/>
    <s v="Mechanical Maint Tech Supv I"/>
    <x v="390"/>
    <s v="DPW-Water &amp; Waste Water (303)"/>
    <s v="09/10/1984 12:00:00 AM"/>
    <x v="7714"/>
    <x v="7669"/>
    <x v="7496"/>
  </r>
  <r>
    <s v="Rampmeyer,Todd A"/>
    <s v="Operations Tech Apprentice"/>
    <x v="246"/>
    <s v="DPW-Water &amp; Waste Water (207)"/>
    <s v="05/07/2016 12:00:00 AM"/>
    <x v="7715"/>
    <x v="7670"/>
    <x v="7497"/>
  </r>
  <r>
    <s v="Ramsey,Bernard M"/>
    <s v="Police Officer"/>
    <x v="158"/>
    <s v="Police Department (167)"/>
    <s v="06/06/2007 12:00:00 AM"/>
    <x v="7716"/>
    <x v="7671"/>
    <x v="7498"/>
  </r>
  <r>
    <s v="Ramsey,Damond L"/>
    <s v="Community Health Educator III"/>
    <x v="27"/>
    <s v="HLTH-Health Department (026)"/>
    <s v="02/25/2016 12:00:00 AM"/>
    <x v="7717"/>
    <x v="7672"/>
    <x v="1321"/>
  </r>
  <r>
    <s v="Ramsey,Dennie J"/>
    <s v="Automotive Mechanic"/>
    <x v="75"/>
    <s v="General Services (302)"/>
    <s v="03/13/2008 12:00:00 AM"/>
    <x v="7718"/>
    <x v="7673"/>
    <x v="7499"/>
  </r>
  <r>
    <s v="Ramsey,Jared"/>
    <s v="Liquor Brd Office Assistant II"/>
    <x v="81"/>
    <s v="Liquor License Board (001)"/>
    <s v="04/09/2007 12:00:00 AM"/>
    <x v="7719"/>
    <x v="7674"/>
    <x v="7500"/>
  </r>
  <r>
    <s v="Randall IV,Milton"/>
    <s v="Laborer Hourly"/>
    <x v="316"/>
    <s v="DPW-Solid Waste (414)"/>
    <s v="12/07/2015 12:00:00 AM"/>
    <x v="7720"/>
    <x v="7675"/>
    <x v="7501"/>
  </r>
  <r>
    <s v="Randall,David A"/>
    <s v="Executive Director I"/>
    <x v="405"/>
    <s v="ERS/EOS Admin (001)"/>
    <s v="03/22/1997 12:00:00 AM"/>
    <x v="7721"/>
    <x v="7676"/>
    <x v="7502"/>
  </r>
  <r>
    <s v="Randall,La Keya D"/>
    <s v="Fiscal Technician"/>
    <x v="19"/>
    <s v="DPW-Water &amp; Waste Water (100)"/>
    <s v="12/20/2002 12:00:00 AM"/>
    <x v="7722"/>
    <x v="7677"/>
    <x v="7503"/>
  </r>
  <r>
    <s v="Randall,Shawntad V"/>
    <s v="Police Officer"/>
    <x v="198"/>
    <s v="Police Department (337)"/>
    <s v="09/18/2007 12:00:00 AM"/>
    <x v="7723"/>
    <x v="7678"/>
    <x v="7504"/>
  </r>
  <r>
    <s v="Randall,Shirl L"/>
    <s v="Operations Specialist I"/>
    <x v="94"/>
    <s v="Law Department (001)"/>
    <s v="12/10/1981 12:00:00 AM"/>
    <x v="7724"/>
    <x v="7679"/>
    <x v="7505"/>
  </r>
  <r>
    <s v="Randolph Jr,Ronnie E"/>
    <s v="Police Officer EID"/>
    <x v="534"/>
    <s v="Police Department (061)"/>
    <s v="05/07/1998 12:00:00 AM"/>
    <x v="7725"/>
    <x v="7680"/>
    <x v="7506"/>
  </r>
  <r>
    <s v="Randolph,Benita"/>
    <s v="Construction Contract Admin"/>
    <x v="175"/>
    <s v="R&amp;P-Administration (002)"/>
    <s v="06/13/1988 12:00:00 AM"/>
    <x v="7726"/>
    <x v="7681"/>
    <x v="7507"/>
  </r>
  <r>
    <s v="Randolph,Carl A"/>
    <s v="Police Officer"/>
    <x v="317"/>
    <s v="Police Department (190)"/>
    <s v="03/23/1995 12:00:00 AM"/>
    <x v="7727"/>
    <x v="7682"/>
    <x v="7508"/>
  </r>
  <r>
    <s v="Randolph,James E"/>
    <s v="Laborer"/>
    <x v="652"/>
    <s v="DPW-Solid Waste (370)"/>
    <s v="07/30/2013 12:00:00 AM"/>
    <x v="7728"/>
    <x v="7683"/>
    <x v="7509"/>
  </r>
  <r>
    <s v="Randolph,Keith"/>
    <s v="Officer Court Security"/>
    <x v="207"/>
    <s v="Sheriff's Office (002)"/>
    <s v="06/15/2009 12:00:00 AM"/>
    <x v="7729"/>
    <x v="7684"/>
    <x v="7510"/>
  </r>
  <r>
    <s v="Randolph,Nathan R"/>
    <s v="GIS Analyst"/>
    <x v="192"/>
    <s v="R&amp;P-Parks (001)"/>
    <s v="01/13/2016 12:00:00 AM"/>
    <x v="7730"/>
    <x v="7685"/>
    <x v="7511"/>
  </r>
  <r>
    <s v="Randolph,Nathaniel"/>
    <s v="Public Building Maint Coord"/>
    <x v="55"/>
    <s v="General Services (001)"/>
    <s v="12/15/1987 12:00:00 AM"/>
    <x v="7731"/>
    <x v="7686"/>
    <x v="7512"/>
  </r>
  <r>
    <s v="Randolph,Shamaria C"/>
    <s v="Operations Assistant II"/>
    <x v="385"/>
    <s v="R&amp;P-Administration (001)"/>
    <s v="01/26/2015 12:00:00 AM"/>
    <x v="7732"/>
    <x v="7687"/>
    <x v="7513"/>
  </r>
  <r>
    <s v="Randolph,Tiffany F"/>
    <s v="EMT Firefighter Suppression"/>
    <x v="344"/>
    <s v="Fire Department (143)"/>
    <s v="03/08/2017 12:00:00 AM"/>
    <x v="7733"/>
    <x v="7688"/>
    <x v="2232"/>
  </r>
  <r>
    <s v="Randolph,Timothy L"/>
    <s v="Asst Supt Housing Inspections"/>
    <x v="127"/>
    <s v="Housing &amp; Community Dev (011)"/>
    <s v="10/25/2004 12:00:00 AM"/>
    <x v="7734"/>
    <x v="7689"/>
    <x v="7514"/>
  </r>
  <r>
    <s v="Raney,Ryan J"/>
    <s v="Police Officer"/>
    <x v="130"/>
    <s v="Police Department (002)"/>
    <s v="07/21/2010 12:00:00 AM"/>
    <x v="7735"/>
    <x v="7690"/>
    <x v="7515"/>
  </r>
  <r>
    <s v="Rankin,Clifford"/>
    <s v="Stores Supervisor I"/>
    <x v="55"/>
    <s v="General Services (001)"/>
    <s v="05/31/2007 12:00:00 AM"/>
    <x v="7736"/>
    <x v="7691"/>
    <x v="7516"/>
  </r>
  <r>
    <s v="Rankins,DeAdrian"/>
    <s v="School Health Aide 10 Mth"/>
    <x v="376"/>
    <s v="HLTH-Health Department (099)"/>
    <s v="08/25/2015 12:00:00 AM"/>
    <x v="7737"/>
    <x v="7692"/>
    <x v="7517"/>
  </r>
  <r>
    <s v="Ransom,Carla M"/>
    <s v="Community Health Nurse II"/>
    <x v="442"/>
    <s v="HLTH-Health Department (013)"/>
    <s v="10/01/1993 12:00:00 AM"/>
    <x v="7738"/>
    <x v="7693"/>
    <x v="7518"/>
  </r>
  <r>
    <s v="Ranson,Daveon L"/>
    <s v="Solid Waste Worker"/>
    <x v="104"/>
    <s v="DPW-Solid Waste (415)"/>
    <s v="03/24/2014 12:00:00 AM"/>
    <x v="7739"/>
    <x v="7694"/>
    <x v="7519"/>
  </r>
  <r>
    <s v="Rantin,Eric"/>
    <s v="Laborer Hourly"/>
    <x v="55"/>
    <s v="General Services (001)"/>
    <s v="06/28/2012 12:00:00 AM"/>
    <x v="7740"/>
    <x v="7695"/>
    <x v="7520"/>
  </r>
  <r>
    <s v="Rappa,Frank"/>
    <s v="Recreation Arts Instructor"/>
    <x v="253"/>
    <s v="R&amp;P-Recreation (part-time) ("/>
    <s v="01/23/1997 12:00:00 AM"/>
    <x v="7741"/>
    <x v="7696"/>
    <x v="7521"/>
  </r>
  <r>
    <s v="Rappaport,Matthew B"/>
    <s v="Budget Management Analyst II"/>
    <x v="200"/>
    <s v="FIN-Admin &amp; Budgets (001)"/>
    <s v="08/15/2016 12:00:00 AM"/>
    <x v="7742"/>
    <x v="7697"/>
    <x v="7522"/>
  </r>
  <r>
    <s v="Rascoe,Cory"/>
    <s v="Laborer Crew Leader I"/>
    <x v="512"/>
    <s v="TRANS-Traffic (045)"/>
    <s v="01/10/2000 12:00:00 AM"/>
    <x v="7743"/>
    <x v="7698"/>
    <x v="7523"/>
  </r>
  <r>
    <s v="Rascoe,Raven L"/>
    <s v="Paramedic CRT"/>
    <x v="113"/>
    <s v="Fire Department (465)"/>
    <s v="09/19/2005 12:00:00 AM"/>
    <x v="7744"/>
    <x v="7699"/>
    <x v="7524"/>
  </r>
  <r>
    <s v="Rasheed,Aaron A"/>
    <s v="Engineering Associate I"/>
    <x v="8"/>
    <s v="DPW-Water &amp; Waste Water (101)"/>
    <s v="04/18/1994 12:00:00 AM"/>
    <x v="7745"/>
    <x v="7700"/>
    <x v="7525"/>
  </r>
  <r>
    <s v="Rasheed,Hassan A"/>
    <s v="Police Officer"/>
    <x v="325"/>
    <s v="Police Department (322)"/>
    <s v="10/09/2001 12:00:00 AM"/>
    <x v="7746"/>
    <x v="7701"/>
    <x v="7526"/>
  </r>
  <r>
    <s v="Rasheed,Kelly K"/>
    <s v="Radio Dispatcher I"/>
    <x v="218"/>
    <s v="DPW-Solid Waste (103)"/>
    <s v="04/02/1992 12:00:00 AM"/>
    <x v="7747"/>
    <x v="7702"/>
    <x v="7527"/>
  </r>
  <r>
    <s v="Rathmann,Dale A"/>
    <s v="Sound Equipment Technician"/>
    <x v="512"/>
    <s v="TRANS-Traffic (045)"/>
    <s v="04/25/1988 12:00:00 AM"/>
    <x v="7748"/>
    <x v="7703"/>
    <x v="7528"/>
  </r>
  <r>
    <s v="Rathmann,Lucinda S"/>
    <s v="Customer Care Analyst II"/>
    <x v="99"/>
    <s v="DPW-Water &amp; Waste Water (701)"/>
    <s v="01/22/2008 12:00:00 AM"/>
    <x v="7749"/>
    <x v="7704"/>
    <x v="7529"/>
  </r>
  <r>
    <s v="Rattigan,Yuvelqui R"/>
    <s v="Contract Srvc Specialist II"/>
    <x v="157"/>
    <s v="States Attorneys Office (022)"/>
    <s v="07/05/2017 12:00:00 AM"/>
    <x v="7750"/>
    <x v="7705"/>
    <x v="7530"/>
  </r>
  <r>
    <s v="Rattner,Dena"/>
    <s v="Administrative Coordinator"/>
    <x v="41"/>
    <s v="DPW-Administration (101)"/>
    <s v="07/06/2015 12:00:00 AM"/>
    <x v="7751"/>
    <x v="7706"/>
    <x v="7531"/>
  </r>
  <r>
    <s v="Rawles Jr,Ronald A"/>
    <s v="Cement Finisher"/>
    <x v="593"/>
    <s v="TRANS-Highways (wkly) (350)"/>
    <s v="05/16/2007 12:00:00 AM"/>
    <x v="7752"/>
    <x v="7707"/>
    <x v="7532"/>
  </r>
  <r>
    <s v="Rawlings,Kellye A"/>
    <s v="Emergency Dispatcher"/>
    <x v="45"/>
    <s v="Police Department (372)"/>
    <s v="01/06/2003 12:00:00 AM"/>
    <x v="7753"/>
    <x v="7708"/>
    <x v="7533"/>
  </r>
  <r>
    <s v="Rawlings,Michael G"/>
    <s v="Solid Waste Driver"/>
    <x v="104"/>
    <s v="DPW-Solid Waste (415)"/>
    <s v="10/10/2015 12:00:00 AM"/>
    <x v="7754"/>
    <x v="7709"/>
    <x v="7534"/>
  </r>
  <r>
    <s v="Rawlings,Nayaree W"/>
    <s v="Swimming Pool Operator"/>
    <x v="7"/>
    <s v="R&amp;P-Recreation (part-time) ("/>
    <s v="05/27/2017 12:00:00 AM"/>
    <x v="7755"/>
    <x v="7710"/>
    <x v="7535"/>
  </r>
  <r>
    <s v="Rawlings,Paula M"/>
    <s v="Community Aide"/>
    <x v="447"/>
    <s v="R&amp;P-Recreation (011)"/>
    <s v="12/10/2007 12:00:00 AM"/>
    <x v="7756"/>
    <x v="7711"/>
    <x v="7536"/>
  </r>
  <r>
    <s v="Rawlings,Ronald A"/>
    <s v="Maintenance Tech Apprentice"/>
    <x v="390"/>
    <s v="DPW-Water &amp; Waste Water (303)"/>
    <s v="10/11/2016 12:00:00 AM"/>
    <x v="7757"/>
    <x v="7712"/>
    <x v="7537"/>
  </r>
  <r>
    <s v="Rawlins Jr,Clyde"/>
    <s v="Police Officer"/>
    <x v="51"/>
    <s v="Police Department (330)"/>
    <s v="12/18/1996 12:00:00 AM"/>
    <x v="7758"/>
    <x v="7713"/>
    <x v="7538"/>
  </r>
  <r>
    <s v="Rawls,Dawn M"/>
    <s v="Sign Fabricator II"/>
    <x v="50"/>
    <s v="TRANS-Traffic (002)"/>
    <s v="08/30/1990 12:00:00 AM"/>
    <x v="7759"/>
    <x v="7714"/>
    <x v="7539"/>
  </r>
  <r>
    <s v="Ray Jr,Owen M"/>
    <s v="Police Officer EID"/>
    <x v="285"/>
    <s v="Police Department (094)"/>
    <s v="08/20/1996 12:00:00 AM"/>
    <x v="7760"/>
    <x v="7715"/>
    <x v="7540"/>
  </r>
  <r>
    <s v="Ray,Bernardo"/>
    <s v="Driver I"/>
    <x v="316"/>
    <s v="DPW-Solid Waste (414)"/>
    <s v="08/21/1995 12:00:00 AM"/>
    <x v="7761"/>
    <x v="7716"/>
    <x v="7541"/>
  </r>
  <r>
    <s v="Ray,Daniel W"/>
    <s v="Police Officer"/>
    <x v="231"/>
    <s v="Police Department (305)"/>
    <s v="09/02/1999 12:00:00 AM"/>
    <x v="7762"/>
    <x v="7717"/>
    <x v="7542"/>
  </r>
  <r>
    <s v="Ray,Darrel J"/>
    <s v="Traffic Electron Maint Tech II"/>
    <x v="347"/>
    <s v="TRANS-Highways (505)"/>
    <s v="03/27/1978 12:00:00 AM"/>
    <x v="7763"/>
    <x v="7718"/>
    <x v="7543"/>
  </r>
  <r>
    <s v="Ray,Francine"/>
    <s v="Forensic Scientist II"/>
    <x v="187"/>
    <s v="Police Department (386)"/>
    <s v="12/03/2001 12:00:00 AM"/>
    <x v="7764"/>
    <x v="7719"/>
    <x v="7544"/>
  </r>
  <r>
    <s v="Ray,Nancy B"/>
    <s v="Legislative Services Analyst"/>
    <x v="76"/>
    <s v="Legislative Reference (002)"/>
    <s v="12/08/1988 12:00:00 AM"/>
    <x v="7765"/>
    <x v="7720"/>
    <x v="7545"/>
  </r>
  <r>
    <s v="Ray,Rasheed Q"/>
    <s v="Customer Care Analyst III"/>
    <x v="99"/>
    <s v="DPW-Water &amp; Waste Water (701)"/>
    <s v="06/21/2010 12:00:00 AM"/>
    <x v="7766"/>
    <x v="7721"/>
    <x v="7546"/>
  </r>
  <r>
    <s v="Ray,Robert C"/>
    <s v="Offset Press Operator II"/>
    <x v="454"/>
    <s v="FIN-Purchasing (002)"/>
    <s v="08/05/1974 12:00:00 AM"/>
    <x v="7767"/>
    <x v="7722"/>
    <x v="7547"/>
  </r>
  <r>
    <s v="Ray,Tommy W"/>
    <s v="WW Opns Tech II Sanitary"/>
    <x v="246"/>
    <s v="DPW-Water &amp; Waste Water (207)"/>
    <s v="10/25/1982 12:00:00 AM"/>
    <x v="7768"/>
    <x v="7723"/>
    <x v="7548"/>
  </r>
  <r>
    <s v="Ray,Wanda J"/>
    <s v="Emergency Dispatcher"/>
    <x v="45"/>
    <s v="Police Department (372)"/>
    <s v="08/01/2016 12:00:00 AM"/>
    <x v="7769"/>
    <x v="7724"/>
    <x v="7549"/>
  </r>
  <r>
    <s v="Raye,Michael J"/>
    <s v="Solid Waste Worker"/>
    <x v="493"/>
    <s v="DPW-Solid Waste (wkly) (413)"/>
    <s v="12/06/2006 12:00:00 AM"/>
    <x v="7770"/>
    <x v="7725"/>
    <x v="7550"/>
  </r>
  <r>
    <s v="Raymond,Henry J"/>
    <s v="Executive Director III"/>
    <x v="200"/>
    <s v="FIN-Admin &amp; Budgets (001)"/>
    <s v="05/08/2008 12:00:00 AM"/>
    <x v="7771"/>
    <x v="7726"/>
    <x v="7551"/>
  </r>
  <r>
    <s v="Raymond,Jeffrey C"/>
    <s v="Operations Officer IV"/>
    <x v="41"/>
    <s v="DPW-Administration (101)"/>
    <s v="05/01/2013 12:00:00 AM"/>
    <x v="7772"/>
    <x v="7727"/>
    <x v="7552"/>
  </r>
  <r>
    <s v="Rayne,Jamarr L"/>
    <s v="HR Policy Analyst"/>
    <x v="436"/>
    <s v="HR-Human Resources (001)"/>
    <s v="01/19/2015 12:00:00 AM"/>
    <x v="7773"/>
    <x v="7728"/>
    <x v="7553"/>
  </r>
  <r>
    <s v="Rayner,Robert C"/>
    <s v="Traffic Maint Worker II"/>
    <x v="50"/>
    <s v="TRANS-Traffic (002)"/>
    <s v="04/27/1987 12:00:00 AM"/>
    <x v="7774"/>
    <x v="7729"/>
    <x v="7554"/>
  </r>
  <r>
    <s v="Raynor,Keith C"/>
    <s v="Electrical Maint Tech Supv I"/>
    <x v="270"/>
    <s v="DPW-Water &amp; Waste Water (211)"/>
    <s v="08/16/1993 12:00:00 AM"/>
    <x v="7775"/>
    <x v="7730"/>
    <x v="7555"/>
  </r>
  <r>
    <s v="Ready,Barbara P"/>
    <s v="Procurement Specialist I"/>
    <x v="43"/>
    <s v="FIN-Purchasing (001)"/>
    <s v="11/25/1987 12:00:00 AM"/>
    <x v="7776"/>
    <x v="7731"/>
    <x v="7556"/>
  </r>
  <r>
    <s v="Ready,Derrick L"/>
    <s v="Deputy Fire Chief"/>
    <x v="155"/>
    <s v="Fire Department (006)"/>
    <s v="09/17/1990 12:00:00 AM"/>
    <x v="7777"/>
    <x v="7732"/>
    <x v="7557"/>
  </r>
  <r>
    <s v="Reagan,Sandra J"/>
    <s v="Horticultural Assistant"/>
    <x v="145"/>
    <s v="R&amp;P-Parks (011)"/>
    <s v="09/27/2004 12:00:00 AM"/>
    <x v="7778"/>
    <x v="7733"/>
    <x v="7558"/>
  </r>
  <r>
    <s v="Reass,Ryan W"/>
    <s v="Police Officer"/>
    <x v="325"/>
    <s v="Police Department (322)"/>
    <s v="11/29/2001 12:00:00 AM"/>
    <x v="7779"/>
    <x v="7734"/>
    <x v="7559"/>
  </r>
  <r>
    <s v="Recine,Joseph A"/>
    <s v="Police Officer"/>
    <x v="478"/>
    <s v="Police Department (161)"/>
    <s v="12/09/2013 12:00:00 AM"/>
    <x v="7780"/>
    <x v="7735"/>
    <x v="7560"/>
  </r>
  <r>
    <s v="Recupero,Steven G"/>
    <s v="Police Officer"/>
    <x v="284"/>
    <s v="Police Department (MIL)"/>
    <s v="12/10/1999 12:00:00 AM"/>
    <x v="7781"/>
    <x v="6378"/>
    <x v="6245"/>
  </r>
  <r>
    <s v="Redd Jr,Roy C"/>
    <s v="Fire Lt Invstg &amp; Prev Srvcs"/>
    <x v="258"/>
    <s v="Fire Department (004)"/>
    <s v="08/19/1996 12:00:00 AM"/>
    <x v="7782"/>
    <x v="7736"/>
    <x v="7561"/>
  </r>
  <r>
    <s v="Redd,Marcell F"/>
    <s v="Operations Tech Apprentice"/>
    <x v="178"/>
    <s v="DPW-Water &amp; Waste Water (307)"/>
    <s v="06/09/2014 12:00:00 AM"/>
    <x v="7783"/>
    <x v="7737"/>
    <x v="7562"/>
  </r>
  <r>
    <s v="Redd,Nikia"/>
    <s v="Customer Care Analyst II"/>
    <x v="99"/>
    <s v="DPW-Water &amp; Waste Water (701)"/>
    <s v="09/15/2014 12:00:00 AM"/>
    <x v="7784"/>
    <x v="7738"/>
    <x v="7563"/>
  </r>
  <r>
    <s v="Reddick,Tenea L"/>
    <s v="Call Center Operations Manager"/>
    <x v="11"/>
    <s v="Fire Department (604)"/>
    <s v="01/24/2002 12:00:00 AM"/>
    <x v="7785"/>
    <x v="7739"/>
    <x v="4516"/>
  </r>
  <r>
    <s v="Redding,Rose P"/>
    <s v="CARE Aide"/>
    <x v="426"/>
    <s v="HLTH-Health Department (201)"/>
    <s v="01/06/2001 12:00:00 AM"/>
    <x v="7786"/>
    <x v="7740"/>
    <x v="7564"/>
  </r>
  <r>
    <s v="Reddinger,Susan V"/>
    <s v="Crossing Guard"/>
    <x v="46"/>
    <s v="TRANS-Crossing Guards (786)"/>
    <s v="08/24/1987 12:00:00 AM"/>
    <x v="1939"/>
    <x v="7741"/>
    <x v="7565"/>
  </r>
  <r>
    <s v="Reddy,Peter P"/>
    <s v="Police Officer"/>
    <x v="159"/>
    <s v="Police Department (035)"/>
    <s v="02/07/2012 12:00:00 AM"/>
    <x v="7787"/>
    <x v="7742"/>
    <x v="7566"/>
  </r>
  <r>
    <s v="Redfearn,Robert N"/>
    <s v="Solid Waste Worker"/>
    <x v="314"/>
    <s v="DPW-Solid Waste (wkly) (410)"/>
    <s v="10/02/2012 12:00:00 AM"/>
    <x v="7788"/>
    <x v="7743"/>
    <x v="7567"/>
  </r>
  <r>
    <s v="Redfern,Maisha M"/>
    <s v="Emergency Dispatcher"/>
    <x v="45"/>
    <s v="Police Department (372)"/>
    <s v="09/14/1992 12:00:00 AM"/>
    <x v="7789"/>
    <x v="7744"/>
    <x v="7568"/>
  </r>
  <r>
    <s v="Redhead,Kelvin S"/>
    <s v="Computer Operator IV"/>
    <x v="455"/>
    <s v="Police Department (397)"/>
    <s v="01/02/1996 12:00:00 AM"/>
    <x v="7790"/>
    <x v="7745"/>
    <x v="7569"/>
  </r>
  <r>
    <s v="Redmond Summerall,Jamequa P"/>
    <s v="Librarian II"/>
    <x v="525"/>
    <s v="Enoch Pratt Free Library (064)"/>
    <s v="08/01/2016 12:00:00 AM"/>
    <x v="7791"/>
    <x v="7746"/>
    <x v="7570"/>
  </r>
  <r>
    <s v="Redmond,Jamal K"/>
    <s v="Operations Aide"/>
    <x v="186"/>
    <s v="M-R Convention Center (013)"/>
    <s v="03/30/2006 12:00:00 AM"/>
    <x v="7792"/>
    <x v="7747"/>
    <x v="7571"/>
  </r>
  <r>
    <s v="Redmond,Michael P"/>
    <s v="Chief Solicitor"/>
    <x v="94"/>
    <s v="Law Department (001)"/>
    <s v="08/29/2011 12:00:00 AM"/>
    <x v="7793"/>
    <x v="7748"/>
    <x v="7572"/>
  </r>
  <r>
    <s v="Reed,Alfonso M"/>
    <s v="Automotive Mechanic"/>
    <x v="75"/>
    <s v="General Services (302)"/>
    <s v="02/24/2011 12:00:00 AM"/>
    <x v="7794"/>
    <x v="7749"/>
    <x v="7573"/>
  </r>
  <r>
    <s v="Reed,Cassandra"/>
    <s v="Crossing Guard"/>
    <x v="46"/>
    <s v="TRANS-Crossing Guards (786)"/>
    <s v="04/27/2000 12:00:00 AM"/>
    <x v="7795"/>
    <x v="7750"/>
    <x v="4409"/>
  </r>
  <r>
    <s v="Reed,Cheri"/>
    <s v="Court Secretary II"/>
    <x v="47"/>
    <s v="Circuit Court (001)"/>
    <s v="09/29/2008 12:00:00 AM"/>
    <x v="7796"/>
    <x v="7751"/>
    <x v="7574"/>
  </r>
  <r>
    <s v="Reed,Dorothy"/>
    <s v="Operations Officer IV"/>
    <x v="397"/>
    <s v="FIN-Collections (007)"/>
    <s v="12/17/2009 12:00:00 AM"/>
    <x v="7797"/>
    <x v="7752"/>
    <x v="7575"/>
  </r>
  <r>
    <s v="Reed,Dorothy I"/>
    <s v="Librarian II"/>
    <x v="473"/>
    <s v="Enoch Pratt Free Library (038)"/>
    <s v="04/23/2007 12:00:00 AM"/>
    <x v="7798"/>
    <x v="7753"/>
    <x v="7576"/>
  </r>
  <r>
    <s v="Reed,Jacob R"/>
    <s v="Police Officer"/>
    <x v="67"/>
    <s v="Police Department (033)"/>
    <s v="12/28/2005 12:00:00 AM"/>
    <x v="7799"/>
    <x v="7754"/>
    <x v="7577"/>
  </r>
  <r>
    <s v="Reed,Kareem R"/>
    <s v="Police Sergeant EID"/>
    <x v="234"/>
    <s v="Police Department (223)"/>
    <s v="07/03/2003 12:00:00 AM"/>
    <x v="7800"/>
    <x v="7755"/>
    <x v="7578"/>
  </r>
  <r>
    <s v="Reed,Maria D"/>
    <s v="Microbiologist Supervisor"/>
    <x v="173"/>
    <s v="DPW-Water &amp; Waste Water (305)"/>
    <s v="03/02/1989 12:00:00 AM"/>
    <x v="7801"/>
    <x v="7756"/>
    <x v="7579"/>
  </r>
  <r>
    <s v="Reed,Michael L"/>
    <s v="Police Sergeant"/>
    <x v="179"/>
    <s v="Police Department (261)"/>
    <s v="07/05/1995 12:00:00 AM"/>
    <x v="7802"/>
    <x v="7757"/>
    <x v="7580"/>
  </r>
  <r>
    <s v="Reed,Niaeshia S"/>
    <s v="Medical Office Assistant"/>
    <x v="647"/>
    <s v="HLTH-Heatlh Dept. Location 115"/>
    <s v="06/22/2011 12:00:00 AM"/>
    <x v="7803"/>
    <x v="7758"/>
    <x v="7581"/>
  </r>
  <r>
    <s v="Reed,Niaeshia S"/>
    <s v="Medical Office Asst 10 Mth"/>
    <x v="596"/>
    <s v="HLTH-Health Department (105)"/>
    <s v="12/02/2008 12:00:00 AM"/>
    <x v="7804"/>
    <x v="7758"/>
    <x v="7581"/>
  </r>
  <r>
    <s v="Reed,Patrick S"/>
    <s v="Firefighter Paramedic Supp"/>
    <x v="118"/>
    <s v="Fire Department (136)"/>
    <s v="12/12/2007 12:00:00 AM"/>
    <x v="7805"/>
    <x v="7759"/>
    <x v="7582"/>
  </r>
  <r>
    <s v="Reed,Robin C"/>
    <s v="Emergency Dispatcher"/>
    <x v="45"/>
    <s v="Police Department (372)"/>
    <s v="11/20/2008 12:00:00 AM"/>
    <x v="7806"/>
    <x v="7760"/>
    <x v="7583"/>
  </r>
  <r>
    <s v="Reed,Rosieanna"/>
    <s v="Senior Companion Stipend Hlth"/>
    <x v="148"/>
    <s v="HLTH-Health Department (072)"/>
    <s v="02/02/2007 12:00:00 AM"/>
    <x v="7807"/>
    <x v="7761"/>
    <x v="7584"/>
  </r>
  <r>
    <s v="Reed,Stacey J"/>
    <s v="Officer Court Security"/>
    <x v="139"/>
    <s v="Sheriff's Office (006)"/>
    <s v="06/02/2016 12:00:00 AM"/>
    <x v="7808"/>
    <x v="7762"/>
    <x v="7585"/>
  </r>
  <r>
    <s v="Reed,Steven M"/>
    <s v="Police Sergeant"/>
    <x v="102"/>
    <s v="Police Department (005)"/>
    <s v="05/09/2007 12:00:00 AM"/>
    <x v="7809"/>
    <x v="7763"/>
    <x v="7586"/>
  </r>
  <r>
    <s v="Reeder,Jared J"/>
    <s v="Laborer Hourly"/>
    <x v="104"/>
    <s v="DPW-Solid Waste (415)"/>
    <s v="09/28/2015 12:00:00 AM"/>
    <x v="7810"/>
    <x v="7764"/>
    <x v="7587"/>
  </r>
  <r>
    <s v="Reeder,Renard T"/>
    <s v="Solid Waste Supervisor"/>
    <x v="61"/>
    <s v="DPW-Solid Waste (410)"/>
    <s v="03/17/2003 12:00:00 AM"/>
    <x v="7811"/>
    <x v="7765"/>
    <x v="7588"/>
  </r>
  <r>
    <s v="Reeder,Taria D"/>
    <s v="Office Supervisor"/>
    <x v="65"/>
    <s v="TRANS-Highways (330)"/>
    <s v="09/16/2002 12:00:00 AM"/>
    <x v="7812"/>
    <x v="7766"/>
    <x v="7589"/>
  </r>
  <r>
    <s v="Reedy,Eric M"/>
    <s v="Police Officer"/>
    <x v="534"/>
    <s v="Police Department (061)"/>
    <s v="12/10/2009 12:00:00 AM"/>
    <x v="7813"/>
    <x v="7767"/>
    <x v="7590"/>
  </r>
  <r>
    <s v="Reeping,David S"/>
    <s v="Mechanical Sweeper Operator"/>
    <x v="168"/>
    <s v="DPW-Solid Waste (360)"/>
    <s v="06/21/2007 12:00:00 AM"/>
    <x v="7814"/>
    <x v="7768"/>
    <x v="7591"/>
  </r>
  <r>
    <s v="Reese,Shante T"/>
    <s v="Police Officer"/>
    <x v="242"/>
    <s v="Police Department (123)"/>
    <s v="12/20/2012 12:00:00 AM"/>
    <x v="7815"/>
    <x v="7769"/>
    <x v="7592"/>
  </r>
  <r>
    <s v="Regales,Rafael"/>
    <s v="Paralegal II SAO"/>
    <x v="166"/>
    <s v="States Attorneys Office (016)"/>
    <s v="07/01/2005 12:00:00 AM"/>
    <x v="7816"/>
    <x v="7770"/>
    <x v="7593"/>
  </r>
  <r>
    <s v="Reich III,Charles M"/>
    <s v="Community Service Officer"/>
    <x v="280"/>
    <s v="Police Department (364)"/>
    <s v="06/03/1996 12:00:00 AM"/>
    <x v="7817"/>
    <x v="7771"/>
    <x v="7594"/>
  </r>
  <r>
    <s v="Reichenberg,Shawn M"/>
    <s v="Police Officer"/>
    <x v="325"/>
    <s v="Police Department (322)"/>
    <s v="09/09/1993 12:00:00 AM"/>
    <x v="7818"/>
    <x v="7772"/>
    <x v="7595"/>
  </r>
  <r>
    <s v="Reid,Angelo E"/>
    <s v="Utility Meter Technician I"/>
    <x v="40"/>
    <s v="DPW-Water &amp; Waste Water (804)"/>
    <s v="06/24/2013 12:00:00 AM"/>
    <x v="7819"/>
    <x v="7773"/>
    <x v="7596"/>
  </r>
  <r>
    <s v="Reid,Lavonia A"/>
    <s v="Librarian I"/>
    <x v="614"/>
    <s v="Enoch Pratt Free Library (060)"/>
    <s v="12/19/2016 12:00:00 AM"/>
    <x v="7820"/>
    <x v="7774"/>
    <x v="7597"/>
  </r>
  <r>
    <s v="Reid,Scott J"/>
    <s v="Police Officer"/>
    <x v="231"/>
    <s v="Police Department (305)"/>
    <s v="08/02/2007 12:00:00 AM"/>
    <x v="7821"/>
    <x v="7775"/>
    <x v="7598"/>
  </r>
  <r>
    <s v="Reid,Tevona L"/>
    <s v="Housing Inspector"/>
    <x v="453"/>
    <s v="Housing &amp; Community Dev (013)"/>
    <s v="08/15/2016 12:00:00 AM"/>
    <x v="7822"/>
    <x v="7776"/>
    <x v="7599"/>
  </r>
  <r>
    <s v="Reilly,Sean C"/>
    <s v="Fire Lt Suppression"/>
    <x v="326"/>
    <s v="Fire Department (151)"/>
    <s v="02/23/2009 12:00:00 AM"/>
    <x v="7823"/>
    <x v="7777"/>
    <x v="7600"/>
  </r>
  <r>
    <s v="Reiner,Daniel S"/>
    <s v="Research Analyst II"/>
    <x v="341"/>
    <s v="Police Department (396)"/>
    <s v="09/17/2014 12:00:00 AM"/>
    <x v="7824"/>
    <x v="7778"/>
    <x v="7601"/>
  </r>
  <r>
    <s v="Reinhard,Dennis J"/>
    <s v="Police Lieutenant EID"/>
    <x v="424"/>
    <s v="Police Department (300)"/>
    <s v="08/31/1981 12:00:00 AM"/>
    <x v="7825"/>
    <x v="7779"/>
    <x v="7602"/>
  </r>
  <r>
    <s v="Reisig,Thomas F"/>
    <s v="Const Bldg Inspector II"/>
    <x v="388"/>
    <s v="Housing &amp; Community Dev (053)"/>
    <s v="02/18/2014 12:00:00 AM"/>
    <x v="7826"/>
    <x v="7780"/>
    <x v="7603"/>
  </r>
  <r>
    <s v="Reisinger,Edward L"/>
    <s v="Council Member"/>
    <x v="355"/>
    <s v="City Council (001)"/>
    <s v="12/07/1995 12:00:00 AM"/>
    <x v="7827"/>
    <x v="7781"/>
    <x v="7604"/>
  </r>
  <r>
    <s v="Reisinger,Edward L"/>
    <s v="Council Rep Planning Commr"/>
    <x v="519"/>
    <s v="Planning Department (101)"/>
    <s v="01/09/2017 12:00:00 AM"/>
    <x v="7828"/>
    <x v="7781"/>
    <x v="7604"/>
  </r>
  <r>
    <s v="Reisinger,Eric A"/>
    <s v="Fire Emergency Veh Drvr Supp"/>
    <x v="445"/>
    <s v="Fire Department (221)"/>
    <s v="03/30/2011 12:00:00 AM"/>
    <x v="7829"/>
    <x v="7782"/>
    <x v="7605"/>
  </r>
  <r>
    <s v="Remeikis,Daniel L"/>
    <s v="Fire Emergency Veh Drvr Supp"/>
    <x v="543"/>
    <s v="Fire Department (223)"/>
    <s v="10/23/2007 12:00:00 AM"/>
    <x v="7830"/>
    <x v="7783"/>
    <x v="7606"/>
  </r>
  <r>
    <s v="Remy,Richard A"/>
    <s v="Forensic Scientist III"/>
    <x v="187"/>
    <s v="Police Department (386)"/>
    <s v="09/28/2006 12:00:00 AM"/>
    <x v="7831"/>
    <x v="7784"/>
    <x v="7607"/>
  </r>
  <r>
    <s v="Render,Robert"/>
    <s v="Assistant State's Attorney"/>
    <x v="227"/>
    <s v="States Attorneys Office (017)"/>
    <s v="02/13/2017 12:00:00 AM"/>
    <x v="7832"/>
    <x v="7785"/>
    <x v="7608"/>
  </r>
  <r>
    <s v="Renshaw,Brenda A"/>
    <s v="Fire Dispatcher"/>
    <x v="255"/>
    <s v="Fire Department (603)"/>
    <s v="03/28/2001 12:00:00 AM"/>
    <x v="7833"/>
    <x v="7786"/>
    <x v="7609"/>
  </r>
  <r>
    <s v="Reyes,Sarah P"/>
    <s v="Data Entry Opr II Lib"/>
    <x v="594"/>
    <s v="Enoch Pratt Free Library (056)"/>
    <s v="07/30/2007 12:00:00 AM"/>
    <x v="7834"/>
    <x v="7787"/>
    <x v="7610"/>
  </r>
  <r>
    <s v="Reyes,Tori S"/>
    <s v="Recreation Arts Instructor"/>
    <x v="17"/>
    <s v="R&amp;P-Recreation (009)"/>
    <s v="06/01/2017 12:00:00 AM"/>
    <x v="7835"/>
    <x v="7788"/>
    <x v="1135"/>
  </r>
  <r>
    <s v="Reynolds,Alison R"/>
    <s v="Assistant State's Attorney"/>
    <x v="496"/>
    <s v="States Attorneys Office (003)"/>
    <s v="08/27/2012 12:00:00 AM"/>
    <x v="7836"/>
    <x v="7789"/>
    <x v="7611"/>
  </r>
  <r>
    <s v="Reynolds,James O"/>
    <s v="Public Safety Officer"/>
    <x v="100"/>
    <s v="M-R Convention Center (015)"/>
    <s v="12/12/2002 12:00:00 AM"/>
    <x v="7837"/>
    <x v="7790"/>
    <x v="7612"/>
  </r>
  <r>
    <s v="Reynolds,Jennifer S"/>
    <s v="Court Secretary I"/>
    <x v="407"/>
    <s v="Circuit Court (012)"/>
    <s v="09/01/2016 12:00:00 AM"/>
    <x v="7838"/>
    <x v="7791"/>
    <x v="7613"/>
  </r>
  <r>
    <s v="Reynolds,Matthew R"/>
    <s v="Elect Mech St Lighting II"/>
    <x v="176"/>
    <s v="TRANS-Highways (390)"/>
    <s v="10/18/2004 12:00:00 AM"/>
    <x v="7839"/>
    <x v="7792"/>
    <x v="7614"/>
  </r>
  <r>
    <s v="Reynolds,Michael M"/>
    <s v="Police Officer"/>
    <x v="206"/>
    <s v="Police Department (162)"/>
    <s v="07/10/2001 12:00:00 AM"/>
    <x v="7840"/>
    <x v="7793"/>
    <x v="7615"/>
  </r>
  <r>
    <s v="Reynolds,Mitchell R"/>
    <s v="Fire Emergency Veh Drvr Supp"/>
    <x v="406"/>
    <s v="Fire Department (216)"/>
    <s v="01/19/2011 12:00:00 AM"/>
    <x v="7841"/>
    <x v="7794"/>
    <x v="7616"/>
  </r>
  <r>
    <s v="Reynolds,Robin"/>
    <s v="Community Aide"/>
    <x v="7"/>
    <s v="R&amp;P-Recreation (part-time) ("/>
    <s v="06/24/2011 12:00:00 AM"/>
    <x v="133"/>
    <x v="7795"/>
    <x v="7617"/>
  </r>
  <r>
    <s v="Reynolds,Robin"/>
    <s v="School Health Aide 10 Mth"/>
    <x v="346"/>
    <s v="HLTH-Health Department (096)"/>
    <s v="07/01/2006 12:00:00 AM"/>
    <x v="7842"/>
    <x v="7795"/>
    <x v="7617"/>
  </r>
  <r>
    <s v="Reynolds,Sharrion D"/>
    <s v="Call Center Agent I"/>
    <x v="128"/>
    <s v="M-R Info Technology (002)"/>
    <s v="05/08/2006 12:00:00 AM"/>
    <x v="7843"/>
    <x v="7796"/>
    <x v="7618"/>
  </r>
  <r>
    <s v="Reynolds,Timothy"/>
    <s v="Community Aide"/>
    <x v="7"/>
    <s v="R&amp;P-Recreation (part-time) ("/>
    <s v="06/01/2017 12:00:00 AM"/>
    <x v="7844"/>
    <x v="7797"/>
    <x v="1724"/>
  </r>
  <r>
    <s v="Reynolds,Victoria L"/>
    <s v="Police Officer"/>
    <x v="546"/>
    <s v="Police Department (221)"/>
    <s v="01/13/2003 12:00:00 AM"/>
    <x v="7845"/>
    <x v="7798"/>
    <x v="7619"/>
  </r>
  <r>
    <s v="Rheubottom,Donald J"/>
    <s v="Deputy Sheriff"/>
    <x v="137"/>
    <s v="Sheriff's Office (001)"/>
    <s v="04/08/2004 12:00:00 AM"/>
    <x v="7846"/>
    <x v="7799"/>
    <x v="7620"/>
  </r>
  <r>
    <s v="Rhock,Patricia"/>
    <s v="Librarian II"/>
    <x v="525"/>
    <s v="Enoch Pratt Free Library (064)"/>
    <s v="05/08/2006 12:00:00 AM"/>
    <x v="7847"/>
    <x v="7800"/>
    <x v="7621"/>
  </r>
  <r>
    <s v="Rhoden,James"/>
    <s v="Police Major"/>
    <x v="169"/>
    <s v="Police Department (407)"/>
    <s v="07/23/1992 12:00:00 AM"/>
    <x v="7848"/>
    <x v="7801"/>
    <x v="7622"/>
  </r>
  <r>
    <s v="Rhodes,Kevin L"/>
    <s v="Highway Maintenance Supervisor"/>
    <x v="292"/>
    <s v="TRANS-Highways (320)"/>
    <s v="08/30/1989 12:00:00 AM"/>
    <x v="7849"/>
    <x v="7802"/>
    <x v="7623"/>
  </r>
  <r>
    <s v="Rhooms,Agar"/>
    <s v="Community Hlth Nurse II 10Mth"/>
    <x v="25"/>
    <s v="HLTH-Health Department (102)"/>
    <s v="09/18/2017 12:00:00 AM"/>
    <x v="7850"/>
    <x v="7803"/>
    <x v="1550"/>
  </r>
  <r>
    <s v="Rhyne,Sharmel L"/>
    <s v="Pollution Control Analyst I"/>
    <x v="264"/>
    <s v="DPW-Water &amp; Waste Water (402)"/>
    <s v="03/28/2005 12:00:00 AM"/>
    <x v="7851"/>
    <x v="7804"/>
    <x v="7624"/>
  </r>
  <r>
    <s v="Rice IV,Joseph L"/>
    <s v="Solid Waste Driver"/>
    <x v="314"/>
    <s v="DPW-Solid Waste (wkly) (410)"/>
    <s v="09/13/2011 12:00:00 AM"/>
    <x v="7852"/>
    <x v="7805"/>
    <x v="7625"/>
  </r>
  <r>
    <s v="Rice Jenkins,Menaksha"/>
    <s v="Purchasing Assistant"/>
    <x v="193"/>
    <s v="R&amp;P-Administration (008)"/>
    <s v="10/19/1981 12:00:00 AM"/>
    <x v="7853"/>
    <x v="7806"/>
    <x v="7626"/>
  </r>
  <r>
    <s v="Rice,Brian S"/>
    <s v="Police Lieutenant EID"/>
    <x v="187"/>
    <s v="Police Department (386)"/>
    <s v="12/21/1997 12:00:00 AM"/>
    <x v="7854"/>
    <x v="7807"/>
    <x v="7627"/>
  </r>
  <r>
    <s v="Rice,La Chelle A"/>
    <s v="Human Services"/>
    <x v="0"/>
    <s v="OED-Employment Dev (031)"/>
    <s v="11/07/2005 12:00:00 AM"/>
    <x v="7855"/>
    <x v="7808"/>
    <x v="7628"/>
  </r>
  <r>
    <s v="Rice,Lisa M"/>
    <s v="Community Aide"/>
    <x v="7"/>
    <s v="R&amp;P-Recreation (part-time) ("/>
    <s v="06/16/2016 12:00:00 AM"/>
    <x v="7856"/>
    <x v="7809"/>
    <x v="7629"/>
  </r>
  <r>
    <s v="Rice,Miesha L"/>
    <s v="Licensed Grad Social Worker"/>
    <x v="188"/>
    <s v="States Attorneys Office (001)"/>
    <s v="11/07/2016 12:00:00 AM"/>
    <x v="7857"/>
    <x v="7810"/>
    <x v="7630"/>
  </r>
  <r>
    <s v="Rice,Sean A"/>
    <s v="Solid Waste Worker"/>
    <x v="104"/>
    <s v="DPW-Solid Waste (415)"/>
    <s v="09/28/2015 12:00:00 AM"/>
    <x v="7858"/>
    <x v="7811"/>
    <x v="7631"/>
  </r>
  <r>
    <s v="Rice,Ty-Ron"/>
    <s v="Recreation Leader II"/>
    <x v="389"/>
    <s v="R&amp;P-Recreation (007)"/>
    <s v="06/22/2016 12:00:00 AM"/>
    <x v="7859"/>
    <x v="7812"/>
    <x v="7632"/>
  </r>
  <r>
    <s v="Rice-Hall,Jacqueline A"/>
    <s v="Contract Administrator I"/>
    <x v="366"/>
    <s v="TRANS-Highways (100)"/>
    <s v="11/01/1997 12:00:00 AM"/>
    <x v="7860"/>
    <x v="7813"/>
    <x v="7633"/>
  </r>
  <r>
    <s v="Rice-Roundtree,Lisa"/>
    <s v="Administrative Analyst II"/>
    <x v="99"/>
    <s v="DPW-Water &amp; Waste Water (701)"/>
    <s v="05/18/1987 12:00:00 AM"/>
    <x v="7861"/>
    <x v="7814"/>
    <x v="7634"/>
  </r>
  <r>
    <s v="Rich,Muriel J"/>
    <s v="Operations Manager I"/>
    <x v="441"/>
    <s v="DPW-Solid Waste (101)"/>
    <s v="04/04/1983 12:00:00 AM"/>
    <x v="7862"/>
    <x v="7815"/>
    <x v="7635"/>
  </r>
  <r>
    <s v="Rich,Preston D"/>
    <s v="Utility Meter Tech III DPW"/>
    <x v="40"/>
    <s v="DPW-Water &amp; Waste Water (804)"/>
    <s v="07/31/1995 12:00:00 AM"/>
    <x v="7863"/>
    <x v="7816"/>
    <x v="7636"/>
  </r>
  <r>
    <s v="Richard,Shanell E"/>
    <s v="Call Center Agent I"/>
    <x v="128"/>
    <s v="M-R Info Technology (002)"/>
    <s v="04/25/2016 12:00:00 AM"/>
    <x v="7864"/>
    <x v="7817"/>
    <x v="7637"/>
  </r>
  <r>
    <s v="Richards,Alim K"/>
    <s v="Const Mech Inspector I"/>
    <x v="576"/>
    <s v="Housing &amp; Community Dev (036)"/>
    <s v="01/14/2013 12:00:00 AM"/>
    <x v="7865"/>
    <x v="7818"/>
    <x v="7638"/>
  </r>
  <r>
    <s v="Richards,Bette S"/>
    <s v="Police Officer EID"/>
    <x v="96"/>
    <s v="Police Department (408)"/>
    <s v="05/11/2011 12:00:00 AM"/>
    <x v="7866"/>
    <x v="7819"/>
    <x v="7639"/>
  </r>
  <r>
    <s v="Richards,Bridget L"/>
    <s v="Paramedic CRT"/>
    <x v="35"/>
    <s v="Fire Department (466)"/>
    <s v="11/13/2006 12:00:00 AM"/>
    <x v="7867"/>
    <x v="7820"/>
    <x v="7640"/>
  </r>
  <r>
    <s v="Richards,Debra"/>
    <s v="Contract Administrator I"/>
    <x v="150"/>
    <s v="HLTH-Health Department (001)"/>
    <s v="09/06/2007 12:00:00 AM"/>
    <x v="7868"/>
    <x v="7821"/>
    <x v="7641"/>
  </r>
  <r>
    <s v="Richards,Jawan L"/>
    <s v="Transportation Enforc Off I"/>
    <x v="122"/>
    <s v="TRANS-Traffic (201)"/>
    <s v="10/16/2007 12:00:00 AM"/>
    <x v="7869"/>
    <x v="7822"/>
    <x v="7642"/>
  </r>
  <r>
    <s v="Richards,Mallory A"/>
    <s v="Contract Srvc Specialist II"/>
    <x v="364"/>
    <s v="R&amp;P-Administration (011)"/>
    <s v="03/14/2011 12:00:00 AM"/>
    <x v="7870"/>
    <x v="7823"/>
    <x v="7643"/>
  </r>
  <r>
    <s v="Richards,Tyera A"/>
    <s v="Crossing Guard"/>
    <x v="46"/>
    <s v="TRANS-Crossing Guards (786)"/>
    <s v="09/21/2017 12:00:00 AM"/>
    <x v="7871"/>
    <x v="7824"/>
    <x v="1070"/>
  </r>
  <r>
    <s v="Richardson Jr,Charles W"/>
    <s v="Laborer Hourly"/>
    <x v="241"/>
    <s v="TRANS-Highways (507)"/>
    <s v="11/08/2011 12:00:00 AM"/>
    <x v="7872"/>
    <x v="7825"/>
    <x v="7644"/>
  </r>
  <r>
    <s v="Richardson Jr,Isaiah"/>
    <s v="Tree Trimmer"/>
    <x v="192"/>
    <s v="R&amp;P-Parks (001)"/>
    <s v="09/05/2000 12:00:00 AM"/>
    <x v="7873"/>
    <x v="7826"/>
    <x v="7645"/>
  </r>
  <r>
    <s v="Richardson,Angel C"/>
    <s v="Police Officer"/>
    <x v="249"/>
    <s v="Police Department (097)"/>
    <s v="01/03/2005 12:00:00 AM"/>
    <x v="7874"/>
    <x v="7827"/>
    <x v="7646"/>
  </r>
  <r>
    <s v="Richardson,Anita"/>
    <s v="Program Compliance Assistant"/>
    <x v="366"/>
    <s v="TRANS-Highways (100)"/>
    <s v="02/16/2016 12:00:00 AM"/>
    <x v="7875"/>
    <x v="7828"/>
    <x v="7647"/>
  </r>
  <r>
    <s v="Richardson,Benedict A"/>
    <s v="Operations Officer V"/>
    <x v="147"/>
    <s v="FIN-Treasury Mgt (001)"/>
    <s v="06/11/2015 12:00:00 AM"/>
    <x v="7876"/>
    <x v="7829"/>
    <x v="7648"/>
  </r>
  <r>
    <s v="Richardson,Bernice"/>
    <s v="Laborer Hourly"/>
    <x v="260"/>
    <s v="DPW-Solid Waste (wkly) (105)"/>
    <s v="11/13/1995 12:00:00 AM"/>
    <x v="7877"/>
    <x v="7830"/>
    <x v="7649"/>
  </r>
  <r>
    <s v="Richardson,Cierra F"/>
    <s v="Office Support Specialist III"/>
    <x v="8"/>
    <s v="DPW-Water &amp; Waste Water (101)"/>
    <s v="01/07/2015 12:00:00 AM"/>
    <x v="7878"/>
    <x v="7831"/>
    <x v="7650"/>
  </r>
  <r>
    <s v="Richardson,David T"/>
    <s v="Police Officer EID"/>
    <x v="38"/>
    <s v="Police Department (064)"/>
    <s v="06/18/2012 12:00:00 AM"/>
    <x v="7879"/>
    <x v="7832"/>
    <x v="7651"/>
  </r>
  <r>
    <s v="Richardson,Deleon E"/>
    <s v="Traffic Maint Worker I"/>
    <x v="50"/>
    <s v="TRANS-Traffic (002)"/>
    <s v="06/11/2012 12:00:00 AM"/>
    <x v="7880"/>
    <x v="7833"/>
    <x v="7652"/>
  </r>
  <r>
    <s v="Richardson,Gervette"/>
    <s v="Court Secretary II"/>
    <x v="47"/>
    <s v="Circuit Court (001)"/>
    <s v="08/04/2014 12:00:00 AM"/>
    <x v="7881"/>
    <x v="7834"/>
    <x v="7653"/>
  </r>
  <r>
    <s v="Richardson,Gregory"/>
    <s v="Solid Waste Driver"/>
    <x v="104"/>
    <s v="DPW-Solid Waste (415)"/>
    <s v="01/26/2004 12:00:00 AM"/>
    <x v="7882"/>
    <x v="7835"/>
    <x v="7654"/>
  </r>
  <r>
    <s v="Richardson,Harold"/>
    <s v="Laborer Crew Leader II"/>
    <x v="511"/>
    <s v="DPW-Water &amp; Waste Water (550)"/>
    <s v="04/28/2008 12:00:00 AM"/>
    <x v="7883"/>
    <x v="7836"/>
    <x v="7655"/>
  </r>
  <r>
    <s v="Richardson,James A"/>
    <s v="Laborer Hourly"/>
    <x v="57"/>
    <s v="TRANS-Highways (wkly) (308)"/>
    <s v="01/30/2006 12:00:00 AM"/>
    <x v="7884"/>
    <x v="7837"/>
    <x v="7656"/>
  </r>
  <r>
    <s v="Richardson,Jason C"/>
    <s v="Firefighter Paramedic Supp"/>
    <x v="435"/>
    <s v="Fire Department (141)"/>
    <s v="11/15/2004 12:00:00 AM"/>
    <x v="7885"/>
    <x v="7838"/>
    <x v="7657"/>
  </r>
  <r>
    <s v="Richardson,Jerrod K"/>
    <s v="EMT Firefighter Suppression"/>
    <x v="350"/>
    <s v="Fire Department (102)"/>
    <s v="12/13/2007 12:00:00 AM"/>
    <x v="7886"/>
    <x v="7839"/>
    <x v="7658"/>
  </r>
  <r>
    <s v="Richardson,John A"/>
    <s v="Operations Officer V"/>
    <x v="568"/>
    <s v="Enoch Pratt Free Library (080)"/>
    <s v="02/28/1994 12:00:00 AM"/>
    <x v="7887"/>
    <x v="7840"/>
    <x v="7659"/>
  </r>
  <r>
    <s v="Richardson,Keith"/>
    <s v="Tree Trimmer"/>
    <x v="192"/>
    <s v="R&amp;P-Parks (001)"/>
    <s v="03/07/1995 12:00:00 AM"/>
    <x v="7888"/>
    <x v="7841"/>
    <x v="7660"/>
  </r>
  <r>
    <s v="Richardson,Keith D"/>
    <s v="Assistant Park District Mgr"/>
    <x v="465"/>
    <s v="R&amp;P-Parks (003)"/>
    <s v="07/30/2007 12:00:00 AM"/>
    <x v="7889"/>
    <x v="7842"/>
    <x v="7661"/>
  </r>
  <r>
    <s v="Richardson,Kori M"/>
    <s v="EMT Firefighter Suppression"/>
    <x v="98"/>
    <s v="Fire Department (139)"/>
    <s v="11/13/2006 12:00:00 AM"/>
    <x v="7890"/>
    <x v="7843"/>
    <x v="7662"/>
  </r>
  <r>
    <s v="Richardson,Kymberly R"/>
    <s v="Emergency Medical Technician"/>
    <x v="268"/>
    <s v="Fire Department (464)"/>
    <s v="06/03/2015 12:00:00 AM"/>
    <x v="7891"/>
    <x v="7844"/>
    <x v="7663"/>
  </r>
  <r>
    <s v="Richardson,Marilyn G"/>
    <s v="WW Techn Supv I Sanitary"/>
    <x v="126"/>
    <s v="DPW-Water &amp; Waste Water (208)"/>
    <s v="07/20/1988 12:00:00 AM"/>
    <x v="7892"/>
    <x v="7845"/>
    <x v="7664"/>
  </r>
  <r>
    <s v="Richardson,Marjorie F"/>
    <s v="Call Center Agent I"/>
    <x v="128"/>
    <s v="M-R Info Technology (002)"/>
    <s v="01/31/2005 12:00:00 AM"/>
    <x v="7893"/>
    <x v="7846"/>
    <x v="7665"/>
  </r>
  <r>
    <s v="Richardson,Mark J"/>
    <s v="Const Elect Inspector I"/>
    <x v="134"/>
    <s v="Housing &amp; Community Dev (035)"/>
    <s v="11/19/2012 12:00:00 AM"/>
    <x v="7894"/>
    <x v="7847"/>
    <x v="7666"/>
  </r>
  <r>
    <s v="Richardson,Martin G"/>
    <s v="Police Officer"/>
    <x v="115"/>
    <s v="Police Department (093)"/>
    <s v="12/05/2006 12:00:00 AM"/>
    <x v="7895"/>
    <x v="7848"/>
    <x v="7667"/>
  </r>
  <r>
    <s v="Richardson,Regina I"/>
    <s v="Police Sergeant EID"/>
    <x v="603"/>
    <s v="Police Department (424)"/>
    <s v="07/30/1997 12:00:00 AM"/>
    <x v="7896"/>
    <x v="7849"/>
    <x v="7668"/>
  </r>
  <r>
    <s v="Richardson,Yvette J"/>
    <s v="Office Support Specialist III"/>
    <x v="90"/>
    <s v="DPW-Water &amp; Waste Water (205)"/>
    <s v="02/01/2002 12:00:00 AM"/>
    <x v="7897"/>
    <x v="7850"/>
    <x v="7669"/>
  </r>
  <r>
    <s v="Richburg,Charles"/>
    <s v="Laborer Crew Leader I"/>
    <x v="260"/>
    <s v="DPW-Solid Waste (wkly) (105)"/>
    <s v="05/08/2006 12:00:00 AM"/>
    <x v="7898"/>
    <x v="7851"/>
    <x v="7670"/>
  </r>
  <r>
    <s v="Richburg,Jacqueline"/>
    <s v="Administrative Analyst I"/>
    <x v="149"/>
    <s v="DPW-Water &amp; Waste Water (601)"/>
    <s v="11/16/1996 12:00:00 AM"/>
    <x v="7899"/>
    <x v="7852"/>
    <x v="7671"/>
  </r>
  <r>
    <s v="Richburg,Stacy T"/>
    <s v="Police Officer"/>
    <x v="196"/>
    <s v="Police Department (361)"/>
    <s v="03/01/2004 12:00:00 AM"/>
    <x v="7900"/>
    <x v="7853"/>
    <x v="7672"/>
  </r>
  <r>
    <s v="Richmond,Brandi"/>
    <s v="HR Business Partner"/>
    <x v="430"/>
    <s v="Fire Department (001)"/>
    <s v="12/22/2014 12:00:00 AM"/>
    <x v="7901"/>
    <x v="7854"/>
    <x v="7673"/>
  </r>
  <r>
    <s v="Richmond,Donald R"/>
    <s v="Maintenance Tech Apprentice"/>
    <x v="71"/>
    <s v="DPW-Water &amp; Waste Water (212)"/>
    <s v="10/28/2002 12:00:00 AM"/>
    <x v="7902"/>
    <x v="7855"/>
    <x v="7674"/>
  </r>
  <r>
    <s v="Ricketts,James R"/>
    <s v="Police Officer"/>
    <x v="234"/>
    <s v="Police Department (223)"/>
    <s v="06/08/2016 12:00:00 AM"/>
    <x v="7903"/>
    <x v="7856"/>
    <x v="7675"/>
  </r>
  <r>
    <s v="Ricketts,Milton H"/>
    <s v="Police Officer"/>
    <x v="234"/>
    <s v="Police Department (223)"/>
    <s v="10/19/2010 12:00:00 AM"/>
    <x v="7904"/>
    <x v="7857"/>
    <x v="7676"/>
  </r>
  <r>
    <s v="Ricks,DeRond J"/>
    <s v="Contract Srvc Specialist II"/>
    <x v="653"/>
    <s v="Police Department (298)"/>
    <s v="08/26/2013 12:00:00 AM"/>
    <x v="7905"/>
    <x v="7858"/>
    <x v="7677"/>
  </r>
  <r>
    <s v="Ricks,Helen M"/>
    <s v="Crossing Guard"/>
    <x v="46"/>
    <s v="TRANS-Crossing Guards (786)"/>
    <s v="03/18/1999 12:00:00 AM"/>
    <x v="7906"/>
    <x v="7859"/>
    <x v="7678"/>
  </r>
  <r>
    <s v="Ricks,Nelson D"/>
    <s v="Solid Waste Driver"/>
    <x v="314"/>
    <s v="DPW-Solid Waste (wkly) (410)"/>
    <s v="11/01/2004 12:00:00 AM"/>
    <x v="7907"/>
    <x v="7860"/>
    <x v="7679"/>
  </r>
  <r>
    <s v="Ricks,Russell"/>
    <s v="Utilities Inst Repair II"/>
    <x v="303"/>
    <s v="DPW-Water &amp; Waste Water (618)"/>
    <s v="12/02/1985 12:00:00 AM"/>
    <x v="7908"/>
    <x v="7861"/>
    <x v="7680"/>
  </r>
  <r>
    <s v="Ricks,Sheila M"/>
    <s v="Office Assistant II"/>
    <x v="574"/>
    <s v="Enoch Pratt Free Library (084)"/>
    <s v="06/29/2009 12:00:00 AM"/>
    <x v="7909"/>
    <x v="7862"/>
    <x v="7681"/>
  </r>
  <r>
    <s v="Ricks,Thomas C"/>
    <s v="Laborer Hourly"/>
    <x v="111"/>
    <s v="DPW-Solid Waste (wkly) (346)"/>
    <s v="12/02/2010 12:00:00 AM"/>
    <x v="7910"/>
    <x v="7863"/>
    <x v="7682"/>
  </r>
  <r>
    <s v="Ricks,Valda G"/>
    <s v="Chief State's Attorney Lead"/>
    <x v="188"/>
    <s v="States Attorneys Office (001)"/>
    <s v="09/12/2016 12:00:00 AM"/>
    <x v="847"/>
    <x v="7864"/>
    <x v="7683"/>
  </r>
  <r>
    <s v="Riddell,Shawn C"/>
    <s v="Fire Lt Supp ALS"/>
    <x v="156"/>
    <s v="Fire Department (208)"/>
    <s v="11/23/1998 12:00:00 AM"/>
    <x v="7911"/>
    <x v="7865"/>
    <x v="7684"/>
  </r>
  <r>
    <s v="Riddick,Erik J"/>
    <s v="Administrative Analyst II"/>
    <x v="122"/>
    <s v="TRANS-Traffic (201)"/>
    <s v="10/10/2013 12:00:00 AM"/>
    <x v="7912"/>
    <x v="7866"/>
    <x v="7685"/>
  </r>
  <r>
    <s v="Riddick,Michael"/>
    <s v="Transportation Enforc Off I"/>
    <x v="122"/>
    <s v="TRANS-Traffic (201)"/>
    <s v="10/29/2012 12:00:00 AM"/>
    <x v="7913"/>
    <x v="7867"/>
    <x v="7686"/>
  </r>
  <r>
    <s v="Riddick,Stephanie"/>
    <s v="Office Manager"/>
    <x v="282"/>
    <s v="States Attorneys Office (004)"/>
    <s v="10/15/1996 12:00:00 AM"/>
    <x v="6865"/>
    <x v="7868"/>
    <x v="7687"/>
  </r>
  <r>
    <s v="Riddick,William"/>
    <s v="Recreation Arts Instructor"/>
    <x v="394"/>
    <s v="R&amp;P-Administration (005)"/>
    <s v="05/22/2014 12:00:00 AM"/>
    <x v="7914"/>
    <x v="7869"/>
    <x v="7688"/>
  </r>
  <r>
    <s v="Rideout,Glen T"/>
    <s v="Traffic Electron Maint Tech II"/>
    <x v="347"/>
    <s v="TRANS-Highways (505)"/>
    <s v="06/27/1994 12:00:00 AM"/>
    <x v="7915"/>
    <x v="7870"/>
    <x v="7689"/>
  </r>
  <r>
    <s v="Rider,Keith T"/>
    <s v="Fire Emergency Veh Drvr Supp"/>
    <x v="205"/>
    <s v="Fire Department (203)"/>
    <s v="11/23/1998 12:00:00 AM"/>
    <x v="7916"/>
    <x v="7871"/>
    <x v="7690"/>
  </r>
  <r>
    <s v="Ridgeley,David C"/>
    <s v="Engineering Associate II"/>
    <x v="359"/>
    <s v="TRANS-Highways (103)"/>
    <s v="02/08/1988 12:00:00 AM"/>
    <x v="5172"/>
    <x v="7872"/>
    <x v="7691"/>
  </r>
  <r>
    <s v="Ridgeley,Leslie J"/>
    <s v="Professional Services"/>
    <x v="575"/>
    <s v="OED-Employment Dev (083)"/>
    <s v="06/18/1984 12:00:00 AM"/>
    <x v="7917"/>
    <x v="7873"/>
    <x v="7692"/>
  </r>
  <r>
    <s v="Ridgely,Shandra"/>
    <s v="Graphic Artist I"/>
    <x v="308"/>
    <s v="States Attorneys Office (012)"/>
    <s v="06/22/2015 12:00:00 AM"/>
    <x v="7918"/>
    <x v="7874"/>
    <x v="7693"/>
  </r>
  <r>
    <s v="Ridgeway III,Aaron"/>
    <s v="Maintenance Tech Apprentice"/>
    <x v="44"/>
    <s v="DPW-Water &amp; Waste Water (209)"/>
    <s v="06/23/2007 12:00:00 AM"/>
    <x v="7919"/>
    <x v="7875"/>
    <x v="7694"/>
  </r>
  <r>
    <s v="Ridley,Bruce W"/>
    <s v="Police Lieutenant"/>
    <x v="224"/>
    <s v="Police Department (297)"/>
    <s v="03/28/1991 12:00:00 AM"/>
    <x v="7920"/>
    <x v="7876"/>
    <x v="7695"/>
  </r>
  <r>
    <s v="Riehl,David T"/>
    <s v="Police Officer"/>
    <x v="67"/>
    <s v="Police Department (033)"/>
    <s v="04/15/2013 12:00:00 AM"/>
    <x v="7921"/>
    <x v="7877"/>
    <x v="7696"/>
  </r>
  <r>
    <s v="Riggin,Justin M"/>
    <s v="EMT Firefighter Suppression"/>
    <x v="406"/>
    <s v="Fire Department (216)"/>
    <s v="01/19/2011 12:00:00 AM"/>
    <x v="7922"/>
    <x v="7878"/>
    <x v="7697"/>
  </r>
  <r>
    <s v="Riggins,Brock R"/>
    <s v="Assistant State's Attorney"/>
    <x v="64"/>
    <s v="States Attorneys Office (036)"/>
    <s v="08/21/2004 12:00:00 AM"/>
    <x v="7923"/>
    <x v="7879"/>
    <x v="7698"/>
  </r>
  <r>
    <s v="Righter,Brian J"/>
    <s v="Police Officer"/>
    <x v="106"/>
    <s v="Police Department (060)"/>
    <s v="04/25/1994 12:00:00 AM"/>
    <x v="7924"/>
    <x v="7880"/>
    <x v="7699"/>
  </r>
  <r>
    <s v="Riha,Lisa M"/>
    <s v="Police Officer"/>
    <x v="109"/>
    <s v="Police Department (422)"/>
    <s v="07/06/1995 12:00:00 AM"/>
    <x v="7925"/>
    <x v="7881"/>
    <x v="7700"/>
  </r>
  <r>
    <s v="Riker,Jonathan V"/>
    <s v="Police Officer EID"/>
    <x v="325"/>
    <s v="Police Department (322)"/>
    <s v="03/11/2004 12:00:00 AM"/>
    <x v="7926"/>
    <x v="7882"/>
    <x v="7701"/>
  </r>
  <r>
    <s v="Riles Jr,Drayton T"/>
    <s v="EMT Firefighter Suppression"/>
    <x v="330"/>
    <s v="Fire Department (227)"/>
    <s v="10/19/2011 12:00:00 AM"/>
    <x v="7927"/>
    <x v="7883"/>
    <x v="7702"/>
  </r>
  <r>
    <s v="Riley III,Leon P"/>
    <s v="Police Officer"/>
    <x v="179"/>
    <s v="Police Department (261)"/>
    <s v="08/02/1999 12:00:00 AM"/>
    <x v="7928"/>
    <x v="7884"/>
    <x v="7703"/>
  </r>
  <r>
    <s v="Riley Jr,Robert J"/>
    <s v="Fire Lt EMS EMT-P"/>
    <x v="185"/>
    <s v="Fire Department (461)"/>
    <s v="01/17/2001 12:00:00 AM"/>
    <x v="7929"/>
    <x v="7885"/>
    <x v="7704"/>
  </r>
  <r>
    <s v="Riley,Deion"/>
    <s v="Recreation Arts Instructor"/>
    <x v="253"/>
    <s v="R&amp;P-Recreation (part-time) ("/>
    <s v="02/14/2017 12:00:00 AM"/>
    <x v="7930"/>
    <x v="7886"/>
    <x v="7705"/>
  </r>
  <r>
    <s v="Riley,Gerald"/>
    <s v="Elect Mech St Lighting II"/>
    <x v="176"/>
    <s v="TRANS-Highways (390)"/>
    <s v="08/13/2007 12:00:00 AM"/>
    <x v="7931"/>
    <x v="7887"/>
    <x v="7706"/>
  </r>
  <r>
    <s v="Riley,John T"/>
    <s v="Utilities Inst Repair III"/>
    <x v="511"/>
    <s v="DPW-Water &amp; Waste Water (550)"/>
    <s v="08/11/1986 12:00:00 AM"/>
    <x v="7932"/>
    <x v="7888"/>
    <x v="7707"/>
  </r>
  <r>
    <s v="Riley,Leon P"/>
    <s v="Police Officer"/>
    <x v="209"/>
    <s v="Police Department (265)"/>
    <s v="08/27/2012 12:00:00 AM"/>
    <x v="7933"/>
    <x v="7889"/>
    <x v="7708"/>
  </r>
  <r>
    <s v="Riley,Reginald"/>
    <s v="Human Services"/>
    <x v="586"/>
    <s v="OED-Employment Dev (027)"/>
    <s v="04/10/2017 12:00:00 AM"/>
    <x v="7934"/>
    <x v="7890"/>
    <x v="7709"/>
  </r>
  <r>
    <s v="Rill,Donna L"/>
    <s v="Police Officer"/>
    <x v="96"/>
    <s v="Police Department (408)"/>
    <s v="10/21/2005 12:00:00 AM"/>
    <x v="7935"/>
    <x v="7891"/>
    <x v="7710"/>
  </r>
  <r>
    <s v="Rinaldo,Dillon J"/>
    <s v="EMT Firefighter Suppression"/>
    <x v="92"/>
    <s v="Fire Department (135)"/>
    <s v="07/12/2017 12:00:00 AM"/>
    <x v="7936"/>
    <x v="7892"/>
    <x v="1185"/>
  </r>
  <r>
    <s v="Rincon,Claudia E"/>
    <s v="Nutrition Aide"/>
    <x v="208"/>
    <s v="HLTH-Health Department (531)"/>
    <s v="04/24/2014 12:00:00 AM"/>
    <x v="7937"/>
    <x v="7893"/>
    <x v="7711"/>
  </r>
  <r>
    <s v="Rinehart,Arthur S"/>
    <s v="911 Operator"/>
    <x v="11"/>
    <s v="Fire Department (604)"/>
    <s v="07/29/2017 12:00:00 AM"/>
    <x v="7938"/>
    <x v="7894"/>
    <x v="332"/>
  </r>
  <r>
    <s v="Rinehart,Ronald S"/>
    <s v="Police Officer"/>
    <x v="242"/>
    <s v="Police Department (123)"/>
    <s v="07/14/1999 12:00:00 AM"/>
    <x v="7939"/>
    <x v="7895"/>
    <x v="7712"/>
  </r>
  <r>
    <s v="Ring,Natalie L"/>
    <s v="Police Officer"/>
    <x v="300"/>
    <s v="Police Department (415)"/>
    <s v="02/22/1995 12:00:00 AM"/>
    <x v="7940"/>
    <x v="7896"/>
    <x v="7713"/>
  </r>
  <r>
    <s v="Ringgold,Syevetta O"/>
    <s v="Transportation Enforc Off I"/>
    <x v="122"/>
    <s v="TRANS-Traffic (201)"/>
    <s v="12/04/2014 12:00:00 AM"/>
    <x v="7941"/>
    <x v="7897"/>
    <x v="7714"/>
  </r>
  <r>
    <s v="Ringgold-Kirksey,Lazette C"/>
    <s v="Chief State's Attorney"/>
    <x v="32"/>
    <s v="States Attorneys Office (005)"/>
    <s v="09/06/2005 12:00:00 AM"/>
    <x v="7942"/>
    <x v="7898"/>
    <x v="7715"/>
  </r>
  <r>
    <s v="Ringley,Connie L"/>
    <s v="Deputy Sheriff"/>
    <x v="137"/>
    <s v="Sheriff's Office (001)"/>
    <s v="07/17/2014 12:00:00 AM"/>
    <x v="7943"/>
    <x v="7899"/>
    <x v="7716"/>
  </r>
  <r>
    <s v="Rinker,Christine N"/>
    <s v="Procurement Officer II"/>
    <x v="19"/>
    <s v="DPW-Water &amp; Waste Water (100)"/>
    <s v="08/17/1987 12:00:00 AM"/>
    <x v="7944"/>
    <x v="7900"/>
    <x v="7717"/>
  </r>
  <r>
    <s v="Rios-Arroyo,Nydia E"/>
    <s v="Police Officer"/>
    <x v="206"/>
    <s v="Police Department (162)"/>
    <s v="08/07/2017 12:00:00 AM"/>
    <x v="7945"/>
    <x v="7901"/>
    <x v="122"/>
  </r>
  <r>
    <s v="Riser,Michael A"/>
    <s v="Police Officer"/>
    <x v="234"/>
    <s v="Police Department (223)"/>
    <s v="07/17/2000 12:00:00 AM"/>
    <x v="7946"/>
    <x v="7902"/>
    <x v="7718"/>
  </r>
  <r>
    <s v="Risk,David F"/>
    <s v="Assistant State's Attorney"/>
    <x v="32"/>
    <s v="States Attorneys Office (005)"/>
    <s v="08/03/2015 12:00:00 AM"/>
    <x v="7947"/>
    <x v="7903"/>
    <x v="7719"/>
  </r>
  <r>
    <s v="Ritchie,William S"/>
    <s v="Greenhouse Supervisor"/>
    <x v="145"/>
    <s v="R&amp;P-Parks (011)"/>
    <s v="07/24/2006 12:00:00 AM"/>
    <x v="7948"/>
    <x v="7904"/>
    <x v="7720"/>
  </r>
  <r>
    <s v="Ritenour,Robert L"/>
    <s v="Utilities Inst Repair Supv I"/>
    <x v="132"/>
    <s v="DPW-Water &amp; Waste Water (602)"/>
    <s v="10/11/1982 12:00:00 AM"/>
    <x v="7949"/>
    <x v="7905"/>
    <x v="7721"/>
  </r>
  <r>
    <s v="Ritmiller,Jeremy R"/>
    <s v="EMT Firefighter Suppression"/>
    <x v="328"/>
    <s v="Fire Department (123)"/>
    <s v="09/23/2015 12:00:00 AM"/>
    <x v="7950"/>
    <x v="7906"/>
    <x v="7722"/>
  </r>
  <r>
    <s v="Ritz Jr,Larry L"/>
    <s v="Laborer Hourly"/>
    <x v="324"/>
    <s v="DPW-Water &amp; Waste Water (306)"/>
    <s v="08/01/2005 12:00:00 AM"/>
    <x v="7951"/>
    <x v="7907"/>
    <x v="7723"/>
  </r>
  <r>
    <s v="Rivas,Alexis R"/>
    <s v="Collection Representative I"/>
    <x v="23"/>
    <s v="FIN-Collections (003)"/>
    <s v="09/15/2016 12:00:00 AM"/>
    <x v="7952"/>
    <x v="7908"/>
    <x v="7724"/>
  </r>
  <r>
    <s v="Rivas,Juan L"/>
    <s v="Police Officer"/>
    <x v="102"/>
    <s v="Police Department (005)"/>
    <s v="11/21/2016 12:00:00 AM"/>
    <x v="7953"/>
    <x v="7909"/>
    <x v="6380"/>
  </r>
  <r>
    <s v="Rivera Jr,Victor I"/>
    <s v="Police Officer"/>
    <x v="412"/>
    <s v="Police Department (329)"/>
    <s v="07/11/1994 12:00:00 AM"/>
    <x v="7954"/>
    <x v="7910"/>
    <x v="7725"/>
  </r>
  <r>
    <s v="Rivera,Christopher"/>
    <s v="Police Officer"/>
    <x v="138"/>
    <s v="Police Department (323)"/>
    <s v="07/30/2002 12:00:00 AM"/>
    <x v="7955"/>
    <x v="7911"/>
    <x v="7726"/>
  </r>
  <r>
    <s v="Rivera,Daymieon E"/>
    <s v="Police Officer"/>
    <x v="194"/>
    <s v="Police Department (356)"/>
    <s v="03/17/1998 12:00:00 AM"/>
    <x v="7956"/>
    <x v="7912"/>
    <x v="7727"/>
  </r>
  <r>
    <s v="Rivera,Edmanuel"/>
    <s v="Police Officer"/>
    <x v="142"/>
    <s v="Police Department (409)"/>
    <s v="08/20/2001 12:00:00 AM"/>
    <x v="7957"/>
    <x v="7913"/>
    <x v="7728"/>
  </r>
  <r>
    <s v="Rivera,Elliott D"/>
    <s v="Agency IT Associate"/>
    <x v="620"/>
    <s v="HLTH-Health Department (011)"/>
    <s v="10/06/2016 12:00:00 AM"/>
    <x v="7958"/>
    <x v="7914"/>
    <x v="7729"/>
  </r>
  <r>
    <s v="Rivera,Elvin J"/>
    <s v="Police Officer EID"/>
    <x v="48"/>
    <s v="Police Department (220)"/>
    <s v="08/21/2006 12:00:00 AM"/>
    <x v="7959"/>
    <x v="7915"/>
    <x v="7730"/>
  </r>
  <r>
    <s v="Rivera,Ingrid"/>
    <s v="Operations Officer IV"/>
    <x v="41"/>
    <s v="DPW-Administration (101)"/>
    <s v="10/24/2016 12:00:00 AM"/>
    <x v="7960"/>
    <x v="7916"/>
    <x v="7731"/>
  </r>
  <r>
    <s v="Rivera,Jeffrey O"/>
    <s v="Police Sergeant"/>
    <x v="114"/>
    <s v="Police Department (335)"/>
    <s v="04/20/2000 12:00:00 AM"/>
    <x v="7961"/>
    <x v="7917"/>
    <x v="7732"/>
  </r>
  <r>
    <s v="Rivera,Michael S"/>
    <s v="Police Officer"/>
    <x v="195"/>
    <s v="Police Department (063)"/>
    <s v="01/09/2017 12:00:00 AM"/>
    <x v="7962"/>
    <x v="7918"/>
    <x v="7733"/>
  </r>
  <r>
    <s v="Rivera,Natasha M"/>
    <s v="Police Officer"/>
    <x v="162"/>
    <s v="Police Department (195)"/>
    <s v="01/04/2016 12:00:00 AM"/>
    <x v="7963"/>
    <x v="7919"/>
    <x v="7734"/>
  </r>
  <r>
    <s v="Rivera,Raul"/>
    <s v="Police Officer EID"/>
    <x v="237"/>
    <s v="Police Department (030)"/>
    <s v="11/14/2006 12:00:00 AM"/>
    <x v="7964"/>
    <x v="7920"/>
    <x v="7735"/>
  </r>
  <r>
    <s v="Rivera,William"/>
    <s v="Police Officer"/>
    <x v="67"/>
    <s v="Police Department (033)"/>
    <s v="01/30/2002 12:00:00 AM"/>
    <x v="7965"/>
    <x v="7921"/>
    <x v="7736"/>
  </r>
  <r>
    <s v="Rivera-Cuevas,Carlos X"/>
    <s v="Police Officer"/>
    <x v="38"/>
    <s v="Police Department (064)"/>
    <s v="02/01/2017 12:00:00 AM"/>
    <x v="7966"/>
    <x v="7922"/>
    <x v="7737"/>
  </r>
  <r>
    <s v="Rivera-Martinez,Carlos J"/>
    <s v="Police Officer"/>
    <x v="30"/>
    <s v="Police Department (004)"/>
    <s v="06/23/2010 12:00:00 AM"/>
    <x v="7967"/>
    <x v="7923"/>
    <x v="7738"/>
  </r>
  <r>
    <s v="Rivera-Rodriguez,Jose J"/>
    <s v="Police Officer"/>
    <x v="22"/>
    <s v="Police Department (034)"/>
    <s v="03/12/2013 12:00:00 AM"/>
    <x v="7968"/>
    <x v="7924"/>
    <x v="7739"/>
  </r>
  <r>
    <s v="Rivers Jr,Clement B"/>
    <s v="Housing Inspector"/>
    <x v="487"/>
    <s v="Housing &amp; Community Dev (043)"/>
    <s v="06/05/2006 12:00:00 AM"/>
    <x v="7969"/>
    <x v="7925"/>
    <x v="7740"/>
  </r>
  <r>
    <s v="Rivers Sr,Clement B"/>
    <s v="Housing Inspector Senior"/>
    <x v="379"/>
    <s v="Housing &amp; Community Dev (017)"/>
    <s v="04/24/1995 12:00:00 AM"/>
    <x v="7970"/>
    <x v="7926"/>
    <x v="7741"/>
  </r>
  <r>
    <s v="Rivers,Alprescia M"/>
    <s v="Secretary I"/>
    <x v="550"/>
    <s v="Enoch Pratt Free Library (071)"/>
    <s v="06/15/1987 12:00:00 AM"/>
    <x v="7971"/>
    <x v="7927"/>
    <x v="7742"/>
  </r>
  <r>
    <s v="Rivers,Renee C"/>
    <s v="911 Operator"/>
    <x v="11"/>
    <s v="Fire Department (604)"/>
    <s v="02/06/1997 12:00:00 AM"/>
    <x v="7972"/>
    <x v="7928"/>
    <x v="7743"/>
  </r>
  <r>
    <s v="Rivers,Shawnta"/>
    <s v="Recreation Arts Instructor"/>
    <x v="469"/>
    <s v="R&amp;P-Recreation (005)"/>
    <s v="06/17/2016 12:00:00 AM"/>
    <x v="7973"/>
    <x v="7929"/>
    <x v="7744"/>
  </r>
  <r>
    <s v="Rizkallah,Azza"/>
    <s v="Contract Administrator II"/>
    <x v="21"/>
    <s v="General Services (604)"/>
    <s v="03/25/2010 12:00:00 AM"/>
    <x v="7974"/>
    <x v="7930"/>
    <x v="7745"/>
  </r>
  <r>
    <s v="Rizkallah,Saad E"/>
    <s v="Public Works Inspector III"/>
    <x v="143"/>
    <s v="TRANS-Highways (104)"/>
    <s v="04/09/2012 12:00:00 AM"/>
    <x v="7975"/>
    <x v="7931"/>
    <x v="7746"/>
  </r>
  <r>
    <s v="Rizzuto,Chad J"/>
    <s v="Fire Emergency Veh Drvr Supp"/>
    <x v="446"/>
    <s v="Fire Department (212)"/>
    <s v="01/15/2003 12:00:00 AM"/>
    <x v="7976"/>
    <x v="7932"/>
    <x v="7747"/>
  </r>
  <r>
    <s v="Roach,Sergio V"/>
    <s v="Building Maint General Supv"/>
    <x v="15"/>
    <s v="General Services (301)"/>
    <s v="01/13/2011 12:00:00 AM"/>
    <x v="7977"/>
    <x v="7933"/>
    <x v="7748"/>
  </r>
  <r>
    <s v="Roane,Diane"/>
    <s v="Crossing Guard"/>
    <x v="46"/>
    <s v="TRANS-Crossing Guards (786)"/>
    <s v="08/29/2001 12:00:00 AM"/>
    <x v="7978"/>
    <x v="7934"/>
    <x v="7749"/>
  </r>
  <r>
    <s v="Roane,Diane"/>
    <s v="Crossing Guard"/>
    <x v="601"/>
    <s v="TRANS-Cross Guard-Summer"/>
    <s v="06/25/2007 12:00:00 AM"/>
    <x v="3736"/>
    <x v="7934"/>
    <x v="7749"/>
  </r>
  <r>
    <s v="Roary,Theresa"/>
    <s v="Senior Companion Stipend Hlth"/>
    <x v="148"/>
    <s v="HLTH-Health Department (072)"/>
    <s v="07/28/2017 12:00:00 AM"/>
    <x v="7979"/>
    <x v="7935"/>
    <x v="188"/>
  </r>
  <r>
    <s v="Robar,Russell S"/>
    <s v="Police Sergeant"/>
    <x v="571"/>
    <s v="Police Department (313)"/>
    <s v="08/06/1999 12:00:00 AM"/>
    <x v="7980"/>
    <x v="7936"/>
    <x v="7750"/>
  </r>
  <r>
    <s v="Robbins,Carolyn"/>
    <s v="Laborer Hourly"/>
    <x v="215"/>
    <s v="DPW-Solid Waste (wkly) (372)"/>
    <s v="12/06/2006 12:00:00 AM"/>
    <x v="7981"/>
    <x v="7937"/>
    <x v="7751"/>
  </r>
  <r>
    <s v="Robbins,Raquel"/>
    <s v="Liaison Officer I"/>
    <x v="149"/>
    <s v="DPW-Water &amp; Waste Water (601)"/>
    <s v="05/31/2015 12:00:00 AM"/>
    <x v="7982"/>
    <x v="7938"/>
    <x v="7752"/>
  </r>
  <r>
    <s v="Robbins,Seth M"/>
    <s v="Fire Lt Supp ALS"/>
    <x v="103"/>
    <s v="Fire Department (147)"/>
    <s v="11/13/2006 12:00:00 AM"/>
    <x v="7983"/>
    <x v="7939"/>
    <x v="7753"/>
  </r>
  <r>
    <s v="Roberson,Jessica M"/>
    <s v="HR Generalist II"/>
    <x v="451"/>
    <s v="DPW-Administration (102)"/>
    <s v="01/27/2014 12:00:00 AM"/>
    <x v="7984"/>
    <x v="7940"/>
    <x v="7754"/>
  </r>
  <r>
    <s v="Roberson,Sinkler R"/>
    <s v="Automotive Lead Mechanic"/>
    <x v="75"/>
    <s v="General Services (302)"/>
    <s v="02/28/2008 12:00:00 AM"/>
    <x v="7985"/>
    <x v="7941"/>
    <x v="7755"/>
  </r>
  <r>
    <s v="Robert,Thomas M"/>
    <s v="Police Officer"/>
    <x v="285"/>
    <s v="Police Department (094)"/>
    <s v="09/19/2002 12:00:00 AM"/>
    <x v="7986"/>
    <x v="7942"/>
    <x v="7756"/>
  </r>
  <r>
    <s v="Roberts Jackson,Sheila"/>
    <s v="Facilities/Office Services I"/>
    <x v="472"/>
    <s v="OED-Employment Dev (064)"/>
    <s v="10/20/1986 12:00:00 AM"/>
    <x v="7987"/>
    <x v="7943"/>
    <x v="7757"/>
  </r>
  <r>
    <s v="Roberts,Deborah C"/>
    <s v="Transportation Enforc Off I"/>
    <x v="122"/>
    <s v="TRANS-Traffic (201)"/>
    <s v="06/06/2002 12:00:00 AM"/>
    <x v="7988"/>
    <x v="7944"/>
    <x v="7758"/>
  </r>
  <r>
    <s v="Roberts,Gerald A"/>
    <s v="Archives Record Management Off"/>
    <x v="654"/>
    <s v="Legislative Reference (001)"/>
    <s v="02/18/1986 12:00:00 AM"/>
    <x v="7989"/>
    <x v="7945"/>
    <x v="5525"/>
  </r>
  <r>
    <s v="Roberts,Hannah L"/>
    <s v="Social Prog Administrator II"/>
    <x v="498"/>
    <s v="M-R Human Services (004)"/>
    <s v="01/11/2016 12:00:00 AM"/>
    <x v="7990"/>
    <x v="7946"/>
    <x v="7759"/>
  </r>
  <r>
    <s v="Roberts,Joseph W"/>
    <s v="Motor Pool Worker II"/>
    <x v="646"/>
    <s v="Police Department (353)"/>
    <s v="06/11/2015 12:00:00 AM"/>
    <x v="7991"/>
    <x v="7947"/>
    <x v="7760"/>
  </r>
  <r>
    <s v="Roberts,Keith A"/>
    <s v="Laborer Hourly"/>
    <x v="18"/>
    <s v="DPW-Solid Waste (wkly) (357)"/>
    <s v="09/24/2009 12:00:00 AM"/>
    <x v="7992"/>
    <x v="7948"/>
    <x v="7761"/>
  </r>
  <r>
    <s v="Roberts,Kelsey R"/>
    <s v="Police Officer EID"/>
    <x v="138"/>
    <s v="Police Department (323)"/>
    <s v="04/15/2013 12:00:00 AM"/>
    <x v="7993"/>
    <x v="7949"/>
    <x v="7762"/>
  </r>
  <r>
    <s v="Roberts,Kevin Y"/>
    <s v="Public Works Inspector II"/>
    <x v="37"/>
    <s v="DPW-Water &amp; Waste Water (803)"/>
    <s v="12/26/2000 12:00:00 AM"/>
    <x v="7994"/>
    <x v="7950"/>
    <x v="7763"/>
  </r>
  <r>
    <s v="Roberts,Lynnae C"/>
    <s v="Utility Aide"/>
    <x v="629"/>
    <s v="R&amp;P-Parks (009)"/>
    <s v="02/13/2014 12:00:00 AM"/>
    <x v="7995"/>
    <x v="7951"/>
    <x v="7764"/>
  </r>
  <r>
    <s v="Roberts,Roy J"/>
    <s v="Police Officer"/>
    <x v="53"/>
    <s v="Police Department (262)"/>
    <s v="04/28/2009 12:00:00 AM"/>
    <x v="7996"/>
    <x v="7952"/>
    <x v="7765"/>
  </r>
  <r>
    <s v="Roberts,Steven E"/>
    <s v="WW Opns Tech II Sanitary"/>
    <x v="246"/>
    <s v="DPW-Water &amp; Waste Water (207)"/>
    <s v="10/21/1985 12:00:00 AM"/>
    <x v="7997"/>
    <x v="7953"/>
    <x v="7766"/>
  </r>
  <r>
    <s v="Roberts,Timi S"/>
    <s v="Paralegal II SAO"/>
    <x v="188"/>
    <s v="States Attorneys Office (001)"/>
    <s v="09/13/1988 12:00:00 AM"/>
    <x v="7998"/>
    <x v="7954"/>
    <x v="7767"/>
  </r>
  <r>
    <s v="Roberts,William H"/>
    <s v="Superintendent of Mech &amp; Elec"/>
    <x v="134"/>
    <s v="Housing &amp; Community Dev (035)"/>
    <s v="11/03/2014 12:00:00 AM"/>
    <x v="7999"/>
    <x v="7955"/>
    <x v="7768"/>
  </r>
  <r>
    <s v="Robertson,Connie R"/>
    <s v="Crossing Guard"/>
    <x v="46"/>
    <s v="TRANS-Crossing Guards (786)"/>
    <s v="04/17/1995 12:00:00 AM"/>
    <x v="8000"/>
    <x v="7956"/>
    <x v="7769"/>
  </r>
  <r>
    <s v="Robertson,Deborah"/>
    <s v="Librarian II"/>
    <x v="609"/>
    <s v="Enoch Pratt Free Library (075)"/>
    <s v="12/26/2012 12:00:00 AM"/>
    <x v="8001"/>
    <x v="7957"/>
    <x v="7770"/>
  </r>
  <r>
    <s v="Robertson,Isaiah"/>
    <s v="Laborer Hourly"/>
    <x v="413"/>
    <s v="TRANS-Highways (wkly) (411)"/>
    <s v="12/20/1999 12:00:00 AM"/>
    <x v="8002"/>
    <x v="7958"/>
    <x v="7771"/>
  </r>
  <r>
    <s v="Robertson,LaTosha S"/>
    <s v="Real Estate Agent II"/>
    <x v="180"/>
    <s v="Housing &amp; Community Dev (009)"/>
    <s v="06/30/2008 12:00:00 AM"/>
    <x v="8003"/>
    <x v="7959"/>
    <x v="7772"/>
  </r>
  <r>
    <s v="Robertson,Marisa O"/>
    <s v="Police Officer"/>
    <x v="206"/>
    <s v="Police Department (162)"/>
    <s v="09/12/2002 12:00:00 AM"/>
    <x v="8004"/>
    <x v="7960"/>
    <x v="7773"/>
  </r>
  <r>
    <s v="Robertson,Nakia C"/>
    <s v="Office Support Specialist III"/>
    <x v="90"/>
    <s v="DPW-Water &amp; Waste Water (205)"/>
    <s v="02/22/2007 12:00:00 AM"/>
    <x v="8005"/>
    <x v="7961"/>
    <x v="7774"/>
  </r>
  <r>
    <s v="Robertson,Noreena D"/>
    <s v="Library Custodial Worker II"/>
    <x v="415"/>
    <s v="Enoch Pratt Free Library (081)"/>
    <s v="12/10/2001 12:00:00 AM"/>
    <x v="8006"/>
    <x v="7962"/>
    <x v="7775"/>
  </r>
  <r>
    <s v="Robertson,Ronald S"/>
    <s v="Accounting Assistant III"/>
    <x v="366"/>
    <s v="TRANS-Highways (100)"/>
    <s v="01/20/1990 12:00:00 AM"/>
    <x v="8007"/>
    <x v="7963"/>
    <x v="7776"/>
  </r>
  <r>
    <s v="Robey,Corey J"/>
    <s v="Operations Manager I"/>
    <x v="405"/>
    <s v="ERS/EOS Admin (001)"/>
    <s v="09/11/2017 12:00:00 AM"/>
    <x v="8008"/>
    <x v="7964"/>
    <x v="7777"/>
  </r>
  <r>
    <s v="Robinson Jr,Wayne T"/>
    <s v="Senior Fire Operations Aide"/>
    <x v="155"/>
    <s v="Fire Department (006)"/>
    <s v="11/13/2006 12:00:00 AM"/>
    <x v="8009"/>
    <x v="7965"/>
    <x v="7778"/>
  </r>
  <r>
    <s v="Robinson,Aaron"/>
    <s v="Police Sergeant"/>
    <x v="136"/>
    <s v="Police Department (399)"/>
    <s v="07/12/1995 12:00:00 AM"/>
    <x v="8010"/>
    <x v="7966"/>
    <x v="7779"/>
  </r>
  <r>
    <s v="Robinson,Alan D"/>
    <s v="Operations Officer IV"/>
    <x v="187"/>
    <s v="Police Department (386)"/>
    <s v="06/30/2008 12:00:00 AM"/>
    <x v="8011"/>
    <x v="7967"/>
    <x v="7780"/>
  </r>
  <r>
    <s v="Robinson,Andrew D"/>
    <s v="Utility Meter Tech II DPW"/>
    <x v="40"/>
    <s v="DPW-Water &amp; Waste Water (804)"/>
    <s v="07/09/2001 12:00:00 AM"/>
    <x v="8012"/>
    <x v="7968"/>
    <x v="7781"/>
  </r>
  <r>
    <s v="Robinson,Angela E"/>
    <s v="Court Secretary I"/>
    <x v="407"/>
    <s v="Circuit Court (012)"/>
    <s v="12/27/1990 12:00:00 AM"/>
    <x v="8013"/>
    <x v="6619"/>
    <x v="7782"/>
  </r>
  <r>
    <s v="Robinson,Calvin"/>
    <s v="Laborer Hourly"/>
    <x v="303"/>
    <s v="DPW-Water &amp; Waste Water (618)"/>
    <s v="10/16/1995 12:00:00 AM"/>
    <x v="8014"/>
    <x v="7969"/>
    <x v="7783"/>
  </r>
  <r>
    <s v="Robinson,Carl T"/>
    <s v="EMT Firefighter Suppression"/>
    <x v="156"/>
    <s v="Fire Department (208)"/>
    <s v="10/19/2011 12:00:00 AM"/>
    <x v="8015"/>
    <x v="7970"/>
    <x v="7784"/>
  </r>
  <r>
    <s v="Robinson,Carolyn L"/>
    <s v="Office Support Specialist II"/>
    <x v="572"/>
    <s v="FIN-Collections (006)"/>
    <s v="06/20/1988 12:00:00 AM"/>
    <x v="8016"/>
    <x v="7971"/>
    <x v="7785"/>
  </r>
  <r>
    <s v="Robinson,Cedric W"/>
    <s v="Solid Waste Driver"/>
    <x v="104"/>
    <s v="DPW-Solid Waste (415)"/>
    <s v="08/17/2015 12:00:00 AM"/>
    <x v="8017"/>
    <x v="7972"/>
    <x v="7786"/>
  </r>
  <r>
    <s v="Robinson,Charles D"/>
    <s v="Cement Finisher"/>
    <x v="213"/>
    <s v="DPW-Water &amp; Waste Water (509)"/>
    <s v="09/05/2012 12:00:00 AM"/>
    <x v="8018"/>
    <x v="7973"/>
    <x v="7787"/>
  </r>
  <r>
    <s v="Robinson,Christina L"/>
    <s v="Office Support Specialist II"/>
    <x v="56"/>
    <s v="DPW-Solid Waste (105)"/>
    <s v="06/10/2013 12:00:00 AM"/>
    <x v="8019"/>
    <x v="7974"/>
    <x v="7788"/>
  </r>
  <r>
    <s v="Robinson,Clarence B"/>
    <s v="Solid Waste Worker"/>
    <x v="493"/>
    <s v="DPW-Solid Waste (wkly) (413)"/>
    <s v="09/19/2005 12:00:00 AM"/>
    <x v="8020"/>
    <x v="7975"/>
    <x v="7789"/>
  </r>
  <r>
    <s v="Robinson,Denise M"/>
    <s v="Customer Care Analyst I"/>
    <x v="124"/>
    <s v="DPW-Water &amp; Waste Water (702)"/>
    <s v="06/17/2013 12:00:00 AM"/>
    <x v="8021"/>
    <x v="7976"/>
    <x v="7790"/>
  </r>
  <r>
    <s v="Robinson,Donell L"/>
    <s v="Recreation Leader II"/>
    <x v="447"/>
    <s v="R&amp;P-Recreation (011)"/>
    <s v="09/20/2007 12:00:00 AM"/>
    <x v="8022"/>
    <x v="7977"/>
    <x v="7791"/>
  </r>
  <r>
    <s v="Robinson,Eric D"/>
    <s v="Electrical Mechanic II"/>
    <x v="629"/>
    <s v="R&amp;P-Parks (009)"/>
    <s v="04/08/2013 12:00:00 AM"/>
    <x v="8023"/>
    <x v="7978"/>
    <x v="7792"/>
  </r>
  <r>
    <s v="Robinson,Erica J"/>
    <s v="Crossing Guard"/>
    <x v="46"/>
    <s v="TRANS-Crossing Guards (786)"/>
    <s v="03/23/2006 12:00:00 AM"/>
    <x v="8024"/>
    <x v="7979"/>
    <x v="1250"/>
  </r>
  <r>
    <s v="Robinson,Felicia"/>
    <s v="Cashier I"/>
    <x v="193"/>
    <s v="R&amp;P-Administration (008)"/>
    <s v="01/19/2015 12:00:00 AM"/>
    <x v="8025"/>
    <x v="7980"/>
    <x v="7793"/>
  </r>
  <r>
    <s v="Robinson,Jeanne M"/>
    <s v="Contract Srvc Specialist I"/>
    <x v="16"/>
    <s v="TRANS-Highways (102)"/>
    <s v="12/19/2005 12:00:00 AM"/>
    <x v="8026"/>
    <x v="7981"/>
    <x v="7794"/>
  </r>
  <r>
    <s v="Robinson,Jocelyn"/>
    <s v="Community Health Nurse II"/>
    <x v="372"/>
    <s v="HLTH-Heatlh Dept."/>
    <s v="07/05/2007 12:00:00 AM"/>
    <x v="8027"/>
    <x v="7982"/>
    <x v="7795"/>
  </r>
  <r>
    <s v="Robinson,Jocelyn"/>
    <s v="Community Hlth Nurse II 10Mth"/>
    <x v="25"/>
    <s v="HLTH-Health Department (102)"/>
    <s v="03/02/1987 12:00:00 AM"/>
    <x v="8028"/>
    <x v="7982"/>
    <x v="7795"/>
  </r>
  <r>
    <s v="Robinson,John"/>
    <s v="Human Services"/>
    <x v="558"/>
    <s v="OED-Employment Dev (090)"/>
    <s v="06/05/2017 12:00:00 AM"/>
    <x v="8029"/>
    <x v="7983"/>
    <x v="7796"/>
  </r>
  <r>
    <s v="Robinson,John B"/>
    <s v="Police Officer"/>
    <x v="195"/>
    <s v="Police Department (063)"/>
    <s v="10/09/2001 12:00:00 AM"/>
    <x v="8030"/>
    <x v="7984"/>
    <x v="7797"/>
  </r>
  <r>
    <s v="Robinson,John C"/>
    <s v="Police Officer"/>
    <x v="252"/>
    <s v="Police Department (303)"/>
    <s v="06/22/1992 12:00:00 AM"/>
    <x v="8031"/>
    <x v="7985"/>
    <x v="7798"/>
  </r>
  <r>
    <s v="Robinson,Kenneth M"/>
    <s v="Civil Engineering Draft Tech"/>
    <x v="509"/>
    <s v="TRANS-Highways (108)"/>
    <s v="02/11/1991 12:00:00 AM"/>
    <x v="8032"/>
    <x v="7986"/>
    <x v="7799"/>
  </r>
  <r>
    <s v="Robinson,Kent A"/>
    <s v="WW Opns Tech II Sanitary"/>
    <x v="126"/>
    <s v="DPW-Water &amp; Waste Water (208)"/>
    <s v="05/17/1982 12:00:00 AM"/>
    <x v="8033"/>
    <x v="7987"/>
    <x v="7800"/>
  </r>
  <r>
    <s v="Robinson,Kirsten"/>
    <s v="Liquor Brd Office Assistant II"/>
    <x v="81"/>
    <s v="Liquor License Board (001)"/>
    <s v="03/26/2016 12:00:00 AM"/>
    <x v="8034"/>
    <x v="7988"/>
    <x v="7801"/>
  </r>
  <r>
    <s v="Robinson,Linda G"/>
    <s v="Recreation Arts Instructor"/>
    <x v="221"/>
    <s v="R&amp;P-Recreation (008)"/>
    <s v="09/15/1999 12:00:00 AM"/>
    <x v="8035"/>
    <x v="7989"/>
    <x v="7802"/>
  </r>
  <r>
    <s v="Robinson,Lisa D"/>
    <s v="Police Captain"/>
    <x v="224"/>
    <s v="Police Department (297)"/>
    <s v="10/06/1997 12:00:00 AM"/>
    <x v="8036"/>
    <x v="7990"/>
    <x v="7803"/>
  </r>
  <r>
    <s v="Robinson,Litarsha D"/>
    <s v="Summer Food Program Worker"/>
    <x v="151"/>
    <s v="Housing &amp; Community Dev (065)"/>
    <s v="04/11/2007 12:00:00 AM"/>
    <x v="8037"/>
    <x v="7991"/>
    <x v="7804"/>
  </r>
  <r>
    <s v="Robinson,Lloyd R"/>
    <s v="Laborer Hourly"/>
    <x v="18"/>
    <s v="DPW-Solid Waste (wkly) (357)"/>
    <s v="12/05/1988 12:00:00 AM"/>
    <x v="8038"/>
    <x v="7992"/>
    <x v="7805"/>
  </r>
  <r>
    <s v="Robinson,Lori E"/>
    <s v="Customer Care Analyst Supv I"/>
    <x v="99"/>
    <s v="DPW-Water &amp; Waste Water (701)"/>
    <s v="12/09/2013 12:00:00 AM"/>
    <x v="8039"/>
    <x v="7993"/>
    <x v="7806"/>
  </r>
  <r>
    <s v="Robinson,Lucretia D"/>
    <s v="Control System Lead Operator"/>
    <x v="509"/>
    <s v="TRANS-Highways (108)"/>
    <s v="08/01/2007 12:00:00 AM"/>
    <x v="8040"/>
    <x v="7994"/>
    <x v="7807"/>
  </r>
  <r>
    <s v="Robinson,Marian E"/>
    <s v="Auditor III"/>
    <x v="14"/>
    <s v="COMP-Audits (002)"/>
    <s v="03/03/2014 12:00:00 AM"/>
    <x v="8041"/>
    <x v="7995"/>
    <x v="7808"/>
  </r>
  <r>
    <s v="Robinson,Marion C"/>
    <s v="Customer Care Analyst II"/>
    <x v="124"/>
    <s v="DPW-Water &amp; Waste Water (702)"/>
    <s v="12/01/1997 12:00:00 AM"/>
    <x v="8042"/>
    <x v="7996"/>
    <x v="7809"/>
  </r>
  <r>
    <s v="Robinson,Marjet N"/>
    <s v="Laborer Hourly"/>
    <x v="18"/>
    <s v="DPW-Solid Waste (wkly) (357)"/>
    <s v="06/07/2006 12:00:00 AM"/>
    <x v="8043"/>
    <x v="7997"/>
    <x v="7810"/>
  </r>
  <r>
    <s v="Robinson,Marsha D"/>
    <s v="Recreation Leader II"/>
    <x v="259"/>
    <s v="R&amp;P-Recreation (002)"/>
    <s v="07/24/2008 12:00:00 AM"/>
    <x v="8044"/>
    <x v="7998"/>
    <x v="7811"/>
  </r>
  <r>
    <s v="Robinson,Matthew W"/>
    <s v="Police Officer"/>
    <x v="285"/>
    <s v="Police Department (094)"/>
    <s v="11/18/2009 12:00:00 AM"/>
    <x v="8045"/>
    <x v="7999"/>
    <x v="7812"/>
  </r>
  <r>
    <s v="Robinson,Maurice M"/>
    <s v="Transportation Enforc Off I"/>
    <x v="122"/>
    <s v="TRANS-Traffic (201)"/>
    <s v="01/22/2009 12:00:00 AM"/>
    <x v="8046"/>
    <x v="8000"/>
    <x v="7813"/>
  </r>
  <r>
    <s v="Robinson,Michael"/>
    <s v="Solid Waste Worker"/>
    <x v="380"/>
    <s v="DPW-Solid Waste (wkly) (412)"/>
    <s v="01/07/2002 12:00:00 AM"/>
    <x v="8047"/>
    <x v="8001"/>
    <x v="7814"/>
  </r>
  <r>
    <s v="Robinson,Michael A"/>
    <s v="Coin Collection Worker"/>
    <x v="291"/>
    <s v="FIN-Collections (005)"/>
    <s v="11/30/2000 12:00:00 AM"/>
    <x v="8048"/>
    <x v="8002"/>
    <x v="7815"/>
  </r>
  <r>
    <s v="Robinson,Qiana T"/>
    <s v="Office Support Specialist III"/>
    <x v="26"/>
    <s v="TRANS-Highways (300)"/>
    <s v="08/14/2017 12:00:00 AM"/>
    <x v="8049"/>
    <x v="8003"/>
    <x v="72"/>
  </r>
  <r>
    <s v="Robinson,Seamus"/>
    <s v="Motor Vehicle Driver I Hourly"/>
    <x v="121"/>
    <s v="DPW-Water &amp; Waste Water (606)"/>
    <s v="01/03/2013 12:00:00 AM"/>
    <x v="8050"/>
    <x v="8004"/>
    <x v="7816"/>
  </r>
  <r>
    <s v="Robinson,Sharon A"/>
    <s v="Office Support Specialist II"/>
    <x v="280"/>
    <s v="Police Department (364)"/>
    <s v="01/30/2017 12:00:00 AM"/>
    <x v="8051"/>
    <x v="8005"/>
    <x v="7817"/>
  </r>
  <r>
    <s v="Robinson,Sharon D"/>
    <s v="Office Support Specialist II"/>
    <x v="467"/>
    <s v="M-R Human Services (005)"/>
    <s v="02/04/2002 12:00:00 AM"/>
    <x v="8052"/>
    <x v="8006"/>
    <x v="7818"/>
  </r>
  <r>
    <s v="Robinson,Shirelle M"/>
    <s v="Paramedic CRT"/>
    <x v="268"/>
    <s v="Fire Department (464)"/>
    <s v="06/12/2007 12:00:00 AM"/>
    <x v="8053"/>
    <x v="8007"/>
    <x v="7819"/>
  </r>
  <r>
    <s v="Robinson,Stephane"/>
    <s v="Police Officer EID"/>
    <x v="636"/>
    <s v="Police Department (307)"/>
    <s v="07/28/2005 12:00:00 AM"/>
    <x v="8054"/>
    <x v="8008"/>
    <x v="7820"/>
  </r>
  <r>
    <s v="Robinson,Stephannie V"/>
    <s v="Analyst/Programmer II"/>
    <x v="455"/>
    <s v="Police Department (397)"/>
    <s v="10/08/1979 12:00:00 AM"/>
    <x v="752"/>
    <x v="8009"/>
    <x v="7821"/>
  </r>
  <r>
    <s v="Robinson,Tara M"/>
    <s v="Office Support Specialist II"/>
    <x v="8"/>
    <s v="DPW-Water &amp; Waste Water (101)"/>
    <s v="01/21/2008 12:00:00 AM"/>
    <x v="8055"/>
    <x v="8010"/>
    <x v="7822"/>
  </r>
  <r>
    <s v="Robinson,Traci L"/>
    <s v="Chief State's Attorney"/>
    <x v="188"/>
    <s v="States Attorneys Office (001)"/>
    <s v="06/05/2000 12:00:00 AM"/>
    <x v="8056"/>
    <x v="8011"/>
    <x v="7823"/>
  </r>
  <r>
    <s v="Robinson,Troy D"/>
    <s v="Mechanical Sweeper Operator"/>
    <x v="168"/>
    <s v="DPW-Solid Waste (360)"/>
    <s v="08/10/2015 12:00:00 AM"/>
    <x v="8057"/>
    <x v="8012"/>
    <x v="7824"/>
  </r>
  <r>
    <s v="Robinson,Tyrone C"/>
    <s v="Firefighter Suppression"/>
    <x v="261"/>
    <s v="Fire Department (153)"/>
    <s v="08/30/1993 12:00:00 AM"/>
    <x v="8058"/>
    <x v="8013"/>
    <x v="7825"/>
  </r>
  <r>
    <s v="Robinson,William"/>
    <s v="Library Associate II"/>
    <x v="492"/>
    <s v="Enoch Pratt Free Library (029)"/>
    <s v="04/23/2007 12:00:00 AM"/>
    <x v="8059"/>
    <x v="8014"/>
    <x v="7826"/>
  </r>
  <r>
    <s v="Robinson,Yolanda V"/>
    <s v="Contract Srvc Specialist I"/>
    <x v="64"/>
    <s v="States Attorneys Office (036)"/>
    <s v="08/12/2006 12:00:00 AM"/>
    <x v="8060"/>
    <x v="8015"/>
    <x v="7827"/>
  </r>
  <r>
    <s v="Robles Mejia,Kenny J"/>
    <s v="Police Sergeant"/>
    <x v="309"/>
    <s v="Police Department (193)"/>
    <s v="02/24/2011 12:00:00 AM"/>
    <x v="8061"/>
    <x v="8016"/>
    <x v="7828"/>
  </r>
  <r>
    <s v="Robles,Adam N"/>
    <s v="Police Officer"/>
    <x v="69"/>
    <s v="Police Department (225)"/>
    <s v="10/27/2010 12:00:00 AM"/>
    <x v="8062"/>
    <x v="8017"/>
    <x v="7829"/>
  </r>
  <r>
    <s v="Roche,John P"/>
    <s v="Public Works Inspector III"/>
    <x v="37"/>
    <s v="DPW-Water &amp; Waste Water (803)"/>
    <s v="11/21/2016 12:00:00 AM"/>
    <x v="8063"/>
    <x v="8018"/>
    <x v="7830"/>
  </r>
  <r>
    <s v="Rock,Kevin P"/>
    <s v="Fire Captain Suppression"/>
    <x v="349"/>
    <s v="Fire Department (105)"/>
    <s v="06/25/1990 12:00:00 AM"/>
    <x v="8064"/>
    <x v="8019"/>
    <x v="7831"/>
  </r>
  <r>
    <s v="Rocks,Michael J"/>
    <s v="Police Officer"/>
    <x v="72"/>
    <s v="Police Department (006)"/>
    <s v="07/27/2011 12:00:00 AM"/>
    <x v="8065"/>
    <x v="8020"/>
    <x v="7832"/>
  </r>
  <r>
    <s v="Rode,Monica"/>
    <s v="Paralegal"/>
    <x v="180"/>
    <s v="Housing &amp; Community Dev (009)"/>
    <s v="06/17/2008 12:00:00 AM"/>
    <x v="8066"/>
    <x v="8021"/>
    <x v="7833"/>
  </r>
  <r>
    <s v="Rodgers,Barbara"/>
    <s v="DPW Safety Training Manager"/>
    <x v="451"/>
    <s v="DPW-Administration (102)"/>
    <s v="08/25/2014 12:00:00 AM"/>
    <x v="8067"/>
    <x v="8022"/>
    <x v="7834"/>
  </r>
  <r>
    <s v="Rodgers,Demetria"/>
    <s v="Contract Srvc Specialist I"/>
    <x v="305"/>
    <s v="HLTH-Health Department (501)"/>
    <s v="01/08/1976 12:00:00 AM"/>
    <x v="8068"/>
    <x v="8023"/>
    <x v="7835"/>
  </r>
  <r>
    <s v="Rodgers,Jamal A"/>
    <s v="Laborer Hourly"/>
    <x v="316"/>
    <s v="DPW-Solid Waste (414)"/>
    <s v="09/02/2014 12:00:00 AM"/>
    <x v="8069"/>
    <x v="8024"/>
    <x v="7836"/>
  </r>
  <r>
    <s v="Rodgers,Joseph"/>
    <s v="Police Officer"/>
    <x v="38"/>
    <s v="Police Department (064)"/>
    <s v="04/16/2008 12:00:00 AM"/>
    <x v="8070"/>
    <x v="8025"/>
    <x v="7837"/>
  </r>
  <r>
    <s v="Rodgers,Patrick M"/>
    <s v="Firefighter Paramedic Supp"/>
    <x v="110"/>
    <s v="Fire Department (145)"/>
    <s v="11/15/2004 12:00:00 AM"/>
    <x v="8071"/>
    <x v="8026"/>
    <x v="7838"/>
  </r>
  <r>
    <s v="Rodgers,Shaun D"/>
    <s v="Solid Waste Worker"/>
    <x v="314"/>
    <s v="DPW-Solid Waste (wkly) (410)"/>
    <s v="11/01/2006 12:00:00 AM"/>
    <x v="8072"/>
    <x v="8027"/>
    <x v="7839"/>
  </r>
  <r>
    <s v="Rodgers,Wanda A"/>
    <s v="Community Aide"/>
    <x v="24"/>
    <s v="R&amp;P-Recreation (015)"/>
    <s v="05/27/2017 12:00:00 AM"/>
    <x v="8073"/>
    <x v="8028"/>
    <x v="7840"/>
  </r>
  <r>
    <s v="Rodowsky,Thomas B"/>
    <s v="Accounting Assistant I"/>
    <x v="144"/>
    <s v="Police Department (410)"/>
    <s v="03/17/2016 12:00:00 AM"/>
    <x v="8074"/>
    <x v="8029"/>
    <x v="7841"/>
  </r>
  <r>
    <s v="Rodriguez,Agustin"/>
    <s v="Police Officer"/>
    <x v="639"/>
    <s v="Police Department (389)"/>
    <s v="10/12/2001 12:00:00 AM"/>
    <x v="8075"/>
    <x v="8030"/>
    <x v="7842"/>
  </r>
  <r>
    <s v="Rodriguez,Andres"/>
    <s v="Police Officer"/>
    <x v="353"/>
    <s v="Police Department (222)"/>
    <s v="02/07/2012 12:00:00 AM"/>
    <x v="8076"/>
    <x v="8031"/>
    <x v="7843"/>
  </r>
  <r>
    <s v="Rodriguez,Catalina A"/>
    <s v="Manager Level"/>
    <x v="95"/>
    <s v="Mayors Office (001)"/>
    <s v="02/05/2007 12:00:00 AM"/>
    <x v="8077"/>
    <x v="8032"/>
    <x v="7844"/>
  </r>
  <r>
    <s v="Rodriguez,Hassan"/>
    <s v="Police Officer"/>
    <x v="167"/>
    <s v="Police Department (194)"/>
    <s v="03/14/2006 12:00:00 AM"/>
    <x v="8078"/>
    <x v="8033"/>
    <x v="7845"/>
  </r>
  <r>
    <s v="Rodriguez,Hector R"/>
    <s v="Firefighter Paramedic Supp"/>
    <x v="327"/>
    <s v="Fire Department (210)"/>
    <s v="03/08/2017 12:00:00 AM"/>
    <x v="8079"/>
    <x v="8034"/>
    <x v="2740"/>
  </r>
  <r>
    <s v="Rodriguez,Juan C"/>
    <s v="EMT Firefighter Suppression"/>
    <x v="89"/>
    <s v="Fire Department (114)"/>
    <s v="01/19/2011 12:00:00 AM"/>
    <x v="8080"/>
    <x v="8035"/>
    <x v="7846"/>
  </r>
  <r>
    <s v="Rodriguez,Juan R"/>
    <s v="Police Lieutenant"/>
    <x v="136"/>
    <s v="Police Department (399)"/>
    <s v="10/10/1977 12:00:00 AM"/>
    <x v="8081"/>
    <x v="8036"/>
    <x v="7847"/>
  </r>
  <r>
    <s v="Rodriguez,Kirra T"/>
    <s v="Transportation Enforc Off I"/>
    <x v="122"/>
    <s v="TRANS-Traffic (201)"/>
    <s v="06/30/2008 12:00:00 AM"/>
    <x v="8082"/>
    <x v="8037"/>
    <x v="7848"/>
  </r>
  <r>
    <s v="Rodriguez,Linda I"/>
    <s v="Police Officer EID"/>
    <x v="195"/>
    <s v="Police Department (063)"/>
    <s v="08/24/2007 12:00:00 AM"/>
    <x v="8083"/>
    <x v="8038"/>
    <x v="7849"/>
  </r>
  <r>
    <s v="Rodriguez,Miguel A"/>
    <s v="Police Officer"/>
    <x v="202"/>
    <s v="Police Department (036)"/>
    <s v="10/31/2006 12:00:00 AM"/>
    <x v="8084"/>
    <x v="8039"/>
    <x v="7850"/>
  </r>
  <r>
    <s v="Roepcke,Kurt F"/>
    <s v="Police Sergeant"/>
    <x v="535"/>
    <s v="Police Department (309)"/>
    <s v="07/12/1995 12:00:00 AM"/>
    <x v="8085"/>
    <x v="8040"/>
    <x v="7851"/>
  </r>
  <r>
    <s v="Roeser,Kevin R"/>
    <s v="Police Lieutenant EID"/>
    <x v="106"/>
    <s v="Police Department (060)"/>
    <s v="03/28/2006 12:00:00 AM"/>
    <x v="8086"/>
    <x v="8041"/>
    <x v="7852"/>
  </r>
  <r>
    <s v="Rogers,Brian W"/>
    <s v="EMT Firefighter Suppression"/>
    <x v="220"/>
    <s v="Fire Department (130)"/>
    <s v="07/12/2017 12:00:00 AM"/>
    <x v="8087"/>
    <x v="8042"/>
    <x v="1185"/>
  </r>
  <r>
    <s v="Rogers,Darren G"/>
    <s v="Motor Vehicle Driver I Hourly"/>
    <x v="95"/>
    <s v="Mayors Office (001)"/>
    <s v="03/10/2014 12:00:00 AM"/>
    <x v="8088"/>
    <x v="8043"/>
    <x v="7853"/>
  </r>
  <r>
    <s v="Rogers,Herbert B"/>
    <s v="Library Associate II"/>
    <x v="428"/>
    <s v="Enoch Pratt Free Library (087)"/>
    <s v="08/16/1993 12:00:00 AM"/>
    <x v="8089"/>
    <x v="8044"/>
    <x v="7854"/>
  </r>
  <r>
    <s v="Rogers,Jake A"/>
    <s v="Seasonal Maint Aide"/>
    <x v="652"/>
    <s v="DPW-Solid Waste (370)"/>
    <s v="01/19/2016 12:00:00 AM"/>
    <x v="8090"/>
    <x v="8045"/>
    <x v="7855"/>
  </r>
  <r>
    <s v="Rogers,Jennell A"/>
    <s v="Operations Manager II"/>
    <x v="147"/>
    <s v="FIN-Treasury Mgt (001)"/>
    <s v="11/16/1987 12:00:00 AM"/>
    <x v="8091"/>
    <x v="8046"/>
    <x v="7856"/>
  </r>
  <r>
    <s v="Rogers,Kirsten M"/>
    <s v="Police Officer"/>
    <x v="96"/>
    <s v="Police Department (408)"/>
    <s v="08/07/2000 12:00:00 AM"/>
    <x v="8092"/>
    <x v="8047"/>
    <x v="7857"/>
  </r>
  <r>
    <s v="Rogers,Norman W"/>
    <s v="Police Officer EID"/>
    <x v="534"/>
    <s v="Police Department (061)"/>
    <s v="11/17/2011 12:00:00 AM"/>
    <x v="8093"/>
    <x v="8048"/>
    <x v="7858"/>
  </r>
  <r>
    <s v="Rogers,Shalay D"/>
    <s v="Swimming Pool Operator"/>
    <x v="7"/>
    <s v="R&amp;P-Recreation (part-time) ("/>
    <s v="06/01/2017 12:00:00 AM"/>
    <x v="8094"/>
    <x v="8049"/>
    <x v="7859"/>
  </r>
  <r>
    <s v="Rogers,Todd J"/>
    <s v="EMT Firefighter Suppression"/>
    <x v="236"/>
    <s v="Fire Department (121)"/>
    <s v="03/21/2006 12:00:00 AM"/>
    <x v="8095"/>
    <x v="8050"/>
    <x v="7860"/>
  </r>
  <r>
    <s v="Rogers,Tyrone"/>
    <s v="Utilities Inst Repair II"/>
    <x v="121"/>
    <s v="DPW-Water &amp; Waste Water (606)"/>
    <s v="10/06/1997 12:00:00 AM"/>
    <x v="8096"/>
    <x v="8051"/>
    <x v="7861"/>
  </r>
  <r>
    <s v="Rogers-Salmond,Chalonda M"/>
    <s v="Police Officer"/>
    <x v="106"/>
    <s v="Police Department (060)"/>
    <s v="05/08/2014 12:00:00 AM"/>
    <x v="8097"/>
    <x v="8052"/>
    <x v="7862"/>
  </r>
  <r>
    <s v="Rohl,Denise"/>
    <s v="Environmental Sanitarian II"/>
    <x v="419"/>
    <s v="HLTH-Health Department (041)"/>
    <s v="09/06/2012 12:00:00 AM"/>
    <x v="8098"/>
    <x v="8053"/>
    <x v="7863"/>
  </r>
  <r>
    <s v="Rohoblt,Jevon"/>
    <s v="Utility Meter Technician Supv"/>
    <x v="40"/>
    <s v="DPW-Water &amp; Waste Water (804)"/>
    <s v="07/25/1996 12:00:00 AM"/>
    <x v="8099"/>
    <x v="8054"/>
    <x v="7864"/>
  </r>
  <r>
    <s v="Rohoblt,Myra"/>
    <s v="Cashier II"/>
    <x v="133"/>
    <s v="TRANS-Towing (401)"/>
    <s v="02/24/1986 12:00:00 AM"/>
    <x v="8100"/>
    <x v="8055"/>
    <x v="7865"/>
  </r>
  <r>
    <s v="Rohrbach,James J"/>
    <s v="Operations Manager I"/>
    <x v="441"/>
    <s v="DPW-Solid Waste (101)"/>
    <s v="08/28/2017 12:00:00 AM"/>
    <x v="8101"/>
    <x v="8056"/>
    <x v="7866"/>
  </r>
  <r>
    <s v="Rojas,Delira"/>
    <s v="Police Officer"/>
    <x v="105"/>
    <s v="Police Department (001)"/>
    <s v="02/16/2016 12:00:00 AM"/>
    <x v="8102"/>
    <x v="8057"/>
    <x v="7867"/>
  </r>
  <r>
    <s v="Roland,Arlene"/>
    <s v="Office Support Specialist III"/>
    <x v="537"/>
    <s v="HLTH-Health Department (527)"/>
    <s v="09/11/1995 12:00:00 AM"/>
    <x v="8103"/>
    <x v="8058"/>
    <x v="7868"/>
  </r>
  <r>
    <s v="Roland,Sharon D"/>
    <s v="Office Support Specialist II"/>
    <x v="51"/>
    <s v="Police Department (330)"/>
    <s v="02/15/1996 12:00:00 AM"/>
    <x v="8104"/>
    <x v="8059"/>
    <x v="7869"/>
  </r>
  <r>
    <s v="Roles Jr,Nathan"/>
    <s v="Police Officer"/>
    <x v="333"/>
    <s v="Police Department (336)"/>
    <s v="10/21/1997 12:00:00 AM"/>
    <x v="8105"/>
    <x v="8060"/>
    <x v="7870"/>
  </r>
  <r>
    <s v="Roles,Danaye M"/>
    <s v="Firefighter Paramedic Supp"/>
    <x v="445"/>
    <s v="Fire Department (221)"/>
    <s v="09/07/1999 12:00:00 AM"/>
    <x v="8106"/>
    <x v="8061"/>
    <x v="7871"/>
  </r>
  <r>
    <s v="Rollhauser Jr,Charles M"/>
    <s v="Police Sergeant"/>
    <x v="518"/>
    <s v="Police Department (120)"/>
    <s v="04/23/2001 12:00:00 AM"/>
    <x v="8107"/>
    <x v="8062"/>
    <x v="7872"/>
  </r>
  <r>
    <s v="Rollins,Deborah"/>
    <s v="Office Support Specialist III"/>
    <x v="382"/>
    <s v="Housing &amp; Community Dev (083)"/>
    <s v="03/06/1972 12:00:00 AM"/>
    <x v="8108"/>
    <x v="8063"/>
    <x v="7873"/>
  </r>
  <r>
    <s v="Rollins,Paul S"/>
    <s v="Housing Inspector Senior"/>
    <x v="453"/>
    <s v="Housing &amp; Community Dev (013)"/>
    <s v="11/09/2001 12:00:00 AM"/>
    <x v="8109"/>
    <x v="8064"/>
    <x v="7874"/>
  </r>
  <r>
    <s v="Rollins,Serina L"/>
    <s v="Police Officer"/>
    <x v="403"/>
    <s v="Police Department (263)"/>
    <s v="10/29/2001 12:00:00 AM"/>
    <x v="8110"/>
    <x v="8065"/>
    <x v="7875"/>
  </r>
  <r>
    <s v="Rolon Melendez,Luis L"/>
    <s v="Accounting Systems Analyst"/>
    <x v="265"/>
    <s v="FIN-Acct &amp; Payroll (002)"/>
    <s v="03/25/2013 12:00:00 AM"/>
    <x v="8111"/>
    <x v="8066"/>
    <x v="7876"/>
  </r>
  <r>
    <s v="Roman,Jose D"/>
    <s v="Police Officer"/>
    <x v="72"/>
    <s v="Police Department (006)"/>
    <s v="01/09/2017 12:00:00 AM"/>
    <x v="8112"/>
    <x v="8067"/>
    <x v="6402"/>
  </r>
  <r>
    <s v="Romaniello Jr,Joseph A"/>
    <s v="Traffic Maint Worker II"/>
    <x v="50"/>
    <s v="TRANS-Traffic (002)"/>
    <s v="05/14/1987 12:00:00 AM"/>
    <x v="8113"/>
    <x v="8068"/>
    <x v="7877"/>
  </r>
  <r>
    <s v="Romeo,John A"/>
    <s v="Police Officer EID"/>
    <x v="167"/>
    <s v="Police Department (194)"/>
    <s v="04/08/2014 12:00:00 AM"/>
    <x v="8114"/>
    <x v="8069"/>
    <x v="7878"/>
  </r>
  <r>
    <s v="Romeo,Timothy E"/>
    <s v="Police Officer"/>
    <x v="534"/>
    <s v="Police Department (061)"/>
    <s v="01/08/2009 12:00:00 AM"/>
    <x v="8115"/>
    <x v="8070"/>
    <x v="7879"/>
  </r>
  <r>
    <s v="Romeo,Victor J"/>
    <s v="Mechanical Maint Tech Supv I"/>
    <x v="71"/>
    <s v="DPW-Water &amp; Waste Water (212)"/>
    <s v="03/10/1986 12:00:00 AM"/>
    <x v="8116"/>
    <x v="8071"/>
    <x v="7880"/>
  </r>
  <r>
    <s v="Rondholz,Christopher W"/>
    <s v="Paramedic EMT-P"/>
    <x v="185"/>
    <s v="Fire Department (461)"/>
    <s v="11/13/2006 12:00:00 AM"/>
    <x v="8117"/>
    <x v="8072"/>
    <x v="7881"/>
  </r>
  <r>
    <s v="Rone,Pearline B"/>
    <s v="Recreation Arts Instructor"/>
    <x v="259"/>
    <s v="R&amp;P-Recreation (002)"/>
    <s v="06/19/2014 12:00:00 AM"/>
    <x v="8118"/>
    <x v="8073"/>
    <x v="7882"/>
  </r>
  <r>
    <s v="Roney Jr,Jerry L"/>
    <s v="Police Officer"/>
    <x v="115"/>
    <s v="Police Department (093)"/>
    <s v="10/13/1998 12:00:00 AM"/>
    <x v="8119"/>
    <x v="8074"/>
    <x v="7883"/>
  </r>
  <r>
    <s v="Rosado,Alexandra"/>
    <s v="Police Officer"/>
    <x v="528"/>
    <s v="Police Department (400)"/>
    <s v="08/08/2006 12:00:00 AM"/>
    <x v="8120"/>
    <x v="8075"/>
    <x v="7884"/>
  </r>
  <r>
    <s v="Rosado,Joseph W"/>
    <s v="Police Officer"/>
    <x v="300"/>
    <s v="Police Department (415)"/>
    <s v="07/26/2006 12:00:00 AM"/>
    <x v="8121"/>
    <x v="8076"/>
    <x v="7885"/>
  </r>
  <r>
    <s v="Rose,Brian W"/>
    <s v="Police Officer"/>
    <x v="546"/>
    <s v="Police Department (221)"/>
    <s v="10/10/2006 12:00:00 AM"/>
    <x v="8122"/>
    <x v="8077"/>
    <x v="7886"/>
  </r>
  <r>
    <s v="Rose,Carol"/>
    <s v="Office Support Specialist II"/>
    <x v="613"/>
    <s v="DPW-Water &amp; Waste Water (301)"/>
    <s v="06/26/1995 12:00:00 AM"/>
    <x v="8123"/>
    <x v="8078"/>
    <x v="7887"/>
  </r>
  <r>
    <s v="Rose,Jay R"/>
    <s v="Police Officer EID"/>
    <x v="234"/>
    <s v="Police Department (223)"/>
    <s v="07/02/2010 12:00:00 AM"/>
    <x v="8124"/>
    <x v="8079"/>
    <x v="7888"/>
  </r>
  <r>
    <s v="Rose,Larry"/>
    <s v="Public Works Inspector I"/>
    <x v="241"/>
    <s v="TRANS-Highways (507)"/>
    <s v="09/07/2006 12:00:00 AM"/>
    <x v="8125"/>
    <x v="8080"/>
    <x v="7889"/>
  </r>
  <r>
    <s v="Rose,Nigel C"/>
    <s v="Police Officer"/>
    <x v="546"/>
    <s v="Police Department (221)"/>
    <s v="09/03/1996 12:00:00 AM"/>
    <x v="8126"/>
    <x v="8081"/>
    <x v="7890"/>
  </r>
  <r>
    <s v="Rose,Steven N"/>
    <s v="Police Officer"/>
    <x v="321"/>
    <s v="Police Department (334)"/>
    <s v="04/07/1997 12:00:00 AM"/>
    <x v="8127"/>
    <x v="8082"/>
    <x v="7891"/>
  </r>
  <r>
    <s v="Roseborough,Darcell A"/>
    <s v="Administrative Coordinator"/>
    <x v="153"/>
    <s v="HLTH-Health Department (508)"/>
    <s v="06/22/2007 12:00:00 AM"/>
    <x v="8128"/>
    <x v="8083"/>
    <x v="7892"/>
  </r>
  <r>
    <s v="Rosenbaum,Sharron L"/>
    <s v="Trainer Officer"/>
    <x v="128"/>
    <s v="M-R Info Technology (002)"/>
    <s v="01/06/2003 12:00:00 AM"/>
    <x v="8129"/>
    <x v="8084"/>
    <x v="7893"/>
  </r>
  <r>
    <s v="Rosenberger,Stephen C"/>
    <s v="Firefighter Suppression"/>
    <x v="517"/>
    <s v="Fire Department (150)"/>
    <s v="05/13/1991 12:00:00 AM"/>
    <x v="8130"/>
    <x v="8085"/>
    <x v="7894"/>
  </r>
  <r>
    <s v="Rosenblatt,John C"/>
    <s v="Police Officer EID"/>
    <x v="162"/>
    <s v="Police Department (195)"/>
    <s v="04/02/2014 12:00:00 AM"/>
    <x v="8131"/>
    <x v="8086"/>
    <x v="7895"/>
  </r>
  <r>
    <s v="Rosenblatt,Joshua E"/>
    <s v="Police Sergeant"/>
    <x v="300"/>
    <s v="Police Department (415)"/>
    <s v="01/27/2007 12:00:00 AM"/>
    <x v="8132"/>
    <x v="8087"/>
    <x v="7896"/>
  </r>
  <r>
    <s v="Rosendale,Eleanor C"/>
    <s v="Summer Food Program Worker"/>
    <x v="151"/>
    <s v="Housing &amp; Community Dev (065)"/>
    <s v="06/29/2011 12:00:00 AM"/>
    <x v="8133"/>
    <x v="8088"/>
    <x v="7897"/>
  </r>
  <r>
    <s v="Rosensweet,Alex J"/>
    <s v="Watershed Ranger II"/>
    <x v="41"/>
    <s v="DPW-Administration (101)"/>
    <s v="03/20/2008 12:00:00 AM"/>
    <x v="8134"/>
    <x v="8089"/>
    <x v="7898"/>
  </r>
  <r>
    <s v="Rosenthal,Chad"/>
    <s v="Paralegal II SAO"/>
    <x v="64"/>
    <s v="States Attorneys Office (036)"/>
    <s v="02/27/2012 12:00:00 AM"/>
    <x v="8135"/>
    <x v="8090"/>
    <x v="7899"/>
  </r>
  <r>
    <s v="Rosenthal,Doreen B"/>
    <s v="Council Assistant"/>
    <x v="1"/>
    <s v="City Council (002)"/>
    <s v="12/31/2007 12:00:00 AM"/>
    <x v="8136"/>
    <x v="8091"/>
    <x v="7900"/>
  </r>
  <r>
    <s v="Rosier,James W"/>
    <s v="Police Officer"/>
    <x v="234"/>
    <s v="Police Department (223)"/>
    <s v="03/30/2016 12:00:00 AM"/>
    <x v="8137"/>
    <x v="8092"/>
    <x v="7901"/>
  </r>
  <r>
    <s v="Rosier,Steven N"/>
    <s v="Police Officer"/>
    <x v="96"/>
    <s v="Police Department (408)"/>
    <s v="09/28/2009 12:00:00 AM"/>
    <x v="8138"/>
    <x v="1257"/>
    <x v="7902"/>
  </r>
  <r>
    <s v="Ross El,Warren"/>
    <s v="Mechanical Maint Tech II"/>
    <x v="371"/>
    <s v="TRANS-Highways (335)"/>
    <s v="02/10/1986 12:00:00 AM"/>
    <x v="8139"/>
    <x v="8093"/>
    <x v="7903"/>
  </r>
  <r>
    <s v="Ross Jr,Clarence L"/>
    <s v="Fire Pump Operator Suppression"/>
    <x v="110"/>
    <s v="Fire Department (145)"/>
    <s v="09/18/1995 12:00:00 AM"/>
    <x v="8140"/>
    <x v="8094"/>
    <x v="7904"/>
  </r>
  <r>
    <s v="Ross Jr,Dana"/>
    <s v="Motor Vehicle Driver I Hourly"/>
    <x v="324"/>
    <s v="DPW-Water &amp; Waste Water (306)"/>
    <s v="05/06/2017 12:00:00 AM"/>
    <x v="8141"/>
    <x v="8095"/>
    <x v="7905"/>
  </r>
  <r>
    <s v="Ross,Angela T"/>
    <s v="Environmental Health Supv"/>
    <x v="80"/>
    <s v="HLTH-Health Department (048)"/>
    <s v="06/24/2010 12:00:00 AM"/>
    <x v="8142"/>
    <x v="8096"/>
    <x v="7906"/>
  </r>
  <r>
    <s v="Ross,Anita L"/>
    <s v="Transportation Enforc Off I"/>
    <x v="122"/>
    <s v="TRANS-Traffic (201)"/>
    <s v="12/17/2015 12:00:00 AM"/>
    <x v="8143"/>
    <x v="8097"/>
    <x v="7907"/>
  </r>
  <r>
    <s v="Ross,Anthony"/>
    <s v="Public Building Maint Coord"/>
    <x v="15"/>
    <s v="General Services (301)"/>
    <s v="04/14/2008 12:00:00 AM"/>
    <x v="8144"/>
    <x v="8098"/>
    <x v="7908"/>
  </r>
  <r>
    <s v="Ross,Courtney B"/>
    <s v="Laborer Hourly"/>
    <x v="133"/>
    <s v="TRANS-Towing (401)"/>
    <s v="01/18/2007 12:00:00 AM"/>
    <x v="8145"/>
    <x v="8099"/>
    <x v="7909"/>
  </r>
  <r>
    <s v="Ross,Cynthia M"/>
    <s v="Administrative Coordinator"/>
    <x v="41"/>
    <s v="DPW-Administration (101)"/>
    <s v="01/20/2015 12:00:00 AM"/>
    <x v="8146"/>
    <x v="8100"/>
    <x v="7910"/>
  </r>
  <r>
    <s v="Ross,Deborah A"/>
    <s v="Health Program Admin I"/>
    <x v="27"/>
    <s v="HLTH-Health Department (026)"/>
    <s v="11/11/1985 12:00:00 AM"/>
    <x v="8147"/>
    <x v="8101"/>
    <x v="7911"/>
  </r>
  <r>
    <s v="Ross,Donald S"/>
    <s v="Solid Waste Supervisor"/>
    <x v="56"/>
    <s v="DPW-Solid Waste (105)"/>
    <s v="08/24/1992 12:00:00 AM"/>
    <x v="8148"/>
    <x v="8102"/>
    <x v="7912"/>
  </r>
  <r>
    <s v="Ross,Eric L"/>
    <s v="EMT Firefighter Suppression"/>
    <x v="330"/>
    <s v="Fire Department (227)"/>
    <s v="07/12/2017 12:00:00 AM"/>
    <x v="8149"/>
    <x v="8103"/>
    <x v="1185"/>
  </r>
  <r>
    <s v="Ross,Felicia L"/>
    <s v="License Practical Nurse 10 Mth"/>
    <x v="346"/>
    <s v="HLTH-Health Department (096)"/>
    <s v="05/15/2017 12:00:00 AM"/>
    <x v="8150"/>
    <x v="8104"/>
    <x v="7913"/>
  </r>
  <r>
    <s v="Ross,Felicia L"/>
    <s v="Licensed Practical Nurse"/>
    <x v="370"/>
    <s v="HLTH-Health Dept. Location 196"/>
    <s v="06/28/2018 12:00:00 AM"/>
    <x v="8151"/>
    <x v="8104"/>
    <x v="7913"/>
  </r>
  <r>
    <s v="Ross,Kenneth D"/>
    <s v="Police Officer"/>
    <x v="172"/>
    <s v="Police Department (370)"/>
    <s v="11/13/1997 12:00:00 AM"/>
    <x v="8152"/>
    <x v="8105"/>
    <x v="7914"/>
  </r>
  <r>
    <s v="Ross,Lakeia T"/>
    <s v="Police Officer"/>
    <x v="167"/>
    <s v="Police Department (194)"/>
    <s v="02/15/2017 12:00:00 AM"/>
    <x v="8153"/>
    <x v="8106"/>
    <x v="7915"/>
  </r>
  <r>
    <s v="Ross,Landon T"/>
    <s v="EMT Firefighter Suppression"/>
    <x v="326"/>
    <s v="Fire Department (151)"/>
    <s v="03/08/2017 12:00:00 AM"/>
    <x v="8154"/>
    <x v="8107"/>
    <x v="2740"/>
  </r>
  <r>
    <s v="Ross,Lateecha M"/>
    <s v="Laborer"/>
    <x v="226"/>
    <s v="DPW-Solid Waste (104)"/>
    <s v="12/10/2007 12:00:00 AM"/>
    <x v="8155"/>
    <x v="8108"/>
    <x v="7916"/>
  </r>
  <r>
    <s v="Ross,Robert R"/>
    <s v="Police Sergeant"/>
    <x v="325"/>
    <s v="Police Department (322)"/>
    <s v="02/14/2002 12:00:00 AM"/>
    <x v="8156"/>
    <x v="8109"/>
    <x v="7917"/>
  </r>
  <r>
    <s v="Ross,Ronald"/>
    <s v="Laborer Hourly"/>
    <x v="260"/>
    <s v="DPW-Solid Waste (wkly) (105)"/>
    <s v="12/09/1985 12:00:00 AM"/>
    <x v="8157"/>
    <x v="8110"/>
    <x v="7918"/>
  </r>
  <r>
    <s v="Ross,Shareta"/>
    <s v="Secretary I"/>
    <x v="580"/>
    <s v="Enoch Pratt Free Library (068)"/>
    <s v="08/18/2014 12:00:00 AM"/>
    <x v="8158"/>
    <x v="8111"/>
    <x v="7919"/>
  </r>
  <r>
    <s v="Ross,Stephanie S"/>
    <s v="Social Prog Administrator II"/>
    <x v="631"/>
    <s v="HLTH-Health Department (085)"/>
    <s v="07/28/2016 12:00:00 AM"/>
    <x v="8159"/>
    <x v="8112"/>
    <x v="7920"/>
  </r>
  <r>
    <s v="Rosser,Jesse H"/>
    <s v="Police Officer EID"/>
    <x v="72"/>
    <s v="Police Department (006)"/>
    <s v="11/12/1998 12:00:00 AM"/>
    <x v="8160"/>
    <x v="8113"/>
    <x v="7921"/>
  </r>
  <r>
    <s v="Rossi,Anthony J"/>
    <s v="Water Systems Pumping Supv"/>
    <x v="116"/>
    <s v="DPW-Water &amp; Waste Water (302)"/>
    <s v="06/18/1984 12:00:00 AM"/>
    <x v="8161"/>
    <x v="8114"/>
    <x v="7922"/>
  </r>
  <r>
    <s v="Rotell,Albert J"/>
    <s v="Police Sergeant EID"/>
    <x v="130"/>
    <s v="Police Department (002)"/>
    <s v="01/15/2002 12:00:00 AM"/>
    <x v="8162"/>
    <x v="8115"/>
    <x v="7923"/>
  </r>
  <r>
    <s v="Roth,Brian A"/>
    <s v="Fire Lt Suppression"/>
    <x v="517"/>
    <s v="Fire Department (150)"/>
    <s v="08/18/2008 12:00:00 AM"/>
    <x v="8163"/>
    <x v="8116"/>
    <x v="7924"/>
  </r>
  <r>
    <s v="Rothstein,Alexander"/>
    <s v="Assistant State's Attorney"/>
    <x v="499"/>
    <s v="States Attorneys Office (009)"/>
    <s v="09/06/2011 12:00:00 AM"/>
    <x v="8164"/>
    <x v="8117"/>
    <x v="7925"/>
  </r>
  <r>
    <s v="Roundtree,Charvette E"/>
    <s v="License Insp Collection"/>
    <x v="23"/>
    <s v="FIN-Collections (003)"/>
    <s v="03/12/2009 12:00:00 AM"/>
    <x v="8165"/>
    <x v="8118"/>
    <x v="7926"/>
  </r>
  <r>
    <s v="Roundtree,Erica R"/>
    <s v="Call Center Agent I"/>
    <x v="128"/>
    <s v="M-R Info Technology (002)"/>
    <s v="04/08/2015 12:00:00 AM"/>
    <x v="8166"/>
    <x v="8119"/>
    <x v="7927"/>
  </r>
  <r>
    <s v="Rouse,Richard E"/>
    <s v="Police Officer"/>
    <x v="106"/>
    <s v="Police Department (060)"/>
    <s v="07/31/2001 12:00:00 AM"/>
    <x v="8167"/>
    <x v="8120"/>
    <x v="7928"/>
  </r>
  <r>
    <s v="Rouse,Stanley"/>
    <s v="Recreation Arts Instructor"/>
    <x v="588"/>
    <s v="R&amp;P-Recreation (010)"/>
    <s v="06/03/2013 12:00:00 AM"/>
    <x v="8168"/>
    <x v="8121"/>
    <x v="7929"/>
  </r>
  <r>
    <s v="Roussey,Seth J"/>
    <s v="Police Officer"/>
    <x v="325"/>
    <s v="Police Department (322)"/>
    <s v="01/02/1996 12:00:00 AM"/>
    <x v="8169"/>
    <x v="8122"/>
    <x v="7930"/>
  </r>
  <r>
    <s v="Rowe,Derrick E"/>
    <s v="Deputy Sheriff"/>
    <x v="137"/>
    <s v="Sheriff's Office (001)"/>
    <s v="07/13/1992 12:00:00 AM"/>
    <x v="8170"/>
    <x v="8123"/>
    <x v="7931"/>
  </r>
  <r>
    <s v="Rowlett,Jasmin N"/>
    <s v="Police Sergeant"/>
    <x v="115"/>
    <s v="Police Department (093)"/>
    <s v="06/24/2006 12:00:00 AM"/>
    <x v="8171"/>
    <x v="8124"/>
    <x v="7932"/>
  </r>
  <r>
    <s v="Rowlette,Cynthia"/>
    <s v="Solid Waste Driver"/>
    <x v="314"/>
    <s v="DPW-Solid Waste (wkly) (410)"/>
    <s v="03/04/2002 12:00:00 AM"/>
    <x v="8172"/>
    <x v="8125"/>
    <x v="7933"/>
  </r>
  <r>
    <s v="Roxbury,Craig S"/>
    <s v="Maintenance Tech Apprentice"/>
    <x v="71"/>
    <s v="DPW-Water &amp; Waste Water (212)"/>
    <s v="10/11/2016 12:00:00 AM"/>
    <x v="8173"/>
    <x v="8126"/>
    <x v="7934"/>
  </r>
  <r>
    <s v="Roy III,Robert C"/>
    <s v="Firefighter Paramedic Supp"/>
    <x v="326"/>
    <s v="Fire Department (151)"/>
    <s v="11/15/2004 12:00:00 AM"/>
    <x v="8174"/>
    <x v="8127"/>
    <x v="7935"/>
  </r>
  <r>
    <s v="Roy,Alesia R"/>
    <s v="Office Support Specialist III"/>
    <x v="381"/>
    <s v="R&amp;P-Parks (005)"/>
    <s v="06/17/2013 12:00:00 AM"/>
    <x v="8175"/>
    <x v="8128"/>
    <x v="7936"/>
  </r>
  <r>
    <s v="Roy,Sharon R"/>
    <s v="Fire Dispatcher"/>
    <x v="255"/>
    <s v="Fire Department (603)"/>
    <s v="03/01/2000 12:00:00 AM"/>
    <x v="8176"/>
    <x v="8129"/>
    <x v="7937"/>
  </r>
  <r>
    <s v="Royster,Brent L"/>
    <s v="Lifeguard I"/>
    <x v="7"/>
    <s v="R&amp;P-Recreation (part-time) ("/>
    <s v="06/03/2010 12:00:00 AM"/>
    <x v="8177"/>
    <x v="8130"/>
    <x v="7938"/>
  </r>
  <r>
    <s v="Royster,Brian M"/>
    <s v="Swimming Pool Operator"/>
    <x v="7"/>
    <s v="R&amp;P-Recreation (part-time) ("/>
    <s v="05/24/2014 12:00:00 AM"/>
    <x v="8178"/>
    <x v="8131"/>
    <x v="7939"/>
  </r>
  <r>
    <s v="Rozankowski,Jonathan"/>
    <s v="EMT Firefighter Suppression"/>
    <x v="349"/>
    <s v="Fire Department (105)"/>
    <s v="10/19/2011 12:00:00 AM"/>
    <x v="8179"/>
    <x v="8132"/>
    <x v="7940"/>
  </r>
  <r>
    <s v="Rozzell,Timothy"/>
    <s v="Public Works Inspector II"/>
    <x v="26"/>
    <s v="TRANS-Highways (300)"/>
    <s v="12/24/1990 12:00:00 AM"/>
    <x v="8180"/>
    <x v="8133"/>
    <x v="7941"/>
  </r>
  <r>
    <s v="Rucker,Dana A"/>
    <s v="Firefighter Paramedic Supp"/>
    <x v="205"/>
    <s v="Fire Department (203)"/>
    <s v="12/13/2004 12:00:00 AM"/>
    <x v="8181"/>
    <x v="8134"/>
    <x v="7942"/>
  </r>
  <r>
    <s v="Rucker,Jerry A"/>
    <s v="Laborer Hourly"/>
    <x v="316"/>
    <s v="DPW-Solid Waste (414)"/>
    <s v="12/21/2015 12:00:00 AM"/>
    <x v="8182"/>
    <x v="8135"/>
    <x v="7943"/>
  </r>
  <r>
    <s v="Rucker,Keena M"/>
    <s v="Highway Maintenance Supervisor"/>
    <x v="400"/>
    <s v="TRANS-Highways (350)"/>
    <s v="08/28/1995 12:00:00 AM"/>
    <x v="8183"/>
    <x v="8136"/>
    <x v="7944"/>
  </r>
  <r>
    <s v="Rucker,Shirley A"/>
    <s v="School Health Aide"/>
    <x v="370"/>
    <s v="HLTH-Health Dept. Location 196"/>
    <s v="07/05/2007 12:00:00 AM"/>
    <x v="8184"/>
    <x v="8137"/>
    <x v="7945"/>
  </r>
  <r>
    <s v="Rucker,Shirley A"/>
    <s v="School Health Aide 10 Mth"/>
    <x v="346"/>
    <s v="HLTH-Health Department (096)"/>
    <s v="09/15/1986 12:00:00 AM"/>
    <x v="8185"/>
    <x v="8137"/>
    <x v="7945"/>
  </r>
  <r>
    <s v="Rudasill,Michael E"/>
    <s v="Battalion Fire Chief Suppress"/>
    <x v="251"/>
    <s v="Fire Department (108)"/>
    <s v="05/04/1998 12:00:00 AM"/>
    <x v="8186"/>
    <x v="8138"/>
    <x v="7946"/>
  </r>
  <r>
    <s v="Rudisill,Ronald S"/>
    <s v="Park District Manager"/>
    <x v="381"/>
    <s v="R&amp;P-Parks (005)"/>
    <s v="05/16/2011 12:00:00 AM"/>
    <x v="8187"/>
    <x v="8139"/>
    <x v="7947"/>
  </r>
  <r>
    <s v="Ruff IV,Frederick C"/>
    <s v="Battalion Fire Chief Suppress"/>
    <x v="251"/>
    <s v="Fire Department (108)"/>
    <s v="10/26/1987 12:00:00 AM"/>
    <x v="8188"/>
    <x v="8140"/>
    <x v="7948"/>
  </r>
  <r>
    <s v="Ruff,Mark T"/>
    <s v="Battalion Fire Chief Suppress"/>
    <x v="383"/>
    <s v="Fire Department (140)"/>
    <s v="09/03/1993 12:00:00 AM"/>
    <x v="8189"/>
    <x v="8141"/>
    <x v="7949"/>
  </r>
  <r>
    <s v="Ruffes,Jesse A"/>
    <s v="Operations Officer III"/>
    <x v="214"/>
    <s v="HR-Human Resources (010)"/>
    <s v="04/21/2014 12:00:00 AM"/>
    <x v="8190"/>
    <x v="8142"/>
    <x v="1743"/>
  </r>
  <r>
    <s v="Ruffin,Deborah E"/>
    <s v="Emergency Dispatch Supervisor"/>
    <x v="45"/>
    <s v="Police Department (372)"/>
    <s v="12/09/1987 12:00:00 AM"/>
    <x v="8191"/>
    <x v="8143"/>
    <x v="7950"/>
  </r>
  <r>
    <s v="Ruffin,Iris L"/>
    <s v="Stores Supervisor II"/>
    <x v="149"/>
    <s v="DPW-Water &amp; Waste Water (601)"/>
    <s v="05/26/1994 12:00:00 AM"/>
    <x v="8192"/>
    <x v="8144"/>
    <x v="7951"/>
  </r>
  <r>
    <s v="Ruffin,Jeffrey"/>
    <s v="Solid Waste Worker"/>
    <x v="314"/>
    <s v="DPW-Solid Waste (wkly) (410)"/>
    <s v="01/31/2004 12:00:00 AM"/>
    <x v="8193"/>
    <x v="8145"/>
    <x v="7952"/>
  </r>
  <r>
    <s v="Ruggs,Rhoda Y"/>
    <s v="Office Assistant III"/>
    <x v="473"/>
    <s v="Enoch Pratt Free Library (038)"/>
    <s v="12/15/1997 12:00:00 AM"/>
    <x v="8194"/>
    <x v="8146"/>
    <x v="7953"/>
  </r>
  <r>
    <s v="Ruiz,Briana M"/>
    <s v="Police Officer"/>
    <x v="102"/>
    <s v="Police Department (005)"/>
    <s v="03/30/2017 12:00:00 AM"/>
    <x v="8195"/>
    <x v="8147"/>
    <x v="7954"/>
  </r>
  <r>
    <s v="Ruiz,Luis A"/>
    <s v="Police Sergeant"/>
    <x v="130"/>
    <s v="Police Department (002)"/>
    <s v="11/13/2001 12:00:00 AM"/>
    <x v="8196"/>
    <x v="8148"/>
    <x v="7955"/>
  </r>
  <r>
    <s v="Ruley Jr,Clement H"/>
    <s v="Contract Srvc Specialist I"/>
    <x v="595"/>
    <s v="FIN-Acct &amp; Payroll (001)"/>
    <s v="02/07/1972 12:00:00 AM"/>
    <x v="8197"/>
    <x v="8149"/>
    <x v="7956"/>
  </r>
  <r>
    <s v="Ruley,Hilary B"/>
    <s v="Chief Solicitor"/>
    <x v="94"/>
    <s v="Law Department (001)"/>
    <s v="07/21/2008 12:00:00 AM"/>
    <x v="8198"/>
    <x v="8150"/>
    <x v="7957"/>
  </r>
  <r>
    <s v="Rumber Jr,David S"/>
    <s v="Firefighter Paramedic Supp"/>
    <x v="156"/>
    <s v="Fire Department (208)"/>
    <s v="12/13/2004 12:00:00 AM"/>
    <x v="8199"/>
    <x v="8151"/>
    <x v="7958"/>
  </r>
  <r>
    <s v="Rumber,Anthony"/>
    <s v="Forensic Scientist II"/>
    <x v="187"/>
    <s v="Police Department (386)"/>
    <s v="04/10/1990 12:00:00 AM"/>
    <x v="8200"/>
    <x v="8152"/>
    <x v="7959"/>
  </r>
  <r>
    <s v="Runge,Brian J"/>
    <s v="Firefighter Paramedic Supp"/>
    <x v="464"/>
    <s v="Fire Department (157)"/>
    <s v="03/20/2006 12:00:00 AM"/>
    <x v="8201"/>
    <x v="8153"/>
    <x v="7960"/>
  </r>
  <r>
    <s v="Runkles,Ian M"/>
    <s v="Fire Emergency Veh Drvr Supp"/>
    <x v="330"/>
    <s v="Fire Department (227)"/>
    <s v="10/23/2007 12:00:00 AM"/>
    <x v="8202"/>
    <x v="8154"/>
    <x v="7961"/>
  </r>
  <r>
    <s v="Ruppersberger,Laura M"/>
    <s v="Assistant State's Attorney"/>
    <x v="404"/>
    <s v="States Attorneys Office (007)"/>
    <s v="05/19/2015 12:00:00 AM"/>
    <x v="8203"/>
    <x v="8155"/>
    <x v="7962"/>
  </r>
  <r>
    <s v="Rush,Eunice K"/>
    <s v="Crossing Guard"/>
    <x v="46"/>
    <s v="TRANS-Crossing Guards (786)"/>
    <s v="08/24/2005 12:00:00 AM"/>
    <x v="8204"/>
    <x v="8156"/>
    <x v="7963"/>
  </r>
  <r>
    <s v="Rusk,Karl D"/>
    <s v="Construction Project Supv I"/>
    <x v="55"/>
    <s v="General Services (001)"/>
    <s v="01/07/1988 12:00:00 AM"/>
    <x v="8205"/>
    <x v="8157"/>
    <x v="7964"/>
  </r>
  <r>
    <s v="Rusk,Keith"/>
    <s v="Housing Inspector Senior"/>
    <x v="297"/>
    <s v="Housing &amp; Community Dev (038)"/>
    <s v="04/08/1996 12:00:00 AM"/>
    <x v="8206"/>
    <x v="8158"/>
    <x v="7965"/>
  </r>
  <r>
    <s v="Russell,Al"/>
    <s v="Accountant II"/>
    <x v="150"/>
    <s v="HLTH-Health Department (001)"/>
    <s v="09/22/1986 12:00:00 AM"/>
    <x v="8207"/>
    <x v="8159"/>
    <x v="7966"/>
  </r>
  <r>
    <s v="Russell,Allen A"/>
    <s v="Fire Pump Operator Supp ALS"/>
    <x v="416"/>
    <s v="Fire Department (155)"/>
    <s v="10/07/2002 12:00:00 AM"/>
    <x v="8208"/>
    <x v="8160"/>
    <x v="7967"/>
  </r>
  <r>
    <s v="Russell,Bryant K"/>
    <s v="Police Officer"/>
    <x v="42"/>
    <s v="Police Department (304)"/>
    <s v="05/16/1995 12:00:00 AM"/>
    <x v="8209"/>
    <x v="8161"/>
    <x v="7968"/>
  </r>
  <r>
    <s v="Russell,Jamieson E"/>
    <s v="Police Officer"/>
    <x v="234"/>
    <s v="Police Department (223)"/>
    <s v="12/09/1999 12:00:00 AM"/>
    <x v="8210"/>
    <x v="8162"/>
    <x v="7969"/>
  </r>
  <r>
    <s v="Russell,Michael"/>
    <s v="Motor Vehicle Driver II Hourly"/>
    <x v="104"/>
    <s v="DPW-Solid Waste (415)"/>
    <s v="07/06/2015 12:00:00 AM"/>
    <x v="8211"/>
    <x v="8163"/>
    <x v="7970"/>
  </r>
  <r>
    <s v="Russell,Staci"/>
    <s v="Liquor Brd Asst Exec Secretary"/>
    <x v="81"/>
    <s v="Liquor License Board (001)"/>
    <s v="07/29/2002 12:00:00 AM"/>
    <x v="8212"/>
    <x v="8164"/>
    <x v="7971"/>
  </r>
  <r>
    <s v="Russell,Stephen W"/>
    <s v="Marine Pilot ALS"/>
    <x v="98"/>
    <s v="Fire Department (139)"/>
    <s v="08/13/2003 12:00:00 AM"/>
    <x v="8213"/>
    <x v="8165"/>
    <x v="7972"/>
  </r>
  <r>
    <s v="Russo IV,Joseph A"/>
    <s v="Fire Emergency Veh Drvr Supp"/>
    <x v="156"/>
    <s v="Fire Department (208)"/>
    <s v="10/19/2011 12:00:00 AM"/>
    <x v="8214"/>
    <x v="8166"/>
    <x v="7973"/>
  </r>
  <r>
    <s v="Russo,Arnold P"/>
    <s v="Police Flight Officer EID"/>
    <x v="331"/>
    <s v="Police Department (302)"/>
    <s v="06/06/2002 12:00:00 AM"/>
    <x v="8215"/>
    <x v="8167"/>
    <x v="7974"/>
  </r>
  <r>
    <s v="Rutkowski,Christine"/>
    <s v="Community Hlth Nurse II 10Mth"/>
    <x v="165"/>
    <s v="HLTH-Health Department (016)"/>
    <s v="11/17/2003 12:00:00 AM"/>
    <x v="8216"/>
    <x v="8168"/>
    <x v="7975"/>
  </r>
  <r>
    <s v="Rutkowski,Mark A"/>
    <s v="Police Sergeant"/>
    <x v="479"/>
    <s v="Police Department (332)"/>
    <s v="04/16/2001 12:00:00 AM"/>
    <x v="8217"/>
    <x v="8169"/>
    <x v="7976"/>
  </r>
  <r>
    <s v="Rutledge,Quinyelle L"/>
    <s v="Driver I"/>
    <x v="629"/>
    <s v="R&amp;P-Parks (009)"/>
    <s v="04/08/2004 12:00:00 AM"/>
    <x v="8218"/>
    <x v="8170"/>
    <x v="7977"/>
  </r>
  <r>
    <s v="Rutzen,Joshua S"/>
    <s v="Police Officer"/>
    <x v="130"/>
    <s v="Police Department (002)"/>
    <s v="12/01/2014 12:00:00 AM"/>
    <x v="8219"/>
    <x v="8171"/>
    <x v="7978"/>
  </r>
  <r>
    <s v="Rwomushana,Jovia K"/>
    <s v="Accountant I"/>
    <x v="429"/>
    <s v="HR-Human Resources (007)"/>
    <s v="08/25/2008 12:00:00 AM"/>
    <x v="8220"/>
    <x v="8172"/>
    <x v="7979"/>
  </r>
  <r>
    <s v="Ryals,Mark"/>
    <s v="Utility Meter Tech III DPW"/>
    <x v="40"/>
    <s v="DPW-Water &amp; Waste Water (804)"/>
    <s v="11/03/2008 12:00:00 AM"/>
    <x v="8221"/>
    <x v="8173"/>
    <x v="7980"/>
  </r>
  <r>
    <s v="Ryan Johnson,Antoinette"/>
    <s v="Police Information Technician"/>
    <x v="354"/>
    <s v="Police Department (362)"/>
    <s v="08/04/1997 12:00:00 AM"/>
    <x v="8222"/>
    <x v="8174"/>
    <x v="7981"/>
  </r>
  <r>
    <s v="Ryan,Erik R"/>
    <s v="Firefighter Paramedic Supp"/>
    <x v="118"/>
    <s v="Fire Department (136)"/>
    <s v="08/20/2014 12:00:00 AM"/>
    <x v="8223"/>
    <x v="8175"/>
    <x v="7982"/>
  </r>
  <r>
    <s v="Ryan,Gene S"/>
    <s v="Police Lieutenant"/>
    <x v="109"/>
    <s v="Police Department (422)"/>
    <s v="03/11/1983 12:00:00 AM"/>
    <x v="8224"/>
    <x v="8176"/>
    <x v="7983"/>
  </r>
  <r>
    <s v="Ryan,Kevin W"/>
    <s v="Fire Emergency Vehicle Driver"/>
    <x v="367"/>
    <s v="Fire Department (003)"/>
    <s v="10/07/2002 12:00:00 AM"/>
    <x v="8225"/>
    <x v="8177"/>
    <x v="7984"/>
  </r>
  <r>
    <s v="Ryan,Mark R"/>
    <s v="Paramedic CRT"/>
    <x v="268"/>
    <s v="Fire Department (464)"/>
    <s v="07/15/2002 12:00:00 AM"/>
    <x v="8226"/>
    <x v="8178"/>
    <x v="7985"/>
  </r>
  <r>
    <s v="Ryan,Meaghan"/>
    <s v="Fire Lt EMS EMT-P"/>
    <x v="277"/>
    <s v="Fire Department (462)"/>
    <s v="06/18/2003 12:00:00 AM"/>
    <x v="8227"/>
    <x v="8179"/>
    <x v="7986"/>
  </r>
  <r>
    <s v="Ryan,Thomas W"/>
    <s v="Police Officer EID"/>
    <x v="636"/>
    <s v="Police Department (307)"/>
    <s v="02/13/2003 12:00:00 AM"/>
    <x v="8228"/>
    <x v="8180"/>
    <x v="7987"/>
  </r>
  <r>
    <s v="Ryce III,John D"/>
    <s v="Police Officer"/>
    <x v="325"/>
    <s v="Police Department (322)"/>
    <s v="02/22/2001 12:00:00 AM"/>
    <x v="8229"/>
    <x v="8181"/>
    <x v="7988"/>
  </r>
  <r>
    <s v="Ryckman,Travis M"/>
    <s v="Police Officer"/>
    <x v="300"/>
    <s v="Police Department (415)"/>
    <s v="11/03/2008 12:00:00 AM"/>
    <x v="8230"/>
    <x v="8182"/>
    <x v="7989"/>
  </r>
  <r>
    <s v="Ryker,David"/>
    <s v="Operations Officer III"/>
    <x v="200"/>
    <s v="FIN-Admin &amp; Budgets (001)"/>
    <s v="08/23/2012 12:00:00 AM"/>
    <x v="8231"/>
    <x v="8183"/>
    <x v="7990"/>
  </r>
  <r>
    <s v="Rynn,John T"/>
    <s v="Police Sergeant EID"/>
    <x v="96"/>
    <s v="Police Department (408)"/>
    <s v="05/10/1994 12:00:00 AM"/>
    <x v="8232"/>
    <x v="8184"/>
    <x v="7991"/>
  </r>
  <r>
    <s v="Sabatino,Angela M"/>
    <s v="Research Analyst Supervisor"/>
    <x v="341"/>
    <s v="Police Department (396)"/>
    <s v="09/20/2015 12:00:00 AM"/>
    <x v="8233"/>
    <x v="8185"/>
    <x v="7992"/>
  </r>
  <r>
    <s v="Sabb Jr,Howard N"/>
    <s v="Police Officer"/>
    <x v="30"/>
    <s v="Police Department (004)"/>
    <s v="07/19/2005 12:00:00 AM"/>
    <x v="8234"/>
    <x v="8186"/>
    <x v="7993"/>
  </r>
  <r>
    <s v="Sabb,Janell"/>
    <s v="Police Officer"/>
    <x v="72"/>
    <s v="Police Department (006)"/>
    <s v="08/21/2006 12:00:00 AM"/>
    <x v="8235"/>
    <x v="8187"/>
    <x v="7994"/>
  </r>
  <r>
    <s v="Sabree,Monica M"/>
    <s v="Office Support Specialist II"/>
    <x v="391"/>
    <s v="HLTH-Health Department (086)"/>
    <s v="03/01/2012 12:00:00 AM"/>
    <x v="8236"/>
    <x v="8188"/>
    <x v="7995"/>
  </r>
  <r>
    <s v="Sachs,Emily"/>
    <s v="Librarian II"/>
    <x v="428"/>
    <s v="Enoch Pratt Free Library (087)"/>
    <s v="01/25/2010 12:00:00 AM"/>
    <x v="8237"/>
    <x v="8189"/>
    <x v="7996"/>
  </r>
  <r>
    <s v="Sachs,Janice M"/>
    <s v="Operations Assistant III"/>
    <x v="401"/>
    <s v="General Services (100)"/>
    <s v="02/03/1979 12:00:00 AM"/>
    <x v="8238"/>
    <x v="8190"/>
    <x v="7997"/>
  </r>
  <r>
    <s v="Sack,Kathy"/>
    <s v="Contract Srvc Specialist II"/>
    <x v="364"/>
    <s v="R&amp;P-Administration (011)"/>
    <s v="07/15/2016 12:00:00 AM"/>
    <x v="8239"/>
    <x v="8191"/>
    <x v="7998"/>
  </r>
  <r>
    <s v="Saddler,Nickell L"/>
    <s v="Customer Care Analyst Supv I"/>
    <x v="99"/>
    <s v="DPW-Water &amp; Waste Water (701)"/>
    <s v="10/16/2000 12:00:00 AM"/>
    <x v="8240"/>
    <x v="8192"/>
    <x v="7999"/>
  </r>
  <r>
    <s v="Sadowski,Eric"/>
    <s v="Paralegal II SAO"/>
    <x v="308"/>
    <s v="States Attorneys Office (012)"/>
    <s v="05/05/2008 12:00:00 AM"/>
    <x v="3566"/>
    <x v="8193"/>
    <x v="1647"/>
  </r>
  <r>
    <s v="Safdar,Saleem"/>
    <s v="Assistant State's Attorney"/>
    <x v="282"/>
    <s v="States Attorneys Office (004)"/>
    <s v="07/18/2016 12:00:00 AM"/>
    <x v="8241"/>
    <x v="8194"/>
    <x v="8000"/>
  </r>
  <r>
    <s v="Saffer,Daniel K"/>
    <s v="Const Mech Inspector I"/>
    <x v="576"/>
    <s v="Housing &amp; Community Dev (036)"/>
    <s v="04/27/2015 12:00:00 AM"/>
    <x v="8242"/>
    <x v="8195"/>
    <x v="8001"/>
  </r>
  <r>
    <s v="Saffran,John J"/>
    <s v="Const Mech Inspector I"/>
    <x v="576"/>
    <s v="Housing &amp; Community Dev (036)"/>
    <s v="09/22/2014 12:00:00 AM"/>
    <x v="8243"/>
    <x v="8196"/>
    <x v="8002"/>
  </r>
  <r>
    <s v="Safo,Akua"/>
    <s v="Nutrition Technician"/>
    <x v="208"/>
    <s v="HLTH-Health Department (531)"/>
    <s v="07/13/2006 12:00:00 AM"/>
    <x v="8244"/>
    <x v="8197"/>
    <x v="8003"/>
  </r>
  <r>
    <s v="Sagner,Jeremy M"/>
    <s v="Police Sergeant"/>
    <x v="160"/>
    <s v="Police Department (095)"/>
    <s v="01/31/2000 12:00:00 AM"/>
    <x v="8245"/>
    <x v="8198"/>
    <x v="8004"/>
  </r>
  <r>
    <s v="Salami,Abayomi Y"/>
    <s v="Construction Project Supv I"/>
    <x v="37"/>
    <s v="DPW-Water &amp; Waste Water (803)"/>
    <s v="07/23/2007 12:00:00 AM"/>
    <x v="8246"/>
    <x v="8199"/>
    <x v="8005"/>
  </r>
  <r>
    <s v="Salamone,Matthew"/>
    <s v="Community Aide"/>
    <x v="364"/>
    <s v="R&amp;P-Administration (011)"/>
    <s v="03/14/2009 12:00:00 AM"/>
    <x v="8247"/>
    <x v="8200"/>
    <x v="8006"/>
  </r>
  <r>
    <s v="Salazar Vega,Cecilia"/>
    <s v="Community Health Educator II"/>
    <x v="305"/>
    <s v="HLTH-Health Department (501)"/>
    <s v="08/10/2006 12:00:00 AM"/>
    <x v="8248"/>
    <x v="8201"/>
    <x v="8007"/>
  </r>
  <r>
    <s v="Salazar,Grace P"/>
    <s v="Auditor III"/>
    <x v="14"/>
    <s v="COMP-Audits (002)"/>
    <s v="02/28/2007 12:00:00 AM"/>
    <x v="8249"/>
    <x v="8202"/>
    <x v="8008"/>
  </r>
  <r>
    <s v="Salcedo,Abdiel A"/>
    <s v="Police Officer"/>
    <x v="284"/>
    <s v="Police Department (MIL)"/>
    <s v="01/23/2017 12:00:00 AM"/>
    <x v="8250"/>
    <x v="8203"/>
    <x v="8009"/>
  </r>
  <r>
    <s v="Sale,Katherine A"/>
    <s v="Police Officer EID"/>
    <x v="69"/>
    <s v="Police Department (225)"/>
    <s v="05/09/2016 12:00:00 AM"/>
    <x v="8251"/>
    <x v="8204"/>
    <x v="8010"/>
  </r>
  <r>
    <s v="Salefski,Daniel W"/>
    <s v="Police Sergeant"/>
    <x v="309"/>
    <s v="Police Department (193)"/>
    <s v="09/10/1990 12:00:00 AM"/>
    <x v="8252"/>
    <x v="8205"/>
    <x v="8011"/>
  </r>
  <r>
    <s v="Salem,Daniel L"/>
    <s v="Assistant State's Attorney"/>
    <x v="227"/>
    <s v="States Attorneys Office (017)"/>
    <s v="07/31/2017 12:00:00 AM"/>
    <x v="8253"/>
    <x v="2879"/>
    <x v="2839"/>
  </r>
  <r>
    <s v="Salem,Sireen S"/>
    <s v="Collection Representative I"/>
    <x v="23"/>
    <s v="FIN-Collections (003)"/>
    <s v="09/14/2017 12:00:00 AM"/>
    <x v="8254"/>
    <x v="8206"/>
    <x v="1621"/>
  </r>
  <r>
    <s v="Sall,Alhassane A"/>
    <s v="Police Officer EID"/>
    <x v="162"/>
    <s v="Police Department (195)"/>
    <s v="12/09/2013 12:00:00 AM"/>
    <x v="8255"/>
    <x v="8207"/>
    <x v="8012"/>
  </r>
  <r>
    <s v="Salmon,Antony H"/>
    <s v="Laborer Hourly"/>
    <x v="241"/>
    <s v="TRANS-Highways (507)"/>
    <s v="12/14/2009 12:00:00 AM"/>
    <x v="8256"/>
    <x v="8208"/>
    <x v="8013"/>
  </r>
  <r>
    <s v="Salmon,Brian M"/>
    <s v="Police Officer"/>
    <x v="209"/>
    <s v="Police Department (265)"/>
    <s v="06/29/2011 12:00:00 AM"/>
    <x v="8257"/>
    <x v="8209"/>
    <x v="8014"/>
  </r>
  <r>
    <s v="Salmon,Dorian"/>
    <s v="Police Officer"/>
    <x v="142"/>
    <s v="Police Department (409)"/>
    <s v="08/15/2002 12:00:00 AM"/>
    <x v="8258"/>
    <x v="8210"/>
    <x v="8015"/>
  </r>
  <r>
    <s v="Salmon,Sherrie"/>
    <s v="School Health Aide"/>
    <x v="146"/>
    <s v="HLTH-Health Dept. Location 195"/>
    <s v="06/21/2017 12:00:00 AM"/>
    <x v="188"/>
    <x v="8211"/>
    <x v="8016"/>
  </r>
  <r>
    <s v="Salmon,Sherrie"/>
    <s v="School Health Aide 10 Mth"/>
    <x v="486"/>
    <s v="HLTH-Health Department (095)"/>
    <s v="07/01/2006 12:00:00 AM"/>
    <x v="8259"/>
    <x v="8211"/>
    <x v="8016"/>
  </r>
  <r>
    <s v="Salmond,Larry A"/>
    <s v="Deputy Sheriff Lieutenant"/>
    <x v="137"/>
    <s v="Sheriff's Office (001)"/>
    <s v="11/18/1981 12:00:00 AM"/>
    <x v="8260"/>
    <x v="8212"/>
    <x v="8017"/>
  </r>
  <r>
    <s v="Salters,Jasmine"/>
    <s v="Police Officer"/>
    <x v="159"/>
    <s v="Police Department (035)"/>
    <s v="07/14/2014 12:00:00 AM"/>
    <x v="8261"/>
    <x v="8213"/>
    <x v="8018"/>
  </r>
  <r>
    <s v="Salyers,Alesha D"/>
    <s v="Police Officer"/>
    <x v="162"/>
    <s v="Police Department (195)"/>
    <s v="12/05/2001 12:00:00 AM"/>
    <x v="8262"/>
    <x v="8214"/>
    <x v="8019"/>
  </r>
  <r>
    <s v="Sambolah,Seidu E"/>
    <s v="Accountant I"/>
    <x v="265"/>
    <s v="FIN-Acct &amp; Payroll (002)"/>
    <s v="01/30/2017 12:00:00 AM"/>
    <x v="8263"/>
    <x v="8215"/>
    <x v="8020"/>
  </r>
  <r>
    <s v="Samios Uy,Eric B"/>
    <s v="Fire Captain Suppression"/>
    <x v="427"/>
    <s v="Fire Department (226)"/>
    <s v="05/13/1991 12:00:00 AM"/>
    <x v="8264"/>
    <x v="8216"/>
    <x v="8021"/>
  </r>
  <r>
    <s v="Sammons,William T"/>
    <s v="WW Tech Supv II Sanitary"/>
    <x v="246"/>
    <s v="DPW-Water &amp; Waste Water (207)"/>
    <s v="01/12/1987 12:00:00 AM"/>
    <x v="8265"/>
    <x v="8217"/>
    <x v="8022"/>
  </r>
  <r>
    <s v="Samol,Alberto A"/>
    <s v="Police Officer"/>
    <x v="30"/>
    <s v="Police Department (004)"/>
    <s v="02/01/2017 12:00:00 AM"/>
    <x v="8266"/>
    <x v="8218"/>
    <x v="8023"/>
  </r>
  <r>
    <s v="Sample,Nasir S"/>
    <s v="License Insp II Collections"/>
    <x v="23"/>
    <s v="FIN-Collections (003)"/>
    <s v="09/09/2010 12:00:00 AM"/>
    <x v="8267"/>
    <x v="8219"/>
    <x v="8024"/>
  </r>
  <r>
    <s v="Sample,Sherie L"/>
    <s v="Secretary III"/>
    <x v="210"/>
    <s v="Police Department (405)"/>
    <s v="08/22/2013 12:00:00 AM"/>
    <x v="8268"/>
    <x v="8220"/>
    <x v="8025"/>
  </r>
  <r>
    <s v="Sampson,Jon K"/>
    <s v="EMT Firefighter Suppression"/>
    <x v="361"/>
    <s v="Fire Department (230)"/>
    <s v="02/16/1999 12:00:00 AM"/>
    <x v="8269"/>
    <x v="8221"/>
    <x v="8026"/>
  </r>
  <r>
    <s v="Sampson,Joyce D"/>
    <s v="Social Service Coordinator"/>
    <x v="216"/>
    <s v="HLTH-Health Department (006)"/>
    <s v="08/28/2014 12:00:00 AM"/>
    <x v="8270"/>
    <x v="8222"/>
    <x v="8027"/>
  </r>
  <r>
    <s v="Sampson,Lawrence B"/>
    <s v="WW Opns Tech II Pump"/>
    <x v="386"/>
    <s v="DPW-Water &amp; Waste Water (206)"/>
    <s v="01/23/2012 12:00:00 AM"/>
    <x v="8271"/>
    <x v="8223"/>
    <x v="8028"/>
  </r>
  <r>
    <s v="Sampson,Monique C"/>
    <s v="Real Estate Agent I"/>
    <x v="135"/>
    <s v="COMP-Real Estate (001)"/>
    <s v="04/27/2015 12:00:00 AM"/>
    <x v="8272"/>
    <x v="8224"/>
    <x v="8029"/>
  </r>
  <r>
    <s v="Sampson,Nathan A"/>
    <s v="EMT Firefighter Suppression"/>
    <x v="4"/>
    <s v="Fire Department (120)"/>
    <s v="11/10/2010 12:00:00 AM"/>
    <x v="8273"/>
    <x v="8225"/>
    <x v="8030"/>
  </r>
  <r>
    <s v="Samuels,Jennell T"/>
    <s v="Fire Dispatcher"/>
    <x v="255"/>
    <s v="Fire Department (603)"/>
    <s v="10/25/2004 12:00:00 AM"/>
    <x v="8274"/>
    <x v="8226"/>
    <x v="8031"/>
  </r>
  <r>
    <s v="Samuels,Joseph A"/>
    <s v="Police Officer"/>
    <x v="160"/>
    <s v="Police Department (095)"/>
    <s v="07/19/1994 12:00:00 AM"/>
    <x v="8275"/>
    <x v="8227"/>
    <x v="8032"/>
  </r>
  <r>
    <s v="Samuels,Quinton"/>
    <s v="Laborer Hourly"/>
    <x v="141"/>
    <s v="TRANS-Highways (310)"/>
    <s v="09/20/2006 12:00:00 AM"/>
    <x v="8276"/>
    <x v="8228"/>
    <x v="8033"/>
  </r>
  <r>
    <s v="Sanchez,Brandon A"/>
    <s v="Police Officer"/>
    <x v="88"/>
    <s v="Police Department (348)"/>
    <s v="11/14/2011 12:00:00 AM"/>
    <x v="8277"/>
    <x v="8229"/>
    <x v="8034"/>
  </r>
  <r>
    <s v="Sanchez,Carlos D"/>
    <s v="Police Officer"/>
    <x v="203"/>
    <s v="Police Department (196)"/>
    <s v="04/22/2015 12:00:00 AM"/>
    <x v="8278"/>
    <x v="8230"/>
    <x v="8035"/>
  </r>
  <r>
    <s v="Sanchez,Kenneth J"/>
    <s v="Police Officer"/>
    <x v="534"/>
    <s v="Police Department (061)"/>
    <s v="06/26/2012 12:00:00 AM"/>
    <x v="8279"/>
    <x v="8231"/>
    <x v="8036"/>
  </r>
  <r>
    <s v="Sanchez,Raeann M"/>
    <s v="Office Support Specialist III"/>
    <x v="429"/>
    <s v="HR-Human Resources (007)"/>
    <s v="09/12/2005 12:00:00 AM"/>
    <x v="8280"/>
    <x v="8232"/>
    <x v="8037"/>
  </r>
  <r>
    <s v="Sanchez,Roberto S"/>
    <s v="Police Officer"/>
    <x v="36"/>
    <s v="Police Department (224)"/>
    <s v="02/29/2016 12:00:00 AM"/>
    <x v="8281"/>
    <x v="8233"/>
    <x v="8038"/>
  </r>
  <r>
    <s v="Sanders Jr,Franklin"/>
    <s v="Crime Laboratory Tech II"/>
    <x v="187"/>
    <s v="Police Department (386)"/>
    <s v="08/18/1997 12:00:00 AM"/>
    <x v="8282"/>
    <x v="8234"/>
    <x v="8039"/>
  </r>
  <r>
    <s v="Sanders,David D"/>
    <s v="Utility Aide"/>
    <x v="399"/>
    <s v="TRANS-Highways (412)"/>
    <s v="06/11/2001 12:00:00 AM"/>
    <x v="8283"/>
    <x v="8235"/>
    <x v="8040"/>
  </r>
  <r>
    <s v="Sanders,Geoff J"/>
    <s v="Fire Emergency Veh Drvr Supp"/>
    <x v="228"/>
    <s v="Fire Department (229)"/>
    <s v="11/23/1998 12:00:00 AM"/>
    <x v="8284"/>
    <x v="8236"/>
    <x v="8041"/>
  </r>
  <r>
    <s v="Sanders,Jalen"/>
    <s v="Special Aide I"/>
    <x v="188"/>
    <s v="States Attorneys Office (001)"/>
    <s v="10/11/2016 12:00:00 AM"/>
    <x v="8285"/>
    <x v="8237"/>
    <x v="8042"/>
  </r>
  <r>
    <s v="Sanders,Kyle"/>
    <s v="Recreation Arts Instructor"/>
    <x v="140"/>
    <s v="R&amp;P-Parks (002)"/>
    <s v="03/13/2017 12:00:00 AM"/>
    <x v="8286"/>
    <x v="8238"/>
    <x v="8043"/>
  </r>
  <r>
    <s v="Sanders,Marcus D"/>
    <s v="Police Officer"/>
    <x v="325"/>
    <s v="Police Department (322)"/>
    <s v="07/08/2009 12:00:00 AM"/>
    <x v="8287"/>
    <x v="8239"/>
    <x v="8044"/>
  </r>
  <r>
    <s v="Sanders,Tiffany"/>
    <s v="Community Health Nurse II"/>
    <x v="391"/>
    <s v="HLTH-Health Department (086)"/>
    <s v="08/30/2004 12:00:00 AM"/>
    <x v="8288"/>
    <x v="8240"/>
    <x v="8045"/>
  </r>
  <r>
    <s v="Sanders,Tommy"/>
    <s v="Police Officer"/>
    <x v="437"/>
    <s v="Police Department (365)"/>
    <s v="08/15/2002 12:00:00 AM"/>
    <x v="8289"/>
    <x v="8241"/>
    <x v="8046"/>
  </r>
  <r>
    <s v="Sandler,Steven"/>
    <s v="Community Aide"/>
    <x v="253"/>
    <s v="R&amp;P-Recreation (part-time) ("/>
    <s v="12/04/2012 12:00:00 AM"/>
    <x v="8290"/>
    <x v="8242"/>
    <x v="8047"/>
  </r>
  <r>
    <s v="Sandruck,George"/>
    <s v="Construction Project Supv II"/>
    <x v="21"/>
    <s v="General Services (604)"/>
    <s v="10/07/1974 12:00:00 AM"/>
    <x v="8291"/>
    <x v="8243"/>
    <x v="8048"/>
  </r>
  <r>
    <s v="Sandruck,Sarah C"/>
    <s v="Microbiologist II"/>
    <x v="173"/>
    <s v="DPW-Water &amp; Waste Water (305)"/>
    <s v="12/31/1975 12:00:00 AM"/>
    <x v="8292"/>
    <x v="8244"/>
    <x v="8049"/>
  </r>
  <r>
    <s v="sandusky,jeffery t"/>
    <s v="Building Repairer"/>
    <x v="55"/>
    <s v="General Services (001)"/>
    <s v="05/17/2012 12:00:00 AM"/>
    <x v="8293"/>
    <x v="8245"/>
    <x v="8050"/>
  </r>
  <r>
    <s v="Sanford,Christine"/>
    <s v="Medical Office Assistant"/>
    <x v="647"/>
    <s v="HLTH-Heatlh Dept. Location 115"/>
    <s v="06/25/2008 12:00:00 AM"/>
    <x v="8294"/>
    <x v="8246"/>
    <x v="8051"/>
  </r>
  <r>
    <s v="Sanford,Christine"/>
    <s v="Medical Office Asst 10 Mth"/>
    <x v="596"/>
    <s v="HLTH-Health Department (105)"/>
    <s v="07/11/1994 12:00:00 AM"/>
    <x v="8295"/>
    <x v="8246"/>
    <x v="8051"/>
  </r>
  <r>
    <s v="Sanford,Robert H"/>
    <s v="Police Officer Trainee"/>
    <x v="30"/>
    <s v="Police Department (004)"/>
    <s v="02/16/2017 12:00:00 AM"/>
    <x v="8296"/>
    <x v="8247"/>
    <x v="8052"/>
  </r>
  <r>
    <s v="Sangree,Suzanne"/>
    <s v="Operations Manager II"/>
    <x v="94"/>
    <s v="Law Department (001)"/>
    <s v="03/26/2007 12:00:00 AM"/>
    <x v="8297"/>
    <x v="8248"/>
    <x v="8053"/>
  </r>
  <r>
    <s v="Sanner Jr.,Kenneth C"/>
    <s v="Fire Lt EMS EMT-P"/>
    <x v="113"/>
    <s v="Fire Department (465)"/>
    <s v="04/28/2010 12:00:00 AM"/>
    <x v="8298"/>
    <x v="8249"/>
    <x v="8054"/>
  </r>
  <r>
    <s v="Sanni-Ojikutu,Ismail O"/>
    <s v="Police Officer EID"/>
    <x v="67"/>
    <s v="Police Department (033)"/>
    <s v="02/03/2012 12:00:00 AM"/>
    <x v="8299"/>
    <x v="8250"/>
    <x v="8055"/>
  </r>
  <r>
    <s v="Santana,Antonio"/>
    <s v="Const Bldg Inspector II"/>
    <x v="494"/>
    <s v="Housing &amp; Community Dev (034)"/>
    <s v="10/20/1997 12:00:00 AM"/>
    <x v="8300"/>
    <x v="8251"/>
    <x v="8056"/>
  </r>
  <r>
    <s v="Santiago,Alfredo"/>
    <s v="Police Lieutenant EID"/>
    <x v="115"/>
    <s v="Police Department (093)"/>
    <s v="10/12/2006 12:00:00 AM"/>
    <x v="8301"/>
    <x v="8252"/>
    <x v="8057"/>
  </r>
  <r>
    <s v="Santiago,Edwin H"/>
    <s v="Deputy Sheriff Sergeant"/>
    <x v="137"/>
    <s v="Sheriff's Office (001)"/>
    <s v="10/25/2001 12:00:00 AM"/>
    <x v="8302"/>
    <x v="8253"/>
    <x v="8058"/>
  </r>
  <r>
    <s v="Santiago,German G"/>
    <s v="Police Officer"/>
    <x v="206"/>
    <s v="Police Department (162)"/>
    <s v="08/17/2007 12:00:00 AM"/>
    <x v="8303"/>
    <x v="8254"/>
    <x v="8059"/>
  </r>
  <r>
    <s v="Santiago,Henry O"/>
    <s v="Library Security Officer"/>
    <x v="293"/>
    <s v="Enoch Pratt Free Library (082)"/>
    <s v="07/09/2012 12:00:00 AM"/>
    <x v="8304"/>
    <x v="8255"/>
    <x v="8060"/>
  </r>
  <r>
    <s v="Santiago,Melvin"/>
    <s v="Police Officer"/>
    <x v="85"/>
    <s v="Police Department (260)"/>
    <s v="02/25/2003 12:00:00 AM"/>
    <x v="8305"/>
    <x v="8256"/>
    <x v="8061"/>
  </r>
  <r>
    <s v="Santiago,Miguel A"/>
    <s v="Police Officer"/>
    <x v="162"/>
    <s v="Police Department (195)"/>
    <s v="08/21/2015 12:00:00 AM"/>
    <x v="8306"/>
    <x v="8257"/>
    <x v="8062"/>
  </r>
  <r>
    <s v="Santinami,Aimee V"/>
    <s v="Police Report Reviewer"/>
    <x v="196"/>
    <s v="Police Department (361)"/>
    <s v="10/13/2005 12:00:00 AM"/>
    <x v="8307"/>
    <x v="8258"/>
    <x v="8063"/>
  </r>
  <r>
    <s v="Santmyer III,Charles W"/>
    <s v="Fire Emergency Veh Drvr Supp"/>
    <x v="367"/>
    <s v="Fire Department (003)"/>
    <s v="09/17/1990 12:00:00 AM"/>
    <x v="8308"/>
    <x v="8259"/>
    <x v="8064"/>
  </r>
  <r>
    <s v="Santoro,Michael A"/>
    <s v="Public Works Inspector III"/>
    <x v="37"/>
    <s v="DPW-Water &amp; Waste Water (803)"/>
    <s v="07/23/1990 12:00:00 AM"/>
    <x v="8309"/>
    <x v="8260"/>
    <x v="8065"/>
  </r>
  <r>
    <s v="Santos Roman,Jesus G"/>
    <s v="Police Officer"/>
    <x v="206"/>
    <s v="Police Department (162)"/>
    <s v="08/11/2017 12:00:00 AM"/>
    <x v="8310"/>
    <x v="8261"/>
    <x v="122"/>
  </r>
  <r>
    <s v="Santos,Daniel"/>
    <s v="Police Sergeant"/>
    <x v="325"/>
    <s v="Police Department (322)"/>
    <s v="09/13/1994 12:00:00 AM"/>
    <x v="8311"/>
    <x v="8262"/>
    <x v="8066"/>
  </r>
  <r>
    <s v="Santos,Jeffrey L"/>
    <s v="Police Officer"/>
    <x v="69"/>
    <s v="Police Department (225)"/>
    <s v="11/30/2010 12:00:00 AM"/>
    <x v="8312"/>
    <x v="8263"/>
    <x v="8067"/>
  </r>
  <r>
    <s v="Santos,Roger L"/>
    <s v="Police Officer"/>
    <x v="234"/>
    <s v="Police Department (223)"/>
    <s v="05/02/2016 12:00:00 AM"/>
    <x v="8313"/>
    <x v="8264"/>
    <x v="8068"/>
  </r>
  <r>
    <s v="Santucci Jr,Raymond P"/>
    <s v="Police Sergeant"/>
    <x v="194"/>
    <s v="Police Department (356)"/>
    <s v="08/31/1993 12:00:00 AM"/>
    <x v="8314"/>
    <x v="8265"/>
    <x v="8069"/>
  </r>
  <r>
    <s v="Sapkota,Manhari"/>
    <s v="Accountant Supervisor"/>
    <x v="150"/>
    <s v="HLTH-Health Department (001)"/>
    <s v="01/03/2012 12:00:00 AM"/>
    <x v="8315"/>
    <x v="8266"/>
    <x v="8070"/>
  </r>
  <r>
    <s v="Sarayra,Bilal M"/>
    <s v="Engineer II"/>
    <x v="62"/>
    <s v="DPW-Water &amp; Waste Water (609)"/>
    <s v="05/11/2015 12:00:00 AM"/>
    <x v="8316"/>
    <x v="8267"/>
    <x v="8071"/>
  </r>
  <r>
    <s v="Sarfo,Kwabena O"/>
    <s v="Librarian Supv II"/>
    <x v="358"/>
    <s v="Enoch Pratt Free Library (077)"/>
    <s v="06/09/2003 12:00:00 AM"/>
    <x v="8317"/>
    <x v="8268"/>
    <x v="8072"/>
  </r>
  <r>
    <s v="Sargent,Derreck R"/>
    <s v="Police Officer"/>
    <x v="300"/>
    <s v="Police Department (415)"/>
    <s v="01/06/2009 12:00:00 AM"/>
    <x v="8318"/>
    <x v="8269"/>
    <x v="8073"/>
  </r>
  <r>
    <s v="Sargent,Kristina A"/>
    <s v="Assistant State's Attorney"/>
    <x v="369"/>
    <s v="States Attorneys Office (006)"/>
    <s v="08/29/2016 12:00:00 AM"/>
    <x v="3841"/>
    <x v="8270"/>
    <x v="8074"/>
  </r>
  <r>
    <s v="Sarkar,Nasir U"/>
    <s v="Pollution Control Analyst I"/>
    <x v="264"/>
    <s v="DPW-Water &amp; Waste Water (402)"/>
    <s v="04/22/2017 12:00:00 AM"/>
    <x v="8319"/>
    <x v="8271"/>
    <x v="8075"/>
  </r>
  <r>
    <s v="Sarpalis,Karl V"/>
    <s v="Mechanical Maint Tech III"/>
    <x v="390"/>
    <s v="DPW-Water &amp; Waste Water (303)"/>
    <s v="03/23/1987 12:00:00 AM"/>
    <x v="8320"/>
    <x v="8272"/>
    <x v="8076"/>
  </r>
  <r>
    <s v="Satterfield,Helen G"/>
    <s v="Office Support Specialist III"/>
    <x v="169"/>
    <s v="Police Department (407)"/>
    <s v="07/31/1979 12:00:00 AM"/>
    <x v="8321"/>
    <x v="8273"/>
    <x v="8077"/>
  </r>
  <r>
    <s v="Satterfield,Shanta A"/>
    <s v="Customer Care Analyst I"/>
    <x v="99"/>
    <s v="DPW-Water &amp; Waste Water (701)"/>
    <s v="04/14/2014 12:00:00 AM"/>
    <x v="8322"/>
    <x v="8274"/>
    <x v="8078"/>
  </r>
  <r>
    <s v="Sauder,Benjamin G"/>
    <s v="EMT Firefighter Suppression"/>
    <x v="423"/>
    <s v="Fire Department (104)"/>
    <s v="07/06/2011 12:00:00 AM"/>
    <x v="8323"/>
    <x v="8275"/>
    <x v="8079"/>
  </r>
  <r>
    <s v="Sauerwald,Nicolas M"/>
    <s v="Police Officer"/>
    <x v="88"/>
    <s v="Police Department (348)"/>
    <s v="12/20/2012 12:00:00 AM"/>
    <x v="8324"/>
    <x v="8276"/>
    <x v="8080"/>
  </r>
  <r>
    <s v="Saunders,Antonio M"/>
    <s v="Police Officer"/>
    <x v="325"/>
    <s v="Police Department (322)"/>
    <s v="02/28/2006 12:00:00 AM"/>
    <x v="8325"/>
    <x v="8277"/>
    <x v="8081"/>
  </r>
  <r>
    <s v="Saunders,Daibeth"/>
    <s v="Economic Development Officer"/>
    <x v="503"/>
    <s v="Housing &amp; Community Dev (050)"/>
    <s v="08/12/1985 12:00:00 AM"/>
    <x v="8326"/>
    <x v="8278"/>
    <x v="8082"/>
  </r>
  <r>
    <s v="Saunders,Darion D"/>
    <s v="Laborer Hourly"/>
    <x v="302"/>
    <s v="DPW-Water &amp; Waste Water (502)"/>
    <s v="11/04/2013 12:00:00 AM"/>
    <x v="8327"/>
    <x v="8279"/>
    <x v="8083"/>
  </r>
  <r>
    <s v="Saunders,Dawn"/>
    <s v="Crossing Guard"/>
    <x v="46"/>
    <s v="TRANS-Crossing Guards (786)"/>
    <s v="03/02/1996 12:00:00 AM"/>
    <x v="8328"/>
    <x v="8280"/>
    <x v="3575"/>
  </r>
  <r>
    <s v="Saunders,Diautonia"/>
    <s v="Professional Services"/>
    <x v="348"/>
    <s v="OED-Employment Dev (026)"/>
    <s v="01/30/1989 12:00:00 AM"/>
    <x v="8329"/>
    <x v="8281"/>
    <x v="8084"/>
  </r>
  <r>
    <s v="Saunders,Jeanna V"/>
    <s v="Police Officer EID"/>
    <x v="518"/>
    <s v="Police Department (120)"/>
    <s v="07/21/2009 12:00:00 AM"/>
    <x v="8330"/>
    <x v="8282"/>
    <x v="8085"/>
  </r>
  <r>
    <s v="Saunders,Jerilyn L"/>
    <s v="Agency IT Specialist III"/>
    <x v="536"/>
    <s v="COMP-Audits (001)"/>
    <s v="11/10/2001 12:00:00 AM"/>
    <x v="8331"/>
    <x v="8283"/>
    <x v="8086"/>
  </r>
  <r>
    <s v="Saunders,Juliet H"/>
    <s v="Senior Social Services Coord"/>
    <x v="426"/>
    <s v="HLTH-Health Department (201)"/>
    <s v="01/26/1998 12:00:00 AM"/>
    <x v="8332"/>
    <x v="8284"/>
    <x v="8087"/>
  </r>
  <r>
    <s v="Saunders,Keira A"/>
    <s v="Police Lieutenant EID"/>
    <x v="237"/>
    <s v="Police Department (030)"/>
    <s v="06/28/2001 12:00:00 AM"/>
    <x v="8333"/>
    <x v="8285"/>
    <x v="8088"/>
  </r>
  <r>
    <s v="Saunders,Kevin M"/>
    <s v="Water Treatment Tech III"/>
    <x v="178"/>
    <s v="DPW-Water &amp; Waste Water (307)"/>
    <s v="01/23/2012 12:00:00 AM"/>
    <x v="8334"/>
    <x v="8286"/>
    <x v="8089"/>
  </r>
  <r>
    <s v="Saunders,Kia L"/>
    <s v="Laborer Hourly"/>
    <x v="303"/>
    <s v="DPW-Water &amp; Waste Water (618)"/>
    <s v="04/20/2015 12:00:00 AM"/>
    <x v="8335"/>
    <x v="8287"/>
    <x v="8090"/>
  </r>
  <r>
    <s v="Saunders,Krystal D"/>
    <s v="Office Support Specialist III"/>
    <x v="401"/>
    <s v="General Services (100)"/>
    <s v="11/28/2001 12:00:00 AM"/>
    <x v="8336"/>
    <x v="8288"/>
    <x v="8091"/>
  </r>
  <r>
    <s v="Saunders,Leon"/>
    <s v="Engineering Associate II"/>
    <x v="509"/>
    <s v="TRANS-Highways (108)"/>
    <s v="03/01/1976 12:00:00 AM"/>
    <x v="8337"/>
    <x v="8289"/>
    <x v="8092"/>
  </r>
  <r>
    <s v="Savadel,Keith E"/>
    <s v="Police Officer EID"/>
    <x v="325"/>
    <s v="Police Department (322)"/>
    <s v="01/24/2008 12:00:00 AM"/>
    <x v="8338"/>
    <x v="8290"/>
    <x v="8093"/>
  </r>
  <r>
    <s v="Savage,Anthony"/>
    <s v="Automotive Mechanic"/>
    <x v="75"/>
    <s v="General Services (302)"/>
    <s v="08/20/2015 12:00:00 AM"/>
    <x v="8339"/>
    <x v="8291"/>
    <x v="8094"/>
  </r>
  <r>
    <s v="Savage,Gwendolyn L"/>
    <s v="Fiscal Technician"/>
    <x v="653"/>
    <s v="Police Department (298)"/>
    <s v="03/08/2012 12:00:00 AM"/>
    <x v="8340"/>
    <x v="8292"/>
    <x v="8095"/>
  </r>
  <r>
    <s v="Savage,Leroy"/>
    <s v="Horticultural Assistant"/>
    <x v="506"/>
    <s v="R&amp;P-Parks (007)"/>
    <s v="12/15/1997 12:00:00 AM"/>
    <x v="8341"/>
    <x v="8293"/>
    <x v="8096"/>
  </r>
  <r>
    <s v="Savage,Louis A"/>
    <s v="Operations Officer I"/>
    <x v="95"/>
    <s v="Mayors Office (001)"/>
    <s v="07/28/1986 12:00:00 AM"/>
    <x v="8342"/>
    <x v="8294"/>
    <x v="8097"/>
  </r>
  <r>
    <s v="Savage,Michael"/>
    <s v="Deputy Sheriff"/>
    <x v="137"/>
    <s v="Sheriff's Office (001)"/>
    <s v="07/03/2003 12:00:00 AM"/>
    <x v="8343"/>
    <x v="8295"/>
    <x v="8098"/>
  </r>
  <r>
    <s v="Savage,Michael B"/>
    <s v="Engineer II"/>
    <x v="73"/>
    <s v="DPW-Water &amp; Waste Water (401)"/>
    <s v="08/27/2001 12:00:00 AM"/>
    <x v="8344"/>
    <x v="8296"/>
    <x v="8099"/>
  </r>
  <r>
    <s v="Savakinas,Jeffrey M"/>
    <s v="Fire Emergency Serv Instru ALS"/>
    <x v="367"/>
    <s v="Fire Department (003)"/>
    <s v="02/25/2004 12:00:00 AM"/>
    <x v="8345"/>
    <x v="8297"/>
    <x v="8100"/>
  </r>
  <r>
    <s v="Savino,David E"/>
    <s v="Marine Engineer Fire Dept"/>
    <x v="98"/>
    <s v="Fire Department (139)"/>
    <s v="12/29/1986 12:00:00 AM"/>
    <x v="8346"/>
    <x v="8298"/>
    <x v="8101"/>
  </r>
  <r>
    <s v="Savoy III,Donald D"/>
    <s v="Solid Waste Worker"/>
    <x v="314"/>
    <s v="DPW-Solid Waste (wkly) (410)"/>
    <s v="10/11/2005 12:00:00 AM"/>
    <x v="8347"/>
    <x v="8299"/>
    <x v="8102"/>
  </r>
  <r>
    <s v="Sawyer,Anissa M"/>
    <s v="Fire Captain EMS EMT-P"/>
    <x v="301"/>
    <s v="Fire Department (460)"/>
    <s v="12/05/2001 12:00:00 AM"/>
    <x v="8348"/>
    <x v="8300"/>
    <x v="8103"/>
  </r>
  <r>
    <s v="Saylor,Matthew M"/>
    <s v="Fire Lt Suppression"/>
    <x v="327"/>
    <s v="Fire Department (210)"/>
    <s v="05/20/1991 12:00:00 AM"/>
    <x v="8349"/>
    <x v="8301"/>
    <x v="8104"/>
  </r>
  <r>
    <s v="Scaggs,Jason B"/>
    <s v="Fire Emergency Veh Dr Supp ALS"/>
    <x v="78"/>
    <s v="Fire Department (201)"/>
    <s v="01/17/2001 12:00:00 AM"/>
    <x v="8350"/>
    <x v="8302"/>
    <x v="8105"/>
  </r>
  <r>
    <s v="Scales,Angelita"/>
    <s v="Office Services Asst II SAO"/>
    <x v="282"/>
    <s v="States Attorneys Office (004)"/>
    <s v="01/09/2017 12:00:00 AM"/>
    <x v="8351"/>
    <x v="8303"/>
    <x v="8106"/>
  </r>
  <r>
    <s v="Scales,Bernard"/>
    <s v="Building Repairer"/>
    <x v="55"/>
    <s v="General Services (001)"/>
    <s v="04/13/2009 12:00:00 AM"/>
    <x v="8352"/>
    <x v="8304"/>
    <x v="8107"/>
  </r>
  <r>
    <s v="Scarboro,Sean T"/>
    <s v="Firefighter Paramedic Supp"/>
    <x v="103"/>
    <s v="Fire Department (147)"/>
    <s v="11/15/2004 12:00:00 AM"/>
    <x v="8353"/>
    <x v="8305"/>
    <x v="8108"/>
  </r>
  <r>
    <s v="Scarborough,Robert E"/>
    <s v="Police Sergeant EID"/>
    <x v="300"/>
    <s v="Police Department (415)"/>
    <s v="10/03/1994 12:00:00 AM"/>
    <x v="8354"/>
    <x v="8306"/>
    <x v="8109"/>
  </r>
  <r>
    <s v="Scardina,Frederick"/>
    <s v="Laborer Hourly"/>
    <x v="569"/>
    <s v="TRANS-Highways (wkly) (370)"/>
    <s v="07/24/1968 12:00:00 AM"/>
    <x v="8355"/>
    <x v="8307"/>
    <x v="8110"/>
  </r>
  <r>
    <s v="Scardina,Rodney"/>
    <s v="Administrative Services"/>
    <x v="472"/>
    <s v="OED-Employment Dev (064)"/>
    <s v="04/13/1987 12:00:00 AM"/>
    <x v="8356"/>
    <x v="8308"/>
    <x v="8111"/>
  </r>
  <r>
    <s v="Scardina,Stacy A"/>
    <s v="Fire Captain EMS EMT-P"/>
    <x v="113"/>
    <s v="Fire Department (465)"/>
    <s v="02/16/1999 12:00:00 AM"/>
    <x v="8357"/>
    <x v="8309"/>
    <x v="8112"/>
  </r>
  <r>
    <s v="Scarpulla Jr,John A"/>
    <s v="Public Works Inspector III"/>
    <x v="37"/>
    <s v="DPW-Water &amp; Waste Water (803)"/>
    <s v="04/17/2000 12:00:00 AM"/>
    <x v="8358"/>
    <x v="8310"/>
    <x v="8113"/>
  </r>
  <r>
    <s v="Scelsi Jr,Salvatore R"/>
    <s v="Highway Maintenance Supervisor"/>
    <x v="141"/>
    <s v="TRANS-Highways (310)"/>
    <s v="03/18/1986 12:00:00 AM"/>
    <x v="8359"/>
    <x v="8311"/>
    <x v="8114"/>
  </r>
  <r>
    <s v="Scelsi Jr.,Michael R"/>
    <s v="Fire Emergency Veh Drvr Supp"/>
    <x v="406"/>
    <s v="Fire Department (216)"/>
    <s v="10/23/2007 12:00:00 AM"/>
    <x v="8360"/>
    <x v="8312"/>
    <x v="8115"/>
  </r>
  <r>
    <s v="Schaefer,Andrew P"/>
    <s v="EMT Firefighter Suppression"/>
    <x v="327"/>
    <s v="Fire Department (210)"/>
    <s v="03/30/2011 12:00:00 AM"/>
    <x v="8361"/>
    <x v="8313"/>
    <x v="8116"/>
  </r>
  <r>
    <s v="Schaeffer,Christian A"/>
    <s v="Police Officer"/>
    <x v="204"/>
    <s v="Police Department (395)"/>
    <s v="10/26/2000 12:00:00 AM"/>
    <x v="8362"/>
    <x v="8314"/>
    <x v="8117"/>
  </r>
  <r>
    <s v="Schaeffer,Matthew W"/>
    <s v="Emergency Medical Technician"/>
    <x v="35"/>
    <s v="Fire Department (466)"/>
    <s v="06/03/2015 12:00:00 AM"/>
    <x v="8363"/>
    <x v="8315"/>
    <x v="8118"/>
  </r>
  <r>
    <s v="Schaeffer,Russell M"/>
    <s v="Emergency Dispatcher"/>
    <x v="45"/>
    <s v="Police Department (372)"/>
    <s v="07/22/2013 12:00:00 AM"/>
    <x v="8364"/>
    <x v="8316"/>
    <x v="8119"/>
  </r>
  <r>
    <s v="Schaekel,Gary B"/>
    <s v="Police Officer EID"/>
    <x v="313"/>
    <s v="Police Department (299)"/>
    <s v="04/19/2000 12:00:00 AM"/>
    <x v="8365"/>
    <x v="8317"/>
    <x v="8120"/>
  </r>
  <r>
    <s v="Schafer Jr,Donald J"/>
    <s v="Fire Lt Suppression"/>
    <x v="349"/>
    <s v="Fire Department (105)"/>
    <s v="08/11/1982 12:00:00 AM"/>
    <x v="8366"/>
    <x v="8318"/>
    <x v="8121"/>
  </r>
  <r>
    <s v="Schaferbien,Joseph"/>
    <s v="Traffic Signal Installer II"/>
    <x v="34"/>
    <s v="TRANS-Highways (506)"/>
    <s v="06/27/2011 12:00:00 AM"/>
    <x v="8367"/>
    <x v="8319"/>
    <x v="8122"/>
  </r>
  <r>
    <s v="Schanamann,Jospeh S"/>
    <s v="Police Officer"/>
    <x v="179"/>
    <s v="Police Department (261)"/>
    <s v="09/04/2007 12:00:00 AM"/>
    <x v="8368"/>
    <x v="8320"/>
    <x v="8123"/>
  </r>
  <r>
    <s v="Schappell,Dustin L"/>
    <s v="Police Officer"/>
    <x v="42"/>
    <s v="Police Department (304)"/>
    <s v="08/06/1997 12:00:00 AM"/>
    <x v="8369"/>
    <x v="8321"/>
    <x v="8124"/>
  </r>
  <r>
    <s v="Scharf,Lenore J"/>
    <s v="Paramedic EMT-P"/>
    <x v="277"/>
    <s v="Fire Department (462)"/>
    <s v="12/19/1988 12:00:00 AM"/>
    <x v="8370"/>
    <x v="8322"/>
    <x v="8125"/>
  </r>
  <r>
    <s v="Schatzow,Michael"/>
    <s v="Operations Director I"/>
    <x v="188"/>
    <s v="States Attorneys Office (001)"/>
    <s v="01/19/2015 12:00:00 AM"/>
    <x v="8371"/>
    <x v="8323"/>
    <x v="8126"/>
  </r>
  <r>
    <s v="Schefield,Ellen M"/>
    <s v="Security Guard Convention Ctr"/>
    <x v="125"/>
    <s v="M-R Convention Center (018)"/>
    <s v="07/23/2010 12:00:00 AM"/>
    <x v="8372"/>
    <x v="8324"/>
    <x v="8127"/>
  </r>
  <r>
    <s v="Scherer,Linda L"/>
    <s v="Manager Level"/>
    <x v="466"/>
    <s v="OED-Employment Dev (085)"/>
    <s v="06/01/1987 12:00:00 AM"/>
    <x v="8373"/>
    <x v="8325"/>
    <x v="8128"/>
  </r>
  <r>
    <s v="Scherr,Mark S"/>
    <s v="Fiscal Technician"/>
    <x v="137"/>
    <s v="Sheriff's Office (001)"/>
    <s v="07/09/1987 12:00:00 AM"/>
    <x v="8374"/>
    <x v="8326"/>
    <x v="8129"/>
  </r>
  <r>
    <s v="Scheuerman,Rachel E"/>
    <s v="Management Support Technician"/>
    <x v="545"/>
    <s v="Enoch Pratt Free Library (052)"/>
    <s v="02/12/2007 12:00:00 AM"/>
    <x v="8375"/>
    <x v="8327"/>
    <x v="8130"/>
  </r>
  <r>
    <s v="Schier,Amy A"/>
    <s v="Paramedic CRT"/>
    <x v="113"/>
    <s v="Fire Department (465)"/>
    <s v="07/16/2003 12:00:00 AM"/>
    <x v="8376"/>
    <x v="8328"/>
    <x v="8131"/>
  </r>
  <r>
    <s v="Schildhauer III,Clarence H"/>
    <s v="Fire Emergency Veh Drvr Supp"/>
    <x v="406"/>
    <s v="Fire Department (216)"/>
    <s v="08/19/1996 12:00:00 AM"/>
    <x v="8377"/>
    <x v="8329"/>
    <x v="8132"/>
  </r>
  <r>
    <s v="Schiszik,Lauren E"/>
    <s v="City Planner II"/>
    <x v="232"/>
    <s v="Planning Department (104)"/>
    <s v="11/28/2011 12:00:00 AM"/>
    <x v="8378"/>
    <x v="8330"/>
    <x v="8133"/>
  </r>
  <r>
    <s v="Schleifer,Yitzchok"/>
    <s v="Council Member"/>
    <x v="355"/>
    <s v="City Council (001)"/>
    <s v="08/03/2015 12:00:00 AM"/>
    <x v="729"/>
    <x v="726"/>
    <x v="8134"/>
  </r>
  <r>
    <s v="Schlenoff,Michael E"/>
    <s v="Pollution Control Analyst III"/>
    <x v="73"/>
    <s v="DPW-Water &amp; Waste Water (401)"/>
    <s v="12/22/2003 12:00:00 AM"/>
    <x v="8379"/>
    <x v="8331"/>
    <x v="8135"/>
  </r>
  <r>
    <s v="Schlereth,Richard J"/>
    <s v="Police Officer"/>
    <x v="655"/>
    <s v="Police Department (163)"/>
    <s v="06/09/2017 12:00:00 AM"/>
    <x v="8380"/>
    <x v="8332"/>
    <x v="122"/>
  </r>
  <r>
    <s v="Schley,Kristi R"/>
    <s v="Operations Officer I"/>
    <x v="199"/>
    <s v="M-R Info Technology (001)"/>
    <s v="02/04/1991 12:00:00 AM"/>
    <x v="8381"/>
    <x v="8333"/>
    <x v="8136"/>
  </r>
  <r>
    <s v="Schley,Michael F"/>
    <s v="EMT Firefighter Suppression"/>
    <x v="406"/>
    <s v="Fire Department (216)"/>
    <s v="05/06/2010 12:00:00 AM"/>
    <x v="8382"/>
    <x v="8334"/>
    <x v="8137"/>
  </r>
  <r>
    <s v="Schley,Robert J"/>
    <s v="Operations Officer IV"/>
    <x v="15"/>
    <s v="General Services (301)"/>
    <s v="10/05/1987 12:00:00 AM"/>
    <x v="8383"/>
    <x v="8335"/>
    <x v="8138"/>
  </r>
  <r>
    <s v="Schmidbauer,Jeffrey S"/>
    <s v="Public Works Inspector III"/>
    <x v="37"/>
    <s v="DPW-Water &amp; Waste Water (803)"/>
    <s v="03/10/1997 12:00:00 AM"/>
    <x v="8384"/>
    <x v="8336"/>
    <x v="8139"/>
  </r>
  <r>
    <s v="Schmidt,Charles T"/>
    <s v="Police Sergeant EID"/>
    <x v="374"/>
    <s v="Police Department (200)"/>
    <s v="03/23/1993 12:00:00 AM"/>
    <x v="8385"/>
    <x v="8337"/>
    <x v="8140"/>
  </r>
  <r>
    <s v="Schmidt,Christopher M"/>
    <s v="Police Sergeant"/>
    <x v="249"/>
    <s v="Police Department (097)"/>
    <s v="09/04/1996 12:00:00 AM"/>
    <x v="8386"/>
    <x v="8338"/>
    <x v="8141"/>
  </r>
  <r>
    <s v="Schmidt,Erika L"/>
    <s v="Crime Laboratory Tech II"/>
    <x v="187"/>
    <s v="Police Department (386)"/>
    <s v="12/13/2016 12:00:00 AM"/>
    <x v="8387"/>
    <x v="8339"/>
    <x v="8142"/>
  </r>
  <r>
    <s v="Schmidt,Gregory D"/>
    <s v="Mechanical Maint Tech Supv I"/>
    <x v="71"/>
    <s v="DPW-Water &amp; Waste Water (212)"/>
    <s v="11/03/1986 12:00:00 AM"/>
    <x v="8388"/>
    <x v="8340"/>
    <x v="8143"/>
  </r>
  <r>
    <s v="Schmidt,Joseph J"/>
    <s v="Automotive Maintenance Supv I"/>
    <x v="75"/>
    <s v="General Services (302)"/>
    <s v="06/18/2009 12:00:00 AM"/>
    <x v="8389"/>
    <x v="8341"/>
    <x v="8144"/>
  </r>
  <r>
    <s v="Schmitt,Jason A"/>
    <s v="Police Officer"/>
    <x v="159"/>
    <s v="Police Department (035)"/>
    <s v="09/09/2008 12:00:00 AM"/>
    <x v="8390"/>
    <x v="8342"/>
    <x v="8145"/>
  </r>
  <r>
    <s v="Schmitt,Jeffrey A"/>
    <s v="Police Officer"/>
    <x v="42"/>
    <s v="Police Department (304)"/>
    <s v="08/07/1997 12:00:00 AM"/>
    <x v="8391"/>
    <x v="8343"/>
    <x v="8146"/>
  </r>
  <r>
    <s v="Schneider,Frank"/>
    <s v="Police Officer"/>
    <x v="179"/>
    <s v="Police Department (261)"/>
    <s v="06/25/2001 12:00:00 AM"/>
    <x v="8392"/>
    <x v="8344"/>
    <x v="8147"/>
  </r>
  <r>
    <s v="Schnell,Michael R"/>
    <s v="EMT Firefighter Suppression"/>
    <x v="52"/>
    <s v="Fire Department (225)"/>
    <s v="02/23/2009 12:00:00 AM"/>
    <x v="8393"/>
    <x v="8345"/>
    <x v="8148"/>
  </r>
  <r>
    <s v="Schnitzer,Margret"/>
    <s v="Resource Development Coord"/>
    <x v="153"/>
    <s v="HLTH-Health Department (508)"/>
    <s v="06/29/2006 12:00:00 AM"/>
    <x v="8394"/>
    <x v="7112"/>
    <x v="8149"/>
  </r>
  <r>
    <s v="Schoepke,Timothy J"/>
    <s v="Professional Asst Library"/>
    <x v="329"/>
    <s v="Enoch Pratt Free Library (072)"/>
    <s v="04/14/1994 12:00:00 AM"/>
    <x v="8395"/>
    <x v="8346"/>
    <x v="8150"/>
  </r>
  <r>
    <s v="Schoolcraft,Denise M"/>
    <s v="Staff Asst (Elected Official)"/>
    <x v="240"/>
    <s v="City Council (003)"/>
    <s v="05/29/1990 12:00:00 AM"/>
    <x v="8396"/>
    <x v="8347"/>
    <x v="8151"/>
  </r>
  <r>
    <s v="Schoppert,Keith R"/>
    <s v="Mechanical Maint Tech III"/>
    <x v="390"/>
    <s v="DPW-Water &amp; Waste Water (303)"/>
    <s v="10/17/1988 12:00:00 AM"/>
    <x v="8397"/>
    <x v="8348"/>
    <x v="8152"/>
  </r>
  <r>
    <s v="Schoppert,Robert A"/>
    <s v="Recreation Programmer"/>
    <x v="364"/>
    <s v="R&amp;P-Administration (011)"/>
    <s v="02/06/2017 12:00:00 AM"/>
    <x v="8398"/>
    <x v="8349"/>
    <x v="8153"/>
  </r>
  <r>
    <s v="Schott,Dennis M"/>
    <s v="Laborer Hourly"/>
    <x v="260"/>
    <s v="DPW-Solid Waste (wkly) (105)"/>
    <s v="03/10/1997 12:00:00 AM"/>
    <x v="8399"/>
    <x v="8350"/>
    <x v="8154"/>
  </r>
  <r>
    <s v="Schreiber,Beau G"/>
    <s v="EMT Firefighter Suppression"/>
    <x v="318"/>
    <s v="Fire Department (133)"/>
    <s v="07/06/2011 12:00:00 AM"/>
    <x v="8400"/>
    <x v="8351"/>
    <x v="8155"/>
  </r>
  <r>
    <s v="Schreven,John W"/>
    <s v="Police Officer EID"/>
    <x v="53"/>
    <s v="Police Department (262)"/>
    <s v="06/07/2011 12:00:00 AM"/>
    <x v="8401"/>
    <x v="8352"/>
    <x v="8156"/>
  </r>
  <r>
    <s v="Schreyer,C J"/>
    <s v="Police Officer EID"/>
    <x v="51"/>
    <s v="Police Department (330)"/>
    <s v="12/17/1998 12:00:00 AM"/>
    <x v="8402"/>
    <x v="8353"/>
    <x v="8157"/>
  </r>
  <r>
    <s v="Schrock,Michael D"/>
    <s v="Operations Manager II"/>
    <x v="94"/>
    <s v="Law Department (001)"/>
    <s v="11/28/2005 12:00:00 AM"/>
    <x v="8403"/>
    <x v="8354"/>
    <x v="8158"/>
  </r>
  <r>
    <s v="Schroen III,George E"/>
    <s v="EMT Firefighter Suppression"/>
    <x v="350"/>
    <s v="Fire Department (102)"/>
    <s v="06/03/2015 12:00:00 AM"/>
    <x v="8404"/>
    <x v="8355"/>
    <x v="8159"/>
  </r>
  <r>
    <s v="Schuller,Thomas M"/>
    <s v="Police Officer"/>
    <x v="102"/>
    <s v="Police Department (005)"/>
    <s v="06/27/2011 12:00:00 AM"/>
    <x v="8405"/>
    <x v="8356"/>
    <x v="8160"/>
  </r>
  <r>
    <s v="Schultz,Arnold B"/>
    <s v="Fire Pump Operator Suppression"/>
    <x v="435"/>
    <s v="Fire Department (141)"/>
    <s v="02/10/1986 12:00:00 AM"/>
    <x v="8406"/>
    <x v="8357"/>
    <x v="8161"/>
  </r>
  <r>
    <s v="Schultz,Christopher J"/>
    <s v="Painter Supervisor"/>
    <x v="55"/>
    <s v="General Services (001)"/>
    <s v="07/05/1989 12:00:00 AM"/>
    <x v="8407"/>
    <x v="8358"/>
    <x v="8162"/>
  </r>
  <r>
    <s v="Schultz,Jason M"/>
    <s v="Fire Emergency Veh Drvr Supp"/>
    <x v="230"/>
    <s v="Fire Department (206)"/>
    <s v="01/17/2001 12:00:00 AM"/>
    <x v="8408"/>
    <x v="8359"/>
    <x v="8163"/>
  </r>
  <r>
    <s v="Schurman,Terry L"/>
    <s v="Police Officer"/>
    <x v="333"/>
    <s v="Police Department (336)"/>
    <s v="01/31/2012 12:00:00 AM"/>
    <x v="8409"/>
    <x v="8360"/>
    <x v="8164"/>
  </r>
  <r>
    <s v="Schwartz,Abraham M"/>
    <s v="Operations Manager II"/>
    <x v="632"/>
    <s v="FPR Admin (005)"/>
    <s v="07/26/1988 12:00:00 AM"/>
    <x v="8410"/>
    <x v="8361"/>
    <x v="8165"/>
  </r>
  <r>
    <s v="Schweon,Cristina S"/>
    <s v="Program Compliance Officer II"/>
    <x v="482"/>
    <s v="M-R Human Services (010)"/>
    <s v="10/20/2008 12:00:00 AM"/>
    <x v="8411"/>
    <x v="8362"/>
    <x v="8166"/>
  </r>
  <r>
    <s v="Schwing,Jeffrey M"/>
    <s v="Fire Pump Operator Suppression"/>
    <x v="33"/>
    <s v="Fire Department (131)"/>
    <s v="06/18/1990 12:00:00 AM"/>
    <x v="8412"/>
    <x v="8363"/>
    <x v="8167"/>
  </r>
  <r>
    <s v="Scipio,Christopher W"/>
    <s v="Public Safety Officer"/>
    <x v="100"/>
    <s v="M-R Convention Center (015)"/>
    <s v="09/04/2012 12:00:00 AM"/>
    <x v="8413"/>
    <x v="8364"/>
    <x v="8168"/>
  </r>
  <r>
    <s v="Scofield II,Erwin A"/>
    <s v="Police Officer"/>
    <x v="38"/>
    <s v="Police Department (064)"/>
    <s v="04/07/2009 12:00:00 AM"/>
    <x v="8414"/>
    <x v="8365"/>
    <x v="8169"/>
  </r>
  <r>
    <s v="Scofield III,Samuel M"/>
    <s v="Laborer Hourly"/>
    <x v="302"/>
    <s v="DPW-Water &amp; Waste Water (502)"/>
    <s v="11/05/2001 12:00:00 AM"/>
    <x v="8415"/>
    <x v="8366"/>
    <x v="8170"/>
  </r>
  <r>
    <s v="Scoglio,James J"/>
    <s v="Police Officer EID"/>
    <x v="592"/>
    <s v="Police Department (166)"/>
    <s v="06/20/2011 12:00:00 AM"/>
    <x v="8416"/>
    <x v="8367"/>
    <x v="8171"/>
  </r>
  <r>
    <s v="Scott Jr,James E"/>
    <s v="EMT Firefighter Suppression"/>
    <x v="330"/>
    <s v="Fire Department (227)"/>
    <s v="10/04/2001 12:00:00 AM"/>
    <x v="8417"/>
    <x v="8368"/>
    <x v="8172"/>
  </r>
  <r>
    <s v="Scott Jr,Phillip L"/>
    <s v="EMT Firefighter Suppression"/>
    <x v="230"/>
    <s v="Fire Department (206)"/>
    <s v="05/04/1998 12:00:00 AM"/>
    <x v="8418"/>
    <x v="8369"/>
    <x v="8173"/>
  </r>
  <r>
    <s v="Scott Jr,Wayne C"/>
    <s v="Laborer Hourly"/>
    <x v="283"/>
    <s v="TRANS-Highways (wkly) (410)"/>
    <s v="12/18/2006 12:00:00 AM"/>
    <x v="8419"/>
    <x v="8370"/>
    <x v="8174"/>
  </r>
  <r>
    <s v="Scott Lyles,Robin V"/>
    <s v="Operations Manager I"/>
    <x v="263"/>
    <s v="FIN-Acct &amp; Payroll (003)"/>
    <s v="10/24/2005 12:00:00 AM"/>
    <x v="8420"/>
    <x v="8371"/>
    <x v="8175"/>
  </r>
  <r>
    <s v="Scott Sr,Wayne"/>
    <s v="Public Works Inspector II"/>
    <x v="143"/>
    <s v="TRANS-Highways (104)"/>
    <s v="10/02/2007 12:00:00 AM"/>
    <x v="8421"/>
    <x v="8372"/>
    <x v="8176"/>
  </r>
  <r>
    <s v="Scott,Amy P"/>
    <s v="Crime Laboratory Tech II"/>
    <x v="187"/>
    <s v="Police Department (386)"/>
    <s v="02/18/2005 12:00:00 AM"/>
    <x v="8422"/>
    <x v="8373"/>
    <x v="8177"/>
  </r>
  <r>
    <s v="Scott,Anthony E"/>
    <s v="Operations Aide"/>
    <x v="186"/>
    <s v="M-R Convention Center (013)"/>
    <s v="03/09/2017 12:00:00 AM"/>
    <x v="8423"/>
    <x v="8374"/>
    <x v="8178"/>
  </r>
  <r>
    <s v="Scott,Asia C"/>
    <s v="Operations Specialist I"/>
    <x v="394"/>
    <s v="R&amp;P-Administration (005)"/>
    <s v="02/28/2011 12:00:00 AM"/>
    <x v="8424"/>
    <x v="8375"/>
    <x v="8179"/>
  </r>
  <r>
    <s v="Scott,Brandon M"/>
    <s v="President City Council"/>
    <x v="355"/>
    <s v="City Council (001)"/>
    <s v="09/04/2007 12:00:00 AM"/>
    <x v="8425"/>
    <x v="726"/>
    <x v="1822"/>
  </r>
  <r>
    <s v="Scott,Brian D"/>
    <s v="EMT Firefighter Suppression"/>
    <x v="443"/>
    <s v="Fire Department (156)"/>
    <s v="03/30/2011 12:00:00 AM"/>
    <x v="8426"/>
    <x v="8376"/>
    <x v="8180"/>
  </r>
  <r>
    <s v="Scott,Carmella Wright"/>
    <s v="Fiscal Technician"/>
    <x v="175"/>
    <s v="R&amp;P-Administration (002)"/>
    <s v="01/20/1987 12:00:00 AM"/>
    <x v="8427"/>
    <x v="8377"/>
    <x v="8181"/>
  </r>
  <r>
    <s v="Scott,Chelsi"/>
    <s v="Recreation Leader II"/>
    <x v="235"/>
    <s v="R&amp;P-Recreation (001)"/>
    <s v="06/19/2014 12:00:00 AM"/>
    <x v="8428"/>
    <x v="8378"/>
    <x v="8182"/>
  </r>
  <r>
    <s v="Scott,Christopher G"/>
    <s v="Police Officer"/>
    <x v="36"/>
    <s v="Police Department (224)"/>
    <s v="06/10/2016 12:00:00 AM"/>
    <x v="8429"/>
    <x v="8379"/>
    <x v="8183"/>
  </r>
  <r>
    <s v="Scott,Claudette"/>
    <s v="Call Center Supervisor"/>
    <x v="128"/>
    <s v="M-R Info Technology (002)"/>
    <s v="02/27/1995 12:00:00 AM"/>
    <x v="8430"/>
    <x v="8380"/>
    <x v="8184"/>
  </r>
  <r>
    <s v="Scott,Devon D"/>
    <s v="EMT Firefighter Suppression"/>
    <x v="4"/>
    <s v="Fire Department (120)"/>
    <s v="10/19/2011 12:00:00 AM"/>
    <x v="8431"/>
    <x v="8381"/>
    <x v="8185"/>
  </r>
  <r>
    <s v="Scott,Dominique D"/>
    <s v="Paramedic CRT"/>
    <x v="185"/>
    <s v="Fire Department (461)"/>
    <s v="03/20/2006 12:00:00 AM"/>
    <x v="8432"/>
    <x v="8382"/>
    <x v="8186"/>
  </r>
  <r>
    <s v="Scott,Donas A"/>
    <s v="Police Officer"/>
    <x v="22"/>
    <s v="Police Department (034)"/>
    <s v="02/04/2000 12:00:00 AM"/>
    <x v="8433"/>
    <x v="8383"/>
    <x v="8187"/>
  </r>
  <r>
    <s v="Scott,Elizabeth J"/>
    <s v="Police Officer"/>
    <x v="138"/>
    <s v="Police Department (323)"/>
    <s v="07/22/2003 12:00:00 AM"/>
    <x v="8434"/>
    <x v="8384"/>
    <x v="8188"/>
  </r>
  <r>
    <s v="Scott,Girard W"/>
    <s v="Solid Waste Driver"/>
    <x v="104"/>
    <s v="DPW-Solid Waste (415)"/>
    <s v="06/24/2006 12:00:00 AM"/>
    <x v="8435"/>
    <x v="8385"/>
    <x v="8189"/>
  </r>
  <r>
    <s v="Scott,Henry"/>
    <s v="Highway Maintenance Supervisor"/>
    <x v="399"/>
    <s v="TRANS-Highways (412)"/>
    <s v="03/01/1978 12:00:00 AM"/>
    <x v="8436"/>
    <x v="8386"/>
    <x v="8190"/>
  </r>
  <r>
    <s v="Scott,Herman"/>
    <s v="Laborer Hourly"/>
    <x v="248"/>
    <s v="TRANS-Highways (wkly) (390)"/>
    <s v="10/20/2009 12:00:00 AM"/>
    <x v="8437"/>
    <x v="8387"/>
    <x v="8191"/>
  </r>
  <r>
    <s v="Scott,Jessica N"/>
    <s v="Police Officer"/>
    <x v="471"/>
    <s v="Police Department (003)"/>
    <s v="06/16/2014 12:00:00 AM"/>
    <x v="8438"/>
    <x v="8388"/>
    <x v="8192"/>
  </r>
  <r>
    <s v="Scott,Karen P"/>
    <s v="Operations Assistant II"/>
    <x v="187"/>
    <s v="Police Department (386)"/>
    <s v="03/05/1988 12:00:00 AM"/>
    <x v="8439"/>
    <x v="8389"/>
    <x v="8193"/>
  </r>
  <r>
    <s v="Scott,Kendall J"/>
    <s v="Electrical Maint Tech II"/>
    <x v="390"/>
    <s v="DPW-Water &amp; Waste Water (303)"/>
    <s v="12/18/2006 12:00:00 AM"/>
    <x v="8440"/>
    <x v="8390"/>
    <x v="8194"/>
  </r>
  <r>
    <s v="Scott,Kenneth N"/>
    <s v="Police Officer"/>
    <x v="584"/>
    <s v="Police Department (122)"/>
    <s v="10/04/2005 12:00:00 AM"/>
    <x v="8441"/>
    <x v="8391"/>
    <x v="8195"/>
  </r>
  <r>
    <s v="Scott,Kevin M"/>
    <s v="Police Officer"/>
    <x v="257"/>
    <s v="Police Department (164)"/>
    <s v="07/02/1992 12:00:00 AM"/>
    <x v="8442"/>
    <x v="8392"/>
    <x v="8196"/>
  </r>
  <r>
    <s v="Scott,Leonard I"/>
    <s v="Traffic Maint Worker Supv"/>
    <x v="34"/>
    <s v="TRANS-Highways (506)"/>
    <s v="10/20/1990 12:00:00 AM"/>
    <x v="8443"/>
    <x v="8393"/>
    <x v="8197"/>
  </r>
  <r>
    <s v="Scott,Loren E"/>
    <s v="Welder"/>
    <x v="15"/>
    <s v="General Services (301)"/>
    <s v="02/26/2009 12:00:00 AM"/>
    <x v="8444"/>
    <x v="8394"/>
    <x v="8198"/>
  </r>
  <r>
    <s v="Scott,Lynn A"/>
    <s v="Librarian Supv I"/>
    <x v="587"/>
    <s v="Enoch Pratt Free Library (027)"/>
    <s v="08/14/2006 12:00:00 AM"/>
    <x v="8445"/>
    <x v="8395"/>
    <x v="8199"/>
  </r>
  <r>
    <s v="Scott,Malcom D"/>
    <s v="Compensation Analyst II"/>
    <x v="619"/>
    <s v="HR-Human Resources (002)"/>
    <s v="01/04/2016 12:00:00 AM"/>
    <x v="8446"/>
    <x v="8396"/>
    <x v="8200"/>
  </r>
  <r>
    <s v="Scott,Margaret M"/>
    <s v="Laborer Hourly"/>
    <x v="219"/>
    <s v="DPW-Water &amp; Waste Water (638)"/>
    <s v="07/10/2002 12:00:00 AM"/>
    <x v="8447"/>
    <x v="8397"/>
    <x v="8201"/>
  </r>
  <r>
    <s v="Scott,Michelle"/>
    <s v="Call Center Agent I"/>
    <x v="128"/>
    <s v="M-R Info Technology (002)"/>
    <s v="04/07/2007 12:00:00 AM"/>
    <x v="8448"/>
    <x v="8398"/>
    <x v="8202"/>
  </r>
  <r>
    <s v="Scott,Milton F"/>
    <s v="Police Officer"/>
    <x v="198"/>
    <s v="Police Department (337)"/>
    <s v="12/16/2003 12:00:00 AM"/>
    <x v="8449"/>
    <x v="8399"/>
    <x v="8203"/>
  </r>
  <r>
    <s v="Scott,Robert A"/>
    <s v="Carpet Technician"/>
    <x v="186"/>
    <s v="M-R Convention Center (013)"/>
    <s v="12/10/1998 12:00:00 AM"/>
    <x v="8450"/>
    <x v="8400"/>
    <x v="8204"/>
  </r>
  <r>
    <s v="Scott,Sean D"/>
    <s v="WW Opns Tech II Sanitary"/>
    <x v="246"/>
    <s v="DPW-Water &amp; Waste Water (207)"/>
    <s v="06/05/2006 12:00:00 AM"/>
    <x v="8451"/>
    <x v="8401"/>
    <x v="8205"/>
  </r>
  <r>
    <s v="Scott,Shakia S"/>
    <s v="Transportation Enforc Off I"/>
    <x v="122"/>
    <s v="TRANS-Traffic (201)"/>
    <s v="03/19/2015 12:00:00 AM"/>
    <x v="8452"/>
    <x v="8402"/>
    <x v="8206"/>
  </r>
  <r>
    <s v="Scott,Sheena S"/>
    <s v="Emergency Dispatcher"/>
    <x v="45"/>
    <s v="Police Department (372)"/>
    <s v="01/10/2015 12:00:00 AM"/>
    <x v="8453"/>
    <x v="8403"/>
    <x v="8207"/>
  </r>
  <r>
    <s v="Scott,Sherry"/>
    <s v="Community Health Educator III"/>
    <x v="27"/>
    <s v="HLTH-Health Department (026)"/>
    <s v="02/19/2016 12:00:00 AM"/>
    <x v="8454"/>
    <x v="8404"/>
    <x v="8208"/>
  </r>
  <r>
    <s v="Scott,Steven M"/>
    <s v="Engineering Associate I"/>
    <x v="44"/>
    <s v="DPW-Water &amp; Waste Water (209)"/>
    <s v="06/28/1982 12:00:00 AM"/>
    <x v="8455"/>
    <x v="8405"/>
    <x v="8209"/>
  </r>
  <r>
    <s v="Scott,Theresa A"/>
    <s v="Police Sergeant"/>
    <x v="96"/>
    <s v="Police Department (408)"/>
    <s v="12/28/2000 12:00:00 AM"/>
    <x v="8456"/>
    <x v="8406"/>
    <x v="8210"/>
  </r>
  <r>
    <s v="Scott,Tyler G"/>
    <s v="Police Officer"/>
    <x v="72"/>
    <s v="Police Department (006)"/>
    <s v="07/02/2014 12:00:00 AM"/>
    <x v="8457"/>
    <x v="8407"/>
    <x v="8211"/>
  </r>
  <r>
    <s v="Scott,Vanessa ISABELLE"/>
    <s v="Senior Companion Stipend Hlth"/>
    <x v="148"/>
    <s v="HLTH-Health Department (072)"/>
    <s v="02/24/2016 12:00:00 AM"/>
    <x v="8458"/>
    <x v="8408"/>
    <x v="8212"/>
  </r>
  <r>
    <s v="Scriber,Ronald"/>
    <s v="Solid Waste Worker"/>
    <x v="380"/>
    <s v="DPW-Solid Waste (wkly) (412)"/>
    <s v="10/02/2004 12:00:00 AM"/>
    <x v="8459"/>
    <x v="8409"/>
    <x v="8213"/>
  </r>
  <r>
    <s v="Scribner,Byron"/>
    <s v="Solid Waste Worker"/>
    <x v="54"/>
    <s v="DPW-Solid Waste (wkly) (411)"/>
    <s v="01/26/2004 12:00:00 AM"/>
    <x v="8460"/>
    <x v="8410"/>
    <x v="8214"/>
  </r>
  <r>
    <s v="Scribner,Sarah M"/>
    <s v="Housing Inspector Senior"/>
    <x v="297"/>
    <s v="Housing &amp; Community Dev (038)"/>
    <s v="03/23/1987 12:00:00 AM"/>
    <x v="8461"/>
    <x v="8411"/>
    <x v="8215"/>
  </r>
  <r>
    <s v="Scrivener,Edward B"/>
    <s v="Operations Officer III"/>
    <x v="397"/>
    <s v="FIN-Collections (007)"/>
    <s v="04/25/2011 12:00:00 AM"/>
    <x v="8462"/>
    <x v="8412"/>
    <x v="8216"/>
  </r>
  <r>
    <s v="Scrivens,Warren D"/>
    <s v="WW Opns Tech II Sanitary"/>
    <x v="126"/>
    <s v="DPW-Water &amp; Waste Water (208)"/>
    <s v="08/23/1999 12:00:00 AM"/>
    <x v="8463"/>
    <x v="8413"/>
    <x v="8217"/>
  </r>
  <r>
    <s v="Scroggins,Dionne L"/>
    <s v="Call Center Agent I"/>
    <x v="128"/>
    <s v="M-R Info Technology (002)"/>
    <s v="07/05/2005 12:00:00 AM"/>
    <x v="8464"/>
    <x v="8414"/>
    <x v="8218"/>
  </r>
  <r>
    <s v="Scroggins,Mark D"/>
    <s v="Firefighter Paramedic Supp"/>
    <x v="361"/>
    <s v="Fire Department (230)"/>
    <s v="11/13/2006 12:00:00 AM"/>
    <x v="8465"/>
    <x v="8415"/>
    <x v="8219"/>
  </r>
  <r>
    <s v="Scroggins,Virginia"/>
    <s v="Crossing Guard"/>
    <x v="46"/>
    <s v="TRANS-Crossing Guards (786)"/>
    <s v="09/17/2009 12:00:00 AM"/>
    <x v="8466"/>
    <x v="8416"/>
    <x v="8220"/>
  </r>
  <r>
    <s v="Scruggs,Shelly A"/>
    <s v="Court Secretary II"/>
    <x v="315"/>
    <s v="Circuit Court (003)"/>
    <s v="11/25/1985 12:00:00 AM"/>
    <x v="2817"/>
    <x v="8417"/>
    <x v="8221"/>
  </r>
  <r>
    <s v="Seaman,Justin N"/>
    <s v="EMT Firefighter Suppression"/>
    <x v="461"/>
    <s v="Fire Department (106)"/>
    <s v="08/18/2008 12:00:00 AM"/>
    <x v="8467"/>
    <x v="8418"/>
    <x v="8222"/>
  </r>
  <r>
    <s v="Sears,Charles J"/>
    <s v="Firefighter Suppression"/>
    <x v="464"/>
    <s v="Fire Department (157)"/>
    <s v="08/30/1993 12:00:00 AM"/>
    <x v="8468"/>
    <x v="8419"/>
    <x v="8223"/>
  </r>
  <r>
    <s v="Seawell,Shirley A"/>
    <s v="Community Aide"/>
    <x v="364"/>
    <s v="R&amp;P-Administration (011)"/>
    <s v="05/27/2017 12:00:00 AM"/>
    <x v="8469"/>
    <x v="8420"/>
    <x v="8224"/>
  </r>
  <r>
    <s v="Sebekos-Williams,Theodore J"/>
    <s v="OIG Agent"/>
    <x v="640"/>
    <s v="Mayors Office (030)"/>
    <s v="11/18/2008 12:00:00 AM"/>
    <x v="8470"/>
    <x v="8421"/>
    <x v="8225"/>
  </r>
  <r>
    <s v="Secrist,Amy L"/>
    <s v="Grant Services Specialist III"/>
    <x v="247"/>
    <s v="HLTH-Health Department (012)"/>
    <s v="07/03/2017 12:00:00 AM"/>
    <x v="8471"/>
    <x v="8422"/>
    <x v="3623"/>
  </r>
  <r>
    <s v="Sedgwick,William A"/>
    <s v="Police Sergeant"/>
    <x v="234"/>
    <s v="Police Department (223)"/>
    <s v="08/05/1997 12:00:00 AM"/>
    <x v="8472"/>
    <x v="8423"/>
    <x v="8226"/>
  </r>
  <r>
    <s v="Segal,Brett J"/>
    <s v="Firefighter Paramedic Supp"/>
    <x v="362"/>
    <s v="Fire Department (152)"/>
    <s v="02/23/2009 12:00:00 AM"/>
    <x v="8473"/>
    <x v="8424"/>
    <x v="8227"/>
  </r>
  <r>
    <s v="Segar,Herbert"/>
    <s v="Police Officer"/>
    <x v="195"/>
    <s v="Police Department (063)"/>
    <s v="10/23/2003 12:00:00 AM"/>
    <x v="8474"/>
    <x v="8425"/>
    <x v="8228"/>
  </r>
  <r>
    <s v="Seger,Chelsey M"/>
    <s v="Assistant State's Attorney"/>
    <x v="282"/>
    <s v="States Attorneys Office (004)"/>
    <s v="04/24/2017 12:00:00 AM"/>
    <x v="8475"/>
    <x v="8426"/>
    <x v="8229"/>
  </r>
  <r>
    <s v="Seidel,Patrick R"/>
    <s v="Chief State's Attorney"/>
    <x v="499"/>
    <s v="States Attorneys Office (009)"/>
    <s v="07/31/2014 12:00:00 AM"/>
    <x v="8476"/>
    <x v="8427"/>
    <x v="8230"/>
  </r>
  <r>
    <s v="Seilenga,Francis R"/>
    <s v="Forensic Scientist I"/>
    <x v="187"/>
    <s v="Police Department (386)"/>
    <s v="05/01/2015 12:00:00 AM"/>
    <x v="8477"/>
    <x v="8428"/>
    <x v="8231"/>
  </r>
  <r>
    <s v="Seitler,Molly R"/>
    <s v="Police Sergeant"/>
    <x v="179"/>
    <s v="Police Department (261)"/>
    <s v="02/01/1990 12:00:00 AM"/>
    <x v="8478"/>
    <x v="8429"/>
    <x v="8232"/>
  </r>
  <r>
    <s v="Seitz,Andrew A"/>
    <s v="Fire Lt Supp ALS"/>
    <x v="561"/>
    <s v="Fire Department (113)"/>
    <s v="05/04/1998 12:00:00 AM"/>
    <x v="8479"/>
    <x v="8430"/>
    <x v="8233"/>
  </r>
  <r>
    <s v="Seldon,Lester"/>
    <s v="Laborer Hourly"/>
    <x v="215"/>
    <s v="DPW-Solid Waste (wkly) (372)"/>
    <s v="07/11/2007 12:00:00 AM"/>
    <x v="8480"/>
    <x v="8431"/>
    <x v="8234"/>
  </r>
  <r>
    <s v="Seldon,Norman"/>
    <s v="Engineer I"/>
    <x v="73"/>
    <s v="DPW-Water &amp; Waste Water (401)"/>
    <s v="05/22/1995 12:00:00 AM"/>
    <x v="8481"/>
    <x v="8432"/>
    <x v="8235"/>
  </r>
  <r>
    <s v="Sells,Alicia N"/>
    <s v="Crossing Guard"/>
    <x v="46"/>
    <s v="TRANS-Crossing Guards (786)"/>
    <s v="09/17/2009 12:00:00 AM"/>
    <x v="8482"/>
    <x v="8433"/>
    <x v="8236"/>
  </r>
  <r>
    <s v="Semmler,Damian G"/>
    <s v="Police Officer"/>
    <x v="88"/>
    <s v="Police Department (348)"/>
    <s v="04/08/1999 12:00:00 AM"/>
    <x v="8483"/>
    <x v="8434"/>
    <x v="8237"/>
  </r>
  <r>
    <s v="Sentz,Tyler J"/>
    <s v="Police Officer EID"/>
    <x v="203"/>
    <s v="Police Department (196)"/>
    <s v="08/27/2008 12:00:00 AM"/>
    <x v="8484"/>
    <x v="8435"/>
    <x v="8238"/>
  </r>
  <r>
    <s v="Sephes,Kevin L"/>
    <s v="Laborer Hourly"/>
    <x v="241"/>
    <s v="TRANS-Highways (507)"/>
    <s v="09/20/2006 12:00:00 AM"/>
    <x v="8485"/>
    <x v="8436"/>
    <x v="8239"/>
  </r>
  <r>
    <s v="Serrano,Deshawn"/>
    <s v="Police Officer EID"/>
    <x v="304"/>
    <s v="Police Department (124)"/>
    <s v="10/08/2002 12:00:00 AM"/>
    <x v="8486"/>
    <x v="8437"/>
    <x v="8240"/>
  </r>
  <r>
    <s v="Session Jr,Reginald L"/>
    <s v="Paramedic CRT"/>
    <x v="185"/>
    <s v="Fire Department (461)"/>
    <s v="09/19/2005 12:00:00 AM"/>
    <x v="8487"/>
    <x v="8438"/>
    <x v="8241"/>
  </r>
  <r>
    <s v="Sessions,Donnell"/>
    <s v="Library Security Officer"/>
    <x v="293"/>
    <s v="Enoch Pratt Free Library (082)"/>
    <s v="05/30/2011 12:00:00 AM"/>
    <x v="8488"/>
    <x v="8439"/>
    <x v="8242"/>
  </r>
  <r>
    <s v="Severin,Verna V"/>
    <s v="Police Officer EID"/>
    <x v="171"/>
    <s v="Police Department (324)"/>
    <s v="08/02/2006 12:00:00 AM"/>
    <x v="8489"/>
    <x v="8440"/>
    <x v="8243"/>
  </r>
  <r>
    <s v="Severino,Andres M"/>
    <s v="Police Officer"/>
    <x v="202"/>
    <s v="Police Department (036)"/>
    <s v="06/20/2011 12:00:00 AM"/>
    <x v="8490"/>
    <x v="8441"/>
    <x v="8244"/>
  </r>
  <r>
    <s v="Sevier,Justin C"/>
    <s v="Emergency Medical Technician"/>
    <x v="277"/>
    <s v="Fire Department (462)"/>
    <s v="06/03/2015 12:00:00 AM"/>
    <x v="8491"/>
    <x v="8442"/>
    <x v="8245"/>
  </r>
  <r>
    <s v="Sewell,Ashley N"/>
    <s v="Assistant State's Attorney"/>
    <x v="369"/>
    <s v="States Attorneys Office (006)"/>
    <s v="05/28/2013 12:00:00 AM"/>
    <x v="8492"/>
    <x v="8443"/>
    <x v="8246"/>
  </r>
  <r>
    <s v="Sewell,Kelvin D"/>
    <s v="Contract Srvc Specialist I"/>
    <x v="152"/>
    <s v="States Attorneys Office (002)"/>
    <s v="02/16/1988 12:00:00 AM"/>
    <x v="8493"/>
    <x v="8444"/>
    <x v="8247"/>
  </r>
  <r>
    <s v="Sewell,Mary J"/>
    <s v="Community Health Nurse II"/>
    <x v="456"/>
    <s v="HLTH-Health Dept. Location 113"/>
    <s v="06/26/2019 12:00:00 AM"/>
    <x v="8494"/>
    <x v="8445"/>
    <x v="8248"/>
  </r>
  <r>
    <s v="Sewell,Mary J"/>
    <s v="Community Hlth Nurse II 10Mth"/>
    <x v="457"/>
    <s v="HLTH-Health Department (103)"/>
    <s v="09/01/2017 12:00:00 AM"/>
    <x v="8495"/>
    <x v="8445"/>
    <x v="8248"/>
  </r>
  <r>
    <s v="Sewell,Sandra J"/>
    <s v="Laborer Hourly"/>
    <x v="260"/>
    <s v="DPW-Solid Waste (wkly) (105)"/>
    <s v="01/04/2006 12:00:00 AM"/>
    <x v="8496"/>
    <x v="8446"/>
    <x v="8249"/>
  </r>
  <r>
    <s v="Sexton,Daniel U"/>
    <s v="Police Officer"/>
    <x v="130"/>
    <s v="Police Department (002)"/>
    <s v="08/18/2008 12:00:00 AM"/>
    <x v="8497"/>
    <x v="8447"/>
    <x v="8250"/>
  </r>
  <r>
    <s v="Seymore,Catherine Y"/>
    <s v="Police Officer"/>
    <x v="179"/>
    <s v="Police Department (261)"/>
    <s v="08/01/1988 12:00:00 AM"/>
    <x v="8498"/>
    <x v="8448"/>
    <x v="8251"/>
  </r>
  <r>
    <s v="Seymour,Andrew S"/>
    <s v="Police Sergeant"/>
    <x v="130"/>
    <s v="Police Department (002)"/>
    <s v="02/20/2001 12:00:00 AM"/>
    <x v="8499"/>
    <x v="8449"/>
    <x v="8252"/>
  </r>
  <r>
    <s v="Shabazz,Hatim M"/>
    <s v="Laborer Hourly"/>
    <x v="335"/>
    <s v="TRANS-Highways (308)"/>
    <s v="09/20/2006 12:00:00 AM"/>
    <x v="8500"/>
    <x v="8450"/>
    <x v="8253"/>
  </r>
  <r>
    <s v="Shabazz,Rasheed S"/>
    <s v="Transportation Assoc II"/>
    <x v="509"/>
    <s v="TRANS-Highways (108)"/>
    <s v="09/08/1979 12:00:00 AM"/>
    <x v="8501"/>
    <x v="8451"/>
    <x v="8254"/>
  </r>
  <r>
    <s v="Shade,Joyce"/>
    <s v="School Health Aide"/>
    <x v="456"/>
    <s v="HLTH-Health Dept. Location 113"/>
    <s v="06/28/2018 12:00:00 AM"/>
    <x v="188"/>
    <x v="8452"/>
    <x v="8255"/>
  </r>
  <r>
    <s v="Shade,Joyce"/>
    <s v="School Health Aide 10 Mth"/>
    <x v="457"/>
    <s v="HLTH-Health Department (103)"/>
    <s v="07/01/2006 12:00:00 AM"/>
    <x v="8502"/>
    <x v="8452"/>
    <x v="8255"/>
  </r>
  <r>
    <s v="Shaffer,Joshua A"/>
    <s v="Fire Lt Supp ALS"/>
    <x v="197"/>
    <s v="Fire Department (126)"/>
    <s v="01/17/2001 12:00:00 AM"/>
    <x v="8503"/>
    <x v="8453"/>
    <x v="8256"/>
  </r>
  <r>
    <s v="Shaffer,Marybeth"/>
    <s v="Paramedic CRT"/>
    <x v="185"/>
    <s v="Fire Department (461)"/>
    <s v="12/12/2007 12:00:00 AM"/>
    <x v="8504"/>
    <x v="8454"/>
    <x v="8257"/>
  </r>
  <r>
    <s v="Shaffer,Nicholas J"/>
    <s v="EMT Firefighter Suppression"/>
    <x v="78"/>
    <s v="Fire Department (201)"/>
    <s v="08/18/2008 12:00:00 AM"/>
    <x v="8505"/>
    <x v="8455"/>
    <x v="8258"/>
  </r>
  <r>
    <s v="Shah,Kirit"/>
    <s v="Accountant Supervisor"/>
    <x v="429"/>
    <s v="HR-Human Resources (007)"/>
    <s v="05/14/2001 12:00:00 AM"/>
    <x v="8506"/>
    <x v="8456"/>
    <x v="8259"/>
  </r>
  <r>
    <s v="Shaheedpeace,Ameer M"/>
    <s v="Firefighter Paramedic Supp"/>
    <x v="361"/>
    <s v="Fire Department (230)"/>
    <s v="10/07/2002 12:00:00 AM"/>
    <x v="8507"/>
    <x v="8457"/>
    <x v="8260"/>
  </r>
  <r>
    <s v="Shahid,Ayman J"/>
    <s v="Supt of Building Inspections"/>
    <x v="494"/>
    <s v="Housing &amp; Community Dev (034)"/>
    <s v="12/19/2005 12:00:00 AM"/>
    <x v="8508"/>
    <x v="8458"/>
    <x v="8261"/>
  </r>
  <r>
    <s v="Shahid,Idris J"/>
    <s v="Construction Project Supv II"/>
    <x v="143"/>
    <s v="TRANS-Highways (104)"/>
    <s v="01/14/2008 12:00:00 AM"/>
    <x v="8509"/>
    <x v="8459"/>
    <x v="8262"/>
  </r>
  <r>
    <s v="Shakir,Jamil W"/>
    <s v="Police Officer"/>
    <x v="69"/>
    <s v="Police Department (225)"/>
    <s v="10/30/2012 12:00:00 AM"/>
    <x v="8510"/>
    <x v="8460"/>
    <x v="8263"/>
  </r>
  <r>
    <s v="Shambley,Sheral M"/>
    <s v="HR Assistant II"/>
    <x v="15"/>
    <s v="General Services (301)"/>
    <s v="11/12/2015 12:00:00 AM"/>
    <x v="8511"/>
    <x v="8461"/>
    <x v="8264"/>
  </r>
  <r>
    <s v="Shank,Amos C"/>
    <s v="Police Officer"/>
    <x v="353"/>
    <s v="Police Department (222)"/>
    <s v="07/08/2013 12:00:00 AM"/>
    <x v="8512"/>
    <x v="8462"/>
    <x v="8265"/>
  </r>
  <r>
    <s v="Shannon,Danny"/>
    <s v="Laborer Hourly"/>
    <x v="131"/>
    <s v="TRANS-Highways (370)"/>
    <s v="04/09/2007 12:00:00 AM"/>
    <x v="8513"/>
    <x v="8463"/>
    <x v="8266"/>
  </r>
  <r>
    <s v="Shannon,Lucretia"/>
    <s v="Contract Srvc Specialist II"/>
    <x v="426"/>
    <s v="HLTH-Health Department (201)"/>
    <s v="10/01/2005 12:00:00 AM"/>
    <x v="8514"/>
    <x v="8464"/>
    <x v="8267"/>
  </r>
  <r>
    <s v="Shanton,Terry"/>
    <s v="Public Safety Officer"/>
    <x v="100"/>
    <s v="M-R Convention Center (015)"/>
    <s v="09/28/2007 12:00:00 AM"/>
    <x v="8515"/>
    <x v="8465"/>
    <x v="8268"/>
  </r>
  <r>
    <s v="Sharkey,Steven D"/>
    <s v="Executive Director III"/>
    <x v="366"/>
    <s v="TRANS-Highways (100)"/>
    <s v="08/29/2005 12:00:00 AM"/>
    <x v="8516"/>
    <x v="8466"/>
    <x v="8269"/>
  </r>
  <r>
    <s v="Sharma,Rajendra K"/>
    <s v="Engineer Supervisor"/>
    <x v="509"/>
    <s v="TRANS-Highways (108)"/>
    <s v="05/20/1996 12:00:00 AM"/>
    <x v="8517"/>
    <x v="8467"/>
    <x v="8270"/>
  </r>
  <r>
    <s v="Sharp,Antonio B"/>
    <s v="Office Support Specialist III"/>
    <x v="366"/>
    <s v="TRANS-Highways (100)"/>
    <s v="05/20/2013 12:00:00 AM"/>
    <x v="8518"/>
    <x v="8468"/>
    <x v="8271"/>
  </r>
  <r>
    <s v="Sharpe,Ethel G"/>
    <s v="Radio Dispatcher Sheriff"/>
    <x v="276"/>
    <s v="Sheriff's Office (004)"/>
    <s v="05/24/2001 12:00:00 AM"/>
    <x v="8519"/>
    <x v="8469"/>
    <x v="8272"/>
  </r>
  <r>
    <s v="Sharps,Patricia A"/>
    <s v="Community Aide"/>
    <x v="381"/>
    <s v="R&amp;P-Parks (005)"/>
    <s v="09/20/2004 12:00:00 AM"/>
    <x v="8520"/>
    <x v="8470"/>
    <x v="8273"/>
  </r>
  <r>
    <s v="Shaub,Steven L"/>
    <s v="Police Officer EID"/>
    <x v="478"/>
    <s v="Police Department (161)"/>
    <s v="02/12/2014 12:00:00 AM"/>
    <x v="8521"/>
    <x v="8471"/>
    <x v="8274"/>
  </r>
  <r>
    <s v="Shaurette,Jerome L"/>
    <s v="Police Officer"/>
    <x v="162"/>
    <s v="Police Department (195)"/>
    <s v="06/29/1992 12:00:00 AM"/>
    <x v="8522"/>
    <x v="8472"/>
    <x v="8275"/>
  </r>
  <r>
    <s v="Shaver Jr,John M"/>
    <s v="Fire Lt Suppression"/>
    <x v="543"/>
    <s v="Fire Department (223)"/>
    <s v="08/19/1996 12:00:00 AM"/>
    <x v="8523"/>
    <x v="8473"/>
    <x v="8276"/>
  </r>
  <r>
    <s v="Shaw,Ardie B"/>
    <s v="Senior Social Services Coord"/>
    <x v="426"/>
    <s v="HLTH-Health Department (201)"/>
    <s v="07/01/1993 12:00:00 AM"/>
    <x v="8524"/>
    <x v="8474"/>
    <x v="8277"/>
  </r>
  <r>
    <s v="Shaw,Byron L"/>
    <s v="Heavy Equipment Operator II"/>
    <x v="213"/>
    <s v="DPW-Water &amp; Waste Water (509)"/>
    <s v="10/27/2003 12:00:00 AM"/>
    <x v="8525"/>
    <x v="8475"/>
    <x v="8278"/>
  </r>
  <r>
    <s v="Shaw,Cassandra M"/>
    <s v="Community Health Educator III"/>
    <x v="305"/>
    <s v="HLTH-Health Department (501)"/>
    <s v="04/21/2016 12:00:00 AM"/>
    <x v="8526"/>
    <x v="8476"/>
    <x v="8279"/>
  </r>
  <r>
    <s v="Shaw,Charlene I"/>
    <s v="Public Works Inspector II"/>
    <x v="37"/>
    <s v="DPW-Water &amp; Waste Water (803)"/>
    <s v="07/26/1988 12:00:00 AM"/>
    <x v="8527"/>
    <x v="8477"/>
    <x v="8280"/>
  </r>
  <r>
    <s v="Shaw,Derrick"/>
    <s v="Electrical Mechanic I"/>
    <x v="176"/>
    <s v="TRANS-Highways (390)"/>
    <s v="10/28/2013 12:00:00 AM"/>
    <x v="8528"/>
    <x v="8478"/>
    <x v="8281"/>
  </r>
  <r>
    <s v="Shaw,Pamela K"/>
    <s v="Forensic Scientist IV"/>
    <x v="187"/>
    <s v="Police Department (386)"/>
    <s v="05/29/1978 12:00:00 AM"/>
    <x v="8529"/>
    <x v="8479"/>
    <x v="8282"/>
  </r>
  <r>
    <s v="Shaw,Tennyson O"/>
    <s v="Mechanical Maint Tech II"/>
    <x v="365"/>
    <s v="DPW-Water &amp; Waste Water (309)"/>
    <s v="09/30/2013 12:00:00 AM"/>
    <x v="8530"/>
    <x v="8480"/>
    <x v="8283"/>
  </r>
  <r>
    <s v="Shaw,Wesley A"/>
    <s v="Property Location Supervisor"/>
    <x v="3"/>
    <s v="TRANS-Traffic (005)"/>
    <s v="06/25/1996 12:00:00 AM"/>
    <x v="8531"/>
    <x v="8481"/>
    <x v="8284"/>
  </r>
  <r>
    <s v="Shaw,Yusef M"/>
    <s v="Laborer Hourly"/>
    <x v="335"/>
    <s v="TRANS-Highways (308)"/>
    <s v="08/14/2006 12:00:00 AM"/>
    <x v="8532"/>
    <x v="8482"/>
    <x v="8285"/>
  </r>
  <r>
    <s v="Shay,Naomi"/>
    <s v="Operations Officer I"/>
    <x v="95"/>
    <s v="Mayors Office (001)"/>
    <s v="01/04/2015 12:00:00 AM"/>
    <x v="8533"/>
    <x v="8483"/>
    <x v="8286"/>
  </r>
  <r>
    <s v="Shea,Padraic W"/>
    <s v="Fire Lt Supp ALS"/>
    <x v="33"/>
    <s v="Fire Department (131)"/>
    <s v="11/13/2006 12:00:00 AM"/>
    <x v="8534"/>
    <x v="8484"/>
    <x v="8287"/>
  </r>
  <r>
    <s v="Shearin,Sandra"/>
    <s v="Transportation Enforc Off I"/>
    <x v="122"/>
    <s v="TRANS-Traffic (201)"/>
    <s v="08/09/2007 12:00:00 AM"/>
    <x v="8535"/>
    <x v="8485"/>
    <x v="8288"/>
  </r>
  <r>
    <s v="Shearn,Jacqueline P"/>
    <s v="Office Support Specialist III"/>
    <x v="26"/>
    <s v="TRANS-Highways (300)"/>
    <s v="08/10/1987 12:00:00 AM"/>
    <x v="8536"/>
    <x v="8486"/>
    <x v="8289"/>
  </r>
  <r>
    <s v="Shedlock,Michael S"/>
    <s v="Fire Emergency Veh Drvr Supp"/>
    <x v="52"/>
    <s v="Fire Department (225)"/>
    <s v="07/06/2011 12:00:00 AM"/>
    <x v="8537"/>
    <x v="8487"/>
    <x v="8290"/>
  </r>
  <r>
    <s v="Sheehan,John P"/>
    <s v="Police Officer"/>
    <x v="206"/>
    <s v="Police Department (162)"/>
    <s v="07/22/2004 12:00:00 AM"/>
    <x v="8538"/>
    <x v="8488"/>
    <x v="8291"/>
  </r>
  <r>
    <s v="Sheffer,Henrietta M"/>
    <s v="School Crossing Guard"/>
    <x v="531"/>
    <s v="TRANS-Crossing Guards (900)"/>
    <s v="03/04/1974 12:00:00 AM"/>
    <x v="8539"/>
    <x v="8489"/>
    <x v="8292"/>
  </r>
  <r>
    <s v="Sheffield,William A"/>
    <s v="Fire Lt Suppression"/>
    <x v="92"/>
    <s v="Fire Department (135)"/>
    <s v="08/30/1993 12:00:00 AM"/>
    <x v="8540"/>
    <x v="8490"/>
    <x v="8293"/>
  </r>
  <r>
    <s v="Shelford,Dennis"/>
    <s v="Automotive Mechanic"/>
    <x v="75"/>
    <s v="General Services (302)"/>
    <s v="04/14/2016 12:00:00 AM"/>
    <x v="8541"/>
    <x v="8491"/>
    <x v="8294"/>
  </r>
  <r>
    <s v="Shell,Diane M"/>
    <s v="Office Support Specialist III"/>
    <x v="44"/>
    <s v="DPW-Water &amp; Waste Water (209)"/>
    <s v="02/25/1997 12:00:00 AM"/>
    <x v="8542"/>
    <x v="8492"/>
    <x v="8295"/>
  </r>
  <r>
    <s v="Shelley,Kathleen M"/>
    <s v="Librarian I"/>
    <x v="329"/>
    <s v="Enoch Pratt Free Library (072)"/>
    <s v="10/06/1986 12:00:00 AM"/>
    <x v="8543"/>
    <x v="8493"/>
    <x v="8296"/>
  </r>
  <r>
    <s v="Shelley,Luke C"/>
    <s v="Police Officer"/>
    <x v="203"/>
    <s v="Police Department (196)"/>
    <s v="02/01/2016 12:00:00 AM"/>
    <x v="8544"/>
    <x v="8494"/>
    <x v="8297"/>
  </r>
  <r>
    <s v="Shelley,Matthew D"/>
    <s v="Automotive Mechanic"/>
    <x v="75"/>
    <s v="General Services (302)"/>
    <s v="10/25/2007 12:00:00 AM"/>
    <x v="8545"/>
    <x v="8495"/>
    <x v="8298"/>
  </r>
  <r>
    <s v="Shelton,Daniel M"/>
    <s v="Laboratory Assistant II"/>
    <x v="272"/>
    <s v="DPW-Water &amp; Waste Water (204)"/>
    <s v="02/29/2016 12:00:00 AM"/>
    <x v="8546"/>
    <x v="8496"/>
    <x v="8299"/>
  </r>
  <r>
    <s v="Shelton,Michael A"/>
    <s v="Call Center Agent I"/>
    <x v="128"/>
    <s v="M-R Info Technology (002)"/>
    <s v="12/10/2012 12:00:00 AM"/>
    <x v="8547"/>
    <x v="8497"/>
    <x v="8300"/>
  </r>
  <r>
    <s v="Shelton,Michael B"/>
    <s v="Police Officer"/>
    <x v="22"/>
    <s v="Police Department (034)"/>
    <s v="02/27/2003 12:00:00 AM"/>
    <x v="8548"/>
    <x v="8498"/>
    <x v="8301"/>
  </r>
  <r>
    <s v="Shepard,Carlton R"/>
    <s v="Mechanical Sweeper Operator"/>
    <x v="533"/>
    <s v="DPW-Solid Waste (wkly) (403)"/>
    <s v="11/21/2005 12:00:00 AM"/>
    <x v="8549"/>
    <x v="8499"/>
    <x v="8302"/>
  </r>
  <r>
    <s v="Shepard,Vanessa B"/>
    <s v="Office Support Specialist III"/>
    <x v="437"/>
    <s v="Police Department (365)"/>
    <s v="09/04/2015 12:00:00 AM"/>
    <x v="8550"/>
    <x v="8500"/>
    <x v="8303"/>
  </r>
  <r>
    <s v="Sheppard,Robert S"/>
    <s v="Fire Emergency Veh Drvr Supp"/>
    <x v="406"/>
    <s v="Fire Department (216)"/>
    <s v="01/19/2011 12:00:00 AM"/>
    <x v="8551"/>
    <x v="8501"/>
    <x v="8304"/>
  </r>
  <r>
    <s v="Sheppard,Tiffany E"/>
    <s v="Office Support Specialist III"/>
    <x v="335"/>
    <s v="TRANS-Highways (308)"/>
    <s v="10/20/2005 12:00:00 AM"/>
    <x v="8552"/>
    <x v="8502"/>
    <x v="8305"/>
  </r>
  <r>
    <s v="Sheppard,Troy T"/>
    <s v="Community Service Officer"/>
    <x v="194"/>
    <s v="Police Department (356)"/>
    <s v="11/06/1996 12:00:00 AM"/>
    <x v="8553"/>
    <x v="8503"/>
    <x v="8306"/>
  </r>
  <r>
    <s v="Sherden,Reginald"/>
    <s v="Utility Meter Tech III DPW"/>
    <x v="40"/>
    <s v="DPW-Water &amp; Waste Water (804)"/>
    <s v="11/25/2002 12:00:00 AM"/>
    <x v="8554"/>
    <x v="8504"/>
    <x v="8307"/>
  </r>
  <r>
    <s v="Sheridan Sr,Quincy L"/>
    <s v="Fire Emergency Veh Drvr Supp"/>
    <x v="330"/>
    <s v="Fire Department (227)"/>
    <s v="05/08/2000 12:00:00 AM"/>
    <x v="8555"/>
    <x v="8505"/>
    <x v="8308"/>
  </r>
  <r>
    <s v="Sheriff,Marki T"/>
    <s v="Office Support Specialist III"/>
    <x v="149"/>
    <s v="DPW-Water &amp; Waste Water (601)"/>
    <s v="05/14/2007 12:00:00 AM"/>
    <x v="8556"/>
    <x v="8506"/>
    <x v="8309"/>
  </r>
  <r>
    <s v="Sherman,David P"/>
    <s v="Police Officer"/>
    <x v="237"/>
    <s v="Police Department (030)"/>
    <s v="05/18/2009 12:00:00 AM"/>
    <x v="8557"/>
    <x v="8507"/>
    <x v="8310"/>
  </r>
  <r>
    <s v="Shetterly,Jimmy A"/>
    <s v="Police Sergeant"/>
    <x v="85"/>
    <s v="Police Department (260)"/>
    <s v="10/26/2000 12:00:00 AM"/>
    <x v="8558"/>
    <x v="8508"/>
    <x v="8311"/>
  </r>
  <r>
    <s v="Shields,Kalyn L"/>
    <s v="Librarian II"/>
    <x v="363"/>
    <s v="Enoch Pratt Free Library (017)"/>
    <s v="08/17/2015 12:00:00 AM"/>
    <x v="8559"/>
    <x v="8509"/>
    <x v="8312"/>
  </r>
  <r>
    <s v="Shields,Linda L"/>
    <s v="Assistant Solicitor"/>
    <x v="94"/>
    <s v="Law Department (001)"/>
    <s v="01/11/2007 12:00:00 AM"/>
    <x v="8560"/>
    <x v="8510"/>
    <x v="8313"/>
  </r>
  <r>
    <s v="Shields,Regina T"/>
    <s v="WW Tech Supv II Sanitary"/>
    <x v="246"/>
    <s v="DPW-Water &amp; Waste Water (207)"/>
    <s v="01/21/1985 12:00:00 AM"/>
    <x v="8561"/>
    <x v="8511"/>
    <x v="8314"/>
  </r>
  <r>
    <s v="Shields,Rhonda S"/>
    <s v="Accounting Assistant III"/>
    <x v="150"/>
    <s v="HLTH-Health Department (001)"/>
    <s v="02/22/1988 12:00:00 AM"/>
    <x v="8562"/>
    <x v="8512"/>
    <x v="8315"/>
  </r>
  <r>
    <s v="Shifaraw,Gideon"/>
    <s v="Deputy Sheriff Sergeant"/>
    <x v="137"/>
    <s v="Sheriff's Office (001)"/>
    <s v="09/27/2001 12:00:00 AM"/>
    <x v="8563"/>
    <x v="8513"/>
    <x v="8316"/>
  </r>
  <r>
    <s v="Shiferaw,Misrak"/>
    <s v="Engineer II"/>
    <x v="8"/>
    <s v="DPW-Water &amp; Waste Water (101)"/>
    <s v="03/18/2002 12:00:00 AM"/>
    <x v="8564"/>
    <x v="8514"/>
    <x v="8317"/>
  </r>
  <r>
    <s v="Shifflett,Alice M"/>
    <s v="Administrative Analyst II"/>
    <x v="16"/>
    <s v="TRANS-Highways (102)"/>
    <s v="05/02/1987 12:00:00 AM"/>
    <x v="8565"/>
    <x v="8515"/>
    <x v="8318"/>
  </r>
  <r>
    <s v="Shifflett,Norman L"/>
    <s v="Police Officer"/>
    <x v="321"/>
    <s v="Police Department (334)"/>
    <s v="06/21/1999 12:00:00 AM"/>
    <x v="8566"/>
    <x v="8516"/>
    <x v="8319"/>
  </r>
  <r>
    <s v="Shifflett,Steven E"/>
    <s v="Stores Supervisor I Auto Parts"/>
    <x v="15"/>
    <s v="General Services (301)"/>
    <s v="08/09/2012 12:00:00 AM"/>
    <x v="8567"/>
    <x v="8517"/>
    <x v="8320"/>
  </r>
  <r>
    <s v="Shiflett,Billy E"/>
    <s v="Police Sergeant EID"/>
    <x v="242"/>
    <s v="Police Department (123)"/>
    <s v="07/06/1994 12:00:00 AM"/>
    <x v="8568"/>
    <x v="8518"/>
    <x v="8321"/>
  </r>
  <r>
    <s v="Shiflett,Jamie C"/>
    <s v="Emergency Dispatcher"/>
    <x v="45"/>
    <s v="Police Department (372)"/>
    <s v="01/06/2014 12:00:00 AM"/>
    <x v="8569"/>
    <x v="8519"/>
    <x v="8322"/>
  </r>
  <r>
    <s v="Shillenn,Darryl K"/>
    <s v="Police Officer"/>
    <x v="77"/>
    <s v="Police Department (308)"/>
    <s v="11/02/1992 12:00:00 AM"/>
    <x v="8570"/>
    <x v="8520"/>
    <x v="8323"/>
  </r>
  <r>
    <s v="Shiloh,Laura A"/>
    <s v="Battalion Fire Chief EMS EMT-P"/>
    <x v="301"/>
    <s v="Fire Department (460)"/>
    <s v="01/31/1983 12:00:00 AM"/>
    <x v="8571"/>
    <x v="8521"/>
    <x v="8324"/>
  </r>
  <r>
    <s v="Shiloh,Michael P"/>
    <s v="EMT Firefighter Suppression"/>
    <x v="118"/>
    <s v="Fire Department (136)"/>
    <s v="03/08/2017 12:00:00 AM"/>
    <x v="8572"/>
    <x v="8522"/>
    <x v="2232"/>
  </r>
  <r>
    <s v="Shindledecker,Larry N"/>
    <s v="Fire Emergency Veh Drvr Supp"/>
    <x v="225"/>
    <s v="Fire Department (218)"/>
    <s v="04/20/1987 12:00:00 AM"/>
    <x v="8573"/>
    <x v="8523"/>
    <x v="8325"/>
  </r>
  <r>
    <s v="Shine,Dexter M"/>
    <s v="Tow Truck Operator"/>
    <x v="323"/>
    <s v="TRANS-Towing (402)"/>
    <s v="03/27/2014 12:00:00 AM"/>
    <x v="8574"/>
    <x v="8524"/>
    <x v="8326"/>
  </r>
  <r>
    <s v="Shiplet,Wayne A"/>
    <s v="Pollution Control Analyst III"/>
    <x v="8"/>
    <s v="DPW-Water &amp; Waste Water (101)"/>
    <s v="05/23/1974 12:00:00 AM"/>
    <x v="8575"/>
    <x v="8525"/>
    <x v="8327"/>
  </r>
  <r>
    <s v="Shipley,Martin"/>
    <s v="Liens Process Supervisor"/>
    <x v="617"/>
    <s v="FIN-Collections (009)"/>
    <s v="01/15/1976 12:00:00 AM"/>
    <x v="8576"/>
    <x v="8526"/>
    <x v="8328"/>
  </r>
  <r>
    <s v="Shipley,Meagan D"/>
    <s v="Nurse Practioner"/>
    <x v="108"/>
    <s v="HLTH-Health Department (025)"/>
    <s v="09/22/2008 12:00:00 AM"/>
    <x v="8577"/>
    <x v="8527"/>
    <x v="8329"/>
  </r>
  <r>
    <s v="Shive,Timothy R"/>
    <s v="Police Officer"/>
    <x v="96"/>
    <s v="Police Department (408)"/>
    <s v="09/20/2011 12:00:00 AM"/>
    <x v="8578"/>
    <x v="8528"/>
    <x v="8330"/>
  </r>
  <r>
    <s v="Shivers,Andre W"/>
    <s v="Administrative Services"/>
    <x v="621"/>
    <s v="OED-Employment Dev (086)"/>
    <s v="06/03/2010 12:00:00 AM"/>
    <x v="8579"/>
    <x v="8529"/>
    <x v="8331"/>
  </r>
  <r>
    <s v="Shivers,Mattie"/>
    <s v="Contract Srvc Specialist II"/>
    <x v="49"/>
    <s v="HLTH-Health Department (200)"/>
    <s v="12/19/2013 12:00:00 AM"/>
    <x v="8580"/>
    <x v="8530"/>
    <x v="8332"/>
  </r>
  <r>
    <s v="Shockley,Chelsea N"/>
    <s v="Library Resource Supervisor"/>
    <x v="594"/>
    <s v="Enoch Pratt Free Library (056)"/>
    <s v="06/11/2012 12:00:00 AM"/>
    <x v="8581"/>
    <x v="8531"/>
    <x v="8333"/>
  </r>
  <r>
    <s v="Shockney,Anthony V"/>
    <s v="Fire Captain Suppression ALS"/>
    <x v="225"/>
    <s v="Fire Department (218)"/>
    <s v="10/15/1990 12:00:00 AM"/>
    <x v="8582"/>
    <x v="8532"/>
    <x v="8334"/>
  </r>
  <r>
    <s v="Shockney,Steven A"/>
    <s v="Fire Emergency Veh Dr Supp ALS"/>
    <x v="156"/>
    <s v="Fire Department (208)"/>
    <s v="03/20/2006 12:00:00 AM"/>
    <x v="8583"/>
    <x v="8533"/>
    <x v="8335"/>
  </r>
  <r>
    <s v="Shoop,David L"/>
    <s v="EMT Firefighter Suppression"/>
    <x v="507"/>
    <s v="Fire Department (144)"/>
    <s v="08/18/2008 12:00:00 AM"/>
    <x v="8584"/>
    <x v="8534"/>
    <x v="8336"/>
  </r>
  <r>
    <s v="Short,Kristian R"/>
    <s v="Fire Emergency Veh Drvr Supp"/>
    <x v="156"/>
    <s v="Fire Department (208)"/>
    <s v="01/19/2011 12:00:00 AM"/>
    <x v="8585"/>
    <x v="8535"/>
    <x v="8337"/>
  </r>
  <r>
    <s v="Short,Ryan J"/>
    <s v="Laborer Hourly"/>
    <x v="260"/>
    <s v="DPW-Solid Waste (wkly) (105)"/>
    <s v="03/25/2011 12:00:00 AM"/>
    <x v="8586"/>
    <x v="8536"/>
    <x v="8338"/>
  </r>
  <r>
    <s v="Shorter,Greer"/>
    <s v="Community Aide"/>
    <x v="504"/>
    <s v="R&amp;P-Administration (004)"/>
    <s v="06/23/2014 12:00:00 AM"/>
    <x v="8587"/>
    <x v="8537"/>
    <x v="8339"/>
  </r>
  <r>
    <s v="Shorter,Jeffrey W"/>
    <s v="Police Major"/>
    <x v="171"/>
    <s v="Police Department (324)"/>
    <s v="10/01/1994 12:00:00 AM"/>
    <x v="8588"/>
    <x v="8538"/>
    <x v="8340"/>
  </r>
  <r>
    <s v="Shorts,Millie"/>
    <s v="Crossing Guard"/>
    <x v="46"/>
    <s v="TRANS-Crossing Guards (786)"/>
    <s v="10/30/2008 12:00:00 AM"/>
    <x v="8589"/>
    <x v="8539"/>
    <x v="8341"/>
  </r>
  <r>
    <s v="Shrestha,Lok D"/>
    <s v="Engineer II"/>
    <x v="359"/>
    <s v="TRANS-Highways (103)"/>
    <s v="10/09/2007 12:00:00 AM"/>
    <x v="8590"/>
    <x v="8540"/>
    <x v="8342"/>
  </r>
  <r>
    <s v="Shrestha,Udaya K"/>
    <s v="Const Bldg Inspector II DGS"/>
    <x v="21"/>
    <s v="General Services (604)"/>
    <s v="11/12/2015 12:00:00 AM"/>
    <x v="8591"/>
    <x v="8541"/>
    <x v="8343"/>
  </r>
  <r>
    <s v="Shreves,Matthew M"/>
    <s v="Automotive Mechanic"/>
    <x v="15"/>
    <s v="General Services (301)"/>
    <s v="03/12/2009 12:00:00 AM"/>
    <x v="8592"/>
    <x v="8542"/>
    <x v="8344"/>
  </r>
  <r>
    <s v="Shropshire,Stacy"/>
    <s v="Laborer Hourly"/>
    <x v="563"/>
    <s v="DPW-Solid Waste (wkly) (371)"/>
    <s v="07/11/2007 12:00:00 AM"/>
    <x v="8593"/>
    <x v="8543"/>
    <x v="8345"/>
  </r>
  <r>
    <s v="Shroyer Jr,Douglas H"/>
    <s v="Police Lieutenant EID"/>
    <x v="552"/>
    <s v="Police Department (394)"/>
    <s v="01/10/2000 12:00:00 AM"/>
    <x v="8594"/>
    <x v="8544"/>
    <x v="8346"/>
  </r>
  <r>
    <s v="Shuck,Joseph M"/>
    <s v="Police Officer"/>
    <x v="36"/>
    <s v="Police Department (224)"/>
    <s v="05/16/2017 12:00:00 AM"/>
    <x v="8595"/>
    <x v="8545"/>
    <x v="8347"/>
  </r>
  <r>
    <s v="Shuler,Marilyn S"/>
    <s v="Accounting Asst III"/>
    <x v="207"/>
    <s v="Sheriff's Office (002)"/>
    <s v="12/01/2011 12:00:00 AM"/>
    <x v="8596"/>
    <x v="8546"/>
    <x v="8348"/>
  </r>
  <r>
    <s v="Shultzaberger,Andrew J"/>
    <s v="Police Officer"/>
    <x v="403"/>
    <s v="Police Department (263)"/>
    <s v="11/01/2016 12:00:00 AM"/>
    <x v="8597"/>
    <x v="8547"/>
    <x v="8349"/>
  </r>
  <r>
    <s v="Shum,Deborah L"/>
    <s v="Storekeeper I"/>
    <x v="219"/>
    <s v="DPW-Water &amp; Waste Water (638)"/>
    <s v="09/06/2011 12:00:00 AM"/>
    <x v="8598"/>
    <x v="8548"/>
    <x v="8350"/>
  </r>
  <r>
    <s v="Shutt,Brian T"/>
    <s v="Police Officer"/>
    <x v="321"/>
    <s v="Police Department (334)"/>
    <s v="06/20/2002 12:00:00 AM"/>
    <x v="8599"/>
    <x v="8549"/>
    <x v="8351"/>
  </r>
  <r>
    <s v="Shuttleworth,Gregory V"/>
    <s v="Police Sergeant"/>
    <x v="353"/>
    <s v="Police Department (222)"/>
    <s v="01/25/2005 12:00:00 AM"/>
    <x v="8600"/>
    <x v="8550"/>
    <x v="8352"/>
  </r>
  <r>
    <s v="Shvartsman,Tatyana I"/>
    <s v="Forensic Scientist II"/>
    <x v="187"/>
    <s v="Police Department (386)"/>
    <s v="07/07/2011 12:00:00 AM"/>
    <x v="8601"/>
    <x v="8551"/>
    <x v="8353"/>
  </r>
  <r>
    <s v="Sibiski,Thomas J"/>
    <s v="Police Officer"/>
    <x v="38"/>
    <s v="Police Department (064)"/>
    <s v="08/26/2015 12:00:00 AM"/>
    <x v="8602"/>
    <x v="8552"/>
    <x v="8354"/>
  </r>
  <r>
    <s v="Siddiqui,Rafay M"/>
    <s v="Elect Mech Supv St Lighting"/>
    <x v="176"/>
    <s v="TRANS-Highways (390)"/>
    <s v="07/09/1984 12:00:00 AM"/>
    <x v="8603"/>
    <x v="8553"/>
    <x v="8355"/>
  </r>
  <r>
    <s v="Siegel,Gustav G"/>
    <s v="Fire Apparatus Officer ALS"/>
    <x v="599"/>
    <s v="Fire Department (601)"/>
    <s v="11/15/2004 12:00:00 AM"/>
    <x v="8604"/>
    <x v="8554"/>
    <x v="8356"/>
  </r>
  <r>
    <s v="Siegmund,Leo P"/>
    <s v="Police Officer"/>
    <x v="343"/>
    <s v="Police Department (347)"/>
    <s v="12/10/1987 12:00:00 AM"/>
    <x v="8605"/>
    <x v="8555"/>
    <x v="8357"/>
  </r>
  <r>
    <s v="Sierra,Anthony C"/>
    <s v="Police Officer"/>
    <x v="158"/>
    <s v="Police Department (167)"/>
    <s v="11/19/2001 12:00:00 AM"/>
    <x v="8606"/>
    <x v="8556"/>
    <x v="8358"/>
  </r>
  <r>
    <s v="Sierra,Brenda"/>
    <s v="Manager Level"/>
    <x v="466"/>
    <s v="OED-Employment Dev (085)"/>
    <s v="09/28/2015 12:00:00 AM"/>
    <x v="8607"/>
    <x v="8557"/>
    <x v="8359"/>
  </r>
  <r>
    <s v="Sigmon,Thomas J"/>
    <s v="Utility Meter Tech III DPW"/>
    <x v="40"/>
    <s v="DPW-Water &amp; Waste Water (804)"/>
    <s v="06/10/1985 12:00:00 AM"/>
    <x v="8608"/>
    <x v="8558"/>
    <x v="8360"/>
  </r>
  <r>
    <s v="Signor,Robert B"/>
    <s v="Operations Specialist I"/>
    <x v="394"/>
    <s v="R&amp;P-Administration (005)"/>
    <s v="06/21/2010 12:00:00 AM"/>
    <x v="8609"/>
    <x v="8559"/>
    <x v="8361"/>
  </r>
  <r>
    <s v="Sihota,Bineeta"/>
    <s v="Agency IT Specialist II"/>
    <x v="79"/>
    <s v="TRANS-Highways (101)"/>
    <s v="12/28/2010 12:00:00 AM"/>
    <x v="8610"/>
    <x v="8560"/>
    <x v="8362"/>
  </r>
  <r>
    <s v="Silbaugh,Christy L"/>
    <s v="Forensic Scientist II"/>
    <x v="187"/>
    <s v="Police Department (386)"/>
    <s v="09/18/2003 12:00:00 AM"/>
    <x v="8611"/>
    <x v="8561"/>
    <x v="8363"/>
  </r>
  <r>
    <s v="Silbert,Jeremy S"/>
    <s v="Police Officer"/>
    <x v="565"/>
    <s v="Police Department (391)"/>
    <s v="07/18/2000 12:00:00 AM"/>
    <x v="8612"/>
    <x v="8562"/>
    <x v="8364"/>
  </r>
  <r>
    <s v="Sileo,Gregory P"/>
    <s v="Operations Officer V"/>
    <x v="598"/>
    <s v="HLTH-Health Department (014)"/>
    <s v="03/22/2007 12:00:00 AM"/>
    <x v="8613"/>
    <x v="8563"/>
    <x v="8365"/>
  </r>
  <r>
    <s v="Sills,John D"/>
    <s v="Call Center Agent I"/>
    <x v="128"/>
    <s v="M-R Info Technology (002)"/>
    <s v="12/10/2012 12:00:00 AM"/>
    <x v="8614"/>
    <x v="8564"/>
    <x v="8366"/>
  </r>
  <r>
    <s v="Silver,Eulalia A"/>
    <s v="Paramedic CRT"/>
    <x v="35"/>
    <s v="Fire Department (466)"/>
    <s v="03/20/2006 12:00:00 AM"/>
    <x v="8615"/>
    <x v="8565"/>
    <x v="8367"/>
  </r>
  <r>
    <s v="Silver,Jeffrey G"/>
    <s v="Auditor II"/>
    <x v="14"/>
    <s v="COMP-Audits (002)"/>
    <s v="05/28/2015 12:00:00 AM"/>
    <x v="8616"/>
    <x v="8566"/>
    <x v="8368"/>
  </r>
  <r>
    <s v="Silwick,Erik J"/>
    <s v="Police Officer"/>
    <x v="53"/>
    <s v="Police Department (262)"/>
    <s v="12/21/2010 12:00:00 AM"/>
    <x v="8617"/>
    <x v="8567"/>
    <x v="8369"/>
  </r>
  <r>
    <s v="Simmons Sr.,Aaron R"/>
    <s v="Fire Lt Supp ALS"/>
    <x v="92"/>
    <s v="Fire Department (135)"/>
    <s v="03/31/1997 12:00:00 AM"/>
    <x v="8618"/>
    <x v="8568"/>
    <x v="8370"/>
  </r>
  <r>
    <s v="Simmons,Ashley N"/>
    <s v="Assistant State's Attorney"/>
    <x v="282"/>
    <s v="States Attorneys Office (004)"/>
    <s v="04/24/2017 12:00:00 AM"/>
    <x v="8619"/>
    <x v="8569"/>
    <x v="4149"/>
  </r>
  <r>
    <s v="Simmons,Brenda L"/>
    <s v="Operations Manager I"/>
    <x v="366"/>
    <s v="TRANS-Highways (100)"/>
    <s v="10/11/1980 12:00:00 AM"/>
    <x v="8620"/>
    <x v="8570"/>
    <x v="8371"/>
  </r>
  <r>
    <s v="Simmons,Carlos D"/>
    <s v="Police Officer"/>
    <x v="159"/>
    <s v="Police Department (035)"/>
    <s v="03/16/1999 12:00:00 AM"/>
    <x v="8621"/>
    <x v="8571"/>
    <x v="8372"/>
  </r>
  <r>
    <s v="Simmons,David M"/>
    <s v="Police Officer EID"/>
    <x v="252"/>
    <s v="Police Department (303)"/>
    <s v="01/24/1980 12:00:00 AM"/>
    <x v="8622"/>
    <x v="8572"/>
    <x v="8373"/>
  </r>
  <r>
    <s v="Simmons,Jamal S"/>
    <s v="Laborer"/>
    <x v="56"/>
    <s v="DPW-Solid Waste (105)"/>
    <s v="02/12/2007 12:00:00 AM"/>
    <x v="8623"/>
    <x v="8573"/>
    <x v="8374"/>
  </r>
  <r>
    <s v="Simmons,Jennifer L"/>
    <s v="Office Support Specialist III"/>
    <x v="56"/>
    <s v="DPW-Solid Waste (105)"/>
    <s v="01/17/2012 12:00:00 AM"/>
    <x v="8624"/>
    <x v="8574"/>
    <x v="8375"/>
  </r>
  <r>
    <s v="Simmons,Kevin"/>
    <s v="Police Officer"/>
    <x v="206"/>
    <s v="Police Department (162)"/>
    <s v="08/10/2004 12:00:00 AM"/>
    <x v="8625"/>
    <x v="8575"/>
    <x v="8376"/>
  </r>
  <r>
    <s v="Simmons,Mark D"/>
    <s v="HR Assistant I"/>
    <x v="633"/>
    <s v="Enoch Pratt Free Library (053)"/>
    <s v="06/10/2013 12:00:00 AM"/>
    <x v="8626"/>
    <x v="8576"/>
    <x v="8377"/>
  </r>
  <r>
    <s v="Simmons,Michael R"/>
    <s v="EMT Firefighter Suppression"/>
    <x v="406"/>
    <s v="Fire Department (216)"/>
    <s v="03/08/2017 12:00:00 AM"/>
    <x v="8627"/>
    <x v="8577"/>
    <x v="2740"/>
  </r>
  <r>
    <s v="Simmons,Pernell"/>
    <s v="Solid Waste Worker"/>
    <x v="104"/>
    <s v="DPW-Solid Waste (415)"/>
    <s v="01/15/2013 12:00:00 AM"/>
    <x v="8628"/>
    <x v="8578"/>
    <x v="8378"/>
  </r>
  <r>
    <s v="Simmons,Ronald A"/>
    <s v="Housing Inspector Senior"/>
    <x v="297"/>
    <s v="Housing &amp; Community Dev (038)"/>
    <s v="12/16/2003 12:00:00 AM"/>
    <x v="8629"/>
    <x v="8579"/>
    <x v="8379"/>
  </r>
  <r>
    <s v="Simmons,Shawntia"/>
    <s v="Office Support Specialist II"/>
    <x v="27"/>
    <s v="HLTH-Health Department (026)"/>
    <s v="06/15/2009 12:00:00 AM"/>
    <x v="8630"/>
    <x v="8580"/>
    <x v="8380"/>
  </r>
  <r>
    <s v="Simmons,Tonya R"/>
    <s v="Operations Manager I"/>
    <x v="149"/>
    <s v="DPW-Water &amp; Waste Water (601)"/>
    <s v="08/30/1990 12:00:00 AM"/>
    <x v="8631"/>
    <x v="8581"/>
    <x v="8381"/>
  </r>
  <r>
    <s v="Simmons,William P"/>
    <s v="Police Lieutenant EID"/>
    <x v="483"/>
    <s v="Police Department (398)"/>
    <s v="12/21/1997 12:00:00 AM"/>
    <x v="8632"/>
    <x v="8582"/>
    <x v="8382"/>
  </r>
  <r>
    <s v="Simms,Daisha S"/>
    <s v="Police Officer"/>
    <x v="204"/>
    <s v="Police Department (395)"/>
    <s v="08/26/2015 12:00:00 AM"/>
    <x v="8633"/>
    <x v="8583"/>
    <x v="8383"/>
  </r>
  <r>
    <s v="Simms,Danielle N"/>
    <s v="Accounting Systems Analyst"/>
    <x v="263"/>
    <s v="FIN-Acct &amp; Payroll (003)"/>
    <s v="04/14/2012 12:00:00 AM"/>
    <x v="8634"/>
    <x v="8584"/>
    <x v="8384"/>
  </r>
  <r>
    <s v="Simon,Denetria"/>
    <s v="Recreation Arts Instructor"/>
    <x v="17"/>
    <s v="R&amp;P-Recreation (009)"/>
    <s v="06/24/2013 12:00:00 AM"/>
    <x v="8635"/>
    <x v="8585"/>
    <x v="8385"/>
  </r>
  <r>
    <s v="Simon,Lara K"/>
    <s v="Assistant Solicitor"/>
    <x v="94"/>
    <s v="Law Department (001)"/>
    <s v="11/04/2013 12:00:00 AM"/>
    <x v="8636"/>
    <x v="8586"/>
    <x v="8386"/>
  </r>
  <r>
    <s v="Simon,Tanysha T"/>
    <s v="Motor Vehicle Driver I Hourly"/>
    <x v="65"/>
    <s v="TRANS-Highways (330)"/>
    <s v="08/18/2015 12:00:00 AM"/>
    <x v="8637"/>
    <x v="8587"/>
    <x v="8387"/>
  </r>
  <r>
    <s v="Simon,Von A"/>
    <s v="Laborer Hourly"/>
    <x v="74"/>
    <s v="DPW-Solid Waste (wkly) (104)"/>
    <s v="06/29/1998 12:00:00 AM"/>
    <x v="8638"/>
    <x v="8588"/>
    <x v="8388"/>
  </r>
  <r>
    <s v="Simonds,Robert T"/>
    <s v="Fire Emergency Veh Drvr Supp"/>
    <x v="225"/>
    <s v="Fire Department (218)"/>
    <s v="02/23/2009 12:00:00 AM"/>
    <x v="8639"/>
    <x v="8589"/>
    <x v="8389"/>
  </r>
  <r>
    <s v="Simonyan,Hovhannes S"/>
    <s v="Police Officer EID"/>
    <x v="353"/>
    <s v="Police Department (222)"/>
    <s v="04/03/2012 12:00:00 AM"/>
    <x v="8640"/>
    <x v="8590"/>
    <x v="8390"/>
  </r>
  <r>
    <s v="Simpkins Jr,Brian G"/>
    <s v="Firefighter Paramedic Supp"/>
    <x v="91"/>
    <s v="Fire Department (301)"/>
    <s v="01/07/2002 12:00:00 AM"/>
    <x v="8641"/>
    <x v="8591"/>
    <x v="8391"/>
  </r>
  <r>
    <s v="Simpkins,Marvin D"/>
    <s v="Deputy Sheriff"/>
    <x v="276"/>
    <s v="Sheriff's Office (004)"/>
    <s v="08/27/2015 12:00:00 AM"/>
    <x v="8642"/>
    <x v="8592"/>
    <x v="8392"/>
  </r>
  <r>
    <s v="Simpkins,Sarah"/>
    <s v="Assistant State's Attorney"/>
    <x v="404"/>
    <s v="States Attorneys Office (007)"/>
    <s v="05/19/2015 12:00:00 AM"/>
    <x v="8643"/>
    <x v="8593"/>
    <x v="8393"/>
  </r>
  <r>
    <s v="Simpson II,Theodore O"/>
    <s v="Police Officer"/>
    <x v="102"/>
    <s v="Police Department (005)"/>
    <s v="06/09/2017 12:00:00 AM"/>
    <x v="8644"/>
    <x v="8594"/>
    <x v="122"/>
  </r>
  <r>
    <s v="Simpson Jr,Welton"/>
    <s v="Police Sergeant"/>
    <x v="85"/>
    <s v="Police Department (260)"/>
    <s v="02/06/2001 12:00:00 AM"/>
    <x v="8645"/>
    <x v="8595"/>
    <x v="8394"/>
  </r>
  <r>
    <s v="Simpson Parker,Cheryl R"/>
    <s v="Assistant Solicitor"/>
    <x v="94"/>
    <s v="Law Department (001)"/>
    <s v="01/29/2001 12:00:00 AM"/>
    <x v="8646"/>
    <x v="8596"/>
    <x v="8395"/>
  </r>
  <r>
    <s v="Simpson Sr,Dwayne G"/>
    <s v="Laborer Hourly"/>
    <x v="262"/>
    <s v="DPW-Water &amp; Waste Water (553)"/>
    <s v="09/12/2005 12:00:00 AM"/>
    <x v="8647"/>
    <x v="8597"/>
    <x v="8396"/>
  </r>
  <r>
    <s v="Simpson,Angela"/>
    <s v="Crossing Guard"/>
    <x v="46"/>
    <s v="TRANS-Crossing Guards (786)"/>
    <s v="01/10/2005 12:00:00 AM"/>
    <x v="8648"/>
    <x v="8598"/>
    <x v="8397"/>
  </r>
  <r>
    <s v="Simpson,Ronald L"/>
    <s v="Tow Truck Operator"/>
    <x v="323"/>
    <s v="TRANS-Towing (402)"/>
    <s v="12/05/1996 12:00:00 AM"/>
    <x v="8649"/>
    <x v="8599"/>
    <x v="8398"/>
  </r>
  <r>
    <s v="Simpson,Vanessa M"/>
    <s v="Police Officer"/>
    <x v="109"/>
    <s v="Police Department (422)"/>
    <s v="12/08/1992 12:00:00 AM"/>
    <x v="8650"/>
    <x v="8600"/>
    <x v="8399"/>
  </r>
  <r>
    <s v="Simpson,Wanda M"/>
    <s v="Homeless Program Coordinator"/>
    <x v="498"/>
    <s v="M-R Human Services (004)"/>
    <s v="11/25/2002 12:00:00 AM"/>
    <x v="8651"/>
    <x v="8601"/>
    <x v="8400"/>
  </r>
  <r>
    <s v="Sims Jr,Ron C"/>
    <s v="Utilities Inst Repair I"/>
    <x v="511"/>
    <s v="DPW-Water &amp; Waste Water (550)"/>
    <s v="09/11/2006 12:00:00 AM"/>
    <x v="8652"/>
    <x v="8602"/>
    <x v="8401"/>
  </r>
  <r>
    <s v="Sims,Siekia T"/>
    <s v="Motor Vehicle Driver I Hourly"/>
    <x v="512"/>
    <s v="TRANS-Traffic (045)"/>
    <s v="01/12/2011 12:00:00 AM"/>
    <x v="8653"/>
    <x v="8603"/>
    <x v="8402"/>
  </r>
  <r>
    <s v="Sinchak,Paul A"/>
    <s v="Police Sergeant EID"/>
    <x v="204"/>
    <s v="Police Department (395)"/>
    <s v="09/02/2008 12:00:00 AM"/>
    <x v="8654"/>
    <x v="8604"/>
    <x v="8403"/>
  </r>
  <r>
    <s v="Sinchi,Carlos H"/>
    <s v="Police Officer"/>
    <x v="30"/>
    <s v="Police Department (004)"/>
    <s v="01/23/2013 12:00:00 AM"/>
    <x v="8655"/>
    <x v="8605"/>
    <x v="8404"/>
  </r>
  <r>
    <s v="Sinclair,Arlene T"/>
    <s v="Collection Representative II"/>
    <x v="23"/>
    <s v="FIN-Collections (003)"/>
    <s v="08/13/1987 12:00:00 AM"/>
    <x v="8656"/>
    <x v="8606"/>
    <x v="8405"/>
  </r>
  <r>
    <s v="Singer,Mordechai D"/>
    <s v="Police Officer"/>
    <x v="325"/>
    <s v="Police Department (322)"/>
    <s v="04/08/2014 12:00:00 AM"/>
    <x v="8657"/>
    <x v="8607"/>
    <x v="8406"/>
  </r>
  <r>
    <s v="Singh,Avtar"/>
    <s v="Fiscal Technician"/>
    <x v="144"/>
    <s v="Police Department (410)"/>
    <s v="05/06/2002 12:00:00 AM"/>
    <x v="8658"/>
    <x v="8608"/>
    <x v="8407"/>
  </r>
  <r>
    <s v="Singh,Gurminder"/>
    <s v="Engineer Supervisor"/>
    <x v="8"/>
    <s v="DPW-Water &amp; Waste Water (101)"/>
    <s v="07/24/1989 12:00:00 AM"/>
    <x v="8659"/>
    <x v="8609"/>
    <x v="8408"/>
  </r>
  <r>
    <s v="Singh,Harpreet"/>
    <s v="Engineer Supervisor"/>
    <x v="62"/>
    <s v="DPW-Water &amp; Waste Water (609)"/>
    <s v="08/20/2012 12:00:00 AM"/>
    <x v="8660"/>
    <x v="8610"/>
    <x v="8409"/>
  </r>
  <r>
    <s v="Singh,Jasbir"/>
    <s v="Information Tech Spec"/>
    <x v="458"/>
    <s v="Enoch Pratt Free Library (063)"/>
    <s v="04/10/2006 12:00:00 AM"/>
    <x v="8661"/>
    <x v="8611"/>
    <x v="8410"/>
  </r>
  <r>
    <s v="Singh,Manmohan"/>
    <s v="Engineer Supervisor"/>
    <x v="359"/>
    <s v="TRANS-Highways (103)"/>
    <s v="08/22/2005 12:00:00 AM"/>
    <x v="8662"/>
    <x v="8612"/>
    <x v="8411"/>
  </r>
  <r>
    <s v="Singh,Opinder"/>
    <s v="Engineer Supervisor"/>
    <x v="8"/>
    <s v="DPW-Water &amp; Waste Water (101)"/>
    <s v="11/10/2001 12:00:00 AM"/>
    <x v="8663"/>
    <x v="8613"/>
    <x v="8412"/>
  </r>
  <r>
    <s v="Singletary,Anthony R"/>
    <s v="Laborer Hourly"/>
    <x v="57"/>
    <s v="TRANS-Highways (wkly) (308)"/>
    <s v="12/26/1989 12:00:00 AM"/>
    <x v="8664"/>
    <x v="8614"/>
    <x v="8413"/>
  </r>
  <r>
    <s v="Singletary,Sheera T"/>
    <s v="Office Support Specialist III"/>
    <x v="437"/>
    <s v="Police Department (365)"/>
    <s v="04/02/2007 12:00:00 AM"/>
    <x v="8665"/>
    <x v="8615"/>
    <x v="8414"/>
  </r>
  <r>
    <s v="Singleterry Jr.,Craig R"/>
    <s v="Deputy Sheriff"/>
    <x v="276"/>
    <s v="Sheriff's Office (004)"/>
    <s v="04/29/2010 12:00:00 AM"/>
    <x v="8666"/>
    <x v="8616"/>
    <x v="8415"/>
  </r>
  <r>
    <s v="Singleterry,Sabe K"/>
    <s v="Deputy Sheriff"/>
    <x v="137"/>
    <s v="Sheriff's Office (001)"/>
    <s v="06/14/2007 12:00:00 AM"/>
    <x v="8667"/>
    <x v="8617"/>
    <x v="8416"/>
  </r>
  <r>
    <s v="Singleton,Luther L"/>
    <s v="Laborer Hourly"/>
    <x v="50"/>
    <s v="TRANS-Traffic (002)"/>
    <s v="08/28/2006 12:00:00 AM"/>
    <x v="8668"/>
    <x v="8618"/>
    <x v="8417"/>
  </r>
  <r>
    <s v="Singleton,Margaret A"/>
    <s v="Community Health Nurse II"/>
    <x v="647"/>
    <s v="HLTH-Heatlh Dept. Location 115"/>
    <s v="06/25/2008 12:00:00 AM"/>
    <x v="8669"/>
    <x v="8619"/>
    <x v="8418"/>
  </r>
  <r>
    <s v="Singleton,Margaret A"/>
    <s v="Community Hlth Nurse II 10Mth"/>
    <x v="596"/>
    <s v="HLTH-Health Department (105)"/>
    <s v="02/16/1988 12:00:00 AM"/>
    <x v="8670"/>
    <x v="8619"/>
    <x v="8418"/>
  </r>
  <r>
    <s v="Singleton,Ronald"/>
    <s v="Police Officer EID"/>
    <x v="36"/>
    <s v="Police Department (224)"/>
    <s v="12/14/1994 12:00:00 AM"/>
    <x v="8671"/>
    <x v="8620"/>
    <x v="8419"/>
  </r>
  <r>
    <s v="Singleton,Wendell E"/>
    <s v="Fire Pump Operator Suppression"/>
    <x v="250"/>
    <s v="Fire Department (146)"/>
    <s v="07/06/2011 12:00:00 AM"/>
    <x v="8672"/>
    <x v="8621"/>
    <x v="8420"/>
  </r>
  <r>
    <s v="Sinha,Dhirendra K"/>
    <s v="Chief of Fiscal Services II"/>
    <x v="366"/>
    <s v="TRANS-Highways (100)"/>
    <s v="03/22/2004 12:00:00 AM"/>
    <x v="8673"/>
    <x v="8622"/>
    <x v="8421"/>
  </r>
  <r>
    <s v="Sinnott,Timothy P"/>
    <s v="Firefighter Paramedic Supp"/>
    <x v="427"/>
    <s v="Fire Department (226)"/>
    <s v="01/18/2005 12:00:00 AM"/>
    <x v="8674"/>
    <x v="8623"/>
    <x v="8422"/>
  </r>
  <r>
    <s v="Sipes,Steven M"/>
    <s v="Fire Lt Suppression"/>
    <x v="205"/>
    <s v="Fire Department (203)"/>
    <s v="09/18/1995 12:00:00 AM"/>
    <x v="8675"/>
    <x v="8624"/>
    <x v="8423"/>
  </r>
  <r>
    <s v="Siplin,Justin G"/>
    <s v="Agency IT Manager II"/>
    <x v="387"/>
    <s v="M-R Convention Center (011)"/>
    <s v="09/14/2006 12:00:00 AM"/>
    <x v="8676"/>
    <x v="8625"/>
    <x v="8424"/>
  </r>
  <r>
    <s v="Siracusano,Richard"/>
    <s v="Police Officer"/>
    <x v="284"/>
    <s v="Police Department (MIL)"/>
    <s v="08/20/2012 12:00:00 AM"/>
    <x v="8677"/>
    <x v="8626"/>
    <x v="8425"/>
  </r>
  <r>
    <s v="Sirleaf,Lasana"/>
    <s v="Community Aide"/>
    <x v="154"/>
    <s v="R&amp;P-Recreation (004)"/>
    <s v="05/26/2016 12:00:00 AM"/>
    <x v="8678"/>
    <x v="8627"/>
    <x v="8426"/>
  </r>
  <r>
    <s v="Sisco,James A"/>
    <s v="Police Officer EID"/>
    <x v="36"/>
    <s v="Police Department (224)"/>
    <s v="12/28/2010 12:00:00 AM"/>
    <x v="8679"/>
    <x v="8628"/>
    <x v="8427"/>
  </r>
  <r>
    <s v="Sistek,Stephen J"/>
    <s v="Police Officer"/>
    <x v="195"/>
    <s v="Police Department (063)"/>
    <s v="04/05/1995 12:00:00 AM"/>
    <x v="8680"/>
    <x v="8629"/>
    <x v="8428"/>
  </r>
  <r>
    <s v="Skinner,Angus A"/>
    <s v="Motor Vehicle Driver I Hourly"/>
    <x v="121"/>
    <s v="DPW-Water &amp; Waste Water (606)"/>
    <s v="05/29/2001 12:00:00 AM"/>
    <x v="8681"/>
    <x v="8630"/>
    <x v="8429"/>
  </r>
  <r>
    <s v="Skinner,Blair K"/>
    <s v="Fire Press Officer"/>
    <x v="430"/>
    <s v="Fire Department (001)"/>
    <s v="04/14/2014 12:00:00 AM"/>
    <x v="8682"/>
    <x v="4308"/>
    <x v="8430"/>
  </r>
  <r>
    <s v="Skinner,Lashon R"/>
    <s v="Fire Pump Operator Supp ALS"/>
    <x v="220"/>
    <s v="Fire Department (130)"/>
    <s v="10/07/2002 12:00:00 AM"/>
    <x v="8683"/>
    <x v="8631"/>
    <x v="8431"/>
  </r>
  <r>
    <s v="Skinner,Thomas A"/>
    <s v="Fire Lt Suppression"/>
    <x v="446"/>
    <s v="Fire Department (212)"/>
    <s v="05/20/1991 12:00:00 AM"/>
    <x v="8684"/>
    <x v="8632"/>
    <x v="8432"/>
  </r>
  <r>
    <s v="Skipwith,Daquane R"/>
    <s v="Operations Tech Apprentice"/>
    <x v="126"/>
    <s v="DPW-Water &amp; Waste Water (208)"/>
    <s v="05/07/2016 12:00:00 AM"/>
    <x v="8685"/>
    <x v="8633"/>
    <x v="8433"/>
  </r>
  <r>
    <s v="Slack,Steven J"/>
    <s v="Police Sergeant"/>
    <x v="403"/>
    <s v="Police Department (263)"/>
    <s v="03/30/2006 12:00:00 AM"/>
    <x v="8686"/>
    <x v="8634"/>
    <x v="8434"/>
  </r>
  <r>
    <s v="Slacum,Edward G"/>
    <s v="Police Officer"/>
    <x v="300"/>
    <s v="Police Department (415)"/>
    <s v="08/15/1994 12:00:00 AM"/>
    <x v="8687"/>
    <x v="8635"/>
    <x v="8435"/>
  </r>
  <r>
    <s v="Sladko,Virginia R"/>
    <s v="Forensic Scientist II"/>
    <x v="187"/>
    <s v="Police Department (386)"/>
    <s v="07/07/2011 12:00:00 AM"/>
    <x v="8688"/>
    <x v="8636"/>
    <x v="8436"/>
  </r>
  <r>
    <s v="Slappy,Terkesha E"/>
    <s v="Community Health Nurse Trainee"/>
    <x v="378"/>
    <s v="HLTH-Health Department (098)"/>
    <s v="05/03/2017 12:00:00 AM"/>
    <x v="8689"/>
    <x v="8637"/>
    <x v="8437"/>
  </r>
  <r>
    <s v="Slater,Clifford L"/>
    <s v="Recreation Center Director I"/>
    <x v="221"/>
    <s v="R&amp;P-Recreation (008)"/>
    <s v="06/28/2004 12:00:00 AM"/>
    <x v="8690"/>
    <x v="8638"/>
    <x v="8438"/>
  </r>
  <r>
    <s v="Slater,Joann E"/>
    <s v="Office Support Specialist II"/>
    <x v="56"/>
    <s v="DPW-Solid Waste (105)"/>
    <s v="04/03/2000 12:00:00 AM"/>
    <x v="8691"/>
    <x v="8639"/>
    <x v="8439"/>
  </r>
  <r>
    <s v="Slaughter,Erich J"/>
    <s v="Police Officer"/>
    <x v="179"/>
    <s v="Police Department (261)"/>
    <s v="03/17/2003 12:00:00 AM"/>
    <x v="8692"/>
    <x v="8640"/>
    <x v="8440"/>
  </r>
  <r>
    <s v="Slaughter,Malon L"/>
    <s v="Solid Waste Supervisor"/>
    <x v="61"/>
    <s v="DPW-Solid Waste (410)"/>
    <s v="08/15/2012 12:00:00 AM"/>
    <x v="8693"/>
    <x v="8641"/>
    <x v="8441"/>
  </r>
  <r>
    <s v="Slaughter,Trina"/>
    <s v="Police Officer"/>
    <x v="295"/>
    <s v="Police Department (062)"/>
    <s v="09/18/2000 12:00:00 AM"/>
    <x v="8694"/>
    <x v="8642"/>
    <x v="8442"/>
  </r>
  <r>
    <s v="Slechter,Michael A"/>
    <s v="Operations Tech Apprentice"/>
    <x v="246"/>
    <s v="DPW-Water &amp; Waste Water (207)"/>
    <s v="08/13/2007 12:00:00 AM"/>
    <x v="8695"/>
    <x v="8643"/>
    <x v="8443"/>
  </r>
  <r>
    <s v="Slezak,Eva A"/>
    <s v="Librarian II"/>
    <x v="395"/>
    <s v="Enoch Pratt Free Library (078)"/>
    <s v="07/07/1969 12:00:00 AM"/>
    <x v="8696"/>
    <x v="8644"/>
    <x v="8444"/>
  </r>
  <r>
    <s v="Slimmer III,Donald H"/>
    <s v="Police Lieutenant EID"/>
    <x v="295"/>
    <s v="Police Department (062)"/>
    <s v="02/22/2001 12:00:00 AM"/>
    <x v="8697"/>
    <x v="8645"/>
    <x v="8445"/>
  </r>
  <r>
    <s v="Sloan,Barbara A"/>
    <s v="Domestic Violence Advocate"/>
    <x v="137"/>
    <s v="Sheriff's Office (001)"/>
    <s v="10/01/1986 12:00:00 AM"/>
    <x v="8698"/>
    <x v="8646"/>
    <x v="8446"/>
  </r>
  <r>
    <s v="Sloan,Daniel J"/>
    <s v="Paramedic EMT-P"/>
    <x v="277"/>
    <s v="Fire Department (462)"/>
    <s v="08/20/2014 12:00:00 AM"/>
    <x v="8699"/>
    <x v="8647"/>
    <x v="8447"/>
  </r>
  <r>
    <s v="Sloan,Edward W"/>
    <s v="Public Works Inspector III"/>
    <x v="143"/>
    <s v="TRANS-Highways (104)"/>
    <s v="11/10/1980 12:00:00 AM"/>
    <x v="8700"/>
    <x v="8648"/>
    <x v="8448"/>
  </r>
  <r>
    <s v="Sloat,Mary R"/>
    <s v="Operations Manager I"/>
    <x v="13"/>
    <s v="OED-Employment Dev (092)"/>
    <s v="07/03/2000 12:00:00 AM"/>
    <x v="8701"/>
    <x v="8649"/>
    <x v="8449"/>
  </r>
  <r>
    <s v="Smalkin,Frederic N"/>
    <s v="Chief Solicitor"/>
    <x v="94"/>
    <s v="Law Department (001)"/>
    <s v="05/05/2014 12:00:00 AM"/>
    <x v="8702"/>
    <x v="8650"/>
    <x v="8450"/>
  </r>
  <r>
    <s v="Small,Antwon D"/>
    <s v="Police Officer"/>
    <x v="341"/>
    <s v="Police Department (396)"/>
    <s v="05/30/2006 12:00:00 AM"/>
    <x v="8703"/>
    <x v="8651"/>
    <x v="8451"/>
  </r>
  <r>
    <s v="Small,Azalee"/>
    <s v="Crossing Guard"/>
    <x v="46"/>
    <s v="TRANS-Crossing Guards (786)"/>
    <s v="05/12/2011 12:00:00 AM"/>
    <x v="8466"/>
    <x v="8652"/>
    <x v="8452"/>
  </r>
  <r>
    <s v="Small,Brandon J"/>
    <s v="HR Generalist II"/>
    <x v="41"/>
    <s v="DPW-Administration (101)"/>
    <s v="07/06/2015 12:00:00 AM"/>
    <x v="8704"/>
    <x v="8653"/>
    <x v="8453"/>
  </r>
  <r>
    <s v="Small,Donshella T"/>
    <s v="Call Center Agent I"/>
    <x v="128"/>
    <s v="M-R Info Technology (002)"/>
    <s v="04/26/2003 12:00:00 AM"/>
    <x v="8705"/>
    <x v="8654"/>
    <x v="8454"/>
  </r>
  <r>
    <s v="Small,Nakisha"/>
    <s v="Assistant State's Attorney"/>
    <x v="84"/>
    <s v="States Attorneys Office (008)"/>
    <s v="10/11/2016 12:00:00 AM"/>
    <x v="8706"/>
    <x v="95"/>
    <x v="8455"/>
  </r>
  <r>
    <s v="Small,Rebecca"/>
    <s v="Police Officer"/>
    <x v="300"/>
    <s v="Police Department (415)"/>
    <s v="05/30/2006 12:00:00 AM"/>
    <x v="8707"/>
    <x v="8655"/>
    <x v="8456"/>
  </r>
  <r>
    <s v="Smalls,Dashawn"/>
    <s v="Laborer Hourly"/>
    <x v="506"/>
    <s v="R&amp;P-Parks (007)"/>
    <s v="06/20/2016 12:00:00 AM"/>
    <x v="8708"/>
    <x v="8656"/>
    <x v="8457"/>
  </r>
  <r>
    <s v="Smalls,Davon J"/>
    <s v="Police Officer Trainee"/>
    <x v="195"/>
    <s v="Police Department (063)"/>
    <s v="06/24/2006 12:00:00 AM"/>
    <x v="8709"/>
    <x v="8657"/>
    <x v="8458"/>
  </r>
  <r>
    <s v="Smallwood,Brian K"/>
    <s v="Solid Waste Worker"/>
    <x v="104"/>
    <s v="DPW-Solid Waste (415)"/>
    <s v="04/18/2013 12:00:00 AM"/>
    <x v="8710"/>
    <x v="8658"/>
    <x v="8459"/>
  </r>
  <r>
    <s v="Smallwood,Elisa D"/>
    <s v="911 Operator"/>
    <x v="11"/>
    <s v="Fire Department (604)"/>
    <s v="03/20/1997 12:00:00 AM"/>
    <x v="8711"/>
    <x v="8659"/>
    <x v="8460"/>
  </r>
  <r>
    <s v="Smallwood,Fontaine W"/>
    <s v="Police Lieutenant EID"/>
    <x v="38"/>
    <s v="Police Department (064)"/>
    <s v="09/19/2006 12:00:00 AM"/>
    <x v="8712"/>
    <x v="8660"/>
    <x v="8461"/>
  </r>
  <r>
    <s v="Smallwood,Jeffrey A"/>
    <s v="Laborer Hourly"/>
    <x v="121"/>
    <s v="DPW-Water &amp; Waste Water (606)"/>
    <s v="03/31/2008 12:00:00 AM"/>
    <x v="8713"/>
    <x v="8661"/>
    <x v="8462"/>
  </r>
  <r>
    <s v="Smallwood,Kelly A"/>
    <s v="Office Support Specialist III"/>
    <x v="617"/>
    <s v="FIN-Collections (009)"/>
    <s v="07/28/2008 12:00:00 AM"/>
    <x v="8714"/>
    <x v="8662"/>
    <x v="8463"/>
  </r>
  <r>
    <s v="Smart III,Lawrence F"/>
    <s v="Emergency Medical Technician"/>
    <x v="185"/>
    <s v="Fire Department (461)"/>
    <s v="06/03/2015 12:00:00 AM"/>
    <x v="8715"/>
    <x v="8663"/>
    <x v="8464"/>
  </r>
  <r>
    <s v="Smart,Simone"/>
    <s v="Operations Officer I"/>
    <x v="430"/>
    <s v="Fire Department (001)"/>
    <s v="11/12/2013 12:00:00 AM"/>
    <x v="8716"/>
    <x v="8664"/>
    <x v="8465"/>
  </r>
  <r>
    <s v="Smearman,Edward A"/>
    <s v="Fire Pump Operator Suppression"/>
    <x v="420"/>
    <s v="Fire Department (129)"/>
    <s v="07/12/1999 12:00:00 AM"/>
    <x v="8717"/>
    <x v="8665"/>
    <x v="8466"/>
  </r>
  <r>
    <s v="Smeton,Jonathan A"/>
    <s v="Operations Specialist I"/>
    <x v="348"/>
    <s v="OED-Employment Dev (026)"/>
    <s v="08/26/2017 12:00:00 AM"/>
    <x v="8718"/>
    <x v="8666"/>
    <x v="8467"/>
  </r>
  <r>
    <s v="Smith II,Raymond L"/>
    <s v="Fire Dispatcher"/>
    <x v="255"/>
    <s v="Fire Department (603)"/>
    <s v="02/25/2004 12:00:00 AM"/>
    <x v="8719"/>
    <x v="8667"/>
    <x v="8468"/>
  </r>
  <r>
    <s v="Smith Jr,Andre N"/>
    <s v="Police Officer"/>
    <x v="331"/>
    <s v="Police Department (302)"/>
    <s v="09/07/2005 12:00:00 AM"/>
    <x v="8720"/>
    <x v="8668"/>
    <x v="8469"/>
  </r>
  <r>
    <s v="Smith Jr,Charles E"/>
    <s v="Laborer Hourly"/>
    <x v="260"/>
    <s v="DPW-Solid Waste (wkly) (105)"/>
    <s v="01/16/2007 12:00:00 AM"/>
    <x v="8721"/>
    <x v="8669"/>
    <x v="8470"/>
  </r>
  <r>
    <s v="Smith Jr,Charles J"/>
    <s v="Trainer Officer"/>
    <x v="99"/>
    <s v="DPW-Water &amp; Waste Water (701)"/>
    <s v="06/08/2015 12:00:00 AM"/>
    <x v="8722"/>
    <x v="8670"/>
    <x v="8471"/>
  </r>
  <r>
    <s v="Smith Jr,Gerard F"/>
    <s v="EMT Firefighter Suppression"/>
    <x v="91"/>
    <s v="Fire Department (301)"/>
    <s v="02/25/2004 12:00:00 AM"/>
    <x v="8723"/>
    <x v="8671"/>
    <x v="8472"/>
  </r>
  <r>
    <s v="Smith Jr,Timothy"/>
    <s v="Laborer Hourly"/>
    <x v="132"/>
    <s v="DPW-Water &amp; Waste Water (602)"/>
    <s v="05/11/2015 12:00:00 AM"/>
    <x v="8724"/>
    <x v="8672"/>
    <x v="8473"/>
  </r>
  <r>
    <s v="Smith Jr.,Bravette"/>
    <s v="Maintenance Tech Apprentice"/>
    <x v="270"/>
    <s v="DPW-Water &amp; Waste Water (211)"/>
    <s v="09/24/2016 12:00:00 AM"/>
    <x v="8725"/>
    <x v="8673"/>
    <x v="8474"/>
  </r>
  <r>
    <s v="Smith Saxon,Brandon"/>
    <s v="Police Officer"/>
    <x v="22"/>
    <s v="Police Department (034)"/>
    <s v="06/11/2009 12:00:00 AM"/>
    <x v="8726"/>
    <x v="8674"/>
    <x v="8475"/>
  </r>
  <r>
    <s v="Smith,Aaron S"/>
    <s v="Utility Meter Tech III DPW"/>
    <x v="124"/>
    <s v="DPW-Water &amp; Waste Water (702)"/>
    <s v="03/11/2013 12:00:00 AM"/>
    <x v="8727"/>
    <x v="8675"/>
    <x v="8476"/>
  </r>
  <r>
    <s v="Smith,Abigail M"/>
    <s v="Hostler"/>
    <x v="571"/>
    <s v="Police Department (313)"/>
    <s v="01/23/2014 12:00:00 AM"/>
    <x v="8728"/>
    <x v="8676"/>
    <x v="8477"/>
  </r>
  <r>
    <s v="Smith,Adrian M"/>
    <s v="Paramedic CRT"/>
    <x v="288"/>
    <s v="Fire Department (463)"/>
    <s v="04/28/2010 12:00:00 AM"/>
    <x v="8729"/>
    <x v="8677"/>
    <x v="8478"/>
  </r>
  <r>
    <s v="Smith,Alexandra"/>
    <s v="Principal Prog Assessment Anal"/>
    <x v="95"/>
    <s v="Mayors Office (001)"/>
    <s v="07/21/2014 12:00:00 AM"/>
    <x v="8730"/>
    <x v="8678"/>
    <x v="8479"/>
  </r>
  <r>
    <s v="Smith,Alexis T"/>
    <s v="Community Aide"/>
    <x v="133"/>
    <s v="TRANS-Towing (401)"/>
    <s v="06/13/2013 12:00:00 AM"/>
    <x v="8731"/>
    <x v="8679"/>
    <x v="8480"/>
  </r>
  <r>
    <s v="Smith,Algernon L"/>
    <s v="Operations Tech Apprentice"/>
    <x v="246"/>
    <s v="DPW-Water &amp; Waste Water (207)"/>
    <s v="12/05/2016 12:00:00 AM"/>
    <x v="8732"/>
    <x v="8680"/>
    <x v="8481"/>
  </r>
  <r>
    <s v="Smith,Amy S"/>
    <s v="Firefighter Paramedic Supp"/>
    <x v="464"/>
    <s v="Fire Department (157)"/>
    <s v="03/20/2006 12:00:00 AM"/>
    <x v="8733"/>
    <x v="8681"/>
    <x v="8482"/>
  </r>
  <r>
    <s v="Smith,Andre' C"/>
    <s v="Solid Waste Worker"/>
    <x v="54"/>
    <s v="DPW-Solid Waste (wkly) (411)"/>
    <s v="07/01/2008 12:00:00 AM"/>
    <x v="8734"/>
    <x v="8682"/>
    <x v="8483"/>
  </r>
  <r>
    <s v="Smith,Andre K"/>
    <s v="Plans &amp; Inspection Supervisor"/>
    <x v="16"/>
    <s v="TRANS-Highways (102)"/>
    <s v="01/02/1990 12:00:00 AM"/>
    <x v="8735"/>
    <x v="8683"/>
    <x v="8484"/>
  </r>
  <r>
    <s v="Smith,Anthony R"/>
    <s v="Contract Srvc Specialist II"/>
    <x v="430"/>
    <s v="Fire Department (001)"/>
    <s v="09/28/1994 12:00:00 AM"/>
    <x v="8736"/>
    <x v="8684"/>
    <x v="8485"/>
  </r>
  <r>
    <s v="Smith,Anthony W"/>
    <s v="Police Captain"/>
    <x v="424"/>
    <s v="Police Department (300)"/>
    <s v="10/13/1999 12:00:00 AM"/>
    <x v="8737"/>
    <x v="8685"/>
    <x v="8486"/>
  </r>
  <r>
    <s v="Smith,Antoine"/>
    <s v="Watershed Ranger III"/>
    <x v="41"/>
    <s v="DPW-Administration (101)"/>
    <s v="12/07/2000 12:00:00 AM"/>
    <x v="8738"/>
    <x v="8686"/>
    <x v="8487"/>
  </r>
  <r>
    <s v="Smith,Ashley D"/>
    <s v="Agency IT Specialist I"/>
    <x v="496"/>
    <s v="States Attorneys Office (003)"/>
    <s v="08/10/2015 12:00:00 AM"/>
    <x v="8739"/>
    <x v="8687"/>
    <x v="8488"/>
  </r>
  <r>
    <s v="Smith,Brian K"/>
    <s v="Community Health Educator II"/>
    <x v="368"/>
    <s v="HLTH-Health Department (027)"/>
    <s v="06/30/2009 12:00:00 AM"/>
    <x v="8740"/>
    <x v="8688"/>
    <x v="8489"/>
  </r>
  <r>
    <s v="Smith,Bryan E"/>
    <s v="Automotive Mechanic"/>
    <x v="75"/>
    <s v="General Services (302)"/>
    <s v="03/12/1987 12:00:00 AM"/>
    <x v="8741"/>
    <x v="8689"/>
    <x v="8490"/>
  </r>
  <r>
    <s v="Smith,Bryant"/>
    <s v="Contract Srvc Specialist II"/>
    <x v="192"/>
    <s v="R&amp;P-Parks (001)"/>
    <s v="11/29/2016 12:00:00 AM"/>
    <x v="8742"/>
    <x v="8690"/>
    <x v="8491"/>
  </r>
  <r>
    <s v="Smith,Byron W"/>
    <s v="Human Services Worker I"/>
    <x v="602"/>
    <s v="M-R Human Services (007)"/>
    <s v="12/11/2000 12:00:00 AM"/>
    <x v="8743"/>
    <x v="8691"/>
    <x v="8492"/>
  </r>
  <r>
    <s v="Smith,Callie L"/>
    <s v="Assistant State's Attorney"/>
    <x v="84"/>
    <s v="States Attorneys Office (008)"/>
    <s v="04/07/2009 12:00:00 AM"/>
    <x v="8744"/>
    <x v="8692"/>
    <x v="8493"/>
  </r>
  <r>
    <s v="Smith,Caressa"/>
    <s v="Crossing Guard"/>
    <x v="46"/>
    <s v="TRANS-Crossing Guards (786)"/>
    <s v="09/21/2017 12:00:00 AM"/>
    <x v="8745"/>
    <x v="6398"/>
    <x v="1070"/>
  </r>
  <r>
    <s v="Smith,Caressa"/>
    <s v="Crossing Guard"/>
    <x v="601"/>
    <s v="TRANS-Cross Guard-Summer"/>
    <s v="07/01/2019 12:00:00 AM"/>
    <x v="8746"/>
    <x v="6398"/>
    <x v="1070"/>
  </r>
  <r>
    <s v="Smith,Carlos J"/>
    <s v="Lifeguard I"/>
    <x v="7"/>
    <s v="R&amp;P-Recreation (part-time) ("/>
    <s v="05/27/2017 12:00:00 AM"/>
    <x v="8747"/>
    <x v="8693"/>
    <x v="8494"/>
  </r>
  <r>
    <s v="Smith,Carlton B"/>
    <s v="Automotive Mechanic"/>
    <x v="75"/>
    <s v="General Services (302)"/>
    <s v="06/28/1990 12:00:00 AM"/>
    <x v="8748"/>
    <x v="8694"/>
    <x v="8495"/>
  </r>
  <r>
    <s v="Smith,Cassandra"/>
    <s v="Court Secretary II"/>
    <x v="47"/>
    <s v="Circuit Court (001)"/>
    <s v="10/26/2009 12:00:00 AM"/>
    <x v="8749"/>
    <x v="8695"/>
    <x v="8496"/>
  </r>
  <r>
    <s v="Smith,Cephus"/>
    <s v="Firefighter Paramedic Supp"/>
    <x v="330"/>
    <s v="Fire Department (227)"/>
    <s v="11/15/2004 12:00:00 AM"/>
    <x v="8750"/>
    <x v="8696"/>
    <x v="8497"/>
  </r>
  <r>
    <s v="Smith,Chanelle A"/>
    <s v="EMT Firefighter Suppression"/>
    <x v="461"/>
    <s v="Fire Department (106)"/>
    <s v="09/23/2015 12:00:00 AM"/>
    <x v="8751"/>
    <x v="8697"/>
    <x v="8498"/>
  </r>
  <r>
    <s v="Smith,Charles"/>
    <s v="Police Officer"/>
    <x v="106"/>
    <s v="Police Department (060)"/>
    <s v="08/17/2004 12:00:00 AM"/>
    <x v="8752"/>
    <x v="8698"/>
    <x v="8499"/>
  </r>
  <r>
    <s v="Smith,Charles H"/>
    <s v="Police Sergeant"/>
    <x v="478"/>
    <s v="Police Department (161)"/>
    <s v="06/06/2012 12:00:00 AM"/>
    <x v="8753"/>
    <x v="8699"/>
    <x v="8500"/>
  </r>
  <r>
    <s v="Smith,Christian J"/>
    <s v="Swimming Pool Operator"/>
    <x v="7"/>
    <s v="R&amp;P-Recreation (part-time) ("/>
    <s v="06/07/2011 12:00:00 AM"/>
    <x v="8754"/>
    <x v="8700"/>
    <x v="8501"/>
  </r>
  <r>
    <s v="Smith,Christopher"/>
    <s v="Firefighter Paramedic Supp"/>
    <x v="66"/>
    <s v="Fire Department (154)"/>
    <s v="10/19/2011 12:00:00 AM"/>
    <x v="8755"/>
    <x v="8701"/>
    <x v="8502"/>
  </r>
  <r>
    <s v="Smith,Corey D"/>
    <s v="Motor Vehicle Driver I"/>
    <x v="629"/>
    <s v="R&amp;P-Parks (009)"/>
    <s v="09/26/2016 12:00:00 AM"/>
    <x v="8756"/>
    <x v="8702"/>
    <x v="8503"/>
  </r>
  <r>
    <s v="Smith,Dale J"/>
    <s v="Recreation Programmer"/>
    <x v="364"/>
    <s v="R&amp;P-Administration (011)"/>
    <s v="04/25/2016 12:00:00 AM"/>
    <x v="8757"/>
    <x v="8703"/>
    <x v="8504"/>
  </r>
  <r>
    <s v="Smith,Darryl R"/>
    <s v="Police Sergeant EID"/>
    <x v="257"/>
    <s v="Police Department (164)"/>
    <s v="08/24/1994 12:00:00 AM"/>
    <x v="8758"/>
    <x v="8704"/>
    <x v="8505"/>
  </r>
  <r>
    <s v="Smith,Denise"/>
    <s v="Trainer Officer"/>
    <x v="366"/>
    <s v="TRANS-Highways (100)"/>
    <s v="03/02/2015 12:00:00 AM"/>
    <x v="8759"/>
    <x v="8705"/>
    <x v="8506"/>
  </r>
  <r>
    <s v="Smith,Derek"/>
    <s v="Motor Vehicle Driver I Hourly"/>
    <x v="241"/>
    <s v="TRANS-Highways (507)"/>
    <s v="10/11/2016 12:00:00 AM"/>
    <x v="8760"/>
    <x v="8706"/>
    <x v="8507"/>
  </r>
  <r>
    <s v="Smith,Derrick"/>
    <s v="Community Aide"/>
    <x v="235"/>
    <s v="R&amp;P-Recreation (001)"/>
    <s v="06/23/2014 12:00:00 AM"/>
    <x v="8761"/>
    <x v="8707"/>
    <x v="8508"/>
  </r>
  <r>
    <s v="Smith,Deryle T"/>
    <s v="Electrical Maint Tech Supv II"/>
    <x v="44"/>
    <s v="DPW-Water &amp; Waste Water (209)"/>
    <s v="02/22/1988 12:00:00 AM"/>
    <x v="8762"/>
    <x v="8708"/>
    <x v="8509"/>
  </r>
  <r>
    <s v="Smith,Diane"/>
    <s v="Office Support Specialist III"/>
    <x v="421"/>
    <s v="Housing &amp; Community Dev (001)"/>
    <s v="10/04/1971 12:00:00 AM"/>
    <x v="8763"/>
    <x v="8709"/>
    <x v="8510"/>
  </r>
  <r>
    <s v="Smith,Dimitria M"/>
    <s v="Paralegal II SAO"/>
    <x v="188"/>
    <s v="States Attorneys Office (001)"/>
    <s v="11/20/2006 12:00:00 AM"/>
    <x v="8764"/>
    <x v="8710"/>
    <x v="8511"/>
  </r>
  <r>
    <s v="Smith,Dion M"/>
    <s v="Storekeeper II"/>
    <x v="44"/>
    <s v="DPW-Water &amp; Waste Water (209)"/>
    <s v="05/24/2004 12:00:00 AM"/>
    <x v="8765"/>
    <x v="8711"/>
    <x v="8512"/>
  </r>
  <r>
    <s v="Smith,Douglas R"/>
    <s v="Parking Fines Supervisor"/>
    <x v="572"/>
    <s v="FIN-Collections (006)"/>
    <s v="12/13/2012 12:00:00 AM"/>
    <x v="8766"/>
    <x v="8712"/>
    <x v="8513"/>
  </r>
  <r>
    <s v="Smith,Dwayne L"/>
    <s v="Seasonal Maint Aide"/>
    <x v="133"/>
    <s v="TRANS-Towing (401)"/>
    <s v="09/12/2016 12:00:00 AM"/>
    <x v="8767"/>
    <x v="8713"/>
    <x v="8514"/>
  </r>
  <r>
    <s v="Smith,Elesha L"/>
    <s v="Office Support Specialist II"/>
    <x v="217"/>
    <s v="Police Department (363)"/>
    <s v="02/21/2007 12:00:00 AM"/>
    <x v="8768"/>
    <x v="8714"/>
    <x v="8515"/>
  </r>
  <r>
    <s v="Smith,Eric L"/>
    <s v="Operations Tech Apprentice"/>
    <x v="126"/>
    <s v="DPW-Water &amp; Waste Water (208)"/>
    <s v="05/07/2016 12:00:00 AM"/>
    <x v="8769"/>
    <x v="8715"/>
    <x v="8516"/>
  </r>
  <r>
    <s v="Smith,Evan D"/>
    <s v="Program Compliance Officer II"/>
    <x v="366"/>
    <s v="TRANS-Highways (100)"/>
    <s v="11/19/2007 12:00:00 AM"/>
    <x v="8770"/>
    <x v="8716"/>
    <x v="8517"/>
  </r>
  <r>
    <s v="Smith,Freddie"/>
    <s v="Crossing Guard"/>
    <x v="46"/>
    <s v="TRANS-Crossing Guards (786)"/>
    <s v="09/06/2007 12:00:00 AM"/>
    <x v="8771"/>
    <x v="8717"/>
    <x v="8518"/>
  </r>
  <r>
    <s v="Smith,Freddie"/>
    <s v="Crossing Guard"/>
    <x v="601"/>
    <s v="TRANS-Cross Guard-Summer"/>
    <s v="06/23/2008 12:00:00 AM"/>
    <x v="8772"/>
    <x v="8717"/>
    <x v="8518"/>
  </r>
  <r>
    <s v="Smith,Garry T"/>
    <s v="Solid Waste Driver"/>
    <x v="656"/>
    <s v="DPW-Solid Waste (wkly) (310)"/>
    <s v="05/08/2006 12:00:00 AM"/>
    <x v="8773"/>
    <x v="8718"/>
    <x v="8519"/>
  </r>
  <r>
    <s v="Smith,Gary T"/>
    <s v="Police Officer"/>
    <x v="244"/>
    <s v="Police Department (295)"/>
    <s v="09/05/2001 12:00:00 AM"/>
    <x v="8774"/>
    <x v="8719"/>
    <x v="8520"/>
  </r>
  <r>
    <s v="Smith,Gerald L"/>
    <s v="Contract Srvc Specialist II"/>
    <x v="145"/>
    <s v="R&amp;P-Parks (011)"/>
    <s v="06/05/2017 12:00:00 AM"/>
    <x v="8775"/>
    <x v="8720"/>
    <x v="8521"/>
  </r>
  <r>
    <s v="Smith,Gregory M"/>
    <s v="Laborer Hourly"/>
    <x v="56"/>
    <s v="DPW-Solid Waste (105)"/>
    <s v="12/04/2017 12:00:00 AM"/>
    <x v="8776"/>
    <x v="8721"/>
    <x v="8522"/>
  </r>
  <r>
    <s v="Smith,Gregory M"/>
    <s v="Police Officer"/>
    <x v="30"/>
    <s v="Police Department (004)"/>
    <s v="01/22/2013 12:00:00 AM"/>
    <x v="8777"/>
    <x v="8721"/>
    <x v="8522"/>
  </r>
  <r>
    <s v="Smith,Ian M"/>
    <s v="Emergency Medical Technician"/>
    <x v="277"/>
    <s v="Fire Department (462)"/>
    <s v="09/19/2018 12:00:00 AM"/>
    <x v="8778"/>
    <x v="8722"/>
    <x v="8523"/>
  </r>
  <r>
    <s v="Smith,Ian M"/>
    <s v="Police Officer EID"/>
    <x v="42"/>
    <s v="Police Department (304)"/>
    <s v="09/13/2011 12:00:00 AM"/>
    <x v="8779"/>
    <x v="8722"/>
    <x v="8523"/>
  </r>
  <r>
    <s v="Smith,Isaiah D"/>
    <s v="Automotive Maintenance Supv I"/>
    <x v="15"/>
    <s v="General Services (301)"/>
    <s v="10/03/1983 12:00:00 AM"/>
    <x v="8780"/>
    <x v="8723"/>
    <x v="8524"/>
  </r>
  <r>
    <s v="Smith,Jacia T"/>
    <s v="Operations Manager II"/>
    <x v="385"/>
    <s v="R&amp;P-Administration (001)"/>
    <s v="10/14/2015 12:00:00 AM"/>
    <x v="8781"/>
    <x v="8724"/>
    <x v="8525"/>
  </r>
  <r>
    <s v="Smith,Jacquetta"/>
    <s v="Senior Companion Stipend Hlth"/>
    <x v="148"/>
    <s v="HLTH-Health Department (072)"/>
    <s v="01/13/2012 12:00:00 AM"/>
    <x v="8782"/>
    <x v="8725"/>
    <x v="8526"/>
  </r>
  <r>
    <s v="Smith,Jaeson A"/>
    <s v="Health Program Admin I"/>
    <x v="27"/>
    <s v="HLTH-Health Department (026)"/>
    <s v="12/28/2009 12:00:00 AM"/>
    <x v="8783"/>
    <x v="8726"/>
    <x v="8527"/>
  </r>
  <r>
    <s v="Smith,James"/>
    <s v="Human Services"/>
    <x v="558"/>
    <s v="OED-Employment Dev (090)"/>
    <s v="05/08/2012 12:00:00 AM"/>
    <x v="8784"/>
    <x v="8727"/>
    <x v="8528"/>
  </r>
  <r>
    <s v="Smith,James A"/>
    <s v="Liaison Officer I"/>
    <x v="598"/>
    <s v="HLTH-Health Department (014)"/>
    <s v="04/10/2014 12:00:00 AM"/>
    <x v="8785"/>
    <x v="8728"/>
    <x v="8529"/>
  </r>
  <r>
    <s v="Smith,James J"/>
    <s v="Fire Captain Suppression"/>
    <x v="435"/>
    <s v="Fire Department (141)"/>
    <s v="11/13/1989 12:00:00 AM"/>
    <x v="8786"/>
    <x v="8729"/>
    <x v="8530"/>
  </r>
  <r>
    <s v="Smith,Jeannette M"/>
    <s v="Police Officer"/>
    <x v="340"/>
    <s v="Police Department (312)"/>
    <s v="09/23/1996 12:00:00 AM"/>
    <x v="8787"/>
    <x v="8730"/>
    <x v="8531"/>
  </r>
  <r>
    <s v="Smith,Joann"/>
    <s v="Crossing Guard"/>
    <x v="531"/>
    <s v="TRANS-Crossing Guards (900)"/>
    <s v="03/01/1982 12:00:00 AM"/>
    <x v="8788"/>
    <x v="8731"/>
    <x v="8532"/>
  </r>
  <r>
    <s v="Smith,Joann"/>
    <s v="Crossing Guard"/>
    <x v="601"/>
    <s v="TRANS-Cross Guard-Summer"/>
    <s v="06/25/2007 12:00:00 AM"/>
    <x v="3736"/>
    <x v="8731"/>
    <x v="8532"/>
  </r>
  <r>
    <s v="Smith,Joann I"/>
    <s v="Dir WIC Program"/>
    <x v="208"/>
    <s v="HLTH-Health Department (531)"/>
    <s v="03/27/1994 12:00:00 AM"/>
    <x v="8789"/>
    <x v="8732"/>
    <x v="8533"/>
  </r>
  <r>
    <s v="Smith,Joseph"/>
    <s v="Professional Services"/>
    <x v="575"/>
    <s v="OED-Employment Dev (083)"/>
    <s v="02/14/1995 12:00:00 AM"/>
    <x v="8790"/>
    <x v="8733"/>
    <x v="8534"/>
  </r>
  <r>
    <s v="Smith,Joseph A"/>
    <s v="Electrical Maint Tech II"/>
    <x v="71"/>
    <s v="DPW-Water &amp; Waste Water (212)"/>
    <s v="03/12/2007 12:00:00 AM"/>
    <x v="8791"/>
    <x v="8734"/>
    <x v="8535"/>
  </r>
  <r>
    <s v="Smith,Joshua D"/>
    <s v="Police Officer"/>
    <x v="109"/>
    <s v="Police Department (422)"/>
    <s v="03/23/2006 12:00:00 AM"/>
    <x v="8792"/>
    <x v="8735"/>
    <x v="8536"/>
  </r>
  <r>
    <s v="Smith,Joshua P"/>
    <s v="EMT Firefighter Suppression"/>
    <x v="52"/>
    <s v="Fire Department (225)"/>
    <s v="10/19/2011 12:00:00 AM"/>
    <x v="8793"/>
    <x v="8736"/>
    <x v="8537"/>
  </r>
  <r>
    <s v="Smith,Kathleen M"/>
    <s v="Court Secretary I"/>
    <x v="407"/>
    <s v="Circuit Court (012)"/>
    <s v="07/03/1997 12:00:00 AM"/>
    <x v="8794"/>
    <x v="8737"/>
    <x v="8538"/>
  </r>
  <r>
    <s v="Smith,Keenan H"/>
    <s v="Systems Analyst"/>
    <x v="149"/>
    <s v="DPW-Water &amp; Waste Water (601)"/>
    <s v="09/15/2014 12:00:00 AM"/>
    <x v="8795"/>
    <x v="8738"/>
    <x v="8539"/>
  </r>
  <r>
    <s v="Smith,Kelly"/>
    <s v="Office Assistant II"/>
    <x v="97"/>
    <s v="Enoch Pratt Free Library (079)"/>
    <s v="09/24/2007 12:00:00 AM"/>
    <x v="8796"/>
    <x v="8739"/>
    <x v="8540"/>
  </r>
  <r>
    <s v="Smith,Kevin L"/>
    <s v="Recreation Arts Instructor"/>
    <x v="154"/>
    <s v="R&amp;P-Recreation (004)"/>
    <s v="02/13/2017 12:00:00 AM"/>
    <x v="8797"/>
    <x v="8740"/>
    <x v="8541"/>
  </r>
  <r>
    <s v="Smith,LaRhonda S"/>
    <s v="School Health Aide"/>
    <x v="372"/>
    <s v="HLTH-Heatlh Dept."/>
    <s v="06/19/2012 12:00:00 AM"/>
    <x v="8798"/>
    <x v="8741"/>
    <x v="8542"/>
  </r>
  <r>
    <s v="Smith,LaRhonda S"/>
    <s v="School Health Aide 10 Mth"/>
    <x v="25"/>
    <s v="HLTH-Health Department (102)"/>
    <s v="05/18/2009 12:00:00 AM"/>
    <x v="8799"/>
    <x v="8741"/>
    <x v="8542"/>
  </r>
  <r>
    <s v="Smith,Larry D"/>
    <s v="Public Works Inspector I"/>
    <x v="37"/>
    <s v="DPW-Water &amp; Waste Water (803)"/>
    <s v="12/15/1997 12:00:00 AM"/>
    <x v="8800"/>
    <x v="8742"/>
    <x v="8543"/>
  </r>
  <r>
    <s v="Smith,Latrethia H"/>
    <s v="Office Assistant III"/>
    <x v="408"/>
    <s v="Enoch Pratt Free Library (013)"/>
    <s v="01/17/1994 12:00:00 AM"/>
    <x v="2411"/>
    <x v="8743"/>
    <x v="8544"/>
  </r>
  <r>
    <s v="Smith,Leslie R"/>
    <s v="Office Support Specialist III"/>
    <x v="23"/>
    <s v="FIN-Collections (003)"/>
    <s v="05/29/2003 12:00:00 AM"/>
    <x v="8801"/>
    <x v="8744"/>
    <x v="8545"/>
  </r>
  <r>
    <s v="Smith,Linda A"/>
    <s v="Office Support Specialist III"/>
    <x v="112"/>
    <s v="Housing &amp; Community Dev (015)"/>
    <s v="06/10/2002 12:00:00 AM"/>
    <x v="8802"/>
    <x v="8745"/>
    <x v="8546"/>
  </r>
  <r>
    <s v="Smith,Linda V"/>
    <s v="911 Operator"/>
    <x v="11"/>
    <s v="Fire Department (604)"/>
    <s v="02/19/1985 12:00:00 AM"/>
    <x v="8803"/>
    <x v="8746"/>
    <x v="8547"/>
  </r>
  <r>
    <s v="Smith,Lisa L"/>
    <s v="Library Associate II"/>
    <x v="254"/>
    <s v="Enoch Pratt Free Library (020)"/>
    <s v="11/20/1995 12:00:00 AM"/>
    <x v="8804"/>
    <x v="8747"/>
    <x v="8548"/>
  </r>
  <r>
    <s v="Smith,Mark A"/>
    <s v="Police Officer"/>
    <x v="195"/>
    <s v="Police Department (063)"/>
    <s v="07/02/2008 12:00:00 AM"/>
    <x v="8805"/>
    <x v="8748"/>
    <x v="8549"/>
  </r>
  <r>
    <s v="Smith,Mark A"/>
    <s v="Solid Waste Worker"/>
    <x v="380"/>
    <s v="DPW-Solid Waste (wkly) (412)"/>
    <s v="04/24/1978 12:00:00 AM"/>
    <x v="8806"/>
    <x v="8748"/>
    <x v="8549"/>
  </r>
  <r>
    <s v="Smith,Markita R"/>
    <s v="Emergency Dispatcher"/>
    <x v="45"/>
    <s v="Police Department (372)"/>
    <s v="01/21/2016 12:00:00 AM"/>
    <x v="8807"/>
    <x v="8749"/>
    <x v="8550"/>
  </r>
  <r>
    <s v="Smith,Mary E"/>
    <s v="Cashier II"/>
    <x v="86"/>
    <s v="FIN-Collections (001)"/>
    <s v="02/14/2002 12:00:00 AM"/>
    <x v="8808"/>
    <x v="8750"/>
    <x v="8551"/>
  </r>
  <r>
    <s v="Smith,Mary J"/>
    <s v="Telephone Operator II"/>
    <x v="320"/>
    <s v="COMP-Communication Services"/>
    <s v="05/13/2004 12:00:00 AM"/>
    <x v="8809"/>
    <x v="8751"/>
    <x v="8552"/>
  </r>
  <r>
    <s v="Smith,Michael E"/>
    <s v="Automotive Mechanic"/>
    <x v="75"/>
    <s v="General Services (302)"/>
    <s v="06/18/2009 12:00:00 AM"/>
    <x v="8810"/>
    <x v="8752"/>
    <x v="8553"/>
  </r>
  <r>
    <s v="Smith,Michael H"/>
    <s v="Police Sergeant"/>
    <x v="51"/>
    <s v="Police Department (330)"/>
    <s v="07/11/1995 12:00:00 AM"/>
    <x v="8811"/>
    <x v="8753"/>
    <x v="8554"/>
  </r>
  <r>
    <s v="Smith,Monica"/>
    <s v="Deputy Sheriff Sergeant"/>
    <x v="137"/>
    <s v="Sheriff's Office (001)"/>
    <s v="05/29/1997 12:00:00 AM"/>
    <x v="8812"/>
    <x v="8754"/>
    <x v="8555"/>
  </r>
  <r>
    <s v="Smith,Nathaniel E"/>
    <s v="Office Assistant II"/>
    <x v="101"/>
    <s v="Enoch Pratt Free Library (012)"/>
    <s v="09/10/1973 12:00:00 AM"/>
    <x v="8813"/>
    <x v="8755"/>
    <x v="8556"/>
  </r>
  <r>
    <s v="Smith,Pasua O"/>
    <s v="Operations Officer I"/>
    <x v="127"/>
    <s v="Housing &amp; Community Dev (011)"/>
    <s v="09/07/2006 12:00:00 AM"/>
    <x v="8814"/>
    <x v="8756"/>
    <x v="8557"/>
  </r>
  <r>
    <s v="Smith,Patricia L"/>
    <s v="Paramedic EMT-P"/>
    <x v="277"/>
    <s v="Fire Department (462)"/>
    <s v="03/22/1995 12:00:00 AM"/>
    <x v="8815"/>
    <x v="8757"/>
    <x v="8558"/>
  </r>
  <r>
    <s v="Smith,Paula R"/>
    <s v="Community Service Officer"/>
    <x v="187"/>
    <s v="Police Department (386)"/>
    <s v="07/27/1998 12:00:00 AM"/>
    <x v="8816"/>
    <x v="8758"/>
    <x v="8559"/>
  </r>
  <r>
    <s v="Smith,Philip B"/>
    <s v="Police Officer"/>
    <x v="374"/>
    <s v="Police Department (200)"/>
    <s v="03/24/2011 12:00:00 AM"/>
    <x v="8817"/>
    <x v="8759"/>
    <x v="8560"/>
  </r>
  <r>
    <s v="Smith,Pleasant"/>
    <s v="Crossing Guard"/>
    <x v="46"/>
    <s v="TRANS-Crossing Guards (786)"/>
    <s v="12/14/2010 12:00:00 AM"/>
    <x v="8818"/>
    <x v="8760"/>
    <x v="8561"/>
  </r>
  <r>
    <s v="Smith,Precious D"/>
    <s v="School Health Aide"/>
    <x v="377"/>
    <s v="HLTH-Health Dept Location 198"/>
    <s v="06/22/2016 12:00:00 AM"/>
    <x v="8819"/>
    <x v="8761"/>
    <x v="8562"/>
  </r>
  <r>
    <s v="Smith,Precious D"/>
    <s v="School Health Aide 10 Mth"/>
    <x v="378"/>
    <s v="HLTH-Health Department (098)"/>
    <s v="08/25/2015 12:00:00 AM"/>
    <x v="8820"/>
    <x v="8761"/>
    <x v="8562"/>
  </r>
  <r>
    <s v="Smith,Princess L"/>
    <s v="Laborer Hourly"/>
    <x v="111"/>
    <s v="DPW-Solid Waste (wkly) (346)"/>
    <s v="08/29/2005 12:00:00 AM"/>
    <x v="8821"/>
    <x v="8762"/>
    <x v="8563"/>
  </r>
  <r>
    <s v="Smith,Quentin A"/>
    <s v="Transportation Assoc II"/>
    <x v="16"/>
    <s v="TRANS-Highways (102)"/>
    <s v="03/17/2003 12:00:00 AM"/>
    <x v="8822"/>
    <x v="8763"/>
    <x v="8564"/>
  </r>
  <r>
    <s v="Smith,Rhonda R"/>
    <s v="Legal Assistant II"/>
    <x v="94"/>
    <s v="Law Department (001)"/>
    <s v="09/28/1981 12:00:00 AM"/>
    <x v="8823"/>
    <x v="8764"/>
    <x v="8565"/>
  </r>
  <r>
    <s v="Smith,Richard"/>
    <s v="Laborer Hourly"/>
    <x v="75"/>
    <s v="General Services (302)"/>
    <s v="08/18/2008 12:00:00 AM"/>
    <x v="8824"/>
    <x v="8765"/>
    <x v="8566"/>
  </r>
  <r>
    <s v="Smith,Richard"/>
    <s v="Recreation Activities Asst"/>
    <x v="307"/>
    <s v="R&amp;P-Recreation (003)"/>
    <s v="02/21/2019 12:00:00 AM"/>
    <x v="8825"/>
    <x v="8765"/>
    <x v="8566"/>
  </r>
  <r>
    <s v="Smith,Robert"/>
    <s v="Fire Pump Operator Suppression"/>
    <x v="517"/>
    <s v="Fire Department (150)"/>
    <s v="07/20/1987 12:00:00 AM"/>
    <x v="8826"/>
    <x v="8766"/>
    <x v="8567"/>
  </r>
  <r>
    <s v="Smith,Robert"/>
    <s v="Housing Inspector"/>
    <x v="382"/>
    <s v="Housing &amp; Community Dev (083)"/>
    <s v="06/09/2014 12:00:00 AM"/>
    <x v="8827"/>
    <x v="8766"/>
    <x v="8567"/>
  </r>
  <r>
    <s v="Smith,Rodney"/>
    <s v="Mechanical Sweeper Operator"/>
    <x v="533"/>
    <s v="DPW-Solid Waste (wkly) (403)"/>
    <s v="11/02/1992 12:00:00 AM"/>
    <x v="8828"/>
    <x v="8767"/>
    <x v="8568"/>
  </r>
  <r>
    <s v="Smith,Ronald"/>
    <s v="Laborer Hourly"/>
    <x v="238"/>
    <s v="TRANS-Highways (wkly) (320)"/>
    <s v="01/27/2008 12:00:00 AM"/>
    <x v="8829"/>
    <x v="8768"/>
    <x v="8569"/>
  </r>
  <r>
    <s v="Smith,Ronald"/>
    <s v="Solid Waste Worker"/>
    <x v="380"/>
    <s v="DPW-Solid Waste (wkly) (412)"/>
    <s v="07/24/2000 12:00:00 AM"/>
    <x v="8830"/>
    <x v="8768"/>
    <x v="8569"/>
  </r>
  <r>
    <s v="Smith,Ronald M"/>
    <s v="Electrical Maint Tech Supv I"/>
    <x v="484"/>
    <s v="DPW-Water &amp; Waste Water (304)"/>
    <s v="01/11/1988 12:00:00 AM"/>
    <x v="8831"/>
    <x v="8769"/>
    <x v="8570"/>
  </r>
  <r>
    <s v="Smith,Ronald M"/>
    <s v="Utilities Inst Repair Supv II"/>
    <x v="121"/>
    <s v="DPW-Water &amp; Waste Water (606)"/>
    <s v="02/20/2001 12:00:00 AM"/>
    <x v="8832"/>
    <x v="8769"/>
    <x v="8570"/>
  </r>
  <r>
    <s v="Smith,Shiela A"/>
    <s v="Public Works Inspector I"/>
    <x v="37"/>
    <s v="DPW-Water &amp; Waste Water (803)"/>
    <s v="03/17/2008 12:00:00 AM"/>
    <x v="8833"/>
    <x v="8770"/>
    <x v="8571"/>
  </r>
  <r>
    <s v="Smith,Sidney"/>
    <s v="Building Services Supervisor"/>
    <x v="448"/>
    <s v="M-R Convention Center (014)"/>
    <s v="07/13/2006 12:00:00 AM"/>
    <x v="8834"/>
    <x v="8771"/>
    <x v="8572"/>
  </r>
  <r>
    <s v="Smith,Stacey D"/>
    <s v="Solid Waste Lead Worker"/>
    <x v="56"/>
    <s v="DPW-Solid Waste (105)"/>
    <s v="02/05/2007 12:00:00 AM"/>
    <x v="8835"/>
    <x v="8772"/>
    <x v="8573"/>
  </r>
  <r>
    <s v="Smith,Stanley"/>
    <s v="Human Services"/>
    <x v="586"/>
    <s v="OED-Employment Dev (027)"/>
    <s v="09/08/1997 12:00:00 AM"/>
    <x v="8836"/>
    <x v="8773"/>
    <x v="8574"/>
  </r>
  <r>
    <s v="Smith,Stephaney R"/>
    <s v="Solid Waste Driver"/>
    <x v="314"/>
    <s v="DPW-Solid Waste (wkly) (410)"/>
    <s v="12/06/2011 12:00:00 AM"/>
    <x v="8837"/>
    <x v="8774"/>
    <x v="8575"/>
  </r>
  <r>
    <s v="Smith,Stephanie M"/>
    <s v="Operations Manager II"/>
    <x v="519"/>
    <s v="Planning Department (101)"/>
    <s v="07/17/2017 12:00:00 AM"/>
    <x v="8838"/>
    <x v="8775"/>
    <x v="8576"/>
  </r>
  <r>
    <s v="Smith,Stephen C"/>
    <s v="EMT Firefighter Suppression"/>
    <x v="543"/>
    <s v="Fire Department (223)"/>
    <s v="10/15/2014 12:00:00 AM"/>
    <x v="8839"/>
    <x v="8776"/>
    <x v="8577"/>
  </r>
  <r>
    <s v="Smith,Tara"/>
    <s v="Victim/Witness Coordinator SAO"/>
    <x v="157"/>
    <s v="States Attorneys Office (022)"/>
    <s v="12/22/2014 12:00:00 AM"/>
    <x v="8840"/>
    <x v="8777"/>
    <x v="8578"/>
  </r>
  <r>
    <s v="Smith,Terence T"/>
    <s v="Accountant I"/>
    <x v="211"/>
    <s v="FPR Admin (004)"/>
    <s v="02/17/2015 12:00:00 AM"/>
    <x v="8841"/>
    <x v="8778"/>
    <x v="8579"/>
  </r>
  <r>
    <s v="Smith,Theresa"/>
    <s v="Paramedic EMT-P"/>
    <x v="288"/>
    <s v="Fire Department (463)"/>
    <s v="03/28/2001 12:00:00 AM"/>
    <x v="8842"/>
    <x v="8779"/>
    <x v="8580"/>
  </r>
  <r>
    <s v="Smith,Thomas B"/>
    <s v="Police Sergeant"/>
    <x v="313"/>
    <s v="Police Department (299)"/>
    <s v="07/27/2004 12:00:00 AM"/>
    <x v="8843"/>
    <x v="8780"/>
    <x v="8581"/>
  </r>
  <r>
    <s v="Smith,Thomasina L"/>
    <s v="Public Safety Officer"/>
    <x v="100"/>
    <s v="M-R Convention Center (015)"/>
    <s v="01/31/2008 12:00:00 AM"/>
    <x v="8844"/>
    <x v="8781"/>
    <x v="8582"/>
  </r>
  <r>
    <s v="Smith,Tierra L"/>
    <s v="Office Assistant III"/>
    <x v="363"/>
    <s v="Enoch Pratt Free Library (017)"/>
    <s v="12/09/2002 12:00:00 AM"/>
    <x v="8845"/>
    <x v="8782"/>
    <x v="8583"/>
  </r>
  <r>
    <s v="Smith,Timothy J"/>
    <s v="Emergency Dispatcher"/>
    <x v="45"/>
    <s v="Police Department (372)"/>
    <s v="08/05/2004 12:00:00 AM"/>
    <x v="8846"/>
    <x v="8783"/>
    <x v="8584"/>
  </r>
  <r>
    <s v="Smith,Tina L"/>
    <s v="Recreation Arts Instructor"/>
    <x v="307"/>
    <s v="R&amp;P-Recreation (003)"/>
    <s v="06/16/2015 12:00:00 AM"/>
    <x v="8847"/>
    <x v="8784"/>
    <x v="8585"/>
  </r>
  <r>
    <s v="Smith,Tionca C"/>
    <s v="Recreation Leader II"/>
    <x v="154"/>
    <s v="R&amp;P-Recreation (004)"/>
    <s v="06/23/2007 12:00:00 AM"/>
    <x v="8848"/>
    <x v="8785"/>
    <x v="8586"/>
  </r>
  <r>
    <s v="Smith,Tony"/>
    <s v="Motor Vehicle Driver II Hourly"/>
    <x v="121"/>
    <s v="DPW-Water &amp; Waste Water (606)"/>
    <s v="06/02/2008 12:00:00 AM"/>
    <x v="8849"/>
    <x v="8786"/>
    <x v="8587"/>
  </r>
  <r>
    <s v="Smith,Tonya S"/>
    <s v="Secretary II"/>
    <x v="55"/>
    <s v="General Services (001)"/>
    <s v="08/17/2017 12:00:00 AM"/>
    <x v="8850"/>
    <x v="8787"/>
    <x v="819"/>
  </r>
  <r>
    <s v="Smith,Trabien"/>
    <s v="Police Officer"/>
    <x v="485"/>
    <s v="Police Department (311)"/>
    <s v="08/15/2002 12:00:00 AM"/>
    <x v="8851"/>
    <x v="8788"/>
    <x v="8588"/>
  </r>
  <r>
    <s v="Smith,Trey P"/>
    <s v="Laborer Hourly"/>
    <x v="262"/>
    <s v="DPW-Water &amp; Waste Water (553)"/>
    <s v="02/22/2016 12:00:00 AM"/>
    <x v="8852"/>
    <x v="8789"/>
    <x v="8589"/>
  </r>
  <r>
    <s v="Smith,Valarie A"/>
    <s v="Laborer Hourly"/>
    <x v="563"/>
    <s v="DPW-Solid Waste (wkly) (371)"/>
    <s v="11/30/2010 12:00:00 AM"/>
    <x v="8853"/>
    <x v="8790"/>
    <x v="8590"/>
  </r>
  <r>
    <s v="Smith,Vanessa D"/>
    <s v="Community Aide"/>
    <x v="7"/>
    <s v="R&amp;P-Recreation (part-time) ("/>
    <s v="09/09/2000 12:00:00 AM"/>
    <x v="8854"/>
    <x v="8791"/>
    <x v="8591"/>
  </r>
  <r>
    <s v="Smith,Velda B"/>
    <s v="Laboratory Technical Admin"/>
    <x v="272"/>
    <s v="DPW-Water &amp; Waste Water (204)"/>
    <s v="10/22/1979 12:00:00 AM"/>
    <x v="8855"/>
    <x v="8792"/>
    <x v="8592"/>
  </r>
  <r>
    <s v="Smith,Vincent"/>
    <s v="WW Opns Tech II Sanitary"/>
    <x v="246"/>
    <s v="DPW-Water &amp; Waste Water (207)"/>
    <s v="12/02/2010 12:00:00 AM"/>
    <x v="8856"/>
    <x v="8793"/>
    <x v="8593"/>
  </r>
  <r>
    <s v="Smith,Vivian"/>
    <s v="Customer Care Analyst Supv I"/>
    <x v="99"/>
    <s v="DPW-Water &amp; Waste Water (701)"/>
    <s v="11/07/1988 12:00:00 AM"/>
    <x v="8857"/>
    <x v="8794"/>
    <x v="8594"/>
  </r>
  <r>
    <s v="Smith,Wendy D"/>
    <s v="Community Health Nurse II"/>
    <x v="372"/>
    <s v="HLTH-Heatlh Dept."/>
    <s v="06/19/2014 12:00:00 AM"/>
    <x v="1359"/>
    <x v="8795"/>
    <x v="8595"/>
  </r>
  <r>
    <s v="Smith,Wendy D"/>
    <s v="Community Hlth Nurse II 10Mth"/>
    <x v="25"/>
    <s v="HLTH-Health Department (102)"/>
    <s v="11/13/2008 12:00:00 AM"/>
    <x v="8858"/>
    <x v="8795"/>
    <x v="8595"/>
  </r>
  <r>
    <s v="Smith-Brickus,Philonese"/>
    <s v="Recreation Leader II"/>
    <x v="307"/>
    <s v="R&amp;P-Recreation (003)"/>
    <s v="05/26/2012 12:00:00 AM"/>
    <x v="8859"/>
    <x v="8796"/>
    <x v="8596"/>
  </r>
  <r>
    <s v="Smith-Dixon,Jeannette M"/>
    <s v="Stores Supervisor II"/>
    <x v="71"/>
    <s v="DPW-Water &amp; Waste Water (212)"/>
    <s v="08/16/1993 12:00:00 AM"/>
    <x v="8860"/>
    <x v="8797"/>
    <x v="8597"/>
  </r>
  <r>
    <s v="Smith-Gee,Quinton O"/>
    <s v="Police Sergeant"/>
    <x v="290"/>
    <s v="Police Department (338)"/>
    <s v="07/19/2002 12:00:00 AM"/>
    <x v="8861"/>
    <x v="8798"/>
    <x v="8598"/>
  </r>
  <r>
    <s v="Smithson,Tony V"/>
    <s v="Laborer Hourly"/>
    <x v="15"/>
    <s v="General Services (301)"/>
    <s v="02/23/2012 12:00:00 AM"/>
    <x v="8862"/>
    <x v="8799"/>
    <x v="8599"/>
  </r>
  <r>
    <s v="Smooth,Anthony C"/>
    <s v="Swimming Pool Manager"/>
    <x v="7"/>
    <s v="R&amp;P-Recreation (part-time) ("/>
    <s v="06/23/2007 12:00:00 AM"/>
    <x v="8863"/>
    <x v="8800"/>
    <x v="8600"/>
  </r>
  <r>
    <s v="Smothers,Andre G"/>
    <s v="Laborer Crew Leader II"/>
    <x v="262"/>
    <s v="DPW-Water &amp; Waste Water (553)"/>
    <s v="07/19/1988 12:00:00 AM"/>
    <x v="8864"/>
    <x v="8801"/>
    <x v="8601"/>
  </r>
  <r>
    <s v="Smothers,Charles M"/>
    <s v="EMT Firefighter Suppression"/>
    <x v="566"/>
    <s v="Fire Department (158)"/>
    <s v="11/13/2006 12:00:00 AM"/>
    <x v="8865"/>
    <x v="8802"/>
    <x v="8602"/>
  </r>
  <r>
    <s v="Smothers,Derk S"/>
    <s v="Utilities Inst Repair Supv II"/>
    <x v="213"/>
    <s v="DPW-Water &amp; Waste Water (509)"/>
    <s v="08/14/1989 12:00:00 AM"/>
    <x v="8866"/>
    <x v="8803"/>
    <x v="8603"/>
  </r>
  <r>
    <s v="Smothers,Lynette"/>
    <s v="Office Support Specialist III"/>
    <x v="16"/>
    <s v="TRANS-Highways (102)"/>
    <s v="01/02/2008 12:00:00 AM"/>
    <x v="8867"/>
    <x v="8804"/>
    <x v="8604"/>
  </r>
  <r>
    <s v="Smothers,Marcus R"/>
    <s v="Police Officer EID"/>
    <x v="249"/>
    <s v="Police Department (097)"/>
    <s v="05/24/2010 12:00:00 AM"/>
    <x v="8868"/>
    <x v="8805"/>
    <x v="8605"/>
  </r>
  <r>
    <s v="Smyth,Erin S"/>
    <s v="Operations Director I"/>
    <x v="43"/>
    <s v="FIN-Purchasing (001)"/>
    <s v="05/29/2007 12:00:00 AM"/>
    <x v="8869"/>
    <x v="8806"/>
    <x v="8606"/>
  </r>
  <r>
    <s v="Smythers,William R"/>
    <s v="Firefighter Paramedic Supp"/>
    <x v="230"/>
    <s v="Fire Department (206)"/>
    <s v="10/07/2002 12:00:00 AM"/>
    <x v="8870"/>
    <x v="8807"/>
    <x v="8607"/>
  </r>
  <r>
    <s v="Snead Jr,Milton C"/>
    <s v="Police Major"/>
    <x v="351"/>
    <s v="Police Department (425)"/>
    <s v="07/07/1997 12:00:00 AM"/>
    <x v="8871"/>
    <x v="8808"/>
    <x v="8608"/>
  </r>
  <r>
    <s v="Snead,Kerry D"/>
    <s v="Police Sergeant EID"/>
    <x v="138"/>
    <s v="Police Department (323)"/>
    <s v="11/28/1994 12:00:00 AM"/>
    <x v="8872"/>
    <x v="8809"/>
    <x v="8609"/>
  </r>
  <r>
    <s v="Sneed,Kinyottia"/>
    <s v="School Health Aide"/>
    <x v="372"/>
    <s v="HLTH-Heatlh Dept."/>
    <s v="06/19/2014 12:00:00 AM"/>
    <x v="815"/>
    <x v="8810"/>
    <x v="8610"/>
  </r>
  <r>
    <s v="Sneed,Kinyottia"/>
    <s v="School Health Aide 10 Mth"/>
    <x v="25"/>
    <s v="HLTH-Health Department (102)"/>
    <s v="07/01/2006 12:00:00 AM"/>
    <x v="8873"/>
    <x v="8810"/>
    <x v="8610"/>
  </r>
  <r>
    <s v="Sneed,Shannon C"/>
    <s v="Council Member"/>
    <x v="355"/>
    <s v="City Council (001)"/>
    <s v="03/18/2013 12:00:00 AM"/>
    <x v="729"/>
    <x v="726"/>
    <x v="721"/>
  </r>
  <r>
    <s v="Snow,Charles T"/>
    <s v="EMT Firefighter Suppression"/>
    <x v="91"/>
    <s v="Fire Department (301)"/>
    <s v="02/23/2009 12:00:00 AM"/>
    <x v="8874"/>
    <x v="8811"/>
    <x v="8611"/>
  </r>
  <r>
    <s v="Snowden,Linda G"/>
    <s v="911 Operator"/>
    <x v="11"/>
    <s v="Fire Department (604)"/>
    <s v="04/27/2006 12:00:00 AM"/>
    <x v="8875"/>
    <x v="8812"/>
    <x v="8612"/>
  </r>
  <r>
    <s v="Snowden,Tracy"/>
    <s v="Contract Srvc Specialist II"/>
    <x v="496"/>
    <s v="States Attorneys Office (003)"/>
    <s v="07/05/2017 12:00:00 AM"/>
    <x v="8876"/>
    <x v="8813"/>
    <x v="8613"/>
  </r>
  <r>
    <s v="Snyder,Derrick J"/>
    <s v="Fire Emergency Veh Drvr Supp"/>
    <x v="52"/>
    <s v="Fire Department (225)"/>
    <s v="07/12/1999 12:00:00 AM"/>
    <x v="8877"/>
    <x v="8814"/>
    <x v="8614"/>
  </r>
  <r>
    <s v="Snyder,Frank A"/>
    <s v="Firefighter Paramedic Supp"/>
    <x v="474"/>
    <s v="Fire Department (205)"/>
    <s v="09/19/2005 12:00:00 AM"/>
    <x v="8878"/>
    <x v="8815"/>
    <x v="8615"/>
  </r>
  <r>
    <s v="Snyder,Shannon J"/>
    <s v="City Planner II"/>
    <x v="170"/>
    <s v="HLTH-Health Department (004)"/>
    <s v="02/25/2016 12:00:00 AM"/>
    <x v="8879"/>
    <x v="8816"/>
    <x v="8506"/>
  </r>
  <r>
    <s v="Snyder,Sharon A"/>
    <s v="Chief Solicitor"/>
    <x v="94"/>
    <s v="Law Department (001)"/>
    <s v="02/23/2015 12:00:00 AM"/>
    <x v="8880"/>
    <x v="8817"/>
    <x v="8616"/>
  </r>
  <r>
    <s v="Sobboh,Lloyd C"/>
    <s v="Police Officer"/>
    <x v="69"/>
    <s v="Police Department (225)"/>
    <s v="04/22/2015 12:00:00 AM"/>
    <x v="8881"/>
    <x v="8818"/>
    <x v="8617"/>
  </r>
  <r>
    <s v="Sober,Marc C"/>
    <s v="Librarian Supv I"/>
    <x v="609"/>
    <s v="Enoch Pratt Free Library (075)"/>
    <s v="02/01/1977 12:00:00 AM"/>
    <x v="8882"/>
    <x v="8819"/>
    <x v="8618"/>
  </r>
  <r>
    <s v="Sochrin,Jason A"/>
    <s v="EMT Firefighter Suppression"/>
    <x v="416"/>
    <s v="Fire Department (155)"/>
    <s v="07/12/2017 12:00:00 AM"/>
    <x v="8883"/>
    <x v="8820"/>
    <x v="136"/>
  </r>
  <r>
    <s v="Soden,Vernon E"/>
    <s v="Motor Vehicle Driver I Hourly"/>
    <x v="57"/>
    <s v="TRANS-Highways (wkly) (308)"/>
    <s v="09/20/2006 12:00:00 AM"/>
    <x v="8884"/>
    <x v="8821"/>
    <x v="8619"/>
  </r>
  <r>
    <s v="Sokol,Karen L"/>
    <s v="Police Sergeant EID"/>
    <x v="478"/>
    <s v="Police Department (161)"/>
    <s v="02/13/1999 12:00:00 AM"/>
    <x v="8885"/>
    <x v="8822"/>
    <x v="8620"/>
  </r>
  <r>
    <s v="Sokolowski,Keith G"/>
    <s v="Police Officer"/>
    <x v="321"/>
    <s v="Police Department (334)"/>
    <s v="06/26/1996 12:00:00 AM"/>
    <x v="8886"/>
    <x v="8823"/>
    <x v="8621"/>
  </r>
  <r>
    <s v="Solomon,Gregg N"/>
    <s v="Chief State's Attorney"/>
    <x v="496"/>
    <s v="States Attorneys Office (003)"/>
    <s v="08/22/1994 12:00:00 AM"/>
    <x v="8887"/>
    <x v="8824"/>
    <x v="8622"/>
  </r>
  <r>
    <s v="Solomon,Karen E"/>
    <s v="Community Health Nurse II"/>
    <x v="305"/>
    <s v="HLTH-Health Department (501)"/>
    <s v="04/04/1994 12:00:00 AM"/>
    <x v="8888"/>
    <x v="8825"/>
    <x v="8623"/>
  </r>
  <r>
    <s v="Soper,Hillary"/>
    <s v="Assistant State's Attorney"/>
    <x v="369"/>
    <s v="States Attorneys Office (006)"/>
    <s v="01/11/2017 12:00:00 AM"/>
    <x v="8889"/>
    <x v="8826"/>
    <x v="8624"/>
  </r>
  <r>
    <s v="Sorenson,Christine A"/>
    <s v="Paramedic EMT-P"/>
    <x v="185"/>
    <s v="Fire Department (461)"/>
    <s v="10/28/1996 12:00:00 AM"/>
    <x v="8890"/>
    <x v="8827"/>
    <x v="8625"/>
  </r>
  <r>
    <s v="Sorrell,Ethan D"/>
    <s v="EMT Firefighter Suppression"/>
    <x v="420"/>
    <s v="Fire Department (129)"/>
    <s v="09/23/2015 12:00:00 AM"/>
    <x v="8891"/>
    <x v="8828"/>
    <x v="4082"/>
  </r>
  <r>
    <s v="Soucy,Robb S"/>
    <s v="EMT Firefighter Suppression"/>
    <x v="420"/>
    <s v="Fire Department (129)"/>
    <s v="12/12/2007 12:00:00 AM"/>
    <x v="8892"/>
    <x v="8829"/>
    <x v="8626"/>
  </r>
  <r>
    <s v="Soukaseum,Khamla"/>
    <s v="Police Officer"/>
    <x v="300"/>
    <s v="Police Department (415)"/>
    <s v="08/13/1998 12:00:00 AM"/>
    <x v="8893"/>
    <x v="8830"/>
    <x v="8627"/>
  </r>
  <r>
    <s v="Southerland,Nancy"/>
    <s v="Senior Companion Stipend Hlth"/>
    <x v="148"/>
    <s v="HLTH-Health Department (072)"/>
    <s v="07/28/2017 12:00:00 AM"/>
    <x v="8894"/>
    <x v="8831"/>
    <x v="188"/>
  </r>
  <r>
    <s v="Southern,Kezia N"/>
    <s v="Procurement Officer II"/>
    <x v="144"/>
    <s v="Police Department (410)"/>
    <s v="04/03/2017 12:00:00 AM"/>
    <x v="8895"/>
    <x v="8832"/>
    <x v="8628"/>
  </r>
  <r>
    <s v="Souza,Diogo T"/>
    <s v="Police Flight Officer"/>
    <x v="331"/>
    <s v="Police Department (302)"/>
    <s v="07/28/2017 12:00:00 AM"/>
    <x v="8896"/>
    <x v="8833"/>
    <x v="8629"/>
  </r>
  <r>
    <s v="Sowers,Kent M"/>
    <s v="Police Officer"/>
    <x v="534"/>
    <s v="Police Department (061)"/>
    <s v="09/09/2008 12:00:00 AM"/>
    <x v="8897"/>
    <x v="8834"/>
    <x v="8630"/>
  </r>
  <r>
    <s v="Spady,Daryll C"/>
    <s v="Police Report Reviewer"/>
    <x v="196"/>
    <s v="Police Department (361)"/>
    <s v="09/02/2005 12:00:00 AM"/>
    <x v="8898"/>
    <x v="8835"/>
    <x v="8631"/>
  </r>
  <r>
    <s v="Spahr,Lara R"/>
    <s v="Librarian Supv II"/>
    <x v="614"/>
    <s v="Enoch Pratt Free Library (060)"/>
    <s v="11/03/2008 12:00:00 AM"/>
    <x v="8899"/>
    <x v="8836"/>
    <x v="8632"/>
  </r>
  <r>
    <s v="Spalt,Kimberly A"/>
    <s v="Legal Assistant I"/>
    <x v="280"/>
    <s v="Police Department (364)"/>
    <s v="04/09/1984 12:00:00 AM"/>
    <x v="8900"/>
    <x v="8837"/>
    <x v="8633"/>
  </r>
  <r>
    <s v="Spangler Jr,Sheridan D"/>
    <s v="Police Officer"/>
    <x v="518"/>
    <s v="Police Department (120)"/>
    <s v="03/01/2001 12:00:00 AM"/>
    <x v="8901"/>
    <x v="8838"/>
    <x v="8634"/>
  </r>
  <r>
    <s v="Spann III,Neal A"/>
    <s v="Cement Finisher"/>
    <x v="248"/>
    <s v="TRANS-Highways (wkly) (390)"/>
    <s v="01/10/2011 12:00:00 AM"/>
    <x v="8902"/>
    <x v="8839"/>
    <x v="8635"/>
  </r>
  <r>
    <s v="Spann,Charles N"/>
    <s v="Motor Vehicle Driver I Hourly"/>
    <x v="299"/>
    <s v="R&amp;P-Parks (wkly) (060)"/>
    <s v="12/02/1996 12:00:00 AM"/>
    <x v="8903"/>
    <x v="8840"/>
    <x v="8636"/>
  </r>
  <r>
    <s v="Spann,Kimmie J"/>
    <s v="Administrative Services"/>
    <x v="657"/>
    <s v="OED-Employment Dev (020)"/>
    <s v="03/31/2008 12:00:00 AM"/>
    <x v="8904"/>
    <x v="8841"/>
    <x v="8637"/>
  </r>
  <r>
    <s v="Sparrow,Irma"/>
    <s v="Crossing Guard"/>
    <x v="531"/>
    <s v="TRANS-Crossing Guards (900)"/>
    <s v="02/13/1986 12:00:00 AM"/>
    <x v="8905"/>
    <x v="8842"/>
    <x v="8638"/>
  </r>
  <r>
    <s v="Spath,Doris L"/>
    <s v="Fiscal Technician"/>
    <x v="265"/>
    <s v="FIN-Acct &amp; Payroll (002)"/>
    <s v="04/27/1998 12:00:00 AM"/>
    <x v="8906"/>
    <x v="8843"/>
    <x v="8639"/>
  </r>
  <r>
    <s v="Speaker,Jessica L"/>
    <s v="Operations Manager I"/>
    <x v="567"/>
    <s v="HLTH-Health Department (039)"/>
    <s v="11/08/2001 12:00:00 AM"/>
    <x v="8907"/>
    <x v="8844"/>
    <x v="8640"/>
  </r>
  <r>
    <s v="Speaks,Sean E"/>
    <s v="Public Safety Supervisor"/>
    <x v="100"/>
    <s v="M-R Convention Center (015)"/>
    <s v="01/03/2007 12:00:00 AM"/>
    <x v="8908"/>
    <x v="8845"/>
    <x v="8641"/>
  </r>
  <r>
    <s v="Spearman,Ernest L"/>
    <s v="Motor Vehicle Driver I Hourly"/>
    <x v="390"/>
    <s v="DPW-Water &amp; Waste Water (303)"/>
    <s v="10/16/2000 12:00:00 AM"/>
    <x v="8909"/>
    <x v="8846"/>
    <x v="8642"/>
  </r>
  <r>
    <s v="Spearman,Ronald T"/>
    <s v="Cement Finisher"/>
    <x v="292"/>
    <s v="TRANS-Highways (320)"/>
    <s v="04/16/2001 12:00:00 AM"/>
    <x v="8910"/>
    <x v="8847"/>
    <x v="8643"/>
  </r>
  <r>
    <s v="Spearman,Shawntay L"/>
    <s v="Heavy Equipment Operator II"/>
    <x v="121"/>
    <s v="DPW-Water &amp; Waste Water (606)"/>
    <s v="01/10/2000 12:00:00 AM"/>
    <x v="8911"/>
    <x v="8848"/>
    <x v="8644"/>
  </r>
  <r>
    <s v="Spearman,Wanda A"/>
    <s v="Operations Tech Apprentice"/>
    <x v="178"/>
    <s v="DPW-Water &amp; Waste Water (307)"/>
    <s v="06/06/2016 12:00:00 AM"/>
    <x v="8912"/>
    <x v="8849"/>
    <x v="8645"/>
  </r>
  <r>
    <s v="Spears,Frances"/>
    <s v="Library Custodial Worker II"/>
    <x v="415"/>
    <s v="Enoch Pratt Free Library (081)"/>
    <s v="02/21/1989 12:00:00 AM"/>
    <x v="8913"/>
    <x v="8850"/>
    <x v="8646"/>
  </r>
  <r>
    <s v="Spears,Joseph K"/>
    <s v="Automotive Mechanic"/>
    <x v="75"/>
    <s v="General Services (302)"/>
    <s v="03/25/2002 12:00:00 AM"/>
    <x v="8914"/>
    <x v="8851"/>
    <x v="8647"/>
  </r>
  <r>
    <s v="Spedden,Darvin B"/>
    <s v="Utility Meter Reader II"/>
    <x v="40"/>
    <s v="DPW-Water &amp; Waste Water (804)"/>
    <s v="03/23/1998 12:00:00 AM"/>
    <x v="8915"/>
    <x v="8852"/>
    <x v="8648"/>
  </r>
  <r>
    <s v="Speller,Richarda"/>
    <s v="Laborer Hourly"/>
    <x v="56"/>
    <s v="DPW-Solid Waste (105)"/>
    <s v="06/05/2017 12:00:00 AM"/>
    <x v="8916"/>
    <x v="8853"/>
    <x v="8649"/>
  </r>
  <r>
    <s v="Speller,Tiffany D"/>
    <s v="Solid Waste Lead Worker"/>
    <x v="56"/>
    <s v="DPW-Solid Waste (105)"/>
    <s v="08/08/2005 12:00:00 AM"/>
    <x v="8917"/>
    <x v="8854"/>
    <x v="8650"/>
  </r>
  <r>
    <s v="Spence- Walker,Kennett A"/>
    <s v="Community Aide"/>
    <x v="389"/>
    <s v="R&amp;P-Recreation (007)"/>
    <s v="06/21/2008 12:00:00 AM"/>
    <x v="8918"/>
    <x v="8855"/>
    <x v="8651"/>
  </r>
  <r>
    <s v="Spence- Walker,Kennett A"/>
    <s v="Crossing Guard"/>
    <x v="46"/>
    <s v="TRANS-Crossing Guards (786)"/>
    <s v="08/31/1998 12:00:00 AM"/>
    <x v="8919"/>
    <x v="8855"/>
    <x v="8651"/>
  </r>
  <r>
    <s v="Spence,Cynthia"/>
    <s v="Operations Officer I"/>
    <x v="99"/>
    <s v="DPW-Water &amp; Waste Water (701)"/>
    <s v="10/19/2015 12:00:00 AM"/>
    <x v="8920"/>
    <x v="8856"/>
    <x v="8652"/>
  </r>
  <r>
    <s v="Spence,Darryl D"/>
    <s v="Solid Waste Driver"/>
    <x v="104"/>
    <s v="DPW-Solid Waste (415)"/>
    <s v="06/01/2006 12:00:00 AM"/>
    <x v="8921"/>
    <x v="8857"/>
    <x v="8653"/>
  </r>
  <r>
    <s v="Spencer,Antoine L"/>
    <s v="Paramedic CRT"/>
    <x v="35"/>
    <s v="Fire Department (466)"/>
    <s v="01/18/2005 12:00:00 AM"/>
    <x v="8922"/>
    <x v="8858"/>
    <x v="8654"/>
  </r>
  <r>
    <s v="Spencer,Charles A"/>
    <s v="Utilities Inst Repair III"/>
    <x v="213"/>
    <s v="DPW-Water &amp; Waste Water (509)"/>
    <s v="11/02/1998 12:00:00 AM"/>
    <x v="8923"/>
    <x v="8859"/>
    <x v="8655"/>
  </r>
  <r>
    <s v="Spencer,Clarence W"/>
    <s v="911 Operator"/>
    <x v="11"/>
    <s v="Fire Department (604)"/>
    <s v="11/20/2008 12:00:00 AM"/>
    <x v="8924"/>
    <x v="8860"/>
    <x v="8656"/>
  </r>
  <r>
    <s v="Spencer,Dominique T"/>
    <s v="Office Support Specialist III"/>
    <x v="112"/>
    <s v="Housing &amp; Community Dev (015)"/>
    <s v="07/07/2014 12:00:00 AM"/>
    <x v="8925"/>
    <x v="8861"/>
    <x v="8657"/>
  </r>
  <r>
    <s v="Spencer,Dwayne E"/>
    <s v="Instrumentation Technician I"/>
    <x v="390"/>
    <s v="DPW-Water &amp; Waste Water (303)"/>
    <s v="10/10/2006 12:00:00 AM"/>
    <x v="8926"/>
    <x v="8862"/>
    <x v="8658"/>
  </r>
  <r>
    <s v="Spencer,Kelly L"/>
    <s v="Pollution Control Analyst II"/>
    <x v="324"/>
    <s v="DPW-Water &amp; Waste Water (306)"/>
    <s v="03/27/2006 12:00:00 AM"/>
    <x v="8927"/>
    <x v="8863"/>
    <x v="8659"/>
  </r>
  <r>
    <s v="Spencer,Michael C"/>
    <s v="Firefighter Paramedic Supp"/>
    <x v="362"/>
    <s v="Fire Department (152)"/>
    <s v="03/20/2006 12:00:00 AM"/>
    <x v="8928"/>
    <x v="8864"/>
    <x v="8660"/>
  </r>
  <r>
    <s v="Spencer,Sean D"/>
    <s v="Senior Social Services Coord"/>
    <x v="426"/>
    <s v="HLTH-Health Department (201)"/>
    <s v="07/16/2007 12:00:00 AM"/>
    <x v="8929"/>
    <x v="8865"/>
    <x v="8661"/>
  </r>
  <r>
    <s v="Spencer,Tony L"/>
    <s v="Utilities Inst Repair I"/>
    <x v="213"/>
    <s v="DPW-Water &amp; Waste Water (509)"/>
    <s v="07/18/2005 12:00:00 AM"/>
    <x v="8930"/>
    <x v="8866"/>
    <x v="8662"/>
  </r>
  <r>
    <s v="Spencer,Tyrice"/>
    <s v="Laborer Hourly"/>
    <x v="628"/>
    <s v="R&amp;P-Parks (wkly) (030)"/>
    <s v="08/22/2011 12:00:00 AM"/>
    <x v="8931"/>
    <x v="8867"/>
    <x v="8663"/>
  </r>
  <r>
    <s v="Spencer,Tyuana R"/>
    <s v="Fire Lieutenant Safety &amp; Risk"/>
    <x v="155"/>
    <s v="Fire Department (006)"/>
    <s v="11/15/2004 12:00:00 AM"/>
    <x v="8932"/>
    <x v="8868"/>
    <x v="8664"/>
  </r>
  <r>
    <s v="Spencer,Vanessa T"/>
    <s v="Laborer Hourly"/>
    <x v="131"/>
    <s v="TRANS-Highways (370)"/>
    <s v="06/04/2007 12:00:00 AM"/>
    <x v="8933"/>
    <x v="8869"/>
    <x v="8665"/>
  </r>
  <r>
    <s v="Spero,Francesca A"/>
    <s v="Operations Officer III"/>
    <x v="385"/>
    <s v="R&amp;P-Administration (001)"/>
    <s v="11/11/2002 12:00:00 AM"/>
    <x v="8934"/>
    <x v="8870"/>
    <x v="8666"/>
  </r>
  <r>
    <s v="Spicer,David L"/>
    <s v="EMT Firefighter Suppression"/>
    <x v="507"/>
    <s v="Fire Department (144)"/>
    <s v="03/20/2006 12:00:00 AM"/>
    <x v="8935"/>
    <x v="8871"/>
    <x v="8667"/>
  </r>
  <r>
    <s v="Spielman,Timothy M"/>
    <s v="EMT Firefighter Suppression"/>
    <x v="4"/>
    <s v="Fire Department (120)"/>
    <s v="08/13/2003 12:00:00 AM"/>
    <x v="8936"/>
    <x v="8872"/>
    <x v="8668"/>
  </r>
  <r>
    <s v="Spigner,Gerald"/>
    <s v="Utilities Inst Repair II"/>
    <x v="302"/>
    <s v="DPW-Water &amp; Waste Water (502)"/>
    <s v="06/27/1994 12:00:00 AM"/>
    <x v="8937"/>
    <x v="8873"/>
    <x v="8669"/>
  </r>
  <r>
    <s v="Spila,Mark T"/>
    <s v="Police Officer EID"/>
    <x v="88"/>
    <s v="Police Department (348)"/>
    <s v="06/14/2005 12:00:00 AM"/>
    <x v="8938"/>
    <x v="8874"/>
    <x v="8670"/>
  </r>
  <r>
    <s v="Spina,Brian T"/>
    <s v="Fire Lt Supp ALS"/>
    <x v="78"/>
    <s v="Fire Department (201)"/>
    <s v="10/23/2007 12:00:00 AM"/>
    <x v="8939"/>
    <x v="8875"/>
    <x v="8671"/>
  </r>
  <r>
    <s v="Spinelli,Neil A"/>
    <s v="EMT Firefighter Suppression"/>
    <x v="416"/>
    <s v="Fire Department (155)"/>
    <s v="01/15/2003 12:00:00 AM"/>
    <x v="8940"/>
    <x v="8876"/>
    <x v="8672"/>
  </r>
  <r>
    <s v="Spinnato,Michael R"/>
    <s v="Police Officer"/>
    <x v="51"/>
    <s v="Police Department (330)"/>
    <s v="08/27/2001 12:00:00 AM"/>
    <x v="8941"/>
    <x v="8877"/>
    <x v="8673"/>
  </r>
  <r>
    <s v="Spinner,Derotha C"/>
    <s v="Office Support Specialist III"/>
    <x v="442"/>
    <s v="HLTH-Health Department (013)"/>
    <s v="01/04/1979 12:00:00 AM"/>
    <x v="8942"/>
    <x v="8878"/>
    <x v="8674"/>
  </r>
  <r>
    <s v="Spiver,Mario A"/>
    <s v="EMT Firefighter Suppression"/>
    <x v="507"/>
    <s v="Fire Department (144)"/>
    <s v="11/13/2006 12:00:00 AM"/>
    <x v="8943"/>
    <x v="8879"/>
    <x v="8675"/>
  </r>
  <r>
    <s v="Spraggins,William"/>
    <s v="Laborer Hourly"/>
    <x v="506"/>
    <s v="R&amp;P-Parks (007)"/>
    <s v="10/29/2012 12:00:00 AM"/>
    <x v="8944"/>
    <x v="8880"/>
    <x v="8676"/>
  </r>
  <r>
    <s v="Spratley,Titus J"/>
    <s v="Solid Waste Supervisor"/>
    <x v="95"/>
    <s v="Mayors Office (001)"/>
    <s v="09/09/1996 12:00:00 AM"/>
    <x v="8945"/>
    <x v="8881"/>
    <x v="8677"/>
  </r>
  <r>
    <s v="Sprauve Garner,Gabrielle A"/>
    <s v="Pollution Control Analyst II"/>
    <x v="62"/>
    <s v="DPW-Water &amp; Waste Water (609)"/>
    <s v="07/15/1985 12:00:00 AM"/>
    <x v="8946"/>
    <x v="8882"/>
    <x v="8678"/>
  </r>
  <r>
    <s v="Spriggs,Andre J"/>
    <s v="EMT Firefighter Suppression"/>
    <x v="52"/>
    <s v="Fire Department (225)"/>
    <s v="12/13/2004 12:00:00 AM"/>
    <x v="8947"/>
    <x v="8883"/>
    <x v="8679"/>
  </r>
  <r>
    <s v="Sprinkle,Martha M"/>
    <s v="Police Officer"/>
    <x v="340"/>
    <s v="Police Department (312)"/>
    <s v="01/12/1981 12:00:00 AM"/>
    <x v="8948"/>
    <x v="8884"/>
    <x v="8680"/>
  </r>
  <r>
    <s v="Sprinkle,Penny L"/>
    <s v="Police Officer"/>
    <x v="392"/>
    <s v="Police Department (352)"/>
    <s v="10/02/1989 12:00:00 AM"/>
    <x v="8949"/>
    <x v="8885"/>
    <x v="8681"/>
  </r>
  <r>
    <s v="Spruill El,Leon G"/>
    <s v="Instrumentation Technician II"/>
    <x v="365"/>
    <s v="DPW-Water &amp; Waste Water (309)"/>
    <s v="01/16/2007 12:00:00 AM"/>
    <x v="8950"/>
    <x v="8886"/>
    <x v="8682"/>
  </r>
  <r>
    <s v="Spruill,Angel L"/>
    <s v="Tax Transfer Clerk I"/>
    <x v="239"/>
    <s v="FIN-Collections (008)"/>
    <s v="09/09/2010 12:00:00 AM"/>
    <x v="8951"/>
    <x v="8887"/>
    <x v="8683"/>
  </r>
  <r>
    <s v="Spruill,Derrick E"/>
    <s v="Highway Maintenance Supervisor"/>
    <x v="523"/>
    <s v="TRANS-Highways (410)"/>
    <s v="11/28/2001 12:00:00 AM"/>
    <x v="8952"/>
    <x v="8888"/>
    <x v="8684"/>
  </r>
  <r>
    <s v="St Hill,Lakisha C"/>
    <s v="911 Operator"/>
    <x v="11"/>
    <s v="Fire Department (604)"/>
    <s v="07/29/2017 12:00:00 AM"/>
    <x v="8953"/>
    <x v="8889"/>
    <x v="332"/>
  </r>
  <r>
    <s v="St.Clair,Ruthven"/>
    <s v="Program Assistant I"/>
    <x v="49"/>
    <s v="HLTH-Health Department (200)"/>
    <s v="07/01/2016 12:00:00 AM"/>
    <x v="8954"/>
    <x v="8890"/>
    <x v="8685"/>
  </r>
  <r>
    <s v="St.Jean,Angel C"/>
    <s v="Operations Officer III"/>
    <x v="13"/>
    <s v="OED-Employment Dev (092)"/>
    <s v="07/18/2016 12:00:00 AM"/>
    <x v="8955"/>
    <x v="8891"/>
    <x v="8686"/>
  </r>
  <r>
    <s v="Stackewicz,Craig J"/>
    <s v="Police Officer"/>
    <x v="42"/>
    <s v="Police Department (304)"/>
    <s v="09/13/2007 12:00:00 AM"/>
    <x v="8956"/>
    <x v="8892"/>
    <x v="8687"/>
  </r>
  <r>
    <s v="Stackhouse,Joshua E"/>
    <s v="Police Officer"/>
    <x v="36"/>
    <s v="Police Department (224)"/>
    <s v="05/02/2016 12:00:00 AM"/>
    <x v="8957"/>
    <x v="8893"/>
    <x v="8688"/>
  </r>
  <r>
    <s v="Stadler,Christopher T"/>
    <s v="Service Assistant Library"/>
    <x v="97"/>
    <s v="Enoch Pratt Free Library (079)"/>
    <s v="05/20/2013 12:00:00 AM"/>
    <x v="8958"/>
    <x v="8894"/>
    <x v="8689"/>
  </r>
  <r>
    <s v="Stafford,Ethel M"/>
    <s v="Legal Stenographer SAO"/>
    <x v="282"/>
    <s v="States Attorneys Office (004)"/>
    <s v="02/02/1993 12:00:00 AM"/>
    <x v="8959"/>
    <x v="8895"/>
    <x v="8690"/>
  </r>
  <r>
    <s v="Stafford,Geoffrey R"/>
    <s v="Police Officer EID"/>
    <x v="285"/>
    <s v="Police Department (094)"/>
    <s v="03/19/2014 12:00:00 AM"/>
    <x v="8960"/>
    <x v="8896"/>
    <x v="8691"/>
  </r>
  <r>
    <s v="Stafford,Jarrett A"/>
    <s v="Battalion Fire Chief Suppress"/>
    <x v="383"/>
    <s v="Fire Department (140)"/>
    <s v="02/22/1994 12:00:00 AM"/>
    <x v="8961"/>
    <x v="8897"/>
    <x v="8692"/>
  </r>
  <r>
    <s v="Stafford,Linda M"/>
    <s v="Community Health Nurse II"/>
    <x v="370"/>
    <s v="HLTH-Health Dept. Location 196"/>
    <s v="07/05/2007 12:00:00 AM"/>
    <x v="1211"/>
    <x v="8898"/>
    <x v="8693"/>
  </r>
  <r>
    <s v="Stafford,Linda M"/>
    <s v="Community Hlth Nurse II 10Mth"/>
    <x v="346"/>
    <s v="HLTH-Health Department (096)"/>
    <s v="11/21/1994 12:00:00 AM"/>
    <x v="8962"/>
    <x v="8898"/>
    <x v="8693"/>
  </r>
  <r>
    <s v="Stagg,Eric V"/>
    <s v="Transportation Enforc Off I"/>
    <x v="122"/>
    <s v="TRANS-Traffic (201)"/>
    <s v="01/22/1998 12:00:00 AM"/>
    <x v="8963"/>
    <x v="8899"/>
    <x v="8694"/>
  </r>
  <r>
    <s v="Stagliano,Joseph G"/>
    <s v="Fire Lt Suppression"/>
    <x v="566"/>
    <s v="Fire Department (158)"/>
    <s v="03/30/2011 12:00:00 AM"/>
    <x v="8964"/>
    <x v="8900"/>
    <x v="8695"/>
  </r>
  <r>
    <s v="Staley,John A"/>
    <s v="Chief of Surveys"/>
    <x v="642"/>
    <s v="TRANS-Highways (106)"/>
    <s v="01/21/2014 12:00:00 AM"/>
    <x v="8965"/>
    <x v="8901"/>
    <x v="8696"/>
  </r>
  <r>
    <s v="Stallings,Daniel E"/>
    <s v="Firefighter Suppression"/>
    <x v="251"/>
    <s v="Fire Department (108)"/>
    <s v="06/25/1990 12:00:00 AM"/>
    <x v="8966"/>
    <x v="8902"/>
    <x v="8697"/>
  </r>
  <r>
    <s v="Stallings,Natiki O"/>
    <s v="Human Services"/>
    <x v="181"/>
    <s v="OED-Employment Dev (094)"/>
    <s v="01/02/2007 12:00:00 AM"/>
    <x v="8967"/>
    <x v="8903"/>
    <x v="8698"/>
  </r>
  <r>
    <s v="Stalnaker,Paul J"/>
    <s v="Fire Pump Operator Suppression"/>
    <x v="350"/>
    <s v="Fire Department (102)"/>
    <s v="08/30/1993 12:00:00 AM"/>
    <x v="8968"/>
    <x v="8904"/>
    <x v="8699"/>
  </r>
  <r>
    <s v="Stamm,Walter M"/>
    <s v="Fire Pump Operator Suppression"/>
    <x v="328"/>
    <s v="Fire Department (123)"/>
    <s v="05/13/1991 12:00:00 AM"/>
    <x v="8969"/>
    <x v="8905"/>
    <x v="8700"/>
  </r>
  <r>
    <s v="Stamper,Dorothy A"/>
    <s v="Laborer Hourly"/>
    <x v="215"/>
    <s v="DPW-Solid Waste (wkly) (372)"/>
    <s v="09/04/2001 12:00:00 AM"/>
    <x v="8970"/>
    <x v="8906"/>
    <x v="8701"/>
  </r>
  <r>
    <s v="Stamper,Kim"/>
    <s v="Recreation Arts Instructor"/>
    <x v="447"/>
    <s v="R&amp;P-Recreation (011)"/>
    <s v="05/28/2016 12:00:00 AM"/>
    <x v="8971"/>
    <x v="8907"/>
    <x v="8702"/>
  </r>
  <r>
    <s v="Stanfield II,Walter S"/>
    <s v="Firefighter Paramedic Supp"/>
    <x v="33"/>
    <s v="Fire Department (131)"/>
    <s v="10/07/2002 12:00:00 AM"/>
    <x v="8972"/>
    <x v="8908"/>
    <x v="8703"/>
  </r>
  <r>
    <s v="Stanfill,Scott S"/>
    <s v="Administrative Analyst II"/>
    <x v="193"/>
    <s v="R&amp;P-Administration (008)"/>
    <s v="07/09/2012 12:00:00 AM"/>
    <x v="8973"/>
    <x v="8909"/>
    <x v="8704"/>
  </r>
  <r>
    <s v="Stankiewicz,Susan A"/>
    <s v="Public Works Inspector III"/>
    <x v="143"/>
    <s v="TRANS-Highways (104)"/>
    <s v="10/16/1989 12:00:00 AM"/>
    <x v="8974"/>
    <x v="8910"/>
    <x v="8705"/>
  </r>
  <r>
    <s v="Stanley Jr,Edward E"/>
    <s v="Utilities Inst Repair Supv I"/>
    <x v="303"/>
    <s v="DPW-Water &amp; Waste Water (618)"/>
    <s v="07/17/1989 12:00:00 AM"/>
    <x v="8975"/>
    <x v="8911"/>
    <x v="8706"/>
  </r>
  <r>
    <s v="Stanley,Jason S"/>
    <s v="Fire Pump Operator Suppression"/>
    <x v="344"/>
    <s v="Fire Department (143)"/>
    <s v="09/18/1995 12:00:00 AM"/>
    <x v="8976"/>
    <x v="8912"/>
    <x v="8707"/>
  </r>
  <r>
    <s v="Stanley,Kenneth P"/>
    <s v="Police Lieutenant EID"/>
    <x v="36"/>
    <s v="Police Department (224)"/>
    <s v="09/30/1991 12:00:00 AM"/>
    <x v="8977"/>
    <x v="3930"/>
    <x v="8708"/>
  </r>
  <r>
    <s v="Stanley,Michael L"/>
    <s v="Laborer Hourly"/>
    <x v="74"/>
    <s v="DPW-Solid Waste (wkly) (104)"/>
    <s v="05/18/1989 12:00:00 AM"/>
    <x v="8978"/>
    <x v="8913"/>
    <x v="8709"/>
  </r>
  <r>
    <s v="Stanton,Domingo"/>
    <s v="Librarian Supv I"/>
    <x v="129"/>
    <s v="Enoch Pratt Free Library (004)"/>
    <s v="04/10/2006 12:00:00 AM"/>
    <x v="8979"/>
    <x v="8914"/>
    <x v="8710"/>
  </r>
  <r>
    <s v="Stanton,George E M"/>
    <s v="Administrative Coordinator"/>
    <x v="451"/>
    <s v="DPW-Administration (102)"/>
    <s v="10/13/1998 12:00:00 AM"/>
    <x v="8980"/>
    <x v="8915"/>
    <x v="8711"/>
  </r>
  <r>
    <s v="Starke,Cassandra A"/>
    <s v="Recreation Leader II"/>
    <x v="469"/>
    <s v="R&amp;P-Recreation (005)"/>
    <s v="10/04/2004 12:00:00 AM"/>
    <x v="8981"/>
    <x v="8916"/>
    <x v="8712"/>
  </r>
  <r>
    <s v="Starks Sr,J Brandon"/>
    <s v="Mechanical Sweeper Operator"/>
    <x v="168"/>
    <s v="DPW-Solid Waste (360)"/>
    <s v="09/22/2014 12:00:00 AM"/>
    <x v="8982"/>
    <x v="8917"/>
    <x v="8713"/>
  </r>
  <r>
    <s v="Starr,Daniel W"/>
    <s v="Police Officer"/>
    <x v="96"/>
    <s v="Police Department (408)"/>
    <s v="04/03/1997 12:00:00 AM"/>
    <x v="8983"/>
    <x v="8918"/>
    <x v="8714"/>
  </r>
  <r>
    <s v="Starrs,Thomas D"/>
    <s v="Fire Emergency Veh Drvr Supp"/>
    <x v="526"/>
    <s v="Fire Department (MIL)"/>
    <s v="07/06/2011 12:00:00 AM"/>
    <x v="8984"/>
    <x v="8919"/>
    <x v="8715"/>
  </r>
  <r>
    <s v="Stasko,Bryan A"/>
    <s v="Firefighter Paramedic Supp"/>
    <x v="236"/>
    <s v="Fire Department (121)"/>
    <s v="03/20/2006 12:00:00 AM"/>
    <x v="8985"/>
    <x v="8920"/>
    <x v="8716"/>
  </r>
  <r>
    <s v="Stasko,Kenneth J"/>
    <s v="Firefighter Paramedic Supp"/>
    <x v="409"/>
    <s v="Fire Department (127)"/>
    <s v="12/13/2004 12:00:00 AM"/>
    <x v="8986"/>
    <x v="8921"/>
    <x v="8717"/>
  </r>
  <r>
    <s v="Staten Jr,Robert L"/>
    <s v="Supt of Plans and Inspections"/>
    <x v="16"/>
    <s v="TRANS-Highways (102)"/>
    <s v="09/10/1981 12:00:00 AM"/>
    <x v="8987"/>
    <x v="8922"/>
    <x v="8718"/>
  </r>
  <r>
    <s v="Stauder,Jeffrey R"/>
    <s v="Police Sergeant EID"/>
    <x v="319"/>
    <s v="Police Department (390)"/>
    <s v="08/28/1995 12:00:00 AM"/>
    <x v="8988"/>
    <x v="8923"/>
    <x v="8719"/>
  </r>
  <r>
    <s v="Stecker,Sandra C"/>
    <s v="Operations Director II"/>
    <x v="595"/>
    <s v="FIN-Acct &amp; Payroll (001)"/>
    <s v="04/27/2015 12:00:00 AM"/>
    <x v="8989"/>
    <x v="8924"/>
    <x v="8720"/>
  </r>
  <r>
    <s v="Steele,Derek L"/>
    <s v="Electrical Maint Tech Supv I"/>
    <x v="484"/>
    <s v="DPW-Water &amp; Waste Water (304)"/>
    <s v="11/07/1983 12:00:00 AM"/>
    <x v="8990"/>
    <x v="8925"/>
    <x v="8721"/>
  </r>
  <r>
    <s v="Steele,Douglas E"/>
    <s v="Heavy Equipment Operator II"/>
    <x v="393"/>
    <s v="TRANS-Highways (411)"/>
    <s v="12/06/1995 12:00:00 AM"/>
    <x v="8991"/>
    <x v="8926"/>
    <x v="8722"/>
  </r>
  <r>
    <s v="Steele,Joseph D"/>
    <s v="Fire Lt Suppression"/>
    <x v="52"/>
    <s v="Fire Department (225)"/>
    <s v="04/22/1985 12:00:00 AM"/>
    <x v="8992"/>
    <x v="8927"/>
    <x v="8723"/>
  </r>
  <r>
    <s v="Steele,Kim M"/>
    <s v="Office Support Specialist III"/>
    <x v="15"/>
    <s v="General Services (301)"/>
    <s v="04/21/1980 12:00:00 AM"/>
    <x v="8993"/>
    <x v="8928"/>
    <x v="8724"/>
  </r>
  <r>
    <s v="Steele,Matthew M"/>
    <s v="EMT Firefighter Suppression"/>
    <x v="318"/>
    <s v="Fire Department (133)"/>
    <s v="08/18/2008 12:00:00 AM"/>
    <x v="8994"/>
    <x v="8929"/>
    <x v="8725"/>
  </r>
  <r>
    <s v="Steen,Nicholas P"/>
    <s v="EMT Firefighter Suppression"/>
    <x v="312"/>
    <s v="Fire Department (142)"/>
    <s v="07/06/2011 12:00:00 AM"/>
    <x v="8995"/>
    <x v="8930"/>
    <x v="8726"/>
  </r>
  <r>
    <s v="Stefanoni,Joseph A"/>
    <s v="Public Works Inspector III"/>
    <x v="143"/>
    <s v="TRANS-Highways (104)"/>
    <s v="07/02/2014 12:00:00 AM"/>
    <x v="8996"/>
    <x v="8931"/>
    <x v="8727"/>
  </r>
  <r>
    <s v="Stefany,Nicholas B"/>
    <s v="EMT Firefighter Suppression"/>
    <x v="362"/>
    <s v="Fire Department (152)"/>
    <s v="03/30/2011 12:00:00 AM"/>
    <x v="8997"/>
    <x v="8932"/>
    <x v="8728"/>
  </r>
  <r>
    <s v="Steger Jr,Roger A"/>
    <s v="EMT Firefighter Suppression"/>
    <x v="251"/>
    <s v="Fire Department (108)"/>
    <s v="03/20/2006 12:00:00 AM"/>
    <x v="8998"/>
    <x v="8933"/>
    <x v="8729"/>
  </r>
  <r>
    <s v="Steigerwald Jr,Frederick"/>
    <s v="Police Sergeant EID"/>
    <x v="136"/>
    <s v="Police Department (399)"/>
    <s v="11/09/2009 12:00:00 AM"/>
    <x v="8999"/>
    <x v="8934"/>
    <x v="8730"/>
  </r>
  <r>
    <s v="Stein,Daniel L"/>
    <s v="Police Officer"/>
    <x v="87"/>
    <s v="Police Department (333)"/>
    <s v="08/18/1998 12:00:00 AM"/>
    <x v="9000"/>
    <x v="8935"/>
    <x v="8731"/>
  </r>
  <r>
    <s v="Steiner,James P"/>
    <s v="Police Officer"/>
    <x v="158"/>
    <s v="Police Department (167)"/>
    <s v="10/20/1999 12:00:00 AM"/>
    <x v="9001"/>
    <x v="8936"/>
    <x v="8732"/>
  </r>
  <r>
    <s v="Steinhorn,Kelly L"/>
    <s v="Police Officer"/>
    <x v="31"/>
    <s v="Police Department (125)"/>
    <s v="02/21/1995 12:00:00 AM"/>
    <x v="9002"/>
    <x v="8937"/>
    <x v="8733"/>
  </r>
  <r>
    <s v="Stenger,Scott J"/>
    <s v="Police Officer"/>
    <x v="231"/>
    <s v="Police Department (305)"/>
    <s v="09/22/1994 12:00:00 AM"/>
    <x v="9003"/>
    <x v="8938"/>
    <x v="8734"/>
  </r>
  <r>
    <s v="Stennis,Myrtha N"/>
    <s v="Emergency Dispatcher"/>
    <x v="45"/>
    <s v="Police Department (372)"/>
    <s v="09/25/2008 12:00:00 AM"/>
    <x v="9004"/>
    <x v="8939"/>
    <x v="8735"/>
  </r>
  <r>
    <s v="Stephens,Kyle M"/>
    <s v="Fire Emergency Veh Drvr Supp"/>
    <x v="327"/>
    <s v="Fire Department (210)"/>
    <s v="12/12/2007 12:00:00 AM"/>
    <x v="9005"/>
    <x v="8940"/>
    <x v="8736"/>
  </r>
  <r>
    <s v="Stephens,Sabrina M"/>
    <s v="Cashier I"/>
    <x v="133"/>
    <s v="TRANS-Towing (401)"/>
    <s v="10/11/1997 12:00:00 AM"/>
    <x v="9006"/>
    <x v="8941"/>
    <x v="8737"/>
  </r>
  <r>
    <s v="Stephens,Teresa M"/>
    <s v="Operations Officer III"/>
    <x v="180"/>
    <s v="Housing &amp; Community Dev (009)"/>
    <s v="08/30/2010 12:00:00 AM"/>
    <x v="9007"/>
    <x v="8942"/>
    <x v="8738"/>
  </r>
  <r>
    <s v="Stephens,Vernon J"/>
    <s v="EMT Firefighter Suppression"/>
    <x v="250"/>
    <s v="Fire Department (146)"/>
    <s v="03/20/2006 12:00:00 AM"/>
    <x v="9008"/>
    <x v="8943"/>
    <x v="8739"/>
  </r>
  <r>
    <s v="Stephenson,Carlos"/>
    <s v="Engineer II"/>
    <x v="8"/>
    <s v="DPW-Water &amp; Waste Water (101)"/>
    <s v="07/03/2004 12:00:00 AM"/>
    <x v="9009"/>
    <x v="8944"/>
    <x v="8740"/>
  </r>
  <r>
    <s v="Stephenson,Wallace"/>
    <s v="Contract Srvc Specialist II"/>
    <x v="381"/>
    <s v="R&amp;P-Parks (005)"/>
    <s v="11/01/2011 12:00:00 AM"/>
    <x v="9010"/>
    <x v="8945"/>
    <x v="8741"/>
  </r>
  <r>
    <s v="Stepney-Howlett,Dominique"/>
    <s v="Stores Supervisor I"/>
    <x v="219"/>
    <s v="DPW-Water &amp; Waste Water (638)"/>
    <s v="12/23/2013 12:00:00 AM"/>
    <x v="9011"/>
    <x v="8946"/>
    <x v="8742"/>
  </r>
  <r>
    <s v="Stepp,Elizabeth"/>
    <s v="Recreation Leader II"/>
    <x v="154"/>
    <s v="R&amp;P-Recreation (004)"/>
    <s v="07/13/1987 12:00:00 AM"/>
    <x v="9012"/>
    <x v="8947"/>
    <x v="8743"/>
  </r>
  <r>
    <s v="Sterling,Beatrice"/>
    <s v="Office Supervisor"/>
    <x v="5"/>
    <s v="Police Department (160)"/>
    <s v="03/10/1997 12:00:00 AM"/>
    <x v="9013"/>
    <x v="8948"/>
    <x v="8744"/>
  </r>
  <r>
    <s v="Stern,Raymond A"/>
    <s v="EMT Firefighter Suppression"/>
    <x v="517"/>
    <s v="Fire Department (150)"/>
    <s v="01/15/2003 12:00:00 AM"/>
    <x v="9014"/>
    <x v="8949"/>
    <x v="8745"/>
  </r>
  <r>
    <s v="Stern,Sandra B"/>
    <s v="Radio Dispatcher II"/>
    <x v="183"/>
    <s v="DPW-Administration (116)"/>
    <s v="12/12/1988 12:00:00 AM"/>
    <x v="9015"/>
    <x v="8950"/>
    <x v="8746"/>
  </r>
  <r>
    <s v="Sterrett,Antoine D"/>
    <s v="WW Opns Tech II Pump"/>
    <x v="386"/>
    <s v="DPW-Water &amp; Waste Water (206)"/>
    <s v="10/29/2007 12:00:00 AM"/>
    <x v="9016"/>
    <x v="8951"/>
    <x v="8747"/>
  </r>
  <r>
    <s v="Steven,Scott A"/>
    <s v="Police Officer"/>
    <x v="300"/>
    <s v="Police Department (415)"/>
    <s v="02/24/2005 12:00:00 AM"/>
    <x v="9017"/>
    <x v="8952"/>
    <x v="8748"/>
  </r>
  <r>
    <s v="Stevens,Bambi W"/>
    <s v="Operations Manager II"/>
    <x v="658"/>
    <s v="General Services (605)"/>
    <s v="08/06/2012 12:00:00 AM"/>
    <x v="9018"/>
    <x v="8953"/>
    <x v="8749"/>
  </r>
  <r>
    <s v="Stevens,Jason"/>
    <s v="Firefighter Paramedic Supp"/>
    <x v="427"/>
    <s v="Fire Department (226)"/>
    <s v="11/13/2006 12:00:00 AM"/>
    <x v="9019"/>
    <x v="8954"/>
    <x v="8750"/>
  </r>
  <r>
    <s v="Stevenson Jr,Herman M"/>
    <s v="Traffic Electron Maint Tech II"/>
    <x v="347"/>
    <s v="TRANS-Highways (505)"/>
    <s v="09/25/1978 12:00:00 AM"/>
    <x v="9020"/>
    <x v="8955"/>
    <x v="8751"/>
  </r>
  <r>
    <s v="Stevenson,Anthony C"/>
    <s v="Gen Supt Utilities Maint Rep"/>
    <x v="149"/>
    <s v="DPW-Water &amp; Waste Water (601)"/>
    <s v="01/30/1996 12:00:00 AM"/>
    <x v="9021"/>
    <x v="8956"/>
    <x v="8752"/>
  </r>
  <r>
    <s v="Stevenson,Beverly F"/>
    <s v="Emergency Dispatcher"/>
    <x v="45"/>
    <s v="Police Department (372)"/>
    <s v="12/16/2011 12:00:00 AM"/>
    <x v="9022"/>
    <x v="8957"/>
    <x v="8753"/>
  </r>
  <r>
    <s v="Stevenson,Cherina"/>
    <s v="Public Health Investigator"/>
    <x v="659"/>
    <s v="HLTH-Health Department (097)"/>
    <s v="08/29/1990 12:00:00 AM"/>
    <x v="9023"/>
    <x v="8958"/>
    <x v="8754"/>
  </r>
  <r>
    <s v="Stevenson,Jesse S"/>
    <s v="Utilities Inst Repair Supv II"/>
    <x v="303"/>
    <s v="DPW-Water &amp; Waste Water (618)"/>
    <s v="11/03/2008 12:00:00 AM"/>
    <x v="9024"/>
    <x v="8959"/>
    <x v="8755"/>
  </r>
  <r>
    <s v="Stevenson,Vincent T"/>
    <s v="Lieutenant Court Security"/>
    <x v="207"/>
    <s v="Sheriff's Office (002)"/>
    <s v="09/30/1986 12:00:00 AM"/>
    <x v="9025"/>
    <x v="8960"/>
    <x v="8756"/>
  </r>
  <r>
    <s v="Stewart III,Frederick J"/>
    <s v="Police Captain"/>
    <x v="600"/>
    <s v="Police Department (090)"/>
    <s v="08/08/1994 12:00:00 AM"/>
    <x v="9026"/>
    <x v="8961"/>
    <x v="8757"/>
  </r>
  <r>
    <s v="Stewart Jr,Richard B"/>
    <s v="Public Works Inspector III"/>
    <x v="26"/>
    <s v="TRANS-Highways (300)"/>
    <s v="04/20/1987 12:00:00 AM"/>
    <x v="9027"/>
    <x v="8962"/>
    <x v="8758"/>
  </r>
  <r>
    <s v="Stewart,Cassandra"/>
    <s v="Operations Officer I"/>
    <x v="170"/>
    <s v="HLTH-Health Department (004)"/>
    <s v="12/10/2001 12:00:00 AM"/>
    <x v="9028"/>
    <x v="8963"/>
    <x v="8759"/>
  </r>
  <r>
    <s v="Stewart,Charelle R"/>
    <s v="Crossing Guard"/>
    <x v="46"/>
    <s v="TRANS-Crossing Guards (786)"/>
    <s v="12/11/1993 12:00:00 AM"/>
    <x v="9029"/>
    <x v="8964"/>
    <x v="8760"/>
  </r>
  <r>
    <s v="Stewart,Charelle R"/>
    <s v="Crossing Guard"/>
    <x v="601"/>
    <s v="TRANS-Cross Guard-Summer"/>
    <s v="06/25/2007 12:00:00 AM"/>
    <x v="9030"/>
    <x v="8964"/>
    <x v="8760"/>
  </r>
  <r>
    <s v="Stewart,Dante P"/>
    <s v="Deputy Fire Chief"/>
    <x v="155"/>
    <s v="Fire Department (006)"/>
    <s v="08/31/1992 12:00:00 AM"/>
    <x v="9031"/>
    <x v="8965"/>
    <x v="8761"/>
  </r>
  <r>
    <s v="Stewart,Elaine R"/>
    <s v="Radio Dispatcher Sheriff"/>
    <x v="139"/>
    <s v="Sheriff's Office (006)"/>
    <s v="08/24/2006 12:00:00 AM"/>
    <x v="9032"/>
    <x v="8966"/>
    <x v="8762"/>
  </r>
  <r>
    <s v="Stewart,Gregory C"/>
    <s v="Crime Laboratory Tech II"/>
    <x v="187"/>
    <s v="Police Department (386)"/>
    <s v="12/13/1979 12:00:00 AM"/>
    <x v="9033"/>
    <x v="8967"/>
    <x v="8763"/>
  </r>
  <r>
    <s v="Stewart,Joseph A"/>
    <s v="Fire Pump Operator Suppression"/>
    <x v="220"/>
    <s v="Fire Department (130)"/>
    <s v="04/02/1984 12:00:00 AM"/>
    <x v="9034"/>
    <x v="8968"/>
    <x v="8764"/>
  </r>
  <r>
    <s v="Stewart,Kenneth"/>
    <s v="Pollution Control Analyst III"/>
    <x v="264"/>
    <s v="DPW-Water &amp; Waste Water (402)"/>
    <s v="05/20/1985 12:00:00 AM"/>
    <x v="9035"/>
    <x v="8969"/>
    <x v="8765"/>
  </r>
  <r>
    <s v="Stewart,Matthew R"/>
    <s v="EMT Firefighter Suppression"/>
    <x v="328"/>
    <s v="Fire Department (123)"/>
    <s v="09/23/2015 12:00:00 AM"/>
    <x v="9036"/>
    <x v="8970"/>
    <x v="8766"/>
  </r>
  <r>
    <s v="Stewart,Roselyn D"/>
    <s v="Housing Inspector"/>
    <x v="20"/>
    <s v="Housing &amp; Community Dev (014)"/>
    <s v="07/19/1993 12:00:00 AM"/>
    <x v="9037"/>
    <x v="8971"/>
    <x v="8767"/>
  </r>
  <r>
    <s v="Stewart,Royal D"/>
    <s v="Motor Vehicle Driver II Hourly"/>
    <x v="121"/>
    <s v="DPW-Water &amp; Waste Water (606)"/>
    <s v="07/29/2013 12:00:00 AM"/>
    <x v="9038"/>
    <x v="8972"/>
    <x v="8768"/>
  </r>
  <r>
    <s v="Stewart,Shawn D"/>
    <s v="Firefighter Paramedic Supp"/>
    <x v="89"/>
    <s v="Fire Department (114)"/>
    <s v="03/20/2006 12:00:00 AM"/>
    <x v="9039"/>
    <x v="8973"/>
    <x v="8769"/>
  </r>
  <r>
    <s v="Stewart,Stephanie D"/>
    <s v="Utility Meter Tech II DPW"/>
    <x v="40"/>
    <s v="DPW-Water &amp; Waste Water (804)"/>
    <s v="03/13/2006 12:00:00 AM"/>
    <x v="9040"/>
    <x v="8974"/>
    <x v="8770"/>
  </r>
  <r>
    <s v="Stewart,Tyra N"/>
    <s v="Court Secretary II"/>
    <x v="139"/>
    <s v="Sheriff's Office (006)"/>
    <s v="05/31/2007 12:00:00 AM"/>
    <x v="9041"/>
    <x v="8975"/>
    <x v="8771"/>
  </r>
  <r>
    <s v="Stewart,Valerie G"/>
    <s v="Real Estate Agent II"/>
    <x v="180"/>
    <s v="Housing &amp; Community Dev (009)"/>
    <s v="08/22/2011 12:00:00 AM"/>
    <x v="9042"/>
    <x v="8976"/>
    <x v="8772"/>
  </r>
  <r>
    <s v="Stidham,Rinda P"/>
    <s v="Accountant II"/>
    <x v="245"/>
    <s v="ERS/EOS Admin (004)"/>
    <s v="01/23/2010 12:00:00 AM"/>
    <x v="9043"/>
    <x v="8977"/>
    <x v="8773"/>
  </r>
  <r>
    <s v="Stielper,Henry C"/>
    <s v="Pumping Stations Oprs Manager"/>
    <x v="90"/>
    <s v="DPW-Water &amp; Waste Water (205)"/>
    <s v="07/28/1975 12:00:00 AM"/>
    <x v="9044"/>
    <x v="8978"/>
    <x v="8774"/>
  </r>
  <r>
    <s v="Stiemly Jr,George J"/>
    <s v="Police Sergeant"/>
    <x v="109"/>
    <s v="Police Department (422)"/>
    <s v="03/01/1995 12:00:00 AM"/>
    <x v="9045"/>
    <x v="8979"/>
    <x v="8775"/>
  </r>
  <r>
    <s v="Stilley Jr,Guy T"/>
    <s v="Storekeeper II"/>
    <x v="219"/>
    <s v="DPW-Water &amp; Waste Water (638)"/>
    <s v="08/05/2002 12:00:00 AM"/>
    <x v="9046"/>
    <x v="8980"/>
    <x v="8776"/>
  </r>
  <r>
    <s v="Stinchcomb,Jeanne A"/>
    <s v="Professional Asst Library"/>
    <x v="329"/>
    <s v="Enoch Pratt Free Library (072)"/>
    <s v="12/30/1998 12:00:00 AM"/>
    <x v="9047"/>
    <x v="8981"/>
    <x v="8777"/>
  </r>
  <r>
    <s v="Stinchcomb,Shane D"/>
    <s v="Police Officer"/>
    <x v="53"/>
    <s v="Police Department (262)"/>
    <s v="04/27/2010 12:00:00 AM"/>
    <x v="9048"/>
    <x v="8982"/>
    <x v="8778"/>
  </r>
  <r>
    <s v="Stinnett,Justin M"/>
    <s v="Police Officer"/>
    <x v="138"/>
    <s v="Police Department (323)"/>
    <s v="12/16/2003 12:00:00 AM"/>
    <x v="9049"/>
    <x v="8983"/>
    <x v="8779"/>
  </r>
  <r>
    <s v="Stinson,Nikiria C"/>
    <s v="HR Specialist I"/>
    <x v="649"/>
    <s v="HR-Human Resources (004)"/>
    <s v="11/08/2007 12:00:00 AM"/>
    <x v="9050"/>
    <x v="8984"/>
    <x v="8780"/>
  </r>
  <r>
    <s v="Stitt Jr.,Clarence C"/>
    <s v="WW Opns Tech II Sanitary"/>
    <x v="246"/>
    <s v="DPW-Water &amp; Waste Water (207)"/>
    <s v="12/23/2013 12:00:00 AM"/>
    <x v="9051"/>
    <x v="8985"/>
    <x v="8781"/>
  </r>
  <r>
    <s v="Stoakley,Jamile A"/>
    <s v="Paramedic CRT"/>
    <x v="35"/>
    <s v="Fire Department (466)"/>
    <s v="11/15/2004 12:00:00 AM"/>
    <x v="9052"/>
    <x v="8986"/>
    <x v="8782"/>
  </r>
  <r>
    <s v="Stock,Elizabeth Z"/>
    <s v="Assistant State's Attorney"/>
    <x v="227"/>
    <s v="States Attorneys Office (017)"/>
    <s v="07/05/2005 12:00:00 AM"/>
    <x v="9053"/>
    <x v="790"/>
    <x v="8783"/>
  </r>
  <r>
    <s v="Stoehr,Kirk"/>
    <s v="Solid Waste Driver"/>
    <x v="54"/>
    <s v="DPW-Solid Waste (wkly) (411)"/>
    <s v="08/27/1984 12:00:00 AM"/>
    <x v="9054"/>
    <x v="8987"/>
    <x v="8784"/>
  </r>
  <r>
    <s v="Stokeling III,William L"/>
    <s v="Automotive Mechanic"/>
    <x v="75"/>
    <s v="General Services (302)"/>
    <s v="12/15/1997 12:00:00 AM"/>
    <x v="9055"/>
    <x v="8988"/>
    <x v="8785"/>
  </r>
  <r>
    <s v="Stokes El,Phillip"/>
    <s v="Information Tech Spec"/>
    <x v="458"/>
    <s v="Enoch Pratt Free Library (063)"/>
    <s v="06/05/2006 12:00:00 AM"/>
    <x v="9056"/>
    <x v="8989"/>
    <x v="8786"/>
  </r>
  <r>
    <s v="Stokes Sr,Larry J"/>
    <s v="PC Support Technician II"/>
    <x v="366"/>
    <s v="TRANS-Highways (100)"/>
    <s v="01/30/2017 12:00:00 AM"/>
    <x v="9057"/>
    <x v="8990"/>
    <x v="8787"/>
  </r>
  <r>
    <s v="Stokes,Artina L"/>
    <s v="Paralegal"/>
    <x v="279"/>
    <s v="Housing &amp; Community Dev (019)"/>
    <s v="03/21/2011 12:00:00 AM"/>
    <x v="9058"/>
    <x v="8991"/>
    <x v="8788"/>
  </r>
  <r>
    <s v="Stokes,Bernard"/>
    <s v="Laborer Hourly"/>
    <x v="57"/>
    <s v="TRANS-Highways (wkly) (308)"/>
    <s v="04/16/2001 12:00:00 AM"/>
    <x v="9059"/>
    <x v="8992"/>
    <x v="8789"/>
  </r>
  <r>
    <s v="Stokes,Cynthia M"/>
    <s v="HR Generalist II"/>
    <x v="633"/>
    <s v="Enoch Pratt Free Library (053)"/>
    <s v="11/11/2002 12:00:00 AM"/>
    <x v="9060"/>
    <x v="8993"/>
    <x v="8790"/>
  </r>
  <r>
    <s v="Stokes,Dreama"/>
    <s v="Laborer Hourly"/>
    <x v="18"/>
    <s v="DPW-Solid Waste (wkly) (357)"/>
    <s v="03/01/2004 12:00:00 AM"/>
    <x v="9061"/>
    <x v="8994"/>
    <x v="8791"/>
  </r>
  <r>
    <s v="Stokes,Gary"/>
    <s v="Solid Waste Worker"/>
    <x v="493"/>
    <s v="DPW-Solid Waste (wkly) (413)"/>
    <s v="10/01/2001 12:00:00 AM"/>
    <x v="9062"/>
    <x v="8995"/>
    <x v="8792"/>
  </r>
  <r>
    <s v="Stokes,Gerald"/>
    <s v="Recreation Leader II"/>
    <x v="154"/>
    <s v="R&amp;P-Recreation (004)"/>
    <s v="02/09/2006 12:00:00 AM"/>
    <x v="9063"/>
    <x v="8996"/>
    <x v="8793"/>
  </r>
  <r>
    <s v="Stokes,Joshua G"/>
    <s v="Maintenance Tech Apprentice"/>
    <x v="44"/>
    <s v="DPW-Water &amp; Waste Water (209)"/>
    <s v="09/24/2016 12:00:00 AM"/>
    <x v="9064"/>
    <x v="8997"/>
    <x v="8794"/>
  </r>
  <r>
    <s v="Stokes,Robert C"/>
    <s v="Police Officer EID"/>
    <x v="69"/>
    <s v="Police Department (225)"/>
    <s v="03/17/1998 12:00:00 AM"/>
    <x v="9065"/>
    <x v="8998"/>
    <x v="8795"/>
  </r>
  <r>
    <s v="Stokes,Robert R"/>
    <s v="Council Member"/>
    <x v="355"/>
    <s v="City Council (001)"/>
    <s v="03/10/2010 12:00:00 AM"/>
    <x v="729"/>
    <x v="726"/>
    <x v="8796"/>
  </r>
  <r>
    <s v="Stokes-Harris,Nicole M"/>
    <s v="Fire Dispatcher"/>
    <x v="255"/>
    <s v="Fire Department (603)"/>
    <s v="08/01/2005 12:00:00 AM"/>
    <x v="9066"/>
    <x v="8999"/>
    <x v="8797"/>
  </r>
  <r>
    <s v="Stoltz,Gary A"/>
    <s v="Fire Lt Supp ALS"/>
    <x v="118"/>
    <s v="Fire Department (136)"/>
    <s v="02/06/1989 12:00:00 AM"/>
    <x v="9067"/>
    <x v="9000"/>
    <x v="8798"/>
  </r>
  <r>
    <s v="Stone Jr,Steven D"/>
    <s v="EMT Firefighter Suppression"/>
    <x v="561"/>
    <s v="Fire Department (113)"/>
    <s v="10/15/2014 12:00:00 AM"/>
    <x v="9068"/>
    <x v="9001"/>
    <x v="8799"/>
  </r>
  <r>
    <s v="Stone,Melvin F"/>
    <s v="Recreation Leader II"/>
    <x v="469"/>
    <s v="R&amp;P-Recreation (005)"/>
    <s v="07/02/2007 12:00:00 AM"/>
    <x v="9069"/>
    <x v="9002"/>
    <x v="8800"/>
  </r>
  <r>
    <s v="Stone,Steven D"/>
    <s v="Fire Pump Operator Suppression"/>
    <x v="461"/>
    <s v="Fire Department (106)"/>
    <s v="08/09/1982 12:00:00 AM"/>
    <x v="9070"/>
    <x v="9003"/>
    <x v="8801"/>
  </r>
  <r>
    <s v="Stone,Tia"/>
    <s v="Animal Enforcement Officer"/>
    <x v="306"/>
    <s v="HLTH-Health Department (042)"/>
    <s v="06/01/2017 12:00:00 AM"/>
    <x v="9071"/>
    <x v="9004"/>
    <x v="8802"/>
  </r>
  <r>
    <s v="Storie,Adam C"/>
    <s v="Police Officer EID"/>
    <x v="325"/>
    <s v="Police Department (322)"/>
    <s v="11/28/2011 12:00:00 AM"/>
    <x v="9072"/>
    <x v="9005"/>
    <x v="8803"/>
  </r>
  <r>
    <s v="Stowars,Dane L"/>
    <s v="Const Bldg Inspector I"/>
    <x v="494"/>
    <s v="Housing &amp; Community Dev (034)"/>
    <s v="12/15/2003 12:00:00 AM"/>
    <x v="9073"/>
    <x v="9006"/>
    <x v="8804"/>
  </r>
  <r>
    <s v="Stracke,Joseph W"/>
    <s v="Fire Pump Operator Suppression"/>
    <x v="92"/>
    <s v="Fire Department (135)"/>
    <s v="12/12/2007 12:00:00 AM"/>
    <x v="9074"/>
    <x v="9007"/>
    <x v="8805"/>
  </r>
  <r>
    <s v="Strand,Amy"/>
    <s v="Police Officer"/>
    <x v="109"/>
    <s v="Police Department (422)"/>
    <s v="08/13/2002 12:00:00 AM"/>
    <x v="9075"/>
    <x v="9008"/>
    <x v="8806"/>
  </r>
  <r>
    <s v="Strand,Laylla"/>
    <s v="Deputy Sheriff"/>
    <x v="137"/>
    <s v="Sheriff's Office (001)"/>
    <s v="03/27/1981 12:00:00 AM"/>
    <x v="9076"/>
    <x v="9009"/>
    <x v="8807"/>
  </r>
  <r>
    <s v="Straughn,Donald L"/>
    <s v="Fire Emergency Veh Drvr Supp"/>
    <x v="328"/>
    <s v="Fire Department (123)"/>
    <s v="02/22/1994 12:00:00 AM"/>
    <x v="9077"/>
    <x v="9010"/>
    <x v="8808"/>
  </r>
  <r>
    <s v="Strauss,Gabrielle A"/>
    <s v="Emergency Medical Technician"/>
    <x v="277"/>
    <s v="Fire Department (462)"/>
    <s v="07/12/2017 12:00:00 AM"/>
    <x v="9078"/>
    <x v="9011"/>
    <x v="136"/>
  </r>
  <r>
    <s v="Strauss,Rainna P"/>
    <s v="Engineer II"/>
    <x v="241"/>
    <s v="TRANS-Highways (507)"/>
    <s v="10/14/2003 12:00:00 AM"/>
    <x v="9079"/>
    <x v="9012"/>
    <x v="8809"/>
  </r>
  <r>
    <s v="Strausser,Brandon"/>
    <s v="Firefighter Paramedic Supp"/>
    <x v="350"/>
    <s v="Fire Department (102)"/>
    <s v="08/13/2003 12:00:00 AM"/>
    <x v="9080"/>
    <x v="9013"/>
    <x v="8810"/>
  </r>
  <r>
    <s v="Street,Aaron C"/>
    <s v="Fire Emergency Veh Drvr Supp"/>
    <x v="330"/>
    <s v="Fire Department (227)"/>
    <s v="02/23/2009 12:00:00 AM"/>
    <x v="9081"/>
    <x v="9014"/>
    <x v="8811"/>
  </r>
  <r>
    <s v="Street,Demetria"/>
    <s v="Transportation Enforc Off I"/>
    <x v="122"/>
    <s v="TRANS-Traffic (201)"/>
    <s v="06/30/2008 12:00:00 AM"/>
    <x v="9082"/>
    <x v="9015"/>
    <x v="8812"/>
  </r>
  <r>
    <s v="Street,Lavette J"/>
    <s v="Asst Supt Housing Inspections"/>
    <x v="127"/>
    <s v="Housing &amp; Community Dev (011)"/>
    <s v="03/05/2012 12:00:00 AM"/>
    <x v="9083"/>
    <x v="9016"/>
    <x v="8813"/>
  </r>
  <r>
    <s v="Streeter,Catherine F"/>
    <s v="Crossing Guard"/>
    <x v="46"/>
    <s v="TRANS-Crossing Guards (786)"/>
    <s v="11/22/2004 12:00:00 AM"/>
    <x v="9084"/>
    <x v="9017"/>
    <x v="8814"/>
  </r>
  <r>
    <s v="Streeter,Kemi B"/>
    <s v="Call Center Agent I"/>
    <x v="128"/>
    <s v="M-R Info Technology (002)"/>
    <s v="05/08/2006 12:00:00 AM"/>
    <x v="9085"/>
    <x v="9018"/>
    <x v="8815"/>
  </r>
  <r>
    <s v="Streett,Amy L"/>
    <s v="Police Sergeant"/>
    <x v="278"/>
    <s v="Police Department (127)"/>
    <s v="12/15/2003 12:00:00 AM"/>
    <x v="9086"/>
    <x v="9019"/>
    <x v="6712"/>
  </r>
  <r>
    <s v="Streett,Craig A"/>
    <s v="Police Sergeant"/>
    <x v="244"/>
    <s v="Police Department (295)"/>
    <s v="05/01/2000 12:00:00 AM"/>
    <x v="9087"/>
    <x v="9020"/>
    <x v="8816"/>
  </r>
  <r>
    <s v="Stricklin,Stephen C"/>
    <s v="Operations Manager III"/>
    <x v="95"/>
    <s v="Mayors Office (001)"/>
    <s v="07/14/2008 12:00:00 AM"/>
    <x v="9088"/>
    <x v="9021"/>
    <x v="8817"/>
  </r>
  <r>
    <s v="Stricklin-Barton,Judy L"/>
    <s v="Operations Assistant II"/>
    <x v="95"/>
    <s v="Mayors Office (001)"/>
    <s v="03/08/2017 12:00:00 AM"/>
    <x v="9089"/>
    <x v="9022"/>
    <x v="8818"/>
  </r>
  <r>
    <s v="Stringfield,Terry L"/>
    <s v="Pest Control Worker"/>
    <x v="56"/>
    <s v="DPW-Solid Waste (105)"/>
    <s v="07/19/2011 12:00:00 AM"/>
    <x v="9090"/>
    <x v="9023"/>
    <x v="8819"/>
  </r>
  <r>
    <s v="Stroble,Chelsea L"/>
    <s v="Engineer I"/>
    <x v="73"/>
    <s v="DPW-Water &amp; Waste Water (401)"/>
    <s v="07/17/2017 12:00:00 AM"/>
    <x v="9091"/>
    <x v="9024"/>
    <x v="9"/>
  </r>
  <r>
    <s v="Strohminger Jr,Mark J"/>
    <s v="Police Officer"/>
    <x v="195"/>
    <s v="Police Department (063)"/>
    <s v="02/08/2007 12:00:00 AM"/>
    <x v="9092"/>
    <x v="9025"/>
    <x v="8820"/>
  </r>
  <r>
    <s v="Stromberg,Nicholas J"/>
    <s v="EMT Firefighter Suppression"/>
    <x v="318"/>
    <s v="Fire Department (133)"/>
    <s v="10/23/2007 12:00:00 AM"/>
    <x v="9093"/>
    <x v="9026"/>
    <x v="8821"/>
  </r>
  <r>
    <s v="Stron,Paul"/>
    <s v="Motor Vehicle Driver II Hourly"/>
    <x v="302"/>
    <s v="DPW-Water &amp; Waste Water (502)"/>
    <s v="04/12/1993 12:00:00 AM"/>
    <x v="9094"/>
    <x v="9027"/>
    <x v="8822"/>
  </r>
  <r>
    <s v="Strong,Damon D"/>
    <s v="Motor Vehicle Driver I Hourly"/>
    <x v="238"/>
    <s v="TRANS-Highways (wkly) (320)"/>
    <s v="09/02/2009 12:00:00 AM"/>
    <x v="9095"/>
    <x v="9028"/>
    <x v="8823"/>
  </r>
  <r>
    <s v="Strong,Rashawn K"/>
    <s v="Police Officer"/>
    <x v="528"/>
    <s v="Police Department (400)"/>
    <s v="06/06/2007 12:00:00 AM"/>
    <x v="9096"/>
    <x v="9029"/>
    <x v="8824"/>
  </r>
  <r>
    <s v="Stroup,David M"/>
    <s v="Fire Lt Suppression"/>
    <x v="236"/>
    <s v="Fire Department (121)"/>
    <s v="06/25/1990 12:00:00 AM"/>
    <x v="9097"/>
    <x v="9030"/>
    <x v="8825"/>
  </r>
  <r>
    <s v="Strozykowski,Kevin M"/>
    <s v="Fire Pump Operator Suppression"/>
    <x v="461"/>
    <s v="Fire Department (106)"/>
    <s v="10/23/2007 12:00:00 AM"/>
    <x v="9098"/>
    <x v="9031"/>
    <x v="8826"/>
  </r>
  <r>
    <s v="Stuart-Sikowitz,Gabriel R"/>
    <s v="Council Technician"/>
    <x v="1"/>
    <s v="City Council (002)"/>
    <s v="12/08/2016 12:00:00 AM"/>
    <x v="9099"/>
    <x v="9032"/>
    <x v="1769"/>
  </r>
  <r>
    <s v="Studivant,Juanita J"/>
    <s v="Transportation Enforc Off I"/>
    <x v="122"/>
    <s v="TRANS-Traffic (201)"/>
    <s v="06/06/2002 12:00:00 AM"/>
    <x v="9100"/>
    <x v="9033"/>
    <x v="8827"/>
  </r>
  <r>
    <s v="Stull,Veronica M"/>
    <s v="Retirement Benefit Anal Supv"/>
    <x v="269"/>
    <s v="FPR Admin (001)"/>
    <s v="04/12/1982 12:00:00 AM"/>
    <x v="9101"/>
    <x v="9034"/>
    <x v="8828"/>
  </r>
  <r>
    <s v="Stultz,Steven W"/>
    <s v="Fire Emergency Serv Instru"/>
    <x v="367"/>
    <s v="Fire Department (003)"/>
    <s v="12/12/2007 12:00:00 AM"/>
    <x v="9102"/>
    <x v="9035"/>
    <x v="8829"/>
  </r>
  <r>
    <s v="Stump,Catherine E"/>
    <s v="Executive Assistant"/>
    <x v="41"/>
    <s v="DPW-Administration (101)"/>
    <s v="02/28/1983 12:00:00 AM"/>
    <x v="9103"/>
    <x v="9036"/>
    <x v="8830"/>
  </r>
  <r>
    <s v="Sturdivant,Bryan K"/>
    <s v="Laborer Hourly"/>
    <x v="132"/>
    <s v="DPW-Water &amp; Waste Water (602)"/>
    <s v="08/28/2006 12:00:00 AM"/>
    <x v="9104"/>
    <x v="9037"/>
    <x v="8831"/>
  </r>
  <r>
    <s v="Sturdivant,Howard T"/>
    <s v="Motor Vehicle Driver II Hourly"/>
    <x v="56"/>
    <s v="DPW-Solid Waste (105)"/>
    <s v="08/13/2009 12:00:00 AM"/>
    <x v="9105"/>
    <x v="9038"/>
    <x v="8832"/>
  </r>
  <r>
    <s v="Sturgis,Jay P"/>
    <s v="Operations Officer I"/>
    <x v="421"/>
    <s v="Housing &amp; Community Dev (001)"/>
    <s v="10/26/2015 12:00:00 AM"/>
    <x v="9106"/>
    <x v="9039"/>
    <x v="8833"/>
  </r>
  <r>
    <s v="Sturgis,Warren S"/>
    <s v="Police Officer"/>
    <x v="179"/>
    <s v="Police Department (261)"/>
    <s v="10/17/2006 12:00:00 AM"/>
    <x v="9107"/>
    <x v="9040"/>
    <x v="8834"/>
  </r>
  <r>
    <s v="Sturm,Michael A"/>
    <s v="Police Lieutenant"/>
    <x v="159"/>
    <s v="Police Department (035)"/>
    <s v="01/03/1994 12:00:00 AM"/>
    <x v="9108"/>
    <x v="9041"/>
    <x v="8835"/>
  </r>
  <r>
    <s v="Sturm,Steven W"/>
    <s v="Police Officer"/>
    <x v="231"/>
    <s v="Police Department (305)"/>
    <s v="01/06/1986 12:00:00 AM"/>
    <x v="9109"/>
    <x v="9042"/>
    <x v="8836"/>
  </r>
  <r>
    <s v="Sturtevant,Van J"/>
    <s v="Pollution Control Analyst Supv"/>
    <x v="73"/>
    <s v="DPW-Water &amp; Waste Water (401)"/>
    <s v="06/20/1994 12:00:00 AM"/>
    <x v="9110"/>
    <x v="9043"/>
    <x v="8837"/>
  </r>
  <r>
    <s v="Styron,John W"/>
    <s v="Community Aide"/>
    <x v="389"/>
    <s v="R&amp;P-Recreation (007)"/>
    <s v="07/01/2004 12:00:00 AM"/>
    <x v="9111"/>
    <x v="9044"/>
    <x v="8838"/>
  </r>
  <r>
    <s v="Suber,Tiffini L"/>
    <s v="Paralegal II SAO"/>
    <x v="64"/>
    <s v="States Attorneys Office (036)"/>
    <s v="08/01/2005 12:00:00 AM"/>
    <x v="9112"/>
    <x v="9045"/>
    <x v="8839"/>
  </r>
  <r>
    <s v="Succop,Elizabeth"/>
    <s v="Community Aide"/>
    <x v="145"/>
    <s v="R&amp;P-Parks (011)"/>
    <s v="07/06/2009 12:00:00 AM"/>
    <x v="9113"/>
    <x v="9046"/>
    <x v="8840"/>
  </r>
  <r>
    <s v="Suggs,Ingram"/>
    <s v="Crossing Guard"/>
    <x v="46"/>
    <s v="TRANS-Crossing Guards (786)"/>
    <s v="12/16/2004 12:00:00 AM"/>
    <x v="1983"/>
    <x v="9047"/>
    <x v="1250"/>
  </r>
  <r>
    <s v="Suggs,Kenneth"/>
    <s v="Construction Project Supv I"/>
    <x v="143"/>
    <s v="TRANS-Highways (104)"/>
    <s v="10/19/1987 12:00:00 AM"/>
    <x v="9114"/>
    <x v="9048"/>
    <x v="8841"/>
  </r>
  <r>
    <s v="Suggs,Pauline"/>
    <s v="School Health Aide 10 Mth"/>
    <x v="25"/>
    <s v="HLTH-Health Department (102)"/>
    <s v="03/08/2007 12:00:00 AM"/>
    <x v="9115"/>
    <x v="9049"/>
    <x v="8842"/>
  </r>
  <r>
    <s v="Sullivan,Akinlawon F"/>
    <s v="Police Sergeant"/>
    <x v="51"/>
    <s v="Police Department (330)"/>
    <s v="06/28/2001 12:00:00 AM"/>
    <x v="9116"/>
    <x v="9050"/>
    <x v="8843"/>
  </r>
  <r>
    <s v="Sullivan,C M"/>
    <s v="Police Officer"/>
    <x v="242"/>
    <s v="Police Department (123)"/>
    <s v="04/25/2001 12:00:00 AM"/>
    <x v="9117"/>
    <x v="9051"/>
    <x v="8844"/>
  </r>
  <r>
    <s v="Sullivan,Carla E"/>
    <s v="Customer Care Analyst II"/>
    <x v="99"/>
    <s v="DPW-Water &amp; Waste Water (701)"/>
    <s v="07/09/2012 12:00:00 AM"/>
    <x v="9118"/>
    <x v="9052"/>
    <x v="8845"/>
  </r>
  <r>
    <s v="Sullivan,Charles K"/>
    <s v="Police Sergeant EID"/>
    <x v="603"/>
    <s v="Police Department (424)"/>
    <s v="12/15/2009 12:00:00 AM"/>
    <x v="9119"/>
    <x v="9053"/>
    <x v="8846"/>
  </r>
  <r>
    <s v="Sullivan,Daniel P"/>
    <s v="Engineer I"/>
    <x v="8"/>
    <s v="DPW-Water &amp; Waste Water (101)"/>
    <s v="02/13/2017 12:00:00 AM"/>
    <x v="9120"/>
    <x v="9054"/>
    <x v="8847"/>
  </r>
  <r>
    <s v="Sullivan,Darren J"/>
    <s v="EMT Firefighter Suppression"/>
    <x v="156"/>
    <s v="Fire Department (208)"/>
    <s v="10/19/2011 12:00:00 AM"/>
    <x v="9121"/>
    <x v="9055"/>
    <x v="8848"/>
  </r>
  <r>
    <s v="Sullivan,Derek F"/>
    <s v="Automotive Lead Mechanic"/>
    <x v="15"/>
    <s v="General Services (301)"/>
    <s v="12/01/1997 12:00:00 AM"/>
    <x v="9122"/>
    <x v="9056"/>
    <x v="8849"/>
  </r>
  <r>
    <s v="Sullivan,Kiana M"/>
    <s v="Program Assistant II"/>
    <x v="27"/>
    <s v="HLTH-Health Department (026)"/>
    <s v="06/07/2011 12:00:00 AM"/>
    <x v="9123"/>
    <x v="9057"/>
    <x v="8850"/>
  </r>
  <r>
    <s v="Sullivan,Paul E"/>
    <s v="Paramedic EMT-P"/>
    <x v="113"/>
    <s v="Fire Department (465)"/>
    <s v="10/19/2016 12:00:00 AM"/>
    <x v="9124"/>
    <x v="9058"/>
    <x v="8851"/>
  </r>
  <r>
    <s v="Sullivan,Shannon"/>
    <s v="Operations Manager I"/>
    <x v="570"/>
    <s v="Police Department (380)"/>
    <s v="10/22/2013 12:00:00 AM"/>
    <x v="9125"/>
    <x v="9059"/>
    <x v="8852"/>
  </r>
  <r>
    <s v="Summers,Kimberly M"/>
    <s v="Transportation Assoc II"/>
    <x v="16"/>
    <s v="TRANS-Highways (102)"/>
    <s v="05/24/1990 12:00:00 AM"/>
    <x v="9126"/>
    <x v="9060"/>
    <x v="8853"/>
  </r>
  <r>
    <s v="Summerville,Zelda"/>
    <s v="Special Assistant"/>
    <x v="366"/>
    <s v="TRANS-Highways (100)"/>
    <s v="05/01/1981 12:00:00 AM"/>
    <x v="649"/>
    <x v="9061"/>
    <x v="8854"/>
  </r>
  <r>
    <s v="Sumpter,Rodrique"/>
    <s v="Research Analyst II"/>
    <x v="452"/>
    <s v="HLTH-Health Department (010)"/>
    <s v="01/16/2003 12:00:00 AM"/>
    <x v="9127"/>
    <x v="9062"/>
    <x v="8855"/>
  </r>
  <r>
    <s v="Surdel,Phillip J"/>
    <s v="Fire Dispatcher"/>
    <x v="255"/>
    <s v="Fire Department (603)"/>
    <s v="09/25/2013 12:00:00 AM"/>
    <x v="9128"/>
    <x v="9063"/>
    <x v="8856"/>
  </r>
  <r>
    <s v="Suri,Baldip S"/>
    <s v="Engineer I"/>
    <x v="62"/>
    <s v="DPW-Water &amp; Waste Water (609)"/>
    <s v="03/19/2001 12:00:00 AM"/>
    <x v="9129"/>
    <x v="9064"/>
    <x v="8857"/>
  </r>
  <r>
    <s v="Suriano,Scott A"/>
    <s v="Police Officer EID"/>
    <x v="138"/>
    <s v="Police Department (323)"/>
    <s v="07/22/1998 12:00:00 AM"/>
    <x v="9130"/>
    <x v="9065"/>
    <x v="8858"/>
  </r>
  <r>
    <s v="Sutherland,John E"/>
    <s v="Chief State's Attorney"/>
    <x v="2"/>
    <s v="States Attorneys Office (011)"/>
    <s v="08/07/2000 12:00:00 AM"/>
    <x v="9131"/>
    <x v="9066"/>
    <x v="8859"/>
  </r>
  <r>
    <s v="Sutton Jr,Roland H"/>
    <s v="Electrical Maint Tech Supv I"/>
    <x v="44"/>
    <s v="DPW-Water &amp; Waste Water (209)"/>
    <s v="05/04/1994 12:00:00 AM"/>
    <x v="9132"/>
    <x v="9067"/>
    <x v="8860"/>
  </r>
  <r>
    <s v="Sutton,Barry R"/>
    <s v="Laborer Crew Leader II"/>
    <x v="371"/>
    <s v="TRANS-Highways (335)"/>
    <s v="07/11/1988 12:00:00 AM"/>
    <x v="9133"/>
    <x v="9068"/>
    <x v="8861"/>
  </r>
  <r>
    <s v="Sutton,Cassandra P"/>
    <s v="Nutrition Technician"/>
    <x v="208"/>
    <s v="HLTH-Health Department (531)"/>
    <s v="08/24/1998 12:00:00 AM"/>
    <x v="9134"/>
    <x v="9069"/>
    <x v="8111"/>
  </r>
  <r>
    <s v="Sutton,Darryl L"/>
    <s v="Recreation Manager"/>
    <x v="615"/>
    <s v="R&amp;P-Administration (006)"/>
    <s v="10/25/2004 12:00:00 AM"/>
    <x v="9135"/>
    <x v="9070"/>
    <x v="8862"/>
  </r>
  <r>
    <s v="Sutton,Daruis"/>
    <s v="Lifeguard I"/>
    <x v="7"/>
    <s v="R&amp;P-Recreation (part-time) ("/>
    <s v="06/03/2017 12:00:00 AM"/>
    <x v="9136"/>
    <x v="9071"/>
    <x v="240"/>
  </r>
  <r>
    <s v="Sutton,Kenneth N"/>
    <s v="Police Officer"/>
    <x v="257"/>
    <s v="Police Department (164)"/>
    <s v="12/22/2005 12:00:00 AM"/>
    <x v="9137"/>
    <x v="9072"/>
    <x v="8863"/>
  </r>
  <r>
    <s v="Sutton,Michelle R"/>
    <s v="HR Generalist II"/>
    <x v="633"/>
    <s v="Enoch Pratt Free Library (053)"/>
    <s v="06/17/1987 12:00:00 AM"/>
    <x v="9138"/>
    <x v="9073"/>
    <x v="8864"/>
  </r>
  <r>
    <s v="Sutton,Ronald K"/>
    <s v="Laborer Hourly"/>
    <x v="57"/>
    <s v="TRANS-Highways (wkly) (308)"/>
    <s v="01/10/2000 12:00:00 AM"/>
    <x v="9139"/>
    <x v="9074"/>
    <x v="8865"/>
  </r>
  <r>
    <s v="Svehla,Charles S"/>
    <s v="Deputy Fire Chief"/>
    <x v="155"/>
    <s v="Fire Department (006)"/>
    <s v="10/05/1981 12:00:00 AM"/>
    <x v="9140"/>
    <x v="9075"/>
    <x v="8866"/>
  </r>
  <r>
    <s v="Swab,Andrew B"/>
    <s v="Fire Emergency Veh Drvr Supp"/>
    <x v="427"/>
    <s v="Fire Department (226)"/>
    <s v="07/06/2011 12:00:00 AM"/>
    <x v="9141"/>
    <x v="9076"/>
    <x v="8867"/>
  </r>
  <r>
    <s v="Swain,Bennett T"/>
    <s v="Facilities/Office Services I"/>
    <x v="472"/>
    <s v="OED-Employment Dev (064)"/>
    <s v="08/07/2006 12:00:00 AM"/>
    <x v="9142"/>
    <x v="9077"/>
    <x v="8868"/>
  </r>
  <r>
    <s v="Swain,Brenden D"/>
    <s v="Police Officer"/>
    <x v="209"/>
    <s v="Police Department (265)"/>
    <s v="07/25/2016 12:00:00 AM"/>
    <x v="9143"/>
    <x v="9078"/>
    <x v="8869"/>
  </r>
  <r>
    <s v="Swam,Hammond W"/>
    <s v="Police Officer EID"/>
    <x v="42"/>
    <s v="Police Department (304)"/>
    <s v="11/20/2001 12:00:00 AM"/>
    <x v="9144"/>
    <x v="9079"/>
    <x v="8870"/>
  </r>
  <r>
    <s v="Swan,Willie"/>
    <s v="Laborer Hourly"/>
    <x v="65"/>
    <s v="TRANS-Highways (330)"/>
    <s v="11/07/2016 12:00:00 AM"/>
    <x v="9145"/>
    <x v="9080"/>
    <x v="8871"/>
  </r>
  <r>
    <s v="Swann,Joshua P"/>
    <s v="Laborer Hourly"/>
    <x v="512"/>
    <s v="TRANS-Traffic (045)"/>
    <s v="06/23/2007 12:00:00 AM"/>
    <x v="9146"/>
    <x v="9081"/>
    <x v="8872"/>
  </r>
  <r>
    <s v="Swann,Michael A"/>
    <s v="Paramedic EMT-P"/>
    <x v="113"/>
    <s v="Fire Department (465)"/>
    <s v="08/20/2014 12:00:00 AM"/>
    <x v="9147"/>
    <x v="9082"/>
    <x v="8873"/>
  </r>
  <r>
    <s v="Swann,Peter B"/>
    <s v="Fire Lt Suppression"/>
    <x v="155"/>
    <s v="Fire Department (006)"/>
    <s v="11/19/1990 12:00:00 AM"/>
    <x v="9148"/>
    <x v="9083"/>
    <x v="8874"/>
  </r>
  <r>
    <s v="Swann,Virginia L"/>
    <s v="Senior Companion Stipend Hlth"/>
    <x v="148"/>
    <s v="HLTH-Health Department (072)"/>
    <s v="10/16/2006 12:00:00 AM"/>
    <x v="9149"/>
    <x v="9084"/>
    <x v="8875"/>
  </r>
  <r>
    <s v="Swartz,Ryan C"/>
    <s v="EMT Firefighter Suppression"/>
    <x v="78"/>
    <s v="Fire Department (201)"/>
    <s v="02/23/2009 12:00:00 AM"/>
    <x v="9150"/>
    <x v="9085"/>
    <x v="8876"/>
  </r>
  <r>
    <s v="Swecker,Marissa L"/>
    <s v="Law Clerk SAO"/>
    <x v="2"/>
    <s v="States Attorneys Office (011)"/>
    <s v="08/08/2017 12:00:00 AM"/>
    <x v="9151"/>
    <x v="9086"/>
    <x v="332"/>
  </r>
  <r>
    <s v="Sweeney,Michael P"/>
    <s v="Fire Emergency Veh Dr Supp ALS"/>
    <x v="446"/>
    <s v="Fire Department (212)"/>
    <s v="06/05/2002 12:00:00 AM"/>
    <x v="9152"/>
    <x v="9087"/>
    <x v="8877"/>
  </r>
  <r>
    <s v="Sweet,Rachelle L"/>
    <s v="Police Sergeant EID"/>
    <x v="162"/>
    <s v="Police Department (195)"/>
    <s v="05/20/1992 12:00:00 AM"/>
    <x v="9153"/>
    <x v="9088"/>
    <x v="8878"/>
  </r>
  <r>
    <s v="Sweigart,Karl"/>
    <s v="Pumping Technician Supervisor"/>
    <x v="116"/>
    <s v="DPW-Water &amp; Waste Water (302)"/>
    <s v="01/26/1987 12:00:00 AM"/>
    <x v="9154"/>
    <x v="9089"/>
    <x v="8879"/>
  </r>
  <r>
    <s v="Swenson,Scott M"/>
    <s v="Police Sergeant EID"/>
    <x v="300"/>
    <s v="Police Department (415)"/>
    <s v="11/26/2001 12:00:00 AM"/>
    <x v="9155"/>
    <x v="9090"/>
    <x v="8880"/>
  </r>
  <r>
    <s v="Swift,Michael"/>
    <s v="Contract Srvc Specialist II"/>
    <x v="240"/>
    <s v="City Council (003)"/>
    <s v="05/19/2008 12:00:00 AM"/>
    <x v="9156"/>
    <x v="9091"/>
    <x v="8881"/>
  </r>
  <r>
    <s v="Swindle,Joseph P"/>
    <s v="EMT Firefighter Suppression"/>
    <x v="464"/>
    <s v="Fire Department (157)"/>
    <s v="06/03/2015 12:00:00 AM"/>
    <x v="9157"/>
    <x v="9092"/>
    <x v="8882"/>
  </r>
  <r>
    <s v="Swindle,Keith D"/>
    <s v="Contract Srvc Specialist II"/>
    <x v="301"/>
    <s v="Fire Department (460)"/>
    <s v="01/17/2017 12:00:00 AM"/>
    <x v="9158"/>
    <x v="9093"/>
    <x v="8883"/>
  </r>
  <r>
    <s v="Swinney,Debra"/>
    <s v="Police Officer"/>
    <x v="96"/>
    <s v="Police Department (408)"/>
    <s v="12/28/2005 12:00:00 AM"/>
    <x v="9159"/>
    <x v="9094"/>
    <x v="8884"/>
  </r>
  <r>
    <s v="Swinton,Dwayne L"/>
    <s v="Police Major"/>
    <x v="48"/>
    <s v="Police Department (220)"/>
    <s v="10/23/1990 12:00:00 AM"/>
    <x v="9160"/>
    <x v="9095"/>
    <x v="8885"/>
  </r>
  <r>
    <s v="Swinton,Kimberly A"/>
    <s v="Police Sergeant"/>
    <x v="194"/>
    <s v="Police Department (356)"/>
    <s v="02/10/1994 12:00:00 AM"/>
    <x v="9161"/>
    <x v="9096"/>
    <x v="8886"/>
  </r>
  <r>
    <s v="Swords,Dawn M"/>
    <s v="Police Officer EID"/>
    <x v="244"/>
    <s v="Police Department (295)"/>
    <s v="11/14/2006 12:00:00 AM"/>
    <x v="9162"/>
    <x v="9097"/>
    <x v="8887"/>
  </r>
  <r>
    <s v="Sybert,George J"/>
    <s v="Real Estate Agent II"/>
    <x v="180"/>
    <s v="Housing &amp; Community Dev (009)"/>
    <s v="01/27/2014 12:00:00 AM"/>
    <x v="9163"/>
    <x v="390"/>
    <x v="8888"/>
  </r>
  <r>
    <s v="Sydlik,Anthony T"/>
    <s v="WW Opns Tech II Sanitary"/>
    <x v="246"/>
    <s v="DPW-Water &amp; Waste Water (207)"/>
    <s v="04/21/1986 12:00:00 AM"/>
    <x v="9164"/>
    <x v="9098"/>
    <x v="8889"/>
  </r>
  <r>
    <s v="Sydner,Tyesha S"/>
    <s v="Office Support Specialist III"/>
    <x v="660"/>
    <s v="Police Department (320)"/>
    <s v="08/27/2007 12:00:00 AM"/>
    <x v="9165"/>
    <x v="9099"/>
    <x v="8890"/>
  </r>
  <r>
    <s v="Sydnor,Patricia A"/>
    <s v="Office Services Asst II SAO"/>
    <x v="32"/>
    <s v="States Attorneys Office (005)"/>
    <s v="08/29/2016 12:00:00 AM"/>
    <x v="9166"/>
    <x v="9100"/>
    <x v="8891"/>
  </r>
  <r>
    <s v="Sye,Shanekia"/>
    <s v="Energy Program Technician II"/>
    <x v="468"/>
    <s v="Housing &amp; Community Dev (074)"/>
    <s v="05/04/2009 12:00:00 AM"/>
    <x v="9167"/>
    <x v="9101"/>
    <x v="8892"/>
  </r>
  <r>
    <s v="Sye,Tiffany D"/>
    <s v="Hearing &amp; Vision Tester 10 Mth"/>
    <x v="410"/>
    <s v="HLTH-Health Department (007)"/>
    <s v="09/24/2008 12:00:00 AM"/>
    <x v="9168"/>
    <x v="9102"/>
    <x v="8893"/>
  </r>
  <r>
    <s v="Sykes,Diamond S"/>
    <s v="Police Officer"/>
    <x v="167"/>
    <s v="Police Department (194)"/>
    <s v="06/03/2010 12:00:00 AM"/>
    <x v="9169"/>
    <x v="9103"/>
    <x v="122"/>
  </r>
  <r>
    <s v="Sykes-Coates,Toya Y"/>
    <s v="Operations Officer III"/>
    <x v="289"/>
    <s v="Housing &amp; Community Dev (073)"/>
    <s v="07/13/2009 12:00:00 AM"/>
    <x v="9170"/>
    <x v="9104"/>
    <x v="8894"/>
  </r>
  <r>
    <s v="Szymanowski,Paul F"/>
    <s v="Traffic Electron Maint Tech II"/>
    <x v="347"/>
    <s v="TRANS-Highways (505)"/>
    <s v="03/31/2014 12:00:00 AM"/>
    <x v="9171"/>
    <x v="9105"/>
    <x v="8895"/>
  </r>
  <r>
    <s v="Szymanowski,Steve N"/>
    <s v="Police Officer"/>
    <x v="159"/>
    <s v="Police Department (035)"/>
    <s v="08/05/1991 12:00:00 AM"/>
    <x v="9172"/>
    <x v="9106"/>
    <x v="8896"/>
  </r>
  <r>
    <s v="Szymanski,Jason E"/>
    <s v="Marine Equipment Operator II"/>
    <x v="226"/>
    <s v="DPW-Solid Waste (104)"/>
    <s v="08/19/2002 12:00:00 AM"/>
    <x v="9173"/>
    <x v="9107"/>
    <x v="8897"/>
  </r>
  <r>
    <s v="Tabor Jr,Carroll A"/>
    <s v="Laborer Hourly"/>
    <x v="398"/>
    <s v="TRANS-Highways (wkly) (310)"/>
    <s v="07/11/1988 12:00:00 AM"/>
    <x v="9174"/>
    <x v="9108"/>
    <x v="8898"/>
  </r>
  <r>
    <s v="Tabor,Edward A"/>
    <s v="EMT Firefighter Suppression"/>
    <x v="566"/>
    <s v="Fire Department (158)"/>
    <s v="07/06/2011 12:00:00 AM"/>
    <x v="9175"/>
    <x v="9109"/>
    <x v="8899"/>
  </r>
  <r>
    <s v="Tabron,Tyrell J"/>
    <s v="Police Officer"/>
    <x v="242"/>
    <s v="Police Department (123)"/>
    <s v="04/22/2015 12:00:00 AM"/>
    <x v="9176"/>
    <x v="9110"/>
    <x v="8900"/>
  </r>
  <r>
    <s v="Tacka,Christine G"/>
    <s v="Chief State's Attorney"/>
    <x v="282"/>
    <s v="States Attorneys Office (004)"/>
    <s v="08/01/1995 12:00:00 AM"/>
    <x v="9177"/>
    <x v="9111"/>
    <x v="8901"/>
  </r>
  <r>
    <s v="Tadesse,Shibeshi"/>
    <s v="Agency IT Specialist IV"/>
    <x v="308"/>
    <s v="States Attorneys Office (012)"/>
    <s v="06/13/2016 12:00:00 AM"/>
    <x v="9178"/>
    <x v="9112"/>
    <x v="8902"/>
  </r>
  <r>
    <s v="Taft,Brian C"/>
    <s v="Solid Waste Worker"/>
    <x v="380"/>
    <s v="DPW-Solid Waste (wkly) (412)"/>
    <s v="09/19/2005 12:00:00 AM"/>
    <x v="9179"/>
    <x v="9113"/>
    <x v="8903"/>
  </r>
  <r>
    <s v="Taft,Earl F"/>
    <s v="Battalion Fire Chief Suppress"/>
    <x v="383"/>
    <s v="Fire Department (140)"/>
    <s v="03/26/1990 12:00:00 AM"/>
    <x v="9180"/>
    <x v="9114"/>
    <x v="8904"/>
  </r>
  <r>
    <s v="Tailor,Mahesh B"/>
    <s v="Engineering Associate II"/>
    <x v="509"/>
    <s v="TRANS-Highways (108)"/>
    <s v="09/23/1985 12:00:00 AM"/>
    <x v="9181"/>
    <x v="9115"/>
    <x v="2764"/>
  </r>
  <r>
    <s v="Talabi,Adetutu O"/>
    <s v="Accounting Manager"/>
    <x v="245"/>
    <s v="ERS/EOS Admin (004)"/>
    <s v="01/02/2017 12:00:00 AM"/>
    <x v="9182"/>
    <x v="9116"/>
    <x v="8905"/>
  </r>
  <r>
    <s v="Talbert,Freddie V"/>
    <s v="Police Officer"/>
    <x v="195"/>
    <s v="Police Department (063)"/>
    <s v="11/02/2015 12:00:00 AM"/>
    <x v="9183"/>
    <x v="9117"/>
    <x v="8906"/>
  </r>
  <r>
    <s v="Talbot,Melvin"/>
    <s v="Utilities Inst Repair III"/>
    <x v="544"/>
    <s v="DPW-Water &amp; Waste Water (608)"/>
    <s v="09/21/1998 12:00:00 AM"/>
    <x v="9184"/>
    <x v="9118"/>
    <x v="8907"/>
  </r>
  <r>
    <s v="Taliaferro,Tashena N"/>
    <s v="Office Support Specialist II"/>
    <x v="141"/>
    <s v="TRANS-Highways (310)"/>
    <s v="08/13/2015 12:00:00 AM"/>
    <x v="9185"/>
    <x v="9119"/>
    <x v="8908"/>
  </r>
  <r>
    <s v="Talley Jr,Larry M"/>
    <s v="Fire Captain Suppression ALS"/>
    <x v="330"/>
    <s v="Fire Department (227)"/>
    <s v="03/20/2006 12:00:00 AM"/>
    <x v="9186"/>
    <x v="9120"/>
    <x v="8909"/>
  </r>
  <r>
    <s v="Talley,Aaron"/>
    <s v="PC Support Technician II"/>
    <x v="360"/>
    <s v="DPW-Administration (103)"/>
    <s v="09/14/2015 12:00:00 AM"/>
    <x v="9187"/>
    <x v="9121"/>
    <x v="8910"/>
  </r>
  <r>
    <s v="Talley,Damon L"/>
    <s v="Police Officer"/>
    <x v="325"/>
    <s v="Police Department (322)"/>
    <s v="08/09/1999 12:00:00 AM"/>
    <x v="9188"/>
    <x v="9122"/>
    <x v="8911"/>
  </r>
  <r>
    <s v="Talley,Shanea Y"/>
    <s v="Recreation Leader II"/>
    <x v="447"/>
    <s v="R&amp;P-Recreation (011)"/>
    <s v="07/26/2007 12:00:00 AM"/>
    <x v="9189"/>
    <x v="9123"/>
    <x v="8912"/>
  </r>
  <r>
    <s v="Talley,Sharon"/>
    <s v="Police Lieutenant"/>
    <x v="434"/>
    <s v="Police Department (331)"/>
    <s v="02/28/2001 12:00:00 AM"/>
    <x v="9190"/>
    <x v="9124"/>
    <x v="8913"/>
  </r>
  <r>
    <s v="Tallmadge,Mark M"/>
    <s v="Police Officer"/>
    <x v="209"/>
    <s v="Police Department (265)"/>
    <s v="03/02/2011 12:00:00 AM"/>
    <x v="9191"/>
    <x v="9125"/>
    <x v="8914"/>
  </r>
  <r>
    <s v="Tamberino,Joseph C"/>
    <s v="Fire Pump Operator Suppression"/>
    <x v="251"/>
    <s v="Fire Department (108)"/>
    <s v="07/12/1999 12:00:00 AM"/>
    <x v="9192"/>
    <x v="9126"/>
    <x v="8915"/>
  </r>
  <r>
    <s v="Tamburro,David M"/>
    <s v="Firefighter Paramedic Supp"/>
    <x v="52"/>
    <s v="Fire Department (225)"/>
    <s v="08/18/2008 12:00:00 AM"/>
    <x v="9193"/>
    <x v="9127"/>
    <x v="8916"/>
  </r>
  <r>
    <s v="Tan,Heang K"/>
    <s v="Operations Manager II"/>
    <x v="426"/>
    <s v="HLTH-Health Department (201)"/>
    <s v="04/13/2016 12:00:00 AM"/>
    <x v="9194"/>
    <x v="9128"/>
    <x v="8917"/>
  </r>
  <r>
    <s v="Tandy,Steven B"/>
    <s v="Police Officer"/>
    <x v="478"/>
    <s v="Police Department (161)"/>
    <s v="01/26/2006 12:00:00 AM"/>
    <x v="9195"/>
    <x v="9129"/>
    <x v="8918"/>
  </r>
  <r>
    <s v="Tapp Harper,Sabrina V"/>
    <s v="Deputy Sheriff Major"/>
    <x v="137"/>
    <s v="Sheriff's Office (001)"/>
    <s v="08/10/1987 12:00:00 AM"/>
    <x v="9196"/>
    <x v="9130"/>
    <x v="8919"/>
  </r>
  <r>
    <s v="Tardy,Pamela S"/>
    <s v="Housing Inspector"/>
    <x v="382"/>
    <s v="Housing &amp; Community Dev (083)"/>
    <s v="04/09/2007 12:00:00 AM"/>
    <x v="9197"/>
    <x v="9131"/>
    <x v="8920"/>
  </r>
  <r>
    <s v="Tarleton,Sidney T"/>
    <s v="Laborer"/>
    <x v="56"/>
    <s v="DPW-Solid Waste (105)"/>
    <s v="11/07/2005 12:00:00 AM"/>
    <x v="9198"/>
    <x v="9132"/>
    <x v="8921"/>
  </r>
  <r>
    <s v="Tart,Marvin"/>
    <s v="Mechanical Maint Tech III"/>
    <x v="390"/>
    <s v="DPW-Water &amp; Waste Water (303)"/>
    <s v="09/08/1988 12:00:00 AM"/>
    <x v="9199"/>
    <x v="9133"/>
    <x v="8922"/>
  </r>
  <r>
    <s v="Tarter,Robert L"/>
    <s v="Police Officer"/>
    <x v="300"/>
    <s v="Police Department (415)"/>
    <s v="09/10/1992 12:00:00 AM"/>
    <x v="9200"/>
    <x v="9134"/>
    <x v="8923"/>
  </r>
  <r>
    <s v="Taru,Tarsha L"/>
    <s v="Police Officer"/>
    <x v="300"/>
    <s v="Police Department (415)"/>
    <s v="03/25/2004 12:00:00 AM"/>
    <x v="9201"/>
    <x v="9135"/>
    <x v="8924"/>
  </r>
  <r>
    <s v="Tarver,Annie"/>
    <s v="Recreation Arts Instructor"/>
    <x v="588"/>
    <s v="R&amp;P-Recreation (010)"/>
    <s v="05/19/2015 12:00:00 AM"/>
    <x v="9202"/>
    <x v="9136"/>
    <x v="8925"/>
  </r>
  <r>
    <s v="Tarver,Darius"/>
    <s v="Recreation Arts Instructor"/>
    <x v="154"/>
    <s v="R&amp;P-Recreation (004)"/>
    <s v="06/19/2014 12:00:00 AM"/>
    <x v="9203"/>
    <x v="9137"/>
    <x v="8926"/>
  </r>
  <r>
    <s v="Tasher,Avraham A"/>
    <s v="Police Officer EID"/>
    <x v="374"/>
    <s v="Police Department (200)"/>
    <s v="04/23/2008 12:00:00 AM"/>
    <x v="9204"/>
    <x v="9138"/>
    <x v="8927"/>
  </r>
  <r>
    <s v="Tashi,Sonam"/>
    <s v="Driver I"/>
    <x v="320"/>
    <s v="COMP-Communication Services"/>
    <s v="02/01/2017 12:00:00 AM"/>
    <x v="9205"/>
    <x v="9139"/>
    <x v="8928"/>
  </r>
  <r>
    <s v="Tate,Craig A"/>
    <s v="Deputy Sheriff"/>
    <x v="137"/>
    <s v="Sheriff's Office (001)"/>
    <s v="01/14/2016 12:00:00 AM"/>
    <x v="9206"/>
    <x v="9140"/>
    <x v="8929"/>
  </r>
  <r>
    <s v="Tate,Keith L"/>
    <s v="Police Officer"/>
    <x v="325"/>
    <s v="Police Department (322)"/>
    <s v="07/09/2008 12:00:00 AM"/>
    <x v="9207"/>
    <x v="9141"/>
    <x v="8930"/>
  </r>
  <r>
    <s v="Tate,Marvin G"/>
    <s v="Solid Waste Supervisor"/>
    <x v="218"/>
    <s v="DPW-Solid Waste (103)"/>
    <s v="10/27/2008 12:00:00 AM"/>
    <x v="9208"/>
    <x v="9142"/>
    <x v="8931"/>
  </r>
  <r>
    <s v="Tates,Quintin"/>
    <s v="Community Aide"/>
    <x v="504"/>
    <s v="R&amp;P-Administration (004)"/>
    <s v="06/24/2013 12:00:00 AM"/>
    <x v="9209"/>
    <x v="9143"/>
    <x v="8932"/>
  </r>
  <r>
    <s v="Tatro,Anna L"/>
    <s v="Librarian II"/>
    <x v="541"/>
    <s v="Enoch Pratt Free Library (066)"/>
    <s v="06/05/2017 12:00:00 AM"/>
    <x v="9210"/>
    <x v="9144"/>
    <x v="8933"/>
  </r>
  <r>
    <s v="Tatum,William"/>
    <s v="Community Health Educator II"/>
    <x v="107"/>
    <s v="HLTH-Health Department (018)"/>
    <s v="06/14/2007 12:00:00 AM"/>
    <x v="9211"/>
    <x v="9145"/>
    <x v="8934"/>
  </r>
  <r>
    <s v="Taupyen,Omachile I"/>
    <s v="Chemist III"/>
    <x v="173"/>
    <s v="DPW-Water &amp; Waste Water (305)"/>
    <s v="07/22/2002 12:00:00 AM"/>
    <x v="9212"/>
    <x v="9146"/>
    <x v="8935"/>
  </r>
  <r>
    <s v="Taurisano,Anthony F"/>
    <s v="Police Officer"/>
    <x v="353"/>
    <s v="Police Department (222)"/>
    <s v="04/20/2015 12:00:00 AM"/>
    <x v="9213"/>
    <x v="9147"/>
    <x v="8936"/>
  </r>
  <r>
    <s v="Taylor Barnes,Pamela R"/>
    <s v="Office Support Specialist III"/>
    <x v="565"/>
    <s v="Police Department (391)"/>
    <s v="10/22/1975 12:00:00 AM"/>
    <x v="9214"/>
    <x v="9148"/>
    <x v="8937"/>
  </r>
  <r>
    <s v="Taylor IV,William W"/>
    <s v="Fire Pump Operator Suppression"/>
    <x v="443"/>
    <s v="Fire Department (156)"/>
    <s v="02/23/2009 12:00:00 AM"/>
    <x v="9215"/>
    <x v="9149"/>
    <x v="8938"/>
  </r>
  <r>
    <s v="Taylor Jr,Charlie B"/>
    <s v="Human Services Worker II"/>
    <x v="602"/>
    <s v="M-R Human Services (007)"/>
    <s v="03/22/2004 12:00:00 AM"/>
    <x v="9216"/>
    <x v="9150"/>
    <x v="8939"/>
  </r>
  <r>
    <s v="Taylor Jr,William R"/>
    <s v="Fire Pump Operator Suppression"/>
    <x v="251"/>
    <s v="Fire Department (108)"/>
    <s v="03/31/1997 12:00:00 AM"/>
    <x v="7299"/>
    <x v="9151"/>
    <x v="8940"/>
  </r>
  <r>
    <s v="Taylor Sr,Damonnen A"/>
    <s v="Operations Officer V"/>
    <x v="16"/>
    <s v="TRANS-Highways (102)"/>
    <s v="08/30/1990 12:00:00 AM"/>
    <x v="9217"/>
    <x v="9152"/>
    <x v="8941"/>
  </r>
  <r>
    <s v="Taylor Truzy,Yvette"/>
    <s v="Office Supervisor"/>
    <x v="639"/>
    <s v="Police Department (389)"/>
    <s v="12/14/1987 12:00:00 AM"/>
    <x v="9218"/>
    <x v="9153"/>
    <x v="8942"/>
  </r>
  <r>
    <s v="Taylor,Anita"/>
    <s v="Operations Officer IV"/>
    <x v="99"/>
    <s v="DPW-Water &amp; Waste Water (701)"/>
    <s v="03/09/2009 12:00:00 AM"/>
    <x v="9219"/>
    <x v="9154"/>
    <x v="8943"/>
  </r>
  <r>
    <s v="Taylor,Anthony"/>
    <s v="Inspection Associate I"/>
    <x v="143"/>
    <s v="TRANS-Highways (104)"/>
    <s v="10/05/1998 12:00:00 AM"/>
    <x v="9220"/>
    <x v="9155"/>
    <x v="8944"/>
  </r>
  <r>
    <s v="Taylor,April M"/>
    <s v="Crime Laboratory Tech Supv"/>
    <x v="187"/>
    <s v="Police Department (386)"/>
    <s v="07/13/2006 12:00:00 AM"/>
    <x v="9221"/>
    <x v="9156"/>
    <x v="8945"/>
  </r>
  <r>
    <s v="Taylor,Barton A"/>
    <s v="Motor Vehicle Driver I Hourly"/>
    <x v="121"/>
    <s v="DPW-Water &amp; Waste Water (606)"/>
    <s v="07/17/2006 12:00:00 AM"/>
    <x v="9222"/>
    <x v="9157"/>
    <x v="8946"/>
  </r>
  <r>
    <s v="Taylor,Bernice H"/>
    <s v="Executive Director II"/>
    <x v="60"/>
    <s v="COMP-Comptroller's Office"/>
    <s v="09/16/1996 12:00:00 AM"/>
    <x v="9223"/>
    <x v="9158"/>
    <x v="8947"/>
  </r>
  <r>
    <s v="Taylor,Bernie R"/>
    <s v="Laborer Hourly"/>
    <x v="553"/>
    <s v="R&amp;P-Parks (wkly) (050)"/>
    <s v="06/19/2006 12:00:00 AM"/>
    <x v="9224"/>
    <x v="9159"/>
    <x v="8948"/>
  </r>
  <r>
    <s v="Taylor,Beth ANN"/>
    <s v="Professional Asst Library"/>
    <x v="431"/>
    <s v="Enoch Pratt Free Library (005)"/>
    <s v="06/05/2017 12:00:00 AM"/>
    <x v="9225"/>
    <x v="9160"/>
    <x v="2670"/>
  </r>
  <r>
    <s v="Taylor,Coretha L"/>
    <s v="Office Support Specialist II"/>
    <x v="55"/>
    <s v="General Services (001)"/>
    <s v="01/31/2000 12:00:00 AM"/>
    <x v="9226"/>
    <x v="9161"/>
    <x v="8949"/>
  </r>
  <r>
    <s v="Taylor,Craig V"/>
    <s v="Police Sergeant"/>
    <x v="102"/>
    <s v="Police Department (005)"/>
    <s v="12/08/2003 12:00:00 AM"/>
    <x v="9227"/>
    <x v="9162"/>
    <x v="8950"/>
  </r>
  <r>
    <s v="Taylor,Davon N"/>
    <s v="Mechanical Sweeper Operator"/>
    <x v="533"/>
    <s v="DPW-Solid Waste (wkly) (403)"/>
    <s v="01/31/2012 12:00:00 AM"/>
    <x v="9228"/>
    <x v="9163"/>
    <x v="8951"/>
  </r>
  <r>
    <s v="Taylor,Derek D"/>
    <s v="EMT Firefighter Suppression"/>
    <x v="474"/>
    <s v="Fire Department (205)"/>
    <s v="10/15/2014 12:00:00 AM"/>
    <x v="9229"/>
    <x v="9164"/>
    <x v="8952"/>
  </r>
  <r>
    <s v="Taylor,Derrick L"/>
    <s v="Laborer Hourly"/>
    <x v="262"/>
    <s v="DPW-Water &amp; Waste Water (553)"/>
    <s v="11/27/2000 12:00:00 AM"/>
    <x v="9230"/>
    <x v="9165"/>
    <x v="8953"/>
  </r>
  <r>
    <s v="Taylor,Devin D"/>
    <s v="Laborer Hourly"/>
    <x v="413"/>
    <s v="TRANS-Highways (wkly) (411)"/>
    <s v="09/20/2006 12:00:00 AM"/>
    <x v="9231"/>
    <x v="9166"/>
    <x v="8954"/>
  </r>
  <r>
    <s v="Taylor,Donald"/>
    <s v="WW Techn Supv I Sanitary"/>
    <x v="126"/>
    <s v="DPW-Water &amp; Waste Water (208)"/>
    <s v="03/05/2012 12:00:00 AM"/>
    <x v="9232"/>
    <x v="9167"/>
    <x v="8955"/>
  </r>
  <r>
    <s v="Taylor,Douglas S"/>
    <s v="Fire Lt Suppression"/>
    <x v="344"/>
    <s v="Fire Department (143)"/>
    <s v="06/25/1990 12:00:00 AM"/>
    <x v="9233"/>
    <x v="9168"/>
    <x v="8956"/>
  </r>
  <r>
    <s v="Taylor,Durina N"/>
    <s v="Field Health Services Supv"/>
    <x v="357"/>
    <s v="HLTH-Health Department (037)"/>
    <s v="07/09/1993 12:00:00 AM"/>
    <x v="9234"/>
    <x v="9169"/>
    <x v="8957"/>
  </r>
  <r>
    <s v="Taylor,Edna V"/>
    <s v="Operations Officer I"/>
    <x v="137"/>
    <s v="Sheriff's Office (001)"/>
    <s v="01/17/2002 12:00:00 AM"/>
    <x v="9235"/>
    <x v="9170"/>
    <x v="8958"/>
  </r>
  <r>
    <s v="Taylor,Edward S J"/>
    <s v="Police Officer"/>
    <x v="434"/>
    <s v="Police Department (331)"/>
    <s v="06/01/1993 12:00:00 AM"/>
    <x v="9236"/>
    <x v="9171"/>
    <x v="8959"/>
  </r>
  <r>
    <s v="Taylor,Glenn"/>
    <s v="Sewerline Video Inspector Tech"/>
    <x v="522"/>
    <s v="DPW-Water &amp; Waste Water (582)"/>
    <s v="02/23/1981 12:00:00 AM"/>
    <x v="9237"/>
    <x v="9172"/>
    <x v="8960"/>
  </r>
  <r>
    <s v="Taylor,Jason H"/>
    <s v="911 Operator"/>
    <x v="11"/>
    <s v="Fire Department (604)"/>
    <s v="08/07/1997 12:00:00 AM"/>
    <x v="9238"/>
    <x v="9173"/>
    <x v="8961"/>
  </r>
  <r>
    <s v="Taylor,Jeffry E"/>
    <s v="Police Officer"/>
    <x v="535"/>
    <s v="Police Department (309)"/>
    <s v="10/23/2000 12:00:00 AM"/>
    <x v="9239"/>
    <x v="9174"/>
    <x v="8962"/>
  </r>
  <r>
    <s v="Taylor,Jenell N"/>
    <s v="Fire Pump Operator Supp ALS"/>
    <x v="261"/>
    <s v="Fire Department (153)"/>
    <s v="11/15/2004 12:00:00 AM"/>
    <x v="9240"/>
    <x v="9175"/>
    <x v="8963"/>
  </r>
  <r>
    <s v="Taylor,Jerome E"/>
    <s v="Crime Laboratory Tech II"/>
    <x v="187"/>
    <s v="Police Department (386)"/>
    <s v="06/03/2010 12:00:00 AM"/>
    <x v="9241"/>
    <x v="9176"/>
    <x v="3346"/>
  </r>
  <r>
    <s v="Taylor,John K"/>
    <s v="Police Sergeant"/>
    <x v="374"/>
    <s v="Police Department (200)"/>
    <s v="04/04/1991 12:00:00 AM"/>
    <x v="9242"/>
    <x v="9177"/>
    <x v="8964"/>
  </r>
  <r>
    <s v="Taylor,Joshua"/>
    <s v="Human Services"/>
    <x v="0"/>
    <s v="OED-Employment Dev (031)"/>
    <s v="08/10/2015 12:00:00 AM"/>
    <x v="9243"/>
    <x v="9178"/>
    <x v="8965"/>
  </r>
  <r>
    <s v="Taylor,Joshua C"/>
    <s v="Construction Project Supv I"/>
    <x v="241"/>
    <s v="TRANS-Highways (507)"/>
    <s v="10/25/2016 12:00:00 AM"/>
    <x v="9244"/>
    <x v="9179"/>
    <x v="8966"/>
  </r>
  <r>
    <s v="Taylor,Joshua F"/>
    <s v="EMT Firefighter Suppression"/>
    <x v="205"/>
    <s v="Fire Department (203)"/>
    <s v="12/12/2007 12:00:00 AM"/>
    <x v="9245"/>
    <x v="9180"/>
    <x v="8967"/>
  </r>
  <r>
    <s v="Taylor,Kameron M"/>
    <s v="Swimming Pool Operator"/>
    <x v="7"/>
    <s v="R&amp;P-Recreation (part-time) ("/>
    <s v="05/27/2017 12:00:00 AM"/>
    <x v="9246"/>
    <x v="9181"/>
    <x v="8968"/>
  </r>
  <r>
    <s v="Taylor,Kathleen S"/>
    <s v="Community Aide"/>
    <x v="24"/>
    <s v="R&amp;P-Recreation (015)"/>
    <s v="04/04/1997 12:00:00 AM"/>
    <x v="9247"/>
    <x v="9182"/>
    <x v="8969"/>
  </r>
  <r>
    <s v="Taylor,Kenneth R"/>
    <s v="EMT Firefighter Suppression"/>
    <x v="66"/>
    <s v="Fire Department (154)"/>
    <s v="09/02/2003 12:00:00 AM"/>
    <x v="9248"/>
    <x v="9183"/>
    <x v="8970"/>
  </r>
  <r>
    <s v="Taylor,Kermit L"/>
    <s v="Building Repairer"/>
    <x v="450"/>
    <s v="R&amp;P-Parks (004)"/>
    <s v="02/20/1976 12:00:00 AM"/>
    <x v="9249"/>
    <x v="9184"/>
    <x v="8971"/>
  </r>
  <r>
    <s v="Taylor,Kim Z"/>
    <s v="Instrumentation Technician II"/>
    <x v="44"/>
    <s v="DPW-Water &amp; Waste Water (209)"/>
    <s v="03/14/2005 12:00:00 AM"/>
    <x v="9250"/>
    <x v="9185"/>
    <x v="8972"/>
  </r>
  <r>
    <s v="Taylor,Kirk B"/>
    <s v="Crossing Guard"/>
    <x v="46"/>
    <s v="TRANS-Crossing Guards (786)"/>
    <s v="02/08/2012 12:00:00 AM"/>
    <x v="9251"/>
    <x v="9186"/>
    <x v="8973"/>
  </r>
  <r>
    <s v="Taylor,Lakisha"/>
    <s v="School Health Aide 10 Mth"/>
    <x v="83"/>
    <s v="HLTH-Health Department (101)"/>
    <s v="07/01/2005 12:00:00 AM"/>
    <x v="9252"/>
    <x v="9187"/>
    <x v="8974"/>
  </r>
  <r>
    <s v="Taylor,Lamacairos E"/>
    <s v="Police Sergeant"/>
    <x v="637"/>
    <s v="Police Department (266)"/>
    <s v="03/01/2001 12:00:00 AM"/>
    <x v="9253"/>
    <x v="9188"/>
    <x v="8975"/>
  </r>
  <r>
    <s v="Taylor,Marc A"/>
    <s v="EMT Firefighter Suppression"/>
    <x v="461"/>
    <s v="Fire Department (106)"/>
    <s v="08/18/2008 12:00:00 AM"/>
    <x v="9254"/>
    <x v="9189"/>
    <x v="8976"/>
  </r>
  <r>
    <s v="Taylor,Marcus R"/>
    <s v="Police Officer"/>
    <x v="483"/>
    <s v="Police Department (398)"/>
    <s v="05/18/2009 12:00:00 AM"/>
    <x v="9255"/>
    <x v="9190"/>
    <x v="8977"/>
  </r>
  <r>
    <s v="Taylor,Mark S"/>
    <s v="Police Captain"/>
    <x v="317"/>
    <s v="Police Department (190)"/>
    <s v="05/12/1999 12:00:00 AM"/>
    <x v="9256"/>
    <x v="9191"/>
    <x v="8978"/>
  </r>
  <r>
    <s v="Taylor,Maurice L"/>
    <s v="Paramedic EMT-P"/>
    <x v="288"/>
    <s v="Fire Department (463)"/>
    <s v="08/28/2014 12:00:00 AM"/>
    <x v="9257"/>
    <x v="9192"/>
    <x v="8979"/>
  </r>
  <r>
    <s v="Taylor,Michael A"/>
    <s v="Police Officer EID"/>
    <x v="30"/>
    <s v="Police Department (004)"/>
    <s v="11/13/1992 12:00:00 AM"/>
    <x v="9258"/>
    <x v="9193"/>
    <x v="8980"/>
  </r>
  <r>
    <s v="Taylor,Michelle A"/>
    <s v="Auditor II"/>
    <x v="14"/>
    <s v="COMP-Audits (002)"/>
    <s v="12/18/2006 12:00:00 AM"/>
    <x v="6839"/>
    <x v="9194"/>
    <x v="8981"/>
  </r>
  <r>
    <s v="Taylor,Paul E"/>
    <s v="Operations Manager II"/>
    <x v="95"/>
    <s v="Mayors Office (001)"/>
    <s v="06/19/2017 12:00:00 AM"/>
    <x v="9259"/>
    <x v="9195"/>
    <x v="8982"/>
  </r>
  <r>
    <s v="Taylor,Paul R"/>
    <s v="Trainer Officer"/>
    <x v="451"/>
    <s v="DPW-Administration (102)"/>
    <s v="01/29/2007 12:00:00 AM"/>
    <x v="9260"/>
    <x v="9196"/>
    <x v="8983"/>
  </r>
  <r>
    <s v="Taylor,Raiven"/>
    <s v="Assistant State's Attorney"/>
    <x v="273"/>
    <s v="States Attorneys Office (045)"/>
    <s v="10/11/2016 12:00:00 AM"/>
    <x v="8889"/>
    <x v="9197"/>
    <x v="8984"/>
  </r>
  <r>
    <s v="Taylor,Raven L"/>
    <s v="Transportation Enforc Off I"/>
    <x v="122"/>
    <s v="TRANS-Traffic (201)"/>
    <s v="12/02/2004 12:00:00 AM"/>
    <x v="9261"/>
    <x v="9198"/>
    <x v="8985"/>
  </r>
  <r>
    <s v="Taylor,Robert S"/>
    <s v="Fire Pump Operator Suppression"/>
    <x v="409"/>
    <s v="Fire Department (127)"/>
    <s v="09/17/1990 12:00:00 AM"/>
    <x v="9262"/>
    <x v="9199"/>
    <x v="8986"/>
  </r>
  <r>
    <s v="Taylor,Sharon D"/>
    <s v="Laborer Hourly"/>
    <x v="450"/>
    <s v="R&amp;P-Parks (004)"/>
    <s v="06/25/2014 12:00:00 AM"/>
    <x v="9263"/>
    <x v="9200"/>
    <x v="8987"/>
  </r>
  <r>
    <s v="Taylor,Shelby"/>
    <s v="Engineering Associate II"/>
    <x v="73"/>
    <s v="DPW-Water &amp; Waste Water (401)"/>
    <s v="06/22/2015 12:00:00 AM"/>
    <x v="9264"/>
    <x v="9201"/>
    <x v="8988"/>
  </r>
  <r>
    <s v="Taylor,Terrell"/>
    <s v="Fire Captain Suppression ALS"/>
    <x v="250"/>
    <s v="Fire Department (146)"/>
    <s v="08/26/1996 12:00:00 AM"/>
    <x v="9265"/>
    <x v="9202"/>
    <x v="8989"/>
  </r>
  <r>
    <s v="Tejani,Niranjana J"/>
    <s v="Pollution Control Analyst III"/>
    <x v="264"/>
    <s v="DPW-Water &amp; Waste Water (402)"/>
    <s v="05/29/1990 12:00:00 AM"/>
    <x v="9266"/>
    <x v="3367"/>
    <x v="8990"/>
  </r>
  <r>
    <s v="Thorne,Lawrence"/>
    <s v="Motor Vehicle Driver II"/>
    <x v="56"/>
    <s v="DPW-Solid Waste (105)"/>
    <s v="05/10/2004 12:00:00 AM"/>
    <x v="9267"/>
    <x v="8317"/>
    <x v="8991"/>
  </r>
  <r>
    <s v="Towler,Tonette B"/>
    <s v="Crossing Guard"/>
    <x v="46"/>
    <s v="TRANS-Crossing Guards (786)"/>
    <s v="06/16/2005 12:00:00 AM"/>
    <x v="9268"/>
    <x v="7934"/>
    <x v="470"/>
  </r>
  <r>
    <s v="Towler,Tonette B"/>
    <s v="Crossing Guard"/>
    <x v="601"/>
    <s v="TRANS-Cross Guard-Summer"/>
    <s v="06/25/2007 12:00:00 AM"/>
    <x v="9269"/>
    <x v="7934"/>
    <x v="470"/>
  </r>
  <r>
    <s v="Walker,Brian T"/>
    <s v="Fire Emergency Veh Drvr Supp"/>
    <x v="287"/>
    <s v="Fire Department (220)"/>
    <s v="01/17/2001 12:00:00 AM"/>
    <x v="9270"/>
    <x v="4379"/>
    <x v="8992"/>
  </r>
  <r>
    <s v="Watt,Montreze J"/>
    <s v="JTPA Trainee A Momr"/>
    <x v="107"/>
    <s v="HLTH-Health Department (018)"/>
    <s v="02/25/2016 12:00:00 AM"/>
    <x v="514"/>
    <x v="512"/>
    <x v="8993"/>
  </r>
  <r>
    <s v="White,Arthur"/>
    <s v="Crossing Guard"/>
    <x v="46"/>
    <s v="TRANS-Crossing Guards (786)"/>
    <s v="01/26/2006 12:00:00 AM"/>
    <x v="9271"/>
    <x v="2819"/>
    <x v="2368"/>
  </r>
  <r>
    <s v="Wiggins,Anjanette M"/>
    <s v="Librarian Supv I"/>
    <x v="402"/>
    <s v="Enoch Pratt Free Library (014)"/>
    <s v="12/20/2004 12:00:00 AM"/>
    <x v="9272"/>
    <x v="6893"/>
    <x v="8994"/>
  </r>
  <r>
    <s v="Williams,Denise L"/>
    <s v="Assistant State's Attorney"/>
    <x v="273"/>
    <s v="States Attorneys Office (045)"/>
    <s v="06/13/2016 12:00:00 AM"/>
    <x v="9273"/>
    <x v="5744"/>
    <x v="8995"/>
  </r>
  <r>
    <s v="Williams,Melissa Y"/>
    <s v="Administrative Analyst I"/>
    <x v="381"/>
    <s v="R&amp;P-Parks (005)"/>
    <s v="08/21/1999 12:00:00 AM"/>
    <x v="9274"/>
    <x v="7304"/>
    <x v="8996"/>
  </r>
  <r>
    <s v="Williamson,Derek M"/>
    <s v="Solid Waste Worker"/>
    <x v="380"/>
    <s v="DPW-Solid Waste (wkly) (412)"/>
    <s v="08/16/2011 12:00:00 AM"/>
    <x v="9275"/>
    <x v="5950"/>
    <x v="8997"/>
  </r>
  <r>
    <s v="Wilson,Misskay K"/>
    <s v="Crossing Guard"/>
    <x v="46"/>
    <s v="TRANS-Crossing Guards (786)"/>
    <s v="05/17/2007 12:00:00 AM"/>
    <x v="9276"/>
    <x v="1641"/>
    <x v="4249"/>
  </r>
  <r>
    <s v="Winston,Troy C"/>
    <s v="Tire Maintenance Worker II"/>
    <x v="15"/>
    <s v="General Services (301)"/>
    <s v="10/25/2007 12:00:00 AM"/>
    <x v="9277"/>
    <x v="4247"/>
    <x v="8998"/>
  </r>
  <r>
    <s v="Woods,Monica D"/>
    <s v="Storekeeper I"/>
    <x v="122"/>
    <s v="TRANS-Traffic (201)"/>
    <s v="09/21/2006 12:00:00 AM"/>
    <x v="9278"/>
    <x v="1420"/>
    <x v="8999"/>
  </r>
  <r>
    <s v="Yeager,Victoria R"/>
    <s v="Assistant State's Attorney"/>
    <x v="273"/>
    <s v="States Attorneys Office (045)"/>
    <s v="09/26/2016 12:00:00 AM"/>
    <x v="9279"/>
    <x v="1968"/>
    <x v="9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9E123-2FBD-9244-BB33-579DC2F9805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665" firstHeaderRow="0" firstDataRow="1" firstDataCol="1"/>
  <pivotFields count="8">
    <pivotField showAll="0"/>
    <pivotField showAll="0"/>
    <pivotField axis="axisRow" showAll="0">
      <items count="662">
        <item x="95"/>
        <item x="624"/>
        <item x="640"/>
        <item x="355"/>
        <item x="1"/>
        <item x="240"/>
        <item x="657"/>
        <item x="348"/>
        <item x="586"/>
        <item x="604"/>
        <item x="0"/>
        <item x="472"/>
        <item x="644"/>
        <item x="375"/>
        <item x="575"/>
        <item x="521"/>
        <item x="466"/>
        <item x="621"/>
        <item x="190"/>
        <item x="558"/>
        <item x="13"/>
        <item x="610"/>
        <item x="181"/>
        <item x="235"/>
        <item x="259"/>
        <item x="307"/>
        <item x="154"/>
        <item x="469"/>
        <item x="389"/>
        <item x="221"/>
        <item x="17"/>
        <item x="588"/>
        <item x="447"/>
        <item x="24"/>
        <item x="421"/>
        <item x="10"/>
        <item x="605"/>
        <item x="582"/>
        <item x="180"/>
        <item x="177"/>
        <item x="127"/>
        <item x="271"/>
        <item x="453"/>
        <item x="20"/>
        <item x="112"/>
        <item x="497"/>
        <item x="379"/>
        <item x="279"/>
        <item x="163"/>
        <item x="516"/>
        <item x="459"/>
        <item x="68"/>
        <item x="494"/>
        <item x="134"/>
        <item x="576"/>
        <item x="297"/>
        <item x="477"/>
        <item x="487"/>
        <item x="503"/>
        <item x="388"/>
        <item x="151"/>
        <item x="289"/>
        <item x="468"/>
        <item x="201"/>
        <item x="339"/>
        <item x="382"/>
        <item x="336"/>
        <item x="627"/>
        <item x="222"/>
        <item x="607"/>
        <item x="498"/>
        <item x="467"/>
        <item x="334"/>
        <item x="602"/>
        <item x="117"/>
        <item x="513"/>
        <item x="482"/>
        <item x="505"/>
        <item x="81"/>
        <item x="606"/>
        <item x="595"/>
        <item x="265"/>
        <item x="263"/>
        <item x="86"/>
        <item x="23"/>
        <item x="291"/>
        <item x="572"/>
        <item x="397"/>
        <item x="239"/>
        <item x="617"/>
        <item x="551"/>
        <item x="135"/>
        <item x="60"/>
        <item x="578"/>
        <item x="43"/>
        <item x="454"/>
        <item x="147"/>
        <item x="519"/>
        <item x="422"/>
        <item x="70"/>
        <item x="232"/>
        <item x="635"/>
        <item x="200"/>
        <item x="648"/>
        <item x="536"/>
        <item x="14"/>
        <item x="243"/>
        <item x="188"/>
        <item x="152"/>
        <item x="496"/>
        <item x="282"/>
        <item x="32"/>
        <item x="369"/>
        <item x="404"/>
        <item x="84"/>
        <item x="499"/>
        <item x="460"/>
        <item x="2"/>
        <item x="308"/>
        <item x="166"/>
        <item x="227"/>
        <item x="157"/>
        <item x="64"/>
        <item x="273"/>
        <item x="94"/>
        <item x="174"/>
        <item x="495"/>
        <item x="384"/>
        <item x="47"/>
        <item x="315"/>
        <item x="294"/>
        <item x="407"/>
        <item x="547"/>
        <item x="161"/>
        <item x="623"/>
        <item x="58"/>
        <item x="120"/>
        <item x="654"/>
        <item x="76"/>
        <item x="651"/>
        <item x="352"/>
        <item x="123"/>
        <item x="137"/>
        <item x="207"/>
        <item x="276"/>
        <item x="625"/>
        <item x="139"/>
        <item x="6"/>
        <item x="199"/>
        <item x="128"/>
        <item x="641"/>
        <item x="41"/>
        <item x="451"/>
        <item x="360"/>
        <item x="233"/>
        <item x="529"/>
        <item x="183"/>
        <item x="548"/>
        <item x="583"/>
        <item x="366"/>
        <item x="79"/>
        <item x="16"/>
        <item x="359"/>
        <item x="143"/>
        <item x="310"/>
        <item x="642"/>
        <item x="562"/>
        <item x="509"/>
        <item x="26"/>
        <item x="335"/>
        <item x="141"/>
        <item x="292"/>
        <item x="65"/>
        <item x="371"/>
        <item x="400"/>
        <item x="131"/>
        <item x="176"/>
        <item x="523"/>
        <item x="393"/>
        <item x="399"/>
        <item x="347"/>
        <item x="34"/>
        <item x="241"/>
        <item x="19"/>
        <item x="8"/>
        <item x="272"/>
        <item x="90"/>
        <item x="386"/>
        <item x="246"/>
        <item x="126"/>
        <item x="44"/>
        <item x="191"/>
        <item x="270"/>
        <item x="71"/>
        <item x="613"/>
        <item x="116"/>
        <item x="390"/>
        <item x="484"/>
        <item x="173"/>
        <item x="324"/>
        <item x="178"/>
        <item x="365"/>
        <item x="73"/>
        <item x="264"/>
        <item x="59"/>
        <item x="302"/>
        <item x="213"/>
        <item x="511"/>
        <item x="262"/>
        <item x="439"/>
        <item x="522"/>
        <item x="149"/>
        <item x="132"/>
        <item x="345"/>
        <item x="121"/>
        <item x="544"/>
        <item x="62"/>
        <item x="303"/>
        <item x="219"/>
        <item x="99"/>
        <item x="124"/>
        <item x="37"/>
        <item x="40"/>
        <item x="449"/>
        <item x="405"/>
        <item x="275"/>
        <item x="229"/>
        <item x="245"/>
        <item x="269"/>
        <item x="182"/>
        <item x="211"/>
        <item x="632"/>
        <item x="508"/>
        <item x="524"/>
        <item x="430"/>
        <item x="367"/>
        <item x="258"/>
        <item x="155"/>
        <item x="223"/>
        <item x="350"/>
        <item x="423"/>
        <item x="349"/>
        <item x="461"/>
        <item x="251"/>
        <item x="561"/>
        <item x="89"/>
        <item x="4"/>
        <item x="236"/>
        <item x="328"/>
        <item x="197"/>
        <item x="409"/>
        <item x="420"/>
        <item x="220"/>
        <item x="33"/>
        <item x="318"/>
        <item x="92"/>
        <item x="118"/>
        <item x="98"/>
        <item x="383"/>
        <item x="435"/>
        <item x="312"/>
        <item x="344"/>
        <item x="507"/>
        <item x="110"/>
        <item x="250"/>
        <item x="103"/>
        <item x="517"/>
        <item x="326"/>
        <item x="362"/>
        <item x="261"/>
        <item x="66"/>
        <item x="416"/>
        <item x="443"/>
        <item x="464"/>
        <item x="566"/>
        <item x="78"/>
        <item x="205"/>
        <item x="474"/>
        <item x="230"/>
        <item x="156"/>
        <item x="327"/>
        <item x="446"/>
        <item x="406"/>
        <item x="225"/>
        <item x="287"/>
        <item x="445"/>
        <item x="543"/>
        <item x="52"/>
        <item x="427"/>
        <item x="330"/>
        <item x="228"/>
        <item x="361"/>
        <item x="91"/>
        <item x="301"/>
        <item x="185"/>
        <item x="277"/>
        <item x="288"/>
        <item x="268"/>
        <item x="113"/>
        <item x="35"/>
        <item x="599"/>
        <item x="255"/>
        <item x="11"/>
        <item x="433"/>
        <item x="526"/>
        <item x="150"/>
        <item x="170"/>
        <item x="418"/>
        <item x="216"/>
        <item x="410"/>
        <item x="462"/>
        <item x="452"/>
        <item x="620"/>
        <item x="247"/>
        <item x="442"/>
        <item x="598"/>
        <item x="165"/>
        <item x="480"/>
        <item x="107"/>
        <item x="608"/>
        <item x="93"/>
        <item x="108"/>
        <item x="27"/>
        <item x="368"/>
        <item x="9"/>
        <item x="338"/>
        <item x="296"/>
        <item x="591"/>
        <item x="357"/>
        <item x="444"/>
        <item x="567"/>
        <item x="419"/>
        <item x="306"/>
        <item x="80"/>
        <item x="616"/>
        <item x="148"/>
        <item x="63"/>
        <item x="631"/>
        <item x="391"/>
        <item x="256"/>
        <item x="486"/>
        <item x="346"/>
        <item x="659"/>
        <item x="378"/>
        <item x="376"/>
        <item x="470"/>
        <item x="83"/>
        <item x="25"/>
        <item x="457"/>
        <item x="396"/>
        <item x="596"/>
        <item x="82"/>
        <item x="372"/>
        <item x="456"/>
        <item x="417"/>
        <item x="647"/>
        <item x="164"/>
        <item x="411"/>
        <item x="146"/>
        <item x="370"/>
        <item x="377"/>
        <item x="488"/>
        <item x="49"/>
        <item x="426"/>
        <item x="305"/>
        <item x="153"/>
        <item x="475"/>
        <item x="537"/>
        <item x="208"/>
        <item x="385"/>
        <item x="175"/>
        <item x="532"/>
        <item x="504"/>
        <item x="394"/>
        <item x="615"/>
        <item x="193"/>
        <item x="322"/>
        <item x="530"/>
        <item x="364"/>
        <item x="438"/>
        <item x="192"/>
        <item x="140"/>
        <item x="465"/>
        <item x="450"/>
        <item x="381"/>
        <item x="540"/>
        <item x="506"/>
        <item x="373"/>
        <item x="629"/>
        <item x="145"/>
        <item x="441"/>
        <item x="218"/>
        <item x="226"/>
        <item x="56"/>
        <item x="538"/>
        <item x="168"/>
        <item x="652"/>
        <item x="332"/>
        <item x="212"/>
        <item x="61"/>
        <item x="316"/>
        <item x="104"/>
        <item x="281"/>
        <item x="634"/>
        <item x="39"/>
        <item x="129"/>
        <item x="431"/>
        <item x="28"/>
        <item x="119"/>
        <item x="342"/>
        <item x="101"/>
        <item x="408"/>
        <item x="402"/>
        <item x="363"/>
        <item x="414"/>
        <item x="254"/>
        <item x="298"/>
        <item x="481"/>
        <item x="611"/>
        <item x="539"/>
        <item x="587"/>
        <item x="589"/>
        <item x="492"/>
        <item x="266"/>
        <item x="473"/>
        <item x="286"/>
        <item x="542"/>
        <item x="638"/>
        <item x="545"/>
        <item x="633"/>
        <item x="12"/>
        <item x="594"/>
        <item x="510"/>
        <item x="489"/>
        <item x="614"/>
        <item x="630"/>
        <item x="458"/>
        <item x="525"/>
        <item x="541"/>
        <item x="560"/>
        <item x="580"/>
        <item x="585"/>
        <item x="550"/>
        <item x="329"/>
        <item x="609"/>
        <item x="515"/>
        <item x="358"/>
        <item x="395"/>
        <item x="97"/>
        <item x="568"/>
        <item x="415"/>
        <item x="293"/>
        <item x="476"/>
        <item x="574"/>
        <item x="554"/>
        <item x="557"/>
        <item x="428"/>
        <item x="556"/>
        <item x="436"/>
        <item x="619"/>
        <item x="649"/>
        <item x="432"/>
        <item x="463"/>
        <item x="429"/>
        <item x="214"/>
        <item x="133"/>
        <item x="323"/>
        <item x="491"/>
        <item x="55"/>
        <item x="401"/>
        <item x="15"/>
        <item x="75"/>
        <item x="21"/>
        <item x="658"/>
        <item x="320"/>
        <item x="50"/>
        <item x="3"/>
        <item x="514"/>
        <item x="440"/>
        <item x="512"/>
        <item x="122"/>
        <item x="387"/>
        <item x="337"/>
        <item x="186"/>
        <item x="448"/>
        <item x="100"/>
        <item x="125"/>
        <item x="105"/>
        <item x="130"/>
        <item x="471"/>
        <item x="30"/>
        <item x="102"/>
        <item x="72"/>
        <item x="237"/>
        <item x="311"/>
        <item x="67"/>
        <item x="22"/>
        <item x="159"/>
        <item x="202"/>
        <item x="106"/>
        <item x="534"/>
        <item x="295"/>
        <item x="195"/>
        <item x="38"/>
        <item x="490"/>
        <item x="600"/>
        <item x="274"/>
        <item x="115"/>
        <item x="285"/>
        <item x="160"/>
        <item x="249"/>
        <item x="518"/>
        <item x="584"/>
        <item x="242"/>
        <item x="304"/>
        <item x="31"/>
        <item x="278"/>
        <item x="5"/>
        <item x="478"/>
        <item x="206"/>
        <item x="655"/>
        <item x="257"/>
        <item x="573"/>
        <item x="592"/>
        <item x="158"/>
        <item x="317"/>
        <item x="309"/>
        <item x="167"/>
        <item x="162"/>
        <item x="203"/>
        <item x="612"/>
        <item x="374"/>
        <item x="48"/>
        <item x="546"/>
        <item x="353"/>
        <item x="234"/>
        <item x="36"/>
        <item x="69"/>
        <item x="85"/>
        <item x="179"/>
        <item x="53"/>
        <item x="403"/>
        <item x="209"/>
        <item x="637"/>
        <item x="244"/>
        <item x="555"/>
        <item x="224"/>
        <item x="653"/>
        <item x="313"/>
        <item x="424"/>
        <item x="331"/>
        <item x="252"/>
        <item x="42"/>
        <item x="231"/>
        <item x="636"/>
        <item x="77"/>
        <item x="535"/>
        <item x="581"/>
        <item x="485"/>
        <item x="340"/>
        <item x="571"/>
        <item x="660"/>
        <item x="502"/>
        <item x="325"/>
        <item x="138"/>
        <item x="171"/>
        <item x="412"/>
        <item x="51"/>
        <item x="434"/>
        <item x="479"/>
        <item x="87"/>
        <item x="321"/>
        <item x="114"/>
        <item x="333"/>
        <item x="198"/>
        <item x="290"/>
        <item x="501"/>
        <item x="343"/>
        <item x="88"/>
        <item x="590"/>
        <item x="549"/>
        <item x="392"/>
        <item x="646"/>
        <item x="194"/>
        <item x="425"/>
        <item x="196"/>
        <item x="354"/>
        <item x="217"/>
        <item x="280"/>
        <item x="437"/>
        <item x="172"/>
        <item x="45"/>
        <item x="570"/>
        <item x="187"/>
        <item x="639"/>
        <item x="319"/>
        <item x="565"/>
        <item x="552"/>
        <item x="204"/>
        <item x="341"/>
        <item x="455"/>
        <item x="483"/>
        <item x="136"/>
        <item x="528"/>
        <item x="210"/>
        <item x="29"/>
        <item x="169"/>
        <item x="96"/>
        <item x="142"/>
        <item x="144"/>
        <item x="300"/>
        <item x="267"/>
        <item x="109"/>
        <item x="603"/>
        <item x="351"/>
        <item x="284"/>
        <item x="57"/>
        <item x="398"/>
        <item x="238"/>
        <item x="527"/>
        <item x="650"/>
        <item x="593"/>
        <item x="569"/>
        <item x="248"/>
        <item x="283"/>
        <item x="413"/>
        <item x="645"/>
        <item x="618"/>
        <item x="564"/>
        <item x="628"/>
        <item x="553"/>
        <item x="299"/>
        <item x="74"/>
        <item x="260"/>
        <item x="656"/>
        <item x="111"/>
        <item x="184"/>
        <item x="597"/>
        <item x="643"/>
        <item x="189"/>
        <item x="18"/>
        <item x="577"/>
        <item x="520"/>
        <item x="500"/>
        <item x="563"/>
        <item x="215"/>
        <item x="559"/>
        <item x="533"/>
        <item x="626"/>
        <item x="314"/>
        <item x="54"/>
        <item x="380"/>
        <item x="493"/>
        <item x="46"/>
        <item x="531"/>
        <item x="622"/>
        <item x="601"/>
        <item x="253"/>
        <item x="7"/>
        <item x="356"/>
        <item x="579"/>
        <item t="default"/>
      </items>
    </pivotField>
    <pivotField showAll="0"/>
    <pivotField showAll="0"/>
    <pivotField dataField="1" numFmtId="4" showAll="0">
      <items count="9281">
        <item x="6970"/>
        <item x="4121"/>
        <item x="8736"/>
        <item x="3763"/>
        <item x="2298"/>
        <item x="3314"/>
        <item x="6609"/>
        <item x="6013"/>
        <item x="3785"/>
        <item x="241"/>
        <item x="9161"/>
        <item x="3902"/>
        <item x="1201"/>
        <item x="7489"/>
        <item x="3579"/>
        <item x="5102"/>
        <item x="2369"/>
        <item x="6411"/>
        <item x="5047"/>
        <item x="9188"/>
        <item x="8999"/>
        <item x="7956"/>
        <item x="4144"/>
        <item x="1739"/>
        <item x="915"/>
        <item x="2447"/>
        <item x="3001"/>
        <item x="8305"/>
        <item x="8370"/>
        <item x="6643"/>
        <item x="9253"/>
        <item x="8568"/>
        <item x="4977"/>
        <item x="8897"/>
        <item x="1288"/>
        <item x="3148"/>
        <item x="3626"/>
        <item x="6414"/>
        <item x="4458"/>
        <item x="3227"/>
        <item x="8805"/>
        <item x="3194"/>
        <item x="8299"/>
        <item x="2005"/>
        <item x="8603"/>
        <item x="4587"/>
        <item x="358"/>
        <item x="3567"/>
        <item x="5366"/>
        <item x="7034"/>
        <item x="3539"/>
        <item x="5650"/>
        <item x="5257"/>
        <item x="1741"/>
        <item x="4253"/>
        <item x="6308"/>
        <item x="182"/>
        <item x="7939"/>
        <item x="4199"/>
        <item x="5996"/>
        <item x="6982"/>
        <item x="5919"/>
        <item x="4552"/>
        <item x="5475"/>
        <item x="5568"/>
        <item x="5015"/>
        <item x="3940"/>
        <item x="6636"/>
        <item x="1965"/>
        <item x="3783"/>
        <item x="7008"/>
        <item x="6506"/>
        <item x="3222"/>
        <item x="6651"/>
        <item x="8385"/>
        <item x="4194"/>
        <item x="2514"/>
        <item x="7707"/>
        <item x="322"/>
        <item x="5529"/>
        <item x="8117"/>
        <item x="8861"/>
        <item x="4913"/>
        <item x="803"/>
        <item x="7659"/>
        <item x="3584"/>
        <item x="7809"/>
        <item x="4924"/>
        <item x="1695"/>
        <item x="6910"/>
        <item x="3820"/>
        <item x="6235"/>
        <item x="5195"/>
        <item x="5146"/>
        <item x="8671"/>
        <item x="6554"/>
        <item x="4670"/>
        <item x="2443"/>
        <item x="7412"/>
        <item x="5246"/>
        <item x="7954"/>
        <item x="2553"/>
        <item x="2912"/>
        <item x="654"/>
        <item x="9117"/>
        <item x="1492"/>
        <item x="8314"/>
        <item x="7175"/>
        <item x="8287"/>
        <item x="2600"/>
        <item x="3514"/>
        <item x="6738"/>
        <item x="1181"/>
        <item x="3053"/>
        <item x="6728"/>
        <item x="2407"/>
        <item x="5874"/>
        <item x="4208"/>
        <item x="3186"/>
        <item x="2218"/>
        <item x="5687"/>
        <item x="1246"/>
        <item x="8868"/>
        <item x="581"/>
        <item x="6802"/>
        <item x="5909"/>
        <item x="4022"/>
        <item x="7840"/>
        <item x="5463"/>
        <item x="7236"/>
        <item x="3424"/>
        <item x="4264"/>
        <item x="5640"/>
        <item x="7269"/>
        <item x="4463"/>
        <item x="1432"/>
        <item x="3198"/>
        <item x="4588"/>
        <item x="5264"/>
        <item x="2626"/>
        <item x="6356"/>
        <item x="6572"/>
        <item x="2070"/>
        <item x="8938"/>
        <item x="4997"/>
        <item x="7388"/>
        <item x="1553"/>
        <item x="6677"/>
        <item x="6314"/>
        <item x="7516"/>
        <item x="899"/>
        <item x="177"/>
        <item x="3750"/>
        <item x="8311"/>
        <item x="6723"/>
        <item x="7723"/>
        <item x="2300"/>
        <item x="3988"/>
        <item x="4800"/>
        <item x="6001"/>
        <item x="2911"/>
        <item x="1469"/>
        <item x="5606"/>
        <item x="6712"/>
        <item x="3997"/>
        <item x="4217"/>
        <item x="2273"/>
        <item x="4340"/>
        <item x="8362"/>
        <item x="7671"/>
        <item x="8901"/>
        <item x="7585"/>
        <item x="9147"/>
        <item x="2188"/>
        <item x="7725"/>
        <item x="8811"/>
        <item x="916"/>
        <item x="204"/>
        <item x="5574"/>
        <item x="6754"/>
        <item x="8522"/>
        <item x="4732"/>
        <item x="7144"/>
        <item x="2345"/>
        <item x="1108"/>
        <item x="7615"/>
        <item x="8712"/>
        <item x="4499"/>
        <item x="6192"/>
        <item x="4738"/>
        <item x="6939"/>
        <item x="3972"/>
        <item x="8169"/>
        <item x="5985"/>
        <item x="1039"/>
        <item x="5656"/>
        <item x="2966"/>
        <item x="5137"/>
        <item x="1516"/>
        <item x="6721"/>
        <item x="1486"/>
        <item x="9116"/>
        <item x="9096"/>
        <item x="4414"/>
        <item x="2179"/>
        <item x="3882"/>
        <item x="9249"/>
        <item x="4235"/>
        <item x="8009"/>
        <item x="4457"/>
        <item x="5732"/>
        <item x="7746"/>
        <item x="5028"/>
        <item x="5952"/>
        <item x="4602"/>
        <item x="1820"/>
        <item x="6234"/>
        <item x="4739"/>
        <item x="5545"/>
        <item x="4255"/>
        <item x="275"/>
        <item x="261"/>
        <item x="5630"/>
        <item x="3578"/>
        <item x="4651"/>
        <item x="5178"/>
        <item x="1090"/>
        <item x="3312"/>
        <item x="2465"/>
        <item x="7926"/>
        <item x="7538"/>
        <item x="5397"/>
        <item x="5725"/>
        <item x="1750"/>
        <item x="5222"/>
        <item x="562"/>
        <item x="3322"/>
        <item x="7980"/>
        <item x="6808"/>
        <item x="2421"/>
        <item x="2615"/>
        <item x="8325"/>
        <item x="972"/>
        <item x="944"/>
        <item x="801"/>
        <item x="8126"/>
        <item x="1316"/>
        <item x="6153"/>
        <item x="8303"/>
        <item x="4872"/>
        <item x="1303"/>
        <item x="8156"/>
        <item x="6417"/>
        <item x="4240"/>
        <item x="2926"/>
        <item x="2356"/>
        <item x="2062"/>
        <item x="465"/>
        <item x="6845"/>
        <item x="1077"/>
        <item x="1487"/>
        <item x="6566"/>
        <item x="1982"/>
        <item x="5150"/>
        <item x="4570"/>
        <item x="7692"/>
        <item x="5199"/>
        <item x="2805"/>
        <item x="7961"/>
        <item x="938"/>
        <item x="1169"/>
        <item x="8338"/>
        <item x="313"/>
        <item x="8252"/>
        <item x="1714"/>
        <item x="855"/>
        <item x="7232"/>
        <item x="2252"/>
        <item x="1689"/>
        <item x="2210"/>
        <item x="7825"/>
        <item x="1960"/>
        <item x="8571"/>
        <item x="7649"/>
        <item x="1091"/>
        <item x="2362"/>
        <item x="2386"/>
        <item x="6995"/>
        <item x="6303"/>
        <item x="6319"/>
        <item x="2612"/>
        <item x="7030"/>
        <item x="3725"/>
        <item x="8640"/>
        <item x="1710"/>
        <item x="1788"/>
        <item x="6321"/>
        <item x="7458"/>
        <item x="2169"/>
        <item x="6452"/>
        <item x="5842"/>
        <item x="9052"/>
        <item x="3273"/>
        <item x="5717"/>
        <item x="8786"/>
        <item x="236"/>
        <item x="3618"/>
        <item x="4326"/>
        <item x="8414"/>
        <item x="326"/>
        <item x="5862"/>
        <item x="3777"/>
        <item x="575"/>
        <item x="5226"/>
        <item x="6052"/>
        <item x="930"/>
        <item x="2585"/>
        <item x="2939"/>
        <item x="1468"/>
        <item x="715"/>
        <item x="5402"/>
        <item x="7253"/>
        <item x="1119"/>
        <item x="8478"/>
        <item x="5945"/>
        <item x="1301"/>
        <item x="3825"/>
        <item x="5555"/>
        <item x="6705"/>
        <item x="2525"/>
        <item x="5125"/>
        <item x="4306"/>
        <item x="3304"/>
        <item x="93"/>
        <item x="958"/>
        <item x="6942"/>
        <item x="8902"/>
        <item x="4993"/>
        <item x="8258"/>
        <item x="7551"/>
        <item x="7610"/>
        <item x="8075"/>
        <item x="9104"/>
        <item x="7666"/>
        <item x="8053"/>
        <item x="4391"/>
        <item x="5686"/>
        <item x="2079"/>
        <item x="666"/>
        <item x="1692"/>
        <item x="7134"/>
        <item x="3797"/>
        <item x="8632"/>
        <item x="1133"/>
        <item x="8633"/>
        <item x="7587"/>
        <item x="75"/>
        <item x="6201"/>
        <item x="2620"/>
        <item x="5285"/>
        <item x="8729"/>
        <item x="8703"/>
        <item x="7167"/>
        <item x="7994"/>
        <item x="2141"/>
        <item x="7874"/>
        <item x="8893"/>
        <item x="5854"/>
        <item x="678"/>
        <item x="638"/>
        <item x="3205"/>
        <item x="2961"/>
        <item x="4908"/>
        <item x="7059"/>
        <item x="4381"/>
        <item x="4450"/>
        <item x="8574"/>
        <item x="7127"/>
        <item x="1749"/>
        <item x="5070"/>
        <item x="7705"/>
        <item x="2077"/>
        <item x="4276"/>
        <item x="5559"/>
        <item x="4956"/>
        <item x="8557"/>
        <item x="7931"/>
        <item x="2078"/>
        <item x="231"/>
        <item x="1969"/>
        <item x="4916"/>
        <item x="7063"/>
        <item x="6345"/>
        <item x="4915"/>
        <item x="1214"/>
        <item x="8289"/>
        <item x="2111"/>
        <item x="6219"/>
        <item x="6113"/>
        <item x="7928"/>
        <item x="779"/>
        <item x="4536"/>
        <item x="3015"/>
        <item x="1015"/>
        <item x="1605"/>
        <item x="2219"/>
        <item x="483"/>
        <item x="8886"/>
        <item x="9180"/>
        <item x="620"/>
        <item x="623"/>
        <item x="2468"/>
        <item x="1811"/>
        <item x="2534"/>
        <item x="1094"/>
        <item x="4804"/>
        <item x="5098"/>
        <item x="7108"/>
        <item x="4405"/>
        <item x="8510"/>
        <item x="6272"/>
        <item x="3421"/>
        <item x="3333"/>
        <item x="8645"/>
        <item x="2701"/>
        <item x="4480"/>
        <item x="1489"/>
        <item x="5989"/>
        <item x="6409"/>
        <item x="1546"/>
        <item x="3913"/>
        <item x="6450"/>
        <item x="6530"/>
        <item x="6578"/>
        <item x="7199"/>
        <item x="9048"/>
        <item x="6916"/>
        <item x="2473"/>
        <item x="982"/>
        <item x="1085"/>
        <item x="8162"/>
        <item x="2774"/>
        <item x="8382"/>
        <item x="6338"/>
        <item x="5942"/>
        <item x="8330"/>
        <item x="481"/>
        <item x="5240"/>
        <item x="3965"/>
        <item x="5424"/>
        <item x="6735"/>
        <item x="4193"/>
        <item x="5805"/>
        <item x="4743"/>
        <item x="6249"/>
        <item x="3851"/>
        <item x="7400"/>
        <item x="5045"/>
        <item x="1870"/>
        <item x="7368"/>
        <item x="9031"/>
        <item x="8389"/>
        <item x="5649"/>
        <item x="1566"/>
        <item x="2360"/>
        <item x="6098"/>
        <item x="6827"/>
        <item x="8548"/>
        <item x="1238"/>
        <item x="3171"/>
        <item x="7248"/>
        <item x="8064"/>
        <item x="3380"/>
        <item x="8229"/>
        <item x="6479"/>
        <item x="7818"/>
        <item x="1129"/>
        <item x="2942"/>
        <item x="2222"/>
        <item x="8433"/>
        <item x="1702"/>
        <item x="4472"/>
        <item x="6035"/>
        <item x="1975"/>
        <item x="1905"/>
        <item x="8720"/>
        <item x="246"/>
        <item x="6275"/>
        <item x="1826"/>
        <item x="3959"/>
        <item x="6992"/>
        <item x="2086"/>
        <item x="7229"/>
        <item x="4137"/>
        <item x="9126"/>
        <item x="305"/>
        <item x="7623"/>
        <item x="1398"/>
        <item x="3767"/>
        <item x="8832"/>
        <item x="1244"/>
        <item x="5532"/>
        <item x="55"/>
        <item x="4485"/>
        <item x="6232"/>
        <item x="2178"/>
        <item x="8441"/>
        <item x="228"/>
        <item x="6073"/>
        <item x="3695"/>
        <item x="8186"/>
        <item x="4161"/>
        <item x="2781"/>
        <item x="8948"/>
        <item x="1937"/>
        <item x="5101"/>
        <item x="7389"/>
        <item x="6611"/>
        <item x="2905"/>
        <item x="8631"/>
        <item x="6594"/>
        <item x="2444"/>
        <item x="2730"/>
        <item x="2773"/>
        <item x="5416"/>
        <item x="7283"/>
        <item x="969"/>
        <item x="6063"/>
        <item x="3641"/>
        <item x="1445"/>
        <item x="5162"/>
        <item x="5861"/>
        <item x="6658"/>
        <item x="4309"/>
        <item x="1228"/>
        <item x="6241"/>
        <item x="442"/>
        <item x="6454"/>
        <item x="3395"/>
        <item x="8851"/>
        <item x="7399"/>
        <item x="3766"/>
        <item x="717"/>
        <item x="5158"/>
        <item x="461"/>
        <item x="888"/>
        <item x="5734"/>
        <item x="7933"/>
        <item x="9092"/>
        <item x="7190"/>
        <item x="6625"/>
        <item x="1984"/>
        <item x="8488"/>
        <item x="163"/>
        <item x="5988"/>
        <item x="5807"/>
        <item x="2819"/>
        <item x="8512"/>
        <item x="2889"/>
        <item x="473"/>
        <item x="8650"/>
        <item x="3414"/>
        <item x="2581"/>
        <item x="3447"/>
        <item x="1703"/>
        <item x="4918"/>
        <item x="5513"/>
        <item x="4574"/>
        <item x="4411"/>
        <item x="936"/>
        <item x="6877"/>
        <item x="7680"/>
        <item x="7327"/>
        <item x="5363"/>
        <item x="3398"/>
        <item x="6846"/>
        <item x="3305"/>
        <item x="5105"/>
        <item x="8699"/>
        <item x="4389"/>
        <item x="6046"/>
        <item x="447"/>
        <item x="5726"/>
        <item x="6180"/>
        <item x="5659"/>
        <item x="6057"/>
        <item x="6152"/>
        <item x="953"/>
        <item x="8432"/>
        <item x="7606"/>
        <item x="8213"/>
        <item x="4541"/>
        <item x="999"/>
        <item x="5671"/>
        <item x="3036"/>
        <item x="3771"/>
        <item x="5453"/>
        <item x="6895"/>
        <item x="6080"/>
        <item x="7410"/>
        <item x="2713"/>
        <item x="5883"/>
        <item x="4407"/>
        <item x="8255"/>
        <item x="1581"/>
        <item x="1637"/>
        <item x="4324"/>
        <item x="8217"/>
        <item x="9207"/>
        <item x="407"/>
        <item x="5932"/>
        <item x="1450"/>
        <item x="1815"/>
        <item x="707"/>
        <item x="3506"/>
        <item x="2631"/>
        <item x="6693"/>
        <item x="4139"/>
        <item x="7062"/>
        <item x="6328"/>
        <item x="8996"/>
        <item x="6502"/>
        <item x="3039"/>
        <item x="2712"/>
        <item x="4100"/>
        <item x="3355"/>
        <item x="4515"/>
        <item x="4994"/>
        <item x="5078"/>
        <item x="6086"/>
        <item x="8941"/>
        <item x="4935"/>
        <item x="3041"/>
        <item x="1302"/>
        <item x="724"/>
        <item x="7151"/>
        <item x="8490"/>
        <item x="7404"/>
        <item x="79"/>
        <item x="6108"/>
        <item x="4905"/>
        <item x="1727"/>
        <item x="4638"/>
        <item x="5707"/>
        <item x="7607"/>
        <item x="6470"/>
        <item x="3648"/>
        <item x="6123"/>
        <item x="3563"/>
        <item x="6822"/>
        <item x="5826"/>
        <item x="3943"/>
        <item x="2419"/>
        <item x="7359"/>
        <item x="6533"/>
        <item x="1001"/>
        <item x="3842"/>
        <item x="3689"/>
        <item x="875"/>
        <item x="6477"/>
        <item x="502"/>
        <item x="6278"/>
        <item x="2428"/>
        <item x="1402"/>
        <item x="3309"/>
        <item x="585"/>
        <item x="8324"/>
        <item x="1560"/>
        <item x="8503"/>
        <item x="4557"/>
        <item x="3605"/>
        <item x="7782"/>
        <item x="2102"/>
        <item x="6732"/>
        <item x="2991"/>
        <item x="381"/>
        <item x="209"/>
        <item x="5537"/>
        <item x="2703"/>
        <item x="8257"/>
        <item x="6618"/>
        <item x="995"/>
        <item x="1562"/>
        <item x="1738"/>
        <item x="5684"/>
        <item x="4017"/>
        <item x="8800"/>
        <item x="3247"/>
        <item x="8365"/>
        <item x="4426"/>
        <item x="1387"/>
        <item x="7356"/>
        <item x="1609"/>
        <item x="4871"/>
        <item x="1096"/>
        <item x="5415"/>
        <item x="5042"/>
        <item x="1627"/>
        <item x="1875"/>
        <item x="4594"/>
        <item x="8457"/>
        <item x="5406"/>
        <item x="6959"/>
        <item x="7668"/>
        <item x="5461"/>
        <item x="1943"/>
        <item x="4845"/>
        <item x="8600"/>
        <item x="7054"/>
        <item x="4092"/>
        <item x="7314"/>
        <item x="5118"/>
        <item x="1827"/>
        <item x="3696"/>
        <item x="265"/>
        <item x="5982"/>
        <item x="7647"/>
        <item x="8922"/>
        <item x="1016"/>
        <item x="4970"/>
        <item x="4912"/>
        <item x="3433"/>
        <item x="4756"/>
        <item x="7996"/>
        <item x="4597"/>
        <item x="1672"/>
        <item x="318"/>
        <item x="6413"/>
        <item x="8752"/>
        <item x="1523"/>
        <item x="2624"/>
        <item x="5009"/>
        <item x="3821"/>
        <item x="2286"/>
        <item x="4224"/>
        <item x="5169"/>
        <item x="303"/>
        <item x="4741"/>
        <item x="1940"/>
        <item x="1396"/>
        <item x="8956"/>
        <item x="2412"/>
        <item x="8392"/>
        <item x="736"/>
        <item x="2591"/>
        <item x="9002"/>
        <item x="6699"/>
        <item x="6664"/>
        <item x="5272"/>
        <item x="3651"/>
        <item x="4712"/>
        <item x="3922"/>
        <item x="1250"/>
        <item x="4307"/>
        <item x="3067"/>
        <item x="1852"/>
        <item x="1884"/>
        <item x="603"/>
        <item x="5086"/>
        <item x="8279"/>
        <item x="651"/>
        <item x="5648"/>
        <item x="104"/>
        <item x="2617"/>
        <item x="3072"/>
        <item x="312"/>
        <item x="7941"/>
        <item x="5018"/>
        <item x="2823"/>
        <item x="3710"/>
        <item x="6221"/>
        <item x="226"/>
        <item x="3606"/>
        <item x="2560"/>
        <item x="6666"/>
        <item x="3776"/>
        <item x="4129"/>
        <item x="7244"/>
        <item x="6387"/>
        <item x="4505"/>
        <item x="5542"/>
        <item x="4346"/>
        <item x="1916"/>
        <item x="1112"/>
        <item x="1404"/>
        <item x="6466"/>
        <item x="522"/>
        <item x="975"/>
        <item x="7102"/>
        <item x="7896"/>
        <item x="5652"/>
        <item x="5396"/>
        <item x="4719"/>
        <item x="4927"/>
        <item x="8352"/>
        <item x="1292"/>
        <item x="3568"/>
        <item x="8952"/>
        <item x="1045"/>
        <item x="6661"/>
        <item x="722"/>
        <item x="2529"/>
        <item x="946"/>
        <item x="344"/>
        <item x="552"/>
        <item x="835"/>
        <item x="6471"/>
        <item x="2288"/>
        <item x="3009"/>
        <item x="3455"/>
        <item x="7575"/>
        <item x="8835"/>
        <item x="5"/>
        <item x="7241"/>
        <item x="631"/>
        <item x="6297"/>
        <item x="165"/>
        <item x="4282"/>
        <item x="8872"/>
        <item x="2934"/>
        <item x="8655"/>
        <item x="7006"/>
        <item x="1817"/>
        <item x="3508"/>
        <item x="7653"/>
        <item x="2018"/>
        <item x="4907"/>
        <item x="7040"/>
        <item x="673"/>
        <item x="5628"/>
        <item x="4933"/>
        <item x="8911"/>
        <item x="7091"/>
        <item x="7799"/>
        <item x="5176"/>
        <item x="527"/>
        <item x="8361"/>
        <item x="1772"/>
        <item x="2448"/>
        <item x="2809"/>
        <item x="1862"/>
        <item x="1157"/>
        <item x="9015"/>
        <item x="1748"/>
        <item x="5194"/>
        <item x="5244"/>
        <item x="6917"/>
        <item x="8099"/>
        <item x="4582"/>
        <item x="8595"/>
        <item x="4507"/>
        <item x="9222"/>
        <item x="656"/>
        <item x="6770"/>
        <item x="2786"/>
        <item x="8474"/>
        <item x="2032"/>
        <item x="2726"/>
        <item x="8862"/>
        <item x="6476"/>
        <item x="2747"/>
        <item x="880"/>
        <item x="2690"/>
        <item x="1845"/>
        <item x="7096"/>
        <item x="3682"/>
        <item x="3230"/>
        <item x="5064"/>
        <item x="1093"/>
        <item x="3955"/>
        <item x="2165"/>
        <item x="8307"/>
        <item x="3181"/>
        <item x="415"/>
        <item x="1428"/>
        <item x="3349"/>
        <item x="4123"/>
        <item x="1161"/>
        <item x="868"/>
        <item x="8657"/>
        <item x="8780"/>
        <item x="948"/>
        <item x="3276"/>
        <item x="3624"/>
        <item x="5049"/>
        <item x="4424"/>
        <item x="8434"/>
        <item x="5159"/>
        <item x="1926"/>
        <item x="5612"/>
        <item x="6354"/>
        <item x="657"/>
        <item x="6499"/>
        <item x="8235"/>
        <item x="5852"/>
        <item x="7735"/>
        <item x="1716"/>
        <item x="4447"/>
        <item x="8191"/>
        <item x="90"/>
        <item x="8085"/>
        <item x="5303"/>
        <item x="6088"/>
        <item x="6562"/>
        <item x="3461"/>
        <item x="8753"/>
        <item x="4233"/>
        <item x="8694"/>
        <item x="6518"/>
        <item x="5254"/>
        <item x="2029"/>
        <item x="5353"/>
        <item x="3438"/>
        <item x="3668"/>
        <item x="2636"/>
        <item x="1471"/>
        <item x="8018"/>
        <item x="478"/>
        <item x="3726"/>
        <item x="7107"/>
        <item x="9234"/>
        <item x="6182"/>
        <item x="5462"/>
        <item x="1379"/>
        <item x="8582"/>
        <item x="3631"/>
        <item x="1597"/>
        <item x="2109"/>
        <item x="8824"/>
        <item x="2153"/>
        <item x="7563"/>
        <item x="1143"/>
        <item x="5811"/>
        <item x="8866"/>
        <item x="2324"/>
        <item x="2091"/>
        <item x="6084"/>
        <item x="7549"/>
        <item x="1563"/>
        <item x="5603"/>
        <item x="2898"/>
        <item x="446"/>
        <item x="3958"/>
        <item x="6375"/>
        <item x="612"/>
        <item x="5898"/>
        <item x="1928"/>
        <item x="3174"/>
        <item x="7165"/>
        <item x="6119"/>
        <item x="898"/>
        <item x="7313"/>
        <item x="7633"/>
        <item x="4339"/>
        <item x="1818"/>
        <item x="3212"/>
        <item x="4310"/>
        <item x="4721"/>
        <item x="8039"/>
        <item x="3256"/>
        <item x="8386"/>
        <item x="3531"/>
        <item x="8618"/>
        <item x="7137"/>
        <item x="774"/>
        <item x="8234"/>
        <item x="225"/>
        <item x="7513"/>
        <item x="2156"/>
        <item x="3011"/>
        <item x="8606"/>
        <item x="7845"/>
        <item x="4444"/>
        <item x="7341"/>
        <item x="376"/>
        <item x="6266"/>
        <item x="380"/>
        <item x="4494"/>
        <item x="7921"/>
        <item x="6663"/>
        <item x="5403"/>
        <item x="4229"/>
        <item x="761"/>
        <item x="1730"/>
        <item x="5342"/>
        <item x="7985"/>
        <item x="3254"/>
        <item x="7032"/>
        <item x="7966"/>
        <item x="2251"/>
        <item x="4680"/>
        <item x="5745"/>
        <item x="532"/>
        <item x="8912"/>
        <item x="4128"/>
        <item x="2614"/>
        <item x="1737"/>
        <item x="3582"/>
        <item x="5408"/>
        <item x="5739"/>
        <item x="4055"/>
        <item x="2265"/>
        <item x="8773"/>
        <item x="4650"/>
        <item x="5927"/>
        <item x="44"/>
        <item x="3993"/>
        <item x="7986"/>
        <item x="5417"/>
        <item x="2710"/>
        <item x="8357"/>
        <item x="2958"/>
        <item x="1736"/>
        <item x="1281"/>
        <item x="8566"/>
        <item x="7507"/>
        <item x="8822"/>
        <item x="2759"/>
        <item x="904"/>
        <item x="7631"/>
        <item x="2802"/>
        <item x="2711"/>
        <item x="4291"/>
        <item x="7010"/>
        <item x="1478"/>
        <item x="8096"/>
        <item x="5358"/>
        <item x="4286"/>
        <item x="2783"/>
        <item x="4975"/>
        <item x="7863"/>
        <item x="9102"/>
        <item x="7211"/>
        <item x="6498"/>
        <item x="5708"/>
        <item x="256"/>
        <item x="7233"/>
        <item x="757"/>
        <item x="8005"/>
        <item x="9086"/>
        <item x="6851"/>
        <item x="5452"/>
        <item x="6524"/>
        <item x="6427"/>
        <item x="1251"/>
        <item x="4178"/>
        <item x="7656"/>
        <item x="4878"/>
        <item x="8358"/>
        <item x="2450"/>
        <item x="3883"/>
        <item x="4852"/>
        <item x="7577"/>
        <item x="4532"/>
        <item x="1413"/>
        <item x="3167"/>
        <item x="7925"/>
        <item x="1745"/>
        <item x="1601"/>
        <item x="5132"/>
        <item x="4693"/>
        <item x="1135"/>
        <item x="6731"/>
        <item x="7895"/>
        <item x="6958"/>
        <item x="5143"/>
        <item x="6079"/>
        <item x="9039"/>
        <item x="5810"/>
        <item x="4750"/>
        <item x="8112"/>
        <item x="814"/>
        <item x="8189"/>
        <item x="3307"/>
        <item x="1625"/>
        <item x="7635"/>
        <item x="5573"/>
        <item x="5776"/>
        <item x="3435"/>
        <item x="1482"/>
        <item x="4850"/>
        <item x="2993"/>
        <item x="1497"/>
        <item x="9075"/>
        <item x="8301"/>
        <item x="5974"/>
        <item x="2007"/>
        <item x="33"/>
        <item x="5878"/>
        <item x="1621"/>
        <item x="4608"/>
        <item x="6570"/>
        <item x="1783"/>
        <item x="5975"/>
        <item x="885"/>
        <item x="8277"/>
        <item x="8857"/>
        <item x="3866"/>
        <item x="280"/>
        <item x="5392"/>
        <item x="7334"/>
        <item x="4333"/>
        <item x="1657"/>
        <item x="994"/>
        <item x="1620"/>
        <item x="3308"/>
        <item x="6143"/>
        <item x="4765"/>
        <item x="4563"/>
        <item x="9233"/>
        <item x="6163"/>
        <item x="1997"/>
        <item x="1690"/>
        <item x="141"/>
        <item x="7567"/>
        <item x="3680"/>
        <item x="3150"/>
        <item x="8755"/>
        <item x="8483"/>
        <item x="406"/>
        <item x="3088"/>
        <item x="2338"/>
        <item x="4827"/>
        <item x="3588"/>
        <item x="2790"/>
        <item x="3662"/>
        <item x="8738"/>
        <item x="760"/>
        <item x="1537"/>
        <item x="1032"/>
        <item x="2822"/>
        <item x="5083"/>
        <item x="368"/>
        <item x="4442"/>
        <item x="1664"/>
        <item x="4794"/>
        <item x="7539"/>
        <item x="2990"/>
        <item x="7431"/>
        <item x="7176"/>
        <item x="3644"/>
        <item x="2343"/>
        <item x="7068"/>
        <item x="5017"/>
        <item x="4368"/>
        <item x="3731"/>
        <item x="4354"/>
        <item x="5833"/>
        <item x="1137"/>
        <item x="217"/>
        <item x="9146"/>
        <item x="2658"/>
        <item x="4622"/>
        <item x="6786"/>
        <item x="5149"/>
        <item x="2895"/>
        <item x="2757"/>
        <item x="4201"/>
        <item x="5765"/>
        <item x="5310"/>
        <item x="7669"/>
        <item x="6467"/>
        <item x="8115"/>
        <item x="2376"/>
        <item x="2587"/>
        <item x="279"/>
        <item x="8050"/>
        <item x="4206"/>
        <item x="4299"/>
        <item x="1907"/>
        <item x="5634"/>
        <item x="8219"/>
        <item x="2771"/>
        <item x="7630"/>
        <item x="2385"/>
        <item x="362"/>
        <item x="836"/>
        <item x="4826"/>
        <item x="8501"/>
        <item x="6325"/>
        <item x="1996"/>
        <item x="8688"/>
        <item x="9100"/>
        <item x="7180"/>
        <item x="4780"/>
        <item x="7745"/>
        <item x="378"/>
        <item x="7479"/>
        <item x="5097"/>
        <item x="7935"/>
        <item x="5234"/>
        <item x="7367"/>
        <item x="3110"/>
        <item x="1460"/>
        <item x="2584"/>
        <item x="7661"/>
        <item x="8727"/>
        <item x="4173"/>
        <item x="9148"/>
        <item x="6259"/>
        <item x="4914"/>
        <item x="7891"/>
        <item x="2285"/>
        <item x="5181"/>
        <item x="2311"/>
        <item x="9213"/>
        <item x="3817"/>
        <item x="7049"/>
        <item x="8681"/>
        <item x="759"/>
        <item x="7674"/>
        <item x="7787"/>
        <item x="2604"/>
        <item x="840"/>
        <item x="5910"/>
        <item x="4202"/>
        <item x="8865"/>
        <item x="7383"/>
        <item x="5080"/>
        <item x="1434"/>
        <item x="4408"/>
        <item x="6624"/>
        <item x="6258"/>
        <item x="5448"/>
        <item x="5287"/>
        <item x="3157"/>
        <item x="4010"/>
        <item x="1386"/>
        <item x="8110"/>
        <item x="6816"/>
        <item x="5407"/>
        <item x="8014"/>
        <item x="5479"/>
        <item x="3720"/>
        <item x="4525"/>
        <item x="8611"/>
        <item x="9265"/>
        <item x="7535"/>
        <item x="4067"/>
        <item x="9186"/>
        <item x="7292"/>
        <item x="8489"/>
        <item x="8624"/>
        <item x="3501"/>
        <item x="6280"/>
        <item x="714"/>
        <item x="592"/>
        <item x="7398"/>
        <item x="6207"/>
        <item x="2319"/>
        <item x="4471"/>
        <item x="5497"/>
        <item x="1629"/>
        <item x="5680"/>
        <item x="2279"/>
        <item x="1735"/>
        <item x="725"/>
        <item x="6252"/>
        <item x="8083"/>
        <item x="2599"/>
        <item x="8176"/>
        <item x="5514"/>
        <item x="7693"/>
        <item x="3470"/>
        <item x="5241"/>
        <item x="1631"/>
        <item x="7181"/>
        <item x="6957"/>
        <item x="2266"/>
        <item x="5777"/>
        <item x="4422"/>
        <item x="3919"/>
        <item x="3405"/>
        <item x="2433"/>
        <item x="3546"/>
        <item x="5695"/>
        <item x="2736"/>
        <item x="7688"/>
        <item x="456"/>
        <item x="1459"/>
        <item x="505"/>
        <item x="5151"/>
        <item x="786"/>
        <item x="3935"/>
        <item x="4272"/>
        <item x="8113"/>
        <item x="423"/>
        <item x="8928"/>
        <item x="8215"/>
        <item x="42"/>
        <item x="5000"/>
        <item x="7352"/>
        <item x="4174"/>
        <item x="4484"/>
        <item x="6508"/>
        <item x="5943"/>
        <item x="6965"/>
        <item x="2271"/>
        <item x="7215"/>
        <item x="8182"/>
        <item x="6834"/>
        <item x="1501"/>
        <item x="2857"/>
        <item x="2359"/>
        <item x="1494"/>
        <item x="5210"/>
        <item x="216"/>
        <item x="9200"/>
        <item x="6733"/>
        <item x="5011"/>
        <item x="9017"/>
        <item x="3806"/>
        <item x="8131"/>
        <item x="1686"/>
        <item x="8991"/>
        <item x="3617"/>
        <item x="2988"/>
        <item x="8769"/>
        <item x="923"/>
        <item x="6459"/>
        <item x="7503"/>
        <item x="4298"/>
        <item x="4634"/>
        <item x="8599"/>
        <item x="7754"/>
        <item x="8684"/>
        <item x="7663"/>
        <item x="1397"/>
        <item x="3220"/>
        <item x="3412"/>
        <item x="9191"/>
        <item x="4727"/>
        <item x="9097"/>
        <item x="996"/>
        <item x="7676"/>
        <item x="6779"/>
        <item x="8431"/>
        <item x="2540"/>
        <item x="5720"/>
        <item x="1934"/>
        <item x="3028"/>
        <item x="2775"/>
        <item x="3931"/>
        <item x="187"/>
        <item x="1462"/>
        <item x="7377"/>
        <item x="9262"/>
        <item x="8012"/>
        <item x="2033"/>
        <item x="382"/>
        <item x="8779"/>
        <item x="7208"/>
        <item x="151"/>
        <item x="5939"/>
        <item x="7552"/>
        <item x="6496"/>
        <item x="8505"/>
        <item x="624"/>
        <item x="1030"/>
        <item x="1484"/>
        <item x="6229"/>
        <item x="5916"/>
        <item x="6514"/>
        <item x="8081"/>
        <item x="3448"/>
        <item x="2606"/>
        <item x="1368"/>
        <item x="4542"/>
        <item x="6885"/>
        <item x="4540"/>
        <item x="4398"/>
        <item x="3114"/>
        <item x="6220"/>
        <item x="2743"/>
        <item x="4943"/>
        <item x="2120"/>
        <item x="7753"/>
        <item x="3923"/>
        <item x="669"/>
        <item x="2053"/>
        <item x="5268"/>
        <item x="8266"/>
        <item x="6226"/>
        <item x="1810"/>
        <item x="1850"/>
        <item x="1324"/>
        <item x="4985"/>
        <item x="573"/>
        <item x="2309"/>
        <item x="2380"/>
        <item x="4356"/>
        <item x="6998"/>
        <item x="361"/>
        <item x="1021"/>
        <item x="2148"/>
        <item x="6989"/>
        <item x="750"/>
        <item x="6389"/>
        <item x="924"/>
        <item x="2182"/>
        <item x="3642"/>
        <item x="858"/>
        <item x="1395"/>
        <item x="3799"/>
        <item x="2253"/>
        <item x="2384"/>
        <item x="6593"/>
        <item x="5667"/>
        <item x="1002"/>
        <item x="1630"/>
        <item x="1882"/>
        <item x="3022"/>
        <item x="7509"/>
        <item x="6141"/>
        <item x="9258"/>
        <item x="4046"/>
        <item x="3528"/>
        <item x="2334"/>
        <item x="7743"/>
        <item x="6603"/>
        <item x="3577"/>
        <item x="6694"/>
        <item x="7050"/>
        <item x="5296"/>
        <item x="4132"/>
        <item x="7686"/>
        <item x="1101"/>
        <item x="8538"/>
        <item x="7564"/>
        <item x="891"/>
        <item x="7972"/>
        <item x="1963"/>
        <item x="2234"/>
        <item x="5112"/>
        <item x="1980"/>
        <item x="2042"/>
        <item x="4858"/>
        <item x="4036"/>
        <item x="6357"/>
        <item x="6491"/>
        <item x="3105"/>
        <item x="8023"/>
        <item x="8062"/>
        <item x="9090"/>
        <item x="6794"/>
        <item x="4504"/>
        <item x="691"/>
        <item x="5113"/>
        <item x="5085"/>
        <item x="3983"/>
        <item x="6149"/>
        <item x="3684"/>
        <item x="3044"/>
        <item x="4488"/>
        <item x="6068"/>
        <item x="1223"/>
        <item x="6242"/>
        <item x="4361"/>
        <item x="5033"/>
        <item x="108"/>
        <item x="1473"/>
        <item x="2183"/>
        <item x="5523"/>
        <item x="749"/>
        <item x="4841"/>
        <item x="7298"/>
        <item x="677"/>
        <item x="7416"/>
        <item x="2275"/>
        <item x="4973"/>
        <item x="3165"/>
        <item x="4730"/>
        <item x="820"/>
        <item x="3169"/>
        <item x="2998"/>
        <item x="8943"/>
        <item x="1052"/>
        <item x="6400"/>
        <item x="9022"/>
        <item x="2150"/>
        <item x="8654"/>
        <item x="4476"/>
        <item x="8972"/>
        <item x="5869"/>
        <item x="3428"/>
        <item x="8061"/>
        <item x="5237"/>
        <item x="571"/>
        <item x="4045"/>
        <item x="3007"/>
        <item x="2436"/>
        <item x="7209"/>
        <item x="4942"/>
        <item x="6492"/>
        <item x="365"/>
        <item x="6299"/>
        <item x="7210"/>
        <item x="8199"/>
        <item x="9229"/>
        <item x="4816"/>
        <item x="219"/>
        <item x="9070"/>
        <item x="59"/>
        <item x="6227"/>
        <item x="174"/>
        <item x="3870"/>
        <item x="7965"/>
        <item x="2259"/>
        <item x="807"/>
        <item x="5177"/>
        <item x="5822"/>
        <item x="8309"/>
        <item x="3188"/>
        <item x="6006"/>
        <item x="7316"/>
        <item x="4896"/>
        <item x="1118"/>
        <item x="3947"/>
        <item x="2305"/>
        <item x="8923"/>
        <item x="6541"/>
        <item x="3676"/>
        <item x="1767"/>
        <item x="3939"/>
        <item x="1341"/>
        <item x="3665"/>
        <item x="4434"/>
        <item x="2190"/>
        <item x="5636"/>
        <item x="8815"/>
        <item x="3800"/>
        <item x="6944"/>
        <item x="3370"/>
        <item x="3954"/>
        <item x="2754"/>
        <item x="2642"/>
        <item x="5961"/>
        <item x="3970"/>
        <item x="2227"/>
        <item x="5283"/>
        <item x="1564"/>
        <item x="3192"/>
        <item x="9005"/>
        <item x="2172"/>
        <item x="4580"/>
        <item x="4595"/>
        <item x="3760"/>
        <item x="8388"/>
        <item x="8195"/>
        <item x="9153"/>
        <item x="1107"/>
        <item x="260"/>
        <item x="5411"/>
        <item x="8417"/>
        <item x="6469"/>
        <item x="4950"/>
        <item x="4482"/>
        <item x="482"/>
        <item x="2494"/>
        <item x="5088"/>
        <item x="5380"/>
        <item x="9013"/>
        <item x="5148"/>
        <item x="642"/>
        <item x="4207"/>
        <item x="6126"/>
        <item x="3286"/>
        <item x="6457"/>
        <item x="5991"/>
        <item x="8826"/>
        <item x="5758"/>
        <item x="4929"/>
        <item x="7445"/>
        <item x="8723"/>
        <item x="756"/>
        <item x="680"/>
        <item x="4113"/>
        <item x="2129"/>
        <item x="5553"/>
        <item x="5120"/>
        <item x="3872"/>
        <item x="6021"/>
        <item x="1753"/>
        <item x="2956"/>
        <item x="7028"/>
        <item x="1858"/>
        <item x="4528"/>
        <item x="4538"/>
        <item x="7440"/>
        <item x="6914"/>
        <item x="1930"/>
        <item x="795"/>
        <item x="5026"/>
        <item x="5747"/>
        <item x="4870"/>
        <item x="2348"/>
        <item x="7806"/>
        <item x="5389"/>
        <item x="1065"/>
        <item x="3867"/>
        <item x="399"/>
        <item x="3228"/>
        <item x="6025"/>
        <item x="8692"/>
        <item x="8054"/>
        <item x="3158"/>
        <item x="3392"/>
        <item x="2287"/>
        <item x="4733"/>
        <item x="3089"/>
        <item x="3909"/>
        <item x="1801"/>
        <item x="8525"/>
        <item x="5925"/>
        <item x="5016"/>
        <item x="3246"/>
        <item x="9066"/>
        <item x="8468"/>
        <item x="998"/>
        <item x="3127"/>
        <item x="6131"/>
        <item x="739"/>
        <item x="7681"/>
        <item x="6722"/>
        <item x="9034"/>
        <item x="8986"/>
        <item x="4790"/>
        <item x="2645"/>
        <item x="1330"/>
        <item x="6440"/>
        <item x="3790"/>
        <item x="6975"/>
        <item x="5038"/>
        <item x="3478"/>
        <item x="637"/>
        <item x="2724"/>
        <item x="5658"/>
        <item x="6990"/>
        <item x="6480"/>
        <item x="9232"/>
        <item x="2435"/>
        <item x="6969"/>
        <item x="3530"/>
        <item x="8409"/>
        <item x="3640"/>
        <item x="8653"/>
        <item x="7597"/>
        <item x="19"/>
        <item x="5912"/>
        <item x="8429"/>
        <item x="2602"/>
        <item x="8032"/>
        <item x="3804"/>
        <item x="7880"/>
        <item x="8527"/>
        <item x="5465"/>
        <item x="3099"/>
        <item x="1828"/>
        <item x="9019"/>
        <item x="5295"/>
        <item x="699"/>
        <item x="2579"/>
        <item x="7664"/>
        <item x="2211"/>
        <item x="9236"/>
        <item x="2123"/>
        <item x="5206"/>
        <item x="8334"/>
        <item x="8612"/>
        <item x="7067"/>
        <item x="971"/>
        <item x="1600"/>
        <item x="1718"/>
        <item x="7729"/>
        <item x="205"/>
        <item x="1595"/>
        <item x="1192"/>
        <item x="8733"/>
        <item x="1444"/>
        <item x="7187"/>
        <item x="2121"/>
        <item x="5923"/>
        <item x="9143"/>
        <item x="7779"/>
        <item x="2946"/>
        <item x="7749"/>
        <item x="7274"/>
        <item x="7287"/>
        <item x="662"/>
        <item x="8345"/>
        <item x="1661"/>
        <item x="772"/>
        <item x="4888"/>
        <item x="7124"/>
        <item x="6218"/>
        <item x="7045"/>
        <item x="5863"/>
        <item x="1191"/>
        <item x="106"/>
        <item x="3990"/>
        <item x="693"/>
        <item x="6535"/>
        <item x="3378"/>
        <item x="5145"/>
        <item x="5814"/>
        <item x="9000"/>
        <item x="5323"/>
        <item x="7609"/>
        <item x="1278"/>
        <item x="3898"/>
        <item x="6856"/>
        <item x="375"/>
        <item x="7258"/>
        <item x="5957"/>
        <item x="5781"/>
        <item x="114"/>
        <item x="1147"/>
        <item x="7041"/>
        <item x="170"/>
        <item x="6932"/>
        <item x="220"/>
        <item x="7119"/>
        <item x="4420"/>
        <item x="3134"/>
        <item x="6425"/>
        <item x="7480"/>
        <item x="4767"/>
        <item x="3143"/>
        <item x="2689"/>
        <item x="3350"/>
        <item x="6468"/>
        <item x="3097"/>
        <item x="5621"/>
        <item x="6348"/>
        <item x="6310"/>
        <item x="8093"/>
        <item x="7227"/>
        <item x="6907"/>
        <item x="7033"/>
        <item x="8134"/>
        <item x="1590"/>
        <item x="7977"/>
        <item x="3727"/>
        <item x="3694"/>
        <item x="5690"/>
        <item x="1062"/>
        <item x="997"/>
        <item x="57"/>
        <item x="7332"/>
        <item x="3932"/>
        <item x="8308"/>
        <item x="3558"/>
        <item x="2316"/>
        <item x="320"/>
        <item x="8119"/>
        <item x="9049"/>
        <item x="3677"/>
        <item x="8437"/>
        <item x="5755"/>
        <item x="5791"/>
        <item x="7249"/>
        <item x="6644"/>
        <item x="5562"/>
        <item x="2609"/>
        <item x="4497"/>
        <item x="8097"/>
        <item x="5395"/>
        <item x="8534"/>
        <item x="1931"/>
        <item x="7387"/>
        <item x="4967"/>
        <item x="8296"/>
        <item x="4030"/>
        <item x="9175"/>
        <item x="7450"/>
        <item x="9257"/>
        <item x="3600"/>
        <item x="1204"/>
        <item x="2994"/>
        <item x="7907"/>
        <item x="2263"/>
        <item x="4169"/>
        <item x="2034"/>
        <item x="5333"/>
        <item x="2841"/>
        <item x="7701"/>
        <item x="3025"/>
        <item x="8472"/>
        <item x="8576"/>
        <item x="1423"/>
        <item x="7731"/>
        <item x="4156"/>
        <item x="6748"/>
        <item x="8487"/>
        <item x="7336"/>
        <item x="8837"/>
        <item x="3264"/>
        <item x="421"/>
        <item x="1912"/>
        <item x="1799"/>
        <item x="6729"/>
        <item x="3895"/>
        <item x="7953"/>
        <item x="1829"/>
        <item x="4459"/>
        <item x="7922"/>
        <item x="2325"/>
        <item x="4511"/>
        <item x="7260"/>
        <item x="3175"/>
        <item x="6055"/>
        <item x="8430"/>
        <item x="2526"/>
        <item x="6233"/>
        <item x="5579"/>
        <item x="178"/>
        <item x="1464"/>
        <item x="5998"/>
        <item x="5981"/>
        <item x="3018"/>
        <item x="889"/>
        <item x="6774"/>
        <item x="2776"/>
        <item x="1864"/>
        <item x="3683"/>
        <item x="784"/>
        <item x="1315"/>
        <item x="8265"/>
        <item x="2656"/>
        <item x="9221"/>
        <item x="143"/>
        <item x="7243"/>
        <item x="3846"/>
        <item x="7885"/>
        <item x="6188"/>
        <item x="2972"/>
        <item x="7873"/>
        <item x="1208"/>
        <item x="2328"/>
        <item x="5012"/>
        <item x="8366"/>
        <item x="6127"/>
        <item x="9215"/>
        <item x="8227"/>
        <item x="2627"/>
        <item x="7122"/>
        <item x="3604"/>
        <item x="9218"/>
        <item x="8709"/>
        <item x="4889"/>
        <item x="5552"/>
        <item x="5784"/>
        <item x="2276"/>
        <item x="4164"/>
        <item x="1967"/>
        <item x="3483"/>
        <item x="6685"/>
        <item x="2044"/>
        <item x="4210"/>
        <item x="778"/>
        <item x="6820"/>
        <item x="7627"/>
        <item x="1879"/>
        <item x="2237"/>
        <item x="3239"/>
        <item x="4018"/>
        <item x="1399"/>
        <item x="1872"/>
        <item x="8750"/>
        <item x="5305"/>
        <item x="6020"/>
        <item x="2583"/>
        <item x="6244"/>
        <item x="3645"/>
        <item x="8479"/>
        <item x="4395"/>
        <item x="8969"/>
        <item x="1338"/>
        <item x="2787"/>
        <item x="1577"/>
        <item x="590"/>
        <item x="5801"/>
        <item x="8486"/>
        <item x="5665"/>
        <item x="8408"/>
        <item x="3367"/>
        <item x="7217"/>
        <item x="2138"/>
        <item x="9095"/>
        <item x="7169"/>
        <item x="5089"/>
        <item x="3321"/>
        <item x="5749"/>
        <item x="8201"/>
        <item x="6592"/>
        <item x="4521"/>
        <item x="4931"/>
        <item x="6379"/>
        <item x="943"/>
        <item x="9109"/>
        <item x="8002"/>
        <item x="3643"/>
        <item x="7055"/>
        <item x="8084"/>
        <item x="3413"/>
        <item x="2095"/>
        <item x="8282"/>
        <item x="7157"/>
        <item x="383"/>
        <item x="6787"/>
        <item x="957"/>
        <item x="4665"/>
        <item x="4343"/>
        <item x="2918"/>
        <item x="74"/>
        <item x="6753"/>
        <item x="2663"/>
        <item x="3170"/>
        <item x="3090"/>
        <item x="5213"/>
        <item x="767"/>
        <item x="6621"/>
        <item x="681"/>
        <item x="5701"/>
        <item x="8939"/>
        <item x="1314"/>
        <item x="4527"/>
        <item x="3854"/>
        <item x="9072"/>
        <item x="2782"/>
        <item x="3808"/>
        <item x="5454"/>
        <item x="7821"/>
        <item x="54"/>
        <item x="588"/>
        <item x="1040"/>
        <item x="3065"/>
        <item x="4350"/>
        <item x="645"/>
        <item x="599"/>
        <item x="3328"/>
        <item x="8226"/>
        <item x="7074"/>
        <item x="2593"/>
        <item x="299"/>
        <item x="6422"/>
        <item x="9080"/>
        <item x="6346"/>
        <item x="3091"/>
        <item x="3430"/>
        <item x="4409"/>
        <item x="3129"/>
        <item x="8467"/>
        <item x="413"/>
        <item x="8949"/>
        <item x="4440"/>
        <item x="5714"/>
        <item x="5676"/>
        <item x="6883"/>
        <item x="3445"/>
        <item x="8915"/>
        <item x="3723"/>
        <item x="7618"/>
        <item x="5798"/>
        <item x="780"/>
        <item x="5598"/>
        <item x="4314"/>
        <item x="4366"/>
        <item x="8346"/>
        <item x="1207"/>
        <item x="2139"/>
        <item x="4627"/>
        <item x="9038"/>
        <item x="5163"/>
        <item x="1936"/>
        <item x="2813"/>
        <item x="905"/>
        <item x="3052"/>
        <item x="404"/>
        <item x="190"/>
        <item x="2427"/>
        <item x="6697"/>
        <item x="3396"/>
        <item x="7744"/>
        <item x="1190"/>
        <item x="559"/>
        <item x="8422"/>
        <item x="2618"/>
        <item x="2930"/>
        <item x="3199"/>
        <item x="5386"/>
        <item x="6777"/>
        <item x="6421"/>
        <item x="7815"/>
        <item x="4109"/>
        <item x="1594"/>
        <item x="5482"/>
        <item x="1626"/>
        <item x="4098"/>
        <item x="7486"/>
        <item x="262"/>
        <item x="7783"/>
        <item x="7471"/>
        <item x="3580"/>
        <item x="6575"/>
        <item x="2041"/>
        <item x="1364"/>
        <item x="6933"/>
        <item x="2108"/>
        <item x="952"/>
        <item x="8127"/>
        <item x="343"/>
        <item x="647"/>
        <item x="4868"/>
        <item x="2399"/>
        <item x="3515"/>
        <item x="3429"/>
        <item x="2023"/>
        <item x="497"/>
        <item x="2224"/>
        <item x="577"/>
        <item x="6432"/>
        <item x="8310"/>
        <item x="4754"/>
        <item x="2154"/>
        <item x="2438"/>
        <item x="8214"/>
        <item x="6028"/>
        <item x="2472"/>
        <item x="5271"/>
        <item x="2693"/>
        <item x="264"/>
        <item x="3217"/>
        <item x="2442"/>
        <item x="4819"/>
        <item x="2717"/>
        <item x="2769"/>
        <item x="7839"/>
        <item x="6701"/>
        <item x="2124"/>
        <item x="5248"/>
        <item x="7363"/>
        <item x="1408"/>
        <item x="3229"/>
        <item x="2836"/>
        <item x="3154"/>
        <item x="9267"/>
        <item x="7379"/>
        <item x="7346"/>
        <item x="94"/>
        <item x="5892"/>
        <item x="3573"/>
        <item x="4760"/>
        <item x="286"/>
        <item x="7164"/>
        <item x="1647"/>
        <item x="4011"/>
        <item x="3789"/>
        <item x="2477"/>
        <item x="3251"/>
        <item x="8436"/>
        <item x="1483"/>
        <item x="1017"/>
        <item x="2059"/>
        <item x="1043"/>
        <item x="6486"/>
        <item x="7025"/>
        <item x="7789"/>
        <item x="1035"/>
        <item x="1684"/>
        <item x="7130"/>
        <item x="8172"/>
        <item x="5180"/>
        <item x="3059"/>
        <item x="8335"/>
        <item x="8144"/>
        <item x="4880"/>
        <item x="2231"/>
        <item x="5563"/>
        <item x="857"/>
        <item x="8349"/>
        <item x="9240"/>
        <item x="2714"/>
        <item x="9082"/>
        <item x="2313"/>
        <item x="2491"/>
        <item x="2131"/>
        <item x="9003"/>
        <item x="3180"/>
        <item x="5997"/>
        <item x="3540"/>
        <item x="6200"/>
        <item x="1812"/>
        <item x="8674"/>
        <item x="4799"/>
        <item x="4716"/>
        <item x="4621"/>
        <item x="1049"/>
        <item x="356"/>
        <item x="258"/>
        <item x="7084"/>
        <item x="496"/>
        <item x="2772"/>
        <item x="8507"/>
        <item x="1998"/>
        <item x="8271"/>
        <item x="6448"/>
        <item x="7135"/>
        <item x="629"/>
        <item x="4196"/>
        <item x="956"/>
        <item x="6559"/>
        <item x="1895"/>
        <item x="7483"/>
        <item x="6402"/>
        <item x="4133"/>
        <item x="2260"/>
        <item x="6464"/>
        <item x="5534"/>
        <item x="7114"/>
        <item x="1436"/>
        <item x="1927"/>
        <item x="5092"/>
        <item x="8451"/>
        <item x="2695"/>
        <item x="1363"/>
        <item x="548"/>
        <item x="8713"/>
        <item x="1125"/>
        <item x="5931"/>
        <item x="393"/>
        <item x="6489"/>
        <item x="851"/>
        <item x="6008"/>
        <item x="3431"/>
        <item x="4692"/>
        <item x="2669"/>
        <item x="4681"/>
        <item x="8067"/>
        <item x="6971"/>
        <item x="5202"/>
        <item x="1381"/>
        <item x="8124"/>
        <item x="349"/>
        <item x="2828"/>
        <item x="3337"/>
        <item x="1106"/>
        <item x="6213"/>
        <item x="1832"/>
        <item x="8367"/>
        <item x="6238"/>
        <item x="3394"/>
        <item x="4265"/>
        <item x="8107"/>
        <item x="3126"/>
        <item x="4584"/>
        <item x="766"/>
        <item x="5655"/>
        <item x="4643"/>
        <item x="632"/>
        <item x="8726"/>
        <item x="1540"/>
        <item x="690"/>
        <item x="945"/>
        <item x="8935"/>
        <item x="5913"/>
        <item x="8870"/>
        <item x="652"/>
        <item x="5321"/>
        <item x="1362"/>
        <item x="1877"/>
        <item x="7255"/>
        <item x="1323"/>
        <item x="5966"/>
        <item x="6698"/>
        <item x="154"/>
        <item x="2957"/>
        <item x="1732"/>
        <item x="4603"/>
        <item x="4192"/>
        <item x="4718"/>
        <item x="4636"/>
        <item x="5587"/>
        <item x="5480"/>
        <item x="7628"/>
        <item x="6551"/>
        <item x="3787"/>
        <item x="4028"/>
        <item x="1174"/>
        <item x="4844"/>
        <item x="1414"/>
        <item x="5928"/>
        <item x="6981"/>
        <item x="3984"/>
        <item x="2569"/>
        <item x="7511"/>
        <item x="5327"/>
        <item x="7890"/>
        <item x="5993"/>
        <item x="1128"/>
        <item x="970"/>
        <item x="3379"/>
        <item x="6189"/>
        <item x="2853"/>
        <item x="5618"/>
        <item x="1420"/>
        <item x="2894"/>
        <item x="8917"/>
        <item x="7677"/>
        <item x="9261"/>
        <item x="8921"/>
        <item x="3013"/>
        <item x="3967"/>
        <item x="1037"/>
        <item x="2308"/>
        <item x="5288"/>
        <item x="5590"/>
        <item x="9122"/>
        <item x="7322"/>
        <item x="3498"/>
        <item x="1240"/>
        <item x="6002"/>
        <item x="3336"/>
        <item x="4881"/>
        <item x="5754"/>
        <item x="5313"/>
        <item x="4895"/>
        <item x="3707"/>
        <item x="2848"/>
        <item x="7867"/>
        <item x="1894"/>
        <item x="8406"/>
        <item x="6290"/>
        <item x="7694"/>
        <item x="5536"/>
        <item x="6283"/>
        <item x="3418"/>
        <item x="2821"/>
        <item x="6106"/>
        <item x="6951"/>
        <item x="6550"/>
        <item x="7185"/>
        <item x="1640"/>
        <item x="6085"/>
        <item x="7785"/>
        <item x="8363"/>
        <item x="3258"/>
        <item x="1109"/>
        <item x="7456"/>
        <item x="8556"/>
        <item x="1807"/>
        <item x="9024"/>
        <item x="8341"/>
        <item x="8740"/>
        <item x="9065"/>
        <item x="8936"/>
        <item x="2130"/>
        <item x="9067"/>
        <item x="2195"/>
        <item x="2725"/>
        <item x="2017"/>
        <item x="925"/>
        <item x="2067"/>
        <item x="5054"/>
        <item x="8801"/>
        <item x="7561"/>
        <item x="1591"/>
        <item x="7672"/>
        <item x="4839"/>
        <item x="3070"/>
        <item x="3494"/>
        <item x="8715"/>
        <item x="3864"/>
        <item x="1576"/>
        <item x="9068"/>
        <item x="8221"/>
        <item x="5487"/>
        <item x="6388"/>
        <item x="3159"/>
        <item x="3280"/>
        <item x="7714"/>
        <item x="5495"/>
        <item x="7276"/>
        <item x="6513"/>
        <item x="4454"/>
        <item x="7366"/>
        <item x="1415"/>
        <item x="2437"/>
        <item x="4873"/>
        <item x="8555"/>
        <item x="819"/>
        <item x="5075"/>
        <item x="1328"/>
        <item x="1698"/>
        <item x="336"/>
        <item x="3213"/>
        <item x="8807"/>
        <item x="7712"/>
        <item x="3966"/>
        <item x="7852"/>
        <item x="2332"/>
        <item x="808"/>
        <item x="852"/>
        <item x="903"/>
        <item x="6330"/>
        <item x="7833"/>
        <item x="4197"/>
        <item x="3351"/>
        <item x="7586"/>
        <item x="3754"/>
        <item x="2510"/>
        <item x="480"/>
        <item x="5275"/>
        <item x="8140"/>
        <item x="3554"/>
        <item x="6831"/>
        <item x="2847"/>
        <item x="6760"/>
        <item x="7572"/>
        <item x="5999"/>
        <item x="6976"/>
        <item x="2868"/>
        <item x="3242"/>
        <item x="416"/>
        <item x="6838"/>
        <item x="4283"/>
        <item x="2999"/>
        <item x="7162"/>
        <item x="8724"/>
        <item x="3918"/>
        <item x="1130"/>
        <item x="5225"/>
        <item x="639"/>
        <item x="5638"/>
        <item x="6858"/>
        <item x="3031"/>
        <item x="8095"/>
        <item x="8932"/>
        <item x="1859"/>
        <item x="8608"/>
        <item x="7405"/>
        <item x="3678"/>
        <item x="3949"/>
        <item x="4887"/>
        <item x="4659"/>
        <item x="6082"/>
        <item x="6512"/>
        <item x="3697"/>
        <item x="1575"/>
        <item x="7762"/>
        <item x="2937"/>
        <item x="5837"/>
        <item x="8223"/>
        <item x="6650"/>
        <item x="2608"/>
        <item x="6789"/>
        <item x="89"/>
        <item x="8667"/>
        <item x="2344"/>
        <item x="2414"/>
        <item x="4001"/>
        <item x="5142"/>
        <item x="6964"/>
        <item x="1802"/>
        <item x="3346"/>
        <item x="7052"/>
        <item x="2204"/>
        <item x="3517"/>
        <item x="314"/>
        <item x="5860"/>
        <item x="4"/>
        <item x="1259"/>
        <item x="8416"/>
        <item x="5976"/>
        <item x="8125"/>
        <item x="6984"/>
        <item x="2331"/>
        <item x="4737"/>
        <item x="1675"/>
        <item x="1921"/>
        <item x="6739"/>
        <item x="2897"/>
        <item x="206"/>
        <item x="8076"/>
        <item x="9155"/>
        <item x="8491"/>
        <item x="7517"/>
        <item x="3291"/>
        <item x="2257"/>
        <item x="1968"/>
        <item x="1242"/>
        <item x="7913"/>
        <item x="4429"/>
        <item x="6747"/>
        <item x="9204"/>
        <item x="7556"/>
        <item x="7800"/>
        <item x="9198"/>
        <item x="5877"/>
        <item x="4383"/>
        <item x="7595"/>
        <item x="2680"/>
        <item x="8108"/>
        <item x="2357"/>
        <item x="7222"/>
        <item x="4645"/>
        <item x="742"/>
        <item x="1189"/>
        <item x="2303"/>
        <item x="3848"/>
        <item x="4213"/>
        <item x="5832"/>
        <item x="1787"/>
        <item x="8975"/>
        <item x="1768"/>
        <item x="1289"/>
        <item x="2455"/>
        <item x="2099"/>
        <item x="3979"/>
        <item x="2550"/>
        <item x="7626"/>
        <item x="5065"/>
        <item x="7004"/>
        <item x="8877"/>
        <item x="140"/>
        <item x="6873"/>
        <item x="3451"/>
        <item x="5516"/>
        <item x="5843"/>
        <item x="1012"/>
        <item x="2173"/>
        <item x="6361"/>
        <item x="2633"/>
        <item x="7760"/>
        <item x="5613"/>
        <item x="6104"/>
        <item x="5138"/>
        <item x="8017"/>
        <item x="1685"/>
        <item x="6920"/>
        <item x="5324"/>
        <item x="2952"/>
        <item x="2588"/>
        <item x="4649"/>
        <item x="8839"/>
        <item x="8968"/>
        <item x="3663"/>
        <item x="287"/>
        <item x="1403"/>
        <item x="4575"/>
        <item x="6494"/>
        <item x="4064"/>
        <item x="5770"/>
        <item x="7506"/>
        <item x="4470"/>
        <item x="9078"/>
        <item x="1342"/>
        <item x="4567"/>
        <item x="1585"/>
        <item x="73"/>
        <item x="3862"/>
        <item x="7318"/>
        <item x="3876"/>
        <item x="6601"/>
        <item x="8884"/>
        <item x="5949"/>
        <item x="4874"/>
        <item x="4427"/>
        <item x="32"/>
        <item x="4709"/>
        <item x="2166"/>
        <item x="8210"/>
        <item x="2151"/>
        <item x="2016"/>
        <item x="8339"/>
        <item x="5233"/>
        <item x="6401"/>
        <item x="8393"/>
        <item x="5144"/>
        <item x="2180"/>
        <item x="5443"/>
        <item x="1283"/>
        <item x="7562"/>
        <item x="3479"/>
        <item x="2556"/>
        <item x="7675"/>
        <item x="8419"/>
        <item x="5692"/>
        <item x="6396"/>
        <item x="5190"/>
        <item x="9228"/>
        <item x="3628"/>
        <item x="1624"/>
        <item x="277"/>
        <item x="4118"/>
        <item x="8273"/>
        <item x="9105"/>
        <item x="3391"/>
        <item x="9137"/>
        <item x="2142"/>
        <item x="4236"/>
        <item x="8697"/>
        <item x="5757"/>
        <item x="5265"/>
        <item x="7667"/>
        <item x="8511"/>
        <item x="2705"/>
        <item x="1831"/>
        <item x="8728"/>
        <item x="7946"/>
        <item x="7296"/>
        <item x="6455"/>
        <item x="8261"/>
        <item x="2241"/>
        <item x="8898"/>
        <item x="8541"/>
        <item x="5660"/>
        <item x="984"/>
        <item x="7805"/>
        <item x="1163"/>
        <item x="321"/>
        <item x="6938"/>
        <item x="8400"/>
        <item x="3135"/>
        <item x="2884"/>
        <item x="5379"/>
        <item x="1825"/>
        <item x="5373"/>
        <item x="5566"/>
        <item x="5471"/>
        <item x="3383"/>
        <item x="602"/>
        <item x="8058"/>
        <item x="242"/>
        <item x="3637"/>
        <item x="4031"/>
        <item x="4555"/>
        <item x="6725"/>
        <item x="5297"/>
        <item x="5502"/>
        <item x="5376"/>
        <item x="5819"/>
        <item x="5614"/>
        <item x="2766"/>
        <item x="7940"/>
        <item x="950"/>
        <item x="5654"/>
        <item x="2881"/>
        <item x="3782"/>
        <item x="4900"/>
        <item x="3704"/>
        <item x="5884"/>
        <item x="2752"/>
        <item x="3811"/>
        <item x="5572"/>
        <item x="1697"/>
        <item x="6381"/>
        <item x="4373"/>
        <item x="5391"/>
        <item x="6202"/>
        <item x="8473"/>
        <item x="871"/>
        <item x="1070"/>
        <item x="8337"/>
        <item x="8649"/>
        <item x="2492"/>
        <item x="8038"/>
        <item x="6178"/>
        <item x="1551"/>
        <item x="7908"/>
        <item x="3156"/>
        <item x="8592"/>
        <item x="1651"/>
        <item x="4260"/>
        <item x="1978"/>
        <item x="3957"/>
        <item x="910"/>
        <item x="3223"/>
        <item x="2493"/>
        <item x="3929"/>
        <item x="5508"/>
        <item x="2294"/>
        <item x="4903"/>
        <item x="4315"/>
        <item x="3961"/>
        <item x="1416"/>
        <item x="1666"/>
        <item x="6863"/>
        <item x="2682"/>
        <item x="1619"/>
        <item x="8449"/>
        <item x="3372"/>
        <item x="294"/>
        <item x="1804"/>
        <item x="340"/>
        <item x="7083"/>
        <item x="2479"/>
        <item x="6622"/>
        <item x="4633"/>
        <item x="5189"/>
        <item x="3635"/>
        <item x="5409"/>
        <item x="5412"/>
        <item x="1914"/>
        <item x="7058"/>
        <item x="6336"/>
        <item x="9004"/>
        <item x="4267"/>
        <item x="5504"/>
        <item x="7529"/>
        <item x="3511"/>
        <item x="8795"/>
        <item x="8376"/>
        <item x="1554"/>
        <item x="2794"/>
        <item x="8675"/>
        <item x="2187"/>
        <item x="8240"/>
        <item x="6956"/>
        <item x="733"/>
        <item x="3973"/>
        <item x="6047"/>
        <item x="3306"/>
        <item x="2876"/>
        <item x="4562"/>
        <item x="7421"/>
        <item x="56"/>
        <item x="6889"/>
        <item x="6771"/>
        <item x="2175"/>
        <item x="3152"/>
        <item x="1913"/>
        <item x="8153"/>
        <item x="3603"/>
        <item x="9176"/>
        <item x="491"/>
        <item x="6362"/>
        <item x="4153"/>
        <item x="7046"/>
        <item x="6177"/>
        <item x="9014"/>
        <item x="6171"/>
        <item x="3182"/>
        <item x="1063"/>
        <item x="5779"/>
        <item x="5818"/>
        <item x="369"/>
        <item x="4289"/>
        <item x="6214"/>
        <item x="2104"/>
        <item x="2874"/>
        <item x="1231"/>
        <item x="1541"/>
        <item x="9130"/>
        <item x="289"/>
        <item x="5624"/>
        <item x="8484"/>
        <item x="1254"/>
        <item x="4119"/>
        <item x="7279"/>
        <item x="3063"/>
        <item x="1113"/>
        <item x="7384"/>
        <item x="3100"/>
        <item x="7295"/>
        <item x="3068"/>
        <item x="1724"/>
        <item x="1823"/>
        <item x="4175"/>
        <item x="6378"/>
        <item x="4114"/>
        <item x="1234"/>
        <item x="2548"/>
        <item x="5458"/>
        <item x="4167"/>
        <item x="607"/>
        <item x="2777"/>
        <item x="3356"/>
        <item x="5266"/>
        <item x="8604"/>
        <item x="2002"/>
        <item x="7524"/>
        <item x="1499"/>
        <item x="4496"/>
        <item x="8407"/>
        <item x="3299"/>
        <item x="7093"/>
        <item x="1168"/>
        <item x="4798"/>
        <item x="5375"/>
        <item x="1439"/>
        <item x="2944"/>
        <item x="414"/>
        <item x="7289"/>
        <item x="7320"/>
        <item x="424"/>
        <item x="4843"/>
        <item x="2262"/>
        <item x="3832"/>
        <item x="3897"/>
        <item x="8993"/>
        <item x="7748"/>
        <item x="5881"/>
        <item x="567"/>
        <item x="1018"/>
        <item x="6049"/>
        <item x="4855"/>
        <item x="7146"/>
        <item x="443"/>
        <item x="5756"/>
        <item x="1515"/>
        <item x="139"/>
        <item x="7854"/>
        <item x="6649"/>
        <item x="1394"/>
        <item x="4461"/>
        <item x="6267"/>
        <item x="4766"/>
        <item x="2258"/>
        <item x="5715"/>
        <item x="3630"/>
        <item x="8021"/>
        <item x="273"/>
        <item x="7727"/>
        <item x="3878"/>
        <item x="4423"/>
        <item x="5746"/>
        <item x="4776"/>
        <item x="8974"/>
        <item x="3277"/>
        <item x="3204"/>
        <item x="7530"/>
        <item x="1219"/>
        <item x="5620"/>
        <item x="8683"/>
        <item x="7335"/>
        <item x="3326"/>
        <item x="6880"/>
        <item x="1662"/>
        <item x="8734"/>
        <item x="5245"/>
        <item x="7360"/>
        <item x="2170"/>
        <item x="8995"/>
        <item x="4864"/>
        <item x="3155"/>
        <item x="4068"/>
        <item x="6216"/>
        <item x="4984"/>
        <item x="4245"/>
        <item x="4785"/>
        <item x="744"/>
        <item x="3762"/>
        <item x="9201"/>
        <item x="2883"/>
        <item x="1722"/>
        <item x="3290"/>
        <item x="4564"/>
        <item x="3439"/>
        <item x="7993"/>
        <item x="5260"/>
        <item x="2879"/>
        <item x="9098"/>
        <item x="7879"/>
        <item x="2785"/>
        <item x="5876"/>
        <item x="3510"/>
        <item x="4600"/>
        <item x="3225"/>
        <item x="8774"/>
        <item x="8276"/>
        <item x="6185"/>
        <item x="9057"/>
        <item x="4583"/>
        <item x="9040"/>
        <item x="4761"/>
        <item x="3968"/>
        <item x="2740"/>
        <item x="5868"/>
        <item x="8930"/>
        <item x="4893"/>
        <item x="9025"/>
        <item x="5835"/>
        <item x="5426"/>
        <item x="1409"/>
        <item x="1700"/>
        <item x="3035"/>
        <item x="2350"/>
        <item x="8964"/>
        <item x="8843"/>
        <item x="2323"/>
        <item x="6871"/>
        <item x="2092"/>
        <item x="5716"/>
        <item x="918"/>
        <item x="436"/>
        <item x="2429"/>
        <item x="8202"/>
        <item x="2306"/>
        <item x="8756"/>
        <item x="2896"/>
        <item x="2174"/>
        <item x="2184"/>
        <item x="323"/>
        <item x="6236"/>
        <item x="7916"/>
        <item x="5955"/>
        <item x="6428"/>
        <item x="3318"/>
        <item x="8015"/>
        <item x="5027"/>
        <item x="4273"/>
        <item x="3177"/>
        <item x="6852"/>
        <item x="4462"/>
        <item x="3454"/>
        <item x="711"/>
        <item x="6473"/>
        <item x="327"/>
        <item x="932"/>
        <item x="1426"/>
        <item x="8453"/>
        <item x="2562"/>
        <item x="3098"/>
        <item x="2378"/>
        <item x="8561"/>
        <item x="3960"/>
        <item x="3594"/>
        <item x="408"/>
        <item x="3058"/>
        <item x="763"/>
        <item x="5489"/>
        <item x="8666"/>
        <item x="1078"/>
        <item x="8183"/>
        <item x="5354"/>
        <item x="155"/>
        <item x="8593"/>
        <item x="6875"/>
        <item x="3403"/>
        <item x="3358"/>
        <item x="987"/>
        <item x="5106"/>
        <item x="7079"/>
        <item x="7997"/>
        <item x="6878"/>
        <item x="5058"/>
        <item x="1327"/>
        <item x="7051"/>
        <item x="1382"/>
        <item x="8707"/>
        <item x="4319"/>
        <item x="1213"/>
        <item x="1883"/>
        <item x="6443"/>
        <item x="7065"/>
        <item x="7240"/>
        <item x="2299"/>
        <item x="6759"/>
        <item x="3362"/>
        <item x="1743"/>
        <item x="1155"/>
        <item x="7413"/>
        <item x="4088"/>
        <item x="4626"/>
        <item x="5773"/>
        <item x="4875"/>
        <item x="4774"/>
        <item x="5987"/>
        <item x="2820"/>
        <item x="6517"/>
        <item x="2019"/>
        <item x="1805"/>
        <item x="1490"/>
        <item x="6665"/>
        <item x="7219"/>
        <item x="5468"/>
        <item x="5599"/>
        <item x="3361"/>
        <item x="8567"/>
        <item x="7768"/>
        <item x="221"/>
        <item x="8597"/>
        <item x="7394"/>
        <item x="8065"/>
        <item x="223"/>
        <item x="6926"/>
        <item x="547"/>
        <item x="3564"/>
        <item x="8777"/>
        <item x="8327"/>
        <item x="2947"/>
        <item x="1539"/>
        <item x="1723"/>
        <item x="8957"/>
        <item x="4674"/>
        <item x="5127"/>
        <item x="5258"/>
        <item x="3745"/>
        <item x="9277"/>
        <item x="197"/>
        <item x="7349"/>
        <item x="5824"/>
        <item x="2375"/>
        <item x="5829"/>
        <item x="2249"/>
        <item x="4876"/>
        <item x="7788"/>
        <item x="4365"/>
        <item x="8940"/>
        <item x="1842"/>
        <item x="2162"/>
        <item x="7710"/>
        <item x="4062"/>
        <item x="3352"/>
        <item x="7338"/>
        <item x="4108"/>
        <item x="254"/>
        <item x="5627"/>
        <item x="6898"/>
        <item x="695"/>
        <item x="5880"/>
        <item x="1709"/>
        <item x="1134"/>
        <item x="4242"/>
        <item x="1198"/>
        <item x="5220"/>
        <item x="410"/>
        <item x="8063"/>
        <item x="1887"/>
        <item x="7301"/>
        <item x="726"/>
        <item x="8440"/>
        <item x="8120"/>
        <item x="1463"/>
        <item x="7819"/>
        <item x="8463"/>
        <item x="2144"/>
        <item x="129"/>
        <item x="8532"/>
        <item x="4232"/>
        <item x="1280"/>
        <item x="1932"/>
        <item x="4136"/>
        <item x="1390"/>
        <item x="5365"/>
        <item x="1171"/>
        <item x="3238"/>
        <item x="2128"/>
        <item x="7929"/>
        <item x="8523"/>
        <item x="3062"/>
        <item x="2480"/>
        <item x="1778"/>
        <item x="6377"/>
        <item x="2006"/>
        <item x="6836"/>
        <item x="4618"/>
        <item x="740"/>
        <item x="5789"/>
        <item x="2908"/>
        <item x="121"/>
        <item x="5583"/>
        <item x="5950"/>
        <item x="2865"/>
        <item x="3077"/>
        <item x="5478"/>
        <item x="543"/>
        <item x="2921"/>
        <item x="3248"/>
        <item x="2559"/>
        <item x="4922"/>
        <item x="4290"/>
        <item x="1569"/>
        <item x="3732"/>
        <item x="2396"/>
        <item x="2364"/>
        <item x="2855"/>
        <item x="4523"/>
        <item x="334"/>
        <item x="2728"/>
        <item x="8465"/>
        <item x="5875"/>
        <item x="3638"/>
        <item x="1425"/>
        <item x="5864"/>
        <item x="5984"/>
        <item x="6993"/>
        <item x="2641"/>
        <item x="239"/>
        <item x="7823"/>
        <item x="6015"/>
        <item x="7328"/>
        <item x="162"/>
        <item x="6706"/>
        <item x="1755"/>
        <item x="6051"/>
        <item x="8741"/>
        <item x="3619"/>
        <item x="9081"/>
        <item x="646"/>
        <item x="7345"/>
        <item x="8426"/>
        <item x="3331"/>
        <item x="7053"/>
        <item x="8230"/>
        <item x="1097"/>
        <item x="1264"/>
        <item x="5683"/>
        <item x="6684"/>
        <item x="4667"/>
        <item x="8719"/>
        <item x="7018"/>
        <item x="2221"/>
        <item x="1320"/>
        <item x="7430"/>
        <item x="7588"/>
        <item x="2377"/>
        <item x="7543"/>
        <item x="7140"/>
        <item x="3764"/>
        <item x="2571"/>
        <item x="8284"/>
        <item x="644"/>
        <item x="5635"/>
        <item x="2336"/>
        <item x="3852"/>
        <item x="3060"/>
        <item x="4751"/>
        <item x="4548"/>
        <item x="3891"/>
        <item x="5062"/>
        <item x="7945"/>
        <item x="3371"/>
        <item x="2704"/>
        <item x="6121"/>
        <item x="3257"/>
        <item x="1127"/>
        <item x="914"/>
        <item x="8401"/>
        <item x="6519"/>
        <item x="762"/>
        <item x="8278"/>
        <item x="1266"/>
        <item x="4514"/>
        <item x="5459"/>
        <item x="1430"/>
        <item x="8896"/>
        <item x="2297"/>
        <item x="5055"/>
        <item x="3285"/>
        <item x="6064"/>
        <item x="533"/>
        <item x="7374"/>
        <item x="8656"/>
        <item x="2330"/>
        <item x="3620"/>
        <item x="7265"/>
        <item x="7640"/>
        <item x="6110"/>
        <item x="5699"/>
        <item x="1029"/>
        <item x="6734"/>
        <item x="1947"/>
        <item x="5191"/>
        <item x="4647"/>
        <item x="8006"/>
        <item x="5709"/>
        <item x="606"/>
        <item x="8639"/>
        <item x="5438"/>
        <item x="3132"/>
        <item x="8609"/>
        <item x="6260"/>
        <item x="6276"/>
        <item x="2136"/>
        <item x="5980"/>
        <item x="6545"/>
        <item x="5388"/>
        <item x="3422"/>
        <item x="4303"/>
        <item x="9020"/>
        <item x="560"/>
        <item x="5995"/>
        <item x="6168"/>
        <item x="7652"/>
        <item x="4593"/>
        <item x="6145"/>
        <item x="8283"/>
        <item x="5124"/>
        <item x="1126"/>
        <item x="7983"/>
        <item x="6937"/>
        <item x="8347"/>
        <item x="8988"/>
        <item x="3444"/>
        <item x="2732"/>
        <item x="6254"/>
        <item x="4923"/>
        <item x="7414"/>
        <item x="8732"/>
        <item x="2292"/>
        <item x="4198"/>
        <item x="9230"/>
        <item x="3855"/>
        <item x="6599"/>
        <item x="5836"/>
        <item x="3513"/>
        <item x="5858"/>
        <item x="3476"/>
        <item x="4448"/>
        <item x="2910"/>
        <item x="8188"/>
        <item x="951"/>
        <item x="2090"/>
        <item x="7662"/>
        <item x="5307"/>
        <item x="2398"/>
        <item x="37"/>
        <item x="2984"/>
        <item x="604"/>
        <item x="8069"/>
        <item x="3374"/>
        <item x="6"/>
        <item x="3921"/>
        <item x="8447"/>
        <item x="298"/>
        <item x="7272"/>
        <item x="8890"/>
        <item x="6144"/>
        <item x="7747"/>
        <item x="7371"/>
        <item x="2301"/>
        <item x="7066"/>
        <item x="2917"/>
        <item x="8585"/>
        <item x="2749"/>
        <item x="2963"/>
        <item x="8412"/>
        <item x="8638"/>
        <item x="7026"/>
        <item x="6561"/>
        <item x="741"/>
        <item x="3145"/>
        <item x="8668"/>
        <item x="2621"/>
        <item x="4711"/>
        <item x="389"/>
        <item x="3330"/>
        <item x="4285"/>
        <item x="6116"/>
        <item x="1948"/>
        <item x="329"/>
        <item x="8033"/>
        <item x="3411"/>
        <item x="935"/>
        <item x="7294"/>
        <item x="2254"/>
        <item x="2246"/>
        <item x="2490"/>
        <item x="7971"/>
        <item x="8554"/>
        <item x="7355"/>
        <item x="4258"/>
        <item x="3038"/>
        <item x="6758"/>
        <item x="2467"/>
        <item x="6638"/>
        <item x="6548"/>
        <item x="6925"/>
        <item x="3717"/>
        <item x="1588"/>
        <item x="4446"/>
        <item x="1538"/>
        <item x="6136"/>
        <item x="6183"/>
        <item x="8264"/>
        <item x="8438"/>
        <item x="5076"/>
        <item x="3008"/>
        <item x="3335"/>
        <item x="8808"/>
        <item x="748"/>
        <item x="6522"/>
        <item x="8680"/>
        <item x="3583"/>
        <item x="4230"/>
        <item x="8100"/>
        <item x="1321"/>
        <item x="542"/>
        <item x="1854"/>
        <item x="6768"/>
        <item x="671"/>
        <item x="3887"/>
        <item x="6835"/>
        <item x="3639"/>
        <item x="7634"/>
        <item x="1357"/>
        <item x="8157"/>
        <item x="8313"/>
        <item x="6581"/>
        <item x="5126"/>
        <item x="6673"/>
        <item x="2622"/>
        <item x="2230"/>
        <item x="4720"/>
        <item x="565"/>
        <item x="7392"/>
        <item x="743"/>
        <item x="3572"/>
        <item x="7872"/>
        <item x="812"/>
        <item x="4320"/>
        <item x="613"/>
        <item x="8293"/>
        <item x="4946"/>
        <item x="3468"/>
        <item x="4323"/>
        <item x="8211"/>
        <item x="2922"/>
        <item x="367"/>
        <item x="1643"/>
        <item x="6891"/>
        <item x="4110"/>
        <item x="1027"/>
        <item x="5549"/>
        <item x="3948"/>
        <item x="6978"/>
        <item x="806"/>
        <item x="7302"/>
        <item x="544"/>
        <item x="6444"/>
        <item x="9159"/>
        <item x="8950"/>
        <item x="4516"/>
        <item x="8944"/>
        <item x="8360"/>
        <item x="2434"/>
        <item x="8174"/>
        <item x="5505"/>
        <item x="5474"/>
        <item x="2247"/>
        <item x="8685"/>
        <item x="6481"/>
        <item x="8690"/>
        <item x="2903"/>
        <item x="7072"/>
        <item x="1466"/>
        <item x="4215"/>
        <item x="7761"/>
        <item x="2572"/>
        <item x="8540"/>
        <item x="4607"/>
        <item x="7198"/>
        <item x="1649"/>
        <item x="5347"/>
        <item x="2761"/>
        <item x="5157"/>
        <item x="4449"/>
        <item x="4890"/>
        <item x="6269"/>
        <item x="7995"/>
        <item x="2191"/>
        <item x="7418"/>
        <item x="3916"/>
        <item x="7044"/>
        <item x="5393"/>
        <item x="7949"/>
        <item x="6792"/>
        <item x="6157"/>
        <item x="5423"/>
        <item x="4971"/>
        <item x="1293"/>
        <item x="6556"/>
        <item x="7427"/>
        <item x="3807"/>
        <item x="1076"/>
        <item x="5490"/>
        <item x="9135"/>
        <item x="3757"/>
        <item x="1475"/>
        <item x="4308"/>
        <item x="1172"/>
        <item x="6531"/>
        <item x="6179"/>
        <item x="4958"/>
        <item x="3131"/>
        <item x="6674"/>
        <item x="5261"/>
        <item x="1138"/>
        <item x="8817"/>
        <item x="1373"/>
        <item x="5762"/>
        <item x="4962"/>
        <item x="1131"/>
        <item x="8976"/>
        <item x="192"/>
        <item x="818"/>
        <item x="8572"/>
        <item x="6584"/>
        <item x="6287"/>
        <item x="5449"/>
        <item x="877"/>
        <item x="4249"/>
        <item x="6416"/>
        <item x="5960"/>
        <item x="2768"/>
        <item x="1628"/>
        <item x="7540"/>
        <item x="1957"/>
        <item x="2980"/>
        <item x="8528"/>
        <item x="5057"/>
        <item x="7898"/>
        <item x="7468"/>
        <item x="1344"/>
        <item x="3288"/>
        <item x="39"/>
        <item x="540"/>
        <item x="7424"/>
        <item x="854"/>
        <item x="5651"/>
        <item x="6433"/>
        <item x="6230"/>
        <item x="1480"/>
        <item x="6588"/>
        <item x="168"/>
        <item x="8405"/>
        <item x="9160"/>
        <item x="4773"/>
        <item x="489"/>
        <item x="8312"/>
        <item x="6461"/>
        <item x="7493"/>
        <item x="5856"/>
        <item x="3544"/>
        <item x="2721"/>
        <item x="5973"/>
        <item x="614"/>
        <item x="4867"/>
        <item x="438"/>
        <item x="5522"/>
        <item x="2770"/>
        <item x="2038"/>
        <item x="1919"/>
        <item x="8760"/>
        <item x="8398"/>
        <item x="1587"/>
        <item x="4646"/>
        <item x="109"/>
        <item x="127"/>
        <item x="942"/>
        <item x="7172"/>
        <item x="319"/>
        <item x="8792"/>
        <item x="1144"/>
        <item x="2970"/>
        <item x="6032"/>
        <item x="2651"/>
        <item x="1239"/>
        <item x="5019"/>
        <item x="7827"/>
        <item x="8717"/>
        <item x="8262"/>
        <item x="4982"/>
        <item x="5744"/>
        <item x="3235"/>
        <item x="1241"/>
        <item x="2698"/>
        <item x="713"/>
        <item x="7523"/>
        <item x="1552"/>
        <item x="1990"/>
        <item x="2850"/>
        <item x="809"/>
        <item x="1226"/>
        <item x="5793"/>
        <item x="1728"/>
        <item x="325"/>
        <item x="8985"/>
        <item x="1908"/>
        <item x="4145"/>
        <item x="2541"/>
        <item x="3440"/>
        <item x="65"/>
        <item x="6801"/>
        <item x="1193"/>
        <item x="8404"/>
        <item x="5944"/>
        <item x="5922"/>
        <item x="8960"/>
        <item x="7300"/>
        <item x="2087"/>
        <item x="5384"/>
        <item x="6890"/>
        <item x="3552"/>
        <item x="8881"/>
        <item x="1279"/>
        <item x="9193"/>
        <item x="1784"/>
        <item x="553"/>
        <item x="3419"/>
        <item x="145"/>
        <item x="702"/>
        <item x="2116"/>
        <item x="8020"/>
        <item x="466"/>
        <item x="1230"/>
        <item x="1083"/>
        <item x="7536"/>
        <item x="6265"/>
        <item x="2049"/>
        <item x="2406"/>
        <item x="7500"/>
        <item x="9121"/>
        <item x="6451"/>
        <item x="3614"/>
        <item x="9118"/>
        <item x="7448"/>
        <item x="7182"/>
        <item x="3598"/>
        <item x="1156"/>
        <item x="4928"/>
        <item x="4035"/>
        <item x="9008"/>
        <item x="8637"/>
        <item x="1556"/>
        <item x="9214"/>
        <item x="8679"/>
        <item x="8383"/>
        <item x="4487"/>
        <item x="2461"/>
        <item x="5079"/>
        <item x="2261"/>
        <item x="8225"/>
        <item x="2655"/>
        <item x="8079"/>
        <item x="6904"/>
        <item x="719"/>
        <item x="8269"/>
        <item x="4656"/>
        <item x="5669"/>
        <item x="3840"/>
        <item x="9032"/>
        <item x="5007"/>
        <item x="7038"/>
        <item x="1384"/>
        <item x="6669"/>
        <item x="2554"/>
        <item x="4170"/>
        <item x="4158"/>
        <item x="3547"/>
        <item x="2916"/>
        <item x="1277"/>
        <item x="2390"/>
        <item x="5575"/>
        <item x="1798"/>
        <item x="4021"/>
        <item x="2915"/>
        <item x="359"/>
        <item x="7882"/>
        <item x="2751"/>
        <item x="4027"/>
        <item x="8544"/>
        <item x="8591"/>
        <item x="2160"/>
        <item x="1506"/>
        <item x="3283"/>
        <item x="2835"/>
        <item x="1442"/>
        <item x="4553"/>
        <item x="377"/>
        <item x="6128"/>
        <item x="5371"/>
        <item x="7194"/>
        <item x="2060"/>
        <item x="350"/>
        <item x="7277"/>
        <item x="434"/>
        <item x="3871"/>
        <item x="7406"/>
        <item x="6316"/>
        <item x="4703"/>
        <item x="4652"/>
        <item x="3729"/>
        <item x="4023"/>
        <item x="6686"/>
        <item x="866"/>
        <item x="4853"/>
        <item x="2274"/>
        <item x="1603"/>
        <item x="5441"/>
        <item x="6096"/>
        <item x="1205"/>
        <item x="130"/>
        <item x="9199"/>
        <item x="4248"/>
        <item x="4919"/>
        <item x="8354"/>
        <item x="4842"/>
        <item x="8504"/>
        <item x="5679"/>
        <item x="1136"/>
        <item x="5828"/>
        <item x="5705"/>
        <item x="7878"/>
        <item x="6474"/>
        <item x="865"/>
        <item x="4364"/>
        <item x="2199"/>
        <item x="1860"/>
        <item x="4877"/>
        <item x="1261"/>
        <item x="675"/>
        <item x="338"/>
        <item x="8625"/>
        <item x="274"/>
        <item x="3161"/>
        <item x="3538"/>
        <item x="4216"/>
        <item x="919"/>
        <item x="2565"/>
        <item x="6657"/>
        <item x="555"/>
        <item x="1215"/>
        <item x="2780"/>
        <item x="6120"/>
        <item x="7959"/>
        <item x="832"/>
        <item x="561"/>
        <item x="8322"/>
        <item x="8711"/>
        <item x="1636"/>
        <item x="4278"/>
        <item x="8456"/>
        <item x="7086"/>
        <item x="7982"/>
        <item x="6899"/>
        <item x="5314"/>
        <item x="7436"/>
        <item x="8193"/>
        <item x="3671"/>
        <item x="8586"/>
        <item x="7534"/>
        <item x="272"/>
        <item x="8913"/>
        <item x="1708"/>
        <item x="6033"/>
        <item x="765"/>
        <item x="3269"/>
        <item x="3693"/>
        <item x="8072"/>
        <item x="7174"/>
        <item x="546"/>
        <item x="3611"/>
        <item x="7696"/>
        <item x="2987"/>
        <item x="7911"/>
        <item x="4978"/>
        <item x="2866"/>
        <item x="3714"/>
        <item x="7231"/>
        <item x="8304"/>
        <item x="8102"/>
        <item x="8981"/>
        <item x="4983"/>
        <item x="7846"/>
        <item x="8998"/>
        <item x="3911"/>
        <item x="4493"/>
        <item x="8384"/>
        <item x="6778"/>
        <item x="2476"/>
        <item x="9054"/>
        <item x="3756"/>
        <item x="2824"/>
        <item x="6589"/>
        <item x="4702"/>
        <item x="8570"/>
        <item x="4336"/>
        <item x="6710"/>
        <item x="8040"/>
        <item x="3050"/>
        <item x="4044"/>
        <item x="5678"/>
        <item x="3313"/>
        <item x="1844"/>
        <item x="3792"/>
        <item x="7955"/>
        <item x="3261"/>
        <item x="5153"/>
        <item x="3386"/>
        <item x="508"/>
        <item x="1865"/>
        <item x="8353"/>
        <item x="6078"/>
        <item x="1120"/>
        <item x="2945"/>
        <item x="2995"/>
        <item x="1067"/>
        <item x="2400"/>
        <item x="8022"/>
        <item x="8274"/>
        <item x="3706"/>
        <item x="131"/>
        <item x="8551"/>
        <item x="1866"/>
        <item x="4204"/>
        <item x="1299"/>
        <item x="531"/>
        <item x="6742"/>
        <item x="6351"/>
        <item x="8558"/>
        <item x="5434"/>
        <item x="6190"/>
        <item x="5331"/>
        <item x="3221"/>
        <item x="617"/>
        <item x="2880"/>
        <item x="4524"/>
        <item x="5040"/>
        <item x="1493"/>
        <item x="4481"/>
        <item x="4212"/>
        <item x="6655"/>
        <item x="7442"/>
        <item x="3828"/>
        <item x="2796"/>
        <item x="509"/>
        <item x="3742"/>
        <item x="7330"/>
        <item x="5030"/>
        <item x="2280"/>
        <item x="1612"/>
        <item x="2557"/>
        <item x="1524"/>
        <item x="7889"/>
        <item x="3493"/>
        <item x="7163"/>
        <item x="2485"/>
        <item x="7605"/>
        <item x="8377"/>
        <item x="7757"/>
        <item x="892"/>
        <item x="1220"/>
        <item x="2940"/>
        <item x="980"/>
        <item x="8369"/>
        <item x="5161"/>
        <item x="3064"/>
        <item x="4851"/>
        <item x="5724"/>
        <item x="1086"/>
        <item x="5723"/>
        <item x="8025"/>
        <item x="6648"/>
        <item x="1457"/>
        <item x="1286"/>
        <item x="3048"/>
        <item x="2767"/>
        <item x="3289"/>
        <item x="8569"/>
        <item x="3593"/>
        <item x="5247"/>
        <item x="227"/>
        <item x="1333"/>
        <item x="8997"/>
        <item x="1726"/>
        <item x="4568"/>
        <item x="1233"/>
        <item x="1491"/>
        <item x="7131"/>
        <item x="5558"/>
        <item x="2083"/>
        <item x="1385"/>
        <item x="6327"/>
        <item x="3516"/>
        <item x="4744"/>
        <item x="3886"/>
        <item x="5501"/>
        <item x="1777"/>
        <item x="5466"/>
        <item x="8908"/>
        <item x="6027"/>
        <item x="1892"/>
        <item x="2405"/>
        <item x="251"/>
        <item x="4367"/>
        <item x="9237"/>
        <item x="1326"/>
        <item x="6125"/>
        <item x="4005"/>
        <item x="2516"/>
        <item x="7859"/>
        <item x="6165"/>
        <item x="7617"/>
        <item x="6341"/>
        <item x="7043"/>
        <item x="6394"/>
        <item x="4200"/>
        <item x="4150"/>
        <item x="7021"/>
        <item x="124"/>
        <item x="7547"/>
        <item x="8154"/>
        <item x="7810"/>
        <item x="2595"/>
        <item x="730"/>
        <item x="7812"/>
        <item x="278"/>
        <item x="5099"/>
        <item x="6350"/>
        <item x="7902"/>
        <item x="7937"/>
        <item x="9164"/>
        <item x="8878"/>
        <item x="3458"/>
        <item x="5484"/>
        <item x="3449"/>
        <item x="8537"/>
        <item x="7286"/>
        <item x="63"/>
        <item x="7297"/>
        <item x="7780"/>
        <item x="5520"/>
        <item x="4363"/>
        <item x="810"/>
        <item x="5131"/>
        <item x="2391"/>
        <item x="9016"/>
        <item x="9162"/>
        <item x="2426"/>
        <item x="4015"/>
        <item x="597"/>
        <item x="8588"/>
        <item x="2660"/>
        <item x="6627"/>
        <item x="5364"/>
        <item x="136"/>
        <item x="6018"/>
        <item x="8106"/>
        <item x="6347"/>
        <item x="6571"/>
        <item x="7161"/>
        <item x="9006"/>
        <item x="658"/>
        <item x="7718"/>
        <item x="7569"/>
        <item x="4897"/>
        <item x="3718"/>
        <item x="4965"/>
        <item x="2971"/>
        <item x="1287"/>
        <item x="1393"/>
        <item x="8687"/>
        <item x="8155"/>
        <item x="6170"/>
        <item x="6043"/>
        <item x="4329"/>
        <item x="3581"/>
        <item x="8833"/>
        <item x="6366"/>
        <item x="4535"/>
        <item x="3786"/>
        <item x="3475"/>
        <item x="6586"/>
        <item x="7602"/>
        <item x="5698"/>
        <item x="821"/>
        <item x="5053"/>
        <item x="7884"/>
        <item x="4828"/>
        <item x="4000"/>
        <item x="1079"/>
        <item x="2289"/>
        <item x="1639"/>
        <item x="9224"/>
        <item x="9069"/>
        <item x="7576"/>
        <item x="616"/>
        <item x="7565"/>
        <item x="432"/>
        <item x="2913"/>
        <item x="3278"/>
        <item x="720"/>
        <item x="5270"/>
        <item x="7195"/>
        <item x="4822"/>
        <item x="8180"/>
        <item x="2978"/>
        <item x="7120"/>
        <item x="927"/>
        <item x="5311"/>
        <item x="4122"/>
        <item x="1989"/>
        <item x="1659"/>
        <item x="5670"/>
        <item x="6215"/>
        <item x="4268"/>
        <item x="2456"/>
        <item x="5969"/>
        <item x="8982"/>
        <item x="3107"/>
        <item x="804"/>
        <item x="7858"/>
        <item x="672"/>
        <item x="4556"/>
        <item x="735"/>
        <item x="4421"/>
        <item x="3245"/>
        <item x="2020"/>
        <item x="2000"/>
        <item x="2901"/>
        <item x="764"/>
        <item x="1496"/>
        <item x="1874"/>
        <item x="7758"/>
        <item x="1273"/>
        <item x="2268"/>
        <item x="6876"/>
        <item x="8695"/>
        <item x="6656"/>
        <item x="9183"/>
        <item x="5517"/>
        <item x="6195"/>
        <item x="9133"/>
        <item x="6335"/>
        <item x="7853"/>
        <item x="6912"/>
        <item x="1329"/>
        <item x="1053"/>
        <item x="8435"/>
        <item x="605"/>
        <item x="1332"/>
        <item x="7193"/>
        <item x="8245"/>
        <item x="8359"/>
        <item x="2161"/>
        <item x="449"/>
        <item x="6418"/>
        <item x="856"/>
        <item x="3893"/>
        <item x="7437"/>
        <item x="3294"/>
        <item x="4729"/>
        <item x="4948"/>
        <item x="6162"/>
        <item x="8994"/>
        <item x="7039"/>
        <item x="8563"/>
        <item x="123"/>
        <item x="8602"/>
        <item x="8166"/>
        <item x="2596"/>
        <item x="7794"/>
        <item x="1311"/>
        <item x="6148"/>
        <item x="3208"/>
        <item x="3925"/>
        <item x="4836"/>
        <item x="8787"/>
        <item x="6154"/>
        <item x="8518"/>
        <item x="7472"/>
        <item x="5761"/>
        <item x="7094"/>
        <item x="6391"/>
        <item x="5335"/>
        <item x="8623"/>
        <item x="3796"/>
        <item x="6826"/>
        <item x="5512"/>
        <item x="6062"/>
        <item x="5433"/>
        <item x="4734"/>
        <item x="6629"/>
        <item x="364"/>
        <item x="1370"/>
        <item x="8710"/>
        <item x="6608"/>
        <item x="4176"/>
        <item x="2203"/>
        <item x="8963"/>
        <item x="5420"/>
        <item x="4083"/>
        <item x="7457"/>
        <item x="2055"/>
        <item x="7770"/>
        <item x="7256"/>
        <item x="5455"/>
        <item x="2811"/>
        <item x="6961"/>
        <item x="893"/>
        <item x="4287"/>
        <item x="3084"/>
        <item x="8521"/>
        <item x="2589"/>
        <item x="3147"/>
        <item x="901"/>
        <item x="7644"/>
        <item x="7886"/>
        <item x="1276"/>
        <item x="6717"/>
        <item x="7226"/>
        <item x="2226"/>
        <item x="7402"/>
        <item x="6048"/>
        <item x="5962"/>
        <item x="8459"/>
        <item x="6282"/>
        <item x="372"/>
        <item x="6453"/>
        <item x="1418"/>
        <item x="3534"/>
        <item x="128"/>
        <item x="5338"/>
        <item x="2578"/>
        <item x="4891"/>
        <item x="3926"/>
        <item x="7893"/>
        <item x="7395"/>
        <item x="7230"/>
        <item x="2607"/>
        <item x="813"/>
        <item x="4531"/>
        <item x="6543"/>
        <item x="2687"/>
        <item x="3359"/>
        <item x="8464"/>
        <item x="8452"/>
        <item x="6740"/>
        <item x="8627"/>
        <item x="8547"/>
        <item x="6019"/>
        <item x="1257"/>
        <item x="6407"/>
        <item x="2013"/>
        <item x="685"/>
        <item x="4862"/>
        <item x="8583"/>
        <item x="5154"/>
        <item x="8914"/>
        <item x="8368"/>
        <item x="566"/>
        <item x="1447"/>
        <item x="3415"/>
        <item x="5802"/>
        <item x="9055"/>
        <item x="7608"/>
        <item x="6945"/>
        <item x="1613"/>
        <item x="77"/>
        <item x="3032"/>
        <item x="9128"/>
        <item x="1308"/>
        <item x="1057"/>
        <item x="1309"/>
        <item x="1149"/>
        <item x="1951"/>
        <item x="9059"/>
        <item x="7390"/>
        <item x="4501"/>
        <item x="370"/>
        <item x="4728"/>
        <item x="5041"/>
        <item x="4934"/>
        <item x="2715"/>
        <item x="9062"/>
        <item x="3744"/>
        <item x="1449"/>
        <item x="4438"/>
        <item x="6966"/>
        <item x="5894"/>
        <item x="3992"/>
        <item x="3195"/>
        <item x="5221"/>
        <item x="6874"/>
        <item x="3751"/>
        <item x="6637"/>
        <item x="7778"/>
        <item x="4279"/>
        <item x="1295"/>
        <item x="7764"/>
        <item x="7386"/>
        <item x="6884"/>
        <item x="7123"/>
        <item x="2909"/>
        <item x="2207"/>
        <item x="3467"/>
        <item x="2741"/>
        <item x="1322"/>
        <item x="6568"/>
        <item x="3375"/>
        <item x="3020"/>
        <item x="3317"/>
        <item x="7646"/>
        <item x="5238"/>
        <item x="2700"/>
        <item x="6516"/>
        <item x="5915"/>
        <item x="7469"/>
        <item x="222"/>
        <item x="5911"/>
        <item x="3400"/>
        <item x="6921"/>
        <item x="2867"/>
        <item x="1941"/>
        <item x="8141"/>
        <item x="8810"/>
        <item x="4745"/>
        <item x="1803"/>
        <item x="5051"/>
        <item x="4151"/>
        <item x="2925"/>
        <item x="670"/>
        <item x="2460"/>
        <item x="2864"/>
        <item x="7485"/>
        <item x="8743"/>
        <item x="4786"/>
        <item x="1673"/>
        <item x="1145"/>
        <item x="8642"/>
        <item x="7250"/>
        <item x="4502"/>
        <item x="3426"/>
        <item x="5796"/>
        <item x="4157"/>
        <item x="5022"/>
        <item x="7594"/>
        <item x="8444"/>
        <item x="6251"/>
        <item x="625"/>
        <item x="3021"/>
        <item x="1044"/>
        <item x="1835"/>
        <item x="8845"/>
        <item x="574"/>
        <item x="526"/>
        <item x="5851"/>
        <item x="5953"/>
        <item x="5024"/>
        <item x="2807"/>
        <item x="500"/>
        <item x="8748"/>
        <item x="2073"/>
        <item x="7629"/>
        <item x="7012"/>
        <item x="9063"/>
        <item x="5235"/>
        <item x="3942"/>
        <item x="8397"/>
        <item x="2547"/>
        <item x="1602"/>
        <item x="922"/>
        <item x="990"/>
        <item x="2282"/>
        <item x="5370"/>
        <item x="8275"/>
        <item x="3974"/>
        <item x="176"/>
        <item x="3888"/>
        <item x="1275"/>
        <item x="300"/>
        <item x="1014"/>
        <item x="7841"/>
        <item x="7408"/>
        <item x="1520"/>
        <item x="5316"/>
        <item x="5173"/>
        <item x="2601"/>
        <item x="5780"/>
        <item x="563"/>
        <item x="5782"/>
        <item x="8010"/>
        <item x="7455"/>
        <item x="7221"/>
        <item x="1455"/>
        <item x="9094"/>
        <item x="8535"/>
        <item x="8550"/>
        <item x="7963"/>
        <item x="4972"/>
        <item x="5207"/>
        <item x="731"/>
        <item x="2488"/>
        <item x="1935"/>
        <item x="2486"/>
        <item x="9027"/>
        <item x="5107"/>
        <item x="3014"/>
        <item x="4545"/>
        <item x="4069"/>
        <item x="2678"/>
        <item x="4014"/>
        <item x="5328"/>
        <item x="3860"/>
        <item x="2716"/>
        <item x="1339"/>
        <item x="9139"/>
        <item x="9145"/>
        <item x="2661"/>
        <item x="498"/>
        <item x="1701"/>
        <item x="8856"/>
        <item x="6456"/>
        <item x="3739"/>
        <item x="6029"/>
        <item x="8402"/>
        <item x="6478"/>
        <item x="6112"/>
        <item x="5839"/>
        <item x="2996"/>
        <item x="8087"/>
        <item x="5511"/>
        <item x="7719"/>
        <item x="6255"/>
        <item x="8672"/>
        <item x="4281"/>
        <item x="8910"/>
        <item x="40"/>
        <item x="3319"/>
        <item x="6505"/>
        <item x="8875"/>
        <item x="333"/>
        <item x="6172"/>
        <item x="2208"/>
        <item x="8500"/>
        <item x="7624"/>
        <item x="8926"/>
        <item x="169"/>
        <item x="4783"/>
        <item x="4811"/>
        <item x="7188"/>
        <item x="1020"/>
        <item x="7621"/>
        <item x="8448"/>
        <item x="3998"/>
        <item x="2441"/>
        <item x="4512"/>
        <item x="7089"/>
        <item x="525"/>
        <item x="9239"/>
        <item x="9206"/>
        <item x="1987"/>
        <item x="4834"/>
        <item x="4981"/>
        <item x="4696"/>
        <item x="6089"/>
        <item x="1304"/>
        <item x="3241"/>
        <item x="1676"/>
        <item x="7962"/>
        <item x="8549"/>
        <item x="697"/>
        <item x="4390"/>
        <item x="1917"/>
        <item x="2871"/>
        <item x="2255"/>
        <item x="1479"/>
        <item x="4830"/>
        <item x="429"/>
        <item x="4631"/>
        <item x="5616"/>
        <item x="4221"/>
        <item x="5702"/>
        <item x="7877"/>
        <item x="7648"/>
        <item x="4708"/>
        <item x="6100"/>
        <item x="1046"/>
        <item x="3463"/>
        <item x="5840"/>
        <item x="2132"/>
        <item x="7494"/>
        <item x="3814"/>
        <item x="2321"/>
        <item x="4963"/>
        <item x="842"/>
        <item x="3551"/>
        <item x="3226"/>
        <item x="8970"/>
        <item x="8758"/>
        <item x="800"/>
        <item x="4300"/>
        <item x="5239"/>
        <item x="8415"/>
        <item x="3176"/>
        <item x="5115"/>
        <item x="301"/>
        <item x="8765"/>
        <item x="9026"/>
        <item x="201"/>
        <item x="7932"/>
        <item x="3503"/>
        <item x="5897"/>
        <item x="7285"/>
        <item x="2812"/>
        <item x="4697"/>
        <item x="5081"/>
        <item x="2539"/>
        <item x="4134"/>
        <item x="5710"/>
        <item x="2535"/>
        <item x="4998"/>
        <item x="6830"/>
        <item x="3962"/>
        <item x="4228"/>
        <item x="3236"/>
        <item x="2975"/>
        <item x="929"/>
        <item x="5284"/>
        <item x="1209"/>
        <item x="7869"/>
        <item x="6716"/>
        <item x="1999"/>
        <item x="5134"/>
        <item x="4486"/>
        <item x="817"/>
        <item x="7924"/>
        <item x="3612"/>
        <item x="3005"/>
        <item x="8105"/>
        <item x="7660"/>
        <item x="1249"/>
        <item x="4809"/>
        <item x="2250"/>
        <item x="3231"/>
        <item x="5873"/>
        <item x="1518"/>
        <item x="5764"/>
        <item x="5872"/>
        <item x="988"/>
        <item x="1178"/>
        <item x="3185"/>
        <item x="6600"/>
        <item x="7001"/>
        <item x="6045"/>
        <item x="3715"/>
        <item x="4833"/>
        <item x="2243"/>
        <item x="2107"/>
        <item x="4413"/>
        <item x="3202"/>
        <item x="7519"/>
        <item x="2031"/>
        <item x="4369"/>
        <item x="422"/>
        <item x="5748"/>
        <item x="993"/>
        <item x="7957"/>
        <item x="7915"/>
        <item x="7558"/>
        <item x="4007"/>
        <item x="5374"/>
        <item x="3907"/>
        <item x="1224"/>
        <item x="5827"/>
        <item x="9245"/>
        <item x="5192"/>
        <item x="354"/>
        <item x="5870"/>
        <item x="8410"/>
        <item x="8137"/>
        <item x="5348"/>
        <item x="8256"/>
        <item x="387"/>
        <item x="3104"/>
        <item x="4519"/>
        <item x="4571"/>
        <item x="6653"/>
        <item x="667"/>
        <item x="1954"/>
        <item x="1245"/>
        <item x="3709"/>
        <item x="1401"/>
        <item x="7927"/>
        <item x="8830"/>
        <item x="3024"/>
        <item x="5936"/>
        <item x="6041"/>
        <item x="8059"/>
        <item x="8646"/>
        <item x="8834"/>
        <item x="3569"/>
        <item x="7299"/>
        <item x="520"/>
        <item x="6326"/>
        <item x="4396"/>
        <item x="4316"/>
        <item x="2431"/>
        <item x="7899"/>
        <item x="7319"/>
        <item x="9169"/>
        <item x="2075"/>
        <item x="3369"/>
        <item x="8268"/>
        <item x="8628"/>
        <item x="8194"/>
        <item x="2008"/>
        <item x="3549"/>
        <item x="1253"/>
        <item x="1236"/>
        <item x="8615"/>
        <item x="4466"/>
        <item x="2872"/>
        <item x="5736"/>
        <item x="4550"/>
        <item x="1977"/>
        <item x="5020"/>
        <item x="5401"/>
        <item x="5521"/>
        <item x="4089"/>
        <item x="4513"/>
        <item x="3377"/>
        <item x="2985"/>
        <item x="2950"/>
        <item x="1256"/>
        <item x="2337"/>
        <item x="2702"/>
        <item x="160"/>
        <item x="3207"/>
        <item x="4840"/>
        <item x="50"/>
        <item x="8442"/>
        <item x="4949"/>
        <item x="1731"/>
        <item x="4560"/>
        <item x="6134"/>
        <item x="1269"/>
        <item x="2228"/>
        <item x="2869"/>
        <item x="1010"/>
        <item x="619"/>
        <item x="5096"/>
        <item x="1848"/>
        <item x="973"/>
        <item x="7245"/>
        <item x="8844"/>
        <item x="7189"/>
        <item x="4293"/>
        <item x="5543"/>
        <item x="7013"/>
        <item x="2215"/>
        <item x="202"/>
        <item x="8019"/>
        <item x="7147"/>
        <item x="5282"/>
        <item x="7498"/>
        <item x="9115"/>
        <item x="4679"/>
        <item x="5450"/>
        <item x="3526"/>
        <item x="7697"/>
        <item x="1142"/>
        <item x="3267"/>
        <item x="8617"/>
        <item x="6237"/>
        <item x="3057"/>
        <item x="7612"/>
        <item x="7975"/>
        <item x="3197"/>
        <item x="8598"/>
        <item x="111"/>
        <item x="1110"/>
        <item x="7109"/>
        <item x="2352"/>
        <item x="4805"/>
        <item x="5951"/>
        <item x="1938"/>
        <item x="475"/>
        <item x="9064"/>
        <item x="8036"/>
        <item x="269"/>
        <item x="843"/>
        <item x="5369"/>
        <item x="557"/>
        <item x="3003"/>
        <item x="6288"/>
        <item x="5140"/>
        <item x="7435"/>
        <item x="1953"/>
        <item x="4644"/>
        <item x="7695"/>
        <item x="3749"/>
        <item x="4947"/>
        <item x="6828"/>
        <item x="7271"/>
        <item x="8951"/>
        <item x="1173"/>
        <item x="6030"/>
        <item x="7024"/>
        <item x="5661"/>
        <item x="2402"/>
        <item x="2861"/>
        <item x="2248"/>
        <item x="9172"/>
        <item x="1022"/>
        <item x="2742"/>
        <item x="2094"/>
        <item x="1615"/>
        <item x="3160"/>
        <item x="6090"/>
        <item x="2521"/>
        <item x="7016"/>
        <item x="5493"/>
        <item x="7263"/>
        <item x="773"/>
        <item x="965"/>
        <item x="2367"/>
        <item x="4492"/>
        <item x="2340"/>
        <item x="2683"/>
        <item x="4736"/>
        <item x="3522"/>
        <item x="4143"/>
        <item x="2976"/>
        <item x="5728"/>
        <item x="8461"/>
        <item x="390"/>
        <item x="1271"/>
        <item x="4149"/>
        <item x="7403"/>
        <item x="8485"/>
        <item x="6630"/>
        <item x="8051"/>
        <item x="6300"/>
        <item x="5817"/>
        <item x="3066"/>
        <item x="4770"/>
        <item x="7964"/>
        <item x="5742"/>
        <item x="6617"/>
        <item x="3214"/>
        <item x="2520"/>
        <item x="7542"/>
        <item x="1559"/>
        <item x="3981"/>
        <item x="2613"/>
        <item x="4095"/>
        <item x="2213"/>
        <item x="4921"/>
        <item x="7616"/>
        <item x="7069"/>
        <item x="5498"/>
        <item x="6868"/>
        <item x="517"/>
        <item x="4968"/>
        <item x="62"/>
        <item x="3113"/>
        <item x="2158"/>
        <item x="1334"/>
        <item x="1123"/>
        <item x="8829"/>
        <item x="7641"/>
        <item x="5073"/>
        <item x="6050"/>
        <item x="8513"/>
        <item x="1068"/>
        <item x="5850"/>
        <item x="76"/>
        <item x="4508"/>
        <item x="266"/>
        <item x="2464"/>
        <item x="2388"/>
        <item x="5429"/>
        <item x="5567"/>
        <item x="1443"/>
        <item x="7733"/>
        <item x="2798"/>
        <item x="5700"/>
        <item x="5209"/>
        <item x="2760"/>
        <item x="7270"/>
        <item x="99"/>
        <item x="6953"/>
        <item x="1080"/>
        <item x="284"/>
        <item x="5507"/>
        <item x="8751"/>
        <item x="2244"/>
        <item x="4024"/>
        <item x="8853"/>
        <item x="6909"/>
        <item x="7308"/>
        <item x="3469"/>
        <item x="4944"/>
        <item x="5109"/>
        <item x="501"/>
        <item x="4184"/>
        <item x="2315"/>
        <item x="4048"/>
        <item x="1031"/>
        <item x="4163"/>
        <item x="7027"/>
        <item x="8208"/>
        <item x="453"/>
        <item x="6963"/>
        <item x="8546"/>
        <item x="9270"/>
        <item x="578"/>
        <item x="920"/>
        <item x="3542"/>
        <item x="7484"/>
        <item x="3698"/>
        <item x="9071"/>
        <item x="3102"/>
        <item x="6905"/>
        <item x="8132"/>
        <item x="7938"/>
        <item x="4990"/>
        <item x="7396"/>
        <item x="1589"/>
        <item x="622"/>
        <item x="7546"/>
        <item x="2003"/>
        <item x="6536"/>
        <item x="486"/>
        <item x="507"/>
        <item x="4939"/>
        <item x="1183"/>
        <item x="2103"/>
        <item x="6060"/>
        <item x="172"/>
        <item x="330"/>
        <item x="8621"/>
        <item x="1583"/>
        <item x="6139"/>
        <item x="5623"/>
        <item x="2765"/>
        <item x="3836"/>
        <item x="4362"/>
        <item x="6066"/>
        <item x="5886"/>
        <item x="862"/>
        <item x="5535"/>
        <item x="5470"/>
        <item x="3971"/>
        <item x="2679"/>
        <item x="5029"/>
        <item x="1158"/>
        <item x="704"/>
        <item x="6682"/>
        <item x="4544"/>
        <item x="5639"/>
        <item x="1221"/>
        <item x="9085"/>
        <item x="4155"/>
        <item x="8614"/>
        <item x="5223"/>
        <item x="6610"/>
        <item x="2027"/>
        <item x="1973"/>
        <item x="686"/>
        <item x="2973"/>
        <item x="7829"/>
        <item x="5986"/>
        <item x="3093"/>
        <item x="3310"/>
        <item x="1833"/>
        <item x="992"/>
        <item x="4152"/>
        <item x="11"/>
        <item x="9263"/>
        <item x="5933"/>
        <item x="4348"/>
        <item x="3999"/>
        <item x="981"/>
        <item x="3995"/>
        <item x="7391"/>
        <item x="7275"/>
        <item x="4995"/>
        <item x="1372"/>
        <item x="1365"/>
        <item x="7537"/>
        <item x="4854"/>
        <item x="7344"/>
        <item x="5685"/>
        <item x="7401"/>
        <item x="1950"/>
        <item x="4376"/>
        <item x="4824"/>
        <item x="1274"/>
        <item x="411"/>
        <item x="3260"/>
        <item x="2368"/>
        <item x="1392"/>
        <item x="663"/>
        <item x="4777"/>
        <item x="3184"/>
        <item x="3243"/>
        <item x="3136"/>
        <item x="2361"/>
        <item x="4860"/>
        <item x="692"/>
        <item x="4296"/>
        <item x="6557"/>
        <item x="70"/>
        <item x="2675"/>
        <item x="6031"/>
        <item x="6058"/>
        <item x="193"/>
        <item x="1634"/>
        <item x="5637"/>
        <item x="2758"/>
        <item x="608"/>
        <item x="4500"/>
        <item x="3133"/>
        <item x="7422"/>
        <item x="5378"/>
        <item x="2563"/>
        <item x="6135"/>
        <item x="7141"/>
        <item x="3244"/>
        <item x="5525"/>
        <item x="7473"/>
        <item x="146"/>
        <item x="4453"/>
        <item x="8584"/>
        <item x="8343"/>
        <item x="2310"/>
        <item x="5457"/>
        <item x="634"/>
        <item x="1642"/>
        <item x="5857"/>
        <item x="1419"/>
        <item x="5430"/>
        <item x="7491"/>
        <item x="36"/>
        <item x="7246"/>
        <item x="309"/>
        <item x="2432"/>
        <item x="175"/>
        <item x="2846"/>
        <item x="8806"/>
        <item x="7740"/>
        <item x="5804"/>
        <item x="6091"/>
        <item x="5123"/>
        <item x="5731"/>
        <item x="8781"/>
        <item x="7465"/>
        <item x="4141"/>
        <item x="1889"/>
        <item x="6224"/>
        <item x="5071"/>
        <item x="4041"/>
        <item x="5486"/>
        <item x="1796"/>
        <item x="3115"/>
        <item x="3770"/>
        <item x="550"/>
        <item x="7584"/>
        <item x="5589"/>
        <item x="683"/>
        <item x="8992"/>
        <item x="445"/>
        <item x="1792"/>
        <item x="5256"/>
        <item x="8852"/>
        <item x="3849"/>
        <item x="7357"/>
        <item x="7362"/>
        <item x="7936"/>
        <item x="6501"/>
        <item x="2552"/>
        <item x="4789"/>
        <item x="4211"/>
        <item x="2028"/>
        <item x="3118"/>
        <item x="8799"/>
        <item x="7056"/>
        <item x="8560"/>
        <item x="598"/>
        <item x="7948"/>
        <item x="8906"/>
        <item x="3164"/>
        <item x="8708"/>
        <item x="4244"/>
        <item x="6814"/>
        <item x="2012"/>
        <item x="8691"/>
        <item x="3163"/>
        <item x="7081"/>
        <item x="409"/>
        <item x="4086"/>
        <item x="3492"/>
        <item x="6197"/>
        <item x="1485"/>
        <item x="1691"/>
        <item x="6812"/>
        <item x="5633"/>
        <item x="1307"/>
        <item x="7340"/>
        <item x="2667"/>
        <item x="8594"/>
        <item x="4384"/>
        <item x="3120"/>
        <item x="2382"/>
        <item x="2650"/>
        <item x="5184"/>
        <item x="1713"/>
        <item x="4479"/>
        <item x="8298"/>
        <item x="8212"/>
        <item x="2058"/>
        <item x="6175"/>
        <item x="3101"/>
        <item x="1055"/>
        <item x="6132"/>
        <item x="8179"/>
        <item x="2342"/>
        <item x="5006"/>
        <item x="6475"/>
        <item x="2484"/>
        <item x="7526"/>
        <item x="5809"/>
        <item x="8423"/>
        <item x="4456"/>
        <item x="7273"/>
        <item x="536"/>
        <item x="4882"/>
        <item x="7951"/>
        <item x="8767"/>
        <item x="5205"/>
        <item x="6553"/>
        <item x="838"/>
        <item x="9226"/>
        <item x="9173"/>
        <item x="5510"/>
        <item x="7875"/>
        <item x="6872"/>
        <item x="4726"/>
        <item x="4632"/>
        <item x="1034"/>
        <item x="2625"/>
        <item x="5418"/>
        <item x="4257"/>
        <item x="3839"/>
        <item x="3382"/>
        <item x="4585"/>
        <item x="7042"/>
        <item x="2933"/>
        <item x="3536"/>
        <item x="6788"/>
        <item x="5201"/>
        <item x="137"/>
        <item x="214"/>
        <item x="6442"/>
        <item x="113"/>
        <item x="6176"/>
        <item x="2133"/>
        <item x="4094"/>
        <item x="5293"/>
        <item x="2393"/>
        <item x="799"/>
        <item x="6040"/>
        <item x="7197"/>
        <item x="5056"/>
        <item x="7518"/>
        <item x="2688"/>
        <item x="2045"/>
        <item x="1122"/>
        <item x="7425"/>
        <item x="648"/>
        <item x="4610"/>
        <item x="6800"/>
        <item x="7432"/>
        <item x="7728"/>
        <item x="8831"/>
        <item x="8530"/>
        <item x="4106"/>
        <item x="5147"/>
        <item x="3121"/>
        <item x="5834"/>
        <item x="2797"/>
        <item x="8460"/>
        <item x="8519"/>
        <item x="6915"/>
        <item x="5103"/>
        <item x="859"/>
        <item x="4996"/>
        <item x="2927"/>
        <item x="295"/>
        <item x="403"/>
        <item x="589"/>
        <item x="5034"/>
        <item x="7407"/>
        <item x="6313"/>
        <item x="6087"/>
        <item x="3348"/>
        <item x="4926"/>
        <item x="2371"/>
        <item x="4884"/>
        <item x="8793"/>
        <item x="1048"/>
        <item x="1961"/>
        <item x="4079"/>
        <item x="4116"/>
        <item x="6692"/>
        <item x="861"/>
        <item x="6352"/>
        <item x="8673"/>
        <item x="332"/>
        <item x="1438"/>
        <item x="5959"/>
        <item x="4787"/>
        <item x="8318"/>
        <item x="9238"/>
        <item x="3793"/>
        <item x="8644"/>
        <item x="7645"/>
        <item x="4277"/>
        <item x="5279"/>
        <item x="8046"/>
        <item x="3046"/>
        <item x="2518"/>
        <item x="4435"/>
        <item x="8676"/>
        <item x="1734"/>
        <item x="4999"/>
        <item x="1851"/>
        <item x="315"/>
        <item x="6927"/>
        <item x="1925"/>
        <item x="7184"/>
        <item x="3085"/>
        <item x="2668"/>
        <item x="310"/>
        <item x="2381"/>
        <item x="5198"/>
        <item x="7771"/>
        <item x="6946"/>
        <item x="7372"/>
        <item x="3660"/>
        <item x="6934"/>
        <item x="9124"/>
        <item x="7690"/>
        <item x="4722"/>
        <item x="3590"/>
        <item x="4807"/>
        <item x="8394"/>
        <item x="4740"/>
        <item x="2198"/>
        <item x="255"/>
        <item x="3802"/>
        <item x="439"/>
        <item x="9187"/>
        <item x="7698"/>
        <item x="5730"/>
        <item x="5383"/>
        <item x="8149"/>
        <item x="6765"/>
        <item x="8280"/>
        <item x="3541"/>
        <item x="7837"/>
        <item x="2739"/>
        <item x="3730"/>
        <item x="6741"/>
        <item x="7306"/>
        <item x="9179"/>
        <item x="5059"/>
        <item x="978"/>
        <item x="2829"/>
        <item x="3034"/>
        <item x="8931"/>
        <item x="8820"/>
        <item x="4710"/>
        <item x="3885"/>
        <item x="4640"/>
        <item x="6809"/>
        <item x="8775"/>
        <item x="2454"/>
        <item x="2201"/>
        <item x="4056"/>
        <item x="3875"/>
        <item x="586"/>
        <item x="2272"/>
        <item x="2483"/>
        <item x="9150"/>
        <item x="9028"/>
        <item x="9033"/>
        <item x="4052"/>
        <item x="1354"/>
        <item x="5165"/>
        <item x="2582"/>
        <item x="4039"/>
        <item x="1008"/>
        <item x="8480"/>
        <item x="2852"/>
        <item x="7266"/>
        <item x="6936"/>
        <item x="8828"/>
        <item x="4936"/>
        <item x="5509"/>
        <item x="6369"/>
        <item x="7887"/>
        <item x="1258"/>
        <item x="135"/>
        <item x="5414"/>
        <item x="4986"/>
        <item x="3681"/>
        <item x="7638"/>
        <item x="4058"/>
        <item x="6847"/>
        <item x="2504"/>
        <item x="3738"/>
        <item x="6795"/>
        <item x="3532"/>
        <item x="440"/>
        <item x="6511"/>
        <item x="933"/>
        <item x="6580"/>
        <item x="8450"/>
        <item x="3823"/>
        <item x="6537"/>
        <item x="3434"/>
        <item x="3390"/>
        <item x="7943"/>
        <item x="5228"/>
        <item x="5518"/>
        <item x="4130"/>
        <item x="5838"/>
        <item x="5644"/>
        <item x="7354"/>
        <item x="3743"/>
        <item x="6751"/>
        <item x="1513"/>
        <item x="8652"/>
        <item x="1446"/>
        <item x="883"/>
        <item x="4609"/>
        <item x="9056"/>
        <item x="1180"/>
        <item x="6306"/>
        <item x="6986"/>
        <item x="9123"/>
        <item x="3002"/>
        <item x="1424"/>
        <item x="7204"/>
        <item x="8297"/>
        <item x="890"/>
        <item x="3865"/>
        <item x="8375"/>
        <item x="2755"/>
        <item x="2733"/>
        <item x="6472"/>
        <item x="5299"/>
        <item x="2856"/>
        <item x="3203"/>
        <item x="1210"/>
        <item x="235"/>
        <item x="1809"/>
        <item x="7998"/>
        <item x="3027"/>
        <item x="2505"/>
        <item x="2495"/>
        <item x="2451"/>
        <item x="1033"/>
        <item x="8553"/>
        <item x="870"/>
        <item x="8904"/>
        <item x="1380"/>
        <item x="6784"/>
        <item x="1167"/>
        <item x="9205"/>
        <item x="7351"/>
        <item x="5526"/>
        <item x="4885"/>
        <item x="6245"/>
        <item x="791"/>
        <item x="7268"/>
        <item x="5427"/>
        <item x="991"/>
        <item x="3548"/>
        <item x="6311"/>
        <item x="8045"/>
        <item x="6719"/>
        <item x="4082"/>
        <item x="6714"/>
        <item x="8129"/>
        <item x="4606"/>
        <item x="5538"/>
        <item x="2264"/>
        <item x="1531"/>
        <item x="676"/>
        <item x="2574"/>
        <item x="6602"/>
        <item x="5039"/>
        <item x="5492"/>
        <item x="1290"/>
        <item x="2354"/>
        <item x="4495"/>
        <item x="1839"/>
        <item x="2858"/>
        <item x="6864"/>
        <item x="1072"/>
        <item x="3051"/>
        <item x="6549"/>
        <item x="2140"/>
        <item x="5551"/>
        <item x="8173"/>
        <item x="1512"/>
        <item x="8243"/>
        <item x="7642"/>
        <item x="6367"/>
        <item x="3296"/>
        <item x="2093"/>
        <item x="684"/>
        <item x="879"/>
        <item x="1146"/>
        <item x="7325"/>
        <item x="4234"/>
        <item x="2543"/>
        <item x="4518"/>
        <item x="2122"/>
        <item x="2723"/>
        <item x="4537"/>
        <item x="1203"/>
        <item x="3519"/>
        <item x="8187"/>
        <item x="7919"/>
        <item x="4218"/>
        <item x="8934"/>
        <item x="1088"/>
        <item x="3006"/>
        <item x="6538"/>
        <item x="6184"/>
        <item x="650"/>
        <item x="6324"/>
        <item x="5320"/>
        <item x="7251"/>
        <item x="3047"/>
        <item x="4586"/>
        <item x="6509"/>
        <item x="2949"/>
        <item x="4033"/>
        <item x="2982"/>
        <item x="7205"/>
        <item x="4219"/>
        <item x="1712"/>
        <item x="6919"/>
        <item x="4778"/>
        <item x="8344"/>
        <item x="7548"/>
        <item x="2394"/>
        <item x="3901"/>
        <item x="8705"/>
        <item x="2538"/>
        <item x="1148"/>
        <item x="6857"/>
        <item x="5767"/>
        <item x="86"/>
        <item x="8443"/>
        <item x="3497"/>
        <item x="7801"/>
        <item x="5476"/>
        <item x="5001"/>
        <item x="7501"/>
        <item x="1824"/>
        <item x="6746"/>
        <item x="846"/>
        <item x="4635"/>
        <item x="6563"/>
        <item x="2474"/>
        <item x="2729"/>
        <item x="352"/>
        <item x="989"/>
        <item x="167"/>
        <item x="1572"/>
        <item x="8175"/>
        <item x="6867"/>
        <item x="611"/>
        <item x="1660"/>
        <item x="504"/>
        <item x="2370"/>
        <item x="3863"/>
        <item x="2816"/>
        <item x="6720"/>
        <item x="5608"/>
        <item x="8403"/>
        <item x="6447"/>
        <item x="8101"/>
        <item x="6913"/>
        <item x="5550"/>
        <item x="4757"/>
        <item x="8323"/>
        <item x="3490"/>
        <item x="7216"/>
        <item x="6824"/>
        <item x="6882"/>
        <item x="5795"/>
        <item x="6385"/>
        <item x="2849"/>
        <item x="3293"/>
        <item x="5440"/>
        <item x="8055"/>
        <item x="7280"/>
        <item x="1598"/>
        <item x="6000"/>
        <item x="8515"/>
        <item x="479"/>
        <item x="2718"/>
        <item x="3545"/>
        <item x="7095"/>
        <item x="8821"/>
        <item x="1687"/>
        <item x="6646"/>
        <item x="3525"/>
        <item x="7683"/>
        <item x="3387"/>
        <item x="6333"/>
        <item x="7011"/>
        <item x="8497"/>
        <item x="4969"/>
        <item x="7000"/>
        <item x="8185"/>
        <item x="2497"/>
        <item x="7393"/>
        <item x="2036"/>
        <item x="8718"/>
        <item x="6074"/>
        <item x="9074"/>
        <item x="8816"/>
        <item x="9152"/>
        <item x="5341"/>
        <item x="6743"/>
        <item x="6534"/>
        <item x="8420"/>
        <item x="8413"/>
        <item x="7792"/>
        <item x="3524"/>
        <item x="1252"/>
        <item x="4802"/>
        <item x="4869"/>
        <item x="5187"/>
        <item x="4292"/>
        <item x="4430"/>
        <item x="8721"/>
        <item x="9171"/>
        <item x="3829"/>
        <item x="1869"/>
        <item x="1900"/>
        <item x="2860"/>
        <item x="3996"/>
        <item x="5846"/>
        <item x="3613"/>
        <item x="9163"/>
        <item x="9223"/>
        <item x="97"/>
        <item x="3474"/>
        <item x="6211"/>
        <item x="5893"/>
        <item x="3119"/>
        <item x="144"/>
        <item x="8742"/>
        <item x="2047"/>
        <item x="5185"/>
        <item x="5593"/>
        <item x="1009"/>
        <item x="4909"/>
        <item x="1154"/>
        <item x="3599"/>
        <item x="3083"/>
        <item x="8796"/>
        <item x="1184"/>
        <item x="8989"/>
        <item x="4806"/>
        <item x="4038"/>
        <item x="777"/>
        <item x="4042"/>
        <item x="6635"/>
        <item x="1265"/>
        <item x="459"/>
        <item x="3055"/>
        <item x="698"/>
        <item x="3496"/>
        <item x="5494"/>
        <item x="1262"/>
        <item x="9076"/>
        <item x="2057"/>
        <item x="609"/>
        <item x="8953"/>
        <item x="5619"/>
        <item x="6250"/>
        <item x="7206"/>
        <item x="2763"/>
        <item x="8790"/>
        <item x="8607"/>
        <item x="9227"/>
        <item x="9138"/>
        <item x="7522"/>
        <item x="250"/>
        <item x="8159"/>
        <item x="9009"/>
        <item x="67"/>
        <item x="5763"/>
        <item x="1495"/>
        <item x="4080"/>
        <item x="5867"/>
        <item x="1834"/>
        <item x="3774"/>
        <item x="5673"/>
        <item x="8610"/>
        <item x="6222"/>
        <item x="6772"/>
        <item x="5902"/>
        <item x="967"/>
        <item x="5871"/>
        <item x="8701"/>
        <item x="4735"/>
        <item x="7064"/>
        <item x="1534"/>
        <item x="6918"/>
        <item x="3636"/>
        <item x="2363"/>
        <item x="3340"/>
        <item x="4432"/>
        <item x="7772"/>
        <item x="1836"/>
        <item x="5023"/>
        <item x="712"/>
        <item x="7700"/>
        <item x="4477"/>
        <item x="1694"/>
        <item x="1519"/>
        <item x="7092"/>
        <item x="7106"/>
        <item x="7910"/>
        <item x="7888"/>
        <item x="2720"/>
        <item x="1212"/>
        <item x="6687"/>
        <item x="6482"/>
        <item x="6332"/>
        <item x="8004"/>
        <item x="3533"/>
        <item x="5219"/>
        <item x="6850"/>
        <item x="238"/>
        <item x="3187"/>
        <item x="8355"/>
        <item x="7303"/>
        <item x="7003"/>
        <item x="210"/>
        <item x="5845"/>
        <item x="3868"/>
        <item x="5276"/>
        <item x="7655"/>
        <item x="5446"/>
        <item x="35"/>
        <item x="1898"/>
        <item x="1508"/>
        <item x="6896"/>
        <item x="4002"/>
        <item x="6755"/>
        <item x="2278"/>
        <item x="2694"/>
        <item x="3323"/>
        <item x="4412"/>
        <item x="2283"/>
        <item x="1509"/>
        <item x="6404"/>
        <item x="2295"/>
        <item x="6037"/>
        <item x="7769"/>
        <item x="9140"/>
        <item x="3162"/>
        <item x="3172"/>
        <item x="2500"/>
        <item x="7555"/>
        <item x="1974"/>
        <item x="5847"/>
        <item x="7976"/>
        <item x="3232"/>
        <item x="2644"/>
        <item x="3216"/>
        <item x="1165"/>
        <item x="6204"/>
        <item x="1781"/>
        <item x="7047"/>
        <item x="6039"/>
        <item x="4394"/>
        <item x="1335"/>
        <item x="5382"/>
        <item x="5704"/>
        <item x="3520"/>
        <item x="386"/>
        <item x="4047"/>
        <item x="5004"/>
        <item x="5421"/>
        <item x="1318"/>
        <item x="2035"/>
        <item x="7775"/>
        <item x="3249"/>
        <item x="8730"/>
        <item x="16"/>
        <item x="8091"/>
        <item x="7814"/>
        <item x="4239"/>
        <item x="5641"/>
        <item x="9012"/>
        <item x="8044"/>
        <item x="6903"/>
        <item x="5979"/>
        <item x="9259"/>
        <item x="7191"/>
        <item x="2863"/>
        <item x="7186"/>
        <item x="6988"/>
        <item x="5035"/>
        <item x="2372"/>
        <item x="5315"/>
        <item x="7495"/>
        <item x="4901"/>
        <item x="6773"/>
        <item x="6776"/>
        <item x="7171"/>
        <item x="5844"/>
        <item x="4666"/>
        <item x="2205"/>
        <item x="2696"/>
        <item x="4084"/>
        <item x="8903"/>
        <item x="6527"/>
        <item x="6811"/>
        <item x="538"/>
        <item x="1116"/>
        <item x="4713"/>
        <item x="1024"/>
        <item x="9166"/>
        <item x="5232"/>
        <item x="554"/>
        <item x="1846"/>
        <item x="4313"/>
        <item x="7525"/>
        <item x="7578"/>
        <item x="6979"/>
        <item x="837"/>
        <item x="6383"/>
        <item x="5604"/>
        <item x="7378"/>
        <item x="8317"/>
        <item x="6246"/>
        <item x="4902"/>
        <item x="1026"/>
        <item x="4182"/>
        <item x="1769"/>
        <item x="2960"/>
        <item x="4392"/>
        <item x="5036"/>
        <item x="419"/>
        <item x="7350"/>
        <item x="2779"/>
        <item x="7257"/>
        <item x="7515"/>
        <item x="3586"/>
        <item x="6707"/>
        <item x="1098"/>
        <item x="245"/>
        <item x="2515"/>
        <item x="9272"/>
        <item x="7061"/>
        <item x="682"/>
        <item x="694"/>
        <item x="3608"/>
        <item x="1200"/>
        <item x="5853"/>
        <item x="6358"/>
        <item x="2189"/>
        <item x="3201"/>
        <item x="6642"/>
        <item x="3701"/>
        <item x="4616"/>
        <item x="6540"/>
        <item x="292"/>
        <item x="23"/>
        <item x="5888"/>
        <item x="4611"/>
        <item x="1607"/>
        <item x="1910"/>
        <item x="5340"/>
        <item x="2974"/>
        <item x="249"/>
        <item x="7148"/>
        <item x="7739"/>
        <item x="8909"/>
        <item x="5193"/>
        <item x="4378"/>
        <item x="1548"/>
        <item x="783"/>
        <item x="2792"/>
        <item x="8641"/>
        <item x="7716"/>
        <item x="7304"/>
        <item x="5317"/>
        <item x="3741"/>
        <item x="4386"/>
        <item x="4037"/>
        <item x="3338"/>
        <item x="6373"/>
        <item x="7267"/>
        <item x="1042"/>
        <item x="6364"/>
        <item x="8200"/>
        <item x="455"/>
        <item x="3329"/>
        <item x="4040"/>
        <item x="5405"/>
        <item x="3874"/>
        <item x="1655"/>
        <item x="4526"/>
        <item x="3623"/>
        <item x="7382"/>
        <item x="6510"/>
        <item x="5841"/>
        <item x="5255"/>
        <item x="8842"/>
        <item x="7115"/>
        <item x="1451"/>
        <item x="2832"/>
        <item x="4074"/>
        <item x="5548"/>
        <item x="7014"/>
        <item x="6999"/>
        <item x="3702"/>
        <item x="8028"/>
        <item x="2891"/>
        <item x="8864"/>
        <item x="3571"/>
        <item x="8231"/>
        <item x="2168"/>
        <item x="2030"/>
        <item x="7117"/>
        <item x="3320"/>
        <item x="6585"/>
        <item x="3462"/>
        <item x="6799"/>
        <item x="3900"/>
        <item x="7111"/>
        <item x="1117"/>
        <item x="7110"/>
        <item x="2566"/>
        <item x="5721"/>
        <item x="9110"/>
        <item x="6392"/>
        <item x="5519"/>
        <item x="8601"/>
        <item x="85"/>
        <item x="4784"/>
        <item x="6022"/>
        <item x="3728"/>
        <item x="3037"/>
        <item x="6606"/>
        <item x="2452"/>
        <item x="8074"/>
        <item x="6312"/>
        <item x="68"/>
        <item x="1863"/>
        <item x="6803"/>
        <item x="464"/>
        <item x="1770"/>
        <item x="4026"/>
        <item x="4937"/>
        <item x="9091"/>
        <item x="3951"/>
        <item x="3721"/>
        <item x="9"/>
        <item x="8661"/>
        <item x="1623"/>
        <item x="5087"/>
        <item x="5592"/>
        <item x="9087"/>
        <item x="1477"/>
        <item x="5934"/>
        <item x="1343"/>
        <item x="2603"/>
        <item x="6493"/>
        <item x="3781"/>
        <item x="3748"/>
        <item x="7636"/>
        <item x="2284"/>
        <item x="5797"/>
        <item x="122"/>
        <item x="8192"/>
        <item x="6065"/>
        <item x="3191"/>
        <item x="6198"/>
        <item x="1699"/>
        <item x="233"/>
        <item x="6901"/>
        <item x="5111"/>
        <item x="7654"/>
        <item x="8630"/>
        <item x="2870"/>
        <item x="8364"/>
        <item x="5813"/>
        <item x="6360"/>
        <item x="6485"/>
        <item x="1526"/>
        <item x="2806"/>
        <item x="82"/>
        <item x="2959"/>
        <item x="524"/>
        <item x="7527"/>
        <item x="9044"/>
        <item x="9260"/>
        <item x="2570"/>
        <item x="2941"/>
        <item x="3964"/>
        <item x="5855"/>
        <item x="7453"/>
        <item x="374"/>
        <item x="7470"/>
        <item x="3615"/>
        <item x="4576"/>
        <item x="8077"/>
        <item x="6137"/>
        <item x="5066"/>
        <item x="420"/>
        <item x="7113"/>
        <item x="1592"/>
        <item x="218"/>
        <item x="3666"/>
        <item x="1711"/>
        <item x="8575"/>
        <item x="7466"/>
        <item x="4898"/>
        <item x="6355"/>
        <item x="5212"/>
        <item x="7917"/>
        <item x="4445"/>
        <item x="435"/>
        <item x="8147"/>
        <item x="5116"/>
        <item x="3659"/>
        <item x="3570"/>
        <item x="2302"/>
        <item x="8206"/>
        <item x="8848"/>
        <item x="7343"/>
        <item x="2568"/>
        <item x="894"/>
        <item x="4866"/>
        <item x="8148"/>
        <item x="8098"/>
        <item x="6343"/>
        <item x="5082"/>
        <item x="307"/>
        <item x="5166"/>
        <item x="1331"/>
        <item x="1653"/>
        <item x="2825"/>
        <item x="596"/>
        <item x="6879"/>
        <item x="270"/>
        <item x="7452"/>
        <item x="4090"/>
        <item x="412"/>
        <item x="4475"/>
        <item x="2936"/>
        <item x="4549"/>
        <item x="5005"/>
        <item x="6849"/>
        <item x="8979"/>
        <item x="1855"/>
        <item x="8329"/>
        <item x="6053"/>
        <item x="6997"/>
        <item x="3179"/>
        <item x="4214"/>
        <item x="1853"/>
        <item x="8990"/>
        <item x="492"/>
        <item x="887"/>
        <item x="1763"/>
        <item x="1511"/>
        <item x="5302"/>
        <item x="4188"/>
        <item x="3215"/>
        <item x="8955"/>
        <item x="8670"/>
        <item x="583"/>
        <item x="983"/>
        <item x="6521"/>
        <item x="9073"/>
        <item x="7813"/>
        <item x="4012"/>
        <item x="1616"/>
        <item x="6009"/>
        <item x="5735"/>
        <item x="8003"/>
        <item x="8082"/>
        <item x="7826"/>
        <item x="117"/>
        <item x="78"/>
        <item x="4847"/>
        <item x="7720"/>
        <item x="4663"/>
        <item x="9248"/>
        <item x="1570"/>
        <item x="5821"/>
        <item x="2635"/>
        <item x="4598"/>
        <item x="9120"/>
        <item x="3363"/>
        <item x="8812"/>
        <item x="5565"/>
        <item x="5094"/>
        <item x="4657"/>
        <item x="528"/>
        <item x="3711"/>
        <item x="1270"/>
        <item x="6598"/>
        <item x="7730"/>
        <item x="4558"/>
        <item x="6680"/>
        <item x="8517"/>
        <item x="4742"/>
        <item x="1177"/>
        <item x="7136"/>
        <item x="4087"/>
        <item x="537"/>
        <item x="4617"/>
        <item x="3432"/>
        <item x="7353"/>
        <item x="4498"/>
        <item x="4791"/>
        <item x="6003"/>
        <item x="371"/>
        <item x="5160"/>
        <item x="5139"/>
        <item x="183"/>
        <item x="2722"/>
        <item x="5560"/>
        <item x="5672"/>
        <item x="125"/>
        <item x="7848"/>
        <item x="7007"/>
        <item x="3944"/>
        <item x="1757"/>
        <item x="452"/>
        <item x="5800"/>
        <item x="3272"/>
        <item x="8899"/>
        <item x="8880"/>
        <item x="2395"/>
        <item x="4377"/>
        <item x="8524"/>
        <item x="7460"/>
        <item x="2379"/>
        <item x="6293"/>
        <item x="7207"/>
        <item x="8029"/>
        <item x="1654"/>
        <item x="4803"/>
        <item x="2101"/>
        <item x="5367"/>
        <item x="24"/>
        <item x="1682"/>
        <item x="653"/>
        <item x="7709"/>
        <item x="2840"/>
        <item x="1671"/>
        <item x="2181"/>
        <item x="2511"/>
        <item x="211"/>
        <item x="9189"/>
        <item x="2489"/>
        <item x="2519"/>
        <item x="5032"/>
        <item x="506"/>
        <item x="8962"/>
        <item x="88"/>
        <item x="8291"/>
        <item x="7076"/>
        <item x="3487"/>
        <item x="1933"/>
        <item x="6736"/>
        <item x="8987"/>
        <item x="4559"/>
        <item x="2531"/>
        <item x="1992"/>
        <item x="6955"/>
        <item x="3266"/>
        <item x="966"/>
        <item x="8855"/>
        <item x="1886"/>
        <item x="1880"/>
        <item x="6315"/>
        <item x="2610"/>
        <item x="8481"/>
        <item x="7178"/>
        <item x="2862"/>
        <item x="6952"/>
        <item x="3906"/>
        <item x="3838"/>
        <item x="3404"/>
        <item x="2197"/>
        <item x="3324"/>
        <item x="3576"/>
        <item x="8762"/>
        <item x="8659"/>
        <item x="2575"/>
        <item x="6798"/>
        <item x="3562"/>
        <item x="3798"/>
        <item x="6931"/>
        <item x="8725"/>
        <item x="1351"/>
        <item x="6737"/>
        <item x="8496"/>
        <item x="7323"/>
        <item x="721"/>
        <item x="3344"/>
        <item x="3146"/>
        <item x="8399"/>
        <item x="1584"/>
        <item x="7554"/>
        <item x="6526"/>
        <item x="5578"/>
        <item x="3705"/>
        <item x="4546"/>
        <item x="4225"/>
        <item x="2410"/>
        <item x="8348"/>
        <item x="839"/>
        <item x="3565"/>
        <item x="2692"/>
        <item x="6620"/>
        <item x="5694"/>
        <item x="451"/>
        <item x="331"/>
        <item x="752"/>
        <item x="8248"/>
        <item x="7831"/>
        <item x="4669"/>
        <item x="3976"/>
        <item x="20"/>
        <item x="3457"/>
        <item x="4861"/>
        <item x="8973"/>
        <item x="9114"/>
        <item x="457"/>
        <item x="4034"/>
        <item x="7097"/>
        <item x="1995"/>
        <item x="3153"/>
        <item x="6129"/>
        <item x="2463"/>
        <item x="7139"/>
        <item x="1069"/>
        <item x="8849"/>
        <item x="91"/>
        <item x="6095"/>
        <item x="6038"/>
        <item x="2555"/>
        <item x="351"/>
        <item x="2902"/>
        <item x="8564"/>
        <item x="5954"/>
        <item x="6819"/>
        <item x="7017"/>
        <item x="7876"/>
        <item x="8869"/>
        <item x="3250"/>
        <item x="2664"/>
        <item x="9041"/>
        <item x="7544"/>
        <item x="4533"/>
        <item x="2469"/>
        <item x="7235"/>
        <item x="8477"/>
        <item x="3109"/>
        <item x="9219"/>
        <item x="1693"/>
        <item x="587"/>
        <item x="2826"/>
        <item x="7678"/>
        <item x="4672"/>
        <item x="6344"/>
        <item x="940"/>
        <item x="2004"/>
        <item x="3076"/>
        <item x="8421"/>
        <item x="5626"/>
        <item x="6616"/>
        <item x="6652"/>
        <item x="8696"/>
        <item x="6806"/>
        <item x="72"/>
        <item x="5352"/>
        <item x="6960"/>
        <item x="1476"/>
        <item x="4808"/>
        <item x="7420"/>
        <item x="3168"/>
        <item x="564"/>
        <item x="3385"/>
        <item x="2026"/>
        <item x="822"/>
        <item x="7892"/>
        <item x="3691"/>
        <item x="2630"/>
        <item x="9007"/>
        <item x="6713"/>
        <item x="2753"/>
        <item x="909"/>
        <item x="6634"/>
        <item x="5325"/>
        <item x="947"/>
        <item x="3773"/>
        <item x="8320"/>
        <item x="7981"/>
        <item x="4814"/>
        <item x="4856"/>
        <item x="1360"/>
        <item x="2512"/>
        <item x="5215"/>
        <item x="1383"/>
        <item x="5682"/>
        <item x="5722"/>
        <item x="2430"/>
        <item x="4335"/>
        <item x="5356"/>
        <item x="1604"/>
        <item x="2071"/>
        <item x="2951"/>
        <item x="4138"/>
        <item x="2061"/>
        <item x="770"/>
        <item x="3596"/>
        <item x="2528"/>
        <item x="4671"/>
        <item x="8445"/>
        <item x="963"/>
        <item x="5977"/>
        <item x="7590"/>
        <item x="928"/>
        <item x="5597"/>
        <item x="185"/>
        <item x="4753"/>
        <item x="7568"/>
        <item x="3343"/>
        <item x="5021"/>
        <item x="5485"/>
        <item x="2676"/>
        <item x="6462"/>
        <item x="8259"/>
        <item x="1773"/>
        <item x="6632"/>
        <item x="8892"/>
        <item x="4747"/>
        <item x="1139"/>
        <item x="4437"/>
        <item x="3366"/>
        <item x="5921"/>
        <item x="3986"/>
        <item x="1206"/>
        <item x="5741"/>
        <item x="1378"/>
        <item x="1456"/>
        <item x="2788"/>
        <item x="2462"/>
        <item x="1186"/>
        <item x="3920"/>
        <item x="6689"/>
        <item x="6423"/>
        <item x="753"/>
        <item x="6434"/>
        <item x="2594"/>
        <item x="6893"/>
        <item x="869"/>
        <item x="5990"/>
        <item x="8396"/>
        <item x="4185"/>
        <item x="4416"/>
        <item x="4835"/>
        <item x="2403"/>
        <item x="4223"/>
        <item x="4288"/>
        <item x="3609"/>
        <item x="8784"/>
        <item x="785"/>
        <item x="3334"/>
        <item x="7999"/>
        <item x="8427"/>
        <item x="2808"/>
        <item x="5668"/>
        <item x="5964"/>
        <item x="2341"/>
        <item x="6262"/>
        <item x="2969"/>
        <item x="3758"/>
        <item x="1437"/>
        <item x="1759"/>
        <item x="7155"/>
        <item x="7262"/>
        <item x="8506"/>
        <item x="8945"/>
        <item x="7682"/>
        <item x="582"/>
        <item x="7657"/>
        <item x="2707"/>
        <item x="3450"/>
        <item x="5281"/>
        <item x="339"/>
        <item x="2875"/>
        <item x="92"/>
        <item x="2834"/>
        <item x="5866"/>
        <item x="4099"/>
        <item x="1911"/>
        <item x="430"/>
        <item x="6026"/>
        <item x="917"/>
        <item x="7734"/>
        <item x="2567"/>
        <item x="9023"/>
        <item x="7699"/>
        <item x="5586"/>
        <item x="4974"/>
        <item x="4322"/>
        <item x="5947"/>
        <item x="426"/>
        <item x="706"/>
        <item x="6285"/>
        <item x="7579"/>
        <item x="7153"/>
        <item x="5544"/>
        <item x="2803"/>
        <item x="1059"/>
        <item x="69"/>
        <item x="3389"/>
        <item x="5122"/>
        <item x="1025"/>
        <item x="38"/>
        <item x="6420"/>
        <item x="4093"/>
        <item x="6791"/>
        <item x="6115"/>
        <item x="61"/>
        <item x="8577"/>
        <item x="8508"/>
        <item x="4966"/>
        <item x="7281"/>
        <item x="824"/>
        <item x="1644"/>
        <item x="5581"/>
        <item x="4263"/>
        <item x="5242"/>
        <item x="2119"/>
        <item x="5061"/>
        <item x="8411"/>
        <item x="2748"/>
        <item x="5788"/>
        <item x="4628"/>
        <item x="6289"/>
        <item x="8272"/>
        <item x="6881"/>
        <item x="1011"/>
        <item x="1458"/>
        <item x="485"/>
        <item x="513"/>
        <item x="4569"/>
        <item x="515"/>
        <item x="5768"/>
        <item x="4989"/>
        <item x="1606"/>
        <item x="2737"/>
        <item x="6567"/>
        <item x="142"/>
        <item x="5435"/>
        <item x="1391"/>
        <item x="876"/>
        <item x="7658"/>
        <item x="290"/>
        <item x="5609"/>
        <item x="3233"/>
        <item x="2134"/>
        <item x="3843"/>
        <item x="2481"/>
        <item x="9235"/>
        <item x="6980"/>
        <item x="8207"/>
        <item x="4579"/>
        <item x="5594"/>
        <item x="6525"/>
        <item x="7566"/>
        <item x="5104"/>
        <item x="3930"/>
        <item x="8850"/>
        <item x="5645"/>
        <item x="5569"/>
        <item x="2307"/>
        <item x="3471"/>
        <item x="7776"/>
        <item x="4077"/>
        <item x="1132"/>
        <item x="425"/>
        <item x="4397"/>
        <item x="2404"/>
        <item x="5171"/>
        <item x="4630"/>
        <item x="831"/>
        <item x="4614"/>
        <item x="4261"/>
        <item x="7559"/>
        <item x="926"/>
        <item x="5277"/>
        <item x="8502"/>
        <item x="4792"/>
        <item x="896"/>
        <item x="9103"/>
        <item x="7142"/>
        <item x="8823"/>
        <item x="4664"/>
        <item x="569"/>
        <item x="5577"/>
        <item x="7897"/>
        <item x="1970"/>
        <item x="7599"/>
        <item x="2290"/>
        <item x="6908"/>
        <item x="7291"/>
        <item x="6745"/>
        <item x="1794"/>
        <item x="2801"/>
        <item x="8562"/>
        <item x="4612"/>
        <item x="8663"/>
        <item x="636"/>
        <item x="4177"/>
        <item x="6105"/>
        <item x="2611"/>
        <item x="4964"/>
        <item x="4749"/>
        <item x="2906"/>
        <item x="4704"/>
        <item x="2236"/>
        <item x="462"/>
        <item x="8007"/>
        <item x="2977"/>
        <item x="7774"/>
        <item x="5291"/>
        <item x="7573"/>
        <item x="8439"/>
        <item x="8616"/>
        <item x="8867"/>
        <item x="3912"/>
        <item x="6974"/>
        <item x="5167"/>
        <item x="4464"/>
        <item x="4091"/>
        <item x="5491"/>
        <item x="4304"/>
        <item x="2882"/>
        <item x="2598"/>
        <item x="4096"/>
        <item x="2731"/>
        <item x="2674"/>
        <item x="6160"/>
        <item x="3010"/>
        <item x="5971"/>
        <item x="1337"/>
        <item x="1568"/>
        <item x="4992"/>
        <item x="7790"/>
        <item x="2125"/>
        <item x="1667"/>
        <item x="5926"/>
        <item x="6093"/>
        <item x="6329"/>
        <item x="9154"/>
        <item x="3045"/>
        <item x="1023"/>
        <item x="4006"/>
        <item x="8218"/>
        <item x="6679"/>
        <item x="2048"/>
        <item x="8735"/>
        <item x="7620"/>
        <item x="5267"/>
        <item x="7444"/>
        <item x="512"/>
        <item x="745"/>
        <item x="8498"/>
        <item x="4661"/>
        <item x="3633"/>
        <item x="4577"/>
        <item x="2605"/>
        <item x="6573"/>
        <item x="1346"/>
        <item x="2076"/>
        <item x="6042"/>
        <item x="6700"/>
        <item x="7508"/>
        <item x="2831"/>
        <item x="5400"/>
        <item x="268"/>
        <item x="3924"/>
        <item x="22"/>
        <item x="2009"/>
        <item x="1557"/>
        <item x="2365"/>
        <item x="45"/>
        <item x="6007"/>
        <item x="4686"/>
        <item x="6372"/>
        <item x="6604"/>
        <item x="937"/>
        <item x="1248"/>
        <item x="3602"/>
        <item x="2815"/>
        <item x="3737"/>
        <item x="4952"/>
        <item x="6577"/>
        <item x="2416"/>
        <item x="2074"/>
        <item x="4781"/>
        <item x="2056"/>
        <item x="5368"/>
        <item x="1349"/>
        <item x="8373"/>
        <item x="6591"/>
        <item x="5322"/>
        <item x="5031"/>
        <item x="2471"/>
        <item x="5050"/>
        <item x="8590"/>
        <item x="8424"/>
        <item x="8924"/>
        <item x="5696"/>
        <item x="3523"/>
        <item x="3316"/>
        <item x="7860"/>
        <item x="5168"/>
        <item x="8794"/>
        <item x="7213"/>
        <item x="7375"/>
        <item x="2979"/>
        <item x="1187"/>
        <item x="4019"/>
        <item x="2458"/>
        <item x="9129"/>
        <item x="4004"/>
        <item x="6544"/>
        <item x="7220"/>
        <item x="4187"/>
        <item x="6928"/>
        <item x="5337"/>
        <item x="4590"/>
        <item x="5530"/>
        <item x="6441"/>
        <item x="6690"/>
        <item x="5214"/>
        <item x="518"/>
        <item x="8135"/>
        <item x="9046"/>
        <item x="8237"/>
        <item x="2817"/>
        <item x="6574"/>
        <item x="8882"/>
        <item x="1260"/>
        <item x="5693"/>
        <item x="288"/>
        <item x="5093"/>
        <item x="7505"/>
        <item x="5499"/>
        <item x="6660"/>
        <item x="2592"/>
        <item x="688"/>
        <item x="781"/>
        <item x="5740"/>
        <item x="2333"/>
        <item x="615"/>
        <item x="5343"/>
        <item x="4715"/>
        <item x="3881"/>
        <item x="7861"/>
        <item x="1972"/>
        <item x="3365"/>
        <item x="610"/>
        <item x="2639"/>
        <item x="1225"/>
        <item x="7347"/>
        <item x="7625"/>
        <item x="5224"/>
        <item x="8316"/>
        <item x="8813"/>
        <item x="3950"/>
        <item x="7614"/>
        <item x="1232"/>
        <item x="7830"/>
        <item x="902"/>
        <item x="8331"/>
        <item x="2657"/>
        <item x="2422"/>
        <item x="1369"/>
        <item x="1291"/>
        <item x="3"/>
        <item x="2349"/>
        <item x="1503"/>
        <item x="2697"/>
        <item x="4355"/>
        <item x="829"/>
        <item x="6775"/>
        <item x="7843"/>
        <item x="4104"/>
        <item x="3219"/>
        <item x="8768"/>
        <item x="2146"/>
        <item x="3835"/>
        <item x="3096"/>
        <item x="4768"/>
        <item x="5095"/>
        <item x="7665"/>
        <item x="8249"/>
        <item x="2192"/>
        <item x="8543"/>
        <item x="8509"/>
        <item x="6138"/>
        <item x="4955"/>
        <item x="728"/>
        <item x="1422"/>
        <item x="4436"/>
        <item x="5506"/>
        <item x="6887"/>
        <item x="5381"/>
        <item x="8664"/>
        <item x="3443"/>
        <item x="6277"/>
        <item x="8978"/>
        <item x="4714"/>
        <item x="7520"/>
        <item x="7348"/>
        <item x="8803"/>
        <item x="8636"/>
        <item x="7514"/>
        <item x="8356"/>
        <item x="511"/>
        <item x="4503"/>
        <item x="873"/>
        <item x="5900"/>
        <item x="1956"/>
        <item x="4812"/>
        <item x="8116"/>
        <item x="2318"/>
        <item x="758"/>
        <item x="3627"/>
        <item x="1530"/>
        <item x="2216"/>
        <item x="8946"/>
        <item x="7715"/>
        <item x="3030"/>
        <item x="6696"/>
        <item x="5711"/>
        <item x="3103"/>
        <item x="8263"/>
        <item x="7254"/>
        <item x="8048"/>
        <item x="1141"/>
        <item x="4930"/>
        <item x="9042"/>
        <item x="747"/>
        <item x="5743"/>
        <item x="2932"/>
        <item x="5718"/>
        <item x="4980"/>
        <item x="5631"/>
        <item x="8088"/>
        <item x="4832"/>
        <item x="3585"/>
        <item x="5253"/>
        <item x="3364"/>
        <item x="776"/>
        <item x="1571"/>
        <item x="6923"/>
        <item x="5413"/>
        <item x="1038"/>
        <item x="7149"/>
        <item x="7912"/>
        <item x="3460"/>
        <item x="3112"/>
        <item x="3575"/>
        <item x="7613"/>
        <item x="8980"/>
        <item x="2409"/>
        <item x="3927"/>
        <item x="6334"/>
        <item x="4171"/>
        <item x="4648"/>
        <item x="825"/>
        <item x="3822"/>
        <item x="1717"/>
        <item x="1888"/>
        <item x="2886"/>
        <item x="3629"/>
        <item x="6302"/>
        <item x="1089"/>
        <item x="428"/>
        <item x="1988"/>
        <item x="8700"/>
        <item x="8686"/>
        <item x="2597"/>
        <item x="4883"/>
        <item x="8470"/>
        <item x="7259"/>
        <item x="1771"/>
        <item x="5444"/>
        <item x="4825"/>
        <item x="2417"/>
        <item x="7441"/>
        <item x="2418"/>
        <item x="2842"/>
        <item x="1153"/>
        <item x="7987"/>
        <item x="5218"/>
        <item x="5664"/>
        <item x="7717"/>
        <item x="9208"/>
        <item x="2652"/>
        <item x="3775"/>
        <item x="5629"/>
        <item x="1688"/>
        <item x="7154"/>
        <item x="878"/>
        <item x="388"/>
        <item x="7817"/>
        <item x="2424"/>
        <item x="8809"/>
        <item x="1355"/>
        <item x="5879"/>
        <item x="7023"/>
        <item x="6446"/>
        <item x="5576"/>
        <item x="7324"/>
        <item x="797"/>
        <item x="14"/>
        <item x="2810"/>
        <item x="881"/>
        <item x="6130"/>
        <item x="1407"/>
        <item x="194"/>
        <item x="5865"/>
        <item x="5653"/>
        <item x="5128"/>
        <item x="6194"/>
        <item x="5647"/>
        <item x="5290"/>
        <item x="4676"/>
        <item x="6987"/>
        <item x="6911"/>
        <item x="4372"/>
        <item x="7293"/>
        <item x="6614"/>
        <item x="3788"/>
        <item x="1542"/>
        <item x="4297"/>
        <item x="8104"/>
        <item x="1704"/>
        <item x="2420"/>
        <item x="1121"/>
        <item x="4654"/>
        <item x="1488"/>
        <item x="7759"/>
        <item x="5970"/>
        <item x="8789"/>
        <item x="6449"/>
        <item x="2649"/>
        <item x="4330"/>
        <item x="7166"/>
        <item x="6399"/>
        <item x="8920"/>
        <item x="6844"/>
        <item x="788"/>
        <item x="391"/>
        <item x="2800"/>
        <item x="907"/>
        <item x="1744"/>
        <item x="8836"/>
        <item x="6950"/>
        <item x="8455"/>
        <item x="7611"/>
        <item x="7488"/>
        <item x="6140"/>
        <item x="1793"/>
        <item x="7571"/>
        <item x="1650"/>
        <item x="7179"/>
        <item x="8542"/>
        <item x="6539"/>
        <item x="96"/>
        <item x="1504"/>
        <item x="4543"/>
        <item x="8013"/>
        <item x="341"/>
        <item x="208"/>
        <item x="495"/>
        <item x="3206"/>
        <item x="5697"/>
        <item x="7920"/>
        <item x="1036"/>
        <item x="9035"/>
        <item x="1461"/>
        <item x="4243"/>
        <item x="5554"/>
        <item x="6825"/>
        <item x="1876"/>
        <item x="3357"/>
        <item x="6718"/>
        <item x="7703"/>
        <item x="826"/>
        <item x="4658"/>
        <item x="5263"/>
        <item x="6291"/>
        <item x="3402"/>
        <item x="755"/>
        <item x="4321"/>
        <item x="1663"/>
        <item x="159"/>
        <item x="237"/>
        <item x="1841"/>
        <item x="1453"/>
        <item x="1377"/>
        <item x="2351"/>
        <item x="7239"/>
        <item x="6107"/>
        <item x="4465"/>
        <item x="8536"/>
        <item x="8292"/>
        <item x="6596"/>
        <item x="80"/>
        <item x="5428"/>
        <item x="2709"/>
        <item x="3801"/>
        <item x="3827"/>
        <item x="335"/>
        <item x="7798"/>
        <item x="7339"/>
        <item x="5540"/>
        <item x="4124"/>
        <item x="8205"/>
        <item x="8246"/>
        <item x="3486"/>
        <item x="4246"/>
        <item x="2507"/>
        <item x="6659"/>
        <item x="1502"/>
        <item x="1388"/>
        <item x="4474"/>
        <item x="1800"/>
        <item x="9266"/>
        <item x="9099"/>
        <item x="6848"/>
        <item x="6374"/>
        <item x="2632"/>
        <item x="4159"/>
        <item x="4489"/>
        <item x="4796"/>
        <item x="6458"/>
        <item x="7974"/>
        <item x="3977"/>
        <item x="3353"/>
        <item x="816"/>
        <item x="304"/>
        <item x="908"/>
        <item x="4101"/>
        <item x="8533"/>
        <item x="8658"/>
        <item x="2789"/>
        <item x="595"/>
        <item x="21"/>
        <item x="8181"/>
        <item x="3535"/>
        <item x="8581"/>
        <item x="5890"/>
        <item x="3297"/>
        <item x="8238"/>
        <item x="4589"/>
        <item x="293"/>
        <item x="979"/>
        <item x="828"/>
        <item x="1004"/>
        <item x="1298"/>
        <item x="4849"/>
        <item x="6186"/>
        <item x="5069"/>
        <item x="6371"/>
        <item x="3033"/>
        <item x="149"/>
        <item x="1924"/>
        <item x="5591"/>
        <item x="1868"/>
        <item x="4418"/>
        <item x="384"/>
        <item x="3946"/>
        <item x="2193"/>
        <item x="4148"/>
        <item x="3252"/>
        <item x="9043"/>
        <item x="4979"/>
        <item x="4468"/>
        <item x="3500"/>
        <item x="6142"/>
        <item x="6639"/>
        <item x="8326"/>
        <item x="8216"/>
        <item x="6683"/>
        <item x="6943"/>
        <item x="1352"/>
        <item x="9182"/>
        <item x="5387"/>
        <item x="8827"/>
        <item x="3437"/>
        <item x="4375"/>
        <item x="8146"/>
        <item x="302"/>
        <item x="5582"/>
        <item x="132"/>
        <item x="7129"/>
        <item x="5992"/>
        <item x="3880"/>
        <item x="4428"/>
        <item x="1790"/>
        <item x="385"/>
        <item x="7073"/>
        <item x="2296"/>
        <item x="1151"/>
        <item x="5617"/>
        <item x="1058"/>
        <item x="8041"/>
        <item x="8071"/>
        <item x="8008"/>
        <item x="7990"/>
        <item x="2037"/>
        <item x="3069"/>
        <item x="3484"/>
        <item x="8529"/>
        <item x="2546"/>
        <item x="4020"/>
        <item x="986"/>
        <item x="6212"/>
        <item x="3193"/>
        <item x="6842"/>
        <item x="1050"/>
        <item x="5557"/>
        <item x="5048"/>
        <item x="7796"/>
        <item x="2235"/>
        <item x="6044"/>
        <item x="1175"/>
        <item x="2281"/>
        <item x="7370"/>
        <item x="4357"/>
        <item x="8596"/>
        <item x="3274"/>
        <item x="5152"/>
        <item x="1819"/>
        <item x="8846"/>
        <item x="450"/>
        <item x="2522"/>
        <item x="147"/>
        <item x="2564"/>
        <item x="8103"/>
        <item x="161"/>
        <item x="7317"/>
        <item x="1545"/>
        <item x="535"/>
        <item x="6607"/>
        <item x="1474"/>
        <item x="2014"/>
        <item x="2320"/>
        <item x="7550"/>
        <item x="4072"/>
        <item x="5816"/>
        <item x="5208"/>
        <item x="3896"/>
        <item x="1715"/>
        <item x="105"/>
        <item x="7223"/>
        <item x="5273"/>
        <item x="4294"/>
        <item x="5460"/>
        <item x="8965"/>
        <item x="8927"/>
        <item x="2734"/>
        <item x="8662"/>
        <item x="7237"/>
        <item x="850"/>
        <item x="3452"/>
        <item x="3275"/>
        <item x="8300"/>
        <item x="6438"/>
        <item x="2269"/>
        <item x="120"/>
        <item x="8374"/>
        <item x="3183"/>
        <item x="1505"/>
        <item x="626"/>
        <item x="9170"/>
        <item x="3550"/>
        <item x="3589"/>
        <item x="6415"/>
        <item x="7589"/>
        <item x="7252"/>
        <item x="8942"/>
        <item x="4180"/>
        <item x="1762"/>
        <item x="794"/>
        <item x="4441"/>
        <item x="5968"/>
        <item x="9195"/>
        <item x="6117"/>
        <item x="4168"/>
        <item x="8785"/>
        <item x="7201"/>
        <item x="5372"/>
        <item x="134"/>
        <item x="9254"/>
        <item x="834"/>
        <item x="7851"/>
        <item x="2233"/>
        <item x="5399"/>
        <item x="1375"/>
        <item x="8242"/>
        <item x="8937"/>
        <item x="4547"/>
        <item x="7098"/>
        <item x="5930"/>
        <item x="1345"/>
        <item x="737"/>
        <item x="5564"/>
        <item x="1678"/>
        <item x="6962"/>
        <item x="4353"/>
        <item x="1115"/>
        <item x="8682"/>
        <item x="3268"/>
        <item x="718"/>
        <item x="5243"/>
        <item x="1830"/>
        <item x="6782"/>
        <item x="3427"/>
        <item x="5196"/>
        <item x="153"/>
        <item x="3311"/>
        <item x="3873"/>
        <item x="2238"/>
        <item x="7868"/>
        <item x="3956"/>
        <item x="8841"/>
        <item x="3502"/>
        <item x="1202"/>
        <item x="6576"/>
        <item x="503"/>
        <item x="5528"/>
        <item x="7689"/>
        <item x="6101"/>
        <item x="700"/>
        <item x="6109"/>
        <item x="5043"/>
        <item x="2643"/>
        <item x="1310"/>
        <item x="931"/>
        <item x="3325"/>
        <item x="267"/>
        <item x="9142"/>
        <item x="5164"/>
        <item x="4991"/>
        <item x="4102"/>
        <item x="8771"/>
        <item x="7767"/>
        <item x="3791"/>
        <item x="5211"/>
        <item x="474"/>
        <item x="1922"/>
        <item x="7177"/>
        <item x="8236"/>
        <item x="5607"/>
        <item x="7005"/>
        <item x="3772"/>
        <item x="6793"/>
        <item x="1779"/>
        <item x="8052"/>
        <item x="6853"/>
        <item x="1955"/>
        <item x="2137"/>
        <item x="6243"/>
        <item x="9167"/>
        <item x="1435"/>
        <item x="6380"/>
        <item x="397"/>
        <item x="4275"/>
        <item x="8959"/>
        <item x="6949"/>
        <item x="8336"/>
        <item x="3673"/>
        <item x="6353"/>
        <item x="1087"/>
        <item x="6503"/>
        <item x="7196"/>
        <item x="5432"/>
        <item x="5129"/>
        <item x="247"/>
        <item x="3074"/>
        <item x="7581"/>
        <item x="4987"/>
        <item x="9278"/>
        <item x="53"/>
        <item x="4439"/>
        <item x="8626"/>
        <item x="5175"/>
        <item x="6174"/>
        <item x="6081"/>
        <item x="6398"/>
        <item x="1881"/>
        <item x="5750"/>
        <item x="1958"/>
        <item x="4573"/>
        <item x="2312"/>
        <item x="1776"/>
        <item x="3853"/>
        <item x="148"/>
        <item x="4410"/>
        <item x="1665"/>
        <item x="8763"/>
        <item x="2545"/>
        <item x="5135"/>
        <item x="8222"/>
        <item x="8454"/>
        <item x="5304"/>
        <item x="4254"/>
        <item x="7855"/>
        <item x="7461"/>
        <item x="5941"/>
        <item x="7143"/>
        <item x="3657"/>
        <item x="7183"/>
        <item x="5431"/>
        <item x="5760"/>
        <item x="9089"/>
        <item x="10"/>
        <item x="3610"/>
        <item x="6261"/>
        <item x="5008"/>
        <item x="7918"/>
        <item x="7290"/>
        <item x="4810"/>
        <item x="2040"/>
        <item x="1721"/>
        <item x="2677"/>
        <item x="541"/>
        <item x="8804"/>
        <item x="6672"/>
        <item x="1296"/>
        <item x="8531"/>
        <item x="2149"/>
        <item x="8900"/>
        <item x="1374"/>
        <item x="181"/>
        <item x="3270"/>
        <item x="789"/>
        <item x="4723"/>
        <item x="2291"/>
        <item x="4894"/>
        <item x="285"/>
        <item x="5689"/>
        <item x="4687"/>
        <item x="1561"/>
        <item x="3144"/>
        <item x="6930"/>
        <item x="4653"/>
        <item x="3753"/>
        <item x="5703"/>
        <item x="811"/>
        <item x="2186"/>
        <item x="8651"/>
        <item x="1353"/>
        <item x="6654"/>
        <item x="444"/>
        <item x="4673"/>
        <item x="173"/>
        <item x="3952"/>
        <item x="5674"/>
        <item x="3079"/>
        <item x="591"/>
        <item x="4401"/>
        <item x="9058"/>
        <item x="7591"/>
        <item x="3566"/>
        <item x="5229"/>
        <item x="6437"/>
        <item x="6935"/>
        <item x="1944"/>
        <item x="6671"/>
        <item x="8244"/>
        <item x="6922"/>
        <item x="1235"/>
        <item x="4758"/>
        <item x="3556"/>
        <item x="792"/>
        <item x="7989"/>
        <item x="579"/>
        <item x="6317"/>
        <item x="5318"/>
        <item x="3482"/>
        <item x="4620"/>
        <item x="4857"/>
        <item x="6688"/>
        <item x="7763"/>
        <item x="3499"/>
        <item x="2194"/>
        <item x="8471"/>
        <item x="8332"/>
        <item x="3420"/>
        <item x="1896"/>
        <item x="229"/>
        <item x="5785"/>
        <item x="9181"/>
        <item x="649"/>
        <item x="5172"/>
        <item x="2814"/>
        <item x="2981"/>
        <item x="665"/>
        <item x="1"/>
        <item x="2200"/>
        <item x="3210"/>
        <item x="2229"/>
        <item x="6488"/>
        <item x="6797"/>
        <item x="4685"/>
        <item x="1761"/>
        <item x="4379"/>
        <item x="1007"/>
        <item x="8340"/>
        <item x="6582"/>
        <item x="7009"/>
        <item x="2637"/>
        <item x="3054"/>
        <item x="3397"/>
        <item x="60"/>
        <item x="746"/>
        <item x="5346"/>
        <item x="6985"/>
        <item x="6724"/>
        <item x="1041"/>
        <item x="4252"/>
        <item x="3841"/>
        <item x="8889"/>
        <item x="6061"/>
        <item x="8241"/>
        <item x="7557"/>
        <item x="6865"/>
        <item x="1389"/>
        <item x="8492"/>
        <item x="1182"/>
        <item x="2413"/>
        <item x="7685"/>
        <item x="7451"/>
        <item x="2408"/>
        <item x="1092"/>
        <item x="2256"/>
        <item x="2962"/>
        <item x="5072"/>
        <item x="8109"/>
        <item x="488"/>
        <item x="9101"/>
        <item x="9178"/>
        <item x="6678"/>
        <item x="7133"/>
        <item x="1196"/>
        <item x="253"/>
        <item x="4117"/>
        <item x="4076"/>
        <item x="2968"/>
        <item x="9185"/>
        <item x="2964"/>
        <item x="1766"/>
        <item x="7358"/>
        <item x="2929"/>
        <item x="8042"/>
        <item x="1104"/>
        <item x="8539"/>
        <item x="3560"/>
        <item x="3087"/>
        <item x="7765"/>
        <item x="5794"/>
        <item x="4081"/>
        <item x="8000"/>
        <item x="5312"/>
        <item x="1243"/>
        <item x="1696"/>
        <item x="1897"/>
        <item x="4295"/>
        <item x="1510"/>
        <item x="4325"/>
        <item x="3029"/>
        <item x="3634"/>
        <item x="1679"/>
        <item x="2147"/>
        <item x="4682"/>
        <item x="529"/>
        <item x="516"/>
        <item x="5759"/>
        <item x="7228"/>
        <item x="1006"/>
        <item x="5249"/>
        <item x="2983"/>
        <item x="2954"/>
        <item x="6613"/>
        <item x="6900"/>
        <item x="5110"/>
        <item x="4311"/>
        <item x="1622"/>
        <item x="7978"/>
        <item x="1789"/>
        <item x="2672"/>
        <item x="4699"/>
        <item x="7894"/>
        <item x="3456"/>
        <item x="895"/>
        <item x="1962"/>
        <item x="4539"/>
        <item x="3686"/>
        <item x="8613"/>
        <item x="6769"/>
        <item x="2046"/>
        <item x="7090"/>
        <item x="7085"/>
        <item x="3850"/>
        <item x="2586"/>
        <item x="7214"/>
        <item x="5252"/>
        <item x="9079"/>
        <item x="6662"/>
        <item x="6323"/>
        <item x="1596"/>
        <item x="2727"/>
        <item x="5425"/>
        <item x="3716"/>
        <item x="6217"/>
        <item x="3495"/>
        <item x="1028"/>
        <item x="8111"/>
        <item x="6071"/>
        <item x="5896"/>
        <item x="9083"/>
        <item x="8714"/>
        <item x="6968"/>
        <item x="2890"/>
        <item x="1979"/>
        <item x="3026"/>
        <item x="8620"/>
        <item x="6991"/>
        <item x="6839"/>
        <item x="7687"/>
        <item x="1683"/>
        <item x="7288"/>
        <item x="6840"/>
        <item x="8495"/>
        <item x="6709"/>
        <item x="3265"/>
        <item x="5972"/>
        <item x="3017"/>
        <item x="4043"/>
        <item x="7670"/>
        <item x="1668"/>
        <item x="4238"/>
        <item x="2498"/>
        <item x="9274"/>
        <item x="3740"/>
        <item x="2503"/>
        <item x="8814"/>
        <item x="2155"/>
        <item x="4815"/>
        <item x="7080"/>
        <item x="805"/>
        <item x="392"/>
        <item x="8047"/>
        <item x="6529"/>
        <item x="3527"/>
        <item x="4551"/>
        <item x="1507"/>
        <item x="8589"/>
        <item x="4565"/>
        <item x="3621"/>
        <item x="3407"/>
        <item x="3376"/>
        <item x="17"/>
        <item x="4181"/>
        <item x="6902"/>
        <item x="7305"/>
        <item x="635"/>
        <item x="7639"/>
        <item x="4817"/>
        <item x="1312"/>
        <item x="751"/>
        <item x="6730"/>
        <item x="8351"/>
        <item x="7121"/>
        <item x="41"/>
        <item x="2931"/>
        <item x="1054"/>
        <item x="3124"/>
        <item x="6331"/>
        <item x="5677"/>
        <item x="6668"/>
        <item x="7991"/>
        <item x="3904"/>
        <item x="6790"/>
        <item x="6024"/>
        <item x="7643"/>
        <item x="1100"/>
        <item x="308"/>
        <item x="9037"/>
        <item x="47"/>
        <item x="1064"/>
        <item x="6807"/>
        <item x="2176"/>
        <item x="5236"/>
        <item x="6897"/>
        <item x="5121"/>
        <item x="2907"/>
        <item x="83"/>
        <item x="357"/>
        <item x="6675"/>
        <item x="4701"/>
        <item x="6239"/>
        <item x="3166"/>
        <item x="2699"/>
        <item x="5483"/>
        <item x="6615"/>
        <item x="8123"/>
        <item x="3381"/>
        <item x="2202"/>
        <item x="4554"/>
        <item x="8057"/>
        <item x="2685"/>
        <item x="6628"/>
        <item x="6097"/>
        <item x="3417"/>
        <item x="2022"/>
        <item x="2764"/>
        <item x="3301"/>
        <item x="7203"/>
        <item x="1114"/>
        <item x="1578"/>
        <item x="7160"/>
        <item x="3505"/>
        <item x="3861"/>
        <item x="3877"/>
        <item x="6681"/>
        <item x="3302"/>
        <item x="2654"/>
        <item x="5179"/>
        <item x="6832"/>
        <item x="1611"/>
        <item x="7478"/>
        <item x="2577"/>
        <item x="4793"/>
        <item x="572"/>
        <item x="1527"/>
        <item x="98"/>
        <item x="4112"/>
        <item x="5570"/>
        <item x="6762"/>
        <item x="4779"/>
        <item x="1674"/>
        <item x="4127"/>
        <item x="3755"/>
        <item x="576"/>
        <item x="1376"/>
        <item x="7361"/>
        <item x="6590"/>
        <item x="2778"/>
        <item x="8764"/>
        <item x="3941"/>
        <item x="7307"/>
        <item x="6781"/>
        <item x="6633"/>
        <item x="1166"/>
        <item x="8139"/>
        <item x="5849"/>
        <item x="1986"/>
        <item x="7795"/>
        <item x="1268"/>
        <item x="2487"/>
        <item x="5334"/>
        <item x="5350"/>
        <item x="5141"/>
        <item x="7224"/>
        <item x="1838"/>
        <item x="4318"/>
        <item x="3489"/>
        <item x="3284"/>
        <item x="2873"/>
        <item x="4103"/>
        <item x="3761"/>
        <item x="1656"/>
        <item x="6199"/>
        <item x="8204"/>
        <item x="7015"/>
        <item x="3884"/>
        <item x="5052"/>
        <item x="102"/>
        <item x="7531"/>
        <item x="5404"/>
        <item x="3262"/>
        <item x="4953"/>
        <item x="5937"/>
        <item x="8629"/>
        <item x="1411"/>
        <item x="1586"/>
        <item x="7156"/>
        <item x="8158"/>
        <item x="8089"/>
        <item x="6431"/>
        <item x="1216"/>
        <item x="1284"/>
        <item x="6994"/>
        <item x="203"/>
        <item x="2085"/>
        <item x="3446"/>
        <item x="7454"/>
        <item x="7022"/>
        <item x="348"/>
        <item x="7075"/>
        <item x="1813"/>
        <item x="3116"/>
        <item x="4566"/>
        <item x="4899"/>
        <item x="556"/>
        <item x="5119"/>
        <item x="7582"/>
        <item x="6813"/>
        <item x="5681"/>
        <item x="6161"/>
        <item x="8873"/>
        <item x="9252"/>
        <item x="1340"/>
        <item x="263"/>
        <item x="3679"/>
        <item x="5585"/>
        <item x="7909"/>
        <item x="4312"/>
        <item x="3354"/>
        <item x="150"/>
        <item x="7409"/>
        <item x="3669"/>
        <item x="4331"/>
        <item x="2063"/>
        <item x="3746"/>
        <item x="9251"/>
        <item x="4700"/>
        <item x="5067"/>
        <item x="9119"/>
        <item x="8648"/>
        <item x="2530"/>
        <item x="6284"/>
        <item x="5965"/>
        <item x="5390"/>
        <item x="3830"/>
        <item x="7834"/>
        <item x="3654"/>
        <item x="6587"/>
        <item x="112"/>
        <item x="189"/>
        <item x="1680"/>
        <item x="2580"/>
        <item x="5203"/>
        <item x="8702"/>
        <item x="8319"/>
        <item x="8390"/>
        <item x="1638"/>
        <item x="1306"/>
        <item x="900"/>
        <item x="345"/>
        <item x="1867"/>
        <item x="8466"/>
        <item x="3049"/>
        <item x="2066"/>
        <item x="4341"/>
        <item x="643"/>
        <item x="6281"/>
        <item x="6309"/>
        <item x="6111"/>
        <item x="9271"/>
        <item x="5831"/>
        <item x="8380"/>
        <item x="1195"/>
        <item x="4352"/>
        <item x="4748"/>
        <item x="8220"/>
        <item x="5496"/>
        <item x="5010"/>
        <item x="2159"/>
        <item x="184"/>
        <item x="6166"/>
        <item x="7128"/>
        <item x="4660"/>
        <item x="2167"/>
        <item x="6766"/>
        <item x="1893"/>
        <item x="2304"/>
        <item x="9127"/>
        <item x="8381"/>
        <item x="2185"/>
        <item x="5084"/>
        <item x="4186"/>
        <item x="180"/>
        <item x="8749"/>
        <item x="7600"/>
        <item x="3656"/>
        <item x="8328"/>
        <item x="463"/>
        <item x="2072"/>
        <item x="5646"/>
        <item x="1891"/>
        <item x="6495"/>
        <item x="4013"/>
        <item x="240"/>
        <item x="9029"/>
        <item x="2157"/>
        <item x="8919"/>
        <item x="355"/>
        <item x="7533"/>
        <item x="2127"/>
        <item x="7570"/>
        <item x="9276"/>
        <item x="6406"/>
        <item x="2270"/>
        <item x="3812"/>
        <item x="6532"/>
        <item x="3733"/>
        <item x="802"/>
        <item x="9144"/>
        <item x="1071"/>
        <item x="4988"/>
        <item x="6337"/>
        <item x="1565"/>
        <item x="1317"/>
        <item x="1361"/>
        <item x="1319"/>
        <item x="6390"/>
        <item x="8024"/>
        <item x="477"/>
        <item x="6429"/>
        <item x="1406"/>
        <item x="8818"/>
        <item x="4154"/>
        <item x="3699"/>
        <item x="9268"/>
        <item x="4111"/>
        <item x="1610"/>
        <item x="3778"/>
        <item x="3735"/>
        <item x="7684"/>
        <item x="7225"/>
        <item x="3488"/>
        <item x="1645"/>
        <item x="7541"/>
        <item x="259"/>
        <item x="5230"/>
        <item x="7048"/>
        <item x="311"/>
        <item x="5775"/>
        <item x="9112"/>
        <item x="4746"/>
        <item x="9084"/>
        <item x="1525"/>
        <item x="5611"/>
        <item x="1746"/>
        <item x="1159"/>
        <item x="1543"/>
        <item x="3529"/>
        <item x="3595"/>
        <item x="49"/>
        <item x="558"/>
        <item x="723"/>
        <item x="841"/>
        <item x="1140"/>
        <item x="3816"/>
        <item x="2126"/>
        <item x="6412"/>
        <item x="7871"/>
        <item x="1971"/>
        <item x="1582"/>
        <item x="1983"/>
        <item x="2206"/>
        <item x="4759"/>
        <item x="1949"/>
        <item x="3607"/>
        <item x="6507"/>
        <item x="7724"/>
        <item x="5359"/>
        <item x="8689"/>
        <item x="6805"/>
        <item x="4075"/>
        <item x="5355"/>
        <item x="6869"/>
        <item x="4506"/>
        <item x="7596"/>
        <item x="1742"/>
        <item x="3810"/>
        <item x="9060"/>
        <item x="3914"/>
        <item x="1959"/>
        <item x="521"/>
        <item x="1074"/>
        <item x="6376"/>
        <item x="4338"/>
        <item x="5605"/>
        <item x="3869"/>
        <item x="2100"/>
        <item x="3899"/>
        <item x="3674"/>
        <item x="8161"/>
        <item x="941"/>
        <item x="4906"/>
        <item x="5183"/>
        <item x="110"/>
        <item x="5539"/>
        <item x="8482"/>
        <item x="2064"/>
        <item x="1549"/>
        <item x="8745"/>
        <item x="8967"/>
        <item x="5308"/>
        <item x="3953"/>
        <item x="1756"/>
        <item x="8267"/>
        <item x="7264"/>
        <item x="2084"/>
        <item x="3700"/>
        <item x="1939"/>
        <item x="732"/>
        <item x="8559"/>
        <item x="4763"/>
        <item x="4838"/>
        <item x="6435"/>
        <item x="328"/>
        <item x="4247"/>
        <item x="2392"/>
        <item x="4126"/>
        <item x="8302"/>
        <item x="2673"/>
        <item x="9194"/>
        <item x="6298"/>
        <item x="7906"/>
        <item x="782"/>
        <item x="5561"/>
        <item x="2967"/>
        <item x="4073"/>
        <item x="2389"/>
        <item x="5914"/>
        <item x="6405"/>
        <item x="324"/>
        <item x="4960"/>
        <item x="4049"/>
        <item x="8130"/>
        <item x="600"/>
        <item x="427"/>
        <item x="1421"/>
        <item x="6122"/>
        <item x="6667"/>
        <item x="2217"/>
        <item x="8788"/>
        <item x="1218"/>
        <item x="2893"/>
        <item x="7329"/>
        <item x="7883"/>
        <item x="4078"/>
        <item x="6359"/>
        <item x="1297"/>
        <item x="8840"/>
        <item x="3075"/>
        <item x="8905"/>
        <item x="3591"/>
        <item x="5622"/>
        <item x="2666"/>
        <item x="8001"/>
        <item x="4642"/>
        <item x="4473"/>
        <item x="1720"/>
        <item x="4951"/>
        <item x="5766"/>
        <item x="8270"/>
        <item x="8163"/>
        <item x="7082"/>
        <item x="2214"/>
        <item x="8114"/>
        <item x="1472"/>
        <item x="1849"/>
        <item x="2818"/>
        <item x="6159"/>
        <item x="2544"/>
        <item x="5090"/>
        <item x="3765"/>
        <item x="8092"/>
        <item x="1237"/>
        <item x="4954"/>
        <item x="5889"/>
        <item x="6579"/>
        <item x="4337"/>
        <item x="3401"/>
        <item x="8947"/>
        <item x="5182"/>
        <item x="353"/>
        <item x="1272"/>
        <item x="7476"/>
        <item x="317"/>
        <item x="2659"/>
        <item x="6523"/>
        <item x="5204"/>
        <item x="5907"/>
        <item x="6294"/>
        <item x="4284"/>
        <item x="2670"/>
        <item x="3472"/>
        <item x="6947"/>
        <item x="8070"/>
        <item x="6203"/>
        <item x="523"/>
        <item x="8925"/>
        <item x="5712"/>
        <item x="2411"/>
        <item x="7811"/>
        <item x="4370"/>
        <item x="1966"/>
        <item x="1544"/>
        <item x="6821"/>
        <item x="4425"/>
        <item x="5037"/>
        <item x="3342"/>
        <item x="2791"/>
        <item x="499"/>
        <item x="3373"/>
        <item x="458"/>
        <item x="4961"/>
        <item x="166"/>
        <item x="198"/>
        <item x="7145"/>
        <item x="9093"/>
        <item x="6497"/>
        <item x="8321"/>
        <item x="1454"/>
        <item x="4724"/>
        <item x="5410"/>
        <item x="1405"/>
        <item x="4054"/>
        <item x="7804"/>
        <item x="960"/>
        <item x="8499"/>
        <item x="6014"/>
        <item x="7807"/>
        <item x="5330"/>
        <item x="8954"/>
        <item x="1782"/>
        <item x="1336"/>
        <item x="3410"/>
        <item x="5044"/>
        <item x="2839"/>
        <item x="1725"/>
        <item x="4613"/>
        <item x="7159"/>
        <item x="8418"/>
        <item x="628"/>
        <item x="4478"/>
        <item x="1056"/>
        <item x="3908"/>
        <item x="5464"/>
        <item x="4125"/>
        <item x="395"/>
        <item x="5737"/>
        <item x="5360"/>
        <item x="6859"/>
        <item x="3441"/>
        <item x="6187"/>
        <item x="2245"/>
        <item x="5938"/>
        <item x="2542"/>
        <item x="1658"/>
        <item x="5515"/>
        <item x="1467"/>
        <item x="5891"/>
        <item x="8643"/>
        <item x="9279"/>
        <item x="2887"/>
        <item x="7126"/>
        <item x="5983"/>
        <item x="4334"/>
        <item x="3917"/>
        <item x="1733"/>
        <item x="1747"/>
        <item x="641"/>
        <item x="1593"/>
        <item x="7553"/>
        <item x="2948"/>
        <item x="6286"/>
        <item x="2524"/>
        <item x="5556"/>
        <item x="3271"/>
        <item x="4601"/>
        <item x="7923"/>
        <item x="1641"/>
        <item x="7704"/>
        <item x="7784"/>
        <item x="4189"/>
        <item x="1791"/>
        <item x="8887"/>
        <item x="9177"/>
        <item x="9134"/>
        <item x="5571"/>
        <item x="2499"/>
        <item x="472"/>
        <item x="8647"/>
        <item x="6225"/>
        <item x="3616"/>
        <item x="8860"/>
        <item x="4920"/>
        <item x="2509"/>
        <item x="3708"/>
        <item x="2339"/>
        <item x="2015"/>
        <item x="9151"/>
        <item x="4162"/>
        <item x="171"/>
        <item x="594"/>
        <item x="2986"/>
        <item x="534"/>
        <item x="6155"/>
        <item x="9131"/>
        <item x="5349"/>
        <item x="1729"/>
        <item x="2317"/>
        <item x="6279"/>
        <item x="2021"/>
        <item x="5362"/>
        <item x="5473"/>
        <item x="1347"/>
        <item x="4938"/>
        <item x="4406"/>
        <item x="5227"/>
        <item x="3259"/>
        <item x="8966"/>
        <item x="1197"/>
        <item x="7132"/>
        <item x="5713"/>
        <item x="4865"/>
        <item x="9045"/>
        <item x="1500"/>
        <item x="7766"/>
        <item x="8757"/>
        <item x="7477"/>
        <item x="2439"/>
        <item x="5615"/>
        <item x="4782"/>
        <item x="4160"/>
        <item x="3601"/>
        <item x="867"/>
        <item x="1061"/>
        <item x="8165"/>
        <item x="6349"/>
        <item x="1899"/>
        <item x="5251"/>
        <item x="4596"/>
        <item x="729"/>
        <item x="4250"/>
        <item x="5771"/>
        <item x="3672"/>
        <item x="471"/>
        <item x="3844"/>
        <item x="6268"/>
        <item x="6785"/>
        <item x="530"/>
        <item x="7105"/>
        <item x="8295"/>
        <item x="394"/>
        <item x="3734"/>
        <item x="568"/>
        <item x="3592"/>
        <item x="5503"/>
        <item x="3795"/>
        <item x="8198"/>
        <item x="3655"/>
        <item x="3345"/>
        <item x="5946"/>
        <item x="1920"/>
        <item x="1991"/>
        <item x="4345"/>
        <item x="4183"/>
        <item x="6726"/>
        <item x="845"/>
        <item x="640"/>
        <item x="8056"/>
        <item x="8031"/>
        <item x="4522"/>
        <item x="5319"/>
        <item x="5786"/>
        <item x="64"/>
        <item x="48"/>
        <item x="1176"/>
        <item x="7881"/>
        <item x="3557"/>
        <item x="6430"/>
        <item x="4360"/>
        <item x="6256"/>
        <item x="9220"/>
        <item x="4280"/>
        <item x="1843"/>
        <item x="6641"/>
        <item x="4467"/>
        <item x="1574"/>
        <item x="164"/>
        <item x="8634"/>
        <item x="5596"/>
        <item x="4400"/>
        <item x="5815"/>
        <item x="6059"/>
        <item x="8251"/>
        <item x="5114"/>
        <item x="4140"/>
        <item x="627"/>
        <item x="4925"/>
        <item x="8196"/>
        <item x="8874"/>
        <item x="2039"/>
        <item x="7560"/>
        <item x="2955"/>
        <item x="5488"/>
        <item x="3553"/>
        <item x="7419"/>
        <item x="5948"/>
        <item x="911"/>
        <item x="7446"/>
        <item x="7593"/>
        <item x="7364"/>
        <item x="7521"/>
        <item x="6727"/>
        <item x="2453"/>
        <item x="6158"/>
        <item x="934"/>
        <item x="6823"/>
        <item x="1981"/>
        <item x="2171"/>
        <item x="621"/>
        <item x="6841"/>
        <item x="2885"/>
        <item x="2425"/>
        <item x="5003"/>
        <item x="8203"/>
        <item x="7947"/>
        <item x="1760"/>
        <item x="4639"/>
        <item x="8706"/>
        <item x="95"/>
        <item x="2209"/>
        <item x="3879"/>
        <item x="7691"/>
        <item x="8253"/>
        <item x="2899"/>
        <item x="2232"/>
        <item x="4772"/>
        <item x="7337"/>
        <item x="3687"/>
        <item x="257"/>
        <item x="2322"/>
        <item x="4910"/>
        <item x="8016"/>
        <item x="7490"/>
        <item x="4691"/>
        <item x="3537"/>
        <item x="962"/>
        <item x="545"/>
        <item x="1528"/>
        <item x="8759"/>
        <item x="1060"/>
        <item x="6077"/>
        <item x="5500"/>
        <item x="5727"/>
        <item x="1217"/>
        <item x="727"/>
        <item x="469"/>
        <item x="4837"/>
        <item x="4534"/>
        <item x="959"/>
        <item x="7842"/>
        <item x="3670"/>
        <item x="1808"/>
        <item x="6870"/>
        <item x="1677"/>
        <item x="4387"/>
        <item x="1632"/>
        <item x="9106"/>
        <item x="8698"/>
        <item x="4717"/>
        <item x="939"/>
        <item x="1945"/>
        <item x="8791"/>
        <item x="6886"/>
        <item x="6147"/>
        <item x="4572"/>
        <item x="4371"/>
        <item x="5326"/>
        <item x="1047"/>
        <item x="2558"/>
        <item x="2115"/>
        <item x="297"/>
        <item x="7857"/>
        <item x="2576"/>
        <item x="4443"/>
        <item x="3989"/>
        <item x="9141"/>
        <item x="5531"/>
        <item x="7651"/>
        <item x="2590"/>
        <item x="7866"/>
        <item x="5820"/>
        <item x="3287"/>
        <item x="4530"/>
        <item x="6114"/>
        <item x="769"/>
        <item x="8622"/>
        <item x="4483"/>
        <item x="8716"/>
        <item x="2888"/>
        <item x="1558"/>
        <item x="2051"/>
        <item x="26"/>
        <item x="6146"/>
        <item x="6757"/>
        <item x="7903"/>
        <item x="2665"/>
        <item x="7679"/>
        <item x="7580"/>
        <item x="949"/>
        <item x="441"/>
        <item x="1350"/>
        <item x="4172"/>
        <item x="5774"/>
        <item x="2112"/>
        <item x="2691"/>
        <item x="6487"/>
        <item x="363"/>
        <item x="8573"/>
        <item x="1740"/>
        <item x="2440"/>
        <item x="853"/>
        <item x="4863"/>
        <item x="6829"/>
        <item x="1536"/>
        <item x="3019"/>
        <item x="7864"/>
        <item x="7087"/>
        <item x="7321"/>
        <item x="4388"/>
        <item x="1902"/>
        <item x="4517"/>
        <item x="401"/>
        <item x="3139"/>
        <item x="2113"/>
        <item x="1873"/>
        <item x="7816"/>
        <item x="8143"/>
        <item x="2533"/>
        <item x="5772"/>
        <item x="4402"/>
        <item x="2355"/>
        <item x="6861"/>
        <item x="8350"/>
        <item x="7002"/>
        <item x="6054"/>
        <item x="1164"/>
        <item x="3834"/>
        <item x="4769"/>
        <item x="6483"/>
        <item x="5778"/>
        <item x="6837"/>
        <item x="6804"/>
        <item x="4404"/>
        <item x="6151"/>
        <item x="3934"/>
        <item x="754"/>
        <item x="7459"/>
        <item x="3963"/>
        <item x="5481"/>
        <item x="490"/>
        <item x="6542"/>
        <item x="3303"/>
        <item x="7619"/>
        <item x="6004"/>
        <item x="7510"/>
        <item x="7365"/>
        <item x="1179"/>
        <item x="7836"/>
        <item x="4520"/>
        <item x="6056"/>
        <item x="5298"/>
        <item x="2827"/>
        <item x="4237"/>
        <item x="5675"/>
        <item x="7711"/>
        <item x="3012"/>
        <item x="2080"/>
        <item x="5292"/>
        <item x="6906"/>
        <item x="8170"/>
        <item x="849"/>
        <item x="3653"/>
        <item x="1194"/>
        <item x="2938"/>
        <item x="5787"/>
        <item x="847"/>
        <item x="2475"/>
        <item x="30"/>
        <item x="9168"/>
        <item x="5935"/>
        <item x="138"/>
        <item x="5013"/>
        <item x="379"/>
        <item x="4829"/>
        <item x="6419"/>
        <item x="58"/>
        <item x="2383"/>
        <item x="6888"/>
        <item x="6209"/>
        <item x="3826"/>
        <item x="5688"/>
        <item x="8387"/>
        <item x="3779"/>
        <item x="373"/>
        <item x="9273"/>
        <item x="4166"/>
        <item x="6397"/>
        <item x="9001"/>
        <item x="6515"/>
        <item x="7969"/>
        <item x="3987"/>
        <item x="2240"/>
        <item x="4911"/>
        <item x="4251"/>
        <item x="1705"/>
        <item x="4051"/>
        <item x="8665"/>
        <item x="8933"/>
        <item x="2845"/>
        <item x="860"/>
        <item x="1465"/>
        <item x="8766"/>
        <item x="8737"/>
        <item x="8254"/>
        <item x="5899"/>
        <item x="9174"/>
        <item x="5108"/>
        <item x="8150"/>
        <item x="8378"/>
        <item x="6676"/>
        <item x="1051"/>
        <item x="8782"/>
        <item x="28"/>
        <item x="2466"/>
        <item x="2143"/>
        <item x="703"/>
        <item x="3071"/>
        <item x="912"/>
        <item x="7037"/>
        <item x="8391"/>
        <item x="8770"/>
        <item x="7979"/>
        <item x="448"/>
        <item x="6322"/>
        <item x="316"/>
        <item x="4629"/>
        <item x="5808"/>
        <item x="118"/>
        <item x="6076"/>
        <item x="7433"/>
        <item x="6067"/>
        <item x="5799"/>
        <item x="2935"/>
        <item x="3196"/>
        <item x="2052"/>
        <item x="2069"/>
        <item x="5903"/>
        <item x="3078"/>
        <item x="734"/>
        <item x="215"/>
        <item x="1985"/>
        <item x="4061"/>
        <item x="3831"/>
        <item x="6092"/>
        <item x="6490"/>
        <item x="6023"/>
        <item x="7952"/>
        <item x="1567"/>
        <item x="6384"/>
        <item x="107"/>
        <item x="4220"/>
        <item x="4848"/>
        <item x="5262"/>
        <item x="3178"/>
        <item x="7192"/>
        <item x="664"/>
        <item x="6977"/>
        <item x="1952"/>
        <item x="2756"/>
        <item x="6484"/>
        <item x="9050"/>
        <item x="2517"/>
        <item x="2082"/>
        <item x="4725"/>
        <item x="4393"/>
        <item x="6196"/>
        <item x="1019"/>
        <item x="1325"/>
        <item x="8160"/>
        <item x="4892"/>
        <item x="3080"/>
        <item x="2920"/>
        <item x="3713"/>
        <item x="71"/>
        <item x="5329"/>
        <item x="8066"/>
        <item x="1994"/>
        <item x="7673"/>
        <item x="2496"/>
        <item x="5385"/>
        <item x="8128"/>
        <item x="2335"/>
        <item x="4619"/>
        <item x="5769"/>
        <item x="7713"/>
        <item x="9108"/>
        <item x="5752"/>
        <item x="6103"/>
        <item x="3982"/>
        <item x="3140"/>
        <item x="5584"/>
        <item x="1797"/>
        <item x="5074"/>
        <item x="7604"/>
        <item x="8228"/>
        <item x="52"/>
        <item x="3692"/>
        <item x="3151"/>
        <item x="1890"/>
        <item x="1481"/>
        <item x="7726"/>
        <item x="3173"/>
        <item x="4624"/>
        <item x="9011"/>
        <item x="3937"/>
        <item x="2118"/>
        <item x="5014"/>
        <item x="8916"/>
        <item x="13"/>
        <item x="7583"/>
        <item x="8145"/>
        <item x="2478"/>
        <item x="3936"/>
        <item x="7101"/>
        <item x="7168"/>
        <item x="7429"/>
        <item x="8744"/>
        <item x="7467"/>
        <item x="6301"/>
        <item x="2293"/>
        <item x="1514"/>
        <item x="7751"/>
        <item x="655"/>
        <item x="4605"/>
        <item x="4050"/>
        <item x="115"/>
        <item x="2997"/>
        <item x="9211"/>
        <item x="3805"/>
        <item x="3295"/>
        <item x="4752"/>
        <item x="9264"/>
        <item x="5885"/>
        <item x="3994"/>
        <item x="7904"/>
        <item x="8894"/>
        <item x="2628"/>
        <item x="4941"/>
        <item x="5130"/>
        <item x="8871"/>
        <item x="5642"/>
        <item x="5691"/>
        <item x="4731"/>
        <item x="4455"/>
        <item x="282"/>
        <item x="2686"/>
        <item x="6460"/>
        <item x="6205"/>
        <item x="5060"/>
        <item x="5666"/>
        <item x="5662"/>
        <item x="8288"/>
        <item x="1618"/>
        <item x="6558"/>
        <item x="34"/>
        <item x="3690"/>
        <item x="3459"/>
        <item x="6756"/>
        <item x="8138"/>
        <item x="8164"/>
        <item x="6248"/>
        <item x="4059"/>
        <item x="1608"/>
        <item x="7832"/>
        <item x="3969"/>
        <item x="9210"/>
        <item x="8704"/>
        <item x="6292"/>
        <item x="1099"/>
        <item x="2068"/>
        <item x="1081"/>
        <item x="4689"/>
        <item x="6783"/>
        <item x="5595"/>
        <item x="7088"/>
        <item x="396"/>
        <item x="570"/>
        <item x="3253"/>
        <item x="2662"/>
        <item x="4959"/>
        <item x="6075"/>
        <item x="4070"/>
        <item x="306"/>
        <item x="2239"/>
        <item x="4266"/>
        <item x="467"/>
        <item x="9216"/>
        <item x="7309"/>
        <item x="3813"/>
        <item x="6972"/>
        <item x="5477"/>
        <item x="0"/>
        <item x="8034"/>
        <item x="1614"/>
        <item x="9231"/>
        <item x="3141"/>
        <item x="6695"/>
        <item x="4029"/>
        <item x="705"/>
        <item x="7532"/>
        <item x="2923"/>
        <item x="6626"/>
        <item x="1774"/>
        <item x="8078"/>
        <item x="2838"/>
        <item x="8281"/>
        <item x="4818"/>
        <item x="7865"/>
        <item x="4509"/>
        <item x="7777"/>
        <item x="8858"/>
        <item x="5753"/>
        <item x="5901"/>
        <item x="4637"/>
        <item x="4060"/>
        <item x="1294"/>
        <item x="3263"/>
        <item x="8983"/>
        <item x="5706"/>
        <item x="5632"/>
        <item x="7637"/>
        <item x="12"/>
        <item x="7914"/>
        <item x="1371"/>
        <item x="775"/>
        <item x="5286"/>
        <item x="6005"/>
        <item x="8731"/>
        <item x="8961"/>
        <item x="7475"/>
        <item x="2346"/>
        <item x="6386"/>
        <item x="1758"/>
        <item x="5394"/>
        <item x="3815"/>
        <item x="3082"/>
        <item x="7158"/>
        <item x="3905"/>
        <item x="1358"/>
        <item x="3111"/>
        <item x="823"/>
        <item x="4707"/>
        <item x="4510"/>
        <item x="8371"/>
        <item x="6156"/>
        <item x="5306"/>
        <item x="8247"/>
        <item x="7992"/>
        <item x="4764"/>
        <item x="1871"/>
        <item x="7574"/>
        <item x="5469"/>
        <item x="6866"/>
        <item x="5792"/>
        <item x="8122"/>
        <item x="5546"/>
        <item x="3086"/>
        <item x="8152"/>
        <item x="2177"/>
        <item x="8605"/>
        <item x="8883"/>
        <item x="296"/>
        <item x="2329"/>
        <item x="5456"/>
        <item x="3406"/>
        <item x="199"/>
        <item x="3719"/>
        <item x="710"/>
        <item x="3661"/>
        <item x="1013"/>
        <item x="232"/>
        <item x="9241"/>
        <item x="7331"/>
        <item x="6271"/>
        <item x="7202"/>
        <item x="8233"/>
        <item x="7234"/>
        <item x="618"/>
        <item x="8693"/>
        <item x="3332"/>
        <item x="4823"/>
        <item x="6704"/>
        <item x="1648"/>
        <item x="2629"/>
        <item x="7944"/>
        <item x="8552"/>
        <item x="1000"/>
        <item x="2746"/>
        <item x="1580"/>
        <item x="549"/>
        <item x="3128"/>
        <item x="2050"/>
        <item x="7036"/>
        <item x="3061"/>
        <item x="9149"/>
        <item x="4231"/>
        <item x="1498"/>
        <item x="66"/>
        <item x="1222"/>
        <item x="8121"/>
        <item x="3218"/>
        <item x="470"/>
        <item x="9196"/>
        <item x="3042"/>
        <item x="4344"/>
        <item x="3991"/>
        <item x="1929"/>
        <item x="6560"/>
        <item x="8802"/>
        <item x="4332"/>
        <item x="7942"/>
        <item x="5344"/>
        <item x="1005"/>
        <item x="3759"/>
        <item x="8315"/>
        <item x="6342"/>
        <item x="1669"/>
        <item x="2924"/>
        <item x="4147"/>
        <item x="3892"/>
        <item x="1300"/>
        <item x="7020"/>
        <item x="7847"/>
        <item x="1263"/>
        <item x="2106"/>
        <item x="5657"/>
        <item x="1199"/>
        <item x="2738"/>
        <item x="6395"/>
        <item x="5422"/>
        <item x="3384"/>
        <item x="4349"/>
        <item x="4417"/>
        <item x="3809"/>
        <item x="661"/>
        <item x="207"/>
        <item x="4831"/>
        <item x="4675"/>
        <item x="2735"/>
        <item x="5117"/>
        <item x="8209"/>
        <item x="3819"/>
        <item x="3004"/>
        <item x="6767"/>
        <item x="6623"/>
        <item x="3647"/>
        <item x="8086"/>
        <item x="6703"/>
        <item x="5905"/>
        <item x="2992"/>
        <item x="6940"/>
        <item x="2220"/>
        <item x="6973"/>
        <item x="3857"/>
        <item x="271"/>
        <item x="4690"/>
        <item x="3685"/>
        <item x="4491"/>
        <item x="660"/>
        <item x="2024"/>
        <item x="3915"/>
        <item x="6941"/>
        <item x="2415"/>
        <item x="7702"/>
        <item x="5278"/>
        <item x="3975"/>
        <item x="2223"/>
        <item x="7850"/>
        <item x="243"/>
        <item x="4419"/>
        <item x="3625"/>
        <item x="9053"/>
        <item x="3142"/>
        <item x="6036"/>
        <item x="872"/>
        <item x="7706"/>
        <item x="2010"/>
        <item x="5906"/>
        <item x="3480"/>
        <item x="3095"/>
        <item x="3543"/>
        <item x="8167"/>
        <item x="2001"/>
        <item x="3436"/>
        <item x="9165"/>
        <item x="3300"/>
        <item x="3466"/>
        <item x="2152"/>
        <item x="3464"/>
        <item x="5309"/>
        <item x="4142"/>
        <item x="709"/>
        <item x="6750"/>
        <item x="1785"/>
        <item x="402"/>
        <item x="3240"/>
        <item x="7736"/>
        <item x="6253"/>
        <item x="7173"/>
        <item x="5643"/>
        <item x="1247"/>
        <item x="6749"/>
        <item x="6273"/>
        <item x="1847"/>
        <item x="3282"/>
        <item x="6504"/>
        <item x="6012"/>
        <item x="6173"/>
        <item x="1909"/>
        <item x="81"/>
        <item x="2837"/>
        <item x="2640"/>
        <item x="6670"/>
        <item x="4678"/>
        <item x="7212"/>
        <item x="3000"/>
        <item x="126"/>
        <item x="6996"/>
        <item x="5738"/>
        <item x="7029"/>
        <item x="7802"/>
        <item x="7708"/>
        <item x="3485"/>
        <item x="6069"/>
        <item x="3108"/>
        <item x="3703"/>
        <item x="3859"/>
        <item x="668"/>
        <item x="519"/>
        <item x="8776"/>
        <item x="6983"/>
        <item x="5859"/>
        <item x="4706"/>
        <item x="7278"/>
        <item x="2501"/>
        <item x="4795"/>
        <item x="9242"/>
        <item x="964"/>
        <item x="493"/>
        <item x="551"/>
        <item x="4317"/>
        <item x="2358"/>
        <item x="954"/>
        <item x="3894"/>
        <item x="5294"/>
        <item x="2446"/>
        <item x="2537"/>
        <item x="7282"/>
        <item x="234"/>
        <item x="487"/>
        <item x="1976"/>
        <item x="4599"/>
        <item x="4668"/>
        <item x="51"/>
        <item x="100"/>
        <item x="510"/>
        <item x="4762"/>
        <item x="4662"/>
        <item x="2277"/>
        <item x="8458"/>
        <item x="1906"/>
        <item x="7603"/>
        <item x="8446"/>
        <item x="405"/>
        <item x="8049"/>
        <item x="5601"/>
        <item x="4191"/>
        <item x="8888"/>
        <item x="1861"/>
        <item x="1946"/>
        <item x="7742"/>
        <item x="793"/>
        <item x="4976"/>
        <item x="884"/>
        <item x="1170"/>
        <item x="8469"/>
        <item x="1550"/>
        <item x="2347"/>
        <item x="2267"/>
        <item x="6564"/>
        <item x="3587"/>
        <item x="8565"/>
        <item x="4358"/>
        <item x="2900"/>
        <item x="2114"/>
        <item x="6318"/>
        <item x="6072"/>
        <item x="6810"/>
        <item x="4797"/>
        <item x="2459"/>
        <item x="3652"/>
        <item x="6102"/>
        <item x="7722"/>
        <item x="4775"/>
        <item x="4561"/>
        <item x="8977"/>
        <item x="6817"/>
        <item x="4008"/>
        <item x="7497"/>
        <item x="1857"/>
        <item x="4578"/>
        <item x="3125"/>
        <item x="9061"/>
        <item x="5351"/>
        <item x="2536"/>
        <item x="3945"/>
        <item x="8885"/>
        <item x="6403"/>
        <item x="7601"/>
        <item x="9275"/>
        <item x="5729"/>
        <item x="5917"/>
        <item x="5336"/>
        <item x="5600"/>
        <item x="2648"/>
        <item x="7462"/>
        <item x="5046"/>
        <item x="1160"/>
        <item x="3512"/>
        <item x="6439"/>
        <item x="3016"/>
        <item x="2088"/>
        <item x="7773"/>
        <item x="8526"/>
        <item x="2212"/>
        <item x="418"/>
        <item x="4433"/>
        <item x="1529"/>
        <item x="7373"/>
        <item x="8879"/>
        <item x="2011"/>
        <item x="8260"/>
        <item x="5002"/>
        <item x="7100"/>
        <item x="4053"/>
        <item x="5447"/>
        <item x="7808"/>
        <item x="7078"/>
        <item x="7261"/>
        <item x="5269"/>
        <item x="6193"/>
        <item x="191"/>
        <item x="7474"/>
        <item x="1470"/>
        <item x="7312"/>
        <item x="3491"/>
        <item x="1185"/>
        <item x="5719"/>
        <item x="2799"/>
        <item x="6016"/>
        <item x="1707"/>
        <item x="2532"/>
        <item x="921"/>
        <item x="4755"/>
        <item x="7116"/>
        <item x="8224"/>
        <item x="3409"/>
        <item x="3818"/>
        <item x="7900"/>
        <item x="7411"/>
        <item x="360"/>
        <item x="3368"/>
        <item x="6083"/>
        <item x="342"/>
        <item x="5289"/>
        <item x="874"/>
        <item x="4097"/>
        <item x="3347"/>
        <item x="6833"/>
        <item x="4203"/>
        <item x="8232"/>
        <item x="3073"/>
        <item x="6034"/>
        <item x="4165"/>
        <item x="4940"/>
        <item x="4886"/>
        <item x="6208"/>
        <item x="9132"/>
        <item x="9212"/>
        <item x="2097"/>
        <item x="281"/>
        <item x="1073"/>
        <item x="6640"/>
        <item x="3130"/>
        <item x="1617"/>
        <item x="2830"/>
        <item x="43"/>
        <item x="5940"/>
        <item x="3559"/>
        <item x="1635"/>
        <item x="3646"/>
        <item x="4820"/>
        <item x="291"/>
        <item x="9192"/>
        <item x="484"/>
        <item x="212"/>
        <item x="6843"/>
        <item x="4380"/>
        <item x="7170"/>
        <item x="2671"/>
        <item x="8545"/>
        <item x="9256"/>
        <item x="3985"/>
        <item x="5610"/>
        <item x="5467"/>
        <item x="1313"/>
        <item x="3504"/>
        <item x="7970"/>
        <item x="103"/>
        <item x="3408"/>
        <item x="897"/>
        <item x="5091"/>
        <item x="2397"/>
        <item x="4270"/>
        <item x="8660"/>
        <item x="7984"/>
        <item x="6711"/>
        <item x="8190"/>
        <item x="7988"/>
        <item x="4945"/>
        <item x="2854"/>
        <item x="4641"/>
        <item x="7849"/>
        <item x="1305"/>
        <item x="5442"/>
        <item x="6167"/>
        <item x="5472"/>
        <item x="5200"/>
        <item x="4131"/>
        <item x="5994"/>
        <item x="6304"/>
        <item x="8342"/>
        <item x="27"/>
        <item x="7487"/>
        <item x="3473"/>
        <item x="116"/>
        <item x="6011"/>
        <item x="8306"/>
        <item x="6924"/>
        <item x="3081"/>
        <item x="7822"/>
        <item x="7397"/>
        <item x="1282"/>
        <item x="8462"/>
        <item x="4385"/>
        <item x="2953"/>
        <item x="5217"/>
        <item x="8739"/>
        <item x="2506"/>
        <item x="1229"/>
        <item x="4105"/>
        <item x="8333"/>
        <item x="3190"/>
        <item x="4771"/>
        <item x="514"/>
        <item x="6305"/>
        <item x="3224"/>
        <item x="3094"/>
        <item x="2457"/>
        <item x="2647"/>
        <item x="3664"/>
        <item x="8060"/>
        <item x="1904"/>
        <item x="5339"/>
        <item x="7071"/>
        <item x="346"/>
        <item x="5174"/>
        <item x="2706"/>
        <item x="4259"/>
        <item x="9077"/>
        <item x="7756"/>
        <item x="5830"/>
        <item x="8783"/>
        <item x="2225"/>
        <item x="5533"/>
        <item x="7632"/>
        <item x="5300"/>
        <item x="3518"/>
        <item x="15"/>
        <item x="5025"/>
        <item x="7242"/>
        <item x="4452"/>
        <item x="6569"/>
        <item x="5524"/>
        <item x="8929"/>
        <item x="7786"/>
        <item x="1814"/>
        <item x="3561"/>
        <item x="7333"/>
        <item x="4227"/>
        <item x="7528"/>
        <item x="5588"/>
        <item x="2"/>
        <item x="2401"/>
        <item x="2616"/>
        <item x="5963"/>
        <item x="4677"/>
        <item x="3092"/>
        <item x="6118"/>
        <item x="7797"/>
        <item x="4451"/>
        <item x="5419"/>
        <item x="8043"/>
        <item x="8678"/>
        <item x="7791"/>
        <item x="3650"/>
        <item x="7838"/>
        <item x="2508"/>
        <item x="5783"/>
        <item x="8177"/>
        <item x="2374"/>
        <item x="5170"/>
        <item x="6264"/>
        <item x="5068"/>
        <item x="6124"/>
        <item x="1348"/>
        <item x="2326"/>
        <item x="8030"/>
        <item x="6612"/>
        <item x="6223"/>
        <item x="8514"/>
        <item x="882"/>
        <item x="7732"/>
        <item x="630"/>
        <item x="7218"/>
        <item x="6520"/>
        <item x="6017"/>
        <item x="337"/>
        <item x="5155"/>
        <item x="4222"/>
        <item x="7247"/>
        <item x="580"/>
        <item x="4460"/>
        <item x="1806"/>
        <item x="9125"/>
        <item x="7385"/>
        <item x="3768"/>
        <item x="4591"/>
        <item x="6210"/>
        <item x="5398"/>
        <item x="1367"/>
        <item x="3040"/>
        <item x="7481"/>
        <item x="2750"/>
        <item x="8493"/>
        <item x="4107"/>
        <item x="5280"/>
        <item x="2081"/>
        <item x="7439"/>
        <item x="539"/>
        <item x="4351"/>
        <item x="1822"/>
        <item x="6597"/>
        <item x="3780"/>
        <item x="6010"/>
        <item x="6691"/>
        <item x="6426"/>
        <item x="798"/>
        <item x="3769"/>
        <item x="6761"/>
        <item x="696"/>
        <item x="1105"/>
        <item x="8090"/>
        <item x="2762"/>
        <item x="7099"/>
        <item x="6133"/>
        <item x="7031"/>
        <item x="7820"/>
        <item x="4271"/>
        <item x="4917"/>
        <item x="2196"/>
        <item x="7828"/>
        <item x="1532"/>
        <item x="6862"/>
        <item x="4469"/>
        <item x="863"/>
        <item x="1075"/>
        <item x="976"/>
        <item x="3315"/>
        <item x="1633"/>
        <item x="8476"/>
        <item x="4085"/>
        <item x="3123"/>
        <item x="7428"/>
        <item x="7738"/>
        <item x="5186"/>
        <item x="6465"/>
        <item x="347"/>
        <item x="3824"/>
        <item x="716"/>
        <item x="6445"/>
        <item x="1452"/>
        <item x="3281"/>
        <item x="8778"/>
        <item x="5790"/>
        <item x="3477"/>
        <item x="2549"/>
        <item x="366"/>
        <item x="2135"/>
        <item x="6363"/>
        <item x="4859"/>
        <item x="4342"/>
        <item x="9021"/>
        <item x="2117"/>
        <item x="4120"/>
        <item x="1821"/>
        <item x="3675"/>
        <item x="3453"/>
        <item x="7824"/>
        <item x="6892"/>
        <item x="1440"/>
        <item x="961"/>
        <item x="4009"/>
        <item x="2551"/>
        <item x="5823"/>
        <item x="4016"/>
        <item x="7310"/>
        <item x="4821"/>
        <item x="7326"/>
        <item x="1903"/>
        <item x="2623"/>
        <item x="5920"/>
        <item x="6320"/>
        <item x="2878"/>
        <item x="2619"/>
        <item x="674"/>
        <item x="5924"/>
        <item x="3023"/>
        <item x="9243"/>
        <item x="9157"/>
        <item x="5803"/>
        <item x="9190"/>
        <item x="6070"/>
        <item x="9217"/>
        <item x="2449"/>
        <item x="3237"/>
        <item x="460"/>
        <item x="1795"/>
        <item x="9111"/>
        <item x="7793"/>
        <item x="1942"/>
        <item x="196"/>
        <item x="6340"/>
        <item x="230"/>
        <item x="1162"/>
        <item x="248"/>
        <item x="3889"/>
        <item x="6894"/>
        <item x="200"/>
        <item x="8142"/>
        <item x="3649"/>
        <item x="6164"/>
        <item x="1188"/>
        <item x="8847"/>
        <item x="6247"/>
        <item x="3752"/>
        <item x="4683"/>
        <item x="6565"/>
        <item x="8011"/>
        <item x="2833"/>
        <item x="8379"/>
        <item x="4269"/>
        <item x="6240"/>
        <item x="2387"/>
        <item x="7315"/>
        <item x="9018"/>
        <item x="2646"/>
        <item x="1652"/>
        <item x="4957"/>
        <item x="7057"/>
        <item x="431"/>
        <item x="7381"/>
        <item x="3209"/>
        <item x="6393"/>
        <item x="7380"/>
        <item x="8907"/>
        <item x="3890"/>
        <item x="6274"/>
        <item x="152"/>
        <item x="9250"/>
        <item x="8722"/>
        <item x="7844"/>
        <item x="6436"/>
        <item x="7862"/>
        <item x="848"/>
        <item x="5527"/>
        <item x="8035"/>
        <item x="1706"/>
        <item x="8761"/>
        <item x="1427"/>
        <item x="5625"/>
        <item x="5967"/>
        <item x="2445"/>
        <item x="3847"/>
        <item x="6339"/>
        <item x="1084"/>
        <item x="1095"/>
        <item x="2110"/>
        <item x="3724"/>
        <item x="179"/>
        <item x="3928"/>
        <item x="2914"/>
        <item x="4003"/>
        <item x="1227"/>
        <item x="2482"/>
        <item x="8918"/>
        <item x="9036"/>
        <item x="6854"/>
        <item x="7376"/>
        <item x="701"/>
        <item x="6169"/>
        <item x="1150"/>
        <item x="4788"/>
        <item x="46"/>
        <item x="5357"/>
        <item x="3481"/>
        <item x="7284"/>
        <item x="3747"/>
        <item x="6708"/>
        <item x="8428"/>
        <item x="4403"/>
        <item x="2989"/>
        <item x="84"/>
        <item x="5100"/>
        <item x="4592"/>
        <item x="468"/>
        <item x="3341"/>
        <item x="5361"/>
        <item x="7901"/>
        <item x="1764"/>
        <item x="6967"/>
        <item x="1670"/>
        <item x="7492"/>
        <item x="7423"/>
        <item x="2877"/>
        <item x="1410"/>
        <item x="8797"/>
        <item x="4063"/>
        <item x="6191"/>
        <item x="4195"/>
        <item x="2164"/>
        <item x="2314"/>
        <item x="1901"/>
        <item x="2708"/>
        <item x="7504"/>
        <item x="276"/>
        <item x="8958"/>
        <item x="3298"/>
        <item x="9107"/>
        <item x="119"/>
        <item x="3211"/>
        <item x="2163"/>
        <item x="7426"/>
        <item x="5806"/>
        <item x="6546"/>
        <item x="2098"/>
        <item x="158"/>
        <item x="790"/>
        <item x="6860"/>
        <item x="955"/>
        <item x="8520"/>
        <item x="3327"/>
        <item x="4374"/>
        <item x="8286"/>
        <item x="8580"/>
        <item x="3106"/>
        <item x="4115"/>
        <item x="5345"/>
        <item x="1837"/>
        <item x="4032"/>
        <item x="7415"/>
        <item x="5436"/>
        <item x="186"/>
        <item x="3910"/>
        <item x="2366"/>
        <item x="8372"/>
        <item x="8118"/>
        <item x="4399"/>
        <item x="9244"/>
        <item x="5377"/>
        <item x="6605"/>
        <item x="1066"/>
        <item x="7499"/>
        <item x="8971"/>
        <item x="2904"/>
        <item x="6555"/>
        <item x="708"/>
        <item x="8578"/>
        <item x="1103"/>
        <item x="6583"/>
        <item x="5136"/>
        <item x="7545"/>
        <item x="7934"/>
        <item x="3442"/>
        <item x="2843"/>
        <item x="2744"/>
        <item x="7752"/>
        <item x="3856"/>
        <item x="771"/>
        <item x="6715"/>
        <item x="3279"/>
        <item x="2965"/>
        <item x="7930"/>
        <item x="4615"/>
        <item x="4382"/>
        <item x="2242"/>
        <item x="7464"/>
        <item x="7598"/>
        <item x="9010"/>
        <item x="2065"/>
        <item x="8178"/>
        <item x="9113"/>
        <item x="3399"/>
        <item x="6099"/>
        <item x="5332"/>
        <item x="5751"/>
        <item x="9203"/>
        <item x="7"/>
        <item x="7950"/>
        <item x="689"/>
        <item x="8635"/>
        <item x="827"/>
        <item x="1646"/>
        <item x="437"/>
        <item x="4071"/>
        <item x="4688"/>
        <item x="9158"/>
        <item x="1535"/>
        <item x="8891"/>
        <item x="6855"/>
        <item x="2043"/>
        <item x="4932"/>
        <item x="4057"/>
        <item x="3933"/>
        <item x="1267"/>
        <item x="738"/>
        <item x="5580"/>
        <item x="7447"/>
        <item x="5733"/>
        <item x="2054"/>
        <item x="1786"/>
        <item x="5216"/>
        <item x="6424"/>
        <item x="3138"/>
        <item x="6368"/>
        <item x="6094"/>
        <item x="4684"/>
        <item x="4065"/>
        <item x="6231"/>
        <item x="2573"/>
        <item x="9246"/>
        <item x="1285"/>
        <item x="787"/>
        <item x="1878"/>
        <item x="584"/>
        <item x="7741"/>
        <item x="2804"/>
        <item x="7449"/>
        <item x="1431"/>
        <item x="3845"/>
        <item x="283"/>
        <item x="2745"/>
        <item x="977"/>
        <item x="29"/>
        <item x="2025"/>
        <item x="3833"/>
        <item x="974"/>
        <item x="3803"/>
        <item x="3056"/>
        <item x="4655"/>
        <item x="4241"/>
        <item x="5547"/>
        <item x="5904"/>
        <item x="6365"/>
        <item x="1521"/>
        <item x="3938"/>
        <item x="3507"/>
        <item x="5978"/>
        <item x="1082"/>
        <item x="1923"/>
        <item x="3667"/>
        <item x="3425"/>
        <item x="1412"/>
        <item x="5825"/>
        <item x="6595"/>
        <item x="7118"/>
        <item x="7650"/>
        <item x="2859"/>
        <item x="2638"/>
        <item x="4431"/>
        <item x="6744"/>
        <item x="9225"/>
        <item x="224"/>
        <item x="1533"/>
        <item x="2928"/>
        <item x="3423"/>
        <item x="4305"/>
        <item x="7973"/>
        <item x="4801"/>
        <item x="4190"/>
        <item x="3722"/>
        <item x="3339"/>
        <item x="3360"/>
        <item x="4328"/>
        <item x="7755"/>
        <item x="3980"/>
        <item x="1356"/>
        <item x="886"/>
        <item x="2502"/>
        <item x="1918"/>
        <item x="1754"/>
        <item x="7311"/>
        <item x="1124"/>
        <item x="8854"/>
        <item x="5197"/>
        <item x="6150"/>
        <item x="6307"/>
        <item x="4327"/>
        <item x="6631"/>
        <item x="687"/>
        <item x="6370"/>
        <item x="6547"/>
        <item x="3189"/>
        <item x="433"/>
        <item x="3509"/>
        <item x="679"/>
        <item x="4625"/>
        <item x="7434"/>
        <item x="7856"/>
        <item x="5451"/>
        <item x="3688"/>
        <item x="5882"/>
        <item x="1752"/>
        <item x="157"/>
        <item x="1522"/>
        <item x="5918"/>
        <item x="4359"/>
        <item x="1433"/>
        <item x="4025"/>
        <item x="2513"/>
        <item x="7150"/>
        <item x="3200"/>
        <item x="2684"/>
        <item x="7200"/>
        <item x="5848"/>
        <item x="1417"/>
        <item x="4694"/>
        <item x="7960"/>
        <item x="8825"/>
        <item x="5259"/>
        <item x="768"/>
        <item x="4146"/>
        <item x="6257"/>
        <item x="8073"/>
        <item x="2784"/>
        <item x="244"/>
        <item x="7958"/>
        <item x="1840"/>
        <item x="5077"/>
        <item x="4262"/>
        <item x="4490"/>
        <item x="5063"/>
        <item x="9202"/>
        <item x="1517"/>
        <item x="5188"/>
        <item x="2327"/>
        <item x="3043"/>
        <item x="2681"/>
        <item x="1003"/>
        <item x="7622"/>
        <item x="9197"/>
        <item x="8250"/>
        <item x="3784"/>
        <item x="7112"/>
        <item x="7750"/>
        <item x="6263"/>
        <item x="4529"/>
        <item x="1366"/>
        <item x="659"/>
        <item x="1448"/>
        <item x="2523"/>
        <item x="6500"/>
        <item x="3292"/>
        <item x="31"/>
        <item x="601"/>
        <item x="5439"/>
        <item x="2851"/>
        <item x="2795"/>
        <item x="8285"/>
        <item x="3837"/>
        <item x="454"/>
        <item x="6382"/>
        <item x="5274"/>
        <item x="2561"/>
        <item x="156"/>
        <item x="87"/>
        <item x="7482"/>
        <item x="7443"/>
        <item x="3858"/>
        <item x="8094"/>
        <item x="1429"/>
        <item x="6228"/>
        <item x="6818"/>
        <item x="2719"/>
        <item x="417"/>
        <item x="9247"/>
        <item x="6463"/>
        <item x="1751"/>
        <item x="1681"/>
        <item x="6181"/>
        <item x="7152"/>
        <item x="133"/>
        <item x="3416"/>
        <item x="5602"/>
        <item x="7138"/>
        <item x="8859"/>
        <item x="4205"/>
        <item x="9088"/>
        <item x="18"/>
        <item x="9136"/>
        <item x="4209"/>
        <item x="7417"/>
        <item x="2844"/>
        <item x="8037"/>
        <item x="8516"/>
        <item x="3137"/>
        <item x="8754"/>
        <item x="4695"/>
        <item x="3122"/>
        <item x="3978"/>
        <item x="25"/>
        <item x="7502"/>
        <item x="1102"/>
        <item x="913"/>
        <item x="2919"/>
        <item x="1780"/>
        <item x="8"/>
        <item x="8895"/>
        <item x="8838"/>
        <item x="8746"/>
        <item x="6796"/>
        <item x="8290"/>
        <item x="593"/>
        <item x="8136"/>
        <item x="6270"/>
        <item x="3117"/>
        <item x="9269"/>
        <item x="9030"/>
        <item x="6552"/>
        <item x="8772"/>
        <item x="4904"/>
        <item x="7737"/>
        <item x="252"/>
        <item x="8171"/>
        <item x="398"/>
        <item x="8747"/>
        <item x="7496"/>
        <item x="3794"/>
        <item x="4347"/>
        <item x="8619"/>
        <item x="6702"/>
        <item x="3736"/>
        <item x="9209"/>
        <item x="8133"/>
        <item x="5887"/>
        <item x="6206"/>
        <item x="8587"/>
        <item x="1441"/>
        <item x="7905"/>
        <item x="3465"/>
        <item x="195"/>
        <item x="1547"/>
        <item x="3555"/>
        <item x="7369"/>
        <item x="6296"/>
        <item x="7835"/>
        <item x="9047"/>
        <item x="4274"/>
        <item x="4698"/>
        <item x="2793"/>
        <item x="6764"/>
        <item x="4302"/>
        <item x="5133"/>
        <item x="6929"/>
        <item x="4256"/>
        <item x="1993"/>
        <item x="8168"/>
        <item x="4623"/>
        <item x="8475"/>
        <item x="6763"/>
        <item x="6295"/>
        <item x="1573"/>
        <item x="2353"/>
        <item x="5956"/>
        <item x="8876"/>
        <item x="4135"/>
        <item x="1111"/>
        <item x="4813"/>
        <item x="7104"/>
        <item x="4415"/>
        <item x="8579"/>
        <item x="3234"/>
        <item x="830"/>
        <item x="2892"/>
        <item x="1816"/>
        <item x="7592"/>
        <item x="1152"/>
        <item x="968"/>
        <item x="4226"/>
        <item x="2423"/>
        <item x="2527"/>
        <item x="7512"/>
        <item x="7070"/>
        <item x="3521"/>
        <item x="864"/>
        <item x="906"/>
        <item x="7125"/>
        <item x="4179"/>
        <item x="1400"/>
        <item x="815"/>
        <item x="6619"/>
        <item x="8863"/>
        <item x="985"/>
        <item x="7060"/>
        <item x="3388"/>
        <item x="5895"/>
        <item x="5156"/>
        <item x="1719"/>
        <item x="3574"/>
        <item x="1555"/>
        <item x="8184"/>
        <item x="1885"/>
        <item x="2470"/>
        <item x="6948"/>
        <item x="6410"/>
        <item x="2096"/>
        <item x="7438"/>
        <item x="6780"/>
        <item x="7721"/>
        <item x="8819"/>
        <item x="6954"/>
        <item x="1765"/>
        <item x="1915"/>
        <item x="9051"/>
        <item x="3393"/>
        <item x="8798"/>
        <item x="188"/>
        <item x="2105"/>
        <item x="3632"/>
        <item x="633"/>
        <item x="8395"/>
        <item x="9184"/>
        <item x="1775"/>
        <item x="4705"/>
        <item x="476"/>
        <item x="3903"/>
        <item x="8294"/>
        <item x="2653"/>
        <item x="7803"/>
        <item x="2373"/>
        <item x="5929"/>
        <item x="4879"/>
        <item x="7077"/>
        <item x="3712"/>
        <item x="6752"/>
        <item x="400"/>
        <item x="3149"/>
        <item x="5908"/>
        <item x="6815"/>
        <item x="8151"/>
        <item x="6528"/>
        <item x="3597"/>
        <item x="6647"/>
        <item x="2634"/>
        <item x="8425"/>
        <item x="7968"/>
        <item x="8068"/>
        <item x="3255"/>
        <item x="4581"/>
        <item x="8026"/>
        <item x="5445"/>
        <item x="5437"/>
        <item x="5541"/>
        <item x="2943"/>
        <item x="3622"/>
        <item x="844"/>
        <item x="8080"/>
        <item x="7238"/>
        <item x="8239"/>
        <item x="7967"/>
        <item x="7103"/>
        <item x="4846"/>
        <item x="2145"/>
        <item x="7870"/>
        <item x="3658"/>
        <item x="1599"/>
        <item x="494"/>
        <item x="1579"/>
        <item x="4604"/>
        <item x="4301"/>
        <item x="8984"/>
        <item x="5812"/>
        <item x="796"/>
        <item x="7035"/>
        <item x="6645"/>
        <item x="101"/>
        <item x="1964"/>
        <item x="8027"/>
        <item x="4066"/>
        <item x="8197"/>
        <item x="9255"/>
        <item x="7342"/>
        <item x="5301"/>
        <item x="5231"/>
        <item x="1255"/>
        <item x="213"/>
        <item x="7463"/>
        <item x="7019"/>
        <item x="1211"/>
        <item x="5250"/>
        <item x="1856"/>
        <item x="8677"/>
        <item x="5663"/>
        <item x="8494"/>
        <item x="8669"/>
        <item x="2089"/>
        <item x="1359"/>
        <item x="6408"/>
        <item x="833"/>
        <item x="7781"/>
        <item x="5958"/>
        <item x="9156"/>
        <item t="default"/>
      </items>
    </pivotField>
    <pivotField dataField="1" numFmtId="4" showAll="0">
      <items count="9204">
        <item x="4096"/>
        <item x="6933"/>
        <item x="3761"/>
        <item x="5980"/>
        <item x="3739"/>
        <item x="1501"/>
        <item x="3877"/>
        <item x="9096"/>
        <item x="1275"/>
        <item x="7793"/>
        <item x="3132"/>
        <item x="7445"/>
        <item x="2353"/>
        <item x="4119"/>
        <item x="8748"/>
        <item x="239"/>
        <item x="9188"/>
        <item x="4432"/>
        <item x="6288"/>
        <item x="9122"/>
        <item x="8250"/>
        <item x="5537"/>
        <item x="6381"/>
        <item x="7912"/>
        <item x="1724"/>
        <item x="6610"/>
        <item x="8684"/>
        <item x="2280"/>
        <item x="3558"/>
        <item x="7895"/>
        <item x="4562"/>
        <item x="2984"/>
        <item x="3962"/>
        <item x="3297"/>
        <item x="8256"/>
        <item x="4825"/>
        <item x="6277"/>
        <item x="2432"/>
        <item x="6996"/>
        <item x="5963"/>
        <item x="9051"/>
        <item x="5496"/>
        <item x="8322"/>
        <item x="6576"/>
        <item x="5332"/>
        <item x="3547"/>
        <item x="8553"/>
        <item x="6384"/>
        <item x="5071"/>
        <item x="8620"/>
        <item x="6019"/>
        <item x="4990"/>
        <item x="5224"/>
        <item x="4528"/>
        <item x="2428"/>
        <item x="8337"/>
        <item x="8884"/>
        <item x="1947"/>
        <item x="3914"/>
        <item x="6539"/>
        <item x="7344"/>
        <item x="3604"/>
        <item x="5620"/>
        <item x="1192"/>
        <item x="8834"/>
        <item x="7356"/>
        <item x="6644"/>
        <item x="3037"/>
        <item x="5886"/>
        <item x="6522"/>
        <item x="3759"/>
        <item x="6876"/>
        <item x="4512"/>
        <item x="4953"/>
        <item x="3178"/>
        <item x="3170"/>
        <item x="1454"/>
        <item x="6945"/>
        <item x="1068"/>
        <item x="6603"/>
        <item x="8277"/>
        <item x="1430"/>
        <item x="6971"/>
        <item x="4437"/>
        <item x="5019"/>
        <item x="1160"/>
        <item x="5956"/>
        <item x="2907"/>
        <item x="2450"/>
        <item x="799"/>
        <item x="7570"/>
        <item x="1477"/>
        <item x="4431"/>
        <item x="3773"/>
        <item x="909"/>
        <item x="8265"/>
        <item x="3520"/>
        <item x="2534"/>
        <item x="4892"/>
        <item x="5842"/>
        <item x="6812"/>
        <item x="6499"/>
        <item x="4173"/>
        <item x="7103"/>
        <item x="356"/>
        <item x="203"/>
        <item x="5441"/>
        <item x="7226"/>
        <item x="8805"/>
        <item x="8518"/>
        <item x="1988"/>
        <item x="6351"/>
        <item x="8838"/>
        <item x="3753"/>
        <item x="1417"/>
        <item x="3182"/>
        <item x="5626"/>
        <item x="651"/>
        <item x="9029"/>
        <item x="6959"/>
        <item x="7565"/>
        <item x="3206"/>
        <item x="7680"/>
        <item x="4324"/>
        <item x="1726"/>
        <item x="181"/>
        <item x="6907"/>
        <item x="8081"/>
        <item x="1951"/>
        <item x="2390"/>
        <item x="5146"/>
        <item x="6203"/>
        <item x="4774"/>
        <item x="6904"/>
        <item x="7662"/>
        <item x="3796"/>
        <item x="7345"/>
        <item x="7763"/>
        <item x="7917"/>
        <item x="6160"/>
        <item x="6694"/>
        <item x="5576"/>
        <item x="6387"/>
        <item x="8934"/>
        <item x="3672"/>
        <item x="2516"/>
        <item x="6533"/>
        <item x="2892"/>
        <item x="1613"/>
        <item x="5164"/>
        <item x="8874"/>
        <item x="3991"/>
        <item x="1172"/>
        <item x="3155"/>
        <item x="7614"/>
        <item x="8582"/>
        <item x="440"/>
        <item x="8472"/>
        <item x="569"/>
        <item x="6209"/>
        <item x="8122"/>
        <item x="4168"/>
        <item x="6121"/>
        <item x="7211"/>
        <item x="3496"/>
        <item x="7701"/>
        <item x="4899"/>
        <item x="688"/>
        <item x="6244"/>
        <item x="5899"/>
        <item x="5214"/>
        <item x="176"/>
        <item x="4227"/>
        <item x="5600"/>
        <item x="1125"/>
        <item x="7678"/>
        <item x="4549"/>
        <item x="1696"/>
        <item x="8753"/>
        <item x="1681"/>
        <item x="2052"/>
        <item x="5231"/>
        <item x="849"/>
        <item x="6283"/>
        <item x="6002"/>
        <item x="5513"/>
        <item x="6687"/>
        <item x="3305"/>
        <item x="9095"/>
        <item x="7827"/>
        <item x="579"/>
        <item x="7736"/>
        <item x="4887"/>
        <item x="5106"/>
        <item x="3946"/>
        <item x="1085"/>
        <item x="5195"/>
        <item x="3887"/>
        <item x="621"/>
        <item x="2581"/>
        <item x="3557"/>
        <item x="6768"/>
        <item x="3382"/>
        <item x="3379"/>
        <item x="5952"/>
        <item x="2282"/>
        <item x="7936"/>
        <item x="5656"/>
        <item x="5543"/>
        <item x="8115"/>
        <item x="4214"/>
        <item x="758"/>
        <item x="3316"/>
        <item x="930"/>
        <item x="675"/>
        <item x="6202"/>
        <item x="1069"/>
        <item x="2199"/>
        <item x="6325"/>
        <item x="1472"/>
        <item x="3996"/>
        <item x="8205"/>
        <item x="1288"/>
        <item x="910"/>
        <item x="7626"/>
        <item x="4191"/>
        <item x="8065"/>
        <item x="6560"/>
        <item x="7882"/>
        <item x="8072"/>
        <item x="4238"/>
        <item x="8677"/>
        <item x="324"/>
        <item x="226"/>
        <item x="4389"/>
        <item x="7134"/>
        <item x="797"/>
        <item x="5168"/>
        <item x="7910"/>
        <item x="6618"/>
        <item x="4474"/>
        <item x="2150"/>
        <item x="8660"/>
        <item x="259"/>
        <item x="5429"/>
        <item x="8365"/>
        <item x="7368"/>
        <item x="8304"/>
        <item x="1804"/>
        <item x="9184"/>
        <item x="8498"/>
        <item x="1799"/>
        <item x="8595"/>
        <item x="7495"/>
        <item x="975"/>
        <item x="8830"/>
        <item x="2301"/>
        <item x="6843"/>
        <item x="7621"/>
        <item x="6689"/>
        <item x="7312"/>
        <item x="2943"/>
        <item x="6187"/>
        <item x="1474"/>
        <item x="1289"/>
        <item x="2092"/>
        <item x="1032"/>
        <item x="2576"/>
        <item x="4932"/>
        <item x="4424"/>
        <item x="4229"/>
        <item x="4545"/>
        <item x="815"/>
        <item x="6494"/>
        <item x="3801"/>
        <item x="5919"/>
        <item x="6743"/>
        <item x="1111"/>
        <item x="7604"/>
        <item x="6420"/>
        <item x="93"/>
        <item x="4878"/>
        <item x="4596"/>
        <item x="965"/>
        <item x="3422"/>
        <item x="2083"/>
        <item x="635"/>
        <item x="1772"/>
        <item x="932"/>
        <item x="3256"/>
        <item x="3726"/>
        <item x="6040"/>
        <item x="8239"/>
        <item x="3189"/>
        <item x="2191"/>
        <item x="4182"/>
        <item x="7562"/>
        <item x="6169"/>
        <item x="4108"/>
        <item x="3022"/>
        <item x="560"/>
        <item x="8262"/>
        <item x="3939"/>
        <item x="7007"/>
        <item x="3407"/>
        <item x="5876"/>
        <item x="7623"/>
        <item x="4714"/>
        <item x="6436"/>
        <item x="164"/>
        <item x="3626"/>
        <item x="6217"/>
        <item x="947"/>
        <item x="3259"/>
        <item x="4707"/>
        <item x="5776"/>
        <item x="2948"/>
        <item x="208"/>
        <item x="4888"/>
        <item x="5822"/>
        <item x="1453"/>
        <item x="234"/>
        <item x="7158"/>
        <item x="7284"/>
        <item x="5002"/>
        <item x="5629"/>
        <item x="6053"/>
        <item x="6437"/>
        <item x="6272"/>
        <item x="1077"/>
        <item x="6013"/>
        <item x="3971"/>
        <item x="5119"/>
        <item x="6774"/>
        <item x="55"/>
        <item x="8252"/>
        <item x="6080"/>
        <item x="4645"/>
        <item x="2607"/>
        <item x="8181"/>
        <item x="8858"/>
        <item x="3460"/>
        <item x="5145"/>
        <item x="893"/>
        <item x="7068"/>
        <item x="7086"/>
        <item x="4136"/>
        <item x="4846"/>
        <item x="8460"/>
        <item x="3933"/>
        <item x="2169"/>
        <item x="6788"/>
        <item x="1235"/>
        <item x="7324"/>
        <item x="1964"/>
        <item x="3488"/>
        <item x="1204"/>
        <item x="4778"/>
        <item x="1279"/>
        <item x="8973"/>
        <item x="5252"/>
        <item x="2122"/>
        <item x="2413"/>
        <item x="8314"/>
        <item x="1700"/>
        <item x="8030"/>
        <item x="2580"/>
        <item x="2999"/>
        <item x="5523"/>
        <item x="463"/>
        <item x="3742"/>
        <item x="1233"/>
        <item x="8109"/>
        <item x="6678"/>
        <item x="1723"/>
        <item x="8798"/>
        <item x="5094"/>
        <item x="987"/>
        <item x="7647"/>
        <item x="5067"/>
        <item x="8986"/>
        <item x="8839"/>
        <item x="4490"/>
        <item x="3857"/>
        <item x="8583"/>
        <item x="8729"/>
        <item x="5685"/>
        <item x="4882"/>
        <item x="3548"/>
        <item x="8290"/>
        <item x="303"/>
        <item x="215"/>
        <item x="4380"/>
        <item x="4356"/>
        <item x="5269"/>
        <item x="1101"/>
        <item x="4828"/>
        <item x="3596"/>
        <item x="4713"/>
        <item x="8169"/>
        <item x="2974"/>
        <item x="9141"/>
        <item x="5130"/>
        <item x="7578"/>
        <item x="1435"/>
        <item x="5374"/>
        <item x="1898"/>
        <item x="2059"/>
        <item x="8668"/>
        <item x="9037"/>
        <item x="2566"/>
        <item x="1712"/>
        <item x="670"/>
        <item x="7415"/>
        <item x="4256"/>
        <item x="5147"/>
        <item x="6992"/>
        <item x="7950"/>
        <item x="459"/>
        <item x="2061"/>
        <item x="9025"/>
        <item x="8651"/>
        <item x="6704"/>
        <item x="3404"/>
        <item x="2885"/>
        <item x="525"/>
        <item x="5694"/>
        <item x="229"/>
        <item x="8207"/>
        <item x="5419"/>
        <item x="2496"/>
        <item x="994"/>
        <item x="75"/>
        <item x="5655"/>
        <item x="9082"/>
        <item x="6468"/>
        <item x="2786"/>
        <item x="5653"/>
        <item x="2800"/>
        <item x="8809"/>
        <item x="4718"/>
        <item x="573"/>
        <item x="4538"/>
        <item x="7561"/>
        <item x="7023"/>
        <item x="6029"/>
        <item x="663"/>
        <item x="6189"/>
        <item x="1082"/>
        <item x="882"/>
        <item x="379"/>
        <item x="8803"/>
        <item x="2396"/>
        <item x="721"/>
        <item x="5527"/>
        <item x="2693"/>
        <item x="2234"/>
        <item x="7889"/>
        <item x="2601"/>
        <item x="7508"/>
        <item x="3792"/>
        <item x="6290"/>
        <item x="6502"/>
        <item x="5774"/>
        <item x="6447"/>
        <item x="5499"/>
        <item x="3291"/>
        <item x="8600"/>
        <item x="952"/>
        <item x="5372"/>
        <item x="2920"/>
        <item x="7191"/>
        <item x="8982"/>
        <item x="5048"/>
        <item x="5127"/>
        <item x="714"/>
        <item x="2327"/>
        <item x="2681"/>
        <item x="6701"/>
        <item x="9060"/>
        <item x="6200"/>
        <item x="4908"/>
        <item x="6958"/>
        <item x="1689"/>
        <item x="8335"/>
        <item x="1121"/>
        <item x="6561"/>
        <item x="2507"/>
        <item x="3944"/>
        <item x="7366"/>
        <item x="733"/>
        <item x="722"/>
        <item x="4969"/>
        <item x="4889"/>
        <item x="3134"/>
        <item x="4317"/>
        <item x="1384"/>
        <item x="7298"/>
        <item x="4572"/>
        <item x="6307"/>
        <item x="7660"/>
        <item x="924"/>
        <item x="7884"/>
        <item x="8391"/>
        <item x="7772"/>
        <item x="3563"/>
        <item x="712"/>
        <item x="9019"/>
        <item x="1228"/>
        <item x="273"/>
        <item x="8699"/>
        <item x="1135"/>
        <item x="8521"/>
        <item x="3338"/>
        <item x="277"/>
        <item x="7271"/>
        <item x="4314"/>
        <item x="6439"/>
        <item x="1471"/>
        <item x="1303"/>
        <item x="4790"/>
        <item x="2068"/>
        <item x="6469"/>
        <item x="5610"/>
        <item x="1456"/>
        <item x="4563"/>
        <item x="7135"/>
        <item x="2340"/>
        <item x="4993"/>
        <item x="4300"/>
        <item x="3527"/>
        <item x="5968"/>
        <item x="2595"/>
        <item x="3858"/>
        <item x="4283"/>
        <item x="301"/>
        <item x="5779"/>
        <item x="3752"/>
        <item x="9193"/>
        <item x="2869"/>
        <item x="1086"/>
        <item x="5115"/>
        <item x="2045"/>
        <item x="8516"/>
        <item x="5017"/>
        <item x="4455"/>
        <item x="3543"/>
        <item x="1083"/>
        <item x="479"/>
        <item x="8647"/>
        <item x="3629"/>
        <item x="5810"/>
        <item x="2457"/>
        <item x="8640"/>
        <item x="4705"/>
        <item x="4336"/>
        <item x="4970"/>
        <item x="4104"/>
        <item x="6379"/>
        <item x="4890"/>
        <item x="44"/>
        <item x="1966"/>
        <item x="609"/>
        <item x="3673"/>
        <item x="7020"/>
        <item x="7969"/>
        <item x="1594"/>
        <item x="6760"/>
        <item x="2593"/>
        <item x="2403"/>
        <item x="5619"/>
        <item x="1532"/>
        <item x="2891"/>
        <item x="2993"/>
        <item x="1586"/>
        <item x="5118"/>
        <item x="2915"/>
        <item x="7544"/>
        <item x="617"/>
        <item x="9157"/>
        <item x="5830"/>
        <item x="1031"/>
        <item x="4284"/>
        <item x="1290"/>
        <item x="8735"/>
        <item x="6698"/>
        <item x="6721"/>
        <item x="4460"/>
        <item x="2160"/>
        <item x="481"/>
        <item x="8429"/>
        <item x="8742"/>
        <item x="7521"/>
        <item x="6370"/>
        <item x="7360"/>
        <item x="8229"/>
        <item x="2248"/>
        <item x="7849"/>
        <item x="3437"/>
        <item x="8590"/>
        <item x="7520"/>
        <item x="3826"/>
        <item x="2429"/>
        <item x="1852"/>
        <item x="8007"/>
        <item x="7509"/>
        <item x="8937"/>
        <item x="1240"/>
        <item x="5358"/>
        <item x="6585"/>
        <item x="5820"/>
        <item x="1008"/>
        <item x="5368"/>
        <item x="4386"/>
        <item x="1582"/>
        <item x="7848"/>
        <item x="4366"/>
        <item x="8040"/>
        <item x="771"/>
        <item x="2370"/>
        <item x="874"/>
        <item x="3196"/>
        <item x="3153"/>
        <item x="8885"/>
        <item x="8629"/>
        <item x="7207"/>
        <item x="1886"/>
        <item x="1810"/>
        <item x="5381"/>
        <item x="3056"/>
        <item x="7355"/>
        <item x="4625"/>
        <item x="2541"/>
        <item x="6065"/>
        <item x="5014"/>
        <item x="7195"/>
        <item x="3397"/>
        <item x="413"/>
        <item x="7385"/>
        <item x="7667"/>
        <item x="8738"/>
        <item x="8998"/>
        <item x="6659"/>
        <item x="244"/>
        <item x="1590"/>
        <item x="6882"/>
        <item x="6969"/>
        <item x="1104"/>
        <item x="6357"/>
        <item x="4281"/>
        <item x="769"/>
        <item x="7973"/>
        <item x="2923"/>
        <item x="4401"/>
        <item x="7093"/>
        <item x="3421"/>
        <item x="8254"/>
        <item x="1657"/>
        <item x="5308"/>
        <item x="1354"/>
        <item x="5912"/>
        <item x="3967"/>
        <item x="6252"/>
        <item x="3443"/>
        <item x="4845"/>
        <item x="150"/>
        <item x="7779"/>
        <item x="4280"/>
        <item x="1482"/>
        <item x="6422"/>
        <item x="5414"/>
        <item x="8823"/>
        <item x="550"/>
        <item x="6051"/>
        <item x="4569"/>
        <item x="6093"/>
        <item x="7542"/>
        <item x="6519"/>
        <item x="962"/>
        <item x="3583"/>
        <item x="3211"/>
        <item x="9050"/>
        <item x="4533"/>
        <item x="5640"/>
        <item x="292"/>
        <item x="7519"/>
        <item x="2346"/>
        <item x="3025"/>
        <item x="719"/>
        <item x="6120"/>
        <item x="7588"/>
        <item x="3295"/>
        <item x="3483"/>
        <item x="8877"/>
        <item x="5427"/>
        <item x="5242"/>
        <item x="405"/>
        <item x="2159"/>
        <item x="8313"/>
        <item x="3214"/>
        <item x="1801"/>
        <item x="342"/>
        <item x="5053"/>
        <item x="8439"/>
        <item x="1795"/>
        <item x="4114"/>
        <item x="7110"/>
        <item x="8441"/>
        <item x="5382"/>
        <item x="6793"/>
        <item x="1218"/>
        <item x="1508"/>
        <item x="3183"/>
        <item x="7486"/>
        <item x="5700"/>
        <item x="9088"/>
        <item x="3230"/>
        <item x="3747"/>
        <item x="4209"/>
        <item x="997"/>
        <item x="7051"/>
        <item x="380"/>
        <item x="986"/>
        <item x="444"/>
        <item x="8210"/>
        <item x="4768"/>
        <item x="4112"/>
        <item x="8282"/>
        <item x="5622"/>
        <item x="7240"/>
        <item x="530"/>
        <item x="366"/>
        <item x="6098"/>
        <item x="6424"/>
        <item x="3687"/>
        <item x="7213"/>
        <item x="5582"/>
        <item x="6234"/>
        <item x="8935"/>
        <item x="3667"/>
        <item x="1253"/>
        <item x="4042"/>
        <item x="1962"/>
        <item x="7149"/>
        <item x="4321"/>
        <item x="3619"/>
        <item x="1449"/>
        <item x="5510"/>
        <item x="2134"/>
        <item x="583"/>
        <item x="7881"/>
        <item x="8698"/>
        <item x="4175"/>
        <item x="1024"/>
        <item x="6695"/>
        <item x="1756"/>
        <item x="1399"/>
        <item x="7564"/>
        <item x="2683"/>
        <item x="7965"/>
        <item x="8186"/>
        <item x="2599"/>
        <item x="1382"/>
        <item x="759"/>
        <item x="4370"/>
        <item x="4687"/>
        <item x="7305"/>
        <item x="8051"/>
        <item x="648"/>
        <item x="6111"/>
        <item x="2328"/>
        <item x="1688"/>
        <item x="4961"/>
        <item x="4517"/>
        <item x="5213"/>
        <item x="1239"/>
        <item x="2694"/>
        <item x="6086"/>
        <item x="3311"/>
        <item x="6752"/>
        <item x="8148"/>
        <item x="6737"/>
        <item x="8004"/>
        <item x="311"/>
        <item x="1467"/>
        <item x="3584"/>
        <item x="2585"/>
        <item x="7067"/>
        <item x="6921"/>
        <item x="9005"/>
        <item x="4731"/>
        <item x="5750"/>
        <item x="5702"/>
        <item x="9192"/>
        <item x="4482"/>
        <item x="6461"/>
        <item x="1490"/>
        <item x="8848"/>
        <item x="7218"/>
        <item x="4504"/>
        <item x="3662"/>
        <item x="5066"/>
        <item x="8488"/>
        <item x="1612"/>
        <item x="8074"/>
        <item x="8604"/>
        <item x="8038"/>
        <item x="3932"/>
        <item x="1605"/>
        <item x="7635"/>
        <item x="4408"/>
        <item x="2381"/>
        <item x="8016"/>
        <item x="938"/>
        <item x="4203"/>
        <item x="3660"/>
        <item x="7877"/>
        <item x="1286"/>
        <item x="316"/>
        <item x="5070"/>
        <item x="6110"/>
        <item x="376"/>
        <item x="4511"/>
        <item x="6897"/>
        <item x="6090"/>
        <item x="8524"/>
        <item x="1139"/>
        <item x="6510"/>
        <item x="8607"/>
        <item x="471"/>
        <item x="2405"/>
        <item x="3288"/>
        <item x="5805"/>
        <item x="2331"/>
        <item x="2562"/>
        <item x="7123"/>
        <item x="8451"/>
        <item x="6591"/>
        <item x="5319"/>
        <item x="869"/>
        <item x="3332"/>
        <item x="6194"/>
        <item x="1037"/>
        <item x="8462"/>
        <item x="9114"/>
        <item x="1840"/>
        <item x="3837"/>
        <item x="2287"/>
        <item x="4030"/>
        <item x="6459"/>
        <item x="5909"/>
        <item x="6671"/>
        <item x="4555"/>
        <item x="7079"/>
        <item x="3766"/>
        <item x="4398"/>
        <item x="6878"/>
        <item x="6148"/>
        <item x="5960"/>
        <item x="5163"/>
        <item x="6751"/>
        <item x="8217"/>
        <item x="8722"/>
        <item x="546"/>
        <item x="1733"/>
        <item x="674"/>
        <item x="993"/>
        <item x="1857"/>
        <item x="1552"/>
        <item x="8425"/>
        <item x="6578"/>
        <item x="2670"/>
        <item x="8161"/>
        <item x="7291"/>
        <item x="9124"/>
        <item x="4817"/>
        <item x="6349"/>
        <item x="2740"/>
        <item x="3743"/>
        <item x="2877"/>
        <item x="5794"/>
        <item x="1307"/>
        <item x="4446"/>
        <item x="4447"/>
        <item x="3512"/>
        <item x="7472"/>
        <item x="2804"/>
        <item x="8965"/>
        <item x="162"/>
        <item x="5363"/>
        <item x="8276"/>
        <item x="7952"/>
        <item x="5191"/>
        <item x="1429"/>
        <item x="4960"/>
        <item x="3817"/>
        <item x="3390"/>
        <item x="5025"/>
        <item x="7754"/>
        <item x="8556"/>
        <item x="8086"/>
        <item x="3006"/>
        <item x="7608"/>
        <item x="5117"/>
        <item x="354"/>
        <item x="3797"/>
        <item x="1702"/>
        <item x="4624"/>
        <item x="5428"/>
        <item x="325"/>
        <item x="6462"/>
        <item x="4222"/>
        <item x="3383"/>
        <item x="5894"/>
        <item x="8550"/>
        <item x="4207"/>
        <item x="9072"/>
        <item x="5445"/>
        <item x="107"/>
        <item x="7168"/>
        <item x="5618"/>
        <item x="217"/>
        <item x="5604"/>
        <item x="5505"/>
        <item x="7798"/>
        <item x="5263"/>
        <item x="7140"/>
        <item x="4902"/>
        <item x="6697"/>
        <item x="4337"/>
        <item x="4694"/>
        <item x="8757"/>
        <item x="666"/>
        <item x="3893"/>
        <item x="2137"/>
        <item x="320"/>
        <item x="8309"/>
        <item x="940"/>
        <item x="8788"/>
        <item x="7469"/>
        <item x="6453"/>
        <item x="4139"/>
        <item x="2711"/>
        <item x="2756"/>
        <item x="8231"/>
        <item x="3416"/>
        <item x="2200"/>
        <item x="3905"/>
        <item x="6295"/>
        <item x="3821"/>
        <item x="6577"/>
        <item x="7229"/>
        <item x="4800"/>
        <item x="4003"/>
        <item x="3059"/>
        <item x="3606"/>
        <item x="1811"/>
        <item x="8062"/>
        <item x="4399"/>
        <item x="5177"/>
        <item x="3164"/>
        <item x="6611"/>
        <item x="1268"/>
        <item x="6818"/>
        <item x="4910"/>
        <item x="4518"/>
        <item x="8082"/>
        <item x="7105"/>
        <item x="8892"/>
        <item x="6067"/>
        <item x="1549"/>
        <item x="3429"/>
        <item x="3620"/>
        <item x="8039"/>
        <item x="2267"/>
        <item x="4574"/>
        <item x="1903"/>
        <item x="6483"/>
        <item x="4469"/>
        <item x="4577"/>
        <item x="654"/>
        <item x="6227"/>
        <item x="7270"/>
        <item x="478"/>
        <item x="1704"/>
        <item x="3646"/>
        <item x="3954"/>
        <item x="704"/>
        <item x="6545"/>
        <item x="4094"/>
        <item x="4826"/>
        <item x="6441"/>
        <item x="1148"/>
        <item x="7496"/>
        <item x="3292"/>
        <item x="4351"/>
        <item x="2617"/>
        <item x="7323"/>
        <item x="3094"/>
        <item x="8605"/>
        <item x="2754"/>
        <item x="1844"/>
        <item x="1614"/>
        <item x="2623"/>
        <item x="4725"/>
        <item x="3640"/>
        <item x="7532"/>
        <item x="2973"/>
        <item x="7641"/>
        <item x="8972"/>
        <item x="776"/>
        <item x="7492"/>
        <item x="3602"/>
        <item x="8686"/>
        <item x="374"/>
        <item x="2572"/>
        <item x="2129"/>
        <item x="5502"/>
        <item x="7056"/>
        <item x="599"/>
        <item x="3287"/>
        <item x="5081"/>
        <item x="310"/>
        <item x="4715"/>
        <item x="7699"/>
        <item x="4815"/>
        <item x="6736"/>
        <item x="1365"/>
        <item x="2767"/>
        <item x="4313"/>
        <item x="8143"/>
        <item x="596"/>
        <item x="6813"/>
        <item x="8384"/>
        <item x="2816"/>
        <item x="5542"/>
        <item x="1155"/>
        <item x="600"/>
        <item x="2433"/>
        <item x="8379"/>
        <item x="6478"/>
        <item x="8950"/>
        <item x="3413"/>
        <item x="4067"/>
        <item x="4735"/>
        <item x="224"/>
        <item x="4740"/>
        <item x="3239"/>
        <item x="3387"/>
        <item x="4674"/>
        <item x="103"/>
        <item x="3269"/>
        <item x="9171"/>
        <item x="4383"/>
        <item x="8338"/>
        <item x="4418"/>
        <item x="5790"/>
        <item x="2837"/>
        <item x="2932"/>
        <item x="6463"/>
        <item x="8765"/>
        <item x="4880"/>
        <item x="1424"/>
        <item x="3213"/>
        <item x="5"/>
        <item x="6372"/>
        <item x="3573"/>
        <item x="3020"/>
        <item x="4232"/>
        <item x="6715"/>
        <item x="5000"/>
        <item x="2453"/>
        <item x="620"/>
        <item x="2596"/>
        <item x="2105"/>
        <item x="3043"/>
        <item x="6446"/>
        <item x="3098"/>
        <item x="3736"/>
        <item x="8630"/>
        <item x="4514"/>
        <item x="2660"/>
        <item x="1922"/>
        <item x="696"/>
        <item x="8864"/>
        <item x="8209"/>
        <item x="5137"/>
        <item x="2790"/>
        <item x="5788"/>
        <item x="2878"/>
        <item x="4824"/>
        <item x="6994"/>
        <item x="5126"/>
        <item x="4946"/>
        <item x="287"/>
        <item x="1479"/>
        <item x="6249"/>
        <item x="3721"/>
        <item x="7027"/>
        <item x="1230"/>
        <item x="5541"/>
        <item x="4421"/>
        <item x="6990"/>
        <item x="4037"/>
        <item x="2705"/>
        <item x="3681"/>
        <item x="9118"/>
        <item x="7734"/>
        <item x="1912"/>
        <item x="6909"/>
        <item x="8165"/>
        <item x="6754"/>
        <item x="6803"/>
        <item x="6529"/>
        <item x="3476"/>
        <item x="8661"/>
        <item x="677"/>
        <item x="3376"/>
        <item x="3161"/>
        <item x="8772"/>
        <item x="223"/>
        <item x="2971"/>
        <item x="4583"/>
        <item x="4272"/>
        <item x="3493"/>
        <item x="2235"/>
        <item x="6915"/>
        <item x="1029"/>
        <item x="4819"/>
        <item x="711"/>
        <item x="4265"/>
        <item x="4741"/>
        <item x="4166"/>
        <item x="1642"/>
        <item x="6429"/>
        <item x="7631"/>
        <item x="4260"/>
        <item x="7506"/>
        <item x="3654"/>
        <item x="4716"/>
        <item x="810"/>
        <item x="3380"/>
        <item x="5208"/>
        <item x="6438"/>
        <item x="421"/>
        <item x="862"/>
        <item x="5239"/>
        <item x="3923"/>
        <item x="1913"/>
        <item x="9081"/>
        <item x="8453"/>
        <item x="4818"/>
        <item x="1945"/>
        <item x="5293"/>
        <item x="8241"/>
        <item x="5558"/>
        <item x="2090"/>
        <item x="5338"/>
        <item x="8341"/>
        <item x="3290"/>
        <item x="2626"/>
        <item x="1738"/>
        <item x="5519"/>
        <item x="2590"/>
        <item x="8634"/>
        <item x="5250"/>
        <item x="8287"/>
        <item x="7383"/>
        <item x="4040"/>
        <item x="2762"/>
        <item x="1413"/>
        <item x="2205"/>
        <item x="5734"/>
        <item x="8382"/>
        <item x="3618"/>
        <item x="2247"/>
        <item x="1007"/>
        <item x="763"/>
        <item x="8068"/>
        <item x="196"/>
        <item x="205"/>
        <item x="2085"/>
        <item x="5605"/>
        <item x="7435"/>
        <item x="1065"/>
        <item x="5883"/>
        <item x="1611"/>
        <item x="8079"/>
        <item x="1089"/>
        <item x="3333"/>
        <item x="3009"/>
        <item x="2001"/>
        <item x="7202"/>
        <item x="5072"/>
        <item x="3418"/>
        <item x="404"/>
        <item x="775"/>
        <item x="7602"/>
        <item x="2341"/>
        <item x="7928"/>
        <item x="4729"/>
        <item x="6745"/>
        <item x="5148"/>
        <item x="8549"/>
        <item x="6665"/>
        <item x="1480"/>
        <item x="6294"/>
        <item x="7887"/>
        <item x="3567"/>
        <item x="2511"/>
        <item x="7124"/>
        <item x="427"/>
        <item x="5021"/>
        <item x="4749"/>
        <item x="1925"/>
        <item x="4298"/>
        <item x="716"/>
        <item x="3023"/>
        <item x="3073"/>
        <item x="7249"/>
        <item x="6046"/>
        <item x="1728"/>
        <item x="746"/>
        <item x="8171"/>
        <item x="7127"/>
        <item x="7534"/>
        <item x="5329"/>
        <item x="5461"/>
        <item x="263"/>
        <item x="1942"/>
        <item x="5221"/>
        <item x="5120"/>
        <item x="3556"/>
        <item x="7777"/>
        <item x="6861"/>
        <item x="834"/>
        <item x="2042"/>
        <item x="7203"/>
        <item x="5504"/>
        <item x="3461"/>
        <item x="7174"/>
        <item x="5107"/>
        <item x="3538"/>
        <item x="4480"/>
        <item x="8718"/>
        <item x="2151"/>
        <item x="1624"/>
        <item x="2017"/>
        <item x="1866"/>
        <item x="8387"/>
        <item x="2089"/>
        <item x="6628"/>
        <item x="5377"/>
        <item x="590"/>
        <item x="5973"/>
        <item x="6071"/>
        <item x="642"/>
        <item x="6047"/>
        <item x="3929"/>
        <item x="3703"/>
        <item x="3261"/>
        <item x="2192"/>
        <item x="2691"/>
        <item x="7558"/>
        <item x="2360"/>
        <item x="1767"/>
        <item x="6263"/>
        <item x="7082"/>
        <item x="2135"/>
        <item x="2875"/>
        <item x="5573"/>
        <item x="5727"/>
        <item x="2638"/>
        <item x="6953"/>
        <item x="2728"/>
        <item x="5444"/>
        <item x="2818"/>
        <item x="7966"/>
        <item x="8477"/>
        <item x="2320"/>
        <item x="2995"/>
        <item x="4667"/>
        <item x="1796"/>
        <item x="3389"/>
        <item x="9162"/>
        <item x="7200"/>
        <item x="8849"/>
        <item x="2564"/>
        <item x="3143"/>
        <item x="4343"/>
        <item x="2016"/>
        <item x="4702"/>
        <item x="1722"/>
        <item x="6651"/>
        <item x="8310"/>
        <item x="3450"/>
        <item x="1054"/>
        <item x="9083"/>
        <item x="4524"/>
        <item x="7354"/>
        <item x="1044"/>
        <item x="8983"/>
        <item x="950"/>
        <item x="8355"/>
        <item x="1957"/>
        <item x="3697"/>
        <item x="7096"/>
        <item x="2522"/>
        <item x="6266"/>
        <item x="2420"/>
        <item x="7585"/>
        <item x="5646"/>
        <item x="7022"/>
        <item x="378"/>
        <item x="6210"/>
        <item x="5969"/>
        <item x="4250"/>
        <item x="7025"/>
        <item x="5212"/>
        <item x="2764"/>
        <item x="3110"/>
        <item x="6259"/>
        <item x="1829"/>
        <item x="1861"/>
        <item x="1182"/>
        <item x="8089"/>
        <item x="6488"/>
        <item x="8070"/>
        <item x="271"/>
        <item x="2477"/>
        <item x="8019"/>
        <item x="6472"/>
        <item x="7905"/>
        <item x="5369"/>
        <item x="2220"/>
        <item x="3702"/>
        <item x="4364"/>
        <item x="2649"/>
        <item x="5801"/>
        <item x="1469"/>
        <item x="6744"/>
        <item x="7302"/>
        <item x="1398"/>
        <item x="5407"/>
        <item x="3247"/>
        <item x="5101"/>
        <item x="9168"/>
        <item x="3617"/>
        <item x="3356"/>
        <item x="4210"/>
        <item x="1099"/>
        <item x="2146"/>
        <item x="4998"/>
        <item x="6396"/>
        <item x="1751"/>
        <item x="6024"/>
        <item x="2349"/>
        <item x="3141"/>
        <item x="7397"/>
        <item x="7589"/>
        <item x="7624"/>
        <item x="5606"/>
        <item x="8360"/>
        <item x="3975"/>
        <item x="503"/>
        <item x="1919"/>
        <item x="8959"/>
        <item x="9008"/>
        <item x="7698"/>
        <item x="3909"/>
        <item x="2635"/>
        <item x="1004"/>
        <item x="1117"/>
        <item x="2438"/>
        <item x="738"/>
        <item x="2474"/>
        <item x="8763"/>
        <item x="3643"/>
        <item x="1387"/>
        <item x="1465"/>
        <item x="3364"/>
        <item x="1183"/>
        <item x="9129"/>
        <item x="6297"/>
        <item x="3896"/>
        <item x="6466"/>
        <item x="5724"/>
        <item x="5480"/>
        <item x="4352"/>
        <item x="1389"/>
        <item x="7015"/>
        <item x="282"/>
        <item x="5791"/>
        <item x="2874"/>
        <item x="6880"/>
        <item x="8358"/>
        <item x="5431"/>
        <item x="2233"/>
        <item x="1315"/>
        <item x="4486"/>
        <item x="1408"/>
        <item x="2862"/>
        <item x="1721"/>
        <item x="5877"/>
        <item x="8674"/>
        <item x="823"/>
        <item x="5814"/>
        <item x="6927"/>
        <item x="4975"/>
        <item x="1445"/>
        <item x="1889"/>
        <item x="4557"/>
        <item x="5948"/>
        <item x="3535"/>
        <item x="2288"/>
        <item x="2735"/>
        <item x="7708"/>
        <item x="40"/>
        <item x="8317"/>
        <item x="7033"/>
        <item x="9090"/>
        <item x="4103"/>
        <item x="8802"/>
        <item x="3142"/>
        <item x="7792"/>
        <item x="2763"/>
        <item x="74"/>
        <item x="5209"/>
        <item x="2215"/>
        <item x="6145"/>
        <item x="4608"/>
        <item x="1908"/>
        <item x="3234"/>
        <item x="2258"/>
        <item x="3497"/>
        <item x="8407"/>
        <item x="5521"/>
        <item x="4420"/>
        <item x="214"/>
        <item x="173"/>
        <item x="3992"/>
        <item x="9156"/>
        <item x="6425"/>
        <item x="7133"/>
        <item x="4293"/>
        <item x="8636"/>
        <item x="6402"/>
        <item x="6326"/>
        <item x="3396"/>
        <item x="6220"/>
        <item x="5420"/>
        <item x="919"/>
        <item x="4006"/>
        <item x="5418"/>
        <item x="8434"/>
        <item x="52"/>
        <item x="1110"/>
        <item x="1090"/>
        <item x="619"/>
        <item x="5074"/>
        <item x="1616"/>
        <item x="3048"/>
        <item x="6630"/>
        <item x="6392"/>
        <item x="8234"/>
        <item x="4445"/>
        <item x="8017"/>
        <item x="966"/>
        <item x="3158"/>
        <item x="3111"/>
        <item x="8141"/>
        <item x="520"/>
        <item x="1715"/>
        <item x="3775"/>
        <item x="3465"/>
        <item x="7002"/>
        <item x="5949"/>
        <item x="6936"/>
        <item x="2325"/>
        <item x="3165"/>
        <item x="2072"/>
        <item x="8893"/>
        <item x="7190"/>
        <item x="5608"/>
        <item x="6504"/>
        <item x="8681"/>
        <item x="2976"/>
        <item x="8721"/>
        <item x="4612"/>
        <item x="3964"/>
        <item x="4621"/>
        <item x="5941"/>
        <item x="1683"/>
        <item x="4898"/>
        <item x="3851"/>
        <item x="8448"/>
        <item x="4382"/>
        <item x="5205"/>
        <item x="2171"/>
        <item x="5713"/>
        <item x="5271"/>
        <item x="5942"/>
        <item x="6397"/>
        <item x="1157"/>
        <item x="7524"/>
        <item x="8532"/>
        <item x="1311"/>
        <item x="6383"/>
        <item x="5895"/>
        <item x="6667"/>
        <item x="8888"/>
        <item x="9138"/>
        <item x="1854"/>
        <item x="1671"/>
        <item x="4941"/>
        <item x="6331"/>
        <item x="3028"/>
        <item x="2435"/>
        <item x="4373"/>
        <item x="1720"/>
        <item x="7169"/>
        <item x="1788"/>
        <item x="846"/>
        <item x="2379"/>
        <item x="454"/>
        <item x="4508"/>
        <item x="5276"/>
        <item x="2953"/>
        <item x="297"/>
        <item x="5375"/>
        <item x="1262"/>
        <item x="2565"/>
        <item x="3002"/>
        <item x="2306"/>
        <item x="8632"/>
        <item x="7204"/>
        <item x="1431"/>
        <item x="5352"/>
        <item x="8931"/>
        <item x="3260"/>
        <item x="4617"/>
        <item x="5645"/>
        <item x="6873"/>
        <item x="4736"/>
        <item x="7010"/>
        <item x="2163"/>
        <item x="8603"/>
        <item x="4607"/>
        <item x="6516"/>
        <item x="2768"/>
        <item x="1918"/>
        <item x="5362"/>
        <item x="2153"/>
        <item x="5181"/>
        <item x="7584"/>
        <item x="1979"/>
        <item x="9125"/>
        <item x="9120"/>
        <item x="892"/>
        <item x="5287"/>
        <item x="781"/>
        <item x="1458"/>
        <item x="1447"/>
        <item x="5260"/>
        <item x="6922"/>
        <item x="1526"/>
        <item x="736"/>
        <item x="7255"/>
        <item x="3378"/>
        <item x="476"/>
        <item x="883"/>
        <item x="2077"/>
        <item x="6188"/>
        <item x="4451"/>
        <item x="5826"/>
        <item x="968"/>
        <item x="6849"/>
        <item x="8318"/>
        <item x="2749"/>
        <item x="8298"/>
        <item x="1548"/>
        <item x="5843"/>
        <item x="8087"/>
        <item x="5770"/>
        <item x="4020"/>
        <item x="4696"/>
        <item x="341"/>
        <item x="3035"/>
        <item x="1980"/>
        <item x="4167"/>
        <item x="1864"/>
        <item x="3127"/>
        <item x="8475"/>
        <item x="7208"/>
        <item x="3984"/>
        <item x="1649"/>
        <item x="1329"/>
        <item x="4640"/>
        <item x="4219"/>
        <item x="4986"/>
        <item x="7199"/>
        <item x="7028"/>
        <item x="5742"/>
        <item x="5045"/>
        <item x="7723"/>
        <item x="741"/>
        <item x="7062"/>
        <item x="6305"/>
        <item x="1977"/>
        <item x="7451"/>
        <item x="6537"/>
        <item x="4176"/>
        <item x="7769"/>
        <item x="2603"/>
        <item x="2692"/>
        <item x="254"/>
        <item x="8511"/>
        <item x="412"/>
        <item x="5748"/>
        <item x="8645"/>
        <item x="7760"/>
        <item x="6883"/>
        <item x="5171"/>
        <item x="2012"/>
        <item x="4397"/>
        <item x="5061"/>
        <item x="6440"/>
        <item x="1580"/>
        <item x="8948"/>
        <item x="3561"/>
        <item x="1270"/>
        <item x="2344"/>
        <item x="9199"/>
        <item x="5392"/>
        <item x="7833"/>
        <item x="3704"/>
        <item x="2991"/>
        <item x="7553"/>
        <item x="319"/>
        <item x="1546"/>
        <item x="1199"/>
        <item x="8419"/>
        <item x="419"/>
        <item x="3113"/>
        <item x="5022"/>
        <item x="3913"/>
        <item x="2589"/>
        <item x="2060"/>
        <item x="5453"/>
        <item x="3440"/>
        <item x="4011"/>
        <item x="3892"/>
        <item x="1350"/>
        <item x="4655"/>
        <item x="5879"/>
        <item x="8799"/>
        <item x="8507"/>
        <item x="1670"/>
        <item x="2803"/>
        <item x="7616"/>
        <item x="1520"/>
        <item x="3578"/>
        <item x="565"/>
        <item x="5705"/>
        <item x="6131"/>
        <item x="3940"/>
        <item x="4459"/>
        <item x="6786"/>
        <item x="2977"/>
        <item x="2132"/>
        <item x="4994"/>
        <item x="8954"/>
        <item x="7690"/>
        <item x="258"/>
        <item x="5077"/>
        <item x="1949"/>
        <item x="2990"/>
        <item x="4479"/>
        <item x="2222"/>
        <item x="5373"/>
        <item x="4691"/>
        <item x="9033"/>
        <item x="9134"/>
        <item x="4921"/>
        <item x="3829"/>
        <item x="2783"/>
        <item x="5745"/>
        <item x="2383"/>
        <item x="2846"/>
        <item x="3159"/>
        <item x="6605"/>
        <item x="9169"/>
        <item x="7423"/>
        <item x="8438"/>
        <item x="1708"/>
        <item x="6625"/>
        <item x="3452"/>
        <item x="5792"/>
        <item x="1213"/>
        <item x="4868"/>
        <item x="2669"/>
        <item x="6323"/>
        <item x="5675"/>
        <item x="8871"/>
        <item x="5103"/>
        <item x="678"/>
        <item x="7941"/>
        <item x="5658"/>
        <item x="2940"/>
        <item x="942"/>
        <item x="3036"/>
        <item x="5630"/>
        <item x="5050"/>
        <item x="7413"/>
        <item x="2939"/>
        <item x="6163"/>
        <item x="1550"/>
        <item x="7294"/>
        <item x="3005"/>
        <item x="5055"/>
        <item x="7424"/>
        <item x="2314"/>
        <item x="7543"/>
        <item x="3044"/>
        <item x="1563"/>
        <item x="7289"/>
        <item x="338"/>
        <item x="7990"/>
        <item x="5409"/>
        <item x="8334"/>
        <item x="8138"/>
        <item x="3049"/>
        <item x="4513"/>
        <item x="8723"/>
        <item x="3319"/>
        <item x="6482"/>
        <item x="4918"/>
        <item x="1419"/>
        <item x="7993"/>
        <item x="9097"/>
        <item x="7026"/>
        <item x="7970"/>
        <item x="7978"/>
        <item x="4239"/>
        <item x="7611"/>
        <item x="2418"/>
        <item x="2741"/>
        <item x="3154"/>
        <item x="7094"/>
        <item x="33"/>
        <item x="7826"/>
        <item x="3492"/>
        <item x="8297"/>
        <item x="9042"/>
        <item x="3019"/>
        <item x="7557"/>
        <item x="6805"/>
        <item x="4765"/>
        <item x="7016"/>
        <item x="5472"/>
        <item x="7618"/>
        <item x="2348"/>
        <item x="8187"/>
        <item x="6282"/>
        <item x="7629"/>
        <item x="7775"/>
        <item x="3229"/>
        <item x="1916"/>
        <item x="6664"/>
        <item x="8368"/>
        <item x="5860"/>
        <item x="8548"/>
        <item x="8008"/>
        <item x="6268"/>
        <item x="139"/>
        <item x="6108"/>
        <item x="1385"/>
        <item x="4184"/>
        <item x="634"/>
        <item x="2742"/>
        <item x="8264"/>
        <item x="1999"/>
        <item x="8671"/>
        <item x="629"/>
        <item x="4906"/>
        <item x="5112"/>
        <item x="1794"/>
        <item x="1576"/>
        <item x="1897"/>
        <item x="4974"/>
        <item x="6157"/>
        <item x="4951"/>
        <item x="4021"/>
        <item x="1175"/>
        <item x="4755"/>
        <item x="4712"/>
        <item x="5966"/>
        <item x="8279"/>
        <item x="5559"/>
        <item x="5940"/>
        <item x="3732"/>
        <item x="6995"/>
        <item x="7897"/>
        <item x="278"/>
        <item x="2848"/>
        <item x="3957"/>
        <item x="2250"/>
        <item x="4098"/>
        <item x="8399"/>
        <item x="7518"/>
        <item x="5096"/>
        <item x="3209"/>
        <item x="8896"/>
        <item x="2422"/>
        <item x="19"/>
        <item x="4742"/>
        <item x="6601"/>
        <item x="7372"/>
        <item x="5831"/>
        <item x="7648"/>
        <item x="603"/>
        <item x="1734"/>
        <item x="9003"/>
        <item x="8672"/>
        <item x="5345"/>
        <item x="8999"/>
        <item x="4570"/>
        <item x="2036"/>
        <item x="6034"/>
        <item x="4093"/>
        <item x="7619"/>
        <item x="8406"/>
        <item x="4751"/>
        <item x="990"/>
        <item x="8344"/>
        <item x="8356"/>
        <item x="5958"/>
        <item x="3560"/>
        <item x="4623"/>
        <item x="252"/>
        <item x="6795"/>
        <item x="3772"/>
        <item x="3499"/>
        <item x="6830"/>
        <item x="4992"/>
        <item x="3351"/>
        <item x="1562"/>
        <item x="8259"/>
        <item x="7459"/>
        <item x="6987"/>
        <item x="2605"/>
        <item x="3595"/>
        <item x="5509"/>
        <item x="7055"/>
        <item x="6022"/>
        <item x="9153"/>
        <item x="7636"/>
        <item x="5707"/>
        <item x="7146"/>
        <item x="3354"/>
        <item x="3222"/>
        <item x="7643"/>
        <item x="8506"/>
        <item x="1371"/>
        <item x="3081"/>
        <item x="1573"/>
        <item x="783"/>
        <item x="7839"/>
        <item x="5634"/>
        <item x="6932"/>
        <item x="1308"/>
        <item x="2695"/>
        <item x="5660"/>
        <item x="4854"/>
        <item x="3866"/>
        <item x="4198"/>
        <item x="4395"/>
        <item x="4664"/>
        <item x="9002"/>
        <item x="5390"/>
        <item x="6928"/>
        <item x="7308"/>
        <item x="3609"/>
        <item x="7915"/>
        <item x="2680"/>
        <item x="918"/>
        <item x="2268"/>
        <item x="1470"/>
        <item x="8388"/>
        <item x="7489"/>
        <item x="1444"/>
        <item x="2529"/>
        <item x="6903"/>
        <item x="134"/>
        <item x="2241"/>
        <item x="6944"/>
        <item x="5434"/>
        <item x="5262"/>
        <item x="7176"/>
        <item x="5890"/>
        <item x="6182"/>
        <item x="4107"/>
        <item x="3553"/>
        <item x="7632"/>
        <item x="1783"/>
        <item x="7921"/>
        <item x="7387"/>
        <item x="7700"/>
        <item x="2427"/>
        <item x="4601"/>
        <item x="5058"/>
        <item x="7594"/>
        <item x="1195"/>
        <item x="4852"/>
        <item x="8926"/>
        <item x="1062"/>
        <item x="8900"/>
        <item x="5531"/>
        <item x="2881"/>
        <item x="8129"/>
        <item x="3958"/>
        <item x="2245"/>
        <item x="284"/>
        <item x="6197"/>
        <item x="4149"/>
        <item x="5663"/>
        <item x="8423"/>
        <item x="7497"/>
        <item x="5475"/>
        <item x="8218"/>
        <item x="3089"/>
        <item x="2203"/>
        <item x="3166"/>
        <item x="2707"/>
        <item x="8562"/>
        <item x="6952"/>
        <item x="7442"/>
        <item x="4844"/>
        <item x="1247"/>
        <item x="89"/>
        <item x="3519"/>
        <item x="8440"/>
        <item x="4862"/>
        <item x="8526"/>
        <item x="1421"/>
        <item x="7755"/>
        <item x="8696"/>
        <item x="3921"/>
        <item x="7128"/>
        <item x="6800"/>
        <item x="954"/>
        <item x="360"/>
        <item x="5717"/>
        <item x="754"/>
        <item x="8952"/>
        <item x="7277"/>
        <item x="1325"/>
        <item x="3780"/>
        <item x="1405"/>
        <item x="8807"/>
        <item x="3176"/>
        <item x="2208"/>
        <item x="8437"/>
        <item x="649"/>
        <item x="1646"/>
        <item x="5892"/>
        <item x="7011"/>
        <item x="8343"/>
        <item x="2830"/>
        <item x="5676"/>
        <item x="5832"/>
        <item x="8568"/>
        <item x="8561"/>
        <item x="2587"/>
        <item x="2411"/>
        <item x="2110"/>
        <item x="4829"/>
        <item x="2801"/>
        <item x="5361"/>
        <item x="5865"/>
        <item x="8968"/>
        <item x="782"/>
        <item x="6973"/>
        <item x="1022"/>
        <item x="2239"/>
        <item x="6154"/>
        <item x="1893"/>
        <item x="3204"/>
        <item x="7878"/>
        <item x="332"/>
        <item x="6699"/>
        <item x="4630"/>
        <item x="5568"/>
        <item x="3783"/>
        <item x="7670"/>
        <item x="285"/>
        <item x="6367"/>
        <item x="4516"/>
        <item x="5194"/>
        <item x="3430"/>
        <item x="1985"/>
        <item x="4984"/>
        <item x="2757"/>
        <item x="7922"/>
        <item x="2369"/>
        <item x="939"/>
        <item x="142"/>
        <item x="8505"/>
        <item x="8031"/>
        <item x="2218"/>
        <item x="3015"/>
        <item x="2598"/>
        <item x="699"/>
        <item x="653"/>
        <item x="5636"/>
        <item x="3480"/>
        <item x="2568"/>
        <item x="7820"/>
        <item x="4489"/>
        <item x="2724"/>
        <item x="6393"/>
        <item x="8048"/>
        <item x="3671"/>
        <item x="1180"/>
        <item x="5354"/>
        <item x="3061"/>
        <item x="434"/>
        <item x="2918"/>
        <item x="951"/>
        <item x="4526"/>
        <item x="7838"/>
        <item x="7656"/>
        <item x="6030"/>
        <item x="1129"/>
        <item x="8923"/>
        <item x="3807"/>
        <item x="5355"/>
        <item x="6551"/>
        <item x="1137"/>
        <item x="5324"/>
        <item x="2758"/>
        <item x="6819"/>
        <item x="7192"/>
        <item x="2697"/>
        <item x="8875"/>
        <item x="4075"/>
        <item x="7170"/>
        <item x="4904"/>
        <item x="3784"/>
        <item x="8454"/>
        <item x="4267"/>
        <item x="9109"/>
        <item x="4329"/>
        <item x="5548"/>
        <item x="7883"/>
        <item x="4726"/>
        <item x="7962"/>
        <item x="5007"/>
        <item x="4307"/>
        <item x="3776"/>
        <item x="56"/>
        <item x="2809"/>
        <item x="6055"/>
        <item x="3314"/>
        <item x="5202"/>
        <item x="804"/>
        <item x="7860"/>
        <item x="2508"/>
        <item x="2257"/>
        <item x="1252"/>
        <item x="6418"/>
        <item x="8730"/>
        <item x="7003"/>
        <item x="3872"/>
        <item x="8392"/>
        <item x="6184"/>
        <item x="7188"/>
        <item x="4860"/>
        <item x="8024"/>
        <item x="6961"/>
        <item x="8353"/>
        <item x="8559"/>
        <item x="588"/>
        <item x="4362"/>
        <item x="1370"/>
        <item x="3544"/>
        <item x="4436"/>
        <item x="5180"/>
        <item x="3289"/>
        <item x="885"/>
        <item x="3623"/>
        <item x="6464"/>
        <item x="6839"/>
        <item x="8927"/>
        <item x="3883"/>
        <item x="8351"/>
        <item x="814"/>
        <item x="2202"/>
        <item x="2788"/>
        <item x="2897"/>
        <item x="1035"/>
        <item x="8153"/>
        <item x="3112"/>
        <item x="7436"/>
        <item x="2981"/>
        <item x="8140"/>
        <item x="6542"/>
        <item x="3151"/>
        <item x="3207"/>
        <item x="1041"/>
        <item x="1317"/>
        <item x="6965"/>
        <item x="2928"/>
        <item x="6947"/>
        <item x="7986"/>
        <item x="5964"/>
        <item x="7933"/>
        <item x="8080"/>
        <item x="480"/>
        <item x="2717"/>
        <item x="6484"/>
        <item x="5201"/>
        <item x="5154"/>
        <item x="5046"/>
        <item x="1672"/>
        <item x="5346"/>
        <item x="2024"/>
        <item x="9164"/>
        <item x="2386"/>
        <item x="3903"/>
        <item x="5852"/>
        <item x="8872"/>
        <item x="1146"/>
        <item x="2675"/>
        <item x="5490"/>
        <item x="2262"/>
        <item x="1291"/>
        <item x="7293"/>
        <item x="6660"/>
        <item x="8166"/>
        <item x="1013"/>
        <item x="5837"/>
        <item x="3917"/>
        <item x="8938"/>
        <item x="6450"/>
        <item x="7960"/>
        <item x="7275"/>
        <item x="4457"/>
        <item x="2319"/>
        <item x="2982"/>
        <item x="2269"/>
        <item x="7216"/>
        <item x="3931"/>
        <item x="5818"/>
        <item x="1010"/>
        <item x="2119"/>
        <item x="6588"/>
        <item x="3240"/>
        <item x="8135"/>
        <item x="1709"/>
        <item x="5760"/>
        <item x="4128"/>
        <item x="240"/>
        <item x="558"/>
        <item x="8543"/>
        <item x="7377"/>
        <item x="2560"/>
        <item x="764"/>
        <item x="4886"/>
        <item x="6740"/>
        <item x="6018"/>
        <item x="687"/>
        <item x="406"/>
        <item x="1837"/>
        <item x="2368"/>
        <item x="8383"/>
        <item x="5710"/>
        <item x="3827"/>
        <item x="3075"/>
        <item x="2279"/>
        <item x="7157"/>
        <item x="7545"/>
        <item x="113"/>
        <item x="3897"/>
        <item x="852"/>
        <item x="2851"/>
        <item x="4848"/>
        <item x="126"/>
        <item x="1950"/>
        <item x="4832"/>
        <item x="1009"/>
        <item x="3411"/>
        <item x="2570"/>
        <item x="1310"/>
        <item x="5846"/>
        <item x="1463"/>
        <item x="4150"/>
        <item x="1524"/>
        <item x="489"/>
        <item x="586"/>
        <item x="2189"/>
        <item x="7335"/>
        <item x="8421"/>
        <item x="8380"/>
        <item x="5828"/>
        <item x="8719"/>
        <item x="441"/>
        <item x="8575"/>
        <item x="545"/>
        <item x="8779"/>
        <item x="8667"/>
        <item x="6"/>
        <item x="5114"/>
        <item x="7880"/>
        <item x="1302"/>
        <item x="5075"/>
        <item x="8300"/>
        <item x="8955"/>
        <item x="2759"/>
        <item x="2310"/>
        <item x="8980"/>
        <item x="8162"/>
        <item x="8216"/>
        <item x="171"/>
        <item x="8701"/>
        <item x="7961"/>
        <item x="1224"/>
        <item x="6316"/>
        <item x="1663"/>
        <item x="5481"/>
        <item x="3873"/>
        <item x="6014"/>
        <item x="9038"/>
        <item x="5780"/>
        <item x="5178"/>
        <item x="3934"/>
        <item x="4186"/>
        <item x="3395"/>
        <item x="1171"/>
        <item x="2293"/>
        <item x="6518"/>
        <item x="1127"/>
        <item x="4002"/>
        <item x="8905"/>
        <item x="1561"/>
        <item x="7742"/>
        <item x="5986"/>
        <item x="8685"/>
        <item x="94"/>
        <item x="3083"/>
        <item x="2261"/>
        <item x="3649"/>
        <item x="4081"/>
        <item x="1888"/>
        <item x="2550"/>
        <item x="2934"/>
        <item x="4005"/>
        <item x="6016"/>
        <item x="7231"/>
        <item x="9175"/>
        <item x="1707"/>
        <item x="2074"/>
        <item x="5035"/>
        <item x="9202"/>
        <item x="2298"/>
        <item x="803"/>
        <item x="79"/>
        <item x="7949"/>
        <item x="6317"/>
        <item x="4943"/>
        <item x="6797"/>
        <item x="5987"/>
        <item x="3326"/>
        <item x="4089"/>
        <item x="753"/>
        <item x="2919"/>
        <item x="963"/>
        <item x="3047"/>
        <item x="7579"/>
        <item x="927"/>
        <item x="1610"/>
        <item x="908"/>
        <item x="848"/>
        <item x="2333"/>
        <item x="6299"/>
        <item x="551"/>
        <item x="8490"/>
        <item x="2462"/>
        <item x="4"/>
        <item x="2211"/>
        <item x="879"/>
        <item x="5628"/>
        <item x="2229"/>
        <item x="1394"/>
        <item x="5320"/>
        <item x="3582"/>
        <item x="8682"/>
        <item x="8457"/>
        <item x="6314"/>
        <item x="1540"/>
        <item x="690"/>
        <item x="1834"/>
        <item x="9023"/>
        <item x="6212"/>
        <item x="5339"/>
        <item x="1842"/>
        <item x="4083"/>
        <item x="8494"/>
        <item x="8415"/>
        <item x="3412"/>
        <item x="1122"/>
        <item x="8418"/>
        <item x="3334"/>
        <item x="3636"/>
        <item x="3521"/>
        <item x="1118"/>
        <item x="644"/>
        <item x="8178"/>
        <item x="161"/>
        <item x="4947"/>
        <item x="4925"/>
        <item x="3212"/>
        <item x="4171"/>
        <item x="730"/>
        <item x="1675"/>
        <item x="1529"/>
        <item x="2569"/>
        <item x="1486"/>
        <item x="3868"/>
        <item x="367"/>
        <item x="8367"/>
        <item x="7999"/>
        <item x="7089"/>
        <item x="1321"/>
        <item x="7582"/>
        <item x="219"/>
        <item x="225"/>
        <item x="6235"/>
        <item x="1165"/>
        <item x="8655"/>
        <item x="6175"/>
        <item x="5087"/>
        <item x="7716"/>
        <item x="7843"/>
        <item x="2285"/>
        <item x="1815"/>
        <item x="1651"/>
        <item x="2685"/>
        <item x="3344"/>
        <item x="1771"/>
        <item x="1383"/>
        <item x="2673"/>
        <item x="1368"/>
        <item x="6410"/>
        <item x="6181"/>
        <item x="3072"/>
        <item x="347"/>
        <item x="8225"/>
        <item x="6233"/>
        <item x="6624"/>
        <item x="7923"/>
        <item x="2006"/>
        <item x="8908"/>
        <item x="7985"/>
        <item x="7669"/>
        <item x="5225"/>
        <item x="914"/>
        <item x="3244"/>
        <item x="6705"/>
        <item x="8547"/>
        <item x="3823"/>
        <item x="3241"/>
        <item x="8293"/>
        <item x="2164"/>
        <item x="3188"/>
        <item x="8589"/>
        <item x="6427"/>
        <item x="8319"/>
        <item x="177"/>
        <item x="8013"/>
        <item x="3576"/>
        <item x="6714"/>
        <item x="964"/>
        <item x="1566"/>
        <item x="5530"/>
        <item x="5159"/>
        <item x="2493"/>
        <item x="5889"/>
        <item x="5383"/>
        <item x="5845"/>
        <item x="90"/>
        <item x="8961"/>
        <item x="7167"/>
        <item x="8167"/>
        <item x="402"/>
        <item x="7391"/>
        <item x="1895"/>
        <item x="4463"/>
        <item x="865"/>
        <item x="8911"/>
        <item x="7844"/>
        <item x="7861"/>
        <item x="7008"/>
        <item x="8386"/>
        <item x="5917"/>
        <item x="8020"/>
        <item x="5264"/>
        <item x="6570"/>
        <item x="6617"/>
        <item x="9167"/>
        <item x="4341"/>
        <item x="2253"/>
        <item x="626"/>
        <item x="6566"/>
        <item x="3068"/>
        <item x="2750"/>
        <item x="5323"/>
        <item x="1316"/>
        <item x="7832"/>
        <item x="5508"/>
        <item x="5289"/>
        <item x="5004"/>
        <item x="904"/>
        <item x="8435"/>
        <item x="9149"/>
        <item x="5999"/>
        <item x="4348"/>
        <item x="2139"/>
        <item x="8904"/>
        <item x="7044"/>
        <item x="3282"/>
        <item x="6204"/>
        <item x="740"/>
        <item x="8381"/>
        <item x="4131"/>
        <item x="3941"/>
        <item x="8814"/>
        <item x="1929"/>
        <item x="6864"/>
        <item x="6919"/>
        <item x="3641"/>
        <item x="8092"/>
        <item x="2644"/>
        <item x="3225"/>
        <item x="5459"/>
        <item x="6358"/>
        <item x="4039"/>
        <item x="220"/>
        <item x="2602"/>
        <item x="884"/>
        <item x="3768"/>
        <item x="4472"/>
        <item x="4861"/>
        <item x="2398"/>
        <item x="2523"/>
        <item x="4384"/>
        <item x="6117"/>
        <item x="7919"/>
        <item x="3172"/>
        <item x="7686"/>
        <item x="3842"/>
        <item x="7233"/>
        <item x="8424"/>
        <item x="4497"/>
        <item x="5682"/>
        <item x="2747"/>
        <item x="204"/>
        <item x="1575"/>
        <item x="5192"/>
        <item x="2531"/>
        <item x="7473"/>
        <item x="2864"/>
        <item x="5758"/>
        <item x="7393"/>
        <item x="2102"/>
        <item x="3271"/>
        <item x="7315"/>
        <item x="1812"/>
        <item x="2154"/>
        <item x="1038"/>
        <item x="3782"/>
        <item x="7389"/>
        <item x="8449"/>
        <item x="8624"/>
        <item x="1660"/>
        <item x="7043"/>
        <item x="6489"/>
        <item x="3684"/>
        <item x="8949"/>
        <item x="6371"/>
        <item x="5598"/>
        <item x="6088"/>
        <item x="6434"/>
        <item x="3205"/>
        <item x="3559"/>
        <item x="3138"/>
        <item x="8523"/>
        <item x="5693"/>
        <item x="6555"/>
        <item x="792"/>
        <item x="2582"/>
        <item x="761"/>
        <item x="3034"/>
        <item x="917"/>
        <item x="9198"/>
        <item x="4213"/>
        <item x="7958"/>
        <item x="1181"/>
        <item x="1055"/>
        <item x="8430"/>
        <item x="4181"/>
        <item x="2761"/>
        <item x="1585"/>
        <item x="1539"/>
        <item x="4061"/>
        <item x="1019"/>
        <item x="388"/>
        <item x="897"/>
        <item x="7972"/>
        <item x="2021"/>
        <item x="1152"/>
        <item x="8385"/>
        <item x="6042"/>
        <item x="8599"/>
        <item x="5520"/>
        <item x="2937"/>
        <item x="7717"/>
        <item x="2794"/>
        <item x="7322"/>
        <item x="2312"/>
        <item x="5811"/>
        <item x="4864"/>
        <item x="6724"/>
        <item x="5667"/>
        <item x="3272"/>
        <item x="8880"/>
        <item x="3979"/>
        <item x="1348"/>
        <item x="587"/>
        <item x="7709"/>
        <item x="6077"/>
        <item x="3074"/>
        <item x="4144"/>
        <item x="7704"/>
        <item x="7186"/>
        <item x="7805"/>
        <item x="4503"/>
        <item x="5078"/>
        <item x="7402"/>
        <item x="3953"/>
        <item x="6672"/>
        <item x="5982"/>
        <item x="6939"/>
        <item x="3973"/>
        <item x="5569"/>
        <item x="6568"/>
        <item x="2954"/>
        <item x="7938"/>
        <item x="9035"/>
        <item x="8491"/>
        <item x="8642"/>
        <item x="1499"/>
        <item x="8220"/>
        <item x="1868"/>
        <item x="8487"/>
        <item x="5933"/>
        <item x="4342"/>
        <item x="3523"/>
        <item x="8574"/>
        <item x="912"/>
        <item x="8618"/>
        <item x="2902"/>
        <item x="7074"/>
        <item x="8370"/>
        <item x="296"/>
        <item x="6256"/>
        <item x="5378"/>
        <item x="5962"/>
        <item x="2889"/>
        <item x="4126"/>
        <item x="8912"/>
        <item x="1695"/>
        <item x="6524"/>
        <item x="2842"/>
        <item x="2165"/>
        <item x="1717"/>
        <item x="3922"/>
        <item x="9117"/>
        <item x="2316"/>
        <item x="559"/>
        <item x="8749"/>
        <item x="3012"/>
        <item x="1752"/>
        <item x="4422"/>
        <item x="668"/>
        <item x="8588"/>
        <item x="5868"/>
        <item x="845"/>
        <item x="3511"/>
        <item x="4257"/>
        <item x="1909"/>
        <item x="348"/>
        <item x="5985"/>
        <item x="8076"/>
        <item x="1800"/>
        <item x="4530"/>
        <item x="2753"/>
        <item x="9030"/>
        <item x="5365"/>
        <item x="3670"/>
        <item x="3551"/>
        <item x="8204"/>
        <item x="1344"/>
        <item x="4084"/>
        <item x="466"/>
        <item x="5122"/>
        <item x="6247"/>
        <item x="2161"/>
        <item x="4325"/>
        <item x="1393"/>
        <item x="659"/>
        <item x="6481"/>
        <item x="1990"/>
        <item x="5588"/>
        <item x="7340"/>
        <item x="1221"/>
        <item x="7014"/>
        <item x="7529"/>
        <item x="6165"/>
        <item x="1579"/>
        <item x="1203"/>
        <item x="3426"/>
        <item x="3302"/>
        <item x="6158"/>
        <item x="2863"/>
        <item x="1631"/>
        <item x="7715"/>
        <item x="391"/>
        <item x="4991"/>
        <item x="6386"/>
        <item x="2709"/>
        <item x="8223"/>
        <item x="1894"/>
        <item x="5228"/>
        <item x="2643"/>
        <item x="6330"/>
        <item x="4419"/>
        <item x="2389"/>
        <item x="7066"/>
        <item x="5954"/>
        <item x="4958"/>
        <item x="8857"/>
        <item x="5591"/>
        <item x="7536"/>
        <item x="2502"/>
        <item x="2025"/>
        <item x="8921"/>
        <item x="7942"/>
        <item x="7153"/>
        <item x="3368"/>
        <item x="5975"/>
        <item x="129"/>
        <item x="2095"/>
        <item x="8052"/>
        <item x="7139"/>
        <item x="5597"/>
        <item x="7867"/>
        <item x="2069"/>
        <item x="5463"/>
        <item x="777"/>
        <item x="8179"/>
        <item x="5639"/>
        <item x="3608"/>
        <item x="8286"/>
        <item x="757"/>
        <item x="6616"/>
        <item x="4836"/>
        <item x="5851"/>
        <item x="4072"/>
        <item x="3050"/>
        <item x="1809"/>
        <item x="1859"/>
        <item x="4813"/>
        <item x="2305"/>
        <item x="7099"/>
        <item x="4827"/>
        <item x="830"/>
        <item x="1102"/>
        <item x="6112"/>
        <item x="336"/>
        <item x="5612"/>
        <item x="1981"/>
        <item x="8621"/>
        <item x="3700"/>
        <item x="5036"/>
        <item x="2295"/>
        <item x="411"/>
        <item x="38"/>
        <item x="2015"/>
        <item x="414"/>
        <item x="6136"/>
        <item x="175"/>
        <item x="4477"/>
        <item x="723"/>
        <item x="1846"/>
        <item x="2738"/>
        <item x="7627"/>
        <item x="4435"/>
        <item x="4578"/>
        <item x="2876"/>
        <item x="370"/>
        <item x="8854"/>
        <item x="3145"/>
        <item x="5011"/>
        <item x="1791"/>
        <item x="3686"/>
        <item x="5536"/>
        <item x="9078"/>
        <item x="8055"/>
        <item x="2104"/>
        <item x="3839"/>
        <item x="3564"/>
        <item x="613"/>
        <item x="7885"/>
        <item x="9132"/>
        <item x="9147"/>
        <item x="1813"/>
        <item x="1209"/>
        <item x="5621"/>
        <item x="7319"/>
        <item x="2827"/>
        <item x="899"/>
        <item x="8866"/>
        <item x="3467"/>
        <item x="500"/>
        <item x="756"/>
        <item x="2359"/>
        <item x="3277"/>
        <item x="318"/>
        <item x="7927"/>
        <item x="2929"/>
        <item x="105"/>
        <item x="3989"/>
        <item x="3284"/>
        <item x="1000"/>
        <item x="6170"/>
        <item x="4843"/>
        <item x="5902"/>
        <item x="2517"/>
        <item x="3690"/>
        <item x="2184"/>
        <item x="2751"/>
        <item x="4234"/>
        <item x="7994"/>
        <item x="7899"/>
        <item x="8340"/>
        <item x="1273"/>
        <item x="4404"/>
        <item x="6592"/>
        <item x="5746"/>
        <item x="5911"/>
        <item x="3694"/>
        <item x="4650"/>
        <item x="1658"/>
        <item x="3186"/>
        <item x="5280"/>
        <item x="6720"/>
        <item x="3589"/>
        <item x="2236"/>
        <item x="3252"/>
        <item x="408"/>
        <item x="980"/>
        <item x="3478"/>
        <item x="1372"/>
        <item x="5723"/>
        <item x="4773"/>
        <item x="5424"/>
        <item x="191"/>
        <item x="3201"/>
        <item x="6513"/>
        <item x="37"/>
        <item x="7856"/>
        <item x="9165"/>
        <item x="4261"/>
        <item x="5468"/>
        <item x="3129"/>
        <item x="8676"/>
        <item x="871"/>
        <item x="9015"/>
        <item x="7084"/>
        <item x="604"/>
        <item x="6938"/>
        <item x="2476"/>
        <item x="6871"/>
        <item x="3845"/>
        <item x="2382"/>
        <item x="1073"/>
        <item x="2242"/>
        <item x="8886"/>
        <item x="4732"/>
        <item x="6889"/>
        <item x="5399"/>
        <item x="5797"/>
        <item x="1835"/>
        <item x="8125"/>
        <item x="5849"/>
        <item x="6315"/>
        <item x="8067"/>
        <item x="3613"/>
        <item x="8329"/>
        <item x="929"/>
        <item x="2706"/>
        <item x="4668"/>
        <item x="3612"/>
        <item x="4220"/>
        <item x="1388"/>
        <item x="1609"/>
        <item x="6206"/>
        <item x="2574"/>
        <item x="6198"/>
        <item x="8930"/>
        <item x="8018"/>
        <item x="4338"/>
        <item x="8542"/>
        <item x="1914"/>
        <item x="4917"/>
        <item x="945"/>
        <item x="3995"/>
        <item x="5753"/>
        <item x="7348"/>
        <item x="5928"/>
        <item x="8402"/>
        <item x="8567"/>
        <item x="50"/>
        <item x="6083"/>
        <item x="8050"/>
        <item x="6983"/>
        <item x="2027"/>
        <item x="7178"/>
        <item x="7330"/>
        <item x="2489"/>
        <item x="3004"/>
        <item x="1241"/>
        <item x="1423"/>
        <item x="541"/>
        <item x="1786"/>
        <item x="27"/>
        <item x="2274"/>
        <item x="487"/>
        <item x="564"/>
        <item x="3738"/>
        <item x="7581"/>
        <item x="6401"/>
        <item x="5227"/>
        <item x="7649"/>
        <item x="7911"/>
        <item x="4495"/>
        <item x="1684"/>
        <item x="760"/>
        <item x="6856"/>
        <item x="2002"/>
        <item x="3219"/>
        <item x="5739"/>
        <item x="2888"/>
        <item x="2583"/>
        <item x="7939"/>
        <item x="6251"/>
        <item x="5082"/>
        <item x="2004"/>
        <item x="3167"/>
        <item x="6726"/>
        <item x="2231"/>
        <item x="6336"/>
        <item x="6640"/>
        <item x="813"/>
        <item x="4866"/>
        <item x="1973"/>
        <item x="5677"/>
        <item x="1154"/>
        <item x="6902"/>
        <item x="8357"/>
        <item x="8352"/>
        <item x="3862"/>
        <item x="2038"/>
        <item x="5089"/>
        <item x="4559"/>
        <item x="2721"/>
        <item x="5330"/>
        <item x="6375"/>
        <item x="1621"/>
        <item x="3487"/>
        <item x="4190"/>
        <item x="7126"/>
        <item x="8821"/>
        <item x="6431"/>
        <item x="7786"/>
        <item x="1711"/>
        <item x="7526"/>
        <item x="3032"/>
        <item x="5049"/>
        <item x="7465"/>
        <item x="5965"/>
        <item x="7321"/>
        <item x="2636"/>
        <item x="4142"/>
        <item x="6802"/>
        <item x="4058"/>
        <item x="7835"/>
        <item x="2926"/>
        <item x="6321"/>
        <item x="8616"/>
        <item x="6530"/>
        <item x="710"/>
        <item x="8471"/>
        <item x="1497"/>
        <item x="563"/>
        <item x="6156"/>
        <item x="9011"/>
        <item x="256"/>
        <item x="973"/>
        <item x="9056"/>
        <item x="2244"/>
        <item x="1223"/>
        <item x="6886"/>
        <item x="2123"/>
        <item x="1205"/>
        <item x="6964"/>
        <item x="2149"/>
        <item x="3433"/>
        <item x="2553"/>
        <item x="3385"/>
        <item x="1785"/>
        <item x="702"/>
        <item x="6000"/>
        <item x="8295"/>
        <item x="4851"/>
        <item x="8373"/>
        <item x="4189"/>
        <item x="6426"/>
        <item x="7587"/>
        <item x="3197"/>
        <item x="7362"/>
        <item x="8859"/>
        <item x="6859"/>
        <item x="7759"/>
        <item x="745"/>
        <item x="8136"/>
        <item x="6146"/>
        <item x="8906"/>
        <item x="2533"/>
        <item x="2101"/>
        <item x="557"/>
        <item x="2519"/>
        <item x="8413"/>
        <item x="2828"/>
        <item x="8182"/>
        <item x="2771"/>
        <item x="4080"/>
        <item x="4709"/>
        <item x="6347"/>
        <item x="1995"/>
        <item x="7053"/>
        <item x="4720"/>
        <item x="851"/>
        <item x="3848"/>
        <item x="7902"/>
        <item x="6837"/>
        <item x="4246"/>
        <item x="8703"/>
        <item x="8098"/>
        <item x="8554"/>
        <item x="3181"/>
        <item x="8366"/>
        <item x="3268"/>
        <item x="540"/>
        <item x="1115"/>
        <item x="7361"/>
        <item x="6421"/>
        <item x="2440"/>
        <item x="7237"/>
        <item x="5916"/>
        <item x="4980"/>
        <item x="7920"/>
        <item x="9065"/>
        <item x="3263"/>
        <item x="4097"/>
        <item x="2000"/>
        <item x="8850"/>
        <item x="2361"/>
        <item x="6125"/>
        <item x="8957"/>
        <item x="8987"/>
        <item x="352"/>
        <item x="138"/>
        <item x="7500"/>
        <item x="628"/>
        <item x="2925"/>
        <item x="3906"/>
        <item x="5297"/>
        <item x="8786"/>
        <item x="5026"/>
        <item x="5131"/>
        <item x="7243"/>
        <item x="4264"/>
        <item x="2086"/>
        <item x="1620"/>
        <item x="3342"/>
        <item x="1298"/>
        <item x="5175"/>
        <item x="926"/>
        <item x="1917"/>
        <item x="6087"/>
        <item x="5304"/>
        <item x="8879"/>
        <item x="317"/>
        <item x="8151"/>
        <item x="8054"/>
        <item x="7259"/>
        <item x="7816"/>
        <item x="8285"/>
        <item x="7573"/>
        <item x="3018"/>
        <item x="4590"/>
        <item x="5255"/>
        <item x="8943"/>
        <item x="937"/>
        <item x="6967"/>
        <item x="3853"/>
        <item x="4656"/>
        <item x="6855"/>
        <item x="323"/>
        <item x="7572"/>
        <item x="3490"/>
        <item x="8704"/>
        <item x="1006"/>
        <item x="4111"/>
        <item x="1476"/>
        <item x="4433"/>
        <item x="494"/>
        <item x="9172"/>
        <item x="3765"/>
        <item x="312"/>
        <item x="9140"/>
        <item x="921"/>
        <item x="1923"/>
        <item x="5437"/>
        <item x="4686"/>
        <item x="1379"/>
        <item x="276"/>
        <item x="399"/>
        <item x="4499"/>
        <item x="3655"/>
        <item x="7316"/>
        <item x="3355"/>
        <item x="186"/>
        <item x="7147"/>
        <item x="2856"/>
        <item x="2416"/>
        <item x="1930"/>
        <item x="4855"/>
        <item x="4148"/>
        <item x="8263"/>
        <item x="1159"/>
        <item x="766"/>
        <item x="6460"/>
        <item x="6691"/>
        <item x="5997"/>
        <item x="672"/>
        <item x="6423"/>
        <item x="6361"/>
        <item x="5123"/>
        <item x="4416"/>
        <item x="992"/>
        <item x="8203"/>
        <item x="5425"/>
        <item x="6492"/>
        <item x="1730"/>
        <item x="1276"/>
        <item x="3552"/>
        <item x="4241"/>
        <item x="1373"/>
        <item x="9028"/>
        <item x="6615"/>
        <item x="3935"/>
        <item x="5936"/>
        <item x="8643"/>
        <item x="6528"/>
        <item x="4428"/>
        <item x="3335"/>
        <item x="6147"/>
        <item x="2384"/>
        <item x="6535"/>
        <item x="1282"/>
        <item x="7482"/>
        <item x="8320"/>
        <item x="3115"/>
        <item x="8312"/>
        <item x="3475"/>
        <item x="3039"/>
        <item x="6765"/>
        <item x="6296"/>
        <item x="5487"/>
        <item x="4537"/>
        <item x="5450"/>
        <item x="4610"/>
        <item x="4531"/>
        <item x="8774"/>
        <item x="2226"/>
        <item x="5927"/>
        <item x="1267"/>
        <item x="5396"/>
        <item x="7427"/>
        <item x="7144"/>
        <item x="1119"/>
        <item x="3283"/>
        <item x="8321"/>
        <item x="5624"/>
        <item x="6104"/>
        <item x="4297"/>
        <item x="8455"/>
        <item x="4202"/>
        <item x="4808"/>
        <item x="5246"/>
        <item x="4934"/>
        <item x="2237"/>
        <item x="4481"/>
        <item x="4010"/>
        <item x="7953"/>
        <item x="1606"/>
        <item x="6052"/>
        <item x="7236"/>
        <item x="1819"/>
        <item x="6008"/>
        <item x="5282"/>
        <item x="6920"/>
        <item x="2938"/>
        <item x="5995"/>
        <item x="357"/>
        <item x="7258"/>
        <item x="6688"/>
        <item x="2043"/>
        <item x="4294"/>
        <item x="3318"/>
        <item x="2451"/>
        <item x="8558"/>
        <item x="2521"/>
        <item x="6852"/>
        <item x="2446"/>
        <item x="7057"/>
        <item x="7121"/>
        <item x="5844"/>
        <item x="1057"/>
        <item x="4626"/>
        <item x="1263"/>
        <item x="2111"/>
        <item x="4402"/>
        <item x="2952"/>
        <item x="54"/>
        <item x="8249"/>
        <item x="2962"/>
        <item x="7454"/>
        <item x="2147"/>
        <item x="6049"/>
        <item x="2766"/>
        <item x="5331"/>
        <item x="2966"/>
        <item x="9055"/>
        <item x="330"/>
        <item x="731"/>
        <item x="4708"/>
        <item x="7339"/>
        <item x="2436"/>
        <item x="5298"/>
        <item x="5725"/>
        <item x="4783"/>
        <item x="5994"/>
        <item x="5149"/>
        <item x="9148"/>
        <item x="1679"/>
        <item x="8196"/>
        <item x="6103"/>
        <item x="1509"/>
        <item x="6851"/>
        <item x="5160"/>
        <item x="1740"/>
        <item x="3191"/>
        <item x="3436"/>
        <item x="2614"/>
        <item x="5590"/>
        <item x="1359"/>
        <item x="4635"/>
        <item x="5786"/>
        <item x="2276"/>
        <item x="694"/>
        <item x="692"/>
        <item x="6238"/>
        <item x="6041"/>
        <item x="1716"/>
        <item x="2686"/>
        <item x="1162"/>
        <item x="7870"/>
        <item x="9106"/>
        <item x="8845"/>
        <item x="4600"/>
        <item x="42"/>
        <item x="5313"/>
        <item x="8759"/>
        <item x="7871"/>
        <item x="2777"/>
        <item x="2986"/>
        <item x="9110"/>
        <item x="7363"/>
        <item x="4288"/>
        <item x="5625"/>
        <item x="7876"/>
        <item x="2627"/>
        <item x="135"/>
        <item x="7013"/>
        <item x="7285"/>
        <item x="2755"/>
        <item x="5800"/>
        <item x="5093"/>
        <item x="1027"/>
        <item x="3237"/>
        <item x="995"/>
        <item x="2271"/>
        <item x="7116"/>
        <item x="8359"/>
        <item x="8235"/>
        <item x="8744"/>
        <item x="9183"/>
        <item x="5359"/>
        <item x="9075"/>
        <item x="4170"/>
        <item x="645"/>
        <item x="5172"/>
        <item x="436"/>
        <item x="4876"/>
        <item x="5767"/>
        <item x="2883"/>
        <item x="8305"/>
        <item x="2802"/>
        <item x="5455"/>
        <item x="3084"/>
        <item x="7739"/>
        <item x="9135"/>
        <item x="6846"/>
        <item x="397"/>
        <item x="739"/>
        <item x="7428"/>
        <item x="6226"/>
        <item x="1762"/>
        <item x="7891"/>
        <item x="7399"/>
        <item x="1295"/>
        <item x="2326"/>
        <item x="8214"/>
        <item x="6890"/>
        <item x="221"/>
        <item x="8145"/>
        <item x="8180"/>
        <item x="8852"/>
        <item x="5029"/>
        <item x="575"/>
        <item x="514"/>
        <item x="1816"/>
        <item x="7550"/>
        <item x="3405"/>
        <item x="6548"/>
        <item x="3978"/>
        <item x="1049"/>
        <item x="977"/>
        <item x="3746"/>
        <item x="5880"/>
        <item x="8915"/>
        <item x="5751"/>
        <item x="4230"/>
        <item x="8221"/>
        <item x="4634"/>
        <item x="3691"/>
        <item x="6825"/>
        <item x="7346"/>
        <item x="5824"/>
        <item x="3179"/>
        <item x="6956"/>
        <item x="2821"/>
        <item x="4429"/>
        <item x="1647"/>
        <item x="5158"/>
        <item x="701"/>
        <item x="1527"/>
        <item x="6641"/>
        <item x="4016"/>
        <item x="4339"/>
        <item x="5535"/>
        <item x="1381"/>
        <item x="8275"/>
        <item x="4223"/>
        <item x="5188"/>
        <item x="5286"/>
        <item x="5095"/>
        <item x="5715"/>
        <item x="3097"/>
        <item x="8269"/>
        <item x="979"/>
        <item x="2890"/>
        <item x="8233"/>
        <item x="2844"/>
        <item x="3363"/>
        <item x="6988"/>
        <item x="5057"/>
        <item x="8941"/>
        <item x="5238"/>
        <item x="7491"/>
        <item x="5878"/>
        <item x="2608"/>
        <item x="8577"/>
        <item x="5446"/>
        <item x="5732"/>
        <item x="2168"/>
        <item x="4816"/>
        <item x="2577"/>
        <item x="4192"/>
        <item x="8544"/>
        <item x="2117"/>
        <item x="7560"/>
        <item x="1676"/>
        <item x="3104"/>
        <item x="3361"/>
        <item x="7825"/>
        <item x="5943"/>
        <item x="7610"/>
        <item x="4558"/>
        <item x="7781"/>
        <item x="3730"/>
        <item x="4507"/>
        <item x="9020"/>
        <item x="958"/>
        <item x="4893"/>
        <item x="8633"/>
        <item x="4939"/>
        <item x="6063"/>
        <item x="4233"/>
        <item x="946"/>
        <item x="8818"/>
        <item x="2188"/>
        <item x="1094"/>
        <item x="4165"/>
        <item x="3427"/>
        <item x="8060"/>
        <item x="7481"/>
        <item x="6345"/>
        <item x="8027"/>
        <item x="5292"/>
        <item x="5206"/>
        <item x="1645"/>
        <item x="4535"/>
        <item x="7000"/>
        <item x="8105"/>
        <item x="1512"/>
        <item x="5718"/>
        <item x="1072"/>
        <item x="595"/>
        <item x="6222"/>
        <item x="6075"/>
        <item x="4529"/>
        <item x="7311"/>
        <item x="3339"/>
        <item x="2049"/>
        <item x="1691"/>
        <item x="2713"/>
        <item x="1960"/>
        <item x="3359"/>
        <item x="2752"/>
        <item x="2916"/>
        <item x="3847"/>
        <item x="365"/>
        <item x="7329"/>
        <item x="717"/>
        <item x="7857"/>
        <item x="5235"/>
        <item x="7888"/>
        <item x="6201"/>
        <item x="5215"/>
        <item x="4541"/>
        <item x="1841"/>
        <item x="5207"/>
        <item x="6782"/>
        <item x="4368"/>
        <item x="7154"/>
        <item x="1806"/>
        <item x="9053"/>
        <item x="8990"/>
        <item x="2677"/>
        <item x="8255"/>
        <item x="6663"/>
        <item x="4649"/>
        <item x="2716"/>
        <item x="887"/>
        <item x="8057"/>
        <item x="5602"/>
        <item x="3458"/>
        <item x="7181"/>
        <item x="4263"/>
        <item x="5440"/>
        <item x="275"/>
        <item x="7931"/>
        <item x="7463"/>
        <item x="3661"/>
        <item x="8628"/>
        <item x="8689"/>
        <item x="1686"/>
        <item x="3296"/>
        <item x="4358"/>
        <item x="7006"/>
        <item x="7017"/>
        <item x="2143"/>
        <item x="2540"/>
        <item x="7737"/>
        <item x="2112"/>
        <item x="3763"/>
        <item x="7896"/>
        <item x="2388"/>
        <item x="4903"/>
        <item x="9087"/>
        <item x="8063"/>
        <item x="237"/>
        <item x="4231"/>
        <item x="4873"/>
        <item x="4547"/>
        <item x="8094"/>
        <item x="7439"/>
        <item x="6804"/>
        <item x="1972"/>
        <item x="602"/>
        <item x="3221"/>
        <item x="6493"/>
        <item x="3309"/>
        <item x="580"/>
        <item x="7252"/>
        <item x="8328"/>
        <item x="1266"/>
        <item x="3674"/>
        <item x="5379"/>
        <item x="4289"/>
        <item x="6332"/>
        <item x="1644"/>
        <item x="6934"/>
        <item x="3727"/>
        <item x="3300"/>
        <item x="7253"/>
        <item x="1875"/>
        <item x="1185"/>
        <item x="2927"/>
        <item x="3869"/>
        <item x="7713"/>
        <item x="8508"/>
        <item x="4178"/>
        <item x="228"/>
        <item x="1189"/>
        <item x="2945"/>
        <item x="5456"/>
        <item x="1623"/>
        <item x="5714"/>
        <item x="2847"/>
        <item x="4901"/>
        <item x="1012"/>
        <item x="2456"/>
        <item x="7254"/>
        <item x="2733"/>
        <item x="7567"/>
        <item x="3329"/>
        <item x="2414"/>
        <item x="2003"/>
        <item x="6151"/>
        <item x="5514"/>
        <item x="8933"/>
        <item x="6906"/>
        <item x="8706"/>
        <item x="6758"/>
        <item x="6285"/>
        <item x="7487"/>
        <item x="7712"/>
        <item x="3709"/>
        <item x="636"/>
        <item x="1198"/>
        <item x="2714"/>
        <item x="6632"/>
        <item x="4172"/>
        <item x="6631"/>
        <item x="8573"/>
        <item x="7622"/>
        <item x="1496"/>
        <item x="1802"/>
        <item x="6073"/>
        <item x="2775"/>
        <item x="4120"/>
        <item x="8236"/>
        <item x="8390"/>
        <item x="1927"/>
        <item x="3942"/>
        <item x="2194"/>
        <item x="2622"/>
        <item x="5033"/>
        <item x="167"/>
        <item x="1161"/>
        <item x="5762"/>
        <item x="4592"/>
        <item x="3711"/>
        <item x="2552"/>
        <item x="6045"/>
        <item x="2307"/>
        <item x="8199"/>
        <item x="4319"/>
        <item x="3021"/>
        <item x="8960"/>
        <item x="8154"/>
        <item x="2543"/>
        <item x="4180"/>
        <item x="5552"/>
        <item x="4043"/>
        <item x="2032"/>
        <item x="4539"/>
        <item x="5539"/>
        <item x="6556"/>
        <item x="6559"/>
        <item x="7954"/>
        <item x="9079"/>
        <item x="7655"/>
        <item x="8397"/>
        <item x="8473"/>
        <item x="3804"/>
        <item x="2845"/>
        <item x="7214"/>
        <item x="1873"/>
        <item x="4247"/>
        <item x="7456"/>
        <item x="1400"/>
        <item x="5857"/>
        <item x="2723"/>
        <item x="8691"/>
        <item x="4863"/>
        <item x="506"/>
        <item x="5584"/>
        <item x="65"/>
        <item x="936"/>
        <item x="614"/>
        <item x="7493"/>
        <item x="8995"/>
        <item x="7743"/>
        <item x="3375"/>
        <item x="2303"/>
        <item x="4923"/>
        <item x="6010"/>
        <item x="1615"/>
        <item x="7735"/>
        <item x="5882"/>
        <item x="4785"/>
        <item x="705"/>
        <item x="728"/>
        <item x="5285"/>
        <item x="6133"/>
        <item x="4909"/>
        <item x="3695"/>
        <item x="7185"/>
        <item x="1314"/>
        <item x="1440"/>
        <item x="5076"/>
        <item x="5389"/>
        <item x="2177"/>
        <item x="4938"/>
        <item x="3200"/>
        <item x="2362"/>
        <item x="5464"/>
        <item x="9010"/>
        <item x="2698"/>
        <item x="2498"/>
        <item x="4216"/>
        <item x="4550"/>
        <item x="3118"/>
        <item x="2912"/>
        <item x="7811"/>
        <item x="3459"/>
        <item x="5726"/>
        <item x="7980"/>
        <item x="8776"/>
        <item x="7189"/>
        <item x="4944"/>
        <item x="7090"/>
        <item x="8631"/>
        <item x="3900"/>
        <item x="7228"/>
        <item x="3226"/>
        <item x="3140"/>
        <item x="2640"/>
        <item x="6101"/>
        <item x="1169"/>
        <item x="4388"/>
        <item x="8638"/>
        <item x="709"/>
        <item x="2421"/>
        <item x="6395"/>
        <item x="3088"/>
        <item x="5113"/>
        <item x="3313"/>
        <item x="7842"/>
        <item x="8041"/>
        <item x="8794"/>
        <item x="4543"/>
        <item x="1865"/>
        <item x="5478"/>
        <item x="3718"/>
        <item x="5471"/>
        <item x="4760"/>
        <item x="594"/>
        <item x="8702"/>
        <item x="703"/>
        <item x="7703"/>
        <item x="7287"/>
        <item x="6941"/>
        <item x="3136"/>
        <item x="5357"/>
        <item x="8100"/>
        <item x="7222"/>
        <item x="3139"/>
        <item x="6636"/>
        <item x="6622"/>
        <item x="8036"/>
        <item x="5649"/>
        <item x="3998"/>
        <item x="5190"/>
        <item x="601"/>
        <item x="8499"/>
        <item x="7987"/>
        <item x="3320"/>
        <item x="1596"/>
        <item x="4949"/>
        <item x="4582"/>
        <item x="7046"/>
        <item x="1847"/>
        <item x="5307"/>
        <item x="8688"/>
        <item x="1869"/>
        <item x="3510"/>
        <item x="7732"/>
        <item x="1830"/>
        <item x="260"/>
        <item x="1184"/>
        <item x="7976"/>
        <item x="2612"/>
        <item x="2899"/>
        <item x="8665"/>
        <item x="5400"/>
        <item x="4620"/>
        <item x="5670"/>
        <item x="3472"/>
        <item x="5673"/>
        <item x="6706"/>
        <item x="7347"/>
        <item x="4253"/>
        <item x="7767"/>
        <item x="3949"/>
        <item x="2725"/>
        <item x="7301"/>
        <item x="6241"/>
        <item x="1481"/>
        <item x="1210"/>
        <item x="9085"/>
        <item x="5334"/>
        <item x="747"/>
        <item x="2460"/>
        <item x="5688"/>
        <item x="3708"/>
        <item x="6056"/>
        <item x="264"/>
        <item x="3928"/>
        <item x="6929"/>
        <item x="8951"/>
        <item x="3301"/>
        <item x="2661"/>
        <item x="4856"/>
        <item x="3273"/>
        <item x="6842"/>
        <item x="1242"/>
        <item x="8966"/>
        <item x="7449"/>
        <item x="8226"/>
        <item x="572"/>
        <item x="6092"/>
        <item x="8780"/>
        <item x="5491"/>
        <item x="829"/>
        <item x="7975"/>
        <item x="4133"/>
        <item x="7863"/>
        <item x="7733"/>
        <item x="4485"/>
        <item x="8289"/>
        <item x="3658"/>
        <item x="7327"/>
        <item x="5906"/>
        <item x="59"/>
        <item x="6834"/>
        <item x="4387"/>
        <item x="8033"/>
        <item x="8974"/>
        <item x="5731"/>
        <item x="8639"/>
        <item x="1500"/>
        <item x="2911"/>
        <item x="1491"/>
        <item x="6414"/>
        <item x="5730"/>
        <item x="5161"/>
        <item x="4467"/>
        <item x="1043"/>
        <item x="3870"/>
        <item x="2291"/>
        <item x="2499"/>
        <item x="5669"/>
        <item x="7220"/>
        <item x="295"/>
        <item x="905"/>
        <item x="3597"/>
        <item x="35"/>
        <item x="1301"/>
        <item x="4259"/>
        <item x="8163"/>
        <item x="2861"/>
        <item x="6199"/>
        <item x="2113"/>
        <item x="6348"/>
        <item x="1147"/>
        <item x="1410"/>
        <item x="8500"/>
        <item x="5738"/>
        <item x="4793"/>
        <item x="2232"/>
        <item x="5586"/>
        <item x="7851"/>
        <item x="394"/>
        <item x="1545"/>
        <item x="1687"/>
        <item x="4454"/>
        <item x="1036"/>
        <item x="7244"/>
        <item x="7369"/>
        <item x="7773"/>
        <item x="7951"/>
        <item x="4344"/>
        <item x="1333"/>
        <item x="6500"/>
        <item x="5910"/>
        <item x="5337"/>
        <item x="5110"/>
        <item x="532"/>
        <item x="3208"/>
        <item x="8482"/>
        <item x="5856"/>
        <item x="2632"/>
        <item x="7766"/>
        <item x="796"/>
        <item x="1448"/>
        <item x="1782"/>
        <item x="9052"/>
        <item x="6081"/>
        <item x="8847"/>
        <item x="4320"/>
        <item x="6891"/>
        <item x="2903"/>
        <item x="3706"/>
        <item x="5279"/>
        <item x="4683"/>
        <item x="2338"/>
        <item x="8635"/>
        <item x="8034"/>
        <item x="8447"/>
        <item x="5996"/>
        <item x="3321"/>
        <item x="6274"/>
        <item x="6269"/>
        <item x="5415"/>
        <item x="2852"/>
        <item x="1876"/>
        <item x="1587"/>
        <item x="4807"/>
        <item x="5111"/>
        <item x="7865"/>
        <item x="1409"/>
        <item x="6219"/>
        <item x="8970"/>
        <item x="8198"/>
        <item x="73"/>
        <item x="3698"/>
        <item x="2546"/>
        <item x="5874"/>
        <item x="531"/>
        <item x="9014"/>
        <item x="5006"/>
        <item x="8000"/>
        <item x="7968"/>
        <item x="1633"/>
        <item x="1280"/>
        <item x="4850"/>
        <item x="6823"/>
        <item x="4195"/>
        <item x="3119"/>
        <item x="2613"/>
        <item x="299"/>
        <item x="5462"/>
        <item x="1694"/>
        <item x="7279"/>
        <item x="7725"/>
        <item x="1274"/>
        <item x="8538"/>
        <item x="2176"/>
        <item x="496"/>
        <item x="816"/>
        <item x="5189"/>
        <item x="8828"/>
        <item x="5988"/>
        <item x="7005"/>
        <item x="800"/>
        <item x="7370"/>
        <item x="7122"/>
        <item x="5290"/>
        <item x="7904"/>
        <item x="2718"/>
        <item x="3568"/>
        <item x="8536"/>
        <item x="3867"/>
        <item x="7209"/>
        <item x="8348"/>
        <item x="6505"/>
        <item x="2080"/>
        <item x="2251"/>
        <item x="5821"/>
        <item x="4050"/>
        <item x="3787"/>
        <item x="1249"/>
        <item x="4796"/>
        <item x="6857"/>
        <item x="2185"/>
        <item x="7909"/>
        <item x="8110"/>
        <item x="1776"/>
        <item x="1380"/>
        <item x="31"/>
        <item x="3236"/>
        <item x="8093"/>
        <item x="77"/>
        <item x="1604"/>
        <item x="2281"/>
        <item x="610"/>
        <item x="4911"/>
        <item x="3042"/>
        <item x="3402"/>
        <item x="5129"/>
        <item x="6138"/>
        <item x="2468"/>
        <item x="6362"/>
        <item x="7706"/>
        <item x="5898"/>
        <item x="6776"/>
        <item x="4118"/>
        <item x="8820"/>
        <item x="5532"/>
        <item x="6777"/>
        <item x="6337"/>
        <item x="3701"/>
        <item x="4441"/>
        <item x="4571"/>
        <item x="7410"/>
        <item x="7977"/>
        <item x="7412"/>
        <item x="8291"/>
        <item x="3107"/>
        <item x="7031"/>
        <item x="2667"/>
        <item x="4440"/>
        <item x="6245"/>
        <item x="4595"/>
        <item x="7343"/>
        <item x="8920"/>
        <item x="1538"/>
        <item x="1216"/>
        <item x="1761"/>
        <item x="5796"/>
        <item x="1376"/>
        <item x="5647"/>
        <item x="3192"/>
        <item x="1136"/>
        <item x="6094"/>
        <item x="498"/>
        <item x="7702"/>
        <item x="4196"/>
        <item x="1130"/>
        <item x="6009"/>
        <item x="7802"/>
        <item x="3598"/>
        <item x="2835"/>
        <item x="6319"/>
        <item x="2988"/>
        <item x="6279"/>
        <item x="1403"/>
        <item x="7657"/>
        <item x="6567"/>
        <item x="6652"/>
        <item x="8520"/>
        <item x="608"/>
        <item x="8230"/>
        <item x="6553"/>
        <item x="9031"/>
        <item x="7893"/>
        <item x="5341"/>
        <item x="8463"/>
        <item x="432"/>
        <item x="8790"/>
        <item x="9163"/>
        <item x="7607"/>
        <item x="5955"/>
        <item x="6195"/>
        <item x="3362"/>
        <item x="6657"/>
        <item x="5782"/>
        <item x="3525"/>
        <item x="9094"/>
        <item x="7152"/>
        <item x="7394"/>
        <item x="7080"/>
        <item x="8979"/>
        <item x="3498"/>
        <item x="5013"/>
        <item x="1989"/>
        <item x="6150"/>
        <item x="4187"/>
        <item x="6620"/>
        <item x="9133"/>
        <item x="1468"/>
        <item x="6966"/>
        <item x="8213"/>
        <item x="7338"/>
        <item x="732"/>
        <item x="3317"/>
        <item x="2142"/>
        <item x="2955"/>
        <item x="895"/>
        <item x="1427"/>
        <item x="4758"/>
        <item x="7617"/>
        <item x="8925"/>
        <item x="2859"/>
        <item x="8127"/>
        <item x="6604"/>
        <item x="2668"/>
        <item x="9009"/>
        <item x="2107"/>
        <item x="7098"/>
        <item x="6205"/>
        <item x="3471"/>
        <item x="8918"/>
        <item x="262"/>
        <item x="108"/>
        <item x="639"/>
        <item x="4924"/>
        <item x="2109"/>
        <item x="1478"/>
        <item x="3116"/>
        <item x="3656"/>
        <item x="5340"/>
        <item x="6454"/>
        <item x="8533"/>
        <item x="3715"/>
        <item x="6917"/>
        <item x="327"/>
        <item x="7374"/>
        <item x="417"/>
        <item x="5517"/>
        <item x="3210"/>
        <item x="4546"/>
        <item x="5721"/>
        <item x="1998"/>
        <item x="9098"/>
        <item x="8363"/>
        <item x="4064"/>
        <item x="8134"/>
        <item x="6144"/>
        <item x="7992"/>
        <item x="6981"/>
        <item x="4966"/>
        <item x="8535"/>
        <item x="5787"/>
        <item x="523"/>
        <item x="2896"/>
        <item x="3683"/>
        <item x="1367"/>
        <item x="2419"/>
        <item x="8003"/>
        <item x="7480"/>
        <item x="6841"/>
        <item x="6814"/>
        <item x="4044"/>
        <item x="3895"/>
        <item x="8623"/>
        <item x="7682"/>
        <item x="5141"/>
        <item x="2624"/>
        <item x="1525"/>
        <item x="8195"/>
        <item x="7757"/>
        <item x="5829"/>
        <item x="8992"/>
        <item x="5350"/>
        <item x="3345"/>
        <item x="7818"/>
        <item x="6122"/>
        <item x="9159"/>
        <item x="8001"/>
        <item x="3231"/>
        <item x="2374"/>
        <item x="7822"/>
        <item x="8887"/>
        <item x="1064"/>
        <item x="737"/>
        <item x="2530"/>
        <item x="515"/>
        <item x="6444"/>
        <item x="3052"/>
        <item x="2854"/>
        <item x="4242"/>
        <item x="4805"/>
        <item x="762"/>
        <item x="2471"/>
        <item x="8570"/>
        <item x="6139"/>
        <item x="5467"/>
        <item x="3533"/>
        <item x="2628"/>
        <item x="1451"/>
        <item x="8208"/>
        <item x="7918"/>
        <item x="2459"/>
        <item x="4954"/>
        <item x="3811"/>
        <item x="850"/>
        <item x="7256"/>
        <item x="3341"/>
        <item x="3863"/>
        <item x="4532"/>
        <item x="6388"/>
        <item x="8793"/>
        <item x="255"/>
        <item x="7652"/>
        <item x="3011"/>
        <item x="6727"/>
        <item x="5594"/>
        <item x="4671"/>
        <item x="3789"/>
        <item x="4849"/>
        <item x="4779"/>
        <item x="3838"/>
        <item x="8545"/>
        <item x="1053"/>
        <item x="518"/>
        <item x="8043"/>
        <item x="4138"/>
        <item x="8177"/>
        <item x="7120"/>
        <item x="1229"/>
        <item x="6521"/>
        <item x="1568"/>
        <item x="112"/>
        <item x="1313"/>
        <item x="7847"/>
        <item x="826"/>
        <item x="5065"/>
        <item x="4073"/>
        <item x="3890"/>
        <item x="4396"/>
        <item x="6027"/>
        <item x="1075"/>
        <item x="7563"/>
        <item x="3463"/>
        <item x="4273"/>
        <item x="2833"/>
        <item x="8108"/>
        <item x="658"/>
        <item x="8913"/>
        <item x="1627"/>
        <item x="7405"/>
        <item x="4127"/>
        <item x="4897"/>
        <item x="7650"/>
        <item x="8697"/>
        <item x="4972"/>
        <item x="189"/>
        <item x="8768"/>
        <item x="8409"/>
        <item x="7364"/>
        <item x="7333"/>
        <item x="6356"/>
        <item x="3945"/>
        <item x="622"/>
        <item x="1910"/>
        <item x="1581"/>
        <item x="7341"/>
        <item x="387"/>
        <item x="2641"/>
        <item x="2158"/>
        <item x="8133"/>
        <item x="8587"/>
        <item x="2141"/>
        <item x="1021"/>
        <item x="7265"/>
        <item x="5771"/>
        <item x="4461"/>
        <item x="8815"/>
        <item x="548"/>
        <item x="2103"/>
        <item x="2058"/>
        <item x="5091"/>
        <item x="3972"/>
        <item x="611"/>
        <item x="2028"/>
        <item x="2243"/>
        <item x="8715"/>
        <item x="2041"/>
        <item x="8306"/>
        <item x="4678"/>
        <item x="1958"/>
        <item x="3531"/>
        <item x="5809"/>
        <item x="6142"/>
        <item x="8504"/>
        <item x="154"/>
        <item x="4869"/>
        <item x="5803"/>
        <item x="1473"/>
        <item x="5301"/>
        <item x="5993"/>
        <item x="9068"/>
        <item x="8258"/>
        <item x="2893"/>
        <item x="8754"/>
        <item x="1063"/>
        <item x="5277"/>
        <item x="3392"/>
        <item x="2318"/>
        <item x="1120"/>
        <item x="3169"/>
        <item x="4703"/>
        <item x="2979"/>
        <item x="3960"/>
        <item x="6708"/>
        <item x="7450"/>
        <item x="8657"/>
        <item x="5638"/>
        <item x="81"/>
        <item x="2290"/>
        <item x="1885"/>
        <item x="6054"/>
        <item x="9004"/>
        <item x="3795"/>
        <item x="1098"/>
        <item x="2084"/>
        <item x="6597"/>
        <item x="5236"/>
        <item x="4684"/>
        <item x="375"/>
        <item x="430"/>
        <item x="1163"/>
        <item x="3830"/>
        <item x="5841"/>
        <item x="1304"/>
        <item x="3228"/>
        <item x="2322"/>
        <item x="268"/>
        <item x="5197"/>
        <item x="4976"/>
        <item x="2722"/>
        <item x="5749"/>
        <item x="8014"/>
        <item x="4573"/>
        <item x="3974"/>
        <item x="3401"/>
        <item x="1328"/>
        <item x="655"/>
        <item x="3757"/>
        <item x="1245"/>
        <item x="806"/>
        <item x="2678"/>
        <item x="7598"/>
        <item x="8517"/>
        <item x="8119"/>
        <item x="4745"/>
        <item x="8228"/>
        <item x="812"/>
        <item x="4345"/>
        <item x="4174"/>
        <item x="2283"/>
        <item x="2860"/>
        <item x="524"/>
        <item x="1572"/>
        <item x="3888"/>
        <item x="8967"/>
        <item x="1264"/>
        <item x="5367"/>
        <item x="1070"/>
        <item x="7974"/>
        <item x="6836"/>
        <item x="5666"/>
        <item x="4405"/>
        <item x="4982"/>
        <item x="8342"/>
        <item x="7830"/>
        <item x="989"/>
        <item x="7513"/>
        <item x="6623"/>
        <item x="7806"/>
        <item x="7475"/>
        <item x="36"/>
        <item x="4205"/>
        <item x="63"/>
        <item x="2088"/>
        <item x="3916"/>
        <item x="2125"/>
        <item x="5059"/>
        <item x="6955"/>
        <item x="6999"/>
        <item x="2730"/>
        <item x="5028"/>
        <item x="5156"/>
        <item x="8496"/>
        <item x="2372"/>
        <item x="7073"/>
        <item x="8868"/>
        <item x="4536"/>
        <item x="2647"/>
        <item x="6534"/>
        <item x="3485"/>
        <item x="5592"/>
        <item x="4798"/>
        <item x="3999"/>
        <item x="8147"/>
        <item x="7381"/>
        <item x="4900"/>
        <item x="8808"/>
        <item x="6509"/>
        <item x="4619"/>
        <item x="5452"/>
        <item x="7467"/>
        <item x="5853"/>
        <item x="8403"/>
        <item x="3171"/>
        <item x="3622"/>
        <item x="248"/>
        <item x="4540"/>
        <item x="1243"/>
        <item x="996"/>
        <item x="916"/>
        <item x="1484"/>
        <item x="4704"/>
        <item x="8771"/>
        <item x="359"/>
        <item x="805"/>
        <item x="5135"/>
        <item x="6761"/>
        <item x="1939"/>
        <item x="2172"/>
        <item x="507"/>
        <item x="8940"/>
        <item x="7274"/>
        <item x="9074"/>
        <item x="6898"/>
        <item x="3841"/>
        <item x="6320"/>
        <item x="409"/>
        <item x="2437"/>
        <item x="8928"/>
        <item x="1200"/>
        <item x="8592"/>
        <item x="3082"/>
        <item x="5488"/>
        <item x="1128"/>
        <item x="7984"/>
        <item x="4987"/>
        <item x="1351"/>
        <item x="2410"/>
        <item x="3778"/>
        <item x="2264"/>
        <item x="5092"/>
        <item x="1856"/>
        <item x="8996"/>
        <item x="2868"/>
        <item x="4995"/>
        <item x="3569"/>
        <item x="2843"/>
        <item x="6168"/>
        <item x="1781"/>
        <item x="5544"/>
        <item x="2445"/>
        <item x="1928"/>
        <item x="8299"/>
        <item x="6143"/>
        <item x="6017"/>
        <item x="3451"/>
        <item x="6683"/>
        <item x="8132"/>
        <item x="2849"/>
        <item x="3398"/>
        <item x="5581"/>
        <item x="3501"/>
        <item x="664"/>
        <item x="751"/>
        <item x="2473"/>
        <item x="1598"/>
        <item x="8711"/>
        <item x="3218"/>
        <item x="8311"/>
        <item x="1386"/>
        <item x="232"/>
        <item x="8897"/>
        <item x="4794"/>
        <item x="2313"/>
        <item x="8851"/>
        <item x="9080"/>
        <item x="6475"/>
        <item x="8450"/>
        <item x="8303"/>
        <item x="1197"/>
        <item x="8835"/>
        <item x="3266"/>
        <item x="7251"/>
        <item x="2658"/>
        <item x="727"/>
        <item x="2347"/>
        <item x="3969"/>
        <item x="6511"/>
        <item x="8564"/>
        <item x="2467"/>
        <item x="4748"/>
        <item x="6986"/>
        <item x="2452"/>
        <item x="5920"/>
        <item x="8113"/>
        <item x="974"/>
        <item x="6449"/>
        <item x="8962"/>
        <item x="9049"/>
        <item x="3503"/>
        <item x="7012"/>
        <item x="4568"/>
        <item x="7764"/>
        <item x="3758"/>
        <item x="2170"/>
        <item x="6281"/>
        <item x="1555"/>
        <item x="9107"/>
        <item x="6015"/>
        <item x="5795"/>
        <item x="1924"/>
        <item x="1955"/>
        <item x="6780"/>
        <item x="9191"/>
        <item x="5232"/>
        <item x="8414"/>
        <item x="3274"/>
        <item x="8883"/>
        <item x="4023"/>
        <item x="8164"/>
        <item x="166"/>
        <item x="443"/>
        <item x="125"/>
        <item x="5223"/>
        <item x="3455"/>
        <item x="3885"/>
        <item x="7583"/>
        <item x="4565"/>
        <item x="7784"/>
        <item x="7300"/>
        <item x="3861"/>
        <item x="3457"/>
        <item x="6870"/>
        <item x="9166"/>
        <item x="7744"/>
        <item x="7447"/>
        <item x="6924"/>
        <item x="2898"/>
        <item x="5085"/>
        <item x="2394"/>
        <item x="960"/>
        <item x="2748"/>
        <item x="1326"/>
        <item x="5249"/>
        <item x="1948"/>
        <item x="6430"/>
        <item x="521"/>
        <item x="3046"/>
        <item x="6025"/>
        <item x="6364"/>
        <item x="859"/>
        <item x="5489"/>
        <item x="8741"/>
        <item x="7592"/>
        <item x="2336"/>
        <item x="298"/>
        <item x="1078"/>
        <item x="5125"/>
        <item x="2478"/>
        <item x="6032"/>
        <item x="3420"/>
        <item x="2466"/>
        <item x="4997"/>
        <item x="1933"/>
        <item x="1661"/>
        <item x="6725"/>
        <item x="991"/>
        <item x="1011"/>
        <item x="4677"/>
        <item x="3755"/>
        <item x="1018"/>
        <item x="6448"/>
        <item x="8767"/>
        <item x="1870"/>
        <item x="6926"/>
        <item x="7719"/>
        <item x="3936"/>
        <item x="5684"/>
        <item x="5128"/>
        <item x="7069"/>
        <item x="7246"/>
        <item x="1574"/>
        <item x="7651"/>
        <item x="7780"/>
        <item x="4834"/>
        <item x="1789"/>
        <item x="1196"/>
        <item x="1570"/>
        <item x="7639"/>
        <item x="8606"/>
        <item x="3509"/>
        <item x="605"/>
        <item x="616"/>
        <item x="3902"/>
        <item x="5631"/>
        <item x="1331"/>
        <item x="2196"/>
        <item x="4802"/>
        <item x="5692"/>
        <item x="4957"/>
        <item x="606"/>
        <item x="3347"/>
        <item x="873"/>
        <item x="6985"/>
        <item x="1899"/>
        <item x="8107"/>
        <item x="8398"/>
        <item x="6738"/>
        <item x="447"/>
        <item x="1542"/>
        <item x="8146"/>
        <item x="401"/>
        <item x="143"/>
        <item x="174"/>
        <item x="7913"/>
        <item x="1636"/>
        <item x="7471"/>
        <item x="6456"/>
        <item x="7914"/>
        <item x="3762"/>
        <item x="5659"/>
        <item x="5652"/>
        <item x="5691"/>
        <item x="4270"/>
        <item x="6875"/>
        <item x="944"/>
        <item x="982"/>
        <item x="6324"/>
        <item x="1309"/>
        <item x="8160"/>
        <item x="1366"/>
        <item x="5607"/>
        <item x="8376"/>
        <item x="3337"/>
        <item x="3532"/>
        <item x="7837"/>
        <item x="2787"/>
        <item x="5838"/>
        <item x="2985"/>
        <item x="8751"/>
        <item x="9027"/>
        <item x="4520"/>
        <item x="5765"/>
        <item x="8664"/>
        <item x="2076"/>
        <item x="5683"/>
        <item x="1505"/>
        <item x="4240"/>
        <item x="4711"/>
        <item x="5848"/>
        <item x="7687"/>
        <item x="1415"/>
        <item x="4430"/>
        <item x="3616"/>
        <item x="437"/>
        <item x="7318"/>
        <item x="4251"/>
        <item x="6547"/>
        <item x="7504"/>
        <item x="4804"/>
        <item x="5216"/>
        <item x="9127"/>
        <item x="7328"/>
        <item x="2606"/>
        <item x="3243"/>
        <item x="6766"/>
        <item x="1174"/>
        <item x="1753"/>
        <item x="8212"/>
        <item x="4153"/>
        <item x="3331"/>
        <item x="2174"/>
        <item x="7117"/>
        <item x="755"/>
        <item x="5778"/>
        <item x="7001"/>
        <item x="725"/>
        <item x="1983"/>
        <item x="7606"/>
        <item x="7037"/>
        <item x="2057"/>
        <item x="4282"/>
        <item x="2682"/>
        <item x="809"/>
        <item x="5690"/>
        <item x="1432"/>
        <item x="6228"/>
        <item x="4814"/>
        <item x="1112"/>
        <item x="2265"/>
        <item x="1103"/>
        <item x="6908"/>
        <item x="5947"/>
        <item x="5030"/>
        <item x="5950"/>
        <item x="679"/>
        <item x="8410"/>
        <item x="5764"/>
        <item x="6353"/>
        <item x="4491"/>
        <item x="445"/>
        <item x="8648"/>
        <item x="308"/>
        <item x="8876"/>
        <item x="3849"/>
        <item x="5918"/>
        <item x="5294"/>
        <item x="8128"/>
        <item x="2345"/>
        <item x="2444"/>
        <item x="8232"/>
        <item x="8614"/>
        <item x="1100"/>
        <item x="2228"/>
        <item x="3448"/>
        <item x="6443"/>
        <item x="681"/>
        <item x="464"/>
        <item x="8025"/>
        <item x="9076"/>
        <item x="6391"/>
        <item x="3750"/>
        <item x="3267"/>
        <item x="5585"/>
        <item x="473"/>
        <item x="1176"/>
        <item x="3570"/>
        <item x="7551"/>
        <item x="4948"/>
        <item x="2065"/>
        <item x="76"/>
        <item x="6074"/>
        <item x="7452"/>
        <item x="484"/>
        <item x="2665"/>
        <item x="5679"/>
        <item x="6833"/>
        <item x="7269"/>
        <item x="4158"/>
        <item x="6899"/>
        <item x="3840"/>
        <item x="8478"/>
        <item x="683"/>
        <item x="4788"/>
        <item x="4185"/>
        <item x="7018"/>
        <item x="8497"/>
        <item x="3898"/>
        <item x="7695"/>
        <item x="7248"/>
        <item x="5854"/>
        <item x="5155"/>
        <item x="8095"/>
        <item x="1757"/>
        <item x="8336"/>
        <item x="2853"/>
        <item x="2989"/>
        <item x="4981"/>
        <item x="1503"/>
        <item x="6979"/>
        <item x="7836"/>
        <item x="7038"/>
        <item x="1149"/>
        <item x="1259"/>
        <item x="6301"/>
        <item x="4692"/>
        <item x="8762"/>
        <item x="8468"/>
        <item x="7831"/>
        <item x="6575"/>
        <item x="6963"/>
        <item x="5903"/>
        <item x="1991"/>
        <item x="62"/>
        <item x="313"/>
        <item x="8932"/>
        <item x="3131"/>
        <item x="7556"/>
        <item x="6731"/>
        <item x="1105"/>
        <item x="1425"/>
        <item x="4456"/>
        <item x="6413"/>
        <item x="4806"/>
        <item x="127"/>
        <item x="8781"/>
        <item x="8436"/>
        <item x="3947"/>
        <item x="7906"/>
        <item x="1959"/>
        <item x="923"/>
        <item x="1970"/>
        <item x="7615"/>
        <item x="5493"/>
        <item x="1060"/>
        <item x="249"/>
        <item x="307"/>
        <item x="542"/>
        <item x="5173"/>
        <item x="7782"/>
        <item x="5503"/>
        <item x="1780"/>
        <item x="6984"/>
        <item x="3146"/>
        <item x="3966"/>
        <item x="4700"/>
        <item x="1404"/>
        <item x="2957"/>
        <item x="7403"/>
        <item x="4838"/>
        <item x="1215"/>
        <item x="837"/>
        <item x="4448"/>
        <item x="8827"/>
        <item x="5567"/>
        <item x="2441"/>
        <item x="8916"/>
        <item x="8939"/>
        <item x="8769"/>
        <item x="2674"/>
        <item x="3799"/>
        <item x="6339"/>
        <item x="1460"/>
        <item x="2500"/>
        <item x="1109"/>
        <item x="3449"/>
        <item x="2784"/>
        <item x="7429"/>
        <item x="9176"/>
        <item x="3572"/>
        <item x="4414"/>
        <item x="6153"/>
        <item x="5839"/>
        <item x="4204"/>
        <item x="4874"/>
        <item x="3513"/>
        <item x="1134"/>
        <item x="331"/>
        <item x="3955"/>
        <item x="4542"/>
        <item x="6057"/>
        <item x="2702"/>
        <item x="4922"/>
        <item x="4483"/>
        <item x="7517"/>
        <item x="1719"/>
        <item x="1231"/>
        <item x="5027"/>
        <item x="8461"/>
        <item x="153"/>
        <item x="8431"/>
        <item x="334"/>
        <item x="2579"/>
        <item x="8578"/>
        <item x="4197"/>
        <item x="3415"/>
        <item x="9200"/>
        <item x="988"/>
        <item x="3462"/>
        <item x="836"/>
        <item x="4086"/>
        <item x="9113"/>
        <item x="1656"/>
        <item x="2544"/>
        <item x="5516"/>
        <item x="3637"/>
        <item x="7060"/>
        <item x="5342"/>
        <item x="7515"/>
        <item x="5254"/>
        <item x="3353"/>
        <item x="9041"/>
        <item x="7164"/>
        <item x="5116"/>
        <item x="4340"/>
        <item x="5043"/>
        <item x="3370"/>
        <item x="6546"/>
        <item x="6590"/>
        <item x="5511"/>
        <item x="2841"/>
        <item x="1982"/>
        <item x="3679"/>
        <item x="7997"/>
        <item x="3669"/>
        <item x="7106"/>
        <item x="3725"/>
        <item x="2838"/>
        <item x="5615"/>
        <item x="1464"/>
        <item x="6838"/>
        <item x="6467"/>
        <item x="7350"/>
        <item x="7963"/>
        <item x="8260"/>
        <item x="3663"/>
        <item x="7019"/>
        <item x="7049"/>
        <item x="7276"/>
        <item x="1434"/>
        <item x="2156"/>
        <item x="4407"/>
        <item x="8501"/>
        <item x="6910"/>
        <item x="7029"/>
        <item x="1026"/>
        <item x="2097"/>
        <item x="1244"/>
        <item x="2070"/>
        <item x="3505"/>
        <item x="3117"/>
        <item x="7378"/>
        <item x="4786"/>
        <item x="1296"/>
        <item x="1746"/>
        <item x="2182"/>
        <item x="6680"/>
        <item x="6404"/>
        <item x="7145"/>
        <item x="6801"/>
        <item x="4476"/>
        <item x="5479"/>
        <item x="6599"/>
        <item x="6892"/>
        <item x="3707"/>
        <item x="86"/>
        <item x="6417"/>
        <item x="8822"/>
        <item x="5344"/>
        <item x="6858"/>
        <item x="1685"/>
        <item x="279"/>
        <item x="7430"/>
        <item x="3054"/>
        <item x="8752"/>
        <item x="2573"/>
        <item x="5929"/>
        <item x="4564"/>
        <item x="3198"/>
        <item x="8617"/>
        <item x="4688"/>
        <item x="650"/>
        <item x="8594"/>
        <item x="4719"/>
        <item x="2773"/>
        <item x="2998"/>
        <item x="9139"/>
        <item x="6850"/>
        <item x="4896"/>
        <item x="5806"/>
        <item x="6253"/>
        <item x="3678"/>
        <item x="708"/>
        <item x="2040"/>
        <item x="2155"/>
        <item x="1986"/>
        <item x="4013"/>
        <item x="5266"/>
        <item x="7280"/>
        <item x="3148"/>
        <item x="7541"/>
        <item x="7603"/>
        <item x="4130"/>
        <item x="2055"/>
        <item x="1341"/>
        <item x="961"/>
        <item x="2815"/>
        <item x="4333"/>
        <item x="5932"/>
        <item x="7438"/>
        <item x="6310"/>
        <item x="5416"/>
        <item x="4942"/>
        <item x="1025"/>
        <item x="8069"/>
        <item x="6374"/>
        <item x="4252"/>
        <item x="1254"/>
        <item x="2699"/>
        <item x="3899"/>
        <item x="8869"/>
        <item x="4052"/>
        <item x="7828"/>
        <item x="8522"/>
        <item x="2772"/>
        <item x="2739"/>
        <item x="8012"/>
        <item x="1016"/>
        <item x="3137"/>
        <item x="689"/>
        <item x="5926"/>
        <item x="2967"/>
        <item x="7907"/>
        <item x="8495"/>
        <item x="2246"/>
        <item x="4799"/>
        <item x="3371"/>
        <item x="8120"/>
        <item x="11"/>
        <item x="4475"/>
        <item x="4753"/>
        <item x="1356"/>
        <item x="2720"/>
        <item x="6832"/>
        <item x="8465"/>
        <item x="1510"/>
        <item x="8097"/>
        <item x="5314"/>
        <item x="8106"/>
        <item x="3315"/>
        <item x="499"/>
        <item x="853"/>
        <item x="1935"/>
        <item x="8394"/>
        <item x="5393"/>
        <item x="682"/>
        <item x="6028"/>
        <item x="1428"/>
        <item x="170"/>
        <item x="3144"/>
        <item x="3456"/>
        <item x="407"/>
        <item x="9018"/>
        <item x="57"/>
        <item x="7747"/>
        <item x="4780"/>
        <item x="3834"/>
        <item x="5712"/>
        <item x="2746"/>
        <item x="1534"/>
        <item x="5317"/>
        <item x="8485"/>
        <item x="7595"/>
        <item x="4606"/>
        <item x="959"/>
        <item x="516"/>
        <item x="47"/>
        <item x="1808"/>
        <item x="6993"/>
        <item x="3562"/>
        <item x="2364"/>
        <item x="8257"/>
        <item x="3507"/>
        <item x="641"/>
        <item x="8480"/>
        <item x="7841"/>
        <item x="8555"/>
        <item x="4412"/>
        <item x="6116"/>
        <item x="2780"/>
        <item x="8750"/>
        <item x="8936"/>
        <item x="4471"/>
        <item x="2512"/>
        <item x="6412"/>
        <item x="1803"/>
        <item x="1588"/>
        <item x="7694"/>
        <item x="8658"/>
        <item x="5862"/>
        <item x="5733"/>
        <item x="2351"/>
        <item x="2495"/>
        <item x="6865"/>
        <item x="8997"/>
        <item x="7313"/>
        <item x="4762"/>
        <item x="8910"/>
        <item x="913"/>
        <item x="5299"/>
        <item x="2114"/>
        <item x="2224"/>
        <item x="1755"/>
        <item x="3102"/>
        <item x="6885"/>
        <item x="7282"/>
        <item x="3720"/>
        <item x="3474"/>
        <item x="192"/>
        <item x="1164"/>
        <item x="4031"/>
        <item x="8797"/>
        <item x="7004"/>
        <item x="1725"/>
        <item x="1138"/>
        <item x="4099"/>
        <item x="5825"/>
        <item x="888"/>
        <item x="1843"/>
        <item x="7751"/>
        <item x="7352"/>
        <item x="933"/>
        <item x="7846"/>
        <item x="5268"/>
        <item x="4744"/>
        <item x="6173"/>
        <item x="8349"/>
        <item x="5237"/>
        <item x="7812"/>
        <item x="5946"/>
        <item x="3187"/>
        <item x="832"/>
        <item x="8045"/>
        <item x="2563"/>
        <item x="6389"/>
        <item x="6058"/>
        <item x="6403"/>
        <item x="5347"/>
        <item x="7539"/>
        <item x="7358"/>
        <item x="1378"/>
        <item x="6709"/>
        <item x="5152"/>
        <item x="1523"/>
        <item x="7683"/>
        <item x="707"/>
        <item x="820"/>
        <item x="7380"/>
        <item x="2180"/>
        <item x="3384"/>
        <item x="3529"/>
        <item x="7765"/>
        <item x="169"/>
        <item x="4821"/>
        <item x="4027"/>
        <item x="2554"/>
        <item x="1832"/>
        <item x="4367"/>
        <item x="3875"/>
        <item x="6649"/>
        <item x="6787"/>
        <item x="2461"/>
        <item x="1634"/>
        <item x="7453"/>
        <item x="1407"/>
        <item x="5674"/>
        <item x="4839"/>
        <item x="2183"/>
        <item x="7155"/>
        <item x="6584"/>
        <item x="8339"/>
        <item x="3717"/>
        <item x="3147"/>
        <item x="8251"/>
        <item x="4274"/>
        <item x="3374"/>
        <item x="7768"/>
        <item x="2701"/>
        <item x="8253"/>
        <item x="4156"/>
        <item x="8683"/>
        <item x="6923"/>
        <item x="4303"/>
        <item x="272"/>
        <item x="3846"/>
        <item x="5054"/>
        <item x="2334"/>
        <item x="7566"/>
        <item x="3859"/>
        <item x="7671"/>
        <item x="3961"/>
        <item x="5704"/>
        <item x="5432"/>
        <item x="8675"/>
        <item x="6105"/>
        <item x="1214"/>
        <item x="2030"/>
        <item x="5484"/>
        <item x="4764"/>
        <item x="5593"/>
        <item x="3981"/>
        <item x="877"/>
        <item x="1123"/>
        <item x="2548"/>
        <item x="567"/>
        <item x="2186"/>
        <item x="8103"/>
        <item x="9102"/>
        <item x="85"/>
        <item x="4575"/>
        <item x="362"/>
        <item x="2091"/>
        <item x="6190"/>
        <item x="8411"/>
        <item x="1206"/>
        <item x="8783"/>
        <item x="4125"/>
        <item x="1699"/>
        <item x="7392"/>
        <item x="7257"/>
        <item x="7483"/>
        <item x="5689"/>
        <item x="4199"/>
        <item x="7310"/>
        <item x="4012"/>
        <item x="7296"/>
        <item x="9057"/>
        <item x="4285"/>
        <item x="1673"/>
        <item x="3639"/>
        <item x="1597"/>
        <item x="5556"/>
        <item x="1002"/>
        <item x="8400"/>
        <item x="6451"/>
        <item x="8867"/>
        <item x="6130"/>
        <item x="2960"/>
        <item x="2249"/>
        <item x="4527"/>
        <item x="7548"/>
        <item x="2011"/>
        <item x="4071"/>
        <item x="3419"/>
        <item x="8513"/>
        <item x="6634"/>
        <item x="4752"/>
        <item x="8572"/>
        <item x="2260"/>
        <item x="4157"/>
        <item x="1807"/>
        <item x="6840"/>
        <item x="4151"/>
        <item x="6192"/>
        <item x="9063"/>
        <item x="9123"/>
        <item x="7278"/>
        <item x="1080"/>
        <item x="8345"/>
        <item x="7425"/>
        <item x="7205"/>
        <item x="6552"/>
        <item x="3985"/>
        <item x="4950"/>
        <item x="4391"/>
        <item x="4047"/>
        <item x="2009"/>
        <item x="2044"/>
        <item x="8782"/>
        <item x="7817"/>
        <item x="534"/>
        <item x="1817"/>
        <item x="4462"/>
        <item x="8724"/>
        <item x="2131"/>
        <item x="4842"/>
        <item x="4487"/>
        <item x="403"/>
        <item x="1920"/>
        <item x="4116"/>
        <item x="2525"/>
        <item x="3835"/>
        <item x="8123"/>
        <item x="5546"/>
        <item x="6474"/>
        <item x="5657"/>
        <item x="4685"/>
        <item x="3051"/>
        <item x="2469"/>
        <item x="5109"/>
        <item x="3149"/>
        <item x="8245"/>
        <item x="1023"/>
        <item x="6162"/>
        <item x="5310"/>
        <item x="8840"/>
        <item x="526"/>
        <item x="8005"/>
        <item x="2797"/>
        <item x="4035"/>
        <item x="4641"/>
        <item x="4359"/>
        <item x="1436"/>
        <item x="1257"/>
        <item x="5957"/>
        <item x="7749"/>
        <item x="446"/>
        <item x="4423"/>
        <item x="4124"/>
        <item x="4810"/>
        <item x="4979"/>
        <item x="971"/>
        <item x="5578"/>
        <item x="1493"/>
        <item x="1680"/>
        <item x="1442"/>
        <item x="8354"/>
        <item x="5783"/>
        <item x="7433"/>
        <item x="3986"/>
        <item x="522"/>
        <item x="3350"/>
        <item x="561"/>
        <item x="6298"/>
        <item x="3659"/>
        <item x="1823"/>
        <item x="3631"/>
        <item x="97"/>
        <item x="6377"/>
        <item x="2676"/>
        <item x="2031"/>
        <item x="6343"/>
        <item x="1238"/>
        <item x="509"/>
        <item x="7794"/>
        <item x="7030"/>
        <item x="8637"/>
        <item x="7590"/>
        <item x="187"/>
        <item x="5477"/>
        <item x="9000"/>
        <item x="4554"/>
        <item x="8158"/>
        <item x="5012"/>
        <item x="8331"/>
        <item x="8247"/>
        <item x="8804"/>
        <item x="8899"/>
        <item x="8761"/>
        <item x="7238"/>
        <item x="1281"/>
        <item x="6076"/>
        <item x="3930"/>
        <item x="7522"/>
        <item x="1483"/>
        <item x="4017"/>
        <item x="2744"/>
        <item x="2354"/>
        <item x="8994"/>
        <item x="7661"/>
        <item x="1498"/>
        <item x="7799"/>
        <item x="8075"/>
        <item x="8469"/>
        <item x="8307"/>
        <item x="4371"/>
        <item x="5258"/>
        <item x="3948"/>
        <item x="3781"/>
        <item x="7555"/>
        <item x="5305"/>
        <item x="2710"/>
        <item x="4710"/>
        <item x="1374"/>
        <item x="6292"/>
        <item x="7533"/>
        <item x="3307"/>
        <item x="6099"/>
        <item x="5703"/>
        <item x="5881"/>
        <item x="2970"/>
        <item x="8026"/>
        <item x="5099"/>
        <item x="1045"/>
        <item x="6400"/>
        <item x="3565"/>
        <item x="2696"/>
        <item x="5777"/>
        <item x="451"/>
        <item x="7955"/>
        <item x="1879"/>
        <item x="562"/>
        <item x="5709"/>
        <item x="4162"/>
        <item x="2820"/>
        <item x="706"/>
        <item x="2292"/>
        <item x="7083"/>
        <item x="2782"/>
        <item x="1978"/>
        <item x="5485"/>
        <item x="8862"/>
        <item x="8446"/>
        <item x="2792"/>
        <item x="7580"/>
        <item x="7862"/>
        <item x="2520"/>
        <item x="4068"/>
        <item x="5153"/>
        <item x="1664"/>
        <item x="9145"/>
        <item x="2355"/>
        <item x="5921"/>
        <item x="1833"/>
        <item x="833"/>
        <item x="1996"/>
        <item x="2417"/>
        <item x="4085"/>
        <item x="3983"/>
        <item x="163"/>
        <item x="5222"/>
        <item x="5654"/>
        <item x="1305"/>
        <item x="2230"/>
        <item x="4955"/>
        <item x="2592"/>
        <item x="7714"/>
        <item x="3550"/>
        <item x="5741"/>
        <item x="6538"/>
        <item x="4666"/>
        <item x="3815"/>
        <item x="3160"/>
        <item x="1860"/>
        <item x="6495"/>
        <item x="7474"/>
        <item x="7875"/>
        <item x="8519"/>
        <item x="8843"/>
        <item x="6329"/>
        <item x="9105"/>
        <item x="7264"/>
        <item x="1936"/>
        <item x="5953"/>
        <item x="7937"/>
        <item x="6152"/>
        <item x="2655"/>
        <item x="6471"/>
        <item x="6911"/>
        <item x="795"/>
        <item x="1668"/>
        <item x="2850"/>
        <item x="4323"/>
        <item x="2654"/>
        <item x="1943"/>
        <item x="8644"/>
        <item x="328"/>
        <item x="3579"/>
        <item x="6223"/>
        <item x="8503"/>
        <item x="3729"/>
        <item x="6673"/>
        <item x="4698"/>
        <item x="5498"/>
        <item x="3077"/>
        <item x="1850"/>
        <item x="4672"/>
        <item x="1577"/>
        <item x="5836"/>
        <item x="3423"/>
        <item x="8929"/>
        <item x="1618"/>
        <item x="2980"/>
        <item x="2978"/>
        <item x="7166"/>
        <item x="8029"/>
        <item x="1342"/>
        <item x="5512"/>
        <item x="8362"/>
        <item x="3542"/>
        <item x="149"/>
        <item x="7217"/>
        <item x="1345"/>
        <item x="4147"/>
        <item x="457"/>
        <item x="3495"/>
        <item x="748"/>
        <item x="5614"/>
        <item x="8302"/>
        <item x="7609"/>
        <item x="6912"/>
        <item x="1319"/>
        <item x="915"/>
        <item x="8227"/>
        <item x="2575"/>
        <item x="6733"/>
        <item x="2256"/>
        <item x="1087"/>
        <item x="770"/>
        <item x="802"/>
        <item x="4154"/>
        <item x="6479"/>
        <item x="618"/>
        <item x="2922"/>
        <item x="4287"/>
        <item x="1190"/>
        <item x="7409"/>
        <item x="293"/>
        <item x="1092"/>
        <item x="552"/>
        <item x="8350"/>
        <item x="477"/>
        <item x="4277"/>
        <item x="2385"/>
        <item x="8947"/>
        <item x="6491"/>
        <item x="5589"/>
        <item x="860"/>
        <item x="8137"/>
        <item x="2366"/>
        <item x="5121"/>
        <item x="6792"/>
        <item x="1392"/>
        <item x="5697"/>
        <item x="5901"/>
        <item x="462"/>
        <item x="4771"/>
        <item x="4074"/>
        <item x="5256"/>
        <item x="8170"/>
        <item x="1461"/>
        <item x="4585"/>
        <item x="4653"/>
        <item x="8602"/>
        <item x="2956"/>
        <item x="3587"/>
        <item x="448"/>
        <item x="8301"/>
        <item x="2406"/>
        <item x="6815"/>
        <item x="5815"/>
        <item x="591"/>
        <item x="1234"/>
        <item x="3070"/>
        <item x="3555"/>
        <item x="6082"/>
        <item x="3581"/>
        <item x="4767"/>
        <item x="1462"/>
        <item x="7359"/>
        <item x="1320"/>
        <item x="3926"/>
        <item x="8192"/>
        <item x="3970"/>
        <item x="5193"/>
        <item x="2987"/>
        <item x="1911"/>
        <item x="6914"/>
        <item x="976"/>
        <item x="8846"/>
        <item x="3152"/>
        <item x="5009"/>
        <item x="640"/>
        <item x="7113"/>
        <item x="3349"/>
        <item x="5325"/>
        <item x="8372"/>
        <item x="7778"/>
        <item x="6557"/>
        <item x="3120"/>
        <item x="5773"/>
        <item x="4179"/>
        <item x="5073"/>
        <item x="6390"/>
        <item x="8712"/>
        <item x="9177"/>
        <item x="5998"/>
        <item x="3515"/>
        <item x="2013"/>
        <item x="7673"/>
        <item x="744"/>
        <item x="8190"/>
        <item x="1261"/>
        <item x="5869"/>
        <item x="7505"/>
        <item x="6262"/>
        <item x="2958"/>
        <item x="4956"/>
        <item x="6278"/>
        <item x="5333"/>
        <item x="1318"/>
        <item x="4544"/>
        <item x="2447"/>
        <item x="3060"/>
        <item x="3566"/>
        <item x="2010"/>
        <item x="1677"/>
        <item x="6496"/>
        <item x="6942"/>
        <item x="410"/>
        <item x="6874"/>
        <item x="2053"/>
        <item x="5939"/>
        <item x="2204"/>
        <item x="1071"/>
        <item x="1638"/>
        <item x="8316"/>
        <item x="2020"/>
        <item x="4473"/>
        <item x="3445"/>
        <item x="1862"/>
        <item x="2586"/>
        <item x="6186"/>
        <item x="3657"/>
        <item x="7801"/>
        <item x="6684"/>
        <item x="928"/>
        <item x="1265"/>
        <item x="7790"/>
        <item x="7048"/>
        <item x="5097"/>
        <item x="8037"/>
        <item x="2179"/>
        <item x="2018"/>
        <item x="3130"/>
        <item x="2796"/>
        <item x="2558"/>
        <item x="3180"/>
        <item x="4914"/>
        <item x="4065"/>
        <item x="5336"/>
        <item x="2551"/>
        <item x="4468"/>
        <item x="5063"/>
        <item x="8736"/>
        <item x="3524"/>
        <item x="2996"/>
        <item x="6703"/>
        <item x="3373"/>
        <item x="4916"/>
        <item x="4644"/>
        <item x="266"/>
        <item x="7095"/>
        <item x="5412"/>
        <item x="8009"/>
        <item x="1039"/>
        <item x="1081"/>
        <item x="2633"/>
        <item x="337"/>
        <item x="749"/>
        <item x="418"/>
        <item x="978"/>
        <item x="8201"/>
        <item x="3832"/>
        <item x="2415"/>
        <item x="2959"/>
        <item x="2399"/>
        <item x="1327"/>
        <item x="8988"/>
        <item x="121"/>
        <item x="3053"/>
        <item x="868"/>
        <item x="5807"/>
        <item x="673"/>
        <item x="6271"/>
        <item x="2455"/>
        <item x="2376"/>
        <item x="6026"/>
        <item x="3924"/>
        <item x="6064"/>
        <item x="7227"/>
        <item x="844"/>
        <item x="2343"/>
        <item x="5384"/>
        <item x="2659"/>
        <item x="4069"/>
        <item x="934"/>
        <item x="4146"/>
        <item x="903"/>
        <item x="1178"/>
        <item x="2760"/>
        <item x="1091"/>
        <item x="6753"/>
        <item x="3880"/>
        <item x="2297"/>
        <item x="9180"/>
        <item x="1489"/>
        <item x="6408"/>
        <item x="1227"/>
        <item x="4858"/>
        <item x="2538"/>
        <item x="5321"/>
        <item x="581"/>
        <item x="8493"/>
        <item x="5465"/>
        <item x="4777"/>
        <item x="1987"/>
        <item x="6913"/>
        <item x="7988"/>
        <item x="6517"/>
        <item x="4091"/>
        <item x="4152"/>
        <item x="5863"/>
        <item x="3994"/>
        <item x="7692"/>
        <item x="8102"/>
        <item x="2882"/>
        <item x="2663"/>
        <item x="5759"/>
        <item x="2100"/>
        <item x="3908"/>
        <item x="8669"/>
        <item x="7525"/>
        <item x="2019"/>
        <item x="4411"/>
        <item x="3927"/>
        <item x="5596"/>
        <item x="8272"/>
        <item x="2039"/>
        <item x="8584"/>
        <item x="340"/>
        <item x="4591"/>
        <item x="158"/>
        <item x="7707"/>
        <item x="7924"/>
        <item x="5637"/>
        <item x="4857"/>
        <item x="867"/>
        <item x="1583"/>
        <item x="4996"/>
        <item x="7182"/>
        <item x="872"/>
        <item x="8958"/>
        <item x="9126"/>
        <item x="2536"/>
        <item x="1544"/>
        <item x="368"/>
        <item x="7546"/>
        <item x="8713"/>
        <item x="7422"/>
        <item x="902"/>
        <item x="6619"/>
        <item x="9130"/>
        <item x="2513"/>
        <item x="5757"/>
        <item x="7599"/>
        <item x="8502"/>
        <item x="3825"/>
        <item x="2769"/>
        <item x="7295"/>
        <item x="1459"/>
        <item x="8755"/>
        <item x="2181"/>
        <item x="3522"/>
        <item x="8873"/>
        <item x="4959"/>
        <item x="6044"/>
        <item x="6586"/>
        <item x="7691"/>
        <item x="1443"/>
        <item x="6257"/>
        <item x="7494"/>
        <item x="4894"/>
        <item x="4296"/>
        <item x="7930"/>
        <item x="6359"/>
        <item x="1952"/>
        <item x="7630"/>
        <item x="3090"/>
        <item x="6980"/>
        <item x="4920"/>
        <item x="7242"/>
        <item x="2963"/>
        <item x="8579"/>
        <item x="5944"/>
        <item x="8881"/>
        <item x="6693"/>
        <item x="5230"/>
        <item x="2209"/>
        <item x="6432"/>
        <item x="1322"/>
        <item x="4679"/>
        <item x="508"/>
        <item x="811"/>
        <item x="1339"/>
        <item x="305"/>
        <item x="4444"/>
        <item x="2941"/>
        <item x="8764"/>
        <item x="3409"/>
        <item x="2690"/>
        <item x="2620"/>
        <item x="6126"/>
        <item x="6302"/>
        <item x="1047"/>
        <item x="5100"/>
        <item x="2951"/>
        <item x="956"/>
        <item x="1030"/>
        <item x="2121"/>
        <item x="8737"/>
        <item x="593"/>
        <item x="1705"/>
        <item x="4769"/>
        <item x="1659"/>
        <item x="7194"/>
        <item x="5564"/>
        <item x="4928"/>
        <item x="6328"/>
        <item x="8841"/>
        <item x="8099"/>
        <item x="8546"/>
        <item x="3605"/>
        <item x="7212"/>
        <item x="1475"/>
        <item x="2942"/>
        <item x="8189"/>
        <item x="7549"/>
        <item x="9155"/>
        <item x="6563"/>
        <item x="1744"/>
        <item x="8308"/>
        <item x="6811"/>
        <item x="624"/>
        <item x="6654"/>
        <item x="2791"/>
        <item x="7663"/>
        <item x="6218"/>
        <item x="2652"/>
        <item x="4754"/>
        <item x="3722"/>
        <item x="8002"/>
        <item x="453"/>
        <item x="5210"/>
        <item x="4733"/>
        <item x="4697"/>
        <item x="7850"/>
        <item x="6808"/>
        <item x="8296"/>
        <item x="3245"/>
        <item x="8837"/>
        <item x="6918"/>
        <item x="2621"/>
        <item x="8044"/>
        <item x="1858"/>
        <item x="1750"/>
        <item x="7054"/>
        <item x="7304"/>
        <item x="8989"/>
        <item x="5804"/>
        <item x="8393"/>
        <item x="8622"/>
        <item x="5708"/>
        <item x="2518"/>
        <item x="4403"/>
        <item x="3740"/>
        <item x="4254"/>
        <item x="890"/>
        <item x="5133"/>
        <item x="1828"/>
        <item x="2807"/>
        <item x="5974"/>
        <item x="9161"/>
        <item x="7165"/>
        <item x="7021"/>
        <item x="925"/>
        <item x="2014"/>
        <item x="4965"/>
        <item x="7523"/>
        <item x="4271"/>
        <item x="7114"/>
        <item x="2836"/>
        <item x="5522"/>
        <item x="1143"/>
        <item x="4066"/>
        <item x="1248"/>
        <item x="48"/>
        <item x="5833"/>
        <item x="8882"/>
        <item x="7041"/>
        <item x="358"/>
        <item x="4062"/>
        <item x="2424"/>
        <item x="4912"/>
        <item x="1938"/>
        <item x="7172"/>
        <item x="5039"/>
        <item x="2994"/>
        <item x="2217"/>
        <item x="7600"/>
        <item x="5108"/>
        <item x="3013"/>
        <item x="6593"/>
        <item x="302"/>
        <item x="901"/>
        <item x="3665"/>
        <item x="8560"/>
        <item x="3734"/>
        <item x="657"/>
        <item x="4761"/>
        <item x="2323"/>
        <item x="4001"/>
        <item x="6976"/>
        <item x="9001"/>
        <item x="3388"/>
        <item x="2866"/>
        <item x="7807"/>
        <item x="4661"/>
        <item x="7943"/>
        <item x="5785"/>
        <item x="8709"/>
        <item x="2400"/>
        <item x="2365"/>
        <item x="4087"/>
        <item x="7677"/>
        <item x="4721"/>
        <item x="1124"/>
        <item x="7464"/>
        <item x="1674"/>
        <item x="3810"/>
        <item x="6853"/>
        <item x="4443"/>
        <item x="2402"/>
        <item x="4055"/>
        <item x="5893"/>
        <item x="6465"/>
        <item x="4415"/>
        <item x="6261"/>
        <item x="1551"/>
        <item x="5183"/>
        <item x="369"/>
        <item x="4905"/>
        <item x="8525"/>
        <item x="7528"/>
        <item x="5967"/>
        <item x="662"/>
        <item x="3085"/>
        <item x="981"/>
        <item x="4439"/>
        <item x="6589"/>
        <item x="212"/>
        <item x="2332"/>
        <item x="2409"/>
        <item x="8878"/>
        <item x="1003"/>
        <item x="8090"/>
        <item x="5020"/>
        <item x="536"/>
        <item x="4919"/>
        <item x="3904"/>
        <item x="4618"/>
        <item x="1907"/>
        <item x="2302"/>
        <item x="8540"/>
        <item x="2873"/>
        <item x="1355"/>
        <item x="4977"/>
        <item x="2106"/>
        <item x="4682"/>
        <item x="6565"/>
        <item x="612"/>
        <item x="8059"/>
        <item x="8288"/>
        <item x="286"/>
        <item x="3615"/>
        <item x="4695"/>
        <item x="6527"/>
        <item x="8727"/>
        <item x="6541"/>
        <item x="4450"/>
        <item x="7601"/>
        <item x="1601"/>
        <item x="3425"/>
        <item x="6254"/>
        <item x="261"/>
        <item x="7488"/>
        <item x="4330"/>
        <item x="9189"/>
        <item x="6662"/>
        <item x="3632"/>
        <item x="6741"/>
        <item x="1113"/>
        <item x="3668"/>
        <item x="4743"/>
        <item x="5312"/>
        <item x="9174"/>
        <item x="1906"/>
        <item x="3575"/>
        <item x="4354"/>
        <item x="3968"/>
        <item x="8022"/>
        <item x="6385"/>
        <item x="5024"/>
        <item x="6571"/>
        <item x="7642"/>
        <item x="6543"/>
        <item x="8903"/>
        <item x="2778"/>
        <item x="1126"/>
        <item x="3580"/>
        <item x="1050"/>
        <item x="3937"/>
        <item x="4372"/>
        <item x="1258"/>
        <item x="1760"/>
        <item x="5184"/>
        <item x="6038"/>
        <item x="724"/>
        <item x="2645"/>
        <item x="2671"/>
        <item x="2481"/>
        <item x="6798"/>
        <item x="2537"/>
        <item x="2401"/>
        <item x="8401"/>
        <item x="3468"/>
        <item x="8417"/>
        <item x="2798"/>
        <item x="2584"/>
        <item x="7221"/>
        <item x="7210"/>
        <item x="2637"/>
        <item x="6007"/>
        <item x="5747"/>
        <item x="1543"/>
        <item x="7115"/>
        <item x="1915"/>
        <item x="6666"/>
        <item x="3008"/>
        <item x="5566"/>
        <item x="1097"/>
        <item x="1571"/>
        <item x="7198"/>
        <item x="2214"/>
        <item x="483"/>
        <item x="3950"/>
        <item x="1779"/>
        <item x="592"/>
        <item x="1360"/>
        <item x="4739"/>
        <item x="4560"/>
        <item x="6789"/>
        <item x="1005"/>
        <item x="7675"/>
        <item x="3850"/>
        <item x="4586"/>
        <item x="8219"/>
        <item x="2901"/>
        <item x="8176"/>
        <item x="160"/>
        <item x="1902"/>
        <item x="3257"/>
        <item x="3066"/>
        <item x="7998"/>
        <item x="6097"/>
        <item x="9150"/>
        <item x="4728"/>
        <item x="6428"/>
        <item x="6497"/>
        <item x="3554"/>
        <item x="7853"/>
        <item x="3751"/>
        <item x="6270"/>
        <item x="5847"/>
        <item x="8714"/>
        <item x="1749"/>
        <item x="4244"/>
        <item x="3014"/>
        <item x="5924"/>
        <item x="2813"/>
        <item x="5257"/>
        <item x="2488"/>
        <item x="3096"/>
        <item x="5318"/>
        <item x="4831"/>
        <item x="1698"/>
        <item x="5364"/>
        <item x="1770"/>
        <item x="2339"/>
        <item x="1144"/>
        <item x="7633"/>
        <item x="3108"/>
        <item x="2983"/>
        <item x="3910"/>
        <item x="2329"/>
        <item x="8778"/>
        <item x="4784"/>
        <item x="8743"/>
        <item x="8064"/>
        <item x="133"/>
        <item x="7745"/>
        <item x="2377"/>
        <item x="3798"/>
        <item x="4458"/>
        <item x="3"/>
        <item x="3764"/>
        <item x="505"/>
        <item x="5234"/>
        <item x="3748"/>
        <item x="5454"/>
        <item x="4963"/>
        <item x="4985"/>
        <item x="4018"/>
        <item x="8211"/>
        <item x="6991"/>
        <item x="2425"/>
        <item x="6732"/>
        <item x="808"/>
        <item x="6759"/>
        <item x="2494"/>
        <item x="3813"/>
        <item x="6700"/>
        <item x="6972"/>
        <item x="5353"/>
        <item x="1194"/>
        <item x="3530"/>
        <item x="2618"/>
        <item x="5983"/>
        <item x="5080"/>
        <item x="8662"/>
        <item x="1528"/>
        <item x="7292"/>
        <item x="193"/>
        <item x="896"/>
        <item x="6005"/>
        <item x="60"/>
        <item x="3644"/>
        <item x="2207"/>
        <item x="9187"/>
        <item x="7722"/>
        <item x="1361"/>
        <item x="5861"/>
        <item x="3235"/>
        <item x="7426"/>
        <item x="3233"/>
        <item x="5162"/>
        <item x="3651"/>
        <item x="6900"/>
        <item x="4871"/>
        <item x="3803"/>
        <item x="7061"/>
        <item x="5284"/>
        <item x="2380"/>
        <item x="8597"/>
        <item x="5560"/>
        <item x="216"/>
        <item x="6060"/>
        <item x="8811"/>
        <item x="8673"/>
        <item x="253"/>
        <item x="5766"/>
        <item x="5038"/>
        <item x="7225"/>
        <item x="469"/>
        <item x="1222"/>
        <item x="241"/>
        <item x="3357"/>
        <item x="2795"/>
        <item x="6895"/>
        <item x="4823"/>
        <item x="1226"/>
        <item x="8766"/>
        <item x="1107"/>
        <item x="4737"/>
        <item x="6916"/>
        <item x="3253"/>
        <item x="8747"/>
        <item x="2514"/>
        <item x="8481"/>
        <item x="72"/>
        <item x="539"/>
        <item x="7108"/>
        <item x="6072"/>
        <item x="8405"/>
        <item x="2904"/>
        <item x="6998"/>
        <item x="420"/>
        <item x="9077"/>
        <item x="1108"/>
        <item x="2308"/>
        <item x="5623"/>
        <item x="449"/>
        <item x="7568"/>
        <item x="7947"/>
        <item x="7658"/>
        <item x="32"/>
        <item x="6949"/>
        <item x="2210"/>
        <item x="5722"/>
        <item x="3630"/>
        <item x="8534"/>
        <item x="3185"/>
        <item x="5397"/>
        <item x="4076"/>
        <item x="1232"/>
        <item x="5601"/>
        <item x="7731"/>
        <item x="537"/>
        <item x="8053"/>
        <item x="3855"/>
        <item x="6236"/>
        <item x="4628"/>
        <item x="501"/>
        <item x="8467"/>
        <item x="2115"/>
        <item x="5136"/>
        <item x="1323"/>
        <item x="119"/>
        <item x="6506"/>
        <item x="5410"/>
        <item x="321"/>
        <item x="4519"/>
        <item x="8118"/>
        <item x="7538"/>
        <item x="1855"/>
        <item x="1650"/>
        <item x="3249"/>
        <item x="5617"/>
        <item x="7457"/>
        <item x="2646"/>
        <item x="1017"/>
        <item x="182"/>
        <item x="9151"/>
        <item x="467"/>
        <item x="8576"/>
        <item x="7351"/>
        <item x="5518"/>
        <item x="294"/>
        <item x="6369"/>
        <item x="4681"/>
        <item x="6775"/>
        <item x="3312"/>
        <item x="1438"/>
        <item x="2526"/>
        <item x="8863"/>
        <item x="6661"/>
        <item x="7365"/>
        <item x="472"/>
        <item x="7501"/>
        <item x="8969"/>
        <item x="283"/>
        <item x="5937"/>
        <item x="6415"/>
        <item x="1937"/>
        <item x="6779"/>
        <item x="6820"/>
        <item x="4803"/>
        <item x="7729"/>
        <item x="4534"/>
        <item x="4350"/>
        <item x="6790"/>
        <item x="6023"/>
        <item x="8758"/>
        <item x="807"/>
        <item x="1340"/>
        <item x="2120"/>
        <item x="442"/>
        <item x="6791"/>
        <item x="6582"/>
        <item x="2294"/>
        <item x="6573"/>
        <item x="7375"/>
        <item x="3836"/>
        <item x="101"/>
        <item x="6596"/>
        <item x="99"/>
        <item x="2734"/>
        <item x="3029"/>
        <item x="2225"/>
        <item x="2975"/>
        <item x="3367"/>
        <item x="1974"/>
        <item x="4494"/>
        <item x="428"/>
        <item x="1338"/>
        <item x="6368"/>
        <item x="7808"/>
        <item x="4117"/>
        <item x="4193"/>
        <item x="686"/>
        <item x="7477"/>
        <item x="6006"/>
        <item x="4602"/>
        <item x="4349"/>
        <item x="5008"/>
        <item x="6048"/>
        <item x="6213"/>
        <item x="3217"/>
        <item x="999"/>
        <item x="8327"/>
        <item x="8058"/>
        <item x="9201"/>
        <item x="8078"/>
        <item x="2594"/>
        <item x="5768"/>
        <item x="2175"/>
        <item x="9089"/>
        <item x="8663"/>
        <item x="863"/>
        <item x="1867"/>
        <item x="1871"/>
        <item x="4689"/>
        <item x="2687"/>
        <item x="4627"/>
        <item x="4045"/>
        <item x="7957"/>
        <item x="433"/>
        <item x="819"/>
        <item x="6304"/>
        <item x="7175"/>
        <item x="547"/>
        <item x="631"/>
        <item x="5143"/>
        <item x="5668"/>
        <item x="2946"/>
        <item x="6106"/>
        <item x="5781"/>
        <item x="9146"/>
        <item x="1375"/>
        <item x="371"/>
        <item x="8142"/>
        <item x="4393"/>
        <item x="490"/>
        <item x="734"/>
        <item x="1931"/>
        <item x="3216"/>
        <item x="1420"/>
        <item x="5240"/>
        <item x="3276"/>
        <item x="8172"/>
        <item x="3394"/>
        <item x="8694"/>
        <item x="5554"/>
        <item x="8810"/>
        <item x="2914"/>
        <item x="4115"/>
        <item x="2479"/>
        <item x="1617"/>
        <item x="8126"/>
        <item x="6968"/>
        <item x="3647"/>
        <item x="3168"/>
        <item x="5574"/>
        <item x="267"/>
        <item x="2277"/>
        <item x="778"/>
        <item x="2300"/>
        <item x="439"/>
        <item x="4159"/>
        <item x="5068"/>
        <item x="3689"/>
        <item x="7440"/>
        <item x="450"/>
        <item x="8452"/>
        <item x="943"/>
        <item x="3330"/>
        <item x="7100"/>
        <item x="3203"/>
        <item x="5170"/>
        <item x="1495"/>
        <item x="4410"/>
        <item x="2931"/>
        <item x="2703"/>
        <item x="5992"/>
        <item x="147"/>
        <item x="5335"/>
        <item x="3470"/>
        <item x="2206"/>
        <item x="1591"/>
        <item x="3114"/>
        <item x="3242"/>
        <item x="1901"/>
        <item x="4722"/>
        <item x="3988"/>
        <item x="8641"/>
        <item x="7263"/>
        <item x="1211"/>
        <item x="2363"/>
        <item x="1619"/>
        <item x="8174"/>
        <item x="6869"/>
        <item x="4614"/>
        <item x="5476"/>
        <item x="6280"/>
        <item x="8246"/>
        <item x="8492"/>
        <item x="7306"/>
        <item x="2829"/>
        <item x="4581"/>
        <item x="3692"/>
        <item x="3982"/>
        <item x="5711"/>
        <item x="2679"/>
        <item x="6161"/>
        <item x="3540"/>
        <item x="570"/>
        <item x="8326"/>
        <item x="5648"/>
        <item x="8273"/>
        <item x="6011"/>
        <item x="7224"/>
        <item x="51"/>
        <item x="9061"/>
        <item x="1061"/>
        <item x="3516"/>
        <item x="201"/>
        <item x="117"/>
        <item x="4945"/>
        <item x="7771"/>
        <item x="510"/>
        <item x="3057"/>
        <item x="7644"/>
        <item x="5888"/>
        <item x="3754"/>
        <item x="7419"/>
        <item x="4498"/>
        <item x="3156"/>
        <item x="4026"/>
        <item x="4305"/>
        <item x="245"/>
        <item x="6140"/>
        <item x="6690"/>
        <item x="7179"/>
        <item x="7303"/>
        <item x="2073"/>
        <item x="5719"/>
        <item x="7478"/>
        <item x="4632"/>
        <item x="1863"/>
        <item x="1940"/>
        <item x="6237"/>
        <item x="8006"/>
        <item x="2054"/>
        <item x="743"/>
        <item x="3828"/>
        <item x="2817"/>
        <item x="6068"/>
        <item x="1595"/>
        <item x="953"/>
        <item x="4228"/>
        <item x="5015"/>
        <item x="6750"/>
        <item x="3889"/>
        <item x="1887"/>
        <item x="2007"/>
        <item x="6069"/>
        <item x="6141"/>
        <item x="5524"/>
        <item x="269"/>
        <item x="5064"/>
        <item x="4221"/>
        <item x="7418"/>
        <item x="2284"/>
        <item x="5643"/>
        <item x="4025"/>
        <item x="8773"/>
        <item x="6229"/>
        <item x="8991"/>
        <item x="7102"/>
        <item x="6558"/>
        <item x="3951"/>
        <item x="3793"/>
        <item x="5288"/>
        <item x="4123"/>
        <item x="8489"/>
        <item x="5040"/>
        <item x="5451"/>
        <item x="1066"/>
        <item x="2539"/>
        <item x="2130"/>
        <item x="4212"/>
        <item x="1220"/>
        <item x="4867"/>
        <item x="2273"/>
        <item x="304"/>
        <item x="6677"/>
        <item x="5295"/>
        <item x="8021"/>
        <item x="2805"/>
        <item x="3308"/>
        <item x="5270"/>
        <item x="4135"/>
        <item x="6419"/>
        <item x="64"/>
        <item x="4662"/>
        <item x="111"/>
        <item x="7874"/>
        <item x="5577"/>
        <item x="3087"/>
        <item x="6728"/>
        <item x="5398"/>
        <item x="4377"/>
        <item x="7815"/>
        <item x="4079"/>
        <item x="1278"/>
        <item x="3163"/>
        <item x="697"/>
        <item x="6224"/>
        <item x="172"/>
        <item x="8061"/>
        <item x="2825"/>
        <item x="6638"/>
        <item x="8608"/>
        <item x="4931"/>
        <item x="5671"/>
        <item x="5037"/>
        <item x="4361"/>
        <item x="6341"/>
        <item x="2124"/>
        <item x="3546"/>
        <item x="4141"/>
        <item x="23"/>
        <item x="1706"/>
        <item x="4847"/>
        <item x="6887"/>
        <item x="6650"/>
        <item x="1748"/>
        <item x="333"/>
        <item x="2321"/>
        <item x="6608"/>
        <item x="7087"/>
        <item x="8292"/>
        <item x="3063"/>
        <item x="889"/>
        <item x="911"/>
        <item x="8687"/>
        <item x="3502"/>
        <item x="1877"/>
        <item x="5104"/>
        <item x="1713"/>
        <item x="6031"/>
        <item x="6409"/>
        <item x="7840"/>
        <item x="9115"/>
        <item x="1256"/>
        <item x="3534"/>
        <item x="5380"/>
        <item x="4651"/>
        <item x="1697"/>
        <item x="4409"/>
        <item x="9073"/>
        <item x="1880"/>
        <item x="6376"/>
        <item x="6692"/>
        <item x="3464"/>
        <item x="6311"/>
        <item x="5274"/>
        <item x="1141"/>
        <item x="493"/>
        <item x="6171"/>
        <item x="8377"/>
        <item x="70"/>
        <item x="1347"/>
        <item x="4134"/>
        <item x="265"/>
        <item x="6621"/>
        <item x="7668"/>
        <item x="2657"/>
        <item x="7441"/>
        <item x="5575"/>
        <item x="438"/>
        <item x="3741"/>
        <item x="511"/>
        <item x="2238"/>
        <item x="821"/>
        <item x="7101"/>
        <item x="6881"/>
        <item x="791"/>
        <item x="1578"/>
        <item x="6350"/>
        <item x="4449"/>
        <item x="8975"/>
        <item x="7498"/>
        <item x="4594"/>
        <item x="5754"/>
        <item x="1758"/>
        <item x="6286"/>
        <item x="1662"/>
        <item x="8197"/>
        <item x="1904"/>
        <item x="7266"/>
        <item x="4413"/>
        <item x="4140"/>
        <item x="1059"/>
        <item x="577"/>
        <item x="6722"/>
        <item x="8728"/>
        <item x="5864"/>
        <item x="5196"/>
        <item x="5090"/>
        <item x="589"/>
        <item x="2127"/>
        <item x="4237"/>
        <item x="1441"/>
        <item x="7752"/>
        <item x="270"/>
        <item x="6954"/>
        <item x="5060"/>
        <item x="4964"/>
        <item x="3064"/>
        <item x="4781"/>
        <item x="5908"/>
        <item x="780"/>
        <item x="3246"/>
        <item x="5696"/>
        <item x="1557"/>
        <item x="7821"/>
        <item x="7088"/>
        <item x="1225"/>
        <item x="1714"/>
        <item x="3105"/>
        <item x="1346"/>
        <item x="6486"/>
        <item x="8144"/>
        <item x="91"/>
        <item x="1666"/>
        <item x="7625"/>
        <item x="9196"/>
        <item x="7342"/>
        <item x="1033"/>
        <item x="7866"/>
        <item x="6485"/>
        <item x="2610"/>
        <item x="1285"/>
        <item x="1735"/>
        <item x="8993"/>
        <item x="5913"/>
        <item x="643"/>
        <item x="8695"/>
        <item x="3481"/>
        <item x="5866"/>
        <item x="1131"/>
        <item x="4835"/>
        <item x="6613"/>
        <item x="1219"/>
        <item x="8476"/>
        <item x="8111"/>
        <item x="6487"/>
        <item x="6124"/>
        <item x="8244"/>
        <item x="3607"/>
        <item x="6645"/>
        <item x="6749"/>
        <item x="5281"/>
        <item x="5083"/>
        <item x="8612"/>
        <item x="3549"/>
        <item x="6327"/>
        <item x="7406"/>
        <item x="1084"/>
        <item x="6250"/>
        <item x="2075"/>
        <item x="5579"/>
        <item x="9170"/>
        <item x="9006"/>
        <item x="4648"/>
        <item x="729"/>
        <item x="1330"/>
        <item x="5469"/>
        <item x="6606"/>
        <item x="5897"/>
        <item x="5561"/>
        <item x="3086"/>
        <item x="7260"/>
        <item x="6342"/>
        <item x="3232"/>
        <item x="315"/>
        <item x="6211"/>
        <item x="6550"/>
        <item x="2166"/>
        <item x="1639"/>
        <item x="2356"/>
        <item x="7150"/>
        <item x="1193"/>
        <item x="6172"/>
        <item x="8832"/>
        <item x="7834"/>
        <item x="3093"/>
        <item x="2884"/>
        <item x="6293"/>
        <item x="1272"/>
        <item x="6300"/>
        <item x="1592"/>
        <item x="1202"/>
        <item x="1630"/>
        <item x="4521"/>
        <item x="4311"/>
        <item x="5253"/>
        <item x="7730"/>
        <item x="7900"/>
        <item x="2527"/>
        <item x="8777"/>
        <item x="3432"/>
        <item x="4776"/>
        <item x="3045"/>
        <item x="8539"/>
        <item x="3577"/>
        <item x="9013"/>
        <item x="576"/>
        <item x="5808"/>
        <item x="8956"/>
        <item x="3403"/>
        <item x="5443"/>
        <item x="5023"/>
        <item x="7925"/>
        <item x="3103"/>
        <item x="3919"/>
        <item x="7267"/>
        <item x="9101"/>
        <item x="661"/>
        <item x="6862"/>
        <item x="7645"/>
        <item x="3079"/>
        <item x="4177"/>
        <item x="8474"/>
        <item x="7512"/>
        <item x="88"/>
        <item x="3806"/>
        <item x="4057"/>
        <item x="9152"/>
        <item x="3058"/>
        <item x="5404"/>
        <item x="6773"/>
        <item x="7142"/>
        <item x="8901"/>
        <item x="4033"/>
        <item x="350"/>
        <item x="2029"/>
        <item x="14"/>
        <item x="1396"/>
        <item x="922"/>
        <item x="7070"/>
        <item x="5900"/>
        <item x="7085"/>
        <item x="6626"/>
        <item x="6970"/>
        <item x="2216"/>
        <item x="3220"/>
        <item x="6079"/>
        <item x="3323"/>
        <item x="4647"/>
        <item x="2616"/>
        <item x="2855"/>
        <item x="5079"/>
        <item x="8184"/>
        <item x="455"/>
        <item x="8268"/>
        <item x="3479"/>
        <item x="6407"/>
        <item x="7411"/>
        <item x="7559"/>
        <item x="7934"/>
        <item x="4053"/>
        <item x="7940"/>
        <item x="7092"/>
        <item x="2826"/>
        <item x="4295"/>
        <item x="3599"/>
        <item x="5931"/>
        <item x="5506"/>
        <item x="4515"/>
        <item x="2729"/>
        <item x="2064"/>
        <item x="5827"/>
        <item x="3710"/>
        <item x="1718"/>
        <item x="5245"/>
        <item x="1564"/>
        <item x="7479"/>
        <item x="8944"/>
        <item x="1600"/>
        <item x="6635"/>
        <item x="4643"/>
        <item x="3444"/>
        <item x="1014"/>
        <item x="9119"/>
        <item x="3190"/>
        <item x="1452"/>
        <item x="2066"/>
        <item x="9067"/>
        <item x="322"/>
        <item x="351"/>
        <item x="495"/>
        <item x="4580"/>
        <item x="2609"/>
        <item x="7948"/>
        <item x="3664"/>
        <item x="4937"/>
        <item x="4353"/>
        <item x="3038"/>
        <item x="1412"/>
        <item x="6004"/>
        <item x="5563"/>
        <item x="2810"/>
        <item x="3980"/>
        <item x="1145"/>
        <item x="5915"/>
        <item x="7859"/>
        <item x="3638"/>
        <item x="8964"/>
        <item x="3987"/>
        <item x="236"/>
        <item x="3016"/>
        <item x="7638"/>
        <item x="1001"/>
        <item x="2317"/>
        <item x="9069"/>
        <item x="828"/>
        <item x="4316"/>
        <item x="7078"/>
        <item x="2048"/>
        <item x="3878"/>
        <item x="209"/>
        <item x="6382"/>
        <item x="7499"/>
        <item x="8922"/>
        <item x="1747"/>
        <item x="2067"/>
        <item x="1297"/>
        <item x="8717"/>
        <item x="4967"/>
        <item x="1177"/>
        <item x="300"/>
        <item x="4478"/>
        <item x="5533"/>
        <item x="7420"/>
        <item x="3788"/>
        <item x="5302"/>
        <item x="983"/>
        <item x="8271"/>
        <item x="1944"/>
        <item x="8909"/>
        <item x="3767"/>
        <item x="6536"/>
        <item x="136"/>
        <item x="7136"/>
        <item x="8611"/>
        <item x="1294"/>
        <item x="1079"/>
        <item x="2497"/>
        <item x="1763"/>
        <item x="4470"/>
        <item x="9047"/>
        <item x="4588"/>
        <item x="2128"/>
        <item x="8085"/>
        <item x="7753"/>
        <item x="3484"/>
        <item x="3489"/>
        <item x="7009"/>
        <item x="2212"/>
        <item x="8739"/>
        <item x="6287"/>
        <item x="2806"/>
        <item x="7112"/>
        <item x="5283"/>
        <item x="5763"/>
        <item x="8581"/>
        <item x="6569"/>
        <item x="8104"/>
        <item x="8963"/>
        <item x="1531"/>
        <item x="7143"/>
        <item x="5474"/>
        <item x="5124"/>
        <item x="3365"/>
        <item x="3633"/>
        <item x="8188"/>
        <item x="2138"/>
        <item x="691"/>
        <item x="6799"/>
        <item x="1364"/>
        <item x="4493"/>
        <item x="39"/>
        <item x="1237"/>
        <item x="8705"/>
        <item x="4024"/>
        <item x="3325"/>
        <item x="2781"/>
        <item x="6503"/>
        <item x="4883"/>
        <item x="3251"/>
        <item x="715"/>
        <item x="1814"/>
        <item x="6747"/>
        <item x="3410"/>
        <item x="5165"/>
        <item x="152"/>
        <item x="3294"/>
        <item x="5858"/>
        <item x="7058"/>
        <item x="4492"/>
        <item x="6322"/>
        <item x="7796"/>
        <item x="1358"/>
        <item x="6129"/>
        <item x="6648"/>
        <item x="2198"/>
        <item x="1504"/>
        <item x="4206"/>
        <item x="6824"/>
        <item x="517"/>
        <item x="3031"/>
        <item x="4616"/>
        <item x="2672"/>
        <item x="5991"/>
        <item x="4881"/>
        <item x="3635"/>
        <item x="4327"/>
        <item x="1622"/>
        <item x="3976"/>
        <item x="6306"/>
        <item x="5813"/>
        <item x="1992"/>
        <item x="8527"/>
        <item x="574"/>
        <item x="5817"/>
        <item x="5460"/>
        <item x="6748"/>
        <item x="8042"/>
        <item x="2034"/>
        <item x="1971"/>
        <item x="1787"/>
        <item x="5526"/>
        <item x="4915"/>
        <item x="1956"/>
        <item x="4304"/>
        <item x="146"/>
        <item x="1567"/>
        <item x="1217"/>
        <item x="2578"/>
        <item x="1967"/>
        <item x="2148"/>
        <item x="6354"/>
        <item x="6239"/>
        <item x="5823"/>
        <item x="3381"/>
        <item x="886"/>
        <item x="625"/>
        <item x="3306"/>
        <item x="5695"/>
        <item x="6893"/>
        <item x="6581"/>
        <item x="5935"/>
        <item x="7390"/>
        <item x="4727"/>
        <item x="6785"/>
        <item x="8459"/>
        <item x="3223"/>
        <item x="7908"/>
        <item x="4646"/>
        <item x="6406"/>
        <item x="5486"/>
        <item x="3938"/>
        <item x="4015"/>
        <item x="3428"/>
        <item x="4249"/>
        <item x="4952"/>
        <item x="8084"/>
        <item x="5501"/>
        <item x="7758"/>
        <item x="1727"/>
        <item x="2096"/>
        <item x="6291"/>
        <item x="21"/>
        <item x="7476"/>
        <item x="2524"/>
        <item x="6526"/>
        <item x="7634"/>
        <item x="1921"/>
        <item x="5044"/>
        <item x="131"/>
        <item x="6962"/>
        <item x="2392"/>
        <item x="8652"/>
        <item x="9186"/>
        <item x="343"/>
        <item x="4983"/>
        <item x="3346"/>
        <item x="8433"/>
        <item x="2712"/>
        <item x="4989"/>
        <item x="881"/>
        <item x="4837"/>
        <item x="7750"/>
        <item x="1641"/>
        <item x="5199"/>
        <item x="5716"/>
        <item x="5233"/>
        <item x="1487"/>
        <item x="1643"/>
        <item x="4113"/>
        <item x="5616"/>
        <item x="1511"/>
        <item x="6167"/>
        <item x="5371"/>
        <item x="1953"/>
        <item x="475"/>
        <item x="4706"/>
        <item x="1411"/>
        <item x="3526"/>
        <item x="5198"/>
        <item x="3303"/>
        <item x="5356"/>
        <item x="6835"/>
        <item x="720"/>
        <item x="660"/>
        <item x="2337"/>
        <item x="8112"/>
        <item x="4930"/>
        <item x="3592"/>
        <item x="8710"/>
        <item x="2799"/>
        <item x="5507"/>
        <item x="2992"/>
        <item x="3791"/>
        <item x="2252"/>
        <item x="2157"/>
        <item x="5755"/>
        <item x="8168"/>
        <item x="1250"/>
        <item x="794"/>
        <item x="6366"/>
        <item x="5904"/>
        <item x="1825"/>
        <item x="9017"/>
        <item x="1485"/>
        <item x="238"/>
        <item x="519"/>
        <item x="1635"/>
        <item x="8895"/>
        <item x="985"/>
        <item x="3574"/>
        <item x="5303"/>
        <item x="3997"/>
        <item x="3918"/>
        <item x="1742"/>
        <item x="2549"/>
        <item x="3634"/>
        <item x="6884"/>
        <item x="5315"/>
        <item x="2056"/>
        <item x="646"/>
        <item x="7741"/>
        <item x="6710"/>
        <item x="198"/>
        <item x="6078"/>
        <item x="4312"/>
        <item x="6756"/>
        <item x="2187"/>
        <item x="2395"/>
        <item x="5010"/>
        <item x="4940"/>
        <item x="2167"/>
        <item x="9026"/>
        <item x="5433"/>
        <item x="1349"/>
        <item x="5534"/>
        <item x="6670"/>
        <item x="4933"/>
        <item x="1502"/>
        <item x="4885"/>
        <item x="7653"/>
        <item x="2311"/>
        <item x="1150"/>
        <item x="7398"/>
        <item x="5421"/>
        <item x="3737"/>
        <item x="4840"/>
        <item x="9144"/>
        <item x="6977"/>
        <item x="353"/>
        <item x="4699"/>
        <item x="6647"/>
        <item x="243"/>
        <item x="6267"/>
        <item x="8456"/>
        <item x="7979"/>
        <item x="326"/>
        <item x="786"/>
        <item x="392"/>
        <item x="2684"/>
        <item x="7516"/>
        <item x="7727"/>
        <item x="1439"/>
        <item x="3712"/>
        <item x="1132"/>
        <item x="1569"/>
        <item x="102"/>
        <item x="1260"/>
        <item x="3109"/>
        <item x="5650"/>
        <item x="6658"/>
        <item x="3682"/>
        <item x="3386"/>
        <item x="3814"/>
        <item x="3876"/>
        <item x="3424"/>
        <item x="7530"/>
        <item x="8010"/>
        <item x="554"/>
        <item x="3874"/>
        <item x="8733"/>
        <item x="6848"/>
        <item x="1766"/>
        <item x="8071"/>
        <item x="894"/>
        <item x="49"/>
        <item x="2330"/>
        <item x="7575"/>
        <item x="4812"/>
        <item x="8416"/>
        <item x="9178"/>
        <item x="6587"/>
        <item x="6059"/>
        <item x="4926"/>
        <item x="1334"/>
        <item x="2047"/>
        <item x="1522"/>
        <item x="7484"/>
        <item x="597"/>
        <item x="1547"/>
        <item x="3391"/>
        <item x="8591"/>
        <item x="5272"/>
        <item x="2819"/>
        <item x="7184"/>
        <item x="6501"/>
        <item x="6607"/>
        <item x="3293"/>
        <item x="8598"/>
        <item x="5458"/>
        <item x="6089"/>
        <item x="6957"/>
        <item x="8760"/>
        <item x="6445"/>
        <item x="8284"/>
        <item x="5047"/>
        <item x="3648"/>
        <item x="7432"/>
        <item x="7593"/>
        <item x="3786"/>
        <item x="2867"/>
        <item x="8369"/>
        <item x="3545"/>
        <item x="8836"/>
        <item x="1849"/>
        <item x="847"/>
        <item x="7527"/>
        <item x="4561"/>
        <item x="3724"/>
        <item x="2272"/>
        <item x="1167"/>
        <item x="5819"/>
        <item x="1020"/>
        <item x="4757"/>
        <item x="4999"/>
        <item x="3688"/>
        <item x="8047"/>
        <item x="1965"/>
        <item x="6360"/>
        <item x="8580"/>
        <item x="6134"/>
        <item x="5729"/>
        <item x="6416"/>
        <item x="3033"/>
        <item x="535"/>
        <item x="1106"/>
        <item x="8731"/>
        <item x="4417"/>
        <item x="3003"/>
        <item x="3080"/>
        <item x="30"/>
        <item x="7180"/>
        <item x="6458"/>
        <item x="831"/>
        <item x="7076"/>
        <item x="8816"/>
        <item x="8855"/>
        <item x="1466"/>
        <item x="4394"/>
        <item x="1872"/>
        <item x="3844"/>
        <item x="4795"/>
        <item x="8280"/>
        <item x="8842"/>
        <item x="389"/>
        <item x="5167"/>
        <item x="5139"/>
        <item x="4376"/>
        <item x="5439"/>
        <item x="425"/>
        <item x="178"/>
        <item x="5142"/>
        <item x="6344"/>
        <item x="5978"/>
        <item x="4522"/>
        <item x="45"/>
        <item x="8977"/>
        <item x="6854"/>
        <item x="329"/>
        <item x="1599"/>
        <item x="1158"/>
        <item x="4258"/>
        <item x="1640"/>
        <item x="2968"/>
        <item x="6931"/>
        <item x="7161"/>
        <item x="8156"/>
        <item x="4551"/>
        <item x="9054"/>
        <item x="7620"/>
        <item x="4082"/>
        <item x="5278"/>
        <item x="2195"/>
        <item x="7468"/>
        <item x="4355"/>
        <item x="957"/>
        <item x="7813"/>
        <item x="3442"/>
        <item x="549"/>
        <item x="8646"/>
        <item x="2555"/>
        <item x="6767"/>
        <item x="3369"/>
        <item x="4101"/>
        <item x="4100"/>
        <item x="1337"/>
        <item x="2950"/>
        <item x="9121"/>
        <item x="7996"/>
        <item x="2630"/>
        <item x="3680"/>
        <item x="61"/>
        <item x="5032"/>
        <item x="6020"/>
        <item x="8266"/>
        <item x="3128"/>
        <item x="6696"/>
        <item x="5360"/>
        <item x="8479"/>
        <item x="6318"/>
        <item x="10"/>
        <item x="4746"/>
        <item x="3431"/>
        <item x="2625"/>
        <item x="8978"/>
        <item x="6473"/>
        <item x="1191"/>
        <item x="4137"/>
        <item x="289"/>
        <item x="3270"/>
        <item x="2289"/>
        <item x="6772"/>
        <item x="4048"/>
        <item x="5388"/>
        <item x="6712"/>
        <item x="2895"/>
        <item x="4019"/>
        <item x="1306"/>
        <item x="5938"/>
        <item x="4613"/>
        <item x="3466"/>
        <item x="2108"/>
        <item x="6102"/>
        <item x="4611"/>
        <item x="8152"/>
        <item x="5550"/>
        <item x="3685"/>
        <item x="2454"/>
        <item x="7718"/>
        <item x="7845"/>
        <item x="3417"/>
        <item x="6982"/>
        <item x="7872"/>
        <item x="7762"/>
        <item x="7470"/>
        <item x="165"/>
        <item x="4008"/>
        <item x="1768"/>
        <item x="7770"/>
        <item x="8445"/>
        <item x="2397"/>
        <item x="7290"/>
        <item x="1629"/>
        <item x="779"/>
        <item x="4609"/>
        <item x="4201"/>
        <item x="7091"/>
        <item x="8745"/>
        <item x="4756"/>
        <item x="638"/>
        <item x="3453"/>
        <item x="202"/>
        <item x="4792"/>
        <item x="798"/>
        <item x="538"/>
        <item x="26"/>
        <item x="7130"/>
        <item x="5681"/>
        <item x="4875"/>
        <item x="53"/>
        <item x="4723"/>
        <item x="5466"/>
        <item x="969"/>
        <item x="7118"/>
        <item x="5248"/>
        <item x="8726"/>
        <item x="9036"/>
        <item x="2774"/>
        <item x="3336"/>
        <item x="1406"/>
        <item x="6012"/>
        <item x="7967"/>
        <item x="3482"/>
        <item x="5989"/>
        <item x="3731"/>
        <item x="1186"/>
        <item x="1589"/>
        <item x="1975"/>
        <item x="1558"/>
        <item x="5056"/>
        <item x="385"/>
        <item x="8609"/>
        <item x="1287"/>
        <item x="5641"/>
        <item x="3676"/>
        <item x="8389"/>
        <item x="2611"/>
        <item x="9045"/>
        <item x="2286"/>
        <item x="854"/>
        <item x="7689"/>
        <item x="5351"/>
        <item x="7688"/>
        <item x="7664"/>
        <item x="695"/>
        <item x="2834"/>
        <item x="3175"/>
        <item x="7586"/>
        <item x="5664"/>
        <item x="1963"/>
        <item x="8396"/>
        <item x="207"/>
        <item x="2704"/>
        <item x="7507"/>
        <item x="2266"/>
        <item x="3601"/>
        <item x="3777"/>
        <item x="2378"/>
        <item x="7983"/>
        <item x="7569"/>
        <item x="6676"/>
        <item x="3677"/>
        <item x="7756"/>
        <item x="2547"/>
        <item x="210"/>
        <item x="5497"/>
        <item x="2648"/>
        <item x="8861"/>
        <item x="1048"/>
        <item x="5872"/>
        <item x="8512"/>
        <item x="1560"/>
        <item x="4717"/>
        <item x="5169"/>
        <item x="6216"/>
        <item x="5914"/>
        <item x="6637"/>
        <item x="4385"/>
        <item x="7892"/>
        <item x="1293"/>
        <item x="3590"/>
        <item x="2404"/>
        <item x="6185"/>
        <item x="5662"/>
        <item x="3026"/>
        <item x="5423"/>
        <item x="4078"/>
        <item x="6035"/>
        <item x="4049"/>
        <item x="1369"/>
        <item x="7697"/>
        <item x="6084"/>
        <item x="1133"/>
        <item x="7297"/>
        <item x="6334"/>
        <item x="9048"/>
        <item x="5529"/>
        <item x="2600"/>
        <item x="233"/>
        <item x="66"/>
        <item x="5651"/>
        <item x="680"/>
        <item x="7159"/>
        <item x="7024"/>
        <item x="7854"/>
        <item x="8361"/>
        <item x="3528"/>
        <item x="6974"/>
        <item x="4631"/>
        <item x="7137"/>
        <item x="864"/>
        <item x="1741"/>
        <item x="4770"/>
        <item x="8890"/>
        <item x="6681"/>
        <item x="1446"/>
        <item x="6595"/>
        <item x="148"/>
        <item x="6896"/>
        <item x="5005"/>
        <item x="4797"/>
        <item x="8650"/>
        <item x="4523"/>
        <item x="5300"/>
        <item x="7446"/>
        <item x="941"/>
        <item x="4548"/>
        <item x="8914"/>
        <item x="8395"/>
        <item x="6757"/>
        <item x="5140"/>
        <item x="9064"/>
        <item x="4245"/>
        <item x="5150"/>
        <item x="8330"/>
        <item x="2275"/>
        <item x="8096"/>
        <item x="7932"/>
        <item x="7177"/>
        <item x="7674"/>
        <item x="1516"/>
        <item x="3943"/>
        <item x="6191"/>
        <item x="5611"/>
        <item x="3486"/>
        <item x="43"/>
        <item x="4809"/>
        <item x="4278"/>
        <item x="1517"/>
        <item x="2789"/>
        <item x="423"/>
        <item x="6039"/>
        <item x="7637"/>
        <item x="8185"/>
        <item x="7353"/>
        <item x="656"/>
        <item x="8942"/>
        <item x="5395"/>
        <item x="2840"/>
        <item x="3469"/>
        <item x="5680"/>
        <item x="5016"/>
        <item x="4927"/>
        <item x="497"/>
        <item x="491"/>
        <item x="184"/>
        <item x="7032"/>
        <item x="5699"/>
        <item x="840"/>
        <item x="4766"/>
        <item x="4879"/>
        <item x="1701"/>
        <item x="6817"/>
        <item x="5387"/>
        <item x="1494"/>
        <item x="4029"/>
        <item x="3860"/>
        <item x="7800"/>
        <item x="7334"/>
        <item x="5448"/>
        <item x="247"/>
        <item x="7571"/>
        <item x="92"/>
        <item x="4658"/>
        <item x="8237"/>
        <item x="5291"/>
        <item x="6783"/>
        <item x="553"/>
        <item x="8139"/>
        <item x="5835"/>
        <item x="8202"/>
        <item x="7761"/>
        <item x="1993"/>
        <item x="2371"/>
        <item x="7163"/>
        <item x="6107"/>
        <item x="4143"/>
        <item x="1848"/>
        <item x="7434"/>
        <item x="4309"/>
        <item x="7077"/>
        <item x="87"/>
        <item x="2688"/>
        <item x="2634"/>
        <item x="1201"/>
        <item x="4587"/>
        <item x="4269"/>
        <item x="3591"/>
        <item x="2423"/>
        <item x="4070"/>
        <item x="5408"/>
        <item x="2448"/>
        <item x="7679"/>
        <item x="4605"/>
        <item x="7417"/>
        <item x="7075"/>
        <item x="8654"/>
        <item x="2650"/>
        <item x="2770"/>
        <item x="5182"/>
        <item x="5565"/>
        <item x="393"/>
        <item x="422"/>
        <item x="7612"/>
        <item x="8159"/>
        <item x="4007"/>
        <item x="3790"/>
        <item x="7613"/>
        <item x="504"/>
        <item x="5370"/>
        <item x="5220"/>
        <item x="7531"/>
        <item x="8432"/>
        <item x="8670"/>
        <item x="6816"/>
        <item x="3713"/>
        <item x="3541"/>
        <item x="20"/>
        <item x="3174"/>
        <item x="6925"/>
        <item x="306"/>
        <item x="6679"/>
        <item x="5413"/>
        <item x="8734"/>
        <item x="4161"/>
        <item x="8552"/>
        <item x="8565"/>
        <item x="8792"/>
        <item x="2464"/>
        <item x="8514"/>
        <item x="8281"/>
        <item x="2173"/>
        <item x="6943"/>
        <item x="2254"/>
        <item x="2880"/>
        <item x="3194"/>
        <item x="5959"/>
        <item x="1537"/>
        <item x="627"/>
        <item x="8708"/>
        <item x="7776"/>
        <item x="9039"/>
        <item x="3286"/>
        <item x="2082"/>
        <item x="7035"/>
        <item x="2501"/>
        <item x="3099"/>
        <item x="6778"/>
        <item x="2443"/>
        <item x="6950"/>
        <item x="2964"/>
        <item x="4266"/>
        <item x="3265"/>
        <item x="647"/>
        <item x="3124"/>
        <item x="7852"/>
        <item x="110"/>
        <item x="1729"/>
        <item x="4734"/>
        <item x="4347"/>
        <item x="5981"/>
        <item x="4506"/>
        <item x="9128"/>
        <item x="8596"/>
        <item x="1363"/>
        <item x="1892"/>
        <item x="4292"/>
        <item x="6544"/>
        <item x="4063"/>
        <item x="1514"/>
        <item x="6627"/>
        <item x="4328"/>
        <item x="8819"/>
        <item x="68"/>
        <item x="5018"/>
        <item x="5562"/>
        <item x="6166"/>
        <item x="17"/>
        <item x="1961"/>
        <item x="8829"/>
        <item x="6948"/>
        <item x="4262"/>
        <item x="5052"/>
        <item x="3716"/>
        <item x="5426"/>
        <item x="1878"/>
        <item x="1851"/>
        <item x="1822"/>
        <item x="122"/>
        <item x="7261"/>
        <item x="230"/>
        <item x="6746"/>
        <item x="5473"/>
        <item x="3539"/>
        <item x="920"/>
        <item x="8613"/>
        <item x="637"/>
        <item x="2449"/>
        <item x="7376"/>
        <item x="9012"/>
        <item x="6809"/>
        <item x="2490"/>
        <item x="726"/>
        <item x="6260"/>
        <item x="4929"/>
        <item x="7317"/>
        <item x="8157"/>
        <item x="7234"/>
        <item x="5678"/>
        <item x="5979"/>
        <item x="2099"/>
        <item x="2484"/>
        <item x="7946"/>
        <item x="3358"/>
        <item x="5555"/>
        <item x="6355"/>
        <item x="115"/>
        <item x="6275"/>
        <item x="623"/>
        <item x="7746"/>
        <item x="6480"/>
        <item x="46"/>
        <item x="67"/>
        <item x="972"/>
        <item x="6643"/>
        <item x="8551"/>
        <item x="6845"/>
        <item x="3254"/>
        <item x="8412"/>
        <item x="4290"/>
        <item x="4224"/>
        <item x="8566"/>
        <item x="8976"/>
        <item x="3255"/>
        <item x="6179"/>
        <item x="1362"/>
        <item x="3473"/>
        <item x="5436"/>
        <item x="4872"/>
        <item x="3092"/>
        <item x="7326"/>
        <item x="9062"/>
        <item x="6602"/>
        <item x="8114"/>
        <item x="6888"/>
        <item x="9022"/>
        <item x="5665"/>
        <item x="5316"/>
        <item x="2969"/>
        <item x="4638"/>
        <item x="4859"/>
        <item x="3915"/>
        <item x="3856"/>
        <item x="5349"/>
        <item x="4235"/>
        <item x="7461"/>
        <item x="2571"/>
        <item x="7288"/>
        <item x="2917"/>
        <item x="2811"/>
        <item x="3693"/>
        <item x="5633"/>
        <item x="8240"/>
        <item x="7331"/>
        <item x="6442"/>
        <item x="3705"/>
        <item x="4334"/>
        <item x="8248"/>
        <item x="3150"/>
        <item x="2631"/>
        <item x="5528"/>
        <item x="6646"/>
        <item x="6033"/>
        <item x="7309"/>
        <item x="227"/>
        <item x="5812"/>
        <item x="2116"/>
        <item x="2556"/>
        <item x="4657"/>
        <item x="3537"/>
        <item x="4365"/>
        <item x="3504"/>
        <item x="5756"/>
        <item x="6937"/>
        <item x="3714"/>
        <item x="2050"/>
        <item x="7681"/>
        <item x="4510"/>
        <item x="870"/>
        <item x="4452"/>
        <item x="2591"/>
        <item x="3278"/>
        <item x="6682"/>
        <item x="6303"/>
        <item x="1324"/>
        <item x="2503"/>
        <item x="5492"/>
        <item x="5873"/>
        <item x="2535"/>
        <item x="3067"/>
        <item x="8601"/>
        <item x="82"/>
        <item x="7810"/>
        <item x="4310"/>
        <item x="8870"/>
        <item x="6549"/>
        <item x="5470"/>
        <item x="7783"/>
        <item x="2651"/>
        <item x="339"/>
        <item x="1690"/>
        <item x="5435"/>
        <item x="685"/>
        <item x="5907"/>
        <item x="116"/>
        <item x="5551"/>
        <item x="6762"/>
        <item x="1554"/>
        <item x="6609"/>
        <item x="6810"/>
        <item x="8825"/>
        <item x="4375"/>
        <item x="1299"/>
        <item x="6707"/>
        <item x="383"/>
        <item x="7071"/>
        <item x="290"/>
        <item x="3285"/>
        <item x="6653"/>
        <item x="1632"/>
        <item x="8557"/>
        <item x="2832"/>
        <item x="742"/>
        <item x="2463"/>
        <item x="3963"/>
        <item x="9024"/>
        <item x="2961"/>
        <item x="1390"/>
        <item x="5306"/>
        <item x="9059"/>
        <item x="1046"/>
        <item x="9016"/>
        <item x="3819"/>
        <item x="788"/>
        <item x="426"/>
        <item x="2486"/>
        <item x="4622"/>
        <item x="2197"/>
        <item x="6085"/>
        <item x="3809"/>
        <item x="6574"/>
        <item x="3055"/>
        <item x="1890"/>
        <item x="4747"/>
        <item x="2492"/>
        <item x="6540"/>
        <item x="8332"/>
        <item x="7104"/>
        <item x="8442"/>
        <item x="7654"/>
        <item x="4693"/>
        <item x="6119"/>
        <item x="2162"/>
        <item x="1156"/>
        <item x="5884"/>
        <item x="1515"/>
        <item x="3434"/>
        <item x="931"/>
        <item x="5769"/>
        <item x="774"/>
        <item x="5661"/>
        <item x="7791"/>
        <item x="3514"/>
        <item x="3360"/>
        <item x="6115"/>
        <item x="180"/>
        <item x="4791"/>
        <item x="4759"/>
        <item x="3611"/>
        <item x="231"/>
        <item x="5672"/>
        <item x="3279"/>
        <item x="6001"/>
        <item x="8193"/>
        <item x="6373"/>
        <item x="1845"/>
        <item x="2653"/>
        <item x="2439"/>
        <item x="9"/>
        <item x="5784"/>
        <item x="4028"/>
        <item x="4724"/>
        <item x="6180"/>
        <item x="2470"/>
        <item x="5834"/>
        <item x="2178"/>
        <item x="1774"/>
        <item x="124"/>
        <item x="5088"/>
        <item x="5309"/>
        <item x="3624"/>
        <item x="2936"/>
        <item x="12"/>
        <item x="9179"/>
        <item x="7215"/>
        <item x="8175"/>
        <item x="6021"/>
        <item x="1028"/>
        <item x="8531"/>
        <item x="5062"/>
        <item x="5134"/>
        <item x="6794"/>
        <item x="7119"/>
        <item x="4633"/>
        <item x="667"/>
        <item x="825"/>
        <item x="6656"/>
        <item x="4525"/>
        <item x="3871"/>
        <item x="7945"/>
        <item x="2930"/>
        <item x="1058"/>
        <item x="2227"/>
        <item x="1042"/>
        <item x="556"/>
        <item x="2483"/>
        <item x="4652"/>
        <item x="2087"/>
        <item x="3805"/>
        <item x="5385"/>
        <item x="7956"/>
        <item x="8325"/>
        <item x="4811"/>
        <item x="4092"/>
        <item x="2732"/>
        <item x="8046"/>
        <item x="6960"/>
        <item x="1777"/>
        <item x="5735"/>
        <item x="2814"/>
        <item x="8422"/>
        <item x="8812"/>
        <item x="5402"/>
        <item x="5296"/>
        <item x="1793"/>
        <item x="4642"/>
        <item x="7959"/>
        <item x="7971"/>
        <item x="2133"/>
        <item x="7879"/>
        <item x="4400"/>
        <item x="4381"/>
        <item x="4326"/>
        <item x="1422"/>
        <item x="4870"/>
        <item x="1836"/>
        <item x="5001"/>
        <item x="3956"/>
        <item x="8971"/>
        <item x="4442"/>
        <item x="6164"/>
        <item x="6523"/>
        <item x="5391"/>
        <item x="8924"/>
        <item x="2023"/>
        <item x="4022"/>
        <item x="1769"/>
        <item x="69"/>
        <item x="9116"/>
        <item x="8732"/>
        <item x="1874"/>
        <item x="6398"/>
        <item x="6879"/>
        <item x="7162"/>
        <item x="7386"/>
        <item x="1984"/>
        <item x="2965"/>
        <item x="1669"/>
        <item x="7065"/>
        <item x="1826"/>
        <item x="7824"/>
        <item x="8541"/>
        <item x="4830"/>
        <item x="7873"/>
        <item x="5482"/>
        <item x="1881"/>
        <item x="1665"/>
        <item x="817"/>
        <item x="8364"/>
        <item x="3816"/>
        <item x="5976"/>
        <item x="1883"/>
        <item x="3699"/>
        <item x="7537"/>
        <item x="7490"/>
        <item x="3069"/>
        <item x="8066"/>
        <item x="7349"/>
        <item x="5084"/>
        <item x="1271"/>
        <item x="7829"/>
        <item x="9194"/>
        <item x="4106"/>
        <item x="3585"/>
        <item x="78"/>
        <item x="8243"/>
        <item x="1653"/>
        <item x="7036"/>
        <item x="6826"/>
        <item x="750"/>
        <item x="5244"/>
        <item x="6877"/>
        <item x="5802"/>
        <item x="3215"/>
        <item x="2997"/>
        <item x="1015"/>
        <item x="1397"/>
        <item x="1153"/>
        <item x="235"/>
        <item x="1457"/>
        <item x="5599"/>
        <item x="1628"/>
        <item x="6457"/>
        <item x="5328"/>
        <item x="5789"/>
        <item x="8215"/>
        <item x="4676"/>
        <item x="8680"/>
        <item x="15"/>
        <item x="1608"/>
        <item x="104"/>
        <item x="2812"/>
        <item x="8593"/>
        <item x="488"/>
        <item x="5867"/>
        <item x="7640"/>
        <item x="5571"/>
        <item x="2051"/>
        <item x="5538"/>
        <item x="8659"/>
        <item x="4009"/>
        <item x="6946"/>
        <item x="7511"/>
        <item x="5961"/>
        <item x="5376"/>
        <item x="5322"/>
        <item x="3001"/>
        <item x="3393"/>
        <item x="100"/>
        <item x="5442"/>
        <item x="8150"/>
        <item x="5447"/>
        <item x="8806"/>
        <item x="2887"/>
        <item x="6629"/>
        <item x="7039"/>
        <item x="390"/>
        <item x="801"/>
        <item x="6863"/>
        <item x="4315"/>
        <item x="6246"/>
        <item x="123"/>
        <item x="3010"/>
        <item x="2719"/>
        <item x="6806"/>
        <item x="700"/>
        <item x="8756"/>
        <item x="2136"/>
        <item x="6127"/>
        <item x="5545"/>
        <item x="4218"/>
        <item x="3193"/>
        <item x="3100"/>
        <item x="1034"/>
        <item x="8101"/>
        <item x="2391"/>
        <item x="1312"/>
        <item x="2557"/>
        <item x="4379"/>
        <item x="6214"/>
        <item x="291"/>
        <item x="2412"/>
        <item x="1283"/>
        <item x="5449"/>
        <item x="2078"/>
        <item x="3304"/>
        <item x="3993"/>
        <item x="6600"/>
        <item x="9007"/>
        <item x="7262"/>
        <item x="632"/>
        <item x="2727"/>
        <item x="5603"/>
        <item x="2190"/>
        <item x="1040"/>
        <item x="7160"/>
        <item x="2299"/>
        <item x="6452"/>
        <item x="5042"/>
        <item x="2375"/>
        <item x="80"/>
        <item x="533"/>
        <item x="4584"/>
        <item x="3769"/>
        <item x="3901"/>
        <item x="1076"/>
        <item x="9034"/>
        <item x="9112"/>
        <item x="3248"/>
        <item x="4496"/>
        <item x="2745"/>
        <item x="3852"/>
        <item x="6723"/>
        <item x="8278"/>
        <item x="4122"/>
        <item x="2708"/>
        <item x="1652"/>
        <item x="8891"/>
        <item x="8116"/>
        <item x="2504"/>
        <item x="349"/>
        <item x="3076"/>
        <item x="7196"/>
        <item x="652"/>
        <item x="5218"/>
        <item x="2304"/>
        <item x="2033"/>
        <item x="4306"/>
        <item x="7748"/>
        <item x="3125"/>
        <item x="8486"/>
        <item x="4789"/>
        <item x="4488"/>
        <item x="4335"/>
        <item x="5740"/>
        <item x="7247"/>
        <item x="8817"/>
        <item x="3122"/>
        <item x="5572"/>
        <item x="7314"/>
        <item x="2870"/>
        <item x="8833"/>
        <item x="5736"/>
        <item x="8510"/>
        <item x="6411"/>
        <item x="767"/>
        <item x="7034"/>
        <item x="6221"/>
        <item x="1093"/>
        <item x="7628"/>
        <item x="1997"/>
        <item x="6867"/>
        <item x="4332"/>
        <item x="8610"/>
        <item x="6831"/>
        <item x="8902"/>
        <item x="1056"/>
        <item x="2715"/>
        <item x="4675"/>
        <item x="7379"/>
        <item x="7230"/>
        <item x="4056"/>
        <item x="8077"/>
        <item x="7995"/>
        <item x="8484"/>
        <item x="6735"/>
        <item x="5698"/>
        <item x="4308"/>
        <item x="7081"/>
        <item x="188"/>
        <item x="7320"/>
        <item x="2046"/>
        <item x="8984"/>
        <item x="109"/>
        <item x="5187"/>
        <item x="2910"/>
        <item x="2093"/>
        <item x="2152"/>
        <item x="4434"/>
        <item x="5744"/>
        <item x="1968"/>
        <item x="6230"/>
        <item x="7408"/>
        <item x="9158"/>
        <item x="3886"/>
        <item x="3106"/>
        <item x="206"/>
        <item x="5799"/>
        <item x="7219"/>
        <item x="3299"/>
        <item x="4160"/>
        <item x="7574"/>
        <item x="8692"/>
        <item x="5971"/>
        <item x="34"/>
        <item x="5500"/>
        <item x="5687"/>
        <item x="7444"/>
        <item x="8294"/>
        <item x="5970"/>
        <item x="7040"/>
        <item x="1626"/>
        <item x="2263"/>
        <item x="8619"/>
        <item x="4502"/>
        <item x="5990"/>
        <item x="3071"/>
        <item x="6978"/>
        <item x="9092"/>
        <item x="3477"/>
        <item x="8483"/>
        <item x="6255"/>
        <item x="1251"/>
        <item x="8347"/>
        <item x="5179"/>
        <item x="6770"/>
        <item x="4255"/>
        <item x="5138"/>
        <item x="460"/>
        <item x="7785"/>
        <item x="4936"/>
        <item x="5211"/>
        <item x="5098"/>
        <item x="3017"/>
        <item x="6095"/>
        <item x="5859"/>
        <item x="4701"/>
        <item x="6807"/>
        <item x="6975"/>
        <item x="7903"/>
        <item x="8155"/>
        <item x="3854"/>
        <item x="6525"/>
        <item x="1535"/>
        <item x="4593"/>
        <item x="7789"/>
        <item x="6265"/>
        <item x="211"/>
        <item x="4464"/>
        <item x="7540"/>
        <item x="6308"/>
        <item x="3135"/>
        <item x="7646"/>
        <item x="8679"/>
        <item x="5343"/>
        <item x="5772"/>
        <item x="6764"/>
        <item x="7726"/>
        <item x="935"/>
        <item x="1941"/>
        <item x="6177"/>
        <item x="1994"/>
        <item x="179"/>
        <item x="381"/>
        <item x="0"/>
        <item x="2201"/>
        <item x="5275"/>
        <item x="7502"/>
        <item x="5922"/>
        <item x="4268"/>
        <item x="429"/>
        <item x="5265"/>
        <item x="875"/>
        <item x="1519"/>
        <item x="7148"/>
        <item x="106"/>
        <item x="1140"/>
        <item x="5326"/>
        <item x="7125"/>
        <item x="3258"/>
        <item x="4299"/>
        <item x="2545"/>
        <item x="502"/>
        <item x="4913"/>
        <item x="7795"/>
        <item x="8586"/>
        <item x="2944"/>
        <item x="159"/>
        <item x="528"/>
        <item x="95"/>
        <item x="3366"/>
        <item x="1088"/>
        <item x="2865"/>
        <item x="5632"/>
        <item x="16"/>
        <item x="4639"/>
        <item x="5483"/>
        <item x="6755"/>
        <item x="4036"/>
        <item x="461"/>
        <item x="9066"/>
        <item x="7245"/>
        <item x="6935"/>
        <item x="7466"/>
        <item x="513"/>
        <item x="3298"/>
        <item x="3000"/>
        <item x="1170"/>
        <item x="1553"/>
        <item x="6580"/>
        <item x="361"/>
        <item x="6338"/>
        <item x="1818"/>
        <item x="1208"/>
        <item x="346"/>
        <item x="2642"/>
        <item x="3920"/>
        <item x="6258"/>
        <item x="4604"/>
        <item x="424"/>
        <item x="2615"/>
        <item x="7591"/>
        <item x="2656"/>
        <item x="5495"/>
        <item x="4978"/>
        <item x="7431"/>
        <item x="8117"/>
        <item x="4597"/>
        <item x="789"/>
        <item x="3400"/>
        <item x="7868"/>
        <item x="5644"/>
        <item x="4188"/>
        <item x="6340"/>
        <item x="3744"/>
        <item x="8274"/>
        <item x="7510"/>
        <item x="8222"/>
        <item x="5855"/>
        <item x="856"/>
        <item x="4014"/>
        <item x="1969"/>
        <item x="6155"/>
        <item x="529"/>
        <item x="2240"/>
        <item x="5686"/>
        <item x="1284"/>
        <item x="8649"/>
        <item x="7597"/>
        <item x="8725"/>
        <item x="3157"/>
        <item x="4034"/>
        <item x="3348"/>
        <item x="4822"/>
        <item x="7286"/>
        <item x="3891"/>
        <item x="2005"/>
        <item x="3508"/>
        <item x="3696"/>
        <item x="5261"/>
        <item x="2913"/>
        <item x="8267"/>
        <item x="7535"/>
        <item x="8801"/>
        <item x="6176"/>
        <item x="1784"/>
        <item x="9104"/>
        <item x="120"/>
        <item x="1488"/>
        <item x="4194"/>
        <item x="372"/>
        <item x="3518"/>
        <item x="4598"/>
        <item x="8795"/>
        <item x="4046"/>
        <item x="3650"/>
        <item x="2510"/>
        <item x="7421"/>
        <item x="5031"/>
        <item x="6050"/>
        <item x="1593"/>
        <item x="6734"/>
        <item x="5728"/>
        <item x="13"/>
        <item x="6490"/>
        <item x="5613"/>
        <item x="22"/>
        <item x="1603"/>
        <item x="24"/>
        <item x="793"/>
        <item x="3952"/>
        <item x="7898"/>
        <item x="8427"/>
        <item x="5743"/>
        <item x="6642"/>
        <item x="3177"/>
        <item x="2487"/>
        <item x="7666"/>
        <item x="7151"/>
        <item x="1764"/>
        <item x="4088"/>
        <item x="3441"/>
        <item x="3642"/>
        <item x="2506"/>
        <item x="1775"/>
        <item x="3733"/>
        <item x="4363"/>
        <item x="7814"/>
        <item x="9195"/>
        <item x="2358"/>
        <item x="5905"/>
        <item x="4102"/>
        <item x="6114"/>
        <item x="9032"/>
        <item x="1648"/>
        <item x="607"/>
        <item x="4291"/>
        <item x="7232"/>
        <item x="3126"/>
        <item x="790"/>
        <item x="4690"/>
        <item x="8898"/>
        <item x="6940"/>
        <item x="7728"/>
        <item x="2062"/>
        <item x="1401"/>
        <item x="3340"/>
        <item x="8011"/>
        <item x="465"/>
        <item x="1759"/>
        <item x="2731"/>
        <item x="9084"/>
        <item x="7050"/>
        <item x="6240"/>
        <item x="8831"/>
        <item x="7045"/>
        <item x="2737"/>
        <item x="7659"/>
        <item x="7894"/>
        <item x="3808"/>
        <item x="2118"/>
        <item x="6675"/>
        <item x="5580"/>
        <item x="7173"/>
        <item x="543"/>
        <item x="1602"/>
        <item x="5627"/>
        <item x="3990"/>
        <item x="8408"/>
        <item x="7138"/>
        <item x="6091"/>
        <item x="7239"/>
        <item x="5219"/>
        <item x="3202"/>
        <item x="4501"/>
        <item x="470"/>
        <item x="665"/>
        <item x="2140"/>
        <item x="114"/>
        <item x="2567"/>
        <item x="9086"/>
        <item x="8917"/>
        <item x="355"/>
        <item x="4484"/>
        <item x="2619"/>
        <item x="3586"/>
        <item x="7676"/>
        <item x="9197"/>
        <item x="906"/>
        <item x="8443"/>
        <item x="6193"/>
        <item x="9111"/>
        <item x="468"/>
        <item x="2933"/>
        <item x="4004"/>
        <item x="4637"/>
        <item x="8824"/>
        <item x="7514"/>
        <item x="8787"/>
        <item x="7047"/>
        <item x="3802"/>
        <item x="7250"/>
        <item x="6901"/>
        <item x="1654"/>
        <item x="1212"/>
        <item x="1246"/>
        <item x="8569"/>
        <item x="841"/>
        <item x="3328"/>
        <item x="2393"/>
        <item x="9173"/>
        <item x="3800"/>
        <item x="3785"/>
        <item x="2335"/>
        <item x="843"/>
        <item x="8333"/>
        <item x="6113"/>
        <item x="1732"/>
        <item x="2793"/>
        <item x="6514"/>
        <item x="6061"/>
        <item x="2908"/>
        <item x="5132"/>
        <item x="200"/>
        <item x="1743"/>
        <item x="7803"/>
        <item x="2221"/>
        <item x="818"/>
        <item x="4208"/>
        <item x="1565"/>
        <item x="568"/>
        <item x="2373"/>
        <item x="5174"/>
        <item x="5972"/>
        <item x="4552"/>
        <item x="4603"/>
        <item x="2482"/>
        <item x="3879"/>
        <item x="5386"/>
        <item x="8865"/>
        <item x="6828"/>
        <item x="4665"/>
        <item x="5229"/>
        <item x="5587"/>
        <item x="3881"/>
        <item x="3030"/>
        <item x="2480"/>
        <item x="2357"/>
        <item x="8625"/>
        <item x="948"/>
        <item x="835"/>
        <item x="456"/>
        <item x="8466"/>
        <item x="474"/>
        <item x="9100"/>
        <item x="7299"/>
        <item x="7935"/>
        <item x="4509"/>
        <item x="7982"/>
        <item x="6989"/>
        <item x="5273"/>
        <item x="281"/>
        <item x="3965"/>
        <item x="5540"/>
        <item x="4211"/>
        <item x="1530"/>
        <item x="2408"/>
        <item x="8173"/>
        <item x="5204"/>
        <item x="5930"/>
        <item x="6639"/>
        <item x="1884"/>
        <item x="566"/>
        <item x="5406"/>
        <item x="3101"/>
        <item x="2472"/>
        <item x="2342"/>
        <item x="3571"/>
        <item x="3438"/>
        <item x="4500"/>
        <item x="8323"/>
        <item x="2081"/>
        <item x="7576"/>
        <item x="855"/>
        <item x="7720"/>
        <item x="8720"/>
        <item x="4553"/>
        <item x="6716"/>
        <item x="5583"/>
        <item x="3959"/>
        <item x="144"/>
        <item x="6872"/>
        <item x="363"/>
        <item x="5706"/>
        <item x="5166"/>
        <item x="5609"/>
        <item x="377"/>
        <item x="400"/>
        <item x="4865"/>
        <item x="8261"/>
        <item x="157"/>
        <item x="3494"/>
        <item x="5422"/>
        <item x="1492"/>
        <item x="2949"/>
        <item x="3774"/>
        <item x="5549"/>
        <item x="633"/>
        <item x="2270"/>
        <item x="8789"/>
        <item x="5003"/>
        <item x="7855"/>
        <item x="2822"/>
        <item x="8458"/>
        <item x="3625"/>
        <item x="9185"/>
        <item x="5200"/>
        <item x="1891"/>
        <item x="8515"/>
        <item x="2515"/>
        <item x="4730"/>
        <item x="3882"/>
        <item x="5553"/>
        <item x="6769"/>
        <item x="2387"/>
        <item x="96"/>
        <item x="6821"/>
        <item x="3977"/>
        <item x="6062"/>
        <item x="1839"/>
        <item x="8374"/>
        <item x="5457"/>
        <item x="1166"/>
        <item x="3588"/>
        <item x="7901"/>
        <item x="5144"/>
        <item x="2808"/>
        <item x="190"/>
        <item x="1255"/>
        <item x="3594"/>
        <item x="6905"/>
        <item x="1450"/>
        <item x="257"/>
        <item x="4841"/>
        <item x="2886"/>
        <item x="772"/>
        <item x="8653"/>
        <item x="7129"/>
        <item x="861"/>
        <item x="1693"/>
        <item x="4636"/>
        <item x="4833"/>
        <item x="3911"/>
        <item x="4217"/>
        <item x="7307"/>
        <item x="3062"/>
        <item x="8238"/>
        <item x="1357"/>
        <item x="1607"/>
        <item x="1052"/>
        <item x="151"/>
        <item x="6579"/>
        <item x="4369"/>
        <item x="6739"/>
        <item x="386"/>
        <item x="8746"/>
        <item x="4392"/>
        <item x="8775"/>
        <item x="842"/>
        <item x="1831"/>
        <item x="4318"/>
        <item x="7503"/>
        <item x="218"/>
        <item x="8860"/>
        <item x="7485"/>
        <item x="2662"/>
        <item x="5737"/>
        <item x="4225"/>
        <item x="2352"/>
        <item x="3621"/>
        <item x="555"/>
        <item x="3735"/>
        <item x="3818"/>
        <item x="1926"/>
        <item x="2"/>
        <item x="5635"/>
        <item x="58"/>
        <item x="8716"/>
        <item x="5217"/>
        <item x="9142"/>
        <item x="5870"/>
        <item x="4782"/>
        <item x="416"/>
        <item x="7388"/>
        <item x="1820"/>
        <item x="7665"/>
        <item x="6796"/>
        <item x="6273"/>
        <item x="6655"/>
        <item x="213"/>
        <item x="5775"/>
        <item x="866"/>
        <item x="1207"/>
        <item x="6365"/>
        <item x="140"/>
        <item x="3675"/>
        <item x="1336"/>
        <item x="6346"/>
        <item x="7281"/>
        <item x="6399"/>
        <item x="3593"/>
        <item x="2528"/>
        <item x="6037"/>
        <item x="1292"/>
        <item x="2879"/>
        <item x="713"/>
        <item x="6713"/>
        <item x="8315"/>
        <item x="5051"/>
        <item x="71"/>
        <item x="4895"/>
        <item x="4877"/>
        <item x="3446"/>
        <item x="9043"/>
        <item x="6109"/>
        <item x="3894"/>
        <item x="7819"/>
        <item x="7684"/>
        <item x="3779"/>
        <item x="7787"/>
        <item x="1798"/>
        <item x="6868"/>
        <item x="3199"/>
        <item x="8889"/>
        <item x="1797"/>
        <item x="2219"/>
        <item x="1556"/>
        <item x="3745"/>
        <item x="3173"/>
        <item x="6159"/>
        <item x="84"/>
        <item x="4425"/>
        <item x="7325"/>
        <item x="857"/>
        <item x="4466"/>
        <item x="9058"/>
        <item x="7926"/>
        <item x="3603"/>
        <item x="8224"/>
        <item x="3078"/>
        <item x="4331"/>
        <item x="7171"/>
        <item x="7804"/>
        <item x="1391"/>
        <item x="6208"/>
        <item x="1790"/>
        <item x="1300"/>
        <item x="8283"/>
        <item x="4750"/>
        <item x="7201"/>
        <item x="8853"/>
        <item x="5243"/>
        <item x="3414"/>
        <item x="7357"/>
        <item x="7042"/>
        <item x="6232"/>
        <item x="4772"/>
        <item x="3377"/>
        <item x="137"/>
        <item x="314"/>
        <item x="8428"/>
        <item x="3065"/>
        <item x="1792"/>
        <item x="6633"/>
        <item x="6096"/>
        <item x="128"/>
        <item x="4453"/>
        <item x="4041"/>
        <item x="8509"/>
        <item x="3614"/>
        <item x="2639"/>
        <item x="8690"/>
        <item x="6717"/>
        <item x="7437"/>
        <item x="6685"/>
        <item x="2629"/>
        <item x="4132"/>
        <item x="1168"/>
        <item x="5798"/>
        <item x="2259"/>
        <item x="5430"/>
        <item x="2193"/>
        <item x="752"/>
        <item x="7052"/>
        <item x="669"/>
        <item x="7183"/>
        <item x="2905"/>
        <item x="3264"/>
        <item x="3794"/>
        <item x="373"/>
        <item x="6531"/>
        <item x="7693"/>
        <item x="6847"/>
        <item x="6763"/>
        <item x="4669"/>
        <item x="615"/>
        <item x="3027"/>
        <item x="9070"/>
        <item x="6178"/>
        <item x="7869"/>
        <item x="7132"/>
        <item x="2666"/>
        <item x="9040"/>
        <item x="4109"/>
        <item x="8371"/>
        <item x="584"/>
        <item x="4163"/>
        <item x="5267"/>
        <item x="824"/>
        <item x="28"/>
        <item x="145"/>
        <item x="2559"/>
        <item x="6477"/>
        <item x="1536"/>
        <item x="482"/>
        <item x="183"/>
        <item x="8444"/>
        <item x="458"/>
        <item x="4576"/>
        <item x="7672"/>
        <item x="7223"/>
        <item x="6742"/>
        <item x="2561"/>
        <item x="4427"/>
        <item x="3352"/>
        <item x="6207"/>
        <item x="8206"/>
        <item x="891"/>
        <item x="9108"/>
        <item x="1051"/>
        <item x="1678"/>
        <item x="1377"/>
        <item x="8985"/>
        <item x="8404"/>
        <item x="7944"/>
        <item x="274"/>
        <item x="5557"/>
        <item x="1332"/>
        <item x="4095"/>
        <item x="309"/>
        <item x="1541"/>
        <item x="251"/>
        <item x="6702"/>
        <item x="7724"/>
        <item x="8426"/>
        <item x="1821"/>
        <item x="7206"/>
        <item x="2597"/>
        <item x="4054"/>
        <item x="3280"/>
        <item x="8528"/>
        <item x="7059"/>
        <item x="5086"/>
        <item x="4105"/>
        <item x="785"/>
        <item x="5887"/>
        <item x="544"/>
        <item x="1703"/>
        <item x="512"/>
        <item x="4060"/>
        <item x="382"/>
        <item x="3517"/>
        <item x="8615"/>
        <item x="1187"/>
        <item x="2588"/>
        <item x="5417"/>
        <item x="2779"/>
        <item x="2743"/>
        <item x="6822"/>
        <item x="6284"/>
        <item x="5547"/>
        <item x="839"/>
        <item x="7774"/>
        <item x="2022"/>
        <item x="998"/>
        <item x="3327"/>
        <item x="1932"/>
        <item x="718"/>
        <item x="6771"/>
        <item x="7740"/>
        <item x="3506"/>
        <item x="5186"/>
        <item x="9131"/>
        <item x="5984"/>
        <item x="5041"/>
        <item x="4438"/>
        <item x="7373"/>
        <item x="2465"/>
        <item x="6951"/>
        <item x="5105"/>
        <item x="1682"/>
        <item x="8666"/>
        <item x="1455"/>
        <item x="7401"/>
        <item x="6183"/>
        <item x="8464"/>
        <item x="4673"/>
        <item x="4286"/>
        <item x="6312"/>
        <item x="9099"/>
        <item x="1710"/>
        <item x="8785"/>
        <item x="7414"/>
        <item x="6313"/>
        <item x="5176"/>
        <item x="7696"/>
        <item x="7721"/>
        <item x="9181"/>
        <item x="5069"/>
        <item x="7443"/>
        <item x="8032"/>
        <item x="2315"/>
        <item x="9154"/>
        <item x="1114"/>
        <item x="7685"/>
        <item x="5951"/>
        <item x="7916"/>
        <item x="6128"/>
        <item x="5203"/>
        <item x="1"/>
        <item x="6196"/>
        <item x="2542"/>
        <item x="5151"/>
        <item x="395"/>
        <item x="5251"/>
        <item x="8375"/>
        <item x="5885"/>
        <item x="8130"/>
        <item x="4663"/>
        <item x="8083"/>
        <item x="3372"/>
        <item x="4884"/>
        <item x="2505"/>
        <item x="8183"/>
        <item x="1518"/>
        <item x="3162"/>
        <item x="2475"/>
        <item x="6137"/>
        <item x="2458"/>
        <item x="2431"/>
        <item x="6844"/>
        <item x="3195"/>
        <item x="8678"/>
        <item x="6594"/>
        <item x="2906"/>
        <item x="1954"/>
        <item x="5840"/>
        <item x="3756"/>
        <item x="9103"/>
        <item x="8627"/>
        <item x="3224"/>
        <item x="1853"/>
        <item x="7547"/>
        <item x="6860"/>
        <item x="2921"/>
        <item x="4680"/>
        <item x="222"/>
        <item x="8844"/>
        <item x="5752"/>
        <item x="2063"/>
        <item x="1151"/>
        <item x="8420"/>
        <item x="6333"/>
        <item x="4164"/>
        <item x="6829"/>
        <item x="6003"/>
        <item x="6564"/>
        <item x="7193"/>
        <item x="1067"/>
        <item x="3628"/>
        <item x="4129"/>
        <item x="1882"/>
        <item x="1426"/>
        <item x="6036"/>
        <item x="1437"/>
        <item x="4426"/>
        <item x="344"/>
        <item x="3123"/>
        <item x="4891"/>
        <item x="199"/>
        <item x="7367"/>
        <item x="155"/>
        <item x="1637"/>
        <item x="5401"/>
        <item x="130"/>
        <item x="4988"/>
        <item x="7711"/>
        <item x="1236"/>
        <item x="955"/>
        <item x="1269"/>
        <item x="3091"/>
        <item x="41"/>
        <item x="7396"/>
        <item x="4243"/>
        <item x="364"/>
        <item x="7455"/>
        <item x="1533"/>
        <item x="8563"/>
        <item x="3435"/>
        <item x="3250"/>
        <item x="4615"/>
        <item x="8784"/>
        <item x="4038"/>
        <item x="3041"/>
        <item x="280"/>
        <item x="5515"/>
        <item x="6512"/>
        <item x="4051"/>
        <item x="7462"/>
        <item x="6930"/>
        <item x="3824"/>
        <item x="288"/>
        <item x="7382"/>
        <item x="6435"/>
        <item x="6100"/>
        <item x="6123"/>
        <item x="3864"/>
        <item x="7272"/>
        <item x="3324"/>
        <item x="4183"/>
        <item x="8740"/>
        <item x="907"/>
        <item x="6520"/>
        <item x="4374"/>
        <item x="6309"/>
        <item x="698"/>
        <item x="4654"/>
        <item x="3227"/>
        <item x="5701"/>
        <item x="3723"/>
        <item x="4775"/>
        <item x="3728"/>
        <item x="7"/>
        <item x="4907"/>
        <item x="7187"/>
        <item x="898"/>
        <item x="5525"/>
        <item x="1335"/>
        <item x="1731"/>
        <item x="8656"/>
        <item x="6508"/>
        <item x="1805"/>
        <item x="7416"/>
        <item x="9044"/>
        <item x="8707"/>
        <item x="2426"/>
        <item x="2935"/>
        <item x="2604"/>
        <item x="1655"/>
        <item x="6455"/>
        <item x="2485"/>
        <item x="6583"/>
        <item x="7337"/>
        <item x="7989"/>
        <item x="8"/>
        <item x="7797"/>
        <item x="7107"/>
        <item x="2532"/>
        <item x="6674"/>
        <item x="7241"/>
        <item x="5720"/>
        <item x="2145"/>
        <item x="2857"/>
        <item x="3865"/>
        <item x="7554"/>
        <item x="3912"/>
        <item x="3652"/>
        <item x="8073"/>
        <item x="8131"/>
        <item x="7336"/>
        <item x="2972"/>
        <item x="5871"/>
        <item x="6215"/>
        <item x="3822"/>
        <item x="4169"/>
        <item x="5761"/>
        <item x="6405"/>
        <item x="571"/>
        <item x="4567"/>
        <item x="8953"/>
        <item x="3439"/>
        <item x="4357"/>
        <item x="2367"/>
        <item x="1778"/>
        <item x="8049"/>
        <item x="3024"/>
        <item x="1692"/>
        <item x="6118"/>
        <item x="1773"/>
        <item x="6243"/>
        <item x="7448"/>
        <item x="1188"/>
        <item x="4971"/>
        <item x="7283"/>
        <item x="8200"/>
        <item x="9137"/>
        <item x="5494"/>
        <item x="2689"/>
        <item x="7864"/>
        <item x="878"/>
        <item x="3007"/>
        <item x="7404"/>
        <item x="6289"/>
        <item x="2736"/>
        <item x="1179"/>
        <item x="1745"/>
        <item x="2079"/>
        <item x="384"/>
        <item x="7235"/>
        <item x="7710"/>
        <item x="6174"/>
        <item x="4566"/>
        <item x="8796"/>
        <item x="8945"/>
        <item x="6827"/>
        <item x="7371"/>
        <item x="8194"/>
        <item x="195"/>
        <item x="3884"/>
        <item x="4090"/>
        <item x="6562"/>
        <item x="4302"/>
        <item x="2909"/>
        <item x="435"/>
        <item x="5394"/>
        <item x="1353"/>
        <item x="4660"/>
        <item x="582"/>
        <item x="2350"/>
        <item x="8324"/>
        <item x="3831"/>
        <item x="246"/>
        <item x="5327"/>
        <item x="6866"/>
        <item x="3281"/>
        <item x="8530"/>
        <item x="141"/>
        <item x="5366"/>
        <item x="7890"/>
        <item x="3771"/>
        <item x="949"/>
        <item x="7460"/>
        <item x="485"/>
        <item x="2144"/>
        <item x="6363"/>
        <item x="7332"/>
        <item x="452"/>
        <item x="3095"/>
        <item x="3310"/>
        <item x="7552"/>
        <item x="4226"/>
        <item x="118"/>
        <item x="4968"/>
        <item x="3454"/>
        <item x="4935"/>
        <item x="8894"/>
        <item x="4659"/>
        <item x="3275"/>
        <item x="3843"/>
        <item x="1625"/>
        <item x="5311"/>
        <item x="5405"/>
        <item x="2037"/>
        <item x="6149"/>
        <item x="2894"/>
        <item x="8700"/>
        <item x="2823"/>
        <item x="185"/>
        <item x="3907"/>
        <item x="335"/>
        <item x="7596"/>
        <item x="3653"/>
        <item x="9046"/>
        <item x="3262"/>
        <item x="9093"/>
        <item x="8907"/>
        <item x="2430"/>
        <item x="2858"/>
        <item x="5185"/>
        <item x="4346"/>
        <item x="4110"/>
        <item x="4378"/>
        <item x="2223"/>
        <item x="6043"/>
        <item x="1395"/>
        <item x="6135"/>
        <item x="5977"/>
        <item x="984"/>
        <item x="578"/>
        <item x="345"/>
        <item x="2008"/>
        <item x="7809"/>
        <item x="6572"/>
        <item x="83"/>
        <item x="7131"/>
        <item x="1277"/>
        <item x="1096"/>
        <item x="6242"/>
        <item x="8015"/>
        <item x="6248"/>
        <item x="6686"/>
        <item x="1142"/>
        <item x="6507"/>
        <item x="3536"/>
        <item x="822"/>
        <item x="2035"/>
        <item x="98"/>
        <item x="2726"/>
        <item x="7384"/>
        <item x="1521"/>
        <item x="4801"/>
        <item x="7738"/>
        <item x="6394"/>
        <item x="787"/>
        <item x="7605"/>
        <item x="2442"/>
        <item x="8124"/>
        <item x="4629"/>
        <item x="6276"/>
        <item x="7156"/>
        <item x="2491"/>
        <item x="967"/>
        <item x="1506"/>
        <item x="784"/>
        <item x="3645"/>
        <item x="1934"/>
        <item x="1827"/>
        <item x="168"/>
        <item x="8470"/>
        <item x="5595"/>
        <item x="8856"/>
        <item x="3040"/>
        <item x="6335"/>
        <item x="4279"/>
        <item x="671"/>
        <item x="6532"/>
        <item x="8770"/>
        <item x="1074"/>
        <item x="2785"/>
        <item x="9160"/>
        <item x="6711"/>
        <item x="8056"/>
        <item x="3408"/>
        <item x="970"/>
        <item x="1765"/>
        <item x="1905"/>
        <item x="876"/>
        <item x="676"/>
        <item x="29"/>
        <item x="7964"/>
        <item x="3627"/>
        <item x="4301"/>
        <item x="1416"/>
        <item x="4406"/>
        <item x="3343"/>
        <item x="3406"/>
        <item x="9021"/>
        <item x="7929"/>
        <item x="1667"/>
        <item x="735"/>
        <item x="3925"/>
        <item x="2213"/>
        <item x="3749"/>
        <item x="2278"/>
        <item x="5247"/>
        <item x="7458"/>
        <item x="773"/>
        <item x="6515"/>
        <item x="8585"/>
        <item x="5438"/>
        <item x="1116"/>
        <item x="8791"/>
        <item x="2947"/>
        <item x="1900"/>
        <item x="5570"/>
        <item x="5891"/>
        <item x="1838"/>
        <item x="2026"/>
        <item x="431"/>
        <item x="4360"/>
        <item x="880"/>
        <item x="598"/>
        <item x="3719"/>
        <item x="6264"/>
        <item x="7577"/>
        <item x="5793"/>
        <item x="5034"/>
        <item x="4670"/>
        <item x="2296"/>
        <item x="2871"/>
        <item x="3184"/>
        <item x="1737"/>
        <item x="2094"/>
        <item x="2776"/>
        <item x="4599"/>
        <item x="3666"/>
        <item x="3322"/>
        <item x="1736"/>
        <item x="2407"/>
        <item x="2839"/>
        <item x="6225"/>
        <item x="5945"/>
        <item x="7886"/>
        <item x="6433"/>
        <item x="6784"/>
        <item x="8693"/>
        <item x="8242"/>
        <item x="197"/>
        <item x="156"/>
        <item x="4121"/>
        <item x="7268"/>
        <item x="7400"/>
        <item x="7109"/>
        <item x="3491"/>
        <item x="8270"/>
        <item x="5348"/>
        <item x="2309"/>
        <item x="5241"/>
        <item x="4505"/>
        <item x="5816"/>
        <item x="4000"/>
        <item x="684"/>
        <item x="8537"/>
        <item x="4155"/>
        <item x="768"/>
        <item x="5157"/>
        <item x="9071"/>
        <item x="1418"/>
        <item x="6070"/>
        <item x="2831"/>
        <item x="2900"/>
        <item x="5226"/>
        <item x="242"/>
        <item x="1507"/>
        <item x="2824"/>
        <item x="3812"/>
        <item x="4763"/>
        <item x="2664"/>
        <item x="4236"/>
        <item x="4465"/>
        <item x="8800"/>
        <item x="9136"/>
        <item x="1433"/>
        <item x="3500"/>
        <item x="5259"/>
        <item x="1343"/>
        <item x="1824"/>
        <item x="4077"/>
        <item x="3447"/>
        <item x="3133"/>
        <item x="250"/>
        <item x="5850"/>
        <item x="1173"/>
        <item x="7097"/>
        <item x="6231"/>
        <item x="2765"/>
        <item x="1402"/>
        <item x="6470"/>
        <item x="1754"/>
        <item x="3833"/>
        <item x="1559"/>
        <item x="1352"/>
        <item x="3399"/>
        <item x="25"/>
        <item x="5934"/>
        <item x="765"/>
        <item x="1095"/>
        <item x="132"/>
        <item x="8826"/>
        <item x="415"/>
        <item x="3820"/>
        <item x="858"/>
        <item x="4390"/>
        <item x="9182"/>
        <item x="3760"/>
        <item x="7991"/>
        <item x="1414"/>
        <item x="7111"/>
        <item x="1896"/>
        <item x="4059"/>
        <item x="3121"/>
        <item x="9143"/>
        <item x="18"/>
        <item x="6668"/>
        <item x="4589"/>
        <item x="5642"/>
        <item x="8091"/>
        <item x="6598"/>
        <item x="8571"/>
        <item x="8946"/>
        <item x="396"/>
        <item x="8088"/>
        <item x="4738"/>
        <item x="194"/>
        <item x="7788"/>
        <item x="2324"/>
        <item x="2872"/>
        <item x="3770"/>
        <item x="4973"/>
        <item x="4145"/>
        <item x="8981"/>
        <item x="4215"/>
        <item x="4248"/>
        <item x="7273"/>
        <item x="7407"/>
        <item x="838"/>
        <item x="6554"/>
        <item x="6730"/>
        <item x="2700"/>
        <item x="8813"/>
        <item x="4276"/>
        <item x="4200"/>
        <item x="5923"/>
        <item x="7858"/>
        <item x="6718"/>
        <item x="8121"/>
        <item x="8028"/>
        <item x="6894"/>
        <item x="6729"/>
        <item x="7141"/>
        <item x="585"/>
        <item x="1513"/>
        <item x="4322"/>
        <item x="693"/>
        <item x="8529"/>
        <item x="6132"/>
        <item x="6380"/>
        <item x="4032"/>
        <item x="6066"/>
        <item x="900"/>
        <item x="7072"/>
        <item x="7395"/>
        <item x="5102"/>
        <item x="527"/>
        <item x="2509"/>
        <item x="1739"/>
        <item x="7705"/>
        <item x="1976"/>
        <item x="4787"/>
        <item x="4962"/>
        <item x="8378"/>
        <item x="486"/>
        <item x="630"/>
        <item x="8346"/>
        <item x="398"/>
        <item x="6352"/>
        <item x="4853"/>
        <item x="5896"/>
        <item x="6719"/>
        <item x="5875"/>
        <item x="7064"/>
        <item x="6669"/>
        <item x="2434"/>
        <item x="2098"/>
        <item x="6781"/>
        <item x="6498"/>
        <item x="6614"/>
        <item x="8023"/>
        <item x="3238"/>
        <item x="7981"/>
        <item x="4556"/>
        <item x="492"/>
        <item x="5403"/>
        <item x="6476"/>
        <item x="5411"/>
        <item x="4275"/>
        <item x="1584"/>
        <item x="2924"/>
        <item x="3600"/>
        <item x="4579"/>
        <item x="7197"/>
        <item x="8191"/>
        <item x="4820"/>
        <item x="2126"/>
        <item x="7063"/>
        <item x="3610"/>
        <item x="7823"/>
        <item x="8035"/>
        <item x="8626"/>
        <item x="8919"/>
        <item x="1946"/>
        <item x="6997"/>
        <item x="8149"/>
        <item x="9190"/>
        <item x="2255"/>
        <item x="6612"/>
        <item x="5925"/>
        <item x="6378"/>
        <item x="2071"/>
        <item x="827"/>
        <item x="9091"/>
        <item t="default"/>
      </items>
    </pivotField>
    <pivotField dataField="1" numFmtId="4" showAll="0">
      <items count="9002">
        <item x="4022"/>
        <item x="5861"/>
        <item x="3699"/>
        <item x="7627"/>
        <item x="3678"/>
        <item x="3812"/>
        <item x="5773"/>
        <item x="8886"/>
        <item x="8975"/>
        <item x="1062"/>
        <item x="4925"/>
        <item x="7712"/>
        <item x="3081"/>
        <item x="2404"/>
        <item x="4044"/>
        <item x="6398"/>
        <item x="8125"/>
        <item x="1486"/>
        <item x="3848"/>
        <item x="8061"/>
        <item x="3501"/>
        <item x="1601"/>
        <item x="8549"/>
        <item x="8844"/>
        <item x="6662"/>
        <item x="8140"/>
        <item x="3580"/>
        <item x="8911"/>
        <item x="5513"/>
        <item x="6472"/>
        <item x="3490"/>
        <item x="6157"/>
        <item x="5846"/>
        <item x="3098"/>
        <item x="4976"/>
        <item x="5392"/>
        <item x="201"/>
        <item x="6439"/>
        <item x="237"/>
        <item x="2400"/>
        <item x="7179"/>
        <item x="7890"/>
        <item x="3547"/>
        <item x="4840"/>
        <item x="1373"/>
        <item x="1709"/>
        <item x="3127"/>
        <item x="3155"/>
        <item x="4246"/>
        <item x="354"/>
        <item x="6504"/>
        <item x="8885"/>
        <item x="2327"/>
        <item x="3697"/>
        <item x="8630"/>
        <item x="5232"/>
        <item x="7278"/>
        <item x="1927"/>
        <item x="4478"/>
        <item x="4239"/>
        <item x="4443"/>
        <item x="2231"/>
        <item x="6251"/>
        <item x="5339"/>
        <item x="6465"/>
        <item x="8280"/>
        <item x="1153"/>
        <item x="1264"/>
        <item x="5049"/>
        <item x="8824"/>
        <item x="5666"/>
        <item x="2422"/>
        <item x="8485"/>
        <item x="5433"/>
        <item x="7727"/>
        <item x="7930"/>
        <item x="6386"/>
        <item x="5096"/>
        <item x="6789"/>
        <item x="963"/>
        <item x="2553"/>
        <item x="6839"/>
        <item x="5804"/>
        <item x="7701"/>
        <item x="7615"/>
        <item x="8654"/>
        <item x="4276"/>
        <item x="2506"/>
        <item x="8627"/>
        <item x="3895"/>
        <item x="980"/>
        <item x="4800"/>
        <item x="2488"/>
        <item x="5097"/>
        <item x="8680"/>
        <item x="4861"/>
        <item x="4237"/>
        <item x="7725"/>
        <item x="7392"/>
        <item x="5065"/>
        <item x="8382"/>
        <item x="7526"/>
        <item x="4685"/>
        <item x="6544"/>
        <item x="8605"/>
        <item x="4350"/>
        <item x="4807"/>
        <item x="630"/>
        <item x="5439"/>
        <item x="1944"/>
        <item x="8355"/>
        <item x="6815"/>
        <item x="2865"/>
        <item x="6248"/>
        <item x="6942"/>
        <item x="8066"/>
        <item x="3263"/>
        <item x="646"/>
        <item x="1063"/>
        <item x="435"/>
        <item x="4356"/>
        <item x="6424"/>
        <item x="3822"/>
        <item x="2877"/>
        <item x="8069"/>
        <item x="1711"/>
        <item x="7334"/>
        <item x="3691"/>
        <item x="7190"/>
        <item x="4137"/>
        <item x="4625"/>
        <item x="8782"/>
        <item x="8419"/>
        <item x="1757"/>
        <item x="6074"/>
        <item x="4428"/>
        <item x="5117"/>
        <item x="904"/>
        <item x="2301"/>
        <item x="6219"/>
        <item x="6081"/>
        <item x="6722"/>
        <item x="6075"/>
        <item x="5959"/>
        <item x="7397"/>
        <item x="683"/>
        <item x="6778"/>
        <item x="4972"/>
        <item x="8769"/>
        <item x="5786"/>
        <item x="5154"/>
        <item x="1931"/>
        <item x="7389"/>
        <item x="7063"/>
        <item x="8670"/>
        <item x="4097"/>
        <item x="6551"/>
        <item x="2363"/>
        <item x="6033"/>
        <item x="7732"/>
        <item x="5731"/>
        <item x="3300"/>
        <item x="3365"/>
        <item x="753"/>
        <item x="7451"/>
        <item x="5839"/>
        <item x="1270"/>
        <item x="6628"/>
        <item x="5409"/>
        <item x="4465"/>
        <item x="3613"/>
        <item x="1681"/>
        <item x="8971"/>
        <item x="4106"/>
        <item x="6362"/>
        <item x="6116"/>
        <item x="3922"/>
        <item x="2469"/>
        <item x="6750"/>
        <item x="5134"/>
        <item x="7506"/>
        <item x="7917"/>
        <item x="8275"/>
        <item x="4510"/>
        <item x="4895"/>
        <item x="6558"/>
        <item x="1462"/>
        <item x="3104"/>
        <item x="7201"/>
        <item x="1415"/>
        <item x="1439"/>
        <item x="2565"/>
        <item x="3252"/>
        <item x="2255"/>
        <item x="6519"/>
        <item x="7475"/>
        <item x="7048"/>
        <item x="5495"/>
        <item x="5219"/>
        <item x="3131"/>
        <item x="1403"/>
        <item x="2904"/>
        <item x="1225"/>
        <item x="7432"/>
        <item x="5547"/>
        <item x="2176"/>
        <item x="844"/>
        <item x="8733"/>
        <item x="2039"/>
        <item x="4037"/>
        <item x="3500"/>
        <item x="2989"/>
        <item x="8598"/>
        <item x="2070"/>
        <item x="3244"/>
        <item x="6552"/>
        <item x="4795"/>
        <item x="1114"/>
        <item x="1118"/>
        <item x="1104"/>
        <item x="6148"/>
        <item x="6303"/>
        <item x="8803"/>
        <item x="1026"/>
        <item x="3011"/>
        <item x="5522"/>
        <item x="7202"/>
        <item x="6480"/>
        <item x="3873"/>
        <item x="5882"/>
        <item x="8634"/>
        <item x="4150"/>
        <item x="2548"/>
        <item x="7504"/>
        <item x="5127"/>
        <item x="8093"/>
        <item x="5585"/>
        <item x="8554"/>
        <item x="55"/>
        <item x="3903"/>
        <item x="574"/>
        <item x="969"/>
        <item x="7147"/>
        <item x="8621"/>
        <item x="6622"/>
        <item x="5148"/>
        <item x="6546"/>
        <item x="3570"/>
        <item x="989"/>
        <item x="4786"/>
        <item x="3439"/>
        <item x="213"/>
        <item x="1079"/>
        <item x="5945"/>
        <item x="5568"/>
        <item x="8390"/>
        <item x="7595"/>
        <item x="2568"/>
        <item x="3162"/>
        <item x="1779"/>
        <item x="7119"/>
        <item x="5034"/>
        <item x="7778"/>
        <item x="8138"/>
        <item x="4630"/>
        <item x="604"/>
        <item x="6089"/>
        <item x="3549"/>
        <item x="3681"/>
        <item x="27"/>
        <item x="2137"/>
        <item x="2305"/>
        <item x="5519"/>
        <item x="3879"/>
        <item x="1386"/>
        <item x="2425"/>
        <item x="309"/>
        <item x="5472"/>
        <item x="174"/>
        <item x="4877"/>
        <item x="2579"/>
        <item x="1685"/>
        <item x="2243"/>
        <item x="7454"/>
        <item x="2276"/>
        <item x="8244"/>
        <item x="7416"/>
        <item x="1579"/>
        <item x="3207"/>
        <item x="3334"/>
        <item x="6997"/>
        <item x="6143"/>
        <item x="3323"/>
        <item x="3119"/>
        <item x="794"/>
        <item x="643"/>
        <item x="4203"/>
        <item x="4307"/>
        <item x="4454"/>
        <item x="8321"/>
        <item x="4427"/>
        <item x="1059"/>
        <item x="716"/>
        <item x="5700"/>
        <item x="2047"/>
        <item x="1275"/>
        <item x="8169"/>
        <item x="2977"/>
        <item x="4391"/>
        <item x="7577"/>
        <item x="6803"/>
        <item x="7586"/>
        <item x="2099"/>
        <item x="2752"/>
        <item x="2589"/>
        <item x="5209"/>
        <item x="1708"/>
        <item x="3419"/>
        <item x="7881"/>
        <item x="5252"/>
        <item x="2031"/>
        <item x="8015"/>
        <item x="8440"/>
        <item x="2664"/>
        <item x="8950"/>
        <item x="941"/>
        <item x="7988"/>
        <item x="4316"/>
        <item x="8254"/>
        <item x="4373"/>
        <item x="2552"/>
        <item x="1457"/>
        <item x="2940"/>
        <item x="6640"/>
        <item x="3462"/>
        <item x="1292"/>
        <item x="5171"/>
        <item x="8461"/>
        <item x="2127"/>
        <item x="4092"/>
        <item x="1828"/>
        <item x="1097"/>
        <item x="905"/>
        <item x="3364"/>
        <item x="3386"/>
        <item x="232"/>
        <item x="8324"/>
        <item x="8816"/>
        <item x="8319"/>
        <item x="7106"/>
        <item x="2040"/>
        <item x="2845"/>
        <item x="5024"/>
        <item x="4461"/>
        <item x="7819"/>
        <item x="5920"/>
        <item x="3326"/>
        <item x="960"/>
        <item x="6850"/>
        <item x="6356"/>
        <item x="8730"/>
        <item x="1783"/>
        <item x="8499"/>
        <item x="4299"/>
        <item x="4152"/>
        <item x="8044"/>
        <item x="7168"/>
        <item x="6176"/>
        <item x="1184"/>
        <item x="764"/>
        <item x="8831"/>
        <item x="4790"/>
        <item x="2930"/>
        <item x="1967"/>
        <item x="179"/>
        <item x="691"/>
        <item x="4559"/>
        <item x="3138"/>
        <item x="322"/>
        <item x="1071"/>
        <item x="2880"/>
        <item x="4617"/>
        <item x="1230"/>
        <item x="1606"/>
        <item x="6597"/>
        <item x="1465"/>
        <item x="2021"/>
        <item x="5544"/>
        <item x="5712"/>
        <item x="6644"/>
        <item x="4301"/>
        <item x="3734"/>
        <item x="257"/>
        <item x="6728"/>
        <item x="8081"/>
        <item x="6333"/>
        <item x="2385"/>
        <item x="1414"/>
        <item x="810"/>
        <item x="3867"/>
        <item x="474"/>
        <item x="6306"/>
        <item x="4999"/>
        <item x="1268"/>
        <item x="1420"/>
        <item x="1674"/>
        <item x="6237"/>
        <item x="8930"/>
        <item x="4489"/>
        <item x="8225"/>
        <item x="1277"/>
        <item x="5763"/>
        <item x="3506"/>
        <item x="578"/>
        <item x="4258"/>
        <item x="6867"/>
        <item x="7950"/>
        <item x="8853"/>
        <item x="3340"/>
        <item x="1785"/>
        <item x="1128"/>
        <item x="6289"/>
        <item x="6813"/>
        <item x="2061"/>
        <item x="6726"/>
        <item x="5268"/>
        <item x="5909"/>
        <item x="7820"/>
        <item x="6154"/>
        <item x="439"/>
        <item x="818"/>
        <item x="4796"/>
        <item x="224"/>
        <item x="5835"/>
        <item x="8820"/>
        <item x="4304"/>
        <item x="4797"/>
        <item x="4343"/>
        <item x="4351"/>
        <item x="6560"/>
        <item x="253"/>
        <item x="6425"/>
        <item x="7449"/>
        <item x="566"/>
        <item x="1300"/>
        <item x="6907"/>
        <item x="162"/>
        <item x="2024"/>
        <item x="6308"/>
        <item x="5165"/>
        <item x="1841"/>
        <item x="2651"/>
        <item x="7350"/>
        <item x="4243"/>
        <item x="1165"/>
        <item x="6123"/>
        <item x="1902"/>
        <item x="2136"/>
        <item x="4206"/>
        <item x="1383"/>
        <item x="2900"/>
        <item x="798"/>
        <item x="6254"/>
        <item x="2168"/>
        <item x="4627"/>
        <item x="6949"/>
        <item x="6570"/>
        <item x="4606"/>
        <item x="299"/>
        <item x="5326"/>
        <item x="2852"/>
        <item x="5997"/>
        <item x="5283"/>
        <item x="869"/>
        <item x="5843"/>
        <item x="7370"/>
        <item x="616"/>
        <item x="6119"/>
        <item x="7525"/>
        <item x="1942"/>
        <item x="2661"/>
        <item x="6974"/>
        <item x="1452"/>
        <item x="5624"/>
        <item x="4448"/>
        <item x="7700"/>
        <item x="7968"/>
        <item x="3341"/>
        <item x="3486"/>
        <item x="1824"/>
        <item x="6752"/>
        <item x="1001"/>
        <item x="7300"/>
        <item x="2857"/>
        <item x="1002"/>
        <item x="271"/>
        <item x="4798"/>
        <item x="3607"/>
        <item x="7787"/>
        <item x="8478"/>
        <item x="2513"/>
        <item x="2722"/>
        <item x="8635"/>
        <item x="3083"/>
        <item x="3774"/>
        <item x="3403"/>
        <item x="466"/>
        <item x="1080"/>
        <item x="2257"/>
        <item x="5931"/>
        <item x="4115"/>
        <item x="7969"/>
        <item x="8117"/>
        <item x="2567"/>
        <item x="5423"/>
        <item x="5401"/>
        <item x="3380"/>
        <item x="3327"/>
        <item x="2210"/>
        <item x="888"/>
        <item x="2729"/>
        <item x="3204"/>
        <item x="6886"/>
        <item x="5797"/>
        <item x="8451"/>
        <item x="8673"/>
        <item x="6729"/>
        <item x="6365"/>
        <item x="3690"/>
        <item x="301"/>
        <item x="8469"/>
        <item x="3527"/>
        <item x="3153"/>
        <item x="6225"/>
        <item x="3713"/>
        <item x="7850"/>
        <item x="7488"/>
        <item x="44"/>
        <item x="6864"/>
        <item x="7032"/>
        <item x="4161"/>
        <item x="3600"/>
        <item x="699"/>
        <item x="6287"/>
        <item x="4897"/>
        <item x="7872"/>
        <item x="6061"/>
        <item x="7027"/>
        <item x="8746"/>
        <item x="8753"/>
        <item x="8383"/>
        <item x="4414"/>
        <item x="649"/>
        <item x="2954"/>
        <item x="4971"/>
        <item x="3436"/>
        <item x="4319"/>
        <item x="8242"/>
        <item x="986"/>
        <item x="8263"/>
        <item x="3188"/>
        <item x="5546"/>
        <item x="7218"/>
        <item x="2573"/>
        <item x="7976"/>
        <item x="665"/>
        <item x="8107"/>
        <item x="612"/>
        <item x="3431"/>
        <item x="227"/>
        <item x="1218"/>
        <item x="946"/>
        <item x="7875"/>
        <item x="2707"/>
        <item x="4407"/>
        <item x="242"/>
        <item x="5515"/>
        <item x="7043"/>
        <item x="6106"/>
        <item x="7706"/>
        <item x="4340"/>
        <item x="1946"/>
        <item x="6973"/>
        <item x="520"/>
        <item x="5693"/>
        <item x="1343"/>
        <item x="3279"/>
        <item x="6836"/>
        <item x="3628"/>
        <item x="4204"/>
        <item x="5263"/>
        <item x="6134"/>
        <item x="8609"/>
        <item x="857"/>
        <item x="7891"/>
        <item x="8602"/>
        <item x="7763"/>
        <item x="615"/>
        <item x="2224"/>
        <item x="6404"/>
        <item x="7602"/>
        <item x="568"/>
        <item x="1493"/>
        <item x="7895"/>
        <item x="6988"/>
        <item x="3491"/>
        <item x="5318"/>
        <item x="3866"/>
        <item x="1836"/>
        <item x="6246"/>
        <item x="6766"/>
        <item x="541"/>
        <item x="3091"/>
        <item x="5223"/>
        <item x="8251"/>
        <item x="2196"/>
        <item x="4709"/>
        <item x="8352"/>
        <item x="3258"/>
        <item x="1456"/>
        <item x="4132"/>
        <item x="5031"/>
        <item x="3596"/>
        <item x="4816"/>
        <item x="3284"/>
        <item x="4188"/>
        <item x="8880"/>
        <item x="4724"/>
        <item x="7861"/>
        <item x="5678"/>
        <item x="3711"/>
        <item x="8195"/>
        <item x="6042"/>
        <item x="1082"/>
        <item x="2344"/>
        <item x="3840"/>
        <item x="7339"/>
        <item x="5903"/>
        <item x="1867"/>
        <item x="4953"/>
        <item x="6925"/>
        <item x="6599"/>
        <item x="3958"/>
        <item x="3730"/>
        <item x="2851"/>
        <item x="1173"/>
        <item x="8394"/>
        <item x="7828"/>
        <item x="879"/>
        <item x="5794"/>
        <item x="1223"/>
        <item x="4378"/>
        <item x="1279"/>
        <item x="5996"/>
        <item x="6527"/>
        <item x="8112"/>
        <item x="6253"/>
        <item x="1517"/>
        <item x="8399"/>
        <item x="1697"/>
        <item x="1718"/>
        <item x="1204"/>
        <item x="7442"/>
        <item x="5987"/>
        <item x="2177"/>
        <item x="3704"/>
        <item x="3614"/>
        <item x="6314"/>
        <item x="4327"/>
        <item x="1038"/>
        <item x="6944"/>
        <item x="1441"/>
        <item x="3060"/>
        <item x="5512"/>
        <item x="2369"/>
        <item x="3735"/>
        <item x="4923"/>
        <item x="3061"/>
        <item x="6159"/>
        <item x="4195"/>
        <item x="4386"/>
        <item x="2948"/>
        <item x="8034"/>
        <item x="4222"/>
        <item x="555"/>
        <item x="75"/>
        <item x="8907"/>
        <item x="8681"/>
        <item x="3755"/>
        <item x="672"/>
        <item x="6591"/>
        <item x="1459"/>
        <item x="7783"/>
        <item x="5048"/>
        <item x="4854"/>
        <item x="1598"/>
        <item x="3351"/>
        <item x="7388"/>
        <item x="6341"/>
        <item x="7842"/>
        <item x="5064"/>
        <item x="1076"/>
        <item x="6536"/>
        <item x="2708"/>
        <item x="2653"/>
        <item x="2721"/>
        <item x="3110"/>
        <item x="6554"/>
        <item x="6072"/>
        <item x="1899"/>
        <item x="221"/>
        <item x="2314"/>
        <item x="2765"/>
        <item x="7076"/>
        <item x="7317"/>
        <item x="6394"/>
        <item x="2198"/>
        <item x="8011"/>
        <item x="6326"/>
        <item x="3183"/>
        <item x="7708"/>
        <item x="7323"/>
        <item x="2584"/>
        <item x="8761"/>
        <item x="8186"/>
        <item x="6239"/>
        <item x="5640"/>
        <item x="4907"/>
        <item x="934"/>
        <item x="8482"/>
        <item x="5269"/>
        <item x="3682"/>
        <item x="5419"/>
        <item x="5478"/>
        <item x="3764"/>
        <item x="3770"/>
        <item x="6592"/>
        <item x="6743"/>
        <item x="7557"/>
        <item x="3539"/>
        <item x="8558"/>
        <item x="1013"/>
        <item x="8404"/>
        <item x="1788"/>
        <item x="6614"/>
        <item x="6724"/>
        <item x="2223"/>
        <item x="1229"/>
        <item x="709"/>
        <item x="7029"/>
        <item x="6473"/>
        <item x="1132"/>
        <item x="7158"/>
        <item x="8918"/>
        <item x="8523"/>
        <item x="159"/>
        <item x="4091"/>
        <item x="5825"/>
        <item x="3278"/>
        <item x="7374"/>
        <item x="8434"/>
        <item x="1642"/>
        <item x="8012"/>
        <item x="8080"/>
        <item x="1878"/>
        <item x="2680"/>
        <item x="1025"/>
        <item x="5404"/>
        <item x="8326"/>
        <item x="5555"/>
        <item x="1571"/>
        <item x="2975"/>
        <item x="215"/>
        <item x="6663"/>
        <item x="8731"/>
        <item x="7923"/>
        <item x="3994"/>
        <item x="2097"/>
        <item x="7412"/>
        <item x="7658"/>
        <item x="4207"/>
        <item x="7978"/>
        <item x="107"/>
        <item x="1092"/>
        <item x="2494"/>
        <item x="2302"/>
        <item x="5791"/>
        <item x="4728"/>
        <item x="7985"/>
        <item x="6265"/>
        <item x="670"/>
        <item x="7743"/>
        <item x="8748"/>
        <item x="2116"/>
        <item x="2734"/>
        <item x="754"/>
        <item x="545"/>
        <item x="2185"/>
        <item x="2797"/>
        <item x="959"/>
        <item x="4179"/>
        <item x="2233"/>
        <item x="7025"/>
        <item x="2932"/>
        <item x="6932"/>
        <item x="4788"/>
        <item x="6250"/>
        <item x="4030"/>
        <item x="7946"/>
        <item x="8843"/>
        <item x="7703"/>
        <item x="2128"/>
        <item x="4313"/>
        <item x="6893"/>
        <item x="5984"/>
        <item x="4039"/>
        <item x="2111"/>
        <item x="1434"/>
        <item x="6872"/>
        <item x="2837"/>
        <item x="8447"/>
        <item x="8116"/>
        <item x="1905"/>
        <item x="3320"/>
        <item x="564"/>
        <item x="5395"/>
        <item x="4810"/>
        <item x="3899"/>
        <item x="3234"/>
        <item x="5379"/>
        <item x="2130"/>
        <item x="7736"/>
        <item x="4689"/>
        <item x="3561"/>
        <item x="5968"/>
        <item x="6605"/>
        <item x="2574"/>
        <item x="4399"/>
        <item x="1812"/>
        <item x="3526"/>
        <item x="5986"/>
        <item x="3793"/>
        <item x="93"/>
        <item x="5277"/>
        <item x="2192"/>
        <item x="2562"/>
        <item x="3359"/>
        <item x="3714"/>
        <item x="171"/>
        <item x="8927"/>
        <item x="5282"/>
        <item x="6796"/>
        <item x="6130"/>
        <item x="1174"/>
        <item x="7256"/>
        <item x="2571"/>
        <item x="658"/>
        <item x="7436"/>
        <item x="6669"/>
        <item x="7662"/>
        <item x="7391"/>
        <item x="323"/>
        <item x="4636"/>
        <item x="7851"/>
        <item x="5632"/>
        <item x="1752"/>
        <item x="7523"/>
        <item x="2262"/>
        <item x="7039"/>
        <item x="2537"/>
        <item x="6038"/>
        <item x="7385"/>
        <item x="5669"/>
        <item x="2342"/>
        <item x="4264"/>
        <item x="6555"/>
        <item x="2937"/>
        <item x="5030"/>
        <item x="3235"/>
        <item x="7668"/>
        <item x="1877"/>
        <item x="1850"/>
        <item x="8644"/>
        <item x="1023"/>
        <item x="1551"/>
        <item x="399"/>
        <item x="416"/>
        <item x="5314"/>
        <item x="8687"/>
        <item x="2987"/>
        <item x="2929"/>
        <item x="5281"/>
        <item x="2676"/>
        <item x="8520"/>
        <item x="8351"/>
        <item x="4661"/>
        <item x="374"/>
        <item x="436"/>
        <item x="6606"/>
        <item x="711"/>
        <item x="7430"/>
        <item x="7490"/>
        <item x="4266"/>
        <item x="3048"/>
        <item x="5890"/>
        <item x="4818"/>
        <item x="4420"/>
        <item x="454"/>
        <item x="8301"/>
        <item x="5229"/>
        <item x="7639"/>
        <item x="6529"/>
        <item x="3001"/>
        <item x="5"/>
        <item x="290"/>
        <item x="1719"/>
        <item x="1196"/>
        <item x="860"/>
        <item x="1898"/>
        <item x="877"/>
        <item x="6668"/>
        <item x="2299"/>
        <item x="3361"/>
        <item x="7247"/>
        <item x="8946"/>
        <item x="3044"/>
        <item x="7336"/>
        <item x="3132"/>
        <item x="4927"/>
        <item x="5328"/>
        <item x="7879"/>
        <item x="4679"/>
        <item x="8872"/>
        <item x="222"/>
        <item x="5511"/>
        <item x="2320"/>
        <item x="5855"/>
        <item x="4434"/>
        <item x="5898"/>
        <item x="8256"/>
        <item x="8364"/>
        <item x="7813"/>
        <item x="8141"/>
        <item x="4881"/>
        <item x="3581"/>
        <item x="4220"/>
        <item x="2108"/>
        <item x="7040"/>
        <item x="1817"/>
        <item x="285"/>
        <item x="2534"/>
        <item x="5533"/>
        <item x="2056"/>
        <item x="8660"/>
        <item x="8265"/>
        <item x="8688"/>
        <item x="3602"/>
        <item x="2282"/>
        <item x="458"/>
        <item x="1597"/>
        <item x="2038"/>
        <item x="473"/>
        <item x="1883"/>
        <item x="7349"/>
        <item x="3026"/>
        <item x="1985"/>
        <item x="4614"/>
        <item x="7888"/>
        <item x="7303"/>
        <item x="7738"/>
        <item x="5506"/>
        <item x="8795"/>
        <item x="7561"/>
        <item x="927"/>
        <item x="6719"/>
        <item x="7614"/>
        <item x="4986"/>
        <item x="4365"/>
        <item x="8564"/>
        <item x="5893"/>
        <item x="6979"/>
        <item x="2288"/>
        <item x="1669"/>
        <item x="2656"/>
        <item x="3675"/>
        <item x="5899"/>
        <item x="1111"/>
        <item x="1443"/>
        <item x="223"/>
        <item x="7524"/>
        <item x="2994"/>
        <item x="8164"/>
        <item x="5710"/>
        <item x="295"/>
        <item x="7559"/>
        <item x="7958"/>
        <item x="5591"/>
        <item x="7696"/>
        <item x="6834"/>
        <item x="6906"/>
        <item x="661"/>
        <item x="2067"/>
        <item x="7831"/>
        <item x="3217"/>
        <item x="1660"/>
        <item x="8137"/>
        <item x="4292"/>
        <item x="2723"/>
        <item x="4286"/>
        <item x="4740"/>
        <item x="4289"/>
        <item x="5826"/>
        <item x="3404"/>
        <item x="6647"/>
        <item x="991"/>
        <item x="2938"/>
        <item x="5832"/>
        <item x="4727"/>
        <item x="912"/>
        <item x="3950"/>
        <item x="8226"/>
        <item x="766"/>
        <item x="2140"/>
        <item x="8519"/>
        <item x="5593"/>
        <item x="4430"/>
        <item x="4033"/>
        <item x="6785"/>
        <item x="6373"/>
        <item x="352"/>
        <item x="5189"/>
        <item x="7338"/>
        <item x="1689"/>
        <item x="5290"/>
        <item x="5499"/>
        <item x="7640"/>
        <item x="5951"/>
        <item x="7405"/>
        <item x="238"/>
        <item x="6866"/>
        <item x="6264"/>
        <item x="8543"/>
        <item x="3322"/>
        <item x="5128"/>
        <item x="2063"/>
        <item x="1438"/>
        <item x="8228"/>
        <item x="2674"/>
        <item x="3686"/>
        <item x="1713"/>
        <item x="685"/>
        <item x="829"/>
        <item x="6692"/>
        <item x="2961"/>
        <item x="4029"/>
        <item x="6511"/>
        <item x="476"/>
        <item x="282"/>
        <item x="6978"/>
        <item x="805"/>
        <item x="8172"/>
        <item x="8719"/>
        <item x="2263"/>
        <item x="6092"/>
        <item x="6967"/>
        <item x="8566"/>
        <item x="2106"/>
        <item x="4676"/>
        <item x="7180"/>
        <item x="2429"/>
        <item x="7200"/>
        <item x="669"/>
        <item x="2501"/>
        <item x="3857"/>
        <item x="3516"/>
        <item x="1575"/>
        <item x="400"/>
        <item x="6440"/>
        <item x="6688"/>
        <item x="2218"/>
        <item x="7229"/>
        <item x="4647"/>
        <item x="5910"/>
        <item x="6194"/>
        <item x="2703"/>
        <item x="1122"/>
        <item x="8778"/>
        <item x="8878"/>
        <item x="4121"/>
        <item x="4928"/>
        <item x="7292"/>
        <item x="5022"/>
        <item x="5166"/>
        <item x="8607"/>
        <item x="8113"/>
        <item x="7006"/>
        <item x="408"/>
        <item x="6897"/>
        <item x="6076"/>
        <item x="4061"/>
        <item x="2405"/>
        <item x="1094"/>
        <item x="3587"/>
        <item x="4920"/>
        <item x="637"/>
        <item x="8373"/>
        <item x="280"/>
        <item x="6809"/>
        <item x="3855"/>
        <item x="5603"/>
        <item x="6517"/>
        <item x="5695"/>
        <item x="8147"/>
        <item x="7372"/>
        <item x="8232"/>
        <item x="878"/>
        <item x="8159"/>
        <item x="6164"/>
        <item x="2315"/>
        <item x="4169"/>
        <item x="1378"/>
        <item x="3179"/>
        <item x="4535"/>
        <item x="3196"/>
        <item x="3502"/>
        <item x="2950"/>
        <item x="5617"/>
        <item x="2146"/>
        <item x="3510"/>
        <item x="6281"/>
        <item x="3831"/>
        <item x="2933"/>
        <item x="314"/>
        <item x="7667"/>
        <item x="8953"/>
        <item x="1471"/>
        <item x="7219"/>
        <item x="4099"/>
        <item x="7993"/>
        <item x="112"/>
        <item x="1475"/>
        <item x="339"/>
        <item x="3851"/>
        <item x="4183"/>
        <item x="1736"/>
        <item x="1795"/>
        <item x="2850"/>
        <item x="7515"/>
        <item x="1706"/>
        <item x="8836"/>
        <item x="5292"/>
        <item x="3890"/>
        <item x="1260"/>
        <item x="7360"/>
        <item x="6305"/>
        <item x="1631"/>
        <item x="2166"/>
        <item x="5111"/>
        <item x="6192"/>
        <item x="2927"/>
        <item x="8429"/>
        <item x="5608"/>
        <item x="3645"/>
        <item x="4632"/>
        <item x="2768"/>
        <item x="8468"/>
        <item x="5368"/>
        <item x="595"/>
        <item x="3333"/>
        <item x="2407"/>
        <item x="8442"/>
        <item x="2620"/>
        <item x="913"/>
        <item x="706"/>
        <item x="4539"/>
        <item x="5664"/>
        <item x="7756"/>
        <item x="1371"/>
        <item x="4229"/>
        <item x="8957"/>
        <item x="4487"/>
        <item x="2544"/>
        <item x="3125"/>
        <item x="4891"/>
        <item x="925"/>
        <item x="4433"/>
        <item x="2731"/>
        <item x="1175"/>
        <item x="4735"/>
        <item x="6285"/>
        <item x="552"/>
        <item x="5011"/>
        <item x="3090"/>
        <item x="1533"/>
        <item x="7619"/>
        <item x="5108"/>
        <item x="1407"/>
        <item x="2323"/>
        <item x="4153"/>
        <item x="7994"/>
        <item x="5410"/>
        <item x="1892"/>
        <item x="370"/>
        <item x="5274"/>
        <item x="5971"/>
        <item x="7750"/>
        <item x="5670"/>
        <item x="6346"/>
        <item x="1448"/>
        <item x="1700"/>
        <item x="148"/>
        <item x="4429"/>
        <item x="5927"/>
        <item x="8237"/>
        <item x="8986"/>
        <item x="2960"/>
        <item x="8160"/>
        <item x="1318"/>
        <item x="3000"/>
        <item x="3357"/>
        <item x="4364"/>
        <item x="4073"/>
        <item x="5343"/>
        <item x="8985"/>
        <item x="8706"/>
        <item x="5504"/>
        <item x="3114"/>
        <item x="212"/>
        <item x="5894"/>
        <item x="8223"/>
        <item x="3062"/>
        <item x="6827"/>
        <item x="8936"/>
        <item x="2781"/>
        <item x="8536"/>
        <item x="7327"/>
        <item x="3408"/>
        <item x="1339"/>
        <item x="2068"/>
        <item x="5584"/>
        <item x="1167"/>
        <item x="8955"/>
        <item x="4352"/>
        <item x="5964"/>
        <item x="4"/>
        <item x="3781"/>
        <item x="8402"/>
        <item x="755"/>
        <item x="449"/>
        <item x="7898"/>
        <item x="8241"/>
        <item x="8764"/>
        <item x="5781"/>
        <item x="7084"/>
        <item x="8028"/>
        <item x="7464"/>
        <item x="4568"/>
        <item x="4215"/>
        <item x="1278"/>
        <item x="8779"/>
        <item x="2354"/>
        <item x="3594"/>
        <item x="1231"/>
        <item x="8977"/>
        <item x="5691"/>
        <item x="3312"/>
        <item x="648"/>
        <item x="2390"/>
        <item x="6350"/>
        <item x="3499"/>
        <item x="6296"/>
        <item x="6918"/>
        <item x="8959"/>
        <item x="8863"/>
        <item x="4826"/>
        <item x="5023"/>
        <item x="3238"/>
        <item x="8700"/>
        <item x="4754"/>
        <item x="2982"/>
        <item x="4869"/>
        <item x="6441"/>
        <item x="6492"/>
        <item x="1991"/>
        <item x="7646"/>
        <item x="8497"/>
        <item x="2735"/>
        <item x="2891"/>
        <item x="8909"/>
        <item x="5541"/>
        <item x="5802"/>
        <item x="7755"/>
        <item x="8603"/>
        <item x="6490"/>
        <item x="8014"/>
        <item x="3280"/>
        <item x="2538"/>
        <item x="5115"/>
        <item x="8358"/>
        <item x="8227"/>
        <item x="5426"/>
        <item x="5974"/>
        <item x="4958"/>
        <item x="5327"/>
        <item x="4515"/>
        <item x="3927"/>
        <item x="2096"/>
        <item x="8866"/>
        <item x="8580"/>
        <item x="5500"/>
        <item x="8403"/>
        <item x="4771"/>
        <item x="3469"/>
        <item x="5194"/>
        <item x="7128"/>
        <item x="7050"/>
        <item x="7037"/>
        <item x="2716"/>
        <item x="7066"/>
        <item x="8472"/>
        <item x="6966"/>
        <item x="3107"/>
        <item x="4893"/>
        <item x="3504"/>
        <item x="7645"/>
        <item x="375"/>
        <item x="8252"/>
        <item x="1959"/>
        <item x="6749"/>
        <item x="5272"/>
        <item x="5858"/>
        <item x="6409"/>
        <item x="8022"/>
        <item x="6166"/>
        <item x="6301"/>
        <item x="3034"/>
        <item x="8487"/>
        <item x="3146"/>
        <item x="5094"/>
        <item x="4640"/>
        <item x="7494"/>
        <item x="2779"/>
        <item x="4375"/>
        <item x="2908"/>
        <item x="6859"/>
        <item x="5722"/>
        <item x="7133"/>
        <item x="8064"/>
        <item x="2148"/>
        <item x="3440"/>
        <item x="5093"/>
        <item x="8588"/>
        <item x="5224"/>
        <item x="498"/>
        <item x="7413"/>
        <item x="4100"/>
        <item x="5527"/>
        <item x="3739"/>
        <item x="1856"/>
        <item x="2209"/>
        <item x="8291"/>
        <item x="6070"/>
        <item x="3208"/>
        <item x="6367"/>
        <item x="3023"/>
        <item x="5866"/>
        <item x="275"/>
        <item x="7695"/>
        <item x="2979"/>
        <item x="6339"/>
        <item x="1436"/>
        <item x="8684"/>
        <item x="7471"/>
        <item x="4526"/>
        <item x="4262"/>
        <item x="2769"/>
        <item x="4643"/>
        <item x="3843"/>
        <item x="1430"/>
        <item x="8797"/>
        <item x="3348"/>
        <item x="8768"/>
        <item x="623"/>
        <item x="2639"/>
        <item x="1925"/>
        <item x="3423"/>
        <item x="2361"/>
        <item x="2897"/>
        <item x="7079"/>
        <item x="2088"/>
        <item x="6817"/>
        <item x="5455"/>
        <item x="1870"/>
        <item x="4069"/>
        <item x="8500"/>
        <item x="998"/>
        <item x="3302"/>
        <item x="7870"/>
        <item x="3558"/>
        <item x="1432"/>
        <item x="6351"/>
        <item x="4980"/>
        <item x="4524"/>
        <item x="5779"/>
        <item x="310"/>
        <item x="376"/>
        <item x="936"/>
        <item x="3190"/>
        <item x="4733"/>
        <item x="6696"/>
        <item x="8308"/>
        <item x="3923"/>
        <item x="5255"/>
        <item x="4654"/>
        <item x="2788"/>
        <item x="8530"/>
        <item x="1995"/>
        <item x="7159"/>
        <item x="1525"/>
        <item x="5796"/>
        <item x="8191"/>
        <item x="3776"/>
        <item x="1191"/>
        <item x="7463"/>
        <item x="6137"/>
        <item x="2188"/>
        <item x="73"/>
        <item x="7533"/>
        <item x="7143"/>
        <item x="2540"/>
        <item x="8703"/>
        <item x="256"/>
        <item x="2596"/>
        <item x="6344"/>
        <item x="4473"/>
        <item x="8219"/>
        <item x="7538"/>
        <item x="6556"/>
        <item x="6382"/>
        <item x="748"/>
        <item x="7541"/>
        <item x="5660"/>
        <item x="6099"/>
        <item x="4982"/>
        <item x="4608"/>
        <item x="8036"/>
        <item x="1372"/>
        <item x="7417"/>
        <item x="5438"/>
        <item x="1546"/>
        <item x="2542"/>
        <item x="1029"/>
        <item x="2838"/>
        <item x="8222"/>
        <item x="1964"/>
        <item x="6732"/>
        <item x="4642"/>
        <item x="4628"/>
        <item x="1141"/>
        <item x="8539"/>
        <item x="784"/>
        <item x="1534"/>
        <item x="6105"/>
        <item x="8989"/>
        <item x="1673"/>
        <item x="4955"/>
        <item x="2789"/>
        <item x="1237"/>
        <item x="1314"/>
        <item x="4020"/>
        <item x="697"/>
        <item x="7702"/>
        <item x="7806"/>
        <item x="7041"/>
        <item x="4142"/>
        <item x="3103"/>
        <item x="2910"/>
        <item x="1567"/>
        <item x="3935"/>
        <item x="7384"/>
        <item x="2124"/>
        <item x="4219"/>
        <item x="4624"/>
        <item x="4424"/>
        <item x="6837"/>
        <item x="5072"/>
        <item x="3896"/>
        <item x="2991"/>
        <item x="6174"/>
        <item x="8739"/>
        <item x="7657"/>
        <item x="938"/>
        <item x="4002"/>
        <item x="194"/>
        <item x="8462"/>
        <item x="3222"/>
        <item x="3670"/>
        <item x="8522"/>
        <item x="8120"/>
        <item x="5206"/>
        <item x="8577"/>
        <item x="4133"/>
        <item x="1820"/>
        <item x="1794"/>
        <item x="3584"/>
        <item x="3718"/>
        <item x="5824"/>
        <item x="6327"/>
        <item x="4896"/>
        <item x="8846"/>
        <item x="1399"/>
        <item x="7355"/>
        <item x="4760"/>
        <item x="4260"/>
        <item x="5643"/>
        <item x="6579"/>
        <item x="4471"/>
        <item x="6887"/>
        <item x="4317"/>
        <item x="5195"/>
        <item x="1869"/>
        <item x="3239"/>
        <item x="6913"/>
        <item x="2479"/>
        <item x="644"/>
        <item x="4906"/>
        <item x="3703"/>
        <item x="2921"/>
        <item x="7154"/>
        <item x="5770"/>
        <item x="4960"/>
        <item x="2793"/>
        <item x="5767"/>
        <item x="3145"/>
        <item x="1565"/>
        <item x="1904"/>
        <item x="1007"/>
        <item x="7598"/>
        <item x="6027"/>
        <item x="3765"/>
        <item x="5254"/>
        <item x="1996"/>
        <item x="1467"/>
        <item x="4074"/>
        <item x="6653"/>
        <item x="4522"/>
        <item x="3565"/>
        <item x="2123"/>
        <item x="2606"/>
        <item x="956"/>
        <item x="6139"/>
        <item x="1896"/>
        <item x="1454"/>
        <item x="2343"/>
        <item x="2273"/>
        <item x="5057"/>
        <item x="4580"/>
        <item x="7458"/>
        <item x="8103"/>
        <item x="8441"/>
        <item x="7275"/>
        <item x="7955"/>
        <item x="1643"/>
        <item x="8952"/>
        <item x="363"/>
        <item x="1980"/>
        <item x="2996"/>
        <item x="6454"/>
        <item x="752"/>
        <item x="2131"/>
        <item x="591"/>
        <item x="1969"/>
        <item x="6319"/>
        <item x="4619"/>
        <item x="8187"/>
        <item x="5914"/>
        <item x="1103"/>
        <item x="3216"/>
        <item x="4094"/>
        <item x="7469"/>
        <item x="4064"/>
        <item x="5567"/>
        <item x="5464"/>
        <item x="4722"/>
        <item x="4509"/>
        <item x="8096"/>
        <item x="1564"/>
        <item x="1707"/>
        <item x="2495"/>
        <item x="1560"/>
        <item x="4095"/>
        <item x="6773"/>
        <item x="250"/>
        <item x="4105"/>
        <item x="7189"/>
        <item x="2505"/>
        <item x="5203"/>
        <item x="5748"/>
        <item x="778"/>
        <item x="5879"/>
        <item x="7568"/>
        <item x="137"/>
        <item x="758"/>
        <item x="2978"/>
        <item x="5052"/>
        <item x="2217"/>
        <item x="6496"/>
        <item x="5529"/>
        <item x="4341"/>
        <item x="3638"/>
        <item x="944"/>
        <item x="471"/>
        <item x="6078"/>
        <item x="4558"/>
        <item x="3767"/>
        <item x="74"/>
        <item x="4975"/>
        <item x="1338"/>
        <item x="294"/>
        <item x="8722"/>
        <item x="2388"/>
        <item x="7858"/>
        <item x="2964"/>
        <item x="1574"/>
        <item x="4737"/>
        <item x="5831"/>
        <item x="8502"/>
        <item x="2886"/>
        <item x="6117"/>
        <item x="1048"/>
        <item x="5239"/>
        <item x="5012"/>
        <item x="5922"/>
        <item x="276"/>
        <item x="8963"/>
        <item x="4446"/>
        <item x="6791"/>
        <item x="1929"/>
        <item x="4490"/>
        <item x="4775"/>
        <item x="6797"/>
        <item x="7271"/>
        <item x="6332"/>
        <item x="8188"/>
        <item x="8323"/>
        <item x="8346"/>
        <item x="1152"/>
        <item x="8340"/>
        <item x="7235"/>
        <item x="1692"/>
        <item x="1181"/>
        <item x="7007"/>
        <item x="3644"/>
        <item x="6400"/>
        <item x="7351"/>
        <item x="1705"/>
        <item x="3442"/>
        <item x="2006"/>
        <item x="1848"/>
        <item x="7948"/>
        <item x="1679"/>
        <item x="5947"/>
        <item x="4905"/>
        <item x="1661"/>
        <item x="5851"/>
        <item x="1130"/>
        <item x="56"/>
        <item x="4833"/>
        <item x="3281"/>
        <item x="1016"/>
        <item x="4484"/>
        <item x="3936"/>
        <item x="3297"/>
        <item x="4302"/>
        <item x="5776"/>
        <item x="4145"/>
        <item x="6324"/>
        <item x="1416"/>
        <item x="1780"/>
        <item x="2410"/>
        <item x="203"/>
        <item x="749"/>
        <item x="5727"/>
        <item x="7055"/>
        <item x="5427"/>
        <item x="2149"/>
        <item x="4544"/>
        <item x="7225"/>
        <item x="3868"/>
        <item x="2435"/>
        <item x="4397"/>
        <item x="5415"/>
        <item x="6938"/>
        <item x="2220"/>
        <item x="4868"/>
        <item x="3092"/>
        <item x="594"/>
        <item x="5025"/>
        <item x="3426"/>
        <item x="7849"/>
        <item x="8486"/>
        <item x="4403"/>
        <item x="1979"/>
        <item x="8980"/>
        <item x="945"/>
        <item x="5867"/>
        <item x="1220"/>
        <item x="8524"/>
        <item x="1258"/>
        <item x="1570"/>
        <item x="6524"/>
        <item x="6463"/>
        <item x="7937"/>
        <item x="6260"/>
        <item x="3915"/>
        <item x="5777"/>
        <item x="6"/>
        <item x="4763"/>
        <item x="7164"/>
        <item x="2875"/>
        <item x="5082"/>
        <item x="7886"/>
        <item x="6760"/>
        <item x="422"/>
        <item x="4909"/>
        <item x="5035"/>
        <item x="8744"/>
        <item x="3100"/>
        <item x="7070"/>
        <item x="5319"/>
        <item x="2823"/>
        <item x="1409"/>
        <item x="5684"/>
        <item x="8406"/>
        <item x="2717"/>
        <item x="5371"/>
        <item x="3553"/>
        <item x="340"/>
        <item x="8334"/>
        <item x="4637"/>
        <item x="8233"/>
        <item x="3562"/>
        <item x="1558"/>
        <item x="5857"/>
        <item x="2281"/>
        <item x="5273"/>
        <item x="5935"/>
        <item x="1299"/>
        <item x="3932"/>
        <item x="2378"/>
        <item x="6328"/>
        <item x="1291"/>
        <item x="4272"/>
        <item x="4024"/>
        <item x="7444"/>
        <item x="7973"/>
        <item x="2182"/>
        <item x="825"/>
        <item x="5173"/>
        <item x="1083"/>
        <item x="2822"/>
        <item x="1611"/>
        <item x="4977"/>
        <item x="5104"/>
        <item x="8238"/>
        <item x="3662"/>
        <item x="4653"/>
        <item x="6429"/>
        <item x="4128"/>
        <item x="2580"/>
        <item x="6059"/>
        <item x="6845"/>
        <item x="3087"/>
        <item x="2284"/>
        <item x="1645"/>
        <item x="4963"/>
        <item x="5069"/>
        <item x="4794"/>
        <item x="1875"/>
        <item x="5050"/>
        <item x="2988"/>
        <item x="4620"/>
        <item x="5164"/>
        <item x="525"/>
        <item x="887"/>
        <item x="7267"/>
        <item x="4932"/>
        <item x="5105"/>
        <item x="7362"/>
        <item x="4251"/>
        <item x="2503"/>
        <item x="401"/>
        <item x="2730"/>
        <item x="8100"/>
        <item x="1145"/>
        <item x="3806"/>
        <item x="1600"/>
        <item x="5648"/>
        <item x="3679"/>
        <item x="358"/>
        <item x="7765"/>
        <item x="7935"/>
        <item x="2678"/>
        <item x="4396"/>
        <item x="3568"/>
        <item x="2559"/>
        <item x="2667"/>
        <item x="5317"/>
        <item x="7825"/>
        <item x="5764"/>
        <item x="638"/>
        <item x="714"/>
        <item x="6895"/>
        <item x="6307"/>
        <item x="198"/>
        <item x="5258"/>
        <item x="6961"/>
        <item x="6291"/>
        <item x="3828"/>
        <item x="8711"/>
        <item x="1636"/>
        <item x="3818"/>
        <item x="3370"/>
        <item x="2813"/>
        <item x="4941"/>
        <item x="8122"/>
        <item x="1961"/>
        <item x="4806"/>
        <item x="5417"/>
        <item x="7304"/>
        <item x="4701"/>
        <item x="6329"/>
        <item x="103"/>
        <item x="8668"/>
        <item x="8190"/>
        <item x="7847"/>
        <item x="933"/>
        <item x="407"/>
        <item x="3063"/>
        <item x="731"/>
        <item x="1077"/>
        <item x="5119"/>
        <item x="1509"/>
        <item x="1903"/>
        <item x="4190"/>
        <item x="3481"/>
        <item x="3933"/>
        <item x="6145"/>
        <item x="8560"/>
        <item x="5432"/>
        <item x="2595"/>
        <item x="2946"/>
        <item x="7877"/>
        <item x="787"/>
        <item x="7661"/>
        <item x="2577"/>
        <item x="2631"/>
        <item x="7203"/>
        <item x="1377"/>
        <item x="4753"/>
        <item x="3722"/>
        <item x="6363"/>
        <item x="6869"/>
        <item x="6655"/>
        <item x="3345"/>
        <item x="6082"/>
        <item x="1374"/>
        <item x="382"/>
        <item x="4104"/>
        <item x="2294"/>
        <item x="2691"/>
        <item x="7320"/>
        <item x="2234"/>
        <item x="5638"/>
        <item x="8420"/>
        <item x="482"/>
        <item x="4369"/>
        <item x="6855"/>
        <item x="7652"/>
        <item x="6234"/>
        <item x="8090"/>
        <item x="8432"/>
        <item x="5733"/>
        <item x="4236"/>
        <item x="5406"/>
        <item x="6269"/>
        <item x="406"/>
        <item x="558"/>
        <item x="6983"/>
        <item x="4111"/>
        <item x="7807"/>
        <item x="5019"/>
        <item x="8614"/>
        <item x="8655"/>
        <item x="372"/>
        <item x="2394"/>
        <item x="1382"/>
        <item x="1450"/>
        <item x="3324"/>
        <item x="599"/>
        <item x="2665"/>
        <item x="7797"/>
        <item x="7562"/>
        <item x="2959"/>
        <item x="3116"/>
        <item x="8829"/>
        <item x="4485"/>
        <item x="7439"/>
        <item x="1110"/>
        <item x="7194"/>
        <item x="7120"/>
        <item x="5153"/>
        <item x="2524"/>
        <item x="3454"/>
        <item x="2348"/>
        <item x="2109"/>
        <item x="160"/>
        <item x="8131"/>
        <item x="7987"/>
        <item x="8945"/>
        <item x="1172"/>
        <item x="1656"/>
        <item x="3951"/>
        <item x="6029"/>
        <item x="6871"/>
        <item x="792"/>
        <item x="8350"/>
        <item x="1310"/>
        <item x="5574"/>
        <item x="8806"/>
        <item x="8210"/>
        <item x="273"/>
        <item x="5041"/>
        <item x="4669"/>
        <item x="8801"/>
        <item x="5704"/>
        <item x="1747"/>
        <item x="609"/>
        <item x="5238"/>
        <item x="8956"/>
        <item x="4338"/>
        <item x="4441"/>
        <item x="4684"/>
        <item x="4255"/>
        <item x="7406"/>
        <item x="3865"/>
        <item x="4585"/>
        <item x="2089"/>
        <item x="4155"/>
        <item x="1067"/>
        <item x="4646"/>
        <item x="2902"/>
        <item x="7450"/>
        <item x="8755"/>
        <item x="1634"/>
        <item x="1858"/>
        <item x="8456"/>
        <item x="2048"/>
        <item x="4282"/>
        <item x="2229"/>
        <item x="5932"/>
        <item x="4759"/>
        <item x="5112"/>
        <item x="5652"/>
        <item x="4750"/>
        <item x="7799"/>
        <item x="746"/>
        <item x="3309"/>
        <item x="2215"/>
        <item x="7583"/>
        <item x="6678"/>
        <item x="7044"/>
        <item x="5614"/>
        <item x="355"/>
        <item x="7600"/>
        <item x="6330"/>
        <item x="3113"/>
        <item x="2974"/>
        <item x="914"/>
        <item x="2480"/>
        <item x="8699"/>
        <item x="6006"/>
        <item x="7452"/>
        <item x="2998"/>
        <item x="6493"/>
        <item x="1359"/>
        <item x="7012"/>
        <item x="5342"/>
        <item x="1599"/>
        <item x="987"/>
        <item x="5896"/>
        <item x="1894"/>
        <item x="7105"/>
        <item x="3625"/>
        <item x="5988"/>
        <item x="7721"/>
        <item x="1809"/>
        <item x="6748"/>
        <item x="37"/>
        <item x="3477"/>
        <item x="4019"/>
        <item x="4008"/>
        <item x="1354"/>
        <item x="5753"/>
        <item x="6036"/>
        <item x="2286"/>
        <item x="4814"/>
        <item x="5278"/>
        <item x="5880"/>
        <item x="2525"/>
        <item x="770"/>
        <item x="5523"/>
        <item x="7175"/>
        <item x="6863"/>
        <item x="5841"/>
        <item x="7380"/>
        <item x="2500"/>
        <item x="967"/>
        <item x="8717"/>
        <item x="2532"/>
        <item x="7904"/>
        <item x="3507"/>
        <item x="4011"/>
        <item x="7237"/>
        <item x="8059"/>
        <item x="5732"/>
        <item x="5714"/>
        <item x="7399"/>
        <item x="2401"/>
        <item x="759"/>
        <item x="6021"/>
        <item x="3611"/>
        <item x="4514"/>
        <item x="3020"/>
        <item x="3035"/>
        <item x="8914"/>
        <item x="5848"/>
        <item x="4950"/>
        <item x="7137"/>
        <item x="614"/>
        <item x="7697"/>
        <item x="7671"/>
        <item x="8314"/>
        <item x="8667"/>
        <item x="4445"/>
        <item x="4940"/>
        <item x="3727"/>
        <item x="1561"/>
        <item x="2347"/>
        <item x="2705"/>
        <item x="7457"/>
        <item x="2643"/>
        <item x="1555"/>
        <item x="5279"/>
        <item x="1696"/>
        <item x="4878"/>
        <item x="8376"/>
        <item x="982"/>
        <item x="8177"/>
        <item x="5755"/>
        <item x="6494"/>
        <item x="894"/>
        <item x="3847"/>
        <item x="1930"/>
        <item x="328"/>
        <item x="501"/>
        <item x="5766"/>
        <item x="8938"/>
        <item x="7771"/>
        <item x="6652"/>
        <item x="7663"/>
        <item x="1243"/>
        <item x="6294"/>
        <item x="1725"/>
        <item x="8344"/>
        <item x="8750"/>
        <item x="3494"/>
        <item x="5465"/>
        <item x="8923"/>
        <item x="7986"/>
        <item x="2692"/>
        <item x="1778"/>
        <item x="5925"/>
        <item x="5597"/>
        <item x="570"/>
        <item x="2465"/>
        <item x="3759"/>
        <item x="7679"/>
        <item x="2541"/>
        <item x="2211"/>
        <item x="2114"/>
        <item x="1687"/>
        <item x="990"/>
        <item x="2138"/>
        <item x="7183"/>
        <item x="8030"/>
        <item x="5559"/>
        <item x="4664"/>
        <item x="6921"/>
        <item x="5621"/>
        <item x="8144"/>
        <item x="3869"/>
        <item x="3379"/>
        <item x="3519"/>
        <item x="8825"/>
        <item x="5607"/>
        <item x="1147"/>
        <item x="6025"/>
        <item x="6259"/>
        <item x="7410"/>
        <item x="5718"/>
        <item x="8171"/>
        <item x="5324"/>
        <item x="2549"/>
        <item x="5798"/>
        <item x="6094"/>
        <item x="8445"/>
        <item x="3525"/>
        <item x="8675"/>
        <item x="5561"/>
        <item x="2000"/>
        <item x="4587"/>
        <item x="3102"/>
        <item x="5245"/>
        <item x="8013"/>
        <item x="5690"/>
        <item x="2841"/>
        <item x="5629"/>
        <item x="5017"/>
        <item x="7221"/>
        <item x="1666"/>
        <item x="4363"/>
        <item x="1242"/>
        <item x="4951"/>
        <item x="8345"/>
        <item x="776"/>
        <item x="5246"/>
        <item x="3804"/>
        <item x="8121"/>
        <item x="8692"/>
        <item x="1537"/>
        <item x="5347"/>
        <item x="8162"/>
        <item x="4769"/>
        <item x="5060"/>
        <item x="89"/>
        <item x="3589"/>
        <item x="8648"/>
        <item x="7110"/>
        <item x="2322"/>
        <item x="7124"/>
        <item x="5600"/>
        <item x="5965"/>
        <item x="2245"/>
        <item x="7704"/>
        <item x="6754"/>
        <item x="2808"/>
        <item x="6889"/>
        <item x="6962"/>
        <item x="8108"/>
        <item x="7972"/>
        <item x="5926"/>
        <item x="8185"/>
        <item x="8328"/>
        <item x="127"/>
        <item x="2609"/>
        <item x="921"/>
        <item x="2307"/>
        <item x="703"/>
        <item x="252"/>
        <item x="7460"/>
        <item x="6395"/>
        <item x="7529"/>
        <item x="4136"/>
        <item x="484"/>
        <item x="2238"/>
        <item x="667"/>
        <item x="7816"/>
        <item x="90"/>
        <item x="8810"/>
        <item x="7284"/>
        <item x="6020"/>
        <item x="553"/>
        <item x="6805"/>
        <item x="6650"/>
        <item x="7020"/>
        <item x="2836"/>
        <item x="2675"/>
        <item x="1940"/>
        <item x="725"/>
        <item x="2423"/>
        <item x="5335"/>
        <item x="6066"/>
        <item x="1771"/>
        <item x="3013"/>
        <item x="3830"/>
        <item x="6060"/>
        <item x="1590"/>
        <item x="6851"/>
        <item x="3532"/>
        <item x="7832"/>
        <item x="1187"/>
        <item x="3193"/>
        <item x="5405"/>
        <item x="6022"/>
        <item x="907"/>
        <item x="6698"/>
        <item x="3328"/>
        <item x="5569"/>
        <item x="535"/>
        <item x="4453"/>
        <item x="1164"/>
        <item x="1412"/>
        <item x="7072"/>
        <item x="8361"/>
        <item x="2292"/>
        <item x="6548"/>
        <item x="8645"/>
        <item x="2356"/>
        <item x="5142"/>
        <item x="269"/>
        <item x="5532"/>
        <item x="7762"/>
        <item x="694"/>
        <item x="5834"/>
        <item x="403"/>
        <item x="5901"/>
        <item x="94"/>
        <item x="1133"/>
        <item x="6058"/>
        <item x="919"/>
        <item x="1494"/>
        <item x="3970"/>
        <item x="5146"/>
        <item x="6453"/>
        <item x="3538"/>
        <item x="971"/>
        <item x="2733"/>
        <item x="3076"/>
        <item x="5309"/>
        <item x="4703"/>
        <item x="7313"/>
        <item x="5847"/>
        <item x="8290"/>
        <item x="1317"/>
        <item x="4822"/>
        <item x="8899"/>
        <item x="7949"/>
        <item x="3383"/>
        <item x="4829"/>
        <item x="4979"/>
        <item x="2430"/>
        <item x="217"/>
        <item x="2133"/>
        <item x="4626"/>
        <item x="3211"/>
        <item x="687"/>
        <item x="5178"/>
        <item x="6153"/>
        <item x="6561"/>
        <item x="7644"/>
        <item x="922"/>
        <item x="1981"/>
        <item x="5936"/>
        <item x="2392"/>
        <item x="3003"/>
        <item x="5376"/>
        <item x="5550"/>
        <item x="2053"/>
        <item x="5444"/>
        <item x="8155"/>
        <item x="7864"/>
        <item x="8132"/>
        <item x="7792"/>
        <item x="3560"/>
        <item x="2970"/>
        <item x="42"/>
        <item x="7142"/>
        <item x="5492"/>
        <item x="4200"/>
        <item x="2640"/>
        <item x="8287"/>
        <item x="8293"/>
        <item x="4212"/>
        <item x="386"/>
        <item x="7578"/>
        <item x="3627"/>
        <item x="7781"/>
        <item x="3863"/>
        <item x="8672"/>
        <item x="7508"/>
        <item x="8800"/>
        <item x="1003"/>
        <item x="3290"/>
        <item x="7244"/>
        <item x="7836"/>
        <item x="3115"/>
        <item x="2334"/>
        <item x="151"/>
        <item x="7843"/>
        <item x="1572"/>
        <item x="2662"/>
        <item x="132"/>
        <item x="864"/>
        <item x="133"/>
        <item x="3171"/>
        <item x="981"/>
        <item x="2428"/>
        <item x="1333"/>
        <item x="4322"/>
        <item x="5329"/>
        <item x="705"/>
        <item x="4492"/>
        <item x="8174"/>
        <item x="5636"/>
        <item x="8054"/>
        <item x="3373"/>
        <item x="5501"/>
        <item x="8370"/>
        <item x="673"/>
        <item x="2724"/>
        <item x="3308"/>
        <item x="5734"/>
        <item x="7829"/>
        <item x="6433"/>
        <item x="8389"/>
        <item x="639"/>
        <item x="8115"/>
        <item x="4154"/>
        <item x="7174"/>
        <item x="3163"/>
        <item x="3787"/>
        <item x="5179"/>
        <item x="7023"/>
        <item x="1304"/>
        <item x="485"/>
        <item x="4757"/>
        <item x="3641"/>
        <item x="4825"/>
        <item x="7739"/>
        <item x="7636"/>
        <item x="3794"/>
        <item x="4506"/>
        <item x="3231"/>
        <item x="8962"/>
        <item x="3401"/>
        <item x="948"/>
        <item x="3552"/>
        <item x="2945"/>
        <item x="874"/>
        <item x="6675"/>
        <item x="3907"/>
        <item x="7270"/>
        <item x="6854"/>
        <item x="2976"/>
        <item x="4992"/>
        <item x="4697"/>
        <item x="1715"/>
        <item x="2357"/>
        <item x="7109"/>
        <item x="7865"/>
        <item x="3545"/>
        <item x="254"/>
        <item x="6580"/>
        <item x="4993"/>
        <item x="2226"/>
        <item x="8278"/>
        <item x="2244"/>
        <item x="8770"/>
        <item x="2293"/>
        <item x="6530"/>
        <item x="7855"/>
        <item x="6857"/>
        <item x="2371"/>
        <item x="8217"/>
        <item x="6832"/>
        <item x="8203"/>
        <item x="4010"/>
        <item x="7982"/>
        <item x="1197"/>
        <item x="8360"/>
        <item x="199"/>
        <item x="733"/>
        <item x="3141"/>
        <item x="1215"/>
        <item x="5639"/>
        <item x="6335"/>
        <item x="5827"/>
        <item x="4898"/>
        <item x="184"/>
        <item x="2512"/>
        <item x="954"/>
        <item x="2973"/>
        <item x="984"/>
        <item x="5077"/>
        <item x="6415"/>
        <item x="8943"/>
        <item x="7231"/>
        <item x="6255"/>
        <item x="8257"/>
        <item x="2270"/>
        <item x="7774"/>
        <item x="2359"/>
        <item x="5782"/>
        <item x="7730"/>
        <item x="3874"/>
        <item x="916"/>
        <item x="7061"/>
        <item x="1049"/>
        <item x="6304"/>
        <item x="6581"/>
        <item x="6053"/>
        <item x="7803"/>
        <item x="4521"/>
        <item x="2280"/>
        <item x="3887"/>
        <item x="3376"/>
        <item x="1482"/>
        <item x="8466"/>
        <item x="2896"/>
        <item x="7188"/>
        <item x="866"/>
        <item x="3827"/>
        <item x="8139"/>
        <item x="2355"/>
        <item x="1694"/>
        <item x="8729"/>
        <item x="1655"/>
        <item x="559"/>
        <item x="7921"/>
        <item x="2719"/>
        <item x="8756"/>
        <item x="440"/>
        <item x="7609"/>
        <item x="3556"/>
        <item x="2265"/>
        <item x="5191"/>
        <item x="7540"/>
        <item x="681"/>
        <item x="247"/>
        <item x="1830"/>
        <item x="175"/>
        <item x="317"/>
        <item x="54"/>
        <item x="6520"/>
        <item x="7884"/>
        <item x="7213"/>
        <item x="4394"/>
        <item x="5486"/>
        <item x="5431"/>
        <item x="2738"/>
        <item x="4866"/>
        <item x="6808"/>
        <item x="1960"/>
        <item x="7484"/>
        <item x="4603"/>
        <item x="7112"/>
        <item x="1627"/>
        <item x="1369"/>
        <item x="1838"/>
        <item x="7544"/>
        <item x="2668"/>
        <item x="3189"/>
        <item x="7282"/>
        <item x="821"/>
        <item x="8913"/>
        <item x="2546"/>
        <item x="1978"/>
        <item x="3595"/>
        <item x="7343"/>
        <item x="8784"/>
        <item x="7943"/>
        <item x="3471"/>
        <item x="5062"/>
        <item x="59"/>
        <item x="5220"/>
        <item x="4466"/>
        <item x="6569"/>
        <item x="3032"/>
        <item x="5741"/>
        <item x="2433"/>
        <item x="3025"/>
        <item x="3721"/>
        <item x="2663"/>
        <item x="8874"/>
        <item x="4475"/>
        <item x="3066"/>
        <item x="5262"/>
        <item x="4479"/>
        <item x="1535"/>
        <item x="6704"/>
        <item x="1018"/>
        <item x="2207"/>
        <item x="2835"/>
        <item x="1657"/>
        <item x="140"/>
        <item x="581"/>
        <item x="4495"/>
        <item x="2557"/>
        <item x="5006"/>
        <item x="2260"/>
        <item x="1033"/>
        <item x="903"/>
        <item x="487"/>
        <item x="3559"/>
        <item x="1280"/>
        <item x="6702"/>
        <item x="2011"/>
        <item x="808"/>
        <item x="3945"/>
        <item x="2599"/>
        <item x="1322"/>
        <item x="1853"/>
        <item x="307"/>
        <item x="5079"/>
        <item x="2696"/>
        <item x="7446"/>
        <item x="799"/>
        <item x="204"/>
        <item x="7192"/>
        <item x="367"/>
        <item x="602"/>
        <item x="1844"/>
        <item x="6996"/>
        <item x="4756"/>
        <item x="4599"/>
        <item x="811"/>
        <item x="2536"/>
        <item x="1857"/>
        <item x="8124"/>
        <item x="7527"/>
        <item x="7592"/>
        <item x="5344"/>
        <item x="2685"/>
        <item x="8751"/>
        <item x="3802"/>
        <item x="3041"/>
        <item x="4263"/>
        <item x="8615"/>
        <item x="438"/>
        <item x="4531"/>
        <item x="8163"/>
        <item x="1791"/>
        <item x="3140"/>
        <item x="2266"/>
        <item x="582"/>
        <item x="6011"/>
        <item x="5613"/>
        <item x="2816"/>
        <item x="5818"/>
        <item x="8309"/>
        <item x="8363"/>
        <item x="7207"/>
        <item x="3988"/>
        <item x="5364"/>
        <item x="958"/>
        <item x="3395"/>
        <item x="8369"/>
        <item x="3601"/>
        <item x="5892"/>
        <item x="5323"/>
        <item x="4015"/>
        <item x="2986"/>
        <item x="1774"/>
        <item x="8398"/>
        <item x="2022"/>
        <item x="3920"/>
        <item x="3745"/>
        <item x="2744"/>
        <item x="8041"/>
        <item x="8664"/>
        <item x="6238"/>
        <item x="7081"/>
        <item x="2756"/>
        <item x="8101"/>
        <item x="5386"/>
        <item x="2432"/>
        <item x="8727"/>
        <item x="5124"/>
        <item x="1112"/>
        <item x="791"/>
        <item x="5413"/>
        <item x="734"/>
        <item x="4715"/>
        <item x="5687"/>
        <item x="3362"/>
        <item x="6032"/>
        <item x="3577"/>
        <item x="4851"/>
        <item x="8240"/>
        <item x="4305"/>
        <item x="4537"/>
        <item x="7689"/>
        <item x="8123"/>
        <item x="7620"/>
        <item x="1890"/>
        <item x="4187"/>
        <item x="3288"/>
        <item x="4621"/>
        <item x="4067"/>
        <item x="1514"/>
        <item x="1004"/>
        <item x="2934"/>
        <item x="1224"/>
        <item x="4419"/>
        <item x="5980"/>
        <item x="6091"/>
        <item x="6830"/>
        <item x="803"/>
        <item x="3242"/>
        <item x="8590"/>
        <item x="3135"/>
        <item x="654"/>
        <item x="4339"/>
        <item x="3622"/>
        <item x="8707"/>
        <item x="909"/>
        <item x="4173"/>
        <item x="8417"/>
        <item x="1523"/>
        <item x="6667"/>
        <item x="8827"/>
        <item x="3374"/>
        <item x="6199"/>
        <item x="7226"/>
        <item x="5672"/>
        <item x="330"/>
        <item x="3971"/>
        <item x="4102"/>
        <item x="4474"/>
        <item x="1671"/>
        <item x="6992"/>
        <item x="6377"/>
        <item x="1616"/>
        <item x="4354"/>
        <item x="3838"/>
        <item x="2698"/>
        <item x="4529"/>
        <item x="3150"/>
        <item x="2895"/>
        <item x="8650"/>
        <item x="3237"/>
        <item x="5845"/>
        <item x="3521"/>
        <item x="3236"/>
        <item x="7775"/>
        <item x="6447"/>
        <item x="4337"/>
        <item x="2162"/>
        <item x="8161"/>
        <item x="5962"/>
        <item x="5957"/>
        <item x="3402"/>
        <item x="6043"/>
        <item x="608"/>
        <item x="1893"/>
        <item x="6858"/>
        <item x="4903"/>
        <item x="6168"/>
        <item x="8258"/>
        <item x="1150"/>
        <item x="4127"/>
        <item x="631"/>
        <item x="4045"/>
        <item x="2566"/>
        <item x="8858"/>
        <item x="8157"/>
        <item x="8243"/>
        <item x="8904"/>
        <item x="6706"/>
        <item x="7353"/>
        <item x="7548"/>
        <item x="47"/>
        <item x="7496"/>
        <item x="7455"/>
        <item x="12"/>
        <item x="3671"/>
        <item x="414"/>
        <item x="7566"/>
        <item x="7181"/>
        <item x="2029"/>
        <item x="4744"/>
        <item x="5192"/>
        <item x="8448"/>
        <item x="2112"/>
        <item x="847"/>
        <item x="6216"/>
        <item x="5699"/>
        <item x="3293"/>
        <item x="7073"/>
        <item x="7151"/>
        <item x="5080"/>
        <item x="2483"/>
        <item x="4023"/>
        <item x="5109"/>
        <item x="5820"/>
        <item x="4714"/>
        <item x="3965"/>
        <item x="726"/>
        <item x="1937"/>
        <item x="2889"/>
        <item x="8625"/>
        <item x="8849"/>
        <item x="8942"/>
        <item x="973"/>
        <item x="7255"/>
        <item x="772"/>
        <item x="2773"/>
        <item x="5720"/>
        <item x="6487"/>
        <item x="3940"/>
        <item x="8742"/>
        <item x="4130"/>
        <item x="6163"/>
        <item x="7722"/>
        <item x="3339"/>
        <item x="1481"/>
        <item x="7259"/>
        <item x="2985"/>
        <item x="1648"/>
        <item x="7766"/>
        <item x="7885"/>
        <item x="5151"/>
        <item x="5020"/>
        <item x="8184"/>
        <item x="2884"/>
        <item x="334"/>
        <item x="6545"/>
        <item x="2352"/>
        <item x="4726"/>
        <item x="6784"/>
        <item x="4284"/>
        <item x="8476"/>
        <item x="2995"/>
        <item x="8367"/>
        <item x="397"/>
        <item x="5863"/>
        <item x="4696"/>
        <item x="2073"/>
        <item x="495"/>
        <item x="108"/>
        <item x="7026"/>
        <item x="8736"/>
        <item x="5694"/>
        <item x="1618"/>
        <item x="8040"/>
        <item x="5265"/>
        <item x="7716"/>
        <item x="3612"/>
        <item x="6986"/>
        <item x="1155"/>
        <item x="524"/>
        <item x="6980"/>
        <item x="6226"/>
        <item x="1006"/>
        <item x="8483"/>
        <item x="800"/>
        <item x="7150"/>
        <item x="262"/>
        <item x="1889"/>
        <item x="2169"/>
        <item x="7268"/>
        <item x="5083"/>
        <item x="5970"/>
        <item x="3453"/>
        <item x="4182"/>
        <item x="8316"/>
        <item x="891"/>
        <item x="3803"/>
        <item x="1531"/>
        <item x="1306"/>
        <item x="2471"/>
        <item x="7616"/>
        <item x="3778"/>
        <item x="2742"/>
        <item x="1357"/>
        <item x="5795"/>
        <item x="7718"/>
        <item x="4271"/>
        <item x="409"/>
        <item x="7245"/>
        <item x="940"/>
        <item x="662"/>
        <item x="2147"/>
        <item x="3700"/>
        <item x="6679"/>
        <item x="4388"/>
        <item x="7093"/>
        <item x="6399"/>
        <item x="2615"/>
        <item x="3455"/>
        <item x="8812"/>
        <item x="1741"/>
        <item x="2555"/>
        <item x="663"/>
        <item x="8196"/>
        <item x="8948"/>
        <item x="7961"/>
        <item x="6811"/>
        <item x="3635"/>
        <item x="4569"/>
        <item x="6393"/>
        <item x="2824"/>
        <item x="3109"/>
        <item x="1843"/>
        <item x="225"/>
        <item x="6619"/>
        <item x="3287"/>
        <item x="5141"/>
        <item x="1429"/>
        <item x="6343"/>
        <item x="4663"/>
        <item x="7528"/>
        <item x="6933"/>
        <item x="7914"/>
        <item x="4110"/>
        <item x="8960"/>
        <item x="1108"/>
        <item x="531"/>
        <item x="6110"/>
        <item x="3841"/>
        <item x="3307"/>
        <item x="5073"/>
        <item x="246"/>
        <item x="5788"/>
        <item x="4987"/>
        <item x="5338"/>
        <item x="3174"/>
        <item x="8978"/>
        <item x="4043"/>
        <item x="7604"/>
        <item x="2189"/>
        <item x="7883"/>
        <item x="5131"/>
        <item x="8211"/>
        <item x="6155"/>
        <item x="4032"/>
        <item x="5130"/>
        <item x="4711"/>
        <item x="7348"/>
        <item x="6383"/>
        <item x="8189"/>
        <item x="6901"/>
        <item x="2783"/>
        <item x="2754"/>
        <item x="8516"/>
        <item x="985"/>
        <item x="3598"/>
        <item x="4931"/>
        <item x="3886"/>
        <item x="109"/>
        <item x="1684"/>
        <item x="2637"/>
        <item x="8726"/>
        <item x="6771"/>
        <item x="5605"/>
        <item x="6963"/>
        <item x="4385"/>
        <item x="7784"/>
        <item x="4398"/>
        <item x="350"/>
        <item x="8431"/>
        <item x="7908"/>
        <item x="1455"/>
        <item x="2412"/>
        <item x="5943"/>
        <item x="7748"/>
        <item x="1190"/>
        <item x="7104"/>
        <item x="4156"/>
        <item x="6800"/>
        <item x="4412"/>
        <item x="840"/>
        <item x="2013"/>
        <item x="8146"/>
        <item x="8587"/>
        <item x="2449"/>
        <item x="4911"/>
        <item x="4090"/>
        <item x="4075"/>
        <item x="6290"/>
        <item x="7477"/>
        <item x="2650"/>
        <item x="3094"/>
        <item x="8063"/>
        <item x="4096"/>
        <item x="1742"/>
        <item x="3463"/>
        <item x="7394"/>
        <item x="7542"/>
        <item x="173"/>
        <item x="1309"/>
        <item x="8573"/>
        <item x="5136"/>
        <item x="2386"/>
        <item x="8734"/>
        <item x="2728"/>
        <item x="4755"/>
        <item x="392"/>
        <item x="6431"/>
        <item x="7162"/>
        <item x="7800"/>
        <item x="2051"/>
        <item x="4157"/>
        <item x="4801"/>
        <item x="536"/>
        <item x="3266"/>
        <item x="6292"/>
        <item x="4855"/>
        <item x="4051"/>
        <item x="8311"/>
        <item x="2522"/>
        <item x="5199"/>
        <item x="6594"/>
        <item x="1396"/>
        <item x="6755"/>
        <item x="5929"/>
        <item x="3555"/>
        <item x="756"/>
        <item x="7582"/>
        <item x="5092"/>
        <item x="8593"/>
        <item x="7210"/>
        <item x="3186"/>
        <item x="8676"/>
        <item x="8039"/>
        <item x="510"/>
        <item x="2648"/>
        <item x="5149"/>
        <item x="3393"/>
        <item x="1021"/>
        <item x="4596"/>
        <item x="4519"/>
        <item x="6200"/>
        <item x="8991"/>
        <item x="4846"/>
        <item x="3161"/>
        <item x="8723"/>
        <item x="3319"/>
        <item x="2690"/>
        <item x="3761"/>
        <item x="8436"/>
        <item x="7967"/>
        <item x="6831"/>
        <item x="7157"/>
        <item x="6612"/>
        <item x="8555"/>
        <item x="2204"/>
        <item x="8192"/>
        <item x="8067"/>
        <item x="7016"/>
        <item x="3160"/>
        <item x="8205"/>
        <item x="8477"/>
        <item x="3024"/>
        <item x="5247"/>
        <item x="4948"/>
        <item x="2652"/>
        <item x="1624"/>
        <item x="2290"/>
        <item x="3615"/>
        <item x="3170"/>
        <item x="4279"/>
        <item x="7022"/>
        <item x="7984"/>
        <item x="2861"/>
        <item x="357"/>
        <item x="1668"/>
        <item x="7980"/>
        <item x="4315"/>
        <item x="4358"/>
        <item x="2834"/>
        <item x="3356"/>
        <item x="1298"/>
        <item x="3265"/>
        <item x="1305"/>
        <item x="6024"/>
        <item x="1005"/>
        <item x="5398"/>
        <item x="7989"/>
        <item x="8725"/>
        <item x="3291"/>
        <item x="312"/>
        <item x="5615"/>
        <item x="5350"/>
        <item x="1704"/>
        <item x="4377"/>
        <item x="7322"/>
        <item x="6575"/>
        <item x="4577"/>
        <item x="8832"/>
        <item x="8143"/>
        <item x="4000"/>
        <item x="4314"/>
        <item x="6562"/>
        <item x="6150"/>
        <item x="3825"/>
        <item x="3230"/>
        <item x="5575"/>
        <item x="2701"/>
        <item x="362"/>
        <item x="293"/>
        <item x="1813"/>
        <item x="2171"/>
        <item x="3209"/>
        <item x="7651"/>
        <item x="994"/>
        <item x="3158"/>
        <item x="329"/>
        <item x="3631"/>
        <item x="4725"/>
        <item x="647"/>
        <item x="5889"/>
        <item x="735"/>
        <item x="8152"/>
        <item x="3033"/>
        <item x="7173"/>
        <item x="8460"/>
        <item x="7426"/>
        <item x="1490"/>
        <item x="8568"/>
        <item x="7812"/>
        <item x="6451"/>
        <item x="8569"/>
        <item x="7272"/>
        <item x="6189"/>
        <item x="4081"/>
        <item x="1035"/>
        <item x="3946"/>
        <item x="1796"/>
        <item x="8433"/>
        <item x="2515"/>
        <item x="6098"/>
        <item x="6486"/>
        <item x="3433"/>
        <item x="3775"/>
        <item x="4406"/>
        <item x="2922"/>
        <item x="2607"/>
        <item x="1056"/>
        <item x="983"/>
        <item x="7786"/>
        <item x="6322"/>
        <item x="2194"/>
        <item x="8085"/>
        <item x="2336"/>
        <item x="3999"/>
        <item x="1612"/>
        <item x="5873"/>
        <item x="5979"/>
        <item x="718"/>
        <item x="8180"/>
        <item x="1702"/>
        <item x="7357"/>
        <item x="8173"/>
        <item x="3156"/>
        <item x="266"/>
        <item x="5001"/>
        <item x="7933"/>
        <item x="2398"/>
        <item x="771"/>
        <item x="7205"/>
        <item x="2064"/>
        <item x="6745"/>
        <item x="5849"/>
        <item x="6184"/>
        <item x="1212"/>
        <item x="3277"/>
        <item x="2967"/>
        <item x="8025"/>
        <item x="6056"/>
        <item x="371"/>
        <item x="7910"/>
        <item x="6810"/>
        <item x="7896"/>
        <item x="8083"/>
        <item x="4809"/>
        <item x="6972"/>
        <item x="7198"/>
        <item x="3214"/>
        <item x="4108"/>
        <item x="425"/>
        <item x="1253"/>
        <item x="537"/>
        <item x="1115"/>
        <item x="7684"/>
        <item x="8682"/>
        <item x="6747"/>
        <item x="924"/>
        <item x="7857"/>
        <item x="1800"/>
        <item x="4440"/>
        <item x="2918"/>
        <item x="8937"/>
        <item x="3809"/>
        <item x="7742"/>
        <item x="6684"/>
        <item x="3305"/>
        <item x="5677"/>
        <item x="4598"/>
        <item x="8304"/>
        <item x="6703"/>
        <item x="774"/>
        <item x="1093"/>
        <item x="4540"/>
        <item x="583"/>
        <item x="8260"/>
        <item x="8065"/>
        <item x="2015"/>
        <item x="5448"/>
        <item x="2909"/>
        <item x="8976"/>
        <item x="1793"/>
        <item x="1825"/>
        <item x="4954"/>
        <item x="8428"/>
        <item x="7873"/>
        <item x="164"/>
        <item x="3979"/>
        <item x="1982"/>
        <item x="8998"/>
        <item x="6680"/>
        <item x="3089"/>
        <item x="2848"/>
        <item x="3487"/>
        <item x="2090"/>
        <item x="3905"/>
        <item x="5872"/>
        <item x="6385"/>
        <item x="7889"/>
        <item x="2942"/>
        <item x="206"/>
        <item x="1737"/>
        <item x="1177"/>
        <item x="7196"/>
        <item x="2806"/>
        <item x="4719"/>
        <item x="5745"/>
        <item x="678"/>
        <item x="3701"/>
        <item x="3837"/>
        <item x="4939"/>
        <item x="3957"/>
        <item x="6512"/>
        <item x="1296"/>
        <item x="5008"/>
        <item x="1201"/>
        <item x="7156"/>
        <item x="152"/>
        <item x="6959"/>
        <item x="5241"/>
        <item x="5701"/>
        <item x="5596"/>
        <item x="6458"/>
        <item x="5738"/>
        <item x="750"/>
        <item x="7165"/>
        <item x="8118"/>
        <item x="7974"/>
        <item x="8550"/>
        <item x="7798"/>
        <item x="8055"/>
        <item x="7839"/>
        <item x="8575"/>
        <item x="8438"/>
        <item x="8861"/>
        <item x="6478"/>
        <item x="3372"/>
        <item x="6825"/>
        <item x="2682"/>
        <item x="6165"/>
        <item x="5479"/>
        <item x="2472"/>
        <item x="5289"/>
        <item x="809"/>
        <item x="6205"/>
        <item x="6643"/>
        <item x="8031"/>
        <item x="880"/>
        <item x="2473"/>
        <item x="8643"/>
        <item x="6843"/>
        <item x="8823"/>
        <item x="2819"/>
        <item x="2966"/>
        <item x="1680"/>
        <item x="128"/>
        <item x="533"/>
        <item x="3112"/>
        <item x="6937"/>
        <item x="5998"/>
        <item x="5063"/>
        <item x="124"/>
        <item x="2575"/>
        <item x="7062"/>
        <item x="7512"/>
        <item x="6258"/>
        <item x="3710"/>
        <item x="4205"/>
        <item x="6140"/>
        <item x="4742"/>
        <item x="1511"/>
        <item x="5383"/>
        <item x="5016"/>
        <item x="1802"/>
        <item x="3005"/>
        <item x="8799"/>
        <item x="7753"/>
        <item x="8916"/>
        <item x="7373"/>
        <item x="8215"/>
        <item x="2312"/>
        <item x="5352"/>
        <item x="2165"/>
        <item x="8489"/>
        <item x="3496"/>
        <item x="8619"/>
        <item x="5716"/>
        <item x="1632"/>
        <item x="5452"/>
        <item x="3267"/>
        <item x="5729"/>
        <item x="7312"/>
        <item x="6121"/>
        <item x="4496"/>
        <item x="4288"/>
        <item x="1037"/>
        <item x="125"/>
        <item x="6185"/>
        <item x="3078"/>
        <item x="1484"/>
        <item x="2441"/>
        <item x="3006"/>
        <item x="6523"/>
        <item x="4812"/>
        <item x="6737"/>
        <item x="6354"/>
        <item x="7019"/>
        <item x="3985"/>
        <item x="4436"/>
        <item x="8570"/>
        <item x="4036"/>
        <item x="3659"/>
        <item x="2791"/>
        <item x="8058"/>
        <item x="3823"/>
        <item x="3418"/>
        <item x="3789"/>
        <item x="7053"/>
        <item x="1303"/>
        <item x="2120"/>
        <item x="5874"/>
        <item x="1840"/>
        <item x="3105"/>
        <item x="589"/>
        <item x="2767"/>
        <item x="7580"/>
        <item x="6349"/>
        <item x="3911"/>
        <item x="6013"/>
        <item x="5259"/>
        <item x="5682"/>
        <item x="3805"/>
        <item x="4609"/>
        <item x="8545"/>
        <item x="5425"/>
        <item x="4342"/>
        <item x="1166"/>
        <item x="5906"/>
        <item x="5572"/>
        <item x="1473"/>
        <item x="2493"/>
        <item x="1852"/>
        <item x="8372"/>
        <item x="1756"/>
        <item x="6639"/>
        <item x="4860"/>
        <item x="5214"/>
        <item x="5242"/>
        <item x="5514"/>
        <item x="394"/>
        <item x="6896"/>
        <item x="5099"/>
        <item x="4974"/>
        <item x="4164"/>
        <item x="210"/>
        <item x="1214"/>
        <item x="1202"/>
        <item x="5953"/>
        <item x="957"/>
        <item x="5966"/>
        <item x="1232"/>
        <item x="1994"/>
        <item x="7625"/>
        <item x="2586"/>
        <item x="6256"/>
        <item x="5188"/>
        <item x="216"/>
        <item x="4671"/>
        <item x="8079"/>
        <item x="8475"/>
        <item x="1262"/>
        <item x="261"/>
        <item x="8422"/>
        <item x="8325"/>
        <item x="3392"/>
        <item x="1290"/>
        <item x="5367"/>
        <item x="3021"/>
        <item x="5459"/>
        <item x="7567"/>
        <item x="1831"/>
        <item x="3421"/>
        <item x="1993"/>
        <item x="727"/>
        <item x="4050"/>
        <item x="4762"/>
        <item x="6267"/>
        <item x="4432"/>
        <item x="7680"/>
        <item x="2638"/>
        <item x="1811"/>
        <item x="4384"/>
        <item x="8035"/>
        <item x="6712"/>
        <item x="4447"/>
        <item x="3256"/>
        <item x="8459"/>
        <item x="8617"/>
        <item x="8653"/>
        <item x="2333"/>
        <item x="5489"/>
        <item x="8062"/>
        <item x="4694"/>
        <item x="2963"/>
        <item x="2693"/>
        <item x="2894"/>
        <item x="4657"/>
        <item x="6381"/>
        <item x="2091"/>
        <item x="3977"/>
        <item x="1356"/>
        <item x="7479"/>
        <item x="8026"/>
        <item x="2714"/>
        <item x="8646"/>
        <item x="3742"/>
        <item x="629"/>
        <item x="3876"/>
        <item x="8427"/>
        <item x="3178"/>
        <item x="8581"/>
        <item x="2655"/>
        <item x="1154"/>
        <item x="4699"/>
        <item x="105"/>
        <item x="8504"/>
        <item x="3251"/>
        <item x="1957"/>
        <item x="6320"/>
        <item x="3065"/>
        <item x="6848"/>
        <item x="4919"/>
        <item x="5552"/>
        <item x="3783"/>
        <item x="2614"/>
        <item x="3878"/>
        <item x="6288"/>
        <item x="1189"/>
        <item x="3331"/>
        <item x="2943"/>
        <item x="2709"/>
        <item x="3991"/>
        <item x="5876"/>
        <item x="8104"/>
        <item x="8811"/>
        <item x="617"/>
        <item x="3068"/>
        <item x="6721"/>
        <item x="3175"/>
        <item x="4917"/>
        <item x="2718"/>
        <item x="5785"/>
        <item x="7903"/>
        <item x="3248"/>
        <item x="1522"/>
        <item x="4805"/>
        <item x="7809"/>
        <item x="493"/>
        <item x="2300"/>
        <item x="7328"/>
        <item x="2219"/>
        <item x="6500"/>
        <item x="7960"/>
        <item x="7195"/>
        <item x="3185"/>
        <item x="6960"/>
        <item x="5517"/>
        <item x="2141"/>
        <item x="1723"/>
        <item x="1672"/>
        <item x="606"/>
        <item x="7170"/>
        <item x="1148"/>
        <item x="2725"/>
        <item x="7550"/>
        <item x="6694"/>
        <item x="383"/>
        <item x="3833"/>
        <item x="6686"/>
        <item x="732"/>
        <item x="5622"/>
        <item x="1410"/>
        <item x="172"/>
        <item x="1235"/>
        <item x="6908"/>
        <item x="5830"/>
        <item x="1773"/>
        <item x="7347"/>
        <item x="5537"/>
        <item x="6262"/>
        <item x="736"/>
        <item x="2036"/>
        <item x="8864"/>
        <item x="3928"/>
        <item x="5487"/>
        <item x="6870"/>
        <item x="4615"/>
        <item x="7871"/>
        <item x="1113"/>
        <item x="1095"/>
        <item x="8705"/>
        <item x="516"/>
        <item x="8900"/>
        <item x="7371"/>
        <item x="2102"/>
        <item x="988"/>
        <item x="5027"/>
        <item x="5904"/>
        <item x="8889"/>
        <item x="1952"/>
        <item x="1287"/>
        <item x="5315"/>
        <item x="5477"/>
        <item x="7131"/>
        <item x="5562"/>
        <item x="704"/>
        <item x="1244"/>
        <item x="5686"/>
        <item x="2491"/>
        <item x="4831"/>
        <item x="6690"/>
        <item x="3856"/>
        <item x="4119"/>
        <item x="7814"/>
        <item x="7114"/>
        <item x="939"/>
        <item x="3716"/>
        <item x="6802"/>
        <item x="1401"/>
        <item x="868"/>
        <item x="3355"/>
        <item x="2353"/>
        <item x="2208"/>
        <item x="2706"/>
        <item x="6030"/>
        <item x="2205"/>
        <item x="6031"/>
        <item x="621"/>
        <item x="3249"/>
        <item x="4423"/>
        <item x="3085"/>
        <item x="7520"/>
        <item x="1915"/>
        <item x="65"/>
        <item x="431"/>
        <item x="8924"/>
        <item x="5805"/>
        <item x="8073"/>
        <item x="761"/>
        <item x="4009"/>
        <item x="3493"/>
        <item x="8826"/>
        <item x="1548"/>
        <item x="7497"/>
        <item x="8114"/>
        <item x="5454"/>
        <item x="6711"/>
        <item x="4886"/>
        <item x="3301"/>
        <item x="5838"/>
        <item x="8792"/>
        <item x="6856"/>
        <item x="1510"/>
        <item x="190"/>
        <item x="3275"/>
        <item x="5801"/>
        <item x="6891"/>
        <item x="5440"/>
        <item x="2916"/>
        <item x="7726"/>
        <item x="1573"/>
        <item x="7941"/>
        <item x="6188"/>
        <item x="1772"/>
        <item x="6311"/>
        <item x="7838"/>
        <item x="7734"/>
        <item x="6229"/>
        <item x="863"/>
        <item x="8285"/>
        <item x="7058"/>
        <item x="1591"/>
        <item x="8683"/>
        <item x="4749"/>
        <item x="6468"/>
        <item x="5769"/>
        <item x="7623"/>
        <item x="3926"/>
        <item x="1019"/>
        <item x="8856"/>
        <item x="3465"/>
        <item x="2856"/>
        <item x="2287"/>
        <item x="2944"/>
        <item x="7400"/>
        <item x="2200"/>
        <item x="2256"/>
        <item x="3002"/>
        <item x="6928"/>
        <item x="4306"/>
        <item x="5260"/>
        <item x="219"/>
        <item x="8490"/>
        <item x="675"/>
        <item x="7880"/>
        <item x="7860"/>
        <item x="5628"/>
        <item x="7378"/>
        <item x="1557"/>
        <item x="5361"/>
        <item x="6736"/>
        <item x="5435"/>
        <item x="4856"/>
        <item x="1355"/>
        <item x="807"/>
        <item x="5353"/>
        <item x="6071"/>
        <item x="640"/>
        <item x="932"/>
        <item x="830"/>
        <item x="2787"/>
        <item x="1953"/>
        <item x="1142"/>
        <item x="1596"/>
        <item x="8701"/>
        <item x="7129"/>
        <item x="1786"/>
        <item x="2971"/>
        <item x="8728"/>
        <item x="5675"/>
        <item x="6170"/>
        <item x="976"/>
        <item x="2145"/>
        <item x="518"/>
        <item x="775"/>
        <item x="6152"/>
        <item x="2953"/>
        <item x="415"/>
        <item x="8867"/>
        <item x="8046"/>
        <item x="8098"/>
        <item x="6146"/>
        <item x="5875"/>
        <item x="842"/>
        <item x="19"/>
        <item x="4847"/>
        <item x="4056"/>
        <item x="1505"/>
        <item x="2594"/>
        <item x="4604"/>
        <item x="6389"/>
        <item x="1970"/>
        <item x="6631"/>
        <item x="2807"/>
        <item x="7558"/>
        <item x="2509"/>
        <item x="6280"/>
        <item x="6608"/>
        <item x="3137"/>
        <item x="3579"/>
        <item x="7707"/>
        <item x="6735"/>
        <item x="4817"/>
        <item x="2081"/>
        <item x="3642"/>
        <item x="1768"/>
        <item x="5275"/>
        <item x="321"/>
        <item x="5184"/>
        <item x="5635"/>
        <item x="3898"/>
        <item x="6638"/>
        <item x="8612"/>
        <item x="6127"/>
        <item x="7952"/>
        <item x="911"/>
        <item x="1797"/>
        <item x="7789"/>
        <item x="5558"/>
        <item x="4665"/>
        <item x="890"/>
        <item x="4889"/>
        <item x="3894"/>
        <item x="4590"/>
        <item x="5960"/>
        <item x="111"/>
        <item x="8788"/>
        <item x="689"/>
        <item x="318"/>
        <item x="854"/>
        <item x="841"/>
        <item x="2689"/>
        <item x="8033"/>
        <item x="586"/>
        <item x="5837"/>
        <item x="1849"/>
        <item x="126"/>
        <item x="1263"/>
        <item x="8954"/>
        <item x="4564"/>
        <item x="3728"/>
        <item x="4124"/>
        <item x="1799"/>
        <item x="4989"/>
        <item x="5286"/>
        <item x="6069"/>
        <item x="3941"/>
        <item x="5972"/>
        <item x="2849"/>
        <item x="7845"/>
        <item x="2821"/>
        <item x="8443"/>
        <item x="8505"/>
        <item x="728"/>
        <item x="5977"/>
        <item x="5728"/>
        <item x="7764"/>
        <item x="8294"/>
        <item x="1659"/>
        <item x="1394"/>
        <item x="6309"/>
        <item x="1582"/>
        <item x="3452"/>
        <item x="3088"/>
        <item x="575"/>
        <item x="3428"/>
        <item x="1540"/>
        <item x="396"/>
        <item x="4078"/>
        <item x="4349"/>
        <item x="1547"/>
        <item x="283"/>
        <item x="5657"/>
        <item x="4533"/>
        <item x="6019"/>
        <item x="7216"/>
        <item x="970"/>
        <item x="1874"/>
        <item x="5437"/>
        <item x="2254"/>
        <item x="2686"/>
        <item x="4935"/>
        <item x="5800"/>
        <item x="7779"/>
        <item x="2858"/>
        <item x="3599"/>
        <item x="2004"/>
        <item x="1468"/>
        <item x="5187"/>
        <item x="4947"/>
        <item x="5715"/>
        <item x="4504"/>
        <item x="6372"/>
        <item x="7735"/>
        <item x="6607"/>
        <item x="7193"/>
        <item x="5365"/>
        <item x="3247"/>
        <item x="4623"/>
        <item x="7204"/>
        <item x="3093"/>
        <item x="8882"/>
        <item x="7094"/>
        <item x="5538"/>
        <item x="8089"/>
        <item x="7997"/>
        <item x="4355"/>
        <item x="702"/>
        <item x="6315"/>
        <item x="4049"/>
        <item x="8239"/>
        <item x="2862"/>
        <item x="364"/>
        <item x="5385"/>
        <item x="4874"/>
        <item x="5917"/>
        <item x="4176"/>
        <item x="3474"/>
        <item x="5737"/>
        <item x="6525"/>
        <item x="346"/>
        <item x="8299"/>
        <item x="81"/>
        <item x="5237"/>
        <item x="3990"/>
        <item x="2309"/>
        <item x="1872"/>
        <item x="8245"/>
        <item x="4393"/>
        <item x="1581"/>
        <item x="1207"/>
        <item x="6100"/>
        <item x="7690"/>
        <item x="4883"/>
        <item x="5719"/>
        <item x="6459"/>
        <item x="567"/>
        <item x="2711"/>
        <item x="4970"/>
        <item x="6654"/>
        <item x="119"/>
        <item x="1553"/>
        <item x="707"/>
        <item x="4706"/>
        <item x="1285"/>
        <item x="2570"/>
        <item x="40"/>
        <item x="717"/>
        <item x="2216"/>
        <item x="1345"/>
        <item x="2913"/>
        <item x="3639"/>
        <item x="7018"/>
        <item x="1234"/>
        <item x="4707"/>
        <item x="5059"/>
        <item x="86"/>
        <item x="8092"/>
        <item x="8102"/>
        <item x="7182"/>
        <item x="3943"/>
        <item x="7649"/>
        <item x="4887"/>
        <item x="3835"/>
        <item x="5620"/>
        <item x="2142"/>
        <item x="5582"/>
        <item x="6482"/>
        <item x="6298"/>
        <item x="4660"/>
        <item x="1391"/>
        <item x="8873"/>
        <item x="7295"/>
        <item x="918"/>
        <item x="5730"/>
        <item x="6630"/>
        <item x="6779"/>
        <item x="5521"/>
        <item x="6919"/>
        <item x="8415"/>
        <item x="7713"/>
        <item x="3461"/>
        <item x="7333"/>
        <item x="696"/>
        <item x="6699"/>
        <item x="6772"/>
        <item x="4457"/>
        <item x="3177"/>
        <item x="4981"/>
        <item x="156"/>
        <item x="1348"/>
        <item x="543"/>
        <item x="8758"/>
        <item x="8310"/>
        <item x="1064"/>
        <item x="2551"/>
        <item x="6955"/>
        <item x="3995"/>
        <item x="2087"/>
        <item x="7260"/>
        <item x="6008"/>
        <item x="8808"/>
        <item x="5485"/>
        <item x="2391"/>
        <item x="6005"/>
        <item x="3159"/>
        <item x="7411"/>
        <item x="8004"/>
        <item x="6844"/>
        <item x="6084"/>
        <item x="2258"/>
        <item x="7767"/>
        <item x="8877"/>
        <item x="3219"/>
        <item x="2645"/>
        <item x="4859"/>
        <item x="8671"/>
        <item x="2853"/>
        <item x="4359"/>
        <item x="611"/>
        <item x="1269"/>
        <item x="6014"/>
        <item x="8762"/>
        <item x="3768"/>
        <item x="2535"/>
        <item x="1043"/>
        <item x="7324"/>
        <item x="1389"/>
        <item x="636"/>
        <item x="7483"/>
        <item x="8366"/>
        <item x="560"/>
        <item x="8898"/>
        <item x="7075"/>
        <item x="3225"/>
        <item x="5201"/>
        <item x="3430"/>
        <item x="3415"/>
        <item x="5887"/>
        <item x="2272"/>
        <item x="4667"/>
        <item x="2935"/>
        <item x="5374"/>
        <item x="6664"/>
        <item x="7028"/>
        <item x="2601"/>
        <item x="8626"/>
        <item x="677"/>
        <item x="5483"/>
        <item x="624"/>
        <item x="8775"/>
        <item x="4063"/>
        <item x="7283"/>
        <item x="3192"/>
        <item x="5565"/>
        <item x="176"/>
        <item x="3647"/>
        <item x="4180"/>
        <item x="519"/>
        <item x="6629"/>
        <item x="6828"/>
        <item x="1559"/>
        <item x="4745"/>
        <item x="4017"/>
        <item x="5349"/>
        <item x="4984"/>
        <item x="8484"/>
        <item x="4772"/>
        <item x="3834"/>
        <item x="6676"/>
        <item x="274"/>
        <item x="2249"/>
        <item x="4404"/>
        <item x="7145"/>
        <item x="7606"/>
        <item x="1425"/>
        <item x="7092"/>
        <item x="1449"/>
        <item x="6484"/>
        <item x="7852"/>
        <item x="2384"/>
        <item x="8213"/>
        <item x="6450"/>
        <item x="5531"/>
        <item x="2227"/>
        <item x="1846"/>
        <item x="2883"/>
        <item x="2221"/>
        <item x="3548"/>
        <item x="7588"/>
        <item x="8201"/>
        <item x="6783"/>
        <item x="882"/>
        <item x="8542"/>
        <item x="35"/>
        <item x="3967"/>
        <item x="5234"/>
        <item x="8167"/>
        <item x="2811"/>
        <item x="6334"/>
        <item x="6141"/>
        <item x="8094"/>
        <item x="8716"/>
        <item x="3128"/>
        <item x="4613"/>
        <item x="4333"/>
        <item x="7422"/>
        <item x="2531"/>
        <item x="3656"/>
        <item x="3117"/>
        <item x="1087"/>
        <item x="8897"/>
        <item x="2521"/>
        <item x="7711"/>
        <item x="185"/>
        <item x="3363"/>
        <item x="8842"/>
        <item x="6417"/>
        <item x="6984"/>
        <item x="4174"/>
        <item x="4197"/>
        <item x="1605"/>
        <item x="5469"/>
        <item x="1284"/>
        <item x="2795"/>
        <item x="1236"/>
        <item x="1297"/>
        <item x="3446"/>
        <item x="7376"/>
        <item x="1641"/>
        <item x="7383"/>
        <item x="4055"/>
        <item x="3268"/>
        <item x="5250"/>
        <item x="7918"/>
        <item x="8665"/>
        <item x="3808"/>
        <item x="8845"/>
        <item x="6263"/>
        <item x="7090"/>
        <item x="8893"/>
        <item x="1900"/>
        <item x="1497"/>
        <item x="4193"/>
        <item x="8338"/>
        <item x="2157"/>
        <item x="6923"/>
        <item x="1320"/>
        <item x="3014"/>
        <item x="8335"/>
        <item x="7127"/>
        <item x="6578"/>
        <item x="3080"/>
        <item x="1876"/>
        <item x="7311"/>
        <item x="2069"/>
        <item x="4462"/>
        <item x="790"/>
        <item x="4143"/>
        <item x="845"/>
        <item x="4551"/>
        <item x="2951"/>
        <item x="4879"/>
        <item x="4348"/>
        <item x="546"/>
        <item x="7445"/>
        <item x="8766"/>
        <item x="5676"/>
        <item x="5174"/>
        <item x="1463"/>
        <item x="4058"/>
        <item x="1530"/>
        <item x="3784"/>
        <item x="1188"/>
        <item x="1698"/>
        <item x="4563"/>
        <item x="6847"/>
        <item x="5502"/>
        <item x="8876"/>
        <item x="6935"/>
        <item x="1717"/>
        <item x="7676"/>
        <item x="1950"/>
        <item x="7434"/>
        <item x="4278"/>
        <item x="3785"/>
        <item x="4690"/>
        <item x="590"/>
        <item x="2776"/>
        <item x="597"/>
        <item x="1646"/>
        <item x="1594"/>
        <item x="7940"/>
        <item x="1228"/>
        <item x="4785"/>
        <item x="3725"/>
        <item x="3108"/>
        <item x="7408"/>
        <item x="7554"/>
        <item x="2802"/>
        <item x="6905"/>
        <item x="5018"/>
        <item x="446"/>
        <item x="3410"/>
        <item x="457"/>
        <item x="8021"/>
        <item x="5152"/>
        <item x="6161"/>
        <item x="1395"/>
        <item x="8647"/>
        <item x="58"/>
        <item x="1239"/>
        <item x="8416"/>
        <item x="6929"/>
        <item x="8562"/>
        <item x="8620"/>
        <item x="7660"/>
        <item x="6391"/>
        <item x="7837"/>
        <item x="1205"/>
        <item x="4649"/>
        <item x="1069"/>
        <item x="8798"/>
        <item x="7791"/>
        <item x="4452"/>
        <item x="7916"/>
        <item x="8302"/>
        <item x="974"/>
        <item x="7403"/>
        <item x="2055"/>
        <item x="765"/>
        <item x="5422"/>
        <item x="8183"/>
        <item x="1629"/>
        <item x="5854"/>
        <item x="2066"/>
        <item x="5661"/>
        <item x="6881"/>
        <item x="6359"/>
        <item x="1939"/>
        <item x="8563"/>
        <item x="5257"/>
        <item x="6325"/>
        <item x="6064"/>
        <item x="2810"/>
        <item x="8194"/>
        <item x="4572"/>
        <item x="3850"/>
        <item x="4165"/>
        <item x="5993"/>
        <item x="1066"/>
        <item x="1054"/>
        <item x="5412"/>
        <item x="1160"/>
        <item x="4813"/>
        <item x="4602"/>
        <item x="605"/>
        <item x="1818"/>
        <item x="8793"/>
        <item x="2082"/>
        <item x="700"/>
        <item x="3551"/>
        <item x="3215"/>
        <item x="6406"/>
        <item x="348"/>
        <item x="542"/>
        <item x="2278"/>
        <item x="7233"/>
        <item x="7314"/>
        <item x="5231"/>
        <item x="141"/>
        <item x="1375"/>
        <item x="1977"/>
        <item x="645"/>
        <item x="7390"/>
        <item x="1790"/>
        <item x="3685"/>
        <item x="3643"/>
        <item x="8378"/>
        <item x="2603"/>
        <item x="7650"/>
        <item x="5118"/>
        <item x="4777"/>
        <item x="5037"/>
        <item x="2337"/>
        <item x="3929"/>
        <item x="2098"/>
        <item x="5196"/>
        <item x="8250"/>
        <item x="953"/>
        <item x="674"/>
        <item x="7088"/>
        <item x="7631"/>
        <item x="3130"/>
        <item x="6010"/>
        <item x="491"/>
        <item x="6207"/>
        <item x="6993"/>
        <item x="4990"/>
        <item x="7589"/>
        <item x="8297"/>
        <item x="7285"/>
        <item x="3617"/>
        <item x="7122"/>
        <item x="8996"/>
        <item x="3056"/>
        <item x="2518"/>
        <item x="6423"/>
        <item x="4936"/>
        <item x="2629"/>
        <item x="6846"/>
        <item x="6345"/>
        <item x="5061"/>
        <item x="4163"/>
        <item x="8641"/>
        <item x="1302"/>
        <item x="1319"/>
        <item x="6113"/>
        <item x="544"/>
        <item x="861"/>
        <item x="2829"/>
        <item x="6293"/>
        <item x="3661"/>
        <item x="1670"/>
        <item x="4830"/>
        <item x="8148"/>
        <item x="3169"/>
        <item x="8405"/>
        <item x="7546"/>
        <item x="8435"/>
        <item x="1393"/>
        <item x="6371"/>
        <item x="6190"/>
        <item x="429"/>
        <item x="8679"/>
        <item x="4751"/>
        <item x="1649"/>
        <item x="4444"/>
        <item x="5000"/>
        <item x="831"/>
        <item x="2782"/>
        <item x="8967"/>
        <item x="499"/>
        <item x="3891"/>
        <item x="601"/>
        <item x="5540"/>
        <item x="2715"/>
        <item x="5139"/>
        <item x="504"/>
        <item x="6430"/>
        <item x="1862"/>
        <item x="3658"/>
        <item x="3336"/>
        <item x="5934"/>
        <item x="4054"/>
        <item x="4053"/>
        <item x="8005"/>
        <item x="2076"/>
        <item x="189"/>
        <item x="966"/>
        <item x="1120"/>
        <item x="1106"/>
        <item x="1968"/>
        <item x="5981"/>
        <item x="3609"/>
        <item x="1211"/>
        <item x="3650"/>
        <item x="8439"/>
        <item x="8017"/>
        <item x="7115"/>
        <item x="5428"/>
        <item x="6682"/>
        <item x="1526"/>
        <item x="870"/>
        <item x="4973"/>
        <item x="1417"/>
        <item x="5612"/>
        <item x="7008"/>
        <item x="3049"/>
        <item x="5865"/>
        <item x="7318"/>
        <item x="598"/>
        <item x="7951"/>
        <item x="7135"/>
        <item x="6133"/>
        <item x="1488"/>
        <item x="305"/>
        <item x="3942"/>
        <item x="5579"/>
        <item x="2084"/>
        <item x="1909"/>
        <item x="743"/>
        <item x="4498"/>
        <item x="8582"/>
        <item x="3406"/>
        <item x="4584"/>
        <item x="6452"/>
        <item x="1990"/>
        <item x="7605"/>
        <item x="3624"/>
        <item x="2007"/>
        <item x="1701"/>
        <item x="2362"/>
        <item x="3505"/>
        <item x="2920"/>
        <item x="6819"/>
        <item x="931"/>
        <item x="63"/>
        <item x="3888"/>
        <item x="5913"/>
        <item x="6861"/>
        <item x="8208"/>
        <item x="8266"/>
        <item x="2697"/>
        <item x="2202"/>
        <item x="8320"/>
        <item x="3315"/>
        <item x="3665"/>
        <item x="8512"/>
        <item x="3147"/>
        <item x="2183"/>
        <item x="6034"/>
        <item x="3901"/>
        <item x="8776"/>
        <item x="4247"/>
        <item x="4899"/>
        <item x="3749"/>
        <item x="4912"/>
        <item x="2020"/>
        <item x="6940"/>
        <item x="3953"/>
        <item x="230"/>
        <item x="4832"/>
        <item x="3668"/>
        <item x="7942"/>
        <item x="4331"/>
        <item x="1209"/>
        <item x="3342"/>
        <item x="7036"/>
        <item x="5162"/>
        <item x="3636"/>
        <item x="4455"/>
        <item x="2598"/>
        <item x="7443"/>
        <item x="3512"/>
        <item x="8170"/>
        <item x="3752"/>
        <item x="4269"/>
        <item x="2416"/>
        <item x="6268"/>
        <item x="815"/>
        <item x="1826"/>
        <item x="6017"/>
        <item x="5583"/>
        <item x="2325"/>
        <item x="8329"/>
        <item x="2798"/>
        <item x="7626"/>
        <item x="135"/>
        <item x="3037"/>
        <item x="7369"/>
        <item x="3414"/>
        <item x="4964"/>
        <item x="228"/>
        <item x="8611"/>
        <item x="1873"/>
        <item x="8202"/>
        <item x="6716"/>
        <item x="5768"/>
        <item x="4784"/>
        <item x="8109"/>
        <item x="5833"/>
        <item x="6438"/>
        <item x="3475"/>
        <item x="7622"/>
        <item x="824"/>
        <item x="8076"/>
        <item x="2399"/>
        <item x="4770"/>
        <item x="3972"/>
        <item x="3503"/>
        <item x="4579"/>
        <item x="5673"/>
        <item x="5680"/>
        <item x="2460"/>
        <item x="134"/>
        <item x="6717"/>
        <item x="7519"/>
        <item x="6541"/>
        <item x="1219"/>
        <item x="8906"/>
        <item x="8552"/>
        <item x="7655"/>
        <item x="896"/>
        <item x="8032"/>
        <item x="3877"/>
        <item x="8822"/>
        <item x="57"/>
        <item x="1761"/>
        <item x="7654"/>
        <item x="517"/>
        <item x="2633"/>
        <item x="4985"/>
        <item x="6687"/>
        <item x="2094"/>
        <item x="2044"/>
        <item x="349"/>
        <item x="3882"/>
        <item x="603"/>
        <item x="4336"/>
        <item x="8865"/>
        <item x="8413"/>
        <item x="97"/>
        <item x="1965"/>
        <item x="3399"/>
        <item x="900"/>
        <item x="3224"/>
        <item x="2762"/>
        <item x="2186"/>
        <item x="7647"/>
        <item x="2681"/>
        <item x="3243"/>
        <item x="5842"/>
        <item x="588"/>
        <item x="8656"/>
        <item x="6912"/>
        <item x="7261"/>
        <item x="1583"/>
        <item x="3028"/>
        <item x="8815"/>
        <item x="1134"/>
        <item x="4560"/>
        <item x="6467"/>
        <item x="3810"/>
        <item x="6807"/>
        <item x="2118"/>
        <item x="6509"/>
        <item x="4116"/>
        <item x="4591"/>
        <item x="2206"/>
        <item x="2905"/>
        <item x="6956"/>
        <item x="2814"/>
        <item x="3495"/>
        <item x="4639"/>
        <item x="6277"/>
        <item x="6338"/>
        <item x="2329"/>
        <item x="5407"/>
        <item x="1221"/>
        <item x="316"/>
        <item x="2178"/>
        <item x="3648"/>
        <item x="365"/>
        <item x="76"/>
        <item x="4170"/>
        <item x="955"/>
        <item x="4713"/>
        <item x="7965"/>
        <item x="1413"/>
        <item x="5044"/>
        <item x="2646"/>
        <item x="8597"/>
        <item x="3603"/>
        <item x="62"/>
        <item x="2618"/>
        <item x="2554"/>
        <item x="99"/>
        <item x="2173"/>
        <item x="2684"/>
        <item x="1255"/>
        <item x="7907"/>
        <item x="5183"/>
        <item x="2009"/>
        <item x="2062"/>
        <item x="3688"/>
        <item x="2516"/>
        <item x="6461"/>
        <item x="720"/>
        <item x="3669"/>
        <item x="23"/>
        <item x="8572"/>
        <item x="7670"/>
        <item x="4483"/>
        <item x="2376"/>
        <item x="6826"/>
        <item x="1032"/>
        <item x="432"/>
        <item x="2759"/>
        <item x="4969"/>
        <item x="3057"/>
        <item x="741"/>
        <item x="4555"/>
        <item x="2926"/>
        <item x="6077"/>
        <item x="8214"/>
        <item x="5384"/>
        <item x="7674"/>
        <item x="827"/>
        <item x="3285"/>
        <item x="461"/>
        <item x="2161"/>
        <item x="1074"/>
        <item x="4746"/>
        <item x="571"/>
        <item x="5877"/>
        <item x="6838"/>
        <item x="2319"/>
        <item x="6412"/>
        <item x="5176"/>
        <item x="268"/>
        <item x="2545"/>
        <item x="1662"/>
        <item x="8050"/>
        <item x="1008"/>
        <item x="2409"/>
        <item x="1129"/>
        <item x="6635"/>
        <item x="3451"/>
        <item x="7957"/>
        <item x="1127"/>
        <item x="3795"/>
        <item x="2702"/>
        <item x="1562"/>
        <item x="2747"/>
        <item x="3042"/>
        <item x="1897"/>
        <item x="5244"/>
        <item x="7682"/>
        <item x="8204"/>
        <item x="7928"/>
        <item x="8388"/>
        <item x="7265"/>
        <item x="8774"/>
        <item x="218"/>
        <item x="2283"/>
        <item x="550"/>
        <item x="5829"/>
        <item x="6403"/>
        <item x="8850"/>
        <item x="4622"/>
        <item x="2669"/>
        <item x="5330"/>
        <item x="4505"/>
        <item x="5895"/>
        <item x="7223"/>
        <item x="5975"/>
        <item x="5463"/>
        <item x="2160"/>
        <item x="1101"/>
        <item x="4186"/>
        <item x="7975"/>
        <item x="7848"/>
        <item x="6715"/>
        <item x="7077"/>
        <item x="8919"/>
        <item x="5266"/>
        <item x="6757"/>
        <item x="2475"/>
        <item x="975"/>
        <item x="7057"/>
        <item x="6167"/>
        <item x="2424"/>
        <item x="2632"/>
        <item x="5524"/>
        <item x="1732"/>
        <item x="6212"/>
        <item x="6416"/>
        <item x="5170"/>
        <item x="3973"/>
        <item x="8037"/>
        <item x="8010"/>
        <item x="38"/>
        <item x="2801"/>
        <item x="3961"/>
        <item x="5918"/>
        <item x="3276"/>
        <item x="5284"/>
        <item x="6762"/>
        <item x="8887"/>
        <item x="6055"/>
        <item x="2028"/>
        <item x="3881"/>
        <item x="6683"/>
        <item x="6651"/>
        <item x="8336"/>
        <item x="740"/>
        <item x="5389"/>
        <item x="3963"/>
        <item x="8553"/>
        <item x="1335"/>
        <item x="2251"/>
        <item x="2585"/>
        <item x="3349"/>
        <item x="1012"/>
        <item x="2389"/>
        <item x="7894"/>
        <item x="7418"/>
        <item x="7387"/>
        <item x="7927"/>
        <item x="8979"/>
        <item x="5508"/>
        <item x="1072"/>
        <item x="3166"/>
        <item x="4631"/>
        <item x="8272"/>
        <item x="3067"/>
        <item x="8631"/>
        <item x="2748"/>
        <item x="4405"/>
        <item x="5474"/>
        <item x="2418"/>
        <item x="5509"/>
        <item x="8821"/>
        <item x="4804"/>
        <item x="1017"/>
        <item x="279"/>
        <item x="676"/>
        <item x="8531"/>
        <item x="3998"/>
        <item x="892"/>
        <item x="7773"/>
        <item x="4901"/>
        <item x="4309"/>
        <item x="4865"/>
        <item x="8745"/>
        <item x="7447"/>
        <item x="3524"/>
        <item x="4408"/>
        <item x="698"/>
        <item x="6193"/>
        <item x="4389"/>
        <item x="801"/>
        <item x="2444"/>
        <item x="7074"/>
        <item x="8997"/>
        <item x="3893"/>
        <item x="6945"/>
        <item x="6764"/>
        <item x="1116"/>
        <item x="4208"/>
        <item x="4892"/>
        <item x="4162"/>
        <item x="7393"/>
        <item x="6122"/>
        <item x="3883"/>
        <item x="6455"/>
        <item x="5595"/>
        <item x="1458"/>
        <item x="2758"/>
        <item x="511"/>
        <item x="4966"/>
        <item x="6615"/>
        <item x="3917"/>
        <item x="7509"/>
        <item x="452"/>
        <item x="5915"/>
        <item x="600"/>
        <item x="8697"/>
        <item x="8789"/>
        <item x="3377"/>
        <item x="7428"/>
        <item x="2086"/>
        <item x="6018"/>
        <item x="6822"/>
        <item x="4956"/>
        <item x="538"/>
        <item x="7051"/>
        <item x="4567"/>
        <item x="3388"/>
        <item x="8721"/>
        <item x="1603"/>
        <item x="291"/>
        <item x="4554"/>
        <item x="5750"/>
        <item x="876"/>
        <item x="8922"/>
        <item x="5103"/>
        <item x="5654"/>
        <item x="3262"/>
        <item x="8939"/>
        <item x="4933"/>
        <item x="6998"/>
        <item x="5564"/>
        <item x="5200"/>
        <item x="3978"/>
        <item x="2771"/>
        <item x="8772"/>
        <item x="2417"/>
        <item x="5021"/>
        <item x="3164"/>
        <item x="4458"/>
        <item x="468"/>
        <item x="3055"/>
        <item x="2507"/>
        <item x="1609"/>
        <item x="1740"/>
        <item x="1879"/>
        <item x="1283"/>
        <item x="4109"/>
        <item x="6446"/>
        <item x="4848"/>
        <item x="7068"/>
        <item x="6589"/>
        <item x="3720"/>
        <item x="2647"/>
        <item x="1010"/>
        <item x="1466"/>
        <item x="4857"/>
        <item x="7222"/>
        <item x="7414"/>
        <item x="7853"/>
        <item x="6538"/>
        <item x="7462"/>
        <item x="3780"/>
        <item x="7435"/>
        <item x="8547"/>
        <item x="5573"/>
        <item x="6201"/>
        <item x="7286"/>
        <item x="4576"/>
        <item x="1738"/>
        <item x="5604"/>
        <item x="4439"/>
        <item x="4371"/>
        <item x="2671"/>
        <item x="5667"/>
        <item x="6697"/>
        <item x="7224"/>
        <item x="2366"/>
        <item x="7675"/>
        <item x="5299"/>
        <item x="4852"/>
        <item x="4242"/>
        <item x="7834"/>
        <item x="6586"/>
        <item x="7315"/>
        <item x="1385"/>
        <item x="7811"/>
        <item x="7788"/>
        <item x="1331"/>
        <item x="632"/>
        <item x="7699"/>
        <item x="3437"/>
        <item x="4998"/>
        <item x="5878"/>
        <item x="6428"/>
        <item x="8110"/>
        <item x="6357"/>
        <item x="1815"/>
        <item x="5429"/>
        <item x="5545"/>
        <item x="4983"/>
        <item x="5382"/>
        <item x="8274"/>
        <item x="4034"/>
        <item x="7305"/>
        <item x="1973"/>
        <item x="2941"/>
        <item x="4534"/>
        <item x="7359"/>
        <item x="3578"/>
        <item x="2774"/>
        <item x="4248"/>
        <item x="5236"/>
        <item x="6769"/>
        <item x="7368"/>
        <item x="258"/>
        <item x="4717"/>
        <item x="4025"/>
        <item x="701"/>
        <item x="2240"/>
        <item x="4476"/>
        <item x="2508"/>
        <item x="4114"/>
        <item x="8374"/>
        <item x="4691"/>
        <item x="4997"/>
        <item x="1315"/>
        <item x="3799"/>
        <item x="6048"/>
        <item x="2163"/>
        <item x="1123"/>
        <item x="85"/>
        <item x="7134"/>
        <item x="7723"/>
        <item x="1015"/>
        <item x="7111"/>
        <item x="3432"/>
        <item x="7665"/>
        <item x="3652"/>
        <item x="6124"/>
        <item x="7186"/>
        <item x="7086"/>
        <item x="4442"/>
        <item x="6466"/>
        <item x="7624"/>
        <item x="2560"/>
        <item x="6661"/>
        <item x="8268"/>
        <item x="5756"/>
        <item x="8303"/>
        <item x="3394"/>
        <item x="8970"/>
        <item x="6799"/>
        <item x="8819"/>
        <item x="187"/>
        <item x="6768"/>
        <item x="8663"/>
        <item x="5674"/>
        <item x="2338"/>
        <item x="5460"/>
        <item x="5110"/>
        <item x="5576"/>
        <item x="8492"/>
        <item x="8805"/>
        <item x="2888"/>
        <item x="872"/>
        <item x="1614"/>
        <item x="548"/>
        <item x="6270"/>
        <item x="3052"/>
        <item x="2826"/>
        <item x="5217"/>
        <item x="3040"/>
        <item x="7274"/>
        <item x="8135"/>
        <item x="5494"/>
        <item x="303"/>
        <item x="7054"/>
        <item x="7290"/>
        <item x="2156"/>
        <item x="4281"/>
        <item x="4129"/>
        <item x="7330"/>
        <item x="5811"/>
        <item x="5211"/>
        <item x="7258"/>
        <item x="5539"/>
        <item x="2593"/>
        <item x="2812"/>
        <item x="797"/>
        <item x="4086"/>
        <item x="3541"/>
        <item x="8642"/>
        <item x="8207"/>
        <item x="161"/>
        <item x="843"/>
        <item x="7656"/>
        <item x="1307"/>
        <item x="3862"/>
        <item x="4098"/>
        <item x="1887"/>
        <item x="8669"/>
        <item x="7637"/>
        <item x="8510"/>
        <item x="6860"/>
        <item x="6086"/>
        <item x="5287"/>
        <item x="2844"/>
        <item x="2617"/>
        <item x="8903"/>
        <item x="6485"/>
        <item x="2556"/>
        <item x="472"/>
        <item x="8337"/>
        <item x="7841"/>
        <item x="7801"/>
        <item x="7098"/>
        <item x="3535"/>
        <item x="1353"/>
        <item x="5623"/>
        <item x="8068"/>
        <item x="4303"/>
        <item x="1483"/>
        <item x="1958"/>
        <item x="3286"/>
        <item x="1814"/>
        <item x="3369"/>
        <item x="1194"/>
        <item x="7345"/>
        <item x="207"/>
        <item x="8038"/>
        <item x="1851"/>
        <item x="6943"/>
        <item x="5599"/>
        <item x="8295"/>
        <item x="7241"/>
        <item x="6108"/>
        <item x="7635"/>
        <item x="1248"/>
        <item x="5751"/>
        <item x="2925"/>
        <item x="8951"/>
        <item x="4820"/>
        <item x="8834"/>
        <item x="5029"/>
        <item x="527"/>
        <item x="5394"/>
        <item x="3053"/>
        <item x="46"/>
        <item x="5230"/>
        <item x="7478"/>
        <item x="5586"/>
        <item x="5611"/>
        <item x="3296"/>
        <item x="5908"/>
        <item x="1000"/>
        <item x="5114"/>
        <item x="7331"/>
        <item x="5026"/>
        <item x="1271"/>
        <item x="3332"/>
        <item x="4318"/>
        <item x="1888"/>
        <item x="6479"/>
        <item x="1293"/>
        <item x="6657"/>
        <item x="4076"/>
        <item x="3416"/>
        <item x="4914"/>
        <item x="4850"/>
        <item x="1907"/>
        <item x="4141"/>
        <item x="6763"/>
        <item x="5296"/>
        <item x="5757"/>
        <item x="6388"/>
        <item x="1619"/>
        <item x="4082"/>
        <item x="6211"/>
        <item x="2212"/>
        <item x="3986"/>
        <item x="405"/>
        <item x="2612"/>
        <item x="4494"/>
        <item x="5480"/>
        <item x="1986"/>
        <item x="8249"/>
        <item x="6016"/>
        <item x="8848"/>
        <item x="4853"/>
        <item x="5912"/>
        <item x="3047"/>
        <item x="7808"/>
        <item x="6283"/>
        <item x="3194"/>
        <item x="7633"/>
        <item x="2269"/>
        <item x="2790"/>
        <item x="8931"/>
        <item x="2760"/>
        <item x="5177"/>
        <item x="5414"/>
        <item x="6469"/>
        <item x="5668"/>
        <item x="1690"/>
        <item x="5978"/>
        <item x="7922"/>
        <item x="1444"/>
        <item x="7977"/>
        <item x="1686"/>
        <item x="883"/>
        <item x="7534"/>
        <item x="6432"/>
        <item x="1918"/>
        <item x="3931"/>
        <item x="1328"/>
        <item x="5649"/>
        <item x="6849"/>
        <item x="6179"/>
        <item x="3518"/>
        <item x="4682"/>
        <item x="1321"/>
        <item x="6062"/>
        <item x="8757"/>
        <item x="5377"/>
        <item x="8145"/>
        <item x="6994"/>
        <item x="5033"/>
        <item x="1865"/>
        <item x="3167"/>
        <item x="5293"/>
        <item x="2420"/>
        <item x="1935"/>
        <item x="1340"/>
        <item x="8357"/>
        <item x="788"/>
        <item x="4402"/>
        <item x="3485"/>
        <item x="8737"/>
        <item x="5295"/>
        <item x="3522"/>
        <item x="1251"/>
        <item x="3513"/>
        <item x="7089"/>
        <item x="7824"/>
        <item x="2625"/>
        <item x="928"/>
        <item x="8002"/>
        <item x="3498"/>
        <item x="4460"/>
        <item x="4079"/>
        <item x="1864"/>
        <item x="6222"/>
        <item x="979"/>
        <item x="1247"/>
        <item x="155"/>
        <item x="5780"/>
        <item x="5003"/>
        <item x="2310"/>
        <item x="6120"/>
        <item x="6085"/>
        <item x="3096"/>
        <item x="441"/>
        <item x="8724"/>
        <item x="3079"/>
        <item x="5168"/>
        <item x="4451"/>
        <item x="1186"/>
        <item x="742"/>
        <item x="6151"/>
        <item x="7148"/>
        <item x="5503"/>
        <item x="7981"/>
        <item x="8884"/>
        <item x="8401"/>
        <item x="8253"/>
        <item x="7579"/>
        <item x="8099"/>
        <item x="5743"/>
        <item x="8298"/>
        <item x="3136"/>
        <item x="2237"/>
        <item x="7382"/>
        <item x="7289"/>
        <item x="4390"/>
        <item x="1928"/>
        <item x="7059"/>
        <item x="565"/>
        <item x="5308"/>
        <item x="1777"/>
        <item x="24"/>
        <item x="4497"/>
        <item x="839"/>
        <item x="2010"/>
        <item x="2968"/>
        <item x="5461"/>
        <item x="4888"/>
        <item x="6632"/>
        <item x="7287"/>
        <item x="997"/>
        <item x="4298"/>
        <item x="335"/>
        <item x="8255"/>
        <item x="6673"/>
        <item x="8283"/>
        <item x="6931"/>
        <item x="7720"/>
        <item x="2159"/>
        <item x="5900"/>
        <item x="4077"/>
        <item x="1469"/>
        <item x="8381"/>
        <item x="6369"/>
        <item x="7095"/>
        <item x="3295"/>
        <item x="6878"/>
        <item x="8743"/>
        <item x="6331"/>
        <item x="2419"/>
        <item x="7573"/>
        <item x="7254"/>
        <item x="8987"/>
        <item x="660"/>
        <item x="6282"/>
        <item x="448"/>
        <item x="3012"/>
        <item x="3902"/>
        <item x="6603"/>
        <item x="1437"/>
        <item x="265"/>
        <item x="3947"/>
        <item x="3371"/>
        <item x="6602"/>
        <item x="2727"/>
        <item x="2523"/>
        <item x="3914"/>
        <item x="118"/>
        <item x="783"/>
        <item x="4862"/>
        <item x="1665"/>
        <item x="4638"/>
        <item x="8176"/>
        <item x="506"/>
        <item x="2285"/>
        <item x="6758"/>
        <item x="5944"/>
        <item x="7047"/>
        <item x="7945"/>
        <item x="8016"/>
        <item x="8693"/>
        <item x="762"/>
        <item x="4710"/>
        <item x="1020"/>
        <item x="2745"/>
        <item x="8754"/>
        <item x="195"/>
        <item x="145"/>
        <item x="4233"/>
        <item x="8348"/>
        <item x="2442"/>
        <item x="3148"/>
        <item x="1419"/>
        <item x="2340"/>
        <item x="494"/>
        <item x="8636"/>
        <item x="4565"/>
        <item x="6598"/>
        <item x="5937"/>
        <item x="2591"/>
        <item x="5442"/>
        <item x="4900"/>
        <item x="8198"/>
        <item x="1691"/>
        <item x="6709"/>
        <item x="8639"/>
        <item x="4368"/>
        <item x="7539"/>
        <item x="8589"/>
        <item x="6573"/>
        <item x="8992"/>
        <item x="3849"/>
        <item x="4666"/>
        <item x="806"/>
        <item x="972"/>
        <item x="4194"/>
        <item x="7585"/>
        <item x="5145"/>
        <item x="4811"/>
        <item x="2213"/>
        <item x="8387"/>
        <item x="311"/>
        <item x="5992"/>
        <item x="6537"/>
        <item x="366"/>
        <item x="7472"/>
        <item x="3165"/>
        <item x="1832"/>
        <item x="3910"/>
        <item x="7253"/>
        <item x="3448"/>
        <item x="8708"/>
        <item x="6015"/>
        <item x="2753"/>
        <item x="7746"/>
        <item x="6765"/>
        <item x="3313"/>
        <item x="8418"/>
        <item x="2179"/>
        <item x="5713"/>
        <item x="8760"/>
        <item x="2411"/>
        <item x="7326"/>
        <item x="5530"/>
        <item x="5251"/>
        <item x="7423"/>
        <item x="7046"/>
        <item x="7584"/>
        <item x="4422"/>
        <item x="8732"/>
        <item x="8292"/>
        <item x="8070"/>
        <item x="8307"/>
        <item x="2885"/>
        <item x="7419"/>
        <item x="8694"/>
        <item x="8045"/>
        <item x="3483"/>
        <item x="8446"/>
        <item x="6876"/>
        <item x="4597"/>
        <item x="828"/>
        <item x="6989"/>
        <item x="2105"/>
        <item x="4600"/>
        <item x="1766"/>
        <item x="88"/>
        <item x="1238"/>
        <item x="4949"/>
        <item x="6502"/>
        <item x="3872"/>
        <item x="528"/>
        <item x="6577"/>
        <item x="6462"/>
        <item x="6738"/>
        <item x="4287"/>
        <item x="1746"/>
        <item x="1749"/>
        <item x="5402"/>
        <item x="8149"/>
        <item x="2635"/>
        <item x="6865"/>
        <item x="2332"/>
        <item x="6623"/>
        <item x="8983"/>
        <item x="8391"/>
        <item x="6806"/>
        <item x="7102"/>
        <item x="8234"/>
        <item x="8658"/>
        <item x="529"/>
        <item x="1983"/>
        <item x="5685"/>
        <item x="6553"/>
        <item x="6489"/>
        <item x="4824"/>
        <item x="3199"/>
        <item x="710"/>
        <item x="4562"/>
        <item x="1798"/>
        <item x="6601"/>
        <item x="3354"/>
        <item x="5066"/>
        <item x="1999"/>
        <item x="1966"/>
        <item x="150"/>
        <item x="3241"/>
        <item x="2876"/>
        <item x="4930"/>
        <item x="7429"/>
        <item x="8105"/>
        <item x="1845"/>
        <item x="4668"/>
        <item x="2119"/>
        <item x="2899"/>
        <item x="7953"/>
        <item x="3086"/>
        <item x="521"/>
        <item x="8288"/>
        <item x="6136"/>
        <item x="7805"/>
        <item x="7049"/>
        <item x="619"/>
        <item x="7931"/>
        <item x="3337"/>
        <item x="2065"/>
        <item x="1829"/>
        <item x="3304"/>
        <item x="1352"/>
        <item x="4821"/>
        <item x="622"/>
        <item x="7741"/>
        <item x="379"/>
        <item x="8623"/>
        <item x="6648"/>
        <item x="4545"/>
        <item x="4693"/>
        <item x="4477"/>
        <item x="7354"/>
        <item x="6495"/>
        <item x="3906"/>
        <item x="4836"/>
        <item x="6353"/>
        <item x="8271"/>
        <item x="4612"/>
        <item x="2843"/>
        <item x="5358"/>
        <item x="796"/>
        <item x="1739"/>
        <item x="3983"/>
        <item x="4863"/>
        <item x="6852"/>
        <item x="4387"/>
        <item x="6572"/>
        <item x="5015"/>
        <item x="8051"/>
        <item x="1963"/>
        <item x="157"/>
        <item x="1065"/>
        <item x="7139"/>
        <item x="1734"/>
        <item x="7056"/>
        <item x="5357"/>
        <item x="2351"/>
        <item x="481"/>
        <item x="547"/>
        <item x="6464"/>
        <item x="881"/>
        <item x="450"/>
        <item x="8218"/>
        <item x="1658"/>
        <item x="5424"/>
        <item x="7909"/>
        <item x="3269"/>
        <item x="2755"/>
        <item x="8740"/>
        <item x="6488"/>
        <item x="5990"/>
        <item x="8888"/>
        <item x="6665"/>
        <item x="4692"/>
        <item x="3358"/>
        <item x="427"/>
        <item x="8896"/>
        <item x="2547"/>
        <item x="8659"/>
        <item x="2604"/>
        <item x="5571"/>
        <item x="8912"/>
        <item x="596"/>
        <item x="6565"/>
        <item x="5752"/>
        <item x="7325"/>
        <item x="1895"/>
        <item x="5484"/>
        <item x="7596"/>
        <item x="7299"/>
        <item x="7747"/>
        <item x="3640"/>
        <item x="1615"/>
        <item x="4705"/>
        <item x="1750"/>
        <item x="4819"/>
        <item x="5312"/>
        <item x="7514"/>
        <item x="7612"/>
        <item x="4787"/>
        <item x="1489"/>
        <item x="4589"/>
        <item x="2427"/>
        <item x="7249"/>
        <item x="1426"/>
        <item x="6982"/>
        <item x="2117"/>
        <item x="2375"/>
        <item x="5182"/>
        <item x="2373"/>
        <item x="4635"/>
        <item x="3980"/>
        <item x="1039"/>
        <item x="5056"/>
        <item x="4858"/>
        <item x="929"/>
        <item x="8179"/>
        <item x="5799"/>
        <item x="5446"/>
        <item x="7772"/>
        <item x="6777"/>
        <item x="214"/>
        <item x="3154"/>
        <item x="4275"/>
        <item x="6102"/>
        <item x="1891"/>
        <item x="6175"/>
        <item x="5742"/>
        <item x="6045"/>
        <item x="2619"/>
        <item x="5320"/>
        <item x="8341"/>
        <item x="1504"/>
        <item x="444"/>
        <item x="995"/>
        <item x="1868"/>
        <item x="5475"/>
        <item x="650"/>
        <item x="2075"/>
        <item x="2035"/>
        <item x="4793"/>
        <item x="6221"/>
        <item x="5840"/>
        <item x="7358"/>
        <item x="3853"/>
        <item x="4723"/>
        <item x="6358"/>
        <item x="4083"/>
        <item x="8375"/>
        <item x="5380"/>
        <item x="8384"/>
        <item x="8082"/>
        <item x="7163"/>
        <item x="5408"/>
        <item x="1192"/>
        <item x="4673"/>
        <item x="4594"/>
        <item x="1630"/>
        <item x="4006"/>
        <item x="8763"/>
        <item x="5215"/>
        <item x="5819"/>
        <item x="3817"/>
        <item x="6914"/>
        <item x="2803"/>
        <item x="4175"/>
        <item x="5345"/>
        <item x="7467"/>
        <item x="5505"/>
        <item x="5949"/>
        <item x="1676"/>
        <item x="1326"/>
        <item x="999"/>
        <item x="1261"/>
        <item x="1733"/>
        <item x="1759"/>
        <item x="6411"/>
        <item x="5068"/>
        <item x="1787"/>
        <item x="5233"/>
        <item x="8895"/>
        <item x="4426"/>
        <item x="1932"/>
        <item x="1576"/>
        <item x="7780"/>
        <item x="5950"/>
        <item x="5005"/>
        <item x="7517"/>
        <item x="6550"/>
        <item x="6674"/>
        <item x="1421"/>
        <item x="6636"/>
        <item x="5240"/>
        <item x="1502"/>
        <item x="6101"/>
        <item x="8868"/>
        <item x="5013"/>
        <item x="4089"/>
        <item x="6162"/>
        <item x="8841"/>
        <item x="1989"/>
        <item x="3992"/>
        <item x="7936"/>
        <item x="7211"/>
        <item x="1735"/>
        <item x="2558"/>
        <item x="7141"/>
        <item x="4376"/>
        <item x="5543"/>
        <item x="313"/>
        <item x="2259"/>
        <item x="129"/>
        <item x="3468"/>
        <item x="2241"/>
        <item x="5784"/>
        <item x="412"/>
        <item x="7485"/>
        <item x="3381"/>
        <item x="4225"/>
        <item x="8071"/>
        <item x="2450"/>
        <item x="5697"/>
        <item x="5113"/>
        <item x="131"/>
        <item x="2415"/>
        <item x="8464"/>
        <item x="5886"/>
        <item x="8961"/>
        <item x="8281"/>
        <item x="4523"/>
        <item x="6600"/>
        <item x="2890"/>
        <item x="3523"/>
        <item x="4871"/>
        <item x="1936"/>
        <item x="5856"/>
        <item x="3832"/>
        <item x="3318"/>
        <item x="744"/>
        <item x="1138"/>
        <item x="7097"/>
        <item x="369"/>
        <item x="2462"/>
        <item x="2827"/>
        <item x="3470"/>
        <item x="8151"/>
        <item x="3676"/>
        <item x="1424"/>
        <item x="6879"/>
        <item x="7678"/>
        <item x="2623"/>
        <item x="4571"/>
        <item x="4688"/>
        <item x="5823"/>
        <item x="5078"/>
        <item x="4995"/>
        <item x="2267"/>
        <item x="8220"/>
        <item x="1580"/>
        <item x="1628"/>
        <item x="351"/>
        <item x="5803"/>
        <item x="6958"/>
        <item x="10"/>
        <item x="2679"/>
        <item x="8837"/>
        <item x="2125"/>
        <item x="2912"/>
        <item x="6824"/>
        <item x="5321"/>
        <item x="6243"/>
        <item x="7714"/>
        <item x="8168"/>
        <item x="4252"/>
        <item x="7959"/>
        <item x="1143"/>
        <item x="5952"/>
        <item x="5967"/>
        <item x="6040"/>
        <item x="2377"/>
        <item x="2174"/>
        <item x="4003"/>
        <item x="7386"/>
        <item x="2564"/>
        <item x="885"/>
        <item x="8133"/>
        <item x="2228"/>
        <item x="5403"/>
        <item x="6999"/>
        <item x="8532"/>
        <item x="8973"/>
        <item x="1947"/>
        <item x="3653"/>
        <item x="2903"/>
        <item x="5542"/>
        <item x="8452"/>
        <item x="1178"/>
        <item x="4574"/>
        <item x="8317"/>
        <item x="5074"/>
        <item x="3530"/>
        <item x="341"/>
        <item x="8674"/>
        <item x="4177"/>
        <item x="8197"/>
        <item x="2304"/>
        <item x="6795"/>
        <item x="5606"/>
        <item x="2496"/>
        <item x="826"/>
        <item x="1693"/>
        <item x="7264"/>
        <item x="7420"/>
        <item x="5488"/>
        <item x="1751"/>
        <item x="3517"/>
        <item x="8277"/>
        <item x="5397"/>
        <item x="4409"/>
        <item x="1044"/>
        <item x="100"/>
        <item x="2201"/>
        <item x="7335"/>
        <item x="2510"/>
        <item x="2947"/>
        <item x="1052"/>
        <item x="715"/>
        <item x="2917"/>
        <item x="7480"/>
        <item x="8870"/>
        <item x="5102"/>
        <item x="8813"/>
        <item x="3575"/>
        <item x="384"/>
        <item x="7893"/>
        <item x="7531"/>
        <item x="4734"/>
        <item x="8791"/>
        <item x="8735"/>
        <item x="251"/>
        <item x="8397"/>
        <item x="8599"/>
        <item x="1626"/>
        <item x="3925"/>
        <item x="7590"/>
        <item x="7574"/>
        <item x="5172"/>
        <item x="6730"/>
        <item x="6125"/>
        <item x="6518"/>
        <item x="324"/>
        <item x="655"/>
        <item x="889"/>
        <item x="2222"/>
        <item x="747"/>
        <item x="8921"/>
        <item x="1472"/>
        <item x="2008"/>
        <item x="8709"/>
        <item x="1294"/>
        <item x="3900"/>
        <item x="8209"/>
        <item x="3427"/>
        <item x="6149"/>
        <item x="5351"/>
        <item x="3198"/>
        <item x="5337"/>
        <item x="2365"/>
        <item x="264"/>
        <item x="4372"/>
        <item x="8565"/>
        <item x="1136"/>
        <item x="6610"/>
        <item x="4249"/>
        <item x="2796"/>
        <item x="6626"/>
        <item x="8534"/>
        <item x="3689"/>
        <item x="7486"/>
        <item x="6009"/>
        <item x="4431"/>
        <item x="6138"/>
        <item x="1433"/>
        <item x="5556"/>
        <item x="6801"/>
        <item x="7482"/>
        <item x="920"/>
        <item x="5372"/>
        <item x="2649"/>
        <item x="549"/>
        <item x="2115"/>
        <item x="5942"/>
        <item x="3412"/>
        <item x="3311"/>
        <item x="4040"/>
        <item x="3181"/>
        <item x="1833"/>
        <item x="1390"/>
        <item x="6812"/>
        <item x="8678"/>
        <item x="569"/>
        <item x="6920"/>
        <item x="7776"/>
        <item x="3367"/>
        <item x="4549"/>
        <item x="6792"/>
        <item x="1349"/>
        <item x="1451"/>
        <item x="5995"/>
        <item x="7868"/>
        <item x="49"/>
        <item x="236"/>
        <item x="5983"/>
        <item x="3913"/>
        <item x="5822"/>
        <item x="4789"/>
        <item x="8561"/>
        <item x="4952"/>
        <item x="1295"/>
        <item x="1549"/>
        <item x="6090"/>
        <item x="7618"/>
        <item x="2800"/>
        <item x="5696"/>
        <item x="6266"/>
        <item x="3864"/>
        <item x="4968"/>
        <item x="8527"/>
        <item x="2328"/>
        <item x="2383"/>
        <item x="5356"/>
        <item x="1710"/>
        <item x="8540"/>
        <item x="7543"/>
        <item x="6299"/>
        <item x="3411"/>
        <item x="4235"/>
        <item x="3651"/>
        <item x="1250"/>
        <item x="470"/>
        <item x="2368"/>
        <item x="1496"/>
        <item x="6633"/>
        <item x="3375"/>
        <item x="4210"/>
        <item x="6917"/>
        <item x="4780"/>
        <item x="2739"/>
        <item x="5553"/>
        <item x="1933"/>
        <item x="3314"/>
        <item x="5709"/>
        <item x="1712"/>
        <item x="6951"/>
        <item x="4168"/>
        <item x="935"/>
        <item x="26"/>
        <item x="2331"/>
        <item x="3195"/>
        <item x="3724"/>
        <item x="7749"/>
        <item x="5905"/>
        <item x="2134"/>
        <item x="6508"/>
        <item x="3588"/>
        <item x="2764"/>
        <item x="4678"/>
        <item x="6559"/>
        <item x="1901"/>
        <item x="2164"/>
        <item x="5653"/>
        <item x="2448"/>
        <item x="6128"/>
        <item x="2847"/>
        <item x="2387"/>
        <item x="6449"/>
        <item x="8379"/>
        <item x="6434"/>
        <item x="3335"/>
        <item x="4611"/>
        <item x="1607"/>
        <item x="3233"/>
        <item x="7571"/>
        <item x="950"/>
        <item x="8236"/>
        <item x="4672"/>
        <item x="5071"/>
        <item x="6981"/>
        <item x="3726"/>
        <item x="3674"/>
        <item x="5028"/>
        <item x="1729"/>
        <item x="2485"/>
        <item x="4312"/>
        <item x="2924"/>
        <item x="4721"/>
        <item x="2250"/>
        <item x="2367"/>
        <item x="7096"/>
        <item x="325"/>
        <item x="91"/>
        <item x="2437"/>
        <item x="4738"/>
        <item x="4915"/>
        <item x="7505"/>
        <item x="3544"/>
        <item x="7751"/>
        <item x="3172"/>
        <item x="1124"/>
        <item x="3763"/>
        <item x="6046"/>
        <item x="1934"/>
        <item x="6361"/>
        <item x="4361"/>
        <item x="1976"/>
        <item x="6481"/>
        <item x="6708"/>
        <item x="6934"/>
        <item x="5046"/>
        <item x="8027"/>
        <item x="4062"/>
        <item x="8972"/>
        <item x="5158"/>
        <item x="4765"/>
        <item x="6249"/>
        <item x="3573"/>
        <item x="3824"/>
        <item x="1137"/>
        <item x="8300"/>
        <item x="3173"/>
        <item x="1176"/>
        <item x="917"/>
        <item x="3043"/>
        <item x="8610"/>
        <item x="3338"/>
        <item x="2969"/>
        <item x="3921"/>
        <item x="6196"/>
        <item x="5450"/>
        <item x="7100"/>
        <item x="5626"/>
        <item x="6227"/>
        <item x="1170"/>
        <item x="2666"/>
        <item x="1329"/>
        <item x="7892"/>
        <item x="8279"/>
        <item x="7099"/>
        <item x="6002"/>
        <item x="6957"/>
        <item x="2195"/>
        <item x="6284"/>
        <item x="3038"/>
        <item x="7782"/>
        <item x="4550"/>
        <item x="2644"/>
        <item x="626"/>
        <item x="7407"/>
        <item x="2239"/>
        <item x="6587"/>
        <item x="2236"/>
        <item x="1653"/>
        <item x="6595"/>
        <item x="3919"/>
        <item x="478"/>
        <item x="6882"/>
        <item x="7492"/>
        <item x="5221"/>
        <item x="1945"/>
        <item x="1206"/>
        <item x="2898"/>
        <item x="6366"/>
        <item x="4502"/>
        <item x="6052"/>
        <item x="8814"/>
        <item x="1126"/>
        <item x="8638"/>
        <item x="2842"/>
        <item x="7356"/>
        <item x="7793"/>
        <item x="898"/>
        <item x="4834"/>
        <item x="2527"/>
        <item x="3729"/>
        <item x="8087"/>
        <item x="2002"/>
        <item x="3993"/>
        <item x="7000"/>
        <item x="6096"/>
        <item x="4027"/>
        <item x="3692"/>
        <item x="163"/>
        <item x="1714"/>
        <item x="123"/>
        <item x="7409"/>
        <item x="2497"/>
        <item x="5689"/>
        <item x="2026"/>
        <item x="7091"/>
        <item x="467"/>
        <item x="4357"/>
        <item x="4191"/>
        <item x="331"/>
        <item x="1620"/>
        <item x="6526"/>
        <item x="7581"/>
        <item x="7966"/>
        <item x="2193"/>
        <item x="4321"/>
        <item x="4245"/>
        <item x="53"/>
        <item x="5420"/>
        <item x="5940"/>
        <item x="8235"/>
        <item x="110"/>
        <item x="7795"/>
        <item x="8529"/>
        <item x="8421"/>
        <item x="5853"/>
        <item x="2107"/>
        <item x="3298"/>
        <item x="7932"/>
        <item x="1552"/>
        <item x="6731"/>
        <item x="1610"/>
        <item x="8306"/>
        <item x="7867"/>
        <item x="4945"/>
        <item x="5721"/>
        <item x="7126"/>
        <item x="1408"/>
        <item x="1587"/>
        <item x="867"/>
        <item x="6203"/>
        <item x="3815"/>
        <item x="2190"/>
        <item x="8261"/>
        <item x="4516"/>
        <item x="3753"/>
        <item x="977"/>
        <item x="205"/>
        <item x="852"/>
        <item x="7944"/>
        <item x="7306"/>
        <item x="2825"/>
        <item x="5787"/>
        <item x="4438"/>
        <item x="5341"/>
        <item x="3019"/>
        <item x="5919"/>
        <item x="7947"/>
        <item x="3129"/>
        <item x="1042"/>
        <item x="1446"/>
        <item x="3273"/>
        <item x="4601"/>
        <item x="1542"/>
        <item x="5159"/>
        <item x="433"/>
        <item x="6173"/>
        <item x="7161"/>
        <item x="4518"/>
        <item x="2780"/>
        <item x="1125"/>
        <item x="7769"/>
        <item x="360"/>
        <item x="7844"/>
        <item x="4538"/>
        <item x="2311"/>
        <item x="1337"/>
        <item x="6593"/>
        <item x="5091"/>
        <item x="5393"/>
        <item x="1543"/>
        <item x="1050"/>
        <item x="8343"/>
        <item x="3591"/>
        <item x="4838"/>
        <item x="2870"/>
        <item x="7887"/>
        <item x="2641"/>
        <item x="8583"/>
        <item x="4320"/>
        <item x="514"/>
        <item x="8359"/>
        <item x="5852"/>
        <item x="3497"/>
        <item x="208"/>
        <item x="5999"/>
        <item x="5193"/>
        <item x="7367"/>
        <item x="8154"/>
        <item x="1151"/>
        <item x="6503"/>
        <item x="7901"/>
        <item x="239"/>
        <item x="8785"/>
        <item x="1470"/>
        <item x="5210"/>
        <item x="1541"/>
        <item x="3205"/>
        <item x="6531"/>
        <item x="6700"/>
        <item x="4232"/>
        <item x="5723"/>
        <item x="4038"/>
        <item x="234"/>
        <item x="5961"/>
        <item x="587"/>
        <item x="3989"/>
        <item x="6976"/>
        <item x="4867"/>
        <item x="8086"/>
        <item x="462"/>
        <item x="8773"/>
        <item x="4218"/>
        <item x="7565"/>
        <item x="4916"/>
        <item x="6456"/>
        <item x="231"/>
        <item x="3441"/>
        <item x="5256"/>
        <item x="284"/>
        <item x="8574"/>
        <item x="6118"/>
        <item x="3260"/>
        <item x="1428"/>
        <item x="580"/>
        <item x="2980"/>
        <item x="3667"/>
        <item x="1923"/>
        <item x="5554"/>
        <item x="4415"/>
        <item x="8084"/>
        <item x="191"/>
        <item x="5570"/>
        <item x="8518"/>
        <item x="7321"/>
        <item x="4360"/>
        <item x="3938"/>
        <item x="7552"/>
        <item x="1423"/>
        <item x="5816"/>
        <item x="6666"/>
        <item x="3409"/>
        <item x="5589"/>
        <item x="2616"/>
        <item x="4875"/>
        <item x="7001"/>
        <item x="6685"/>
        <item x="3046"/>
        <item x="5325"/>
        <item x="8855"/>
        <item x="3529"/>
        <item x="859"/>
        <item x="1539"/>
        <item x="7963"/>
        <item x="6542"/>
        <item x="4864"/>
        <item x="2203"/>
        <item x="8690"/>
        <item x="6713"/>
        <item x="5938"/>
        <item x="3368"/>
        <item x="1776"/>
        <item x="8221"/>
        <item x="7017"/>
        <item x="4655"/>
        <item x="4480"/>
        <item x="7242"/>
        <item x="4231"/>
        <item x="4561"/>
        <item x="4270"/>
        <item x="6954"/>
        <item x="6437"/>
        <item x="2152"/>
        <item x="5792"/>
        <item x="6273"/>
        <item x="682"/>
        <item x="7329"/>
        <item x="7280"/>
        <item x="4070"/>
        <item x="908"/>
        <item x="8007"/>
        <item x="3696"/>
        <item x="3747"/>
        <item x="3939"/>
        <item x="2907"/>
        <item x="1654"/>
        <item x="5759"/>
        <item x="5698"/>
        <item x="5288"/>
        <item x="1920"/>
        <item x="8601"/>
        <item x="7250"/>
        <item x="910"/>
        <item x="6710"/>
        <item x="6405"/>
        <item x="4151"/>
        <item x="243"/>
        <item x="6109"/>
        <item x="2079"/>
        <item x="1617"/>
        <item x="5430"/>
        <item x="5862"/>
        <item x="3344"/>
        <item x="7234"/>
        <item x="1764"/>
        <item x="4942"/>
        <item x="7995"/>
        <item x="1014"/>
        <item x="5647"/>
        <item x="7309"/>
        <item x="2135"/>
        <item x="6814"/>
        <item x="7911"/>
        <item x="7899"/>
        <item x="80"/>
        <item x="5226"/>
        <item x="4437"/>
        <item x="4227"/>
        <item x="8111"/>
        <item x="2984"/>
        <item x="2033"/>
        <item x="539"/>
        <item x="4007"/>
        <item x="6443"/>
        <item x="8747"/>
        <item x="8862"/>
        <item x="5197"/>
        <item x="3777"/>
        <item x="7427"/>
        <item x="1312"/>
        <item x="298"/>
        <item x="5447"/>
        <item x="3182"/>
        <item x="3353"/>
        <item x="5204"/>
        <item x="6659"/>
        <item x="8450"/>
        <item x="3292"/>
        <item x="1663"/>
        <item x="3743"/>
        <item x="1512"/>
        <item x="7113"/>
        <item x="5360"/>
        <item x="4835"/>
        <item x="6413"/>
        <item x="7760"/>
        <item x="4546"/>
        <item x="5609"/>
        <item x="300"/>
        <item x="1847"/>
        <item x="5761"/>
        <item x="2184"/>
        <item x="3821"/>
        <item x="8533"/>
        <item x="8584"/>
        <item x="3597"/>
        <item x="6576"/>
        <item x="6723"/>
        <item x="21"/>
        <item x="1822"/>
        <item x="947"/>
        <item x="7617"/>
        <item x="7004"/>
        <item x="488"/>
        <item x="2855"/>
        <item x="7461"/>
        <item x="2919"/>
        <item x="5014"/>
        <item x="8537"/>
        <item x="2726"/>
        <item x="6313"/>
        <item x="5516"/>
        <item x="1803"/>
        <item x="356"/>
        <item x="6611"/>
        <item x="7431"/>
        <item x="4071"/>
        <item x="4144"/>
        <item x="5736"/>
        <item x="1210"/>
        <item x="3871"/>
        <item x="5270"/>
        <item x="2172"/>
        <item x="8315"/>
        <item x="8193"/>
        <item x="1344"/>
        <item x="2737"/>
        <item x="7364"/>
        <item x="2712"/>
        <item x="4681"/>
        <item x="4520"/>
        <item x="1159"/>
        <item x="4122"/>
        <item x="6001"/>
        <item x="8958"/>
        <item x="5002"/>
        <item x="8506"/>
        <item x="4578"/>
        <item x="196"/>
        <item x="3757"/>
        <item x="2230"/>
        <item x="3736"/>
        <item x="4842"/>
        <item x="8915"/>
        <item x="3360"/>
        <item x="3884"/>
        <item x="6939"/>
        <item x="5859"/>
        <item x="1667"/>
        <item x="4595"/>
        <item x="7498"/>
        <item x="3059"/>
        <item x="5528"/>
        <item x="8284"/>
        <item x="6436"/>
        <item x="7757"/>
        <item x="3585"/>
        <item x="1955"/>
        <item x="1871"/>
        <item x="6295"/>
        <item x="5123"/>
        <item x="5948"/>
        <item x="3018"/>
        <item x="6909"/>
        <item x="1882"/>
        <item x="3200"/>
        <item x="2654"/>
        <item x="8666"/>
        <item x="404"/>
        <item x="1743"/>
        <item x="3630"/>
        <item x="3772"/>
        <item x="5451"/>
        <item x="2578"/>
        <item x="92"/>
        <item x="1311"/>
        <item x="6787"/>
        <item x="4181"/>
        <item x="2605"/>
        <item x="6023"/>
        <item x="8908"/>
        <item x="8078"/>
        <item x="7754"/>
        <item x="1098"/>
        <item x="1362"/>
        <item x="8362"/>
        <item x="6498"/>
        <item x="8395"/>
        <item x="7398"/>
        <item x="2321"/>
        <item x="6751"/>
        <item x="6899"/>
        <item x="5725"/>
        <item x="3618"/>
        <item x="4837"/>
        <item x="2466"/>
        <item x="1916"/>
        <item x="4582"/>
        <item x="2868"/>
        <item x="592"/>
        <item x="6271"/>
        <item x="4250"/>
        <item x="832"/>
        <item x="3124"/>
        <item x="8830"/>
        <item x="6510"/>
        <item x="2520"/>
        <item x="7698"/>
        <item x="3751"/>
        <item x="8408"/>
        <item x="64"/>
        <item x="7209"/>
        <item x="1954"/>
        <item x="1586"/>
        <item x="1060"/>
        <item x="1839"/>
        <item x="4450"/>
        <item x="2906"/>
        <item x="814"/>
        <item x="4418"/>
        <item x="8289"/>
        <item x="2872"/>
        <item x="7979"/>
        <item x="4041"/>
        <item x="2019"/>
        <item x="695"/>
        <item x="2658"/>
        <item x="8342"/>
        <item x="1556"/>
        <item x="2467"/>
        <item x="6549"/>
        <item x="6617"/>
        <item x="1075"/>
        <item x="6235"/>
        <item x="8752"/>
        <item x="5467"/>
        <item x="7833"/>
        <item x="5860"/>
        <item x="1031"/>
        <item x="2487"/>
        <item x="6733"/>
        <item x="6770"/>
        <item x="6642"/>
        <item x="315"/>
        <item x="5885"/>
        <item x="2341"/>
        <item x="3397"/>
        <item x="2379"/>
        <item x="6535"/>
        <item x="7728"/>
        <item x="8765"/>
        <item x="6645"/>
        <item x="4217"/>
        <item x="5598"/>
        <item x="6051"/>
        <item x="4311"/>
        <item x="4922"/>
        <item x="2511"/>
        <item x="2167"/>
        <item x="5213"/>
        <item x="6516"/>
        <item x="5828"/>
        <item x="7628"/>
        <item x="1380"/>
        <item x="6794"/>
        <item x="4872"/>
        <item x="4994"/>
        <item x="3184"/>
        <item x="8270"/>
        <item x="793"/>
        <item x="3557"/>
        <item x="2346"/>
        <item x="2248"/>
        <item x="4776"/>
        <item x="3325"/>
        <item x="373"/>
        <item x="5645"/>
        <item x="6952"/>
        <item x="8677"/>
        <item x="1334"/>
        <item x="2027"/>
        <item x="3435"/>
        <item x="4904"/>
        <item x="3443"/>
        <item x="3226"/>
        <item x="802"/>
        <item x="4060"/>
        <item x="4148"/>
        <item x="7685"/>
        <item x="1911"/>
        <item x="6083"/>
        <item x="7669"/>
        <item x="2074"/>
        <item x="2736"/>
        <item x="7740"/>
        <item x="4018"/>
        <item x="8049"/>
        <item x="795"/>
        <item x="6904"/>
        <item x="5724"/>
        <item x="3715"/>
        <item x="4435"/>
        <item x="170"/>
        <item x="8400"/>
        <item x="4575"/>
        <item x="1027"/>
        <item x="2397"/>
        <item x="993"/>
        <item x="3220"/>
        <item x="1041"/>
        <item x="5462"/>
        <item x="2517"/>
        <item x="3672"/>
        <item x="1453"/>
        <item x="7152"/>
        <item x="48"/>
        <item x="3329"/>
        <item x="1941"/>
        <item x="165"/>
        <item x="4548"/>
        <item x="561"/>
        <item x="1435"/>
        <item x="2458"/>
        <item x="7673"/>
        <item x="3316"/>
        <item x="3084"/>
        <item x="1427"/>
        <item x="7664"/>
        <item x="8371"/>
        <item x="8411"/>
        <item x="3022"/>
        <item x="5708"/>
        <item x="437"/>
        <item x="1227"/>
        <item x="572"/>
        <item x="7758"/>
        <item x="5249"/>
        <item x="420"/>
        <item x="2786"/>
        <item x="1651"/>
        <item x="3515"/>
        <item x="2101"/>
        <item x="5291"/>
        <item x="4147"/>
        <item x="3"/>
        <item x="3227"/>
        <item x="327"/>
        <item x="1274"/>
        <item x="7876"/>
        <item x="7691"/>
        <item x="3916"/>
        <item x="4410"/>
        <item x="8767"/>
        <item x="6067"/>
        <item x="4425"/>
        <item x="4189"/>
        <item x="4499"/>
        <item x="380"/>
        <item x="2476"/>
        <item x="7246"/>
        <item x="1637"/>
        <item x="7402"/>
        <item x="5864"/>
        <item x="2295"/>
        <item x="4367"/>
        <item x="5871"/>
        <item x="3629"/>
        <item x="1381"/>
        <item x="1149"/>
        <item x="116"/>
        <item x="6616"/>
        <item x="4547"/>
        <item x="6421"/>
        <item x="1647"/>
        <item x="1105"/>
        <item x="7149"/>
        <item x="1529"/>
        <item x="1267"/>
        <item x="5332"/>
        <item x="8999"/>
        <item x="5298"/>
        <item x="6900"/>
        <item x="2828"/>
        <item x="6448"/>
        <item x="3004"/>
        <item x="5313"/>
        <item x="6286"/>
        <item x="8097"/>
        <item x="7132"/>
        <item x="2879"/>
        <item x="1806"/>
        <item x="3695"/>
        <item x="3626"/>
        <item x="1045"/>
        <item x="411"/>
        <item x="3458"/>
        <item x="5271"/>
        <item x="5969"/>
        <item x="8412"/>
        <item x="6941"/>
        <item x="421"/>
        <item x="1336"/>
        <item x="1368"/>
        <item x="7003"/>
        <item x="5973"/>
        <item x="8981"/>
        <item x="2915"/>
        <item x="1358"/>
        <item x="5098"/>
        <item x="4748"/>
        <item x="241"/>
        <item x="3489"/>
        <item x="4052"/>
        <item x="4873"/>
        <item x="8594"/>
        <item x="8008"/>
        <item x="8714"/>
        <item x="4059"/>
        <item x="1431"/>
        <item x="6513"/>
        <item x="4675"/>
        <item x="7869"/>
        <item x="7085"/>
        <item x="2761"/>
        <item x="7437"/>
        <item x="7346"/>
        <item x="11"/>
        <item x="5285"/>
        <item x="1998"/>
        <item x="5534"/>
        <item x="7572"/>
        <item x="5902"/>
        <item x="8327"/>
        <item x="2350"/>
        <item x="4228"/>
        <item x="1036"/>
        <item x="8854"/>
        <item x="6818"/>
        <item x="3447"/>
        <item x="2261"/>
        <item x="789"/>
        <item x="7035"/>
        <item x="5468"/>
        <item x="6563"/>
        <item x="5198"/>
        <item x="2582"/>
        <item x="8651"/>
        <item x="4381"/>
        <item x="5373"/>
        <item x="423"/>
        <item x="3807"/>
        <item x="288"/>
        <item x="641"/>
        <item x="5218"/>
        <item x="229"/>
        <item x="434"/>
        <item x="5560"/>
        <item x="4160"/>
        <item x="4192"/>
        <item x="5496"/>
        <item x="512"/>
        <item x="5705"/>
        <item x="3255"/>
        <item x="5658"/>
        <item x="1350"/>
        <item x="4720"/>
        <item x="7686"/>
        <item x="6323"/>
        <item x="5137"/>
        <item x="8839"/>
        <item x="5301"/>
        <item x="7238"/>
        <item x="5107"/>
        <item x="1859"/>
        <item x="7010"/>
        <item x="4028"/>
        <item x="1195"/>
        <item x="1758"/>
        <item x="3191"/>
        <item x="1638"/>
        <item x="359"/>
        <item x="3796"/>
        <item x="2956"/>
        <item x="5525"/>
        <item x="6044"/>
        <item x="3646"/>
        <item x="3306"/>
        <item x="6522"/>
        <item x="5490"/>
        <item x="4839"/>
        <item x="884"/>
        <item x="2436"/>
        <item x="3476"/>
        <item x="2965"/>
        <item x="865"/>
        <item x="4629"/>
        <item x="5143"/>
        <item x="4047"/>
        <item x="6026"/>
        <item x="1367"/>
        <item x="1325"/>
        <item x="628"/>
        <item x="4921"/>
        <item x="4959"/>
        <item x="7448"/>
        <item x="5208"/>
        <item x="7263"/>
        <item x="5086"/>
        <item x="2608"/>
        <item x="15"/>
        <item x="3705"/>
        <item x="6107"/>
        <item x="1058"/>
        <item x="3788"/>
        <item x="296"/>
        <item x="4256"/>
        <item x="233"/>
        <item x="5157"/>
        <item x="2452"/>
        <item x="8637"/>
        <item x="503"/>
        <item x="1131"/>
        <item x="1183"/>
        <item x="5928"/>
        <item x="5085"/>
        <item x="3707"/>
        <item x="3974"/>
        <item x="96"/>
        <item x="6660"/>
        <item x="7500"/>
        <item x="1513"/>
        <item x="4328"/>
        <item x="7466"/>
        <item x="4808"/>
        <item x="3031"/>
        <item x="1024"/>
        <item x="8471"/>
        <item x="1855"/>
        <item x="690"/>
        <item x="2893"/>
        <item x="8276"/>
        <item x="3366"/>
        <item x="1121"/>
        <item x="1179"/>
        <item x="8166"/>
        <item x="3123"/>
        <item x="729"/>
        <item x="7818"/>
        <item x="7693"/>
        <item x="7421"/>
        <item x="2660"/>
        <item x="8857"/>
        <item x="7826"/>
        <item x="1461"/>
        <item x="2313"/>
        <item x="1182"/>
        <item x="7687"/>
        <item x="2588"/>
        <item x="147"/>
        <item x="1578"/>
        <item x="5076"/>
        <item x="1695"/>
        <item x="8528"/>
        <item x="651"/>
        <item x="1563"/>
        <item x="6767"/>
        <item x="2242"/>
        <item x="2093"/>
        <item x="4048"/>
        <item x="7516"/>
        <item x="1801"/>
        <item x="5535"/>
        <item x="8423"/>
        <item x="8949"/>
        <item x="418"/>
        <item x="6347"/>
        <item x="6049"/>
        <item x="1119"/>
        <item x="513"/>
        <item x="77"/>
        <item x="6063"/>
        <item x="336"/>
        <item x="1528"/>
        <item x="2528"/>
        <item x="8353"/>
        <item x="8119"/>
        <item x="5381"/>
        <item x="7874"/>
        <item x="7962"/>
        <item x="7752"/>
        <item x="8720"/>
        <item x="8546"/>
        <item x="2470"/>
        <item x="3616"/>
        <item x="3592"/>
        <item x="6774"/>
        <item x="6833"/>
        <item x="6378"/>
        <item x="4230"/>
        <item x="6087"/>
        <item x="1100"/>
        <item x="5651"/>
        <item x="5821"/>
        <item x="6915"/>
        <item x="4774"/>
        <item x="3790"/>
        <item x="6390"/>
        <item x="7719"/>
        <item x="6401"/>
        <item x="7266"/>
        <item x="7924"/>
        <item x="1948"/>
        <item x="95"/>
        <item x="8995"/>
        <item x="523"/>
        <item x="8496"/>
        <item x="6953"/>
        <item x="7307"/>
        <item x="7021"/>
        <item x="4934"/>
        <item x="6514"/>
        <item x="2214"/>
        <item x="584"/>
        <item x="8894"/>
        <item x="2688"/>
        <item x="8592"/>
        <item x="8695"/>
        <item x="4773"/>
        <item x="3245"/>
        <item x="2306"/>
        <item x="2132"/>
        <item x="2949"/>
        <item x="2602"/>
        <item x="4764"/>
        <item x="3740"/>
        <item x="1650"/>
        <item x="5563"/>
        <item x="1102"/>
        <item x="7692"/>
        <item x="576"/>
        <item x="4413"/>
        <item x="4542"/>
        <item x="3792"/>
        <item x="5711"/>
        <item x="6656"/>
        <item x="7815"/>
        <item x="3464"/>
        <item x="2370"/>
        <item x="4650"/>
        <item x="7031"/>
        <item x="4468"/>
        <item x="1520"/>
        <item x="684"/>
        <item x="3839"/>
        <item x="5125"/>
        <item x="4084"/>
        <item x="1193"/>
        <item x="5588"/>
        <item x="8902"/>
        <item x="4910"/>
        <item x="8807"/>
        <item x="2453"/>
        <item x="4103"/>
        <item x="5625"/>
        <item x="2931"/>
        <item x="8640"/>
        <item x="6422"/>
        <item x="7166"/>
        <item x="723"/>
        <item x="8262"/>
        <item x="2364"/>
        <item x="656"/>
        <item x="6691"/>
        <item x="277"/>
        <item x="6257"/>
        <item x="1688"/>
        <item x="5679"/>
        <item x="3050"/>
        <item x="8786"/>
        <item x="3733"/>
        <item x="5040"/>
        <item x="1047"/>
        <item x="2408"/>
        <item x="3317"/>
        <item x="4633"/>
        <item x="6172"/>
        <item x="7184"/>
        <item x="4712"/>
        <item x="8396"/>
        <item x="8470"/>
        <item x="6215"/>
        <item x="177"/>
        <item x="2413"/>
        <item x="8181"/>
        <item x="1644"/>
        <item x="2772"/>
        <item x="6786"/>
        <item x="7810"/>
        <item x="5009"/>
        <item x="8940"/>
        <item x="3654"/>
        <item x="2277"/>
        <item x="7681"/>
        <item x="2330"/>
        <item x="3531"/>
        <item x="3015"/>
        <item x="3099"/>
        <item x="4118"/>
        <item x="7569"/>
        <item x="5202"/>
        <item x="3197"/>
        <item x="6930"/>
        <item x="2628"/>
        <item x="7377"/>
        <item x="496"/>
        <item x="7545"/>
        <item x="4708"/>
        <item x="8128"/>
        <item x="4392"/>
        <item x="3206"/>
        <item x="1241"/>
        <item x="2757"/>
        <item x="1949"/>
        <item x="6720"/>
        <item x="479"/>
        <item x="8380"/>
        <item x="7863"/>
        <item x="668"/>
        <item x="3634"/>
        <item x="4803"/>
        <item x="7507"/>
        <item x="2358"/>
        <item x="1678"/>
        <item x="4131"/>
        <item x="4828"/>
        <item x="8559"/>
        <item x="52"/>
        <item x="3731"/>
        <item x="3959"/>
        <item x="551"/>
        <item x="8313"/>
        <item x="4731"/>
        <item x="4329"/>
        <item x="692"/>
        <item x="3706"/>
        <item x="2403"/>
        <item x="8809"/>
        <item x="263"/>
        <item x="3142"/>
        <item x="3826"/>
        <item x="1086"/>
        <item x="1767"/>
        <item x="2766"/>
        <item x="4172"/>
        <item x="8029"/>
        <item x="8053"/>
        <item x="7015"/>
        <item x="3126"/>
        <item x="522"/>
        <item x="2882"/>
        <item x="3514"/>
        <item x="4884"/>
        <item x="5167"/>
        <item x="7990"/>
        <item x="2677"/>
        <item x="182"/>
        <item x="7999"/>
        <item x="1379"/>
        <item x="4463"/>
        <item x="5207"/>
        <item x="3016"/>
        <item x="7489"/>
        <item x="6506"/>
        <item x="1487"/>
        <item x="8003"/>
        <item x="6236"/>
        <item x="3550"/>
        <item x="1030"/>
        <item x="3240"/>
        <item x="3912"/>
        <item x="8828"/>
        <item x="3460"/>
        <item x="7033"/>
        <item x="5133"/>
        <item x="4026"/>
        <item x="3528"/>
        <item x="5449"/>
        <item x="3508"/>
        <item x="6583"/>
        <item x="5340"/>
        <item x="4557"/>
        <item x="1090"/>
        <item x="8322"/>
        <item x="4294"/>
        <item x="302"/>
        <item x="3420"/>
        <item x="5175"/>
        <item x="113"/>
        <item x="4634"/>
        <item x="3030"/>
        <item x="7456"/>
        <item x="2529"/>
        <item x="5930"/>
        <item x="45"/>
        <item x="7341"/>
        <item x="4416"/>
        <item x="1226"/>
        <item x="5631"/>
        <item x="8515"/>
        <item x="3282"/>
        <item x="6975"/>
        <item x="5642"/>
        <item x="8392"/>
        <item x="7715"/>
        <item x="1516"/>
        <item x="6742"/>
        <item x="8130"/>
        <item x="2382"/>
        <item x="2892"/>
        <item x="1568"/>
        <item x="3663"/>
        <item x="4957"/>
        <item x="579"/>
        <item x="6198"/>
        <item x="1222"/>
        <item x="2018"/>
        <item x="5453"/>
        <item x="8556"/>
        <item x="8175"/>
        <item x="2463"/>
        <item x="6804"/>
        <item x="7340"/>
        <item x="901"/>
        <item x="6000"/>
        <item x="3693"/>
        <item x="4556"/>
        <item x="5633"/>
        <item x="3232"/>
        <item x="7208"/>
        <item x="7144"/>
        <item x="3274"/>
        <item x="3459"/>
        <item x="5510"/>
        <item x="2613"/>
        <item x="1842"/>
        <item x="4395"/>
        <item x="5747"/>
        <item x="4500"/>
        <item x="7212"/>
        <item x="8696"/>
        <item x="7970"/>
        <item x="8526"/>
        <item x="8934"/>
        <item x="1625"/>
        <item x="5047"/>
        <item x="8513"/>
        <item x="2498"/>
        <item x="1731"/>
        <item x="7130"/>
        <item x="8781"/>
        <item x="3152"/>
        <item x="7912"/>
        <item x="4211"/>
        <item x="7199"/>
        <item x="4013"/>
        <item x="722"/>
        <item x="816"/>
        <item x="5081"/>
        <item x="3798"/>
        <item x="2478"/>
        <item x="5536"/>
        <item x="6705"/>
        <item x="7155"/>
        <item x="3417"/>
        <item x="7594"/>
        <item x="3466"/>
        <item x="6823"/>
        <item x="4221"/>
        <item x="3407"/>
        <item x="6990"/>
        <item x="7493"/>
        <item x="2045"/>
        <item x="6004"/>
        <item x="3786"/>
        <item x="3106"/>
        <item x="6054"/>
        <item x="1748"/>
        <item x="1585"/>
        <item x="3450"/>
        <item x="6003"/>
        <item x="4257"/>
        <item x="6275"/>
        <item x="6209"/>
        <item x="2037"/>
        <item x="3484"/>
        <item x="2530"/>
        <item x="6753"/>
        <item x="7425"/>
        <item x="8386"/>
        <item x="5577"/>
        <item x="6609"/>
        <item x="2499"/>
        <item x="7710"/>
        <item x="1792"/>
        <item x="6223"/>
        <item x="6618"/>
        <item x="3687"/>
        <item x="7121"/>
        <item x="7138"/>
        <item x="5793"/>
        <item x="3655"/>
        <item x="4802"/>
        <item x="8633"/>
        <item x="5602"/>
        <item x="5775"/>
        <item x="8859"/>
        <item x="858"/>
        <item x="7926"/>
        <item x="2041"/>
        <item x="557"/>
        <item x="5771"/>
        <item x="4087"/>
        <item x="2291"/>
        <item x="3875"/>
        <item x="8935"/>
        <item x="1351"/>
        <item x="1924"/>
        <item x="2095"/>
        <item x="4234"/>
        <item x="3820"/>
        <item x="3964"/>
        <item x="3492"/>
        <item x="7502"/>
        <item x="460"/>
        <item x="2713"/>
        <item x="1474"/>
        <item x="6649"/>
        <item x="31"/>
        <item x="2704"/>
        <item x="1084"/>
        <item x="4167"/>
        <item x="7878"/>
        <item x="3746"/>
        <item x="456"/>
        <item x="4507"/>
        <item x="8535"/>
        <item x="1085"/>
        <item x="2936"/>
        <item x="8917"/>
        <item x="6658"/>
        <item x="5650"/>
        <item x="7474"/>
        <item x="4792"/>
        <item x="5491"/>
        <item x="2085"/>
        <item x="855"/>
        <item x="7125"/>
        <item x="7487"/>
        <item x="8657"/>
        <item x="6782"/>
        <item x="4209"/>
        <item x="7532"/>
        <item x="2804"/>
        <item x="1216"/>
        <item x="297"/>
        <item x="4823"/>
        <item x="5121"/>
        <item x="6946"/>
        <item x="7262"/>
        <item x="353"/>
        <item x="168"/>
        <item x="3143"/>
        <item x="1046"/>
        <item x="4296"/>
        <item x="6177"/>
        <item x="5116"/>
        <item x="5518"/>
        <item x="7785"/>
        <item x="3813"/>
        <item x="5985"/>
        <item x="2187"/>
        <item x="4741"/>
        <item x="6588"/>
        <item x="5646"/>
        <item x="5228"/>
        <item x="4101"/>
        <item x="6613"/>
        <item x="4938"/>
        <item x="7366"/>
        <item x="5665"/>
        <item x="6515"/>
        <item x="445"/>
        <item x="5618"/>
        <item x="6483"/>
        <item x="1091"/>
        <item x="1203"/>
        <item x="1078"/>
        <item x="773"/>
        <item x="2144"/>
        <item x="2482"/>
        <item x="7823"/>
        <item x="385"/>
        <item x="1249"/>
        <item x="8282"/>
        <item x="7641"/>
        <item x="6725"/>
        <item x="1406"/>
        <item x="1760"/>
        <item x="13"/>
        <item x="996"/>
        <item x="2864"/>
        <item x="7503"/>
        <item x="3712"/>
        <item x="1781"/>
        <item x="2750"/>
        <item x="4926"/>
        <item x="6701"/>
        <item x="1602"/>
        <item x="8790"/>
        <item x="2443"/>
        <item x="7551"/>
        <item x="1919"/>
        <item x="8544"/>
        <item x="8616"/>
        <item x="500"/>
        <item x="4185"/>
        <item x="1988"/>
        <item x="1040"/>
        <item x="3955"/>
        <item x="3836"/>
        <item x="2490"/>
        <item x="713"/>
        <item x="3546"/>
        <item x="8892"/>
        <item x="378"/>
        <item x="7197"/>
        <item x="5140"/>
        <item x="209"/>
        <item x="6868"/>
        <item x="3384"/>
        <item x="1440"/>
        <item x="6781"/>
        <item x="2983"/>
        <item x="8136"/>
        <item x="3051"/>
        <item x="6835"/>
        <item x="3702"/>
        <item x="3738"/>
        <item x="1476"/>
        <item x="1198"/>
        <item x="4300"/>
        <item x="5322"/>
        <item x="6718"/>
        <item x="8414"/>
        <item x="3444"/>
        <item x="6312"/>
        <item x="4259"/>
        <item x="1330"/>
        <item x="4610"/>
        <item x="5470"/>
        <item x="1363"/>
        <item x="2025"/>
        <item x="6910"/>
        <item x="3180"/>
        <item x="4593"/>
        <item x="1254"/>
        <item x="2624"/>
        <item x="6793"/>
        <item x="3009"/>
        <item x="7342"/>
        <item x="6671"/>
        <item x="8024"/>
        <item x="4226"/>
        <item x="4117"/>
        <item x="1460"/>
        <item x="6604"/>
        <item x="4449"/>
        <item x="1884"/>
        <item x="3422"/>
        <item x="3996"/>
        <item x="6214"/>
        <item x="2104"/>
        <item x="8165"/>
        <item x="3814"/>
        <item x="2181"/>
        <item x="1886"/>
        <item x="6342"/>
        <item x="5070"/>
        <item x="6470"/>
        <item x="8449"/>
        <item x="3605"/>
        <item x="5264"/>
        <item x="5051"/>
        <item x="8622"/>
        <item x="4736"/>
        <item x="7319"/>
        <item x="7717"/>
        <item x="6829"/>
        <item x="2054"/>
        <item x="5850"/>
        <item x="381"/>
        <item x="1917"/>
        <item x="8318"/>
        <item x="838"/>
        <item x="4739"/>
        <item x="4135"/>
        <item x="2492"/>
        <item x="8875"/>
        <item x="5844"/>
        <item x="1365"/>
        <item x="1716"/>
        <item x="3677"/>
        <item x="8901"/>
        <item x="344"/>
        <item x="465"/>
        <item x="8595"/>
        <item x="7014"/>
        <item x="4648"/>
        <item x="5150"/>
        <item x="3960"/>
        <item x="666"/>
        <item x="4644"/>
        <item x="4845"/>
        <item x="8488"/>
        <item x="786"/>
        <item x="899"/>
        <item x="6689"/>
        <item x="3791"/>
        <item x="8060"/>
        <item x="1834"/>
        <item x="4330"/>
        <item x="4366"/>
        <item x="7187"/>
        <item x="3202"/>
        <item x="6142"/>
        <item x="4066"/>
        <item x="281"/>
        <item x="657"/>
        <item x="7297"/>
        <item x="7821"/>
        <item x="1554"/>
        <item x="8538"/>
        <item x="463"/>
        <item x="255"/>
        <item x="1364"/>
        <item x="8330"/>
        <item x="2454"/>
        <item x="5507"/>
        <item x="106"/>
        <item x="1683"/>
        <item x="3604"/>
        <item x="4768"/>
        <item x="5789"/>
        <item x="6210"/>
        <item x="61"/>
        <item x="3168"/>
        <item x="6065"/>
        <item x="3537"/>
        <item x="8231"/>
        <item x="4065"/>
        <item x="4827"/>
        <item x="767"/>
        <item x="6126"/>
        <item x="3151"/>
        <item x="3962"/>
        <item x="1745"/>
        <item x="5297"/>
        <item x="3533"/>
        <item x="6670"/>
        <item x="6528"/>
        <item x="5391"/>
        <item x="8072"/>
        <item x="1997"/>
        <item x="5378"/>
        <item x="1286"/>
        <item x="6641"/>
        <item x="5923"/>
        <item x="7401"/>
        <item x="739"/>
        <item x="34"/>
        <item x="3608"/>
        <item x="7919"/>
        <item x="532"/>
        <item x="8473"/>
        <item x="4913"/>
        <item x="5160"/>
        <item x="8964"/>
        <item x="3520"/>
        <item x="4566"/>
        <item x="5122"/>
        <item x="8548"/>
        <item x="3610"/>
        <item x="5707"/>
        <item x="4401"/>
        <item x="2275"/>
        <item x="1405"/>
        <item x="6892"/>
        <item x="6888"/>
        <item x="2396"/>
        <item x="4651"/>
        <item x="443"/>
        <item x="8212"/>
        <item x="1366"/>
        <item x="5362"/>
        <item x="563"/>
        <item x="101"/>
        <item x="4695"/>
        <item x="8077"/>
        <item x="5473"/>
        <item x="8771"/>
        <item x="7013"/>
        <item x="2993"/>
        <item x="5458"/>
        <item x="4295"/>
        <item x="2252"/>
        <item x="2878"/>
        <item x="4743"/>
        <item x="4937"/>
        <item x="4592"/>
        <item x="6444"/>
        <item x="2990"/>
        <item x="3387"/>
        <item x="5662"/>
        <item x="633"/>
        <item x="3908"/>
        <item x="7854"/>
        <item x="5644"/>
        <item x="7672"/>
        <item x="781"/>
        <item x="5363"/>
        <item x="8517"/>
        <item x="951"/>
        <item x="6739"/>
        <item x="897"/>
        <item x="6252"/>
        <item x="3149"/>
        <item x="3885"/>
        <item x="1566"/>
        <item x="6890"/>
        <item x="1515"/>
        <item x="4274"/>
        <item x="8377"/>
        <item x="5924"/>
        <item x="1163"/>
        <item x="1538"/>
        <item x="6241"/>
        <item x="7470"/>
        <item x="2687"/>
        <item x="20"/>
        <item x="3347"/>
        <item x="3852"/>
        <item x="8661"/>
        <item x="6156"/>
        <item x="8410"/>
        <item x="5205"/>
        <item x="7992"/>
        <item x="1240"/>
        <item x="2673"/>
        <item x="6274"/>
        <item x="8454"/>
        <item x="562"/>
        <item x="5456"/>
        <item x="8994"/>
        <item x="2100"/>
        <item x="3253"/>
        <item x="1140"/>
        <item x="4778"/>
        <item x="613"/>
        <item x="5749"/>
        <item x="4508"/>
        <item x="5235"/>
        <item x="5692"/>
        <item x="5671"/>
        <item x="534"/>
        <item x="451"/>
        <item x="8691"/>
        <item x="5396"/>
        <item x="3482"/>
        <item x="7352"/>
        <item x="7101"/>
        <item x="8929"/>
        <item x="1276"/>
        <item x="3064"/>
        <item x="6180"/>
        <item x="1158"/>
        <item x="5717"/>
        <item x="7499"/>
        <item x="6505"/>
        <item x="2778"/>
        <item x="8091"/>
        <item x="4486"/>
        <item x="3934"/>
        <item x="3424"/>
        <item x="1635"/>
        <item x="2539"/>
        <item x="3212"/>
        <item x="5587"/>
        <item x="862"/>
        <item x="3766"/>
        <item x="4283"/>
        <item x="4766"/>
        <item x="2561"/>
        <item x="4140"/>
        <item x="7395"/>
        <item x="5497"/>
        <item x="60"/>
        <item x="5039"/>
        <item x="4464"/>
        <item x="3213"/>
        <item x="2597"/>
        <item x="6491"/>
        <item x="142"/>
        <item x="8511"/>
        <item x="1593"/>
        <item x="2710"/>
        <item x="459"/>
        <item x="0"/>
        <item x="2158"/>
        <item x="7363"/>
        <item x="1323"/>
        <item x="5100"/>
        <item x="7465"/>
        <item x="3201"/>
        <item x="4005"/>
        <item x="1975"/>
        <item x="3229"/>
        <item x="7603"/>
        <item x="8944"/>
        <item x="3860"/>
        <item x="5982"/>
        <item x="3574"/>
        <item x="6088"/>
        <item x="4353"/>
        <item x="5594"/>
        <item x="3509"/>
        <item x="4732"/>
        <item x="4944"/>
        <item x="3680"/>
        <item x="1816"/>
        <item x="8783"/>
        <item x="3897"/>
        <item x="7332"/>
        <item x="2170"/>
        <item x="6224"/>
        <item x="3299"/>
        <item x="785"/>
        <item x="5276"/>
        <item x="6129"/>
        <item x="6521"/>
        <item x="5310"/>
        <item x="6741"/>
        <item x="2502"/>
        <item x="5870"/>
        <item x="5884"/>
        <item x="6186"/>
        <item x="4470"/>
        <item x="6112"/>
        <item x="8444"/>
        <item x="4680"/>
        <item x="5581"/>
        <item x="6547"/>
        <item x="7925"/>
        <item x="2247"/>
        <item x="5681"/>
        <item x="5084"/>
        <item x="3737"/>
        <item x="4261"/>
        <item x="8129"/>
        <item x="3330"/>
        <item x="2316"/>
        <item x="5806"/>
        <item x="7556"/>
        <item x="712"/>
        <item x="3077"/>
        <item x="3303"/>
        <item x="6693"/>
        <item x="2952"/>
        <item x="2049"/>
        <item x="2154"/>
        <item x="4581"/>
        <item x="4996"/>
        <item x="2815"/>
        <item x="2296"/>
        <item x="4978"/>
        <item x="2308"/>
        <item x="3488"/>
        <item x="1943"/>
        <item x="7441"/>
        <item x="1861"/>
        <item x="7243"/>
        <item x="8698"/>
        <item x="395"/>
        <item x="2191"/>
        <item x="4512"/>
        <item x="4641"/>
        <item x="4541"/>
        <item x="4014"/>
        <item x="6926"/>
        <item x="3075"/>
        <item x="620"/>
        <item x="2911"/>
        <item x="4042"/>
        <item x="6442"/>
        <item x="942"/>
        <item x="4459"/>
        <item x="6095"/>
        <item x="1478"/>
        <item x="3101"/>
        <item x="1727"/>
        <item x="6695"/>
        <item x="8974"/>
        <item x="2749"/>
        <item x="6337"/>
        <item x="4890"/>
        <item x="3954"/>
        <item x="7473"/>
        <item x="8356"/>
        <item x="4001"/>
        <item x="6746"/>
        <item x="3070"/>
        <item x="8710"/>
        <item x="4517"/>
        <item x="8704"/>
        <item x="3425"/>
        <item x="4021"/>
        <item x="848"/>
        <item x="6297"/>
        <item x="3571"/>
        <item x="8662"/>
        <item x="2770"/>
        <item x="4791"/>
        <item x="5520"/>
        <item x="1569"/>
        <item x="5333"/>
        <item x="6621"/>
        <item x="4781"/>
        <item x="1057"/>
        <item x="70"/>
        <item x="7906"/>
        <item x="3534"/>
        <item x="5457"/>
        <item x="3811"/>
        <item x="6734"/>
        <item x="3036"/>
        <item x="1588"/>
        <item x="8312"/>
        <item x="2451"/>
        <item x="6276"/>
        <item x="8618"/>
        <item x="4323"/>
        <item x="1246"/>
        <item x="804"/>
        <item x="1584"/>
        <item x="8057"/>
        <item x="7440"/>
        <item x="1265"/>
        <item x="43"/>
        <item x="3976"/>
        <item x="1199"/>
        <item x="2999"/>
        <item x="8095"/>
        <item x="5549"/>
        <item x="8056"/>
        <item x="3975"/>
        <item x="8457"/>
        <item x="3858"/>
        <item x="368"/>
        <item x="7547"/>
        <item x="7688"/>
        <item x="6969"/>
        <item x="7983"/>
        <item x="4469"/>
        <item x="2972"/>
        <item x="6475"/>
        <item x="2129"/>
        <item x="5334"/>
        <item x="7659"/>
        <item x="7310"/>
        <item x="6355"/>
        <item x="6916"/>
        <item x="873"/>
        <item x="289"/>
        <item x="1728"/>
        <item x="6567"/>
        <item x="2092"/>
        <item x="304"/>
        <item x="1908"/>
        <item x="1073"/>
        <item x="2071"/>
        <item x="69"/>
        <item x="1592"/>
        <item x="8230"/>
        <item x="8685"/>
        <item x="7078"/>
        <item x="8551"/>
        <item x="7396"/>
        <item x="2777"/>
        <item x="5186"/>
        <item x="1604"/>
        <item x="2426"/>
        <item x="6457"/>
        <item x="464"/>
        <item x="610"/>
        <item x="1053"/>
        <item x="505"/>
        <item x="7064"/>
        <item x="3632"/>
        <item x="7745"/>
        <item x="8368"/>
        <item x="2023"/>
        <item x="2317"/>
        <item x="3457"/>
        <item x="7991"/>
        <item x="1272"/>
        <item x="4924"/>
        <item x="6364"/>
        <item x="2326"/>
        <item x="270"/>
        <item x="5434"/>
        <item x="5551"/>
        <item x="6816"/>
        <item x="7621"/>
        <item x="965"/>
        <item x="8296"/>
        <item x="8407"/>
        <item x="8990"/>
        <item x="3619"/>
        <item x="508"/>
        <item x="3937"/>
        <item x="5053"/>
        <item x="5991"/>
        <item x="7575"/>
        <item x="5481"/>
        <item x="1951"/>
        <item x="1477"/>
        <item x="8199"/>
        <item x="4332"/>
        <item x="6798"/>
        <item x="3097"/>
        <item x="2110"/>
        <item x="4918"/>
        <item x="1545"/>
        <item x="8890"/>
        <item x="3717"/>
        <item x="5156"/>
        <item x="2846"/>
        <item x="5548"/>
        <item x="3542"/>
        <item x="4588"/>
        <item x="2590"/>
        <item x="1527"/>
        <item x="1479"/>
        <item x="7964"/>
        <item x="7549"/>
        <item x="3582"/>
        <item x="7038"/>
        <item x="2863"/>
        <item x="4645"/>
        <item x="6197"/>
        <item x="1613"/>
        <item x="2914"/>
        <item x="5471"/>
        <item x="5911"/>
        <item x="6883"/>
        <item x="6759"/>
        <item x="5155"/>
        <item x="4965"/>
        <item x="17"/>
        <item x="3536"/>
        <item x="3590"/>
        <item x="2955"/>
        <item x="1808"/>
        <item x="149"/>
        <item x="4656"/>
        <item x="7563"/>
        <item x="2981"/>
        <item x="5641"/>
        <item x="4618"/>
        <item x="4659"/>
        <item x="2421"/>
        <item x="3719"/>
        <item x="554"/>
        <item x="389"/>
        <item x="497"/>
        <item x="8860"/>
        <item x="8216"/>
        <item x="2741"/>
        <item x="7453"/>
        <item x="5897"/>
        <item x="8817"/>
        <item x="1835"/>
        <item x="8712"/>
        <item x="181"/>
        <item x="4767"/>
        <item x="780"/>
        <item x="4267"/>
        <item x="3567"/>
        <item x="5375"/>
        <item x="5036"/>
        <item x="6627"/>
        <item x="2339"/>
        <item x="8259"/>
        <item x="7294"/>
        <item x="1912"/>
        <item x="1962"/>
        <item x="3554"/>
        <item x="84"/>
        <item x="2017"/>
        <item x="2543"/>
        <item x="102"/>
        <item x="8498"/>
        <item x="3218"/>
        <item x="5163"/>
        <item x="851"/>
        <item x="2627"/>
        <item x="2434"/>
        <item x="6877"/>
        <item x="6418"/>
        <item x="287"/>
        <item x="3058"/>
        <item x="5476"/>
        <item x="1289"/>
        <item x="1495"/>
        <item x="2830"/>
        <item x="4146"/>
        <item x="7587"/>
        <item x="8001"/>
        <item x="7513"/>
        <item x="3413"/>
        <item x="6862"/>
        <item x="5627"/>
        <item x="1384"/>
        <item x="3029"/>
        <item x="4704"/>
        <item x="2626"/>
        <item x="8632"/>
        <item x="5043"/>
        <item x="7269"/>
        <item x="6873"/>
        <item x="5132"/>
        <item x="3246"/>
        <item x="4417"/>
        <item x="6821"/>
        <item x="5359"/>
        <item x="6947"/>
        <item x="2484"/>
        <item x="1501"/>
        <item x="6964"/>
        <item x="8200"/>
        <item x="3748"/>
        <item x="4383"/>
        <item x="3250"/>
        <item x="1762"/>
        <item x="428"/>
        <item x="3157"/>
        <item x="6499"/>
        <item x="2289"/>
        <item x="8495"/>
        <item x="737"/>
        <item x="7087"/>
        <item x="7301"/>
        <item x="2060"/>
        <item x="6232"/>
        <item x="6191"/>
        <item x="4532"/>
        <item x="104"/>
        <item x="4158"/>
        <item x="8000"/>
        <item x="8941"/>
        <item x="7642"/>
        <item x="1156"/>
        <item x="3429"/>
        <item x="1675"/>
        <item x="1770"/>
        <item x="8759"/>
        <item x="3480"/>
        <item x="5836"/>
        <item x="178"/>
        <item x="680"/>
        <item x="292"/>
        <item x="4511"/>
        <item x="5355"/>
        <item x="4326"/>
        <item x="4553"/>
        <item x="3391"/>
        <item x="3540"/>
        <item x="6050"/>
        <item x="4310"/>
        <item x="7601"/>
        <item x="4072"/>
        <item x="226"/>
        <item x="5387"/>
        <item x="5881"/>
        <item x="120"/>
        <item x="7316"/>
        <item x="4456"/>
        <item x="2874"/>
        <item x="3272"/>
        <item x="6875"/>
        <item x="6218"/>
        <item x="2569"/>
        <item x="5688"/>
        <item x="3684"/>
        <item x="1162"/>
        <item x="2672"/>
        <item x="7257"/>
        <item x="2871"/>
        <item x="952"/>
        <item x="1256"/>
        <item x="7069"/>
        <item x="607"/>
        <item x="3122"/>
        <item x="6171"/>
        <item x="3134"/>
        <item x="4280"/>
        <item x="8048"/>
        <item x="1913"/>
        <item x="509"/>
        <item x="3844"/>
        <item x="2901"/>
        <item x="6244"/>
        <item x="2533"/>
        <item x="7136"/>
        <item x="1753"/>
        <item x="8503"/>
        <item x="7560"/>
        <item x="8879"/>
        <item x="1252"/>
        <item x="7337"/>
        <item x="345"/>
        <item x="3111"/>
        <item x="1608"/>
        <item x="2126"/>
        <item x="1139"/>
        <item x="4080"/>
        <item x="7555"/>
        <item x="2374"/>
        <item x="3982"/>
        <item x="2318"/>
        <item x="833"/>
        <item x="6272"/>
        <item x="6922"/>
        <item x="5746"/>
        <item x="8019"/>
        <item x="7518"/>
        <item x="7576"/>
        <item x="7648"/>
        <item x="2393"/>
        <item x="7123"/>
        <item x="7214"/>
        <item x="5630"/>
        <item x="1346"/>
        <item x="8509"/>
        <item x="3456"/>
        <item x="78"/>
        <item x="6898"/>
        <item x="4379"/>
        <item x="477"/>
        <item x="5348"/>
        <item x="1755"/>
        <item x="886"/>
        <item x="6841"/>
        <item x="992"/>
        <item x="1096"/>
        <item x="6368"/>
        <item x="4677"/>
        <item x="6497"/>
        <item x="7153"/>
        <item x="2264"/>
        <item x="4758"/>
        <item x="6160"/>
        <item x="8264"/>
        <item x="7030"/>
        <item x="2043"/>
        <item x="5578"/>
        <item x="2464"/>
        <item x="188"/>
        <item x="3952"/>
        <item x="3389"/>
        <item x="1308"/>
        <item x="2486"/>
        <item x="8507"/>
        <item x="3829"/>
        <item x="4380"/>
        <item x="7761"/>
        <item x="1536"/>
        <item x="2794"/>
        <item x="530"/>
        <item x="7276"/>
        <item x="8869"/>
        <item x="3259"/>
        <item x="8514"/>
        <item x="4254"/>
        <item x="6375"/>
        <item x="5482"/>
        <item x="1480"/>
        <item x="1914"/>
        <item x="8749"/>
        <item x="5307"/>
        <item x="139"/>
        <item x="6057"/>
        <item x="8608"/>
        <item x="5253"/>
        <item x="377"/>
        <item x="6104"/>
        <item x="2030"/>
        <item x="724"/>
        <item x="1180"/>
        <item x="333"/>
        <item x="320"/>
        <item x="4493"/>
        <item x="1782"/>
        <item x="6407"/>
        <item x="1301"/>
        <item x="3816"/>
        <item x="2235"/>
        <item x="4943"/>
        <item x="6240"/>
        <item x="6035"/>
        <item x="5336"/>
        <item x="5180"/>
        <item x="5601"/>
        <item x="1398"/>
        <item x="1281"/>
        <item x="1508"/>
        <item x="2700"/>
        <item x="2078"/>
        <item x="5590"/>
        <item x="1117"/>
        <item x="2150"/>
        <item x="267"/>
        <item x="5817"/>
        <item x="6228"/>
        <item x="4224"/>
        <item x="3741"/>
        <item x="7365"/>
        <item x="7632"/>
        <item x="8567"/>
        <item x="7856"/>
        <item x="2657"/>
        <item x="3566"/>
        <item x="398"/>
        <item x="402"/>
        <item x="8993"/>
        <item x="4902"/>
        <item x="8718"/>
        <item x="5302"/>
        <item x="1397"/>
        <item x="3984"/>
        <item x="8780"/>
        <item x="2763"/>
        <item x="5010"/>
        <item x="4325"/>
        <item x="507"/>
        <item x="923"/>
        <item x="2581"/>
        <item x="490"/>
        <item x="1703"/>
        <item x="1699"/>
        <item x="1273"/>
        <item x="751"/>
        <item x="413"/>
        <item x="114"/>
        <item x="186"/>
        <item x="3904"/>
        <item x="7770"/>
        <item x="6187"/>
        <item x="850"/>
        <item x="4570"/>
        <item x="1213"/>
        <item x="6894"/>
        <item x="686"/>
        <item x="5095"/>
        <item x="6987"/>
        <item x="4716"/>
        <item x="1720"/>
        <item x="5891"/>
        <item x="8206"/>
        <item x="7537"/>
        <item x="2622"/>
        <item x="4184"/>
        <item x="3264"/>
        <item x="6534"/>
        <item x="5346"/>
        <item x="3073"/>
        <item x="5656"/>
        <item x="3854"/>
        <item x="1360"/>
        <item x="7501"/>
        <item x="5814"/>
        <item x="2887"/>
        <item x="2455"/>
        <item x="2143"/>
        <item x="4238"/>
        <item x="7666"/>
        <item x="6080"/>
        <item x="98"/>
        <item x="453"/>
        <item x="2445"/>
        <item x="4370"/>
        <item x="5907"/>
        <item x="1992"/>
        <item x="2592"/>
        <item x="8333"/>
        <item x="2621"/>
        <item x="7638"/>
        <item x="7206"/>
        <item x="1664"/>
        <item x="540"/>
        <item x="2438"/>
        <item x="442"/>
        <item x="652"/>
        <item x="260"/>
        <item x="5580"/>
        <item x="8267"/>
        <item x="1259"/>
        <item x="4334"/>
        <item x="635"/>
        <item x="6507"/>
        <item x="4573"/>
        <item x="5169"/>
        <item x="3918"/>
        <item x="7938"/>
        <item x="259"/>
        <item x="1589"/>
        <item x="220"/>
        <item x="4113"/>
        <item x="6727"/>
        <item x="1775"/>
        <item x="7438"/>
        <item x="6410"/>
        <item x="6564"/>
        <item x="3396"/>
        <item x="2820"/>
        <item x="1169"/>
        <item x="835"/>
        <item x="4658"/>
        <item x="5354"/>
        <item x="8409"/>
        <item x="6924"/>
        <item x="1061"/>
        <item x="5135"/>
        <item x="7790"/>
        <item x="5243"/>
        <item x="7599"/>
        <item x="5744"/>
        <item x="3870"/>
        <item x="8571"/>
        <item x="1765"/>
        <item x="2271"/>
        <item x="7024"/>
        <item x="4290"/>
        <item x="7996"/>
        <item x="8426"/>
        <item x="3010"/>
        <item x="4085"/>
        <item x="4967"/>
        <item x="7228"/>
        <item x="7052"/>
        <item x="244"/>
        <item x="7521"/>
        <item x="4946"/>
        <item x="7564"/>
        <item x="6352"/>
        <item x="5055"/>
        <item x="2833"/>
        <item x="856"/>
        <item x="3782"/>
        <item x="361"/>
        <item x="1422"/>
        <item x="272"/>
        <item x="8947"/>
        <item x="7117"/>
        <item x="7607"/>
        <item x="1518"/>
        <item x="180"/>
        <item x="5445"/>
        <item x="2699"/>
        <item x="7083"/>
        <item x="7553"/>
        <item x="8465"/>
        <item x="5592"/>
        <item x="7379"/>
        <item x="6427"/>
        <item x="1500"/>
        <item x="5331"/>
        <item x="1972"/>
        <item x="3449"/>
        <item x="7288"/>
        <item x="4730"/>
        <item x="3139"/>
        <item x="7481"/>
        <item x="1622"/>
        <item x="6788"/>
        <item x="2939"/>
        <item x="8088"/>
        <item x="7939"/>
        <item x="769"/>
        <item x="2042"/>
        <item x="1503"/>
        <item x="6471"/>
        <item x="5042"/>
        <item x="7653"/>
        <item x="5418"/>
        <item x="1519"/>
        <item x="6318"/>
        <item x="8652"/>
        <item x="6073"/>
        <item x="7169"/>
        <item x="7611"/>
        <item x="3762"/>
        <item x="390"/>
        <item x="3924"/>
        <item x="949"/>
        <item x="8074"/>
        <item x="7570"/>
        <item x="8741"/>
        <item x="659"/>
        <item x="6202"/>
        <item x="3750"/>
        <item x="719"/>
        <item x="7176"/>
        <item x="5436"/>
        <item x="5075"/>
        <item x="7116"/>
        <item x="2611"/>
        <item x="846"/>
        <item x="5045"/>
        <item x="6624"/>
        <item x="1144"/>
        <item x="4213"/>
        <item x="7375"/>
        <item x="2923"/>
        <item x="30"/>
        <item x="5765"/>
        <item x="5702"/>
        <item x="3283"/>
        <item x="4841"/>
        <item x="4134"/>
        <item x="7215"/>
        <item x="556"/>
        <item x="7118"/>
        <item x="4849"/>
        <item x="8508"/>
        <item x="5400"/>
        <item x="6178"/>
        <item x="7802"/>
        <item x="902"/>
        <item x="1971"/>
        <item x="3095"/>
        <item x="7491"/>
        <item x="3572"/>
        <item x="4277"/>
        <item x="2957"/>
        <item x="144"/>
        <item x="6474"/>
        <item x="4799"/>
        <item x="7060"/>
        <item x="7536"/>
        <item x="5790"/>
        <item x="6279"/>
        <item x="4345"/>
        <item x="8794"/>
        <item x="7920"/>
        <item x="2805"/>
        <item x="6310"/>
        <item x="5007"/>
        <item x="1532"/>
        <item x="6047"/>
        <item x="4607"/>
        <item x="834"/>
        <item x="1217"/>
        <item x="4718"/>
        <item x="8286"/>
        <item x="4362"/>
        <item x="3949"/>
        <item x="8493"/>
        <item x="3723"/>
        <item x="7107"/>
        <item x="6012"/>
        <item x="1324"/>
        <item x="7822"/>
        <item x="8474"/>
        <item x="1011"/>
        <item x="7511"/>
        <item x="6532"/>
        <item x="8686"/>
        <item x="7768"/>
        <item x="492"/>
        <item x="4482"/>
        <item x="146"/>
        <item x="4686"/>
        <item x="1677"/>
        <item x="4035"/>
        <item x="8269"/>
        <item x="5316"/>
        <item x="1789"/>
        <item x="8480"/>
        <item x="3683"/>
        <item x="8968"/>
        <item x="1821"/>
        <item x="4088"/>
        <item x="4107"/>
        <item x="3800"/>
        <item x="5411"/>
        <item x="2583"/>
        <item x="2113"/>
        <item x="7724"/>
        <item x="2225"/>
        <item x="3321"/>
        <item x="4961"/>
        <item x="338"/>
        <item x="5812"/>
        <item x="7934"/>
        <item x="8463"/>
        <item x="3801"/>
        <item x="6302"/>
        <item x="6068"/>
        <item x="7882"/>
        <item x="6147"/>
        <item x="342"/>
        <item x="2854"/>
        <item x="8305"/>
        <item x="7361"/>
        <item x="2600"/>
        <item x="6985"/>
        <item x="4467"/>
        <item x="8585"/>
        <item x="2279"/>
        <item x="7433"/>
        <item x="5888"/>
        <item x="6115"/>
        <item x="5058"/>
        <item x="8926"/>
        <item x="6231"/>
        <item x="2519"/>
        <item x="2817"/>
        <item x="4885"/>
        <item x="2514"/>
        <item x="1392"/>
        <item x="3666"/>
        <item x="6590"/>
        <item x="1640"/>
        <item x="3664"/>
        <item x="6374"/>
        <item x="1885"/>
        <item x="2962"/>
        <item x="3144"/>
        <item x="779"/>
        <item x="7277"/>
        <item x="3270"/>
        <item x="6217"/>
        <item x="7172"/>
        <item x="1070"/>
        <item x="5038"/>
        <item x="5634"/>
        <item x="2349"/>
        <item x="5067"/>
        <item x="5087"/>
        <item x="143"/>
        <item x="2576"/>
        <item x="6028"/>
        <item x="7634"/>
        <item x="5390"/>
        <item x="7862"/>
        <item x="937"/>
        <item x="6039"/>
        <item x="7103"/>
        <item x="7415"/>
        <item x="8838"/>
        <item x="6079"/>
        <item x="7729"/>
        <item x="7011"/>
        <item x="1387"/>
        <item x="3569"/>
        <item x="8600"/>
        <item x="1316"/>
        <item x="2268"/>
        <item x="2058"/>
        <item x="2928"/>
        <item x="8578"/>
        <item x="1521"/>
        <item x="1342"/>
        <item x="8501"/>
        <item x="4253"/>
        <item x="7302"/>
        <item x="3760"/>
        <item x="3744"/>
        <item x="5212"/>
        <item x="6396"/>
        <item x="8042"/>
        <item x="7042"/>
        <item x="6392"/>
        <item x="3846"/>
        <item x="2016"/>
        <item x="1208"/>
        <item x="2526"/>
        <item x="6927"/>
        <item x="6384"/>
        <item x="8332"/>
        <item x="183"/>
        <item x="1854"/>
        <item x="4273"/>
        <item x="1744"/>
        <item x="4687"/>
        <item x="3593"/>
        <item x="2057"/>
        <item x="6842"/>
        <item x="5370"/>
        <item x="4876"/>
        <item x="6672"/>
        <item x="906"/>
        <item x="1168"/>
        <item x="3228"/>
        <item x="5190"/>
        <item x="8557"/>
        <item x="1906"/>
        <item x="968"/>
        <item x="2636"/>
        <item x="7293"/>
        <item x="480"/>
        <item x="4962"/>
        <item x="3709"/>
        <item x="4016"/>
        <item x="6111"/>
        <item x="943"/>
        <item x="7613"/>
        <item x="3966"/>
        <item x="2153"/>
        <item x="2324"/>
        <item x="2121"/>
        <item x="2122"/>
        <item x="7759"/>
        <item x="39"/>
        <item x="502"/>
        <item x="4093"/>
        <item x="319"/>
        <item x="7381"/>
        <item x="8134"/>
        <item x="5054"/>
        <item x="3758"/>
        <item x="5610"/>
        <item x="2155"/>
        <item x="7236"/>
        <item x="8689"/>
        <item x="8424"/>
        <item x="2032"/>
        <item x="117"/>
        <item x="5754"/>
        <item x="6233"/>
        <item x="7522"/>
        <item x="3769"/>
        <item x="4293"/>
        <item x="6158"/>
        <item x="5954"/>
        <item x="2659"/>
        <item x="7171"/>
        <item x="3210"/>
        <item x="7281"/>
        <item x="4166"/>
        <item x="249"/>
        <item x="2080"/>
        <item x="627"/>
        <item x="3257"/>
        <item x="2303"/>
        <item x="387"/>
        <item x="4265"/>
        <item x="4844"/>
        <item x="4411"/>
        <item x="1445"/>
        <item x="5441"/>
        <item x="8586"/>
        <item x="7217"/>
        <item x="3473"/>
        <item x="1171"/>
        <item x="7629"/>
        <item x="2447"/>
        <item x="8127"/>
        <item x="5004"/>
        <item x="782"/>
        <item x="87"/>
        <item x="3434"/>
        <item x="8158"/>
        <item x="5300"/>
        <item x="248"/>
        <item x="5227"/>
        <item x="8"/>
        <item x="158"/>
        <item x="8891"/>
        <item x="2431"/>
        <item x="197"/>
        <item x="817"/>
        <item x="836"/>
        <item x="1819"/>
        <item x="4988"/>
        <item x="8579"/>
        <item x="5758"/>
        <item x="8047"/>
        <item x="6880"/>
        <item x="4335"/>
        <item x="447"/>
        <item x="8840"/>
        <item x="4991"/>
        <item x="708"/>
        <item x="3880"/>
        <item x="5916"/>
        <item x="8835"/>
        <item x="3120"/>
        <item x="5774"/>
        <item x="4240"/>
        <item x="4674"/>
        <item x="4004"/>
        <item x="6182"/>
        <item x="4528"/>
        <item x="3819"/>
        <item x="2083"/>
        <item x="5883"/>
        <item x="2402"/>
        <item x="3889"/>
        <item x="3861"/>
        <item x="430"/>
        <item x="3909"/>
        <item x="6435"/>
        <item x="5032"/>
        <item x="573"/>
        <item x="169"/>
        <item x="7252"/>
        <item x="4488"/>
        <item x="337"/>
        <item x="1804"/>
        <item x="6230"/>
        <item x="2372"/>
        <item x="7830"/>
        <item x="5735"/>
        <item x="7082"/>
        <item x="8273"/>
        <item x="5778"/>
        <item x="2077"/>
        <item x="1652"/>
        <item x="3072"/>
        <item x="2695"/>
        <item x="7140"/>
        <item x="4543"/>
        <item x="7160"/>
        <item x="6041"/>
        <item x="5807"/>
        <item x="8606"/>
        <item x="8247"/>
        <item x="3343"/>
        <item x="1089"/>
        <item x="4702"/>
        <item x="7167"/>
        <item x="2477"/>
        <item x="4344"/>
        <item x="3223"/>
        <item x="7459"/>
        <item x="6884"/>
        <item x="3261"/>
        <item x="8851"/>
        <item x="5813"/>
        <item x="5663"/>
        <item x="83"/>
        <item x="2694"/>
        <item x="3082"/>
        <item x="1987"/>
        <item x="3694"/>
        <item x="1146"/>
        <item x="5655"/>
        <item x="964"/>
        <item x="1282"/>
        <item x="2199"/>
        <item x="7146"/>
        <item x="3445"/>
        <item x="8018"/>
        <item x="6397"/>
        <item x="4057"/>
        <item x="6477"/>
        <item x="3649"/>
        <item x="2360"/>
        <item x="577"/>
        <item x="837"/>
        <item x="6261"/>
        <item x="6426"/>
        <item x="7744"/>
        <item x="3586"/>
        <item x="2197"/>
        <item x="4178"/>
        <item x="3467"/>
        <item x="8713"/>
        <item x="6677"/>
        <item x="2345"/>
        <item x="4324"/>
        <item x="5955"/>
        <item x="8006"/>
        <item x="4698"/>
        <item x="29"/>
        <item x="1577"/>
        <item x="7065"/>
        <item x="8126"/>
        <item x="6204"/>
        <item x="7067"/>
        <item x="5248"/>
        <item x="2867"/>
        <item x="6379"/>
        <item x="7593"/>
        <item x="4752"/>
        <item x="3074"/>
        <item x="4138"/>
        <item x="1863"/>
        <item x="8479"/>
        <item x="2059"/>
        <item x="33"/>
        <item x="1866"/>
        <item x="5304"/>
        <item x="1860"/>
        <item x="2642"/>
        <item x="1068"/>
        <item x="2139"/>
        <item x="1447"/>
        <item x="4347"/>
        <item x="5526"/>
        <item x="7"/>
        <item x="5305"/>
        <item x="22"/>
        <item x="1485"/>
        <item x="3289"/>
        <item x="2809"/>
        <item x="671"/>
        <item x="7535"/>
        <item x="6995"/>
        <item x="153"/>
        <item x="7404"/>
        <item x="1442"/>
        <item x="1491"/>
        <item x="4662"/>
        <item x="7597"/>
        <item x="4843"/>
        <item x="2395"/>
        <item x="41"/>
        <item x="2818"/>
        <item x="2746"/>
        <item x="6181"/>
        <item x="7291"/>
        <item x="6135"/>
        <item x="4012"/>
        <item x="3350"/>
        <item x="8596"/>
        <item x="4513"/>
        <item x="6566"/>
        <item x="1402"/>
        <item x="4068"/>
        <item x="5706"/>
        <item x="2732"/>
        <item x="8966"/>
        <item x="6775"/>
        <item x="286"/>
        <item x="8910"/>
        <item x="763"/>
        <item x="6501"/>
        <item x="8494"/>
        <item x="4214"/>
        <item x="426"/>
        <item x="4031"/>
        <item x="6790"/>
        <item x="5683"/>
        <item x="8224"/>
        <item x="4201"/>
        <item x="4046"/>
        <item x="2785"/>
        <item x="1880"/>
        <item x="7080"/>
        <item x="5958"/>
        <item x="1051"/>
        <item x="1722"/>
        <item x="3771"/>
        <item x="2335"/>
        <item x="6948"/>
        <item x="5267"/>
        <item x="8969"/>
        <item x="343"/>
        <item x="875"/>
        <item x="3352"/>
        <item x="7230"/>
        <item x="193"/>
        <item x="1288"/>
        <item x="961"/>
        <item x="5994"/>
        <item x="6571"/>
        <item x="8591"/>
        <item x="4244"/>
        <item x="1921"/>
        <item x="25"/>
        <item x="5399"/>
        <item x="6097"/>
        <item x="2380"/>
        <item x="1332"/>
        <item x="3842"/>
        <item x="5566"/>
        <item x="4527"/>
        <item x="3378"/>
        <item x="5129"/>
        <item x="8852"/>
        <item x="6776"/>
        <item x="3118"/>
        <item x="121"/>
        <item x="3948"/>
        <item x="7220"/>
        <item x="2468"/>
        <item x="2992"/>
        <item x="6195"/>
        <item x="410"/>
        <item x="7248"/>
        <item x="6387"/>
        <item x="926"/>
        <item x="3660"/>
        <item x="1492"/>
        <item x="4159"/>
        <item x="8339"/>
        <item x="4501"/>
        <item x="7045"/>
        <item x="3039"/>
        <item x="7827"/>
        <item x="3845"/>
        <item x="1506"/>
        <item x="3797"/>
        <item x="8738"/>
        <item x="5088"/>
        <item x="6103"/>
        <item x="1404"/>
        <item x="2743"/>
        <item x="1200"/>
        <item x="2751"/>
        <item x="5144"/>
        <item x="6300"/>
        <item x="7232"/>
        <item x="2489"/>
        <item x="4223"/>
        <item x="5815"/>
        <item x="1827"/>
        <item x="8142"/>
        <item x="679"/>
        <item x="1721"/>
        <item x="3987"/>
        <item x="3968"/>
        <item x="8871"/>
        <item x="8156"/>
        <item x="5388"/>
        <item x="7308"/>
        <item x="2634"/>
        <item x="760"/>
        <item x="4503"/>
        <item x="8349"/>
        <item x="3930"/>
        <item x="130"/>
        <item x="3390"/>
        <item x="6007"/>
        <item x="1974"/>
        <item x="4929"/>
        <item x="3698"/>
        <item x="8925"/>
        <item x="8928"/>
        <item x="6340"/>
        <item x="1109"/>
        <item x="1807"/>
        <item x="8604"/>
        <item x="6853"/>
        <item x="6242"/>
        <item x="978"/>
        <item x="2859"/>
        <item x="14"/>
        <item x="240"/>
        <item x="8481"/>
        <item x="4382"/>
        <item x="326"/>
        <item x="7009"/>
        <item x="7191"/>
        <item x="6874"/>
        <item x="4683"/>
        <item x="3133"/>
        <item x="2840"/>
        <item x="777"/>
        <item x="8541"/>
        <item x="2381"/>
        <item x="6144"/>
        <item x="1544"/>
        <item x="3673"/>
        <item x="3382"/>
        <item x="7859"/>
        <item x="8804"/>
        <item x="1418"/>
        <item x="7273"/>
        <item x="730"/>
        <item x="8833"/>
        <item x="4421"/>
        <item x="2873"/>
        <item x="6991"/>
        <item x="1341"/>
        <item x="4125"/>
        <item x="5306"/>
        <item x="7817"/>
        <item x="1400"/>
        <item x="8988"/>
        <item x="7705"/>
        <item x="5963"/>
        <item x="757"/>
        <item x="1623"/>
        <item x="853"/>
        <item x="3071"/>
        <item x="6596"/>
        <item x="8453"/>
        <item x="2550"/>
        <item x="8182"/>
        <item x="1724"/>
        <item x="1233"/>
        <item x="4216"/>
        <item x="5443"/>
        <item x="6936"/>
        <item x="7495"/>
        <item x="3310"/>
        <item x="2246"/>
        <item x="6557"/>
        <item x="7900"/>
        <item x="4583"/>
        <item x="6540"/>
        <item x="5106"/>
        <item x="4552"/>
        <item x="8106"/>
        <item x="4779"/>
        <item x="6380"/>
        <item x="7804"/>
        <item x="3633"/>
        <item x="8385"/>
        <item x="5466"/>
        <item x="515"/>
        <item x="8796"/>
        <item x="8649"/>
        <item x="1055"/>
        <item x="8932"/>
        <item x="4199"/>
        <item x="4297"/>
        <item x="391"/>
        <item x="2014"/>
        <item x="50"/>
        <item x="18"/>
        <item x="2683"/>
        <item x="3271"/>
        <item x="8525"/>
        <item x="1810"/>
        <item x="6681"/>
        <item x="593"/>
        <item x="4908"/>
        <item x="2610"/>
        <item x="5772"/>
        <item x="3472"/>
        <item x="585"/>
        <item x="9000"/>
        <item x="154"/>
        <item x="202"/>
        <item x="8624"/>
        <item x="5261"/>
        <item x="3606"/>
        <item x="4481"/>
        <item x="2046"/>
        <item x="8777"/>
        <item x="7240"/>
        <item x="693"/>
        <item x="2151"/>
        <item x="5956"/>
        <item x="6950"/>
        <item x="1837"/>
        <item x="5185"/>
        <item x="7971"/>
        <item x="7694"/>
        <item x="6911"/>
        <item x="893"/>
        <item x="424"/>
        <item x="36"/>
        <item x="6761"/>
        <item x="2274"/>
        <item x="3576"/>
        <item x="7630"/>
        <item x="388"/>
        <item x="4308"/>
        <item x="192"/>
        <item x="7897"/>
        <item x="618"/>
        <item x="3708"/>
        <item x="2832"/>
        <item x="6169"/>
        <item x="16"/>
        <item x="8365"/>
        <item x="8702"/>
        <item x="1823"/>
        <item x="4171"/>
        <item x="3008"/>
        <item x="3657"/>
        <item x="6419"/>
        <item x="7731"/>
        <item x="1135"/>
        <item x="4815"/>
        <item x="6336"/>
        <item x="820"/>
        <item x="5869"/>
        <item x="1769"/>
        <item x="7610"/>
        <item x="6539"/>
        <item x="5120"/>
        <item x="419"/>
        <item x="6582"/>
        <item x="5808"/>
        <item x="5941"/>
        <item x="6620"/>
        <item x="2670"/>
        <item x="6533"/>
        <item x="5498"/>
        <item x="1388"/>
        <item x="930"/>
        <item x="3054"/>
        <item x="8521"/>
        <item x="2775"/>
        <item x="7677"/>
        <item x="5101"/>
        <item x="5921"/>
        <item x="6968"/>
        <item x="1805"/>
        <item x="6247"/>
        <item x="3620"/>
        <item x="5090"/>
        <item x="6584"/>
        <item x="4882"/>
        <item x="8178"/>
        <item x="1"/>
        <item x="8628"/>
        <item x="2997"/>
        <item x="6740"/>
        <item x="4123"/>
        <item x="2005"/>
        <item x="8491"/>
        <item x="6460"/>
        <item x="6585"/>
        <item x="4747"/>
        <item x="5637"/>
        <item x="7476"/>
        <item x="5421"/>
        <item x="6132"/>
        <item x="3398"/>
        <item x="7929"/>
        <item x="8920"/>
        <item x="5280"/>
        <item x="4894"/>
        <item x="6820"/>
        <item x="2860"/>
        <item x="6637"/>
        <item x="2232"/>
        <item x="2740"/>
        <item x="1498"/>
        <item x="738"/>
        <item x="6348"/>
        <item x="1682"/>
        <item x="6420"/>
        <item x="6376"/>
        <item x="6208"/>
        <item x="8430"/>
        <item x="8020"/>
        <item x="7905"/>
        <item x="1347"/>
        <item x="2034"/>
        <item x="8043"/>
        <item x="7071"/>
        <item x="4291"/>
        <item x="4126"/>
        <item x="6402"/>
        <item x="7733"/>
        <item x="5225"/>
        <item x="6114"/>
        <item x="2799"/>
        <item x="3773"/>
        <item x="6756"/>
        <item x="2297"/>
        <item x="1327"/>
        <item x="2440"/>
        <item x="2720"/>
        <item x="417"/>
        <item x="4761"/>
        <item x="72"/>
        <item x="7913"/>
        <item x="6131"/>
        <item x="1081"/>
        <item x="1157"/>
        <item x="3754"/>
        <item x="6885"/>
        <item x="634"/>
        <item x="1257"/>
        <item x="5366"/>
        <item x="8153"/>
        <item x="4139"/>
        <item x="8787"/>
        <item x="4491"/>
        <item x="4616"/>
        <item x="5739"/>
        <item x="5703"/>
        <item x="8009"/>
        <item x="3779"/>
        <item x="7298"/>
        <item x="1910"/>
        <item x="51"/>
        <item x="3511"/>
        <item x="2457"/>
        <item x="3017"/>
        <item x="8393"/>
        <item x="5933"/>
        <item x="5619"/>
        <item x="2481"/>
        <item x="819"/>
        <item x="475"/>
        <item x="1633"/>
        <item x="66"/>
        <item x="1088"/>
        <item x="895"/>
        <item x="167"/>
        <item x="8715"/>
        <item x="4700"/>
        <item x="8965"/>
        <item x="1464"/>
        <item x="4782"/>
        <item x="1922"/>
        <item x="8023"/>
        <item x="871"/>
        <item x="3069"/>
        <item x="3981"/>
        <item x="7227"/>
        <item x="2175"/>
        <item x="6037"/>
        <item x="2572"/>
        <item x="79"/>
        <item x="1621"/>
        <item x="4149"/>
        <item x="1034"/>
        <item x="308"/>
        <item x="4536"/>
        <item x="5138"/>
        <item x="1595"/>
        <item x="2446"/>
        <item x="721"/>
        <item x="5616"/>
        <item x="3997"/>
        <item x="32"/>
        <item x="6445"/>
        <item x="3956"/>
        <item x="5294"/>
        <item x="6780"/>
        <item x="7005"/>
        <item x="5493"/>
        <item x="136"/>
        <item x="6977"/>
        <item x="8455"/>
        <item x="28"/>
        <item x="8075"/>
        <item x="7915"/>
        <item x="6317"/>
        <item x="1730"/>
        <item x="7840"/>
        <item x="5216"/>
        <item x="2958"/>
        <item x="625"/>
        <item x="8052"/>
        <item x="8229"/>
        <item x="1726"/>
        <item x="6213"/>
        <item x="1376"/>
        <item x="1245"/>
        <item x="1784"/>
        <item x="6220"/>
        <item x="4400"/>
        <item x="7591"/>
        <item x="6903"/>
        <item x="469"/>
        <item x="3564"/>
        <item x="8150"/>
        <item x="1022"/>
        <item x="1938"/>
        <item x="489"/>
        <item x="2"/>
        <item x="3385"/>
        <item x="4783"/>
        <item x="5783"/>
        <item x="393"/>
        <item x="6206"/>
        <item x="7709"/>
        <item x="4880"/>
        <item x="4530"/>
        <item x="3254"/>
        <item x="2474"/>
        <item x="2630"/>
        <item x="8802"/>
        <item x="4268"/>
        <item x="1361"/>
        <item x="3400"/>
        <item x="5989"/>
        <item x="3221"/>
        <item x="8818"/>
        <item x="455"/>
        <item x="4196"/>
        <item x="4241"/>
        <item x="962"/>
        <item x="1185"/>
        <item x="2003"/>
        <item x="1507"/>
        <item x="332"/>
        <item x="7737"/>
        <item x="4120"/>
        <item x="653"/>
        <item x="6714"/>
        <item x="5369"/>
        <item x="8437"/>
        <item x="5809"/>
        <item x="2180"/>
        <item x="8458"/>
        <item x="3621"/>
        <item x="4525"/>
        <item x="4374"/>
        <item x="1881"/>
        <item x="849"/>
        <item x="7510"/>
        <item x="3346"/>
        <item x="3438"/>
        <item x="3637"/>
        <item x="5762"/>
        <item x="7954"/>
        <item x="1161"/>
        <item x="642"/>
        <item x="5939"/>
        <item x="6360"/>
        <item x="115"/>
        <item x="6707"/>
        <item x="4285"/>
        <item x="200"/>
        <item x="526"/>
        <item x="1763"/>
        <item x="7683"/>
        <item x="1499"/>
        <item x="1370"/>
        <item x="6970"/>
        <item x="7468"/>
        <item x="6971"/>
        <item x="6625"/>
        <item x="2504"/>
        <item x="5126"/>
        <item x="745"/>
        <item x="6634"/>
        <item x="8847"/>
        <item x="8883"/>
        <item x="3478"/>
        <item x="8331"/>
        <item x="823"/>
        <item x="8354"/>
        <item x="915"/>
        <item x="3121"/>
        <item x="7296"/>
        <item x="2439"/>
        <item x="6183"/>
        <item x="278"/>
        <item x="5726"/>
        <item x="7251"/>
        <item x="7796"/>
        <item x="235"/>
        <item x="7835"/>
        <item x="3203"/>
        <item x="2456"/>
        <item x="4652"/>
        <item x="7177"/>
        <item x="8905"/>
        <item x="1313"/>
        <item x="1009"/>
        <item x="8984"/>
        <item x="5740"/>
        <item x="8347"/>
        <item x="7178"/>
        <item x="2784"/>
        <item x="8933"/>
        <item x="5222"/>
        <item x="6744"/>
        <item x="2001"/>
        <item x="5760"/>
        <item x="3756"/>
        <item x="3007"/>
        <item x="1754"/>
        <item x="664"/>
        <item x="7344"/>
        <item x="5181"/>
        <item x="2869"/>
        <item x="7279"/>
        <item x="5868"/>
        <item x="3405"/>
        <item x="7185"/>
        <item x="2563"/>
        <item x="486"/>
        <item x="7002"/>
        <item x="1639"/>
        <item x="8246"/>
        <item x="8425"/>
        <item x="122"/>
        <item x="2461"/>
        <item x="2052"/>
        <item x="688"/>
        <item x="5976"/>
        <item x="6093"/>
        <item x="8467"/>
        <item x="4472"/>
        <item x="1550"/>
        <item x="5659"/>
        <item x="6476"/>
        <item x="2587"/>
        <item x="3187"/>
        <item x="3892"/>
        <item x="6316"/>
        <item x="3479"/>
        <item x="6414"/>
        <item x="2414"/>
        <item x="3294"/>
        <item x="3732"/>
        <item x="812"/>
        <item x="8613"/>
        <item x="5416"/>
        <item x="5303"/>
        <item x="4198"/>
        <item x="3176"/>
        <item x="8248"/>
        <item x="4346"/>
        <item x="1028"/>
        <item x="5557"/>
        <item x="71"/>
        <item x="7794"/>
        <item x="245"/>
        <item x="483"/>
        <item x="4670"/>
        <item x="7608"/>
        <item x="3969"/>
        <item x="7424"/>
        <item x="1984"/>
        <item x="347"/>
        <item x="1411"/>
        <item x="67"/>
        <item x="2881"/>
        <item x="6408"/>
        <item x="3543"/>
        <item x="6321"/>
        <item x="3623"/>
        <item x="7846"/>
        <item x="5311"/>
        <item x="7902"/>
        <item x="2012"/>
        <item x="9"/>
        <item x="7034"/>
        <item x="68"/>
        <item x="7998"/>
        <item x="6902"/>
        <item x="4729"/>
        <item x="1926"/>
        <item x="7643"/>
        <item x="2103"/>
        <item x="82"/>
        <item x="6574"/>
        <item x="7956"/>
        <item x="7108"/>
        <item x="2792"/>
        <item x="211"/>
        <item x="6965"/>
        <item x="5946"/>
        <item x="6568"/>
        <item x="1524"/>
        <item x="138"/>
        <item x="2839"/>
        <item x="3045"/>
        <item x="5147"/>
        <item x="306"/>
        <item x="8629"/>
        <item x="6840"/>
        <item x="1107"/>
        <item x="3027"/>
        <item x="6646"/>
        <item x="1099"/>
        <item x="4605"/>
        <item x="6245"/>
        <item x="3583"/>
        <item x="3563"/>
        <item x="5161"/>
        <item x="5810"/>
        <item x="1266"/>
        <item x="2072"/>
        <item x="2406"/>
        <item x="3944"/>
        <item x="5089"/>
        <item x="1956"/>
        <item x="7777"/>
        <item x="813"/>
        <item x="7530"/>
        <item x="166"/>
        <item x="3859"/>
        <item x="2050"/>
        <item x="4112"/>
        <item x="6278"/>
        <item x="7239"/>
        <item x="6370"/>
        <item x="2459"/>
        <item x="8576"/>
        <item x="2831"/>
        <item x="7866"/>
        <item x="8982"/>
        <item x="4586"/>
        <item x="2866"/>
        <item x="768"/>
        <item x="4202"/>
        <item x="6543"/>
        <item x="2253"/>
        <item x="822"/>
        <item x="8881"/>
        <item x="2298"/>
        <item x="4870"/>
        <item t="default"/>
      </items>
    </pivotField>
  </pivotFields>
  <rowFields count="1">
    <field x="2"/>
  </rowFields>
  <rowItems count="6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iff 2019" fld="5" baseField="0" baseItem="0"/>
    <dataField name="Sum of Diff 2018" fld="6" baseField="0" baseItem="0"/>
    <dataField name="Sum of Diff 2017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4C79A-AECC-7B4F-837A-EB8885D6BDEA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663" firstHeaderRow="0" firstDataRow="1" firstDataCol="1"/>
  <pivotFields count="8">
    <pivotField showAll="0"/>
    <pivotField showAll="0"/>
    <pivotField axis="axisRow" showAll="0">
      <items count="662">
        <item x="95"/>
        <item x="624"/>
        <item x="640"/>
        <item x="355"/>
        <item x="1"/>
        <item x="240"/>
        <item x="657"/>
        <item x="348"/>
        <item x="586"/>
        <item x="604"/>
        <item x="0"/>
        <item x="472"/>
        <item x="644"/>
        <item x="375"/>
        <item x="575"/>
        <item x="521"/>
        <item x="466"/>
        <item x="621"/>
        <item x="190"/>
        <item x="558"/>
        <item x="13"/>
        <item x="610"/>
        <item x="181"/>
        <item x="235"/>
        <item x="259"/>
        <item x="307"/>
        <item x="154"/>
        <item x="469"/>
        <item x="389"/>
        <item x="221"/>
        <item x="17"/>
        <item x="588"/>
        <item x="447"/>
        <item x="24"/>
        <item x="421"/>
        <item x="10"/>
        <item x="605"/>
        <item x="582"/>
        <item x="180"/>
        <item x="177"/>
        <item x="127"/>
        <item x="271"/>
        <item x="453"/>
        <item x="20"/>
        <item x="112"/>
        <item x="497"/>
        <item x="379"/>
        <item x="279"/>
        <item x="163"/>
        <item x="516"/>
        <item x="459"/>
        <item x="68"/>
        <item x="494"/>
        <item x="134"/>
        <item x="576"/>
        <item x="297"/>
        <item x="477"/>
        <item x="487"/>
        <item x="503"/>
        <item x="388"/>
        <item x="151"/>
        <item x="289"/>
        <item x="468"/>
        <item x="201"/>
        <item x="339"/>
        <item x="382"/>
        <item x="336"/>
        <item x="627"/>
        <item x="222"/>
        <item x="607"/>
        <item x="498"/>
        <item x="467"/>
        <item x="334"/>
        <item x="602"/>
        <item x="117"/>
        <item x="513"/>
        <item x="482"/>
        <item x="505"/>
        <item x="81"/>
        <item x="606"/>
        <item x="595"/>
        <item x="265"/>
        <item x="263"/>
        <item x="86"/>
        <item x="23"/>
        <item x="291"/>
        <item x="572"/>
        <item x="397"/>
        <item x="239"/>
        <item x="617"/>
        <item x="551"/>
        <item x="135"/>
        <item x="60"/>
        <item x="578"/>
        <item x="43"/>
        <item x="454"/>
        <item x="147"/>
        <item x="519"/>
        <item x="422"/>
        <item x="70"/>
        <item x="232"/>
        <item x="635"/>
        <item x="200"/>
        <item x="648"/>
        <item x="536"/>
        <item x="14"/>
        <item x="243"/>
        <item x="188"/>
        <item x="152"/>
        <item x="496"/>
        <item x="282"/>
        <item x="32"/>
        <item x="369"/>
        <item x="404"/>
        <item x="84"/>
        <item x="499"/>
        <item x="460"/>
        <item x="2"/>
        <item x="308"/>
        <item x="166"/>
        <item x="227"/>
        <item x="157"/>
        <item x="64"/>
        <item x="273"/>
        <item x="94"/>
        <item x="174"/>
        <item x="495"/>
        <item x="384"/>
        <item x="47"/>
        <item x="315"/>
        <item x="294"/>
        <item x="407"/>
        <item x="547"/>
        <item x="161"/>
        <item x="623"/>
        <item x="58"/>
        <item x="120"/>
        <item x="654"/>
        <item x="76"/>
        <item x="651"/>
        <item x="352"/>
        <item x="123"/>
        <item x="137"/>
        <item x="207"/>
        <item x="276"/>
        <item x="625"/>
        <item x="139"/>
        <item x="6"/>
        <item x="199"/>
        <item x="128"/>
        <item x="641"/>
        <item x="41"/>
        <item x="451"/>
        <item x="360"/>
        <item x="233"/>
        <item x="529"/>
        <item x="183"/>
        <item x="548"/>
        <item x="583"/>
        <item x="366"/>
        <item x="79"/>
        <item x="16"/>
        <item x="359"/>
        <item x="143"/>
        <item x="310"/>
        <item x="642"/>
        <item x="562"/>
        <item x="509"/>
        <item x="26"/>
        <item x="335"/>
        <item x="141"/>
        <item x="292"/>
        <item x="65"/>
        <item x="371"/>
        <item x="400"/>
        <item x="131"/>
        <item x="176"/>
        <item x="523"/>
        <item x="393"/>
        <item x="399"/>
        <item x="347"/>
        <item x="34"/>
        <item x="241"/>
        <item x="19"/>
        <item x="8"/>
        <item x="272"/>
        <item x="90"/>
        <item x="386"/>
        <item x="246"/>
        <item x="126"/>
        <item x="44"/>
        <item x="191"/>
        <item x="270"/>
        <item x="71"/>
        <item x="613"/>
        <item x="116"/>
        <item x="390"/>
        <item x="484"/>
        <item x="173"/>
        <item x="324"/>
        <item x="178"/>
        <item x="365"/>
        <item x="73"/>
        <item x="264"/>
        <item x="59"/>
        <item x="302"/>
        <item x="213"/>
        <item x="511"/>
        <item x="262"/>
        <item x="439"/>
        <item x="522"/>
        <item x="149"/>
        <item x="132"/>
        <item x="345"/>
        <item x="121"/>
        <item x="544"/>
        <item x="62"/>
        <item x="303"/>
        <item x="219"/>
        <item x="99"/>
        <item x="124"/>
        <item x="37"/>
        <item x="40"/>
        <item x="449"/>
        <item x="405"/>
        <item x="275"/>
        <item x="229"/>
        <item x="245"/>
        <item x="269"/>
        <item x="182"/>
        <item x="211"/>
        <item x="632"/>
        <item x="508"/>
        <item x="524"/>
        <item x="430"/>
        <item x="367"/>
        <item x="258"/>
        <item x="155"/>
        <item x="223"/>
        <item x="350"/>
        <item x="423"/>
        <item x="349"/>
        <item x="461"/>
        <item x="251"/>
        <item x="561"/>
        <item x="89"/>
        <item x="4"/>
        <item x="236"/>
        <item x="328"/>
        <item x="197"/>
        <item x="409"/>
        <item x="420"/>
        <item x="220"/>
        <item x="33"/>
        <item x="318"/>
        <item x="92"/>
        <item x="118"/>
        <item x="98"/>
        <item x="383"/>
        <item x="435"/>
        <item x="312"/>
        <item x="344"/>
        <item x="507"/>
        <item x="110"/>
        <item x="250"/>
        <item x="103"/>
        <item x="517"/>
        <item x="326"/>
        <item x="362"/>
        <item x="261"/>
        <item x="66"/>
        <item x="416"/>
        <item x="443"/>
        <item x="464"/>
        <item x="566"/>
        <item x="78"/>
        <item x="205"/>
        <item x="474"/>
        <item x="230"/>
        <item x="156"/>
        <item x="327"/>
        <item x="446"/>
        <item x="406"/>
        <item x="225"/>
        <item x="287"/>
        <item x="445"/>
        <item x="543"/>
        <item x="52"/>
        <item x="427"/>
        <item x="330"/>
        <item x="228"/>
        <item x="361"/>
        <item x="91"/>
        <item x="301"/>
        <item x="185"/>
        <item x="277"/>
        <item x="288"/>
        <item x="268"/>
        <item x="113"/>
        <item x="35"/>
        <item x="599"/>
        <item x="255"/>
        <item x="11"/>
        <item x="433"/>
        <item x="526"/>
        <item x="150"/>
        <item x="170"/>
        <item x="418"/>
        <item x="216"/>
        <item x="410"/>
        <item x="462"/>
        <item x="452"/>
        <item x="620"/>
        <item x="247"/>
        <item x="442"/>
        <item x="598"/>
        <item x="165"/>
        <item x="480"/>
        <item x="107"/>
        <item x="608"/>
        <item x="93"/>
        <item x="108"/>
        <item x="27"/>
        <item x="368"/>
        <item x="9"/>
        <item x="338"/>
        <item x="296"/>
        <item x="591"/>
        <item x="357"/>
        <item x="444"/>
        <item x="567"/>
        <item x="419"/>
        <item x="306"/>
        <item x="80"/>
        <item x="616"/>
        <item x="148"/>
        <item x="63"/>
        <item x="631"/>
        <item x="391"/>
        <item x="256"/>
        <item x="486"/>
        <item x="346"/>
        <item x="659"/>
        <item x="378"/>
        <item x="376"/>
        <item x="470"/>
        <item x="83"/>
        <item x="25"/>
        <item x="457"/>
        <item x="396"/>
        <item x="596"/>
        <item x="82"/>
        <item x="372"/>
        <item x="456"/>
        <item x="417"/>
        <item x="647"/>
        <item x="164"/>
        <item x="411"/>
        <item x="146"/>
        <item x="370"/>
        <item x="377"/>
        <item x="488"/>
        <item x="49"/>
        <item x="426"/>
        <item x="305"/>
        <item x="153"/>
        <item x="475"/>
        <item x="537"/>
        <item x="208"/>
        <item x="385"/>
        <item x="175"/>
        <item x="532"/>
        <item x="504"/>
        <item x="394"/>
        <item x="615"/>
        <item x="193"/>
        <item x="322"/>
        <item x="530"/>
        <item x="364"/>
        <item x="438"/>
        <item x="192"/>
        <item x="140"/>
        <item x="465"/>
        <item x="450"/>
        <item x="381"/>
        <item x="540"/>
        <item x="506"/>
        <item x="373"/>
        <item x="629"/>
        <item x="145"/>
        <item x="441"/>
        <item x="218"/>
        <item x="226"/>
        <item x="56"/>
        <item x="538"/>
        <item x="168"/>
        <item x="652"/>
        <item x="332"/>
        <item x="212"/>
        <item x="61"/>
        <item x="316"/>
        <item x="104"/>
        <item x="281"/>
        <item x="634"/>
        <item x="39"/>
        <item x="129"/>
        <item x="431"/>
        <item x="28"/>
        <item x="119"/>
        <item x="342"/>
        <item x="101"/>
        <item x="408"/>
        <item x="402"/>
        <item x="363"/>
        <item x="414"/>
        <item x="254"/>
        <item x="298"/>
        <item x="481"/>
        <item x="611"/>
        <item x="539"/>
        <item x="587"/>
        <item x="589"/>
        <item x="492"/>
        <item x="266"/>
        <item x="473"/>
        <item x="286"/>
        <item x="542"/>
        <item x="638"/>
        <item x="545"/>
        <item x="633"/>
        <item x="12"/>
        <item x="594"/>
        <item x="510"/>
        <item x="489"/>
        <item x="614"/>
        <item x="630"/>
        <item x="458"/>
        <item x="525"/>
        <item x="541"/>
        <item x="560"/>
        <item x="580"/>
        <item x="585"/>
        <item x="550"/>
        <item x="329"/>
        <item x="609"/>
        <item x="515"/>
        <item x="358"/>
        <item x="395"/>
        <item x="97"/>
        <item x="568"/>
        <item x="415"/>
        <item x="293"/>
        <item x="476"/>
        <item x="574"/>
        <item x="554"/>
        <item x="557"/>
        <item x="428"/>
        <item x="556"/>
        <item x="436"/>
        <item x="619"/>
        <item x="649"/>
        <item x="432"/>
        <item x="463"/>
        <item x="429"/>
        <item x="214"/>
        <item x="133"/>
        <item x="323"/>
        <item x="491"/>
        <item x="55"/>
        <item x="401"/>
        <item x="15"/>
        <item x="75"/>
        <item x="21"/>
        <item x="658"/>
        <item x="320"/>
        <item x="50"/>
        <item x="3"/>
        <item x="514"/>
        <item x="440"/>
        <item x="512"/>
        <item x="122"/>
        <item x="387"/>
        <item x="337"/>
        <item x="186"/>
        <item x="448"/>
        <item x="100"/>
        <item x="125"/>
        <item x="105"/>
        <item x="130"/>
        <item x="471"/>
        <item x="30"/>
        <item x="102"/>
        <item x="72"/>
        <item x="237"/>
        <item x="311"/>
        <item x="67"/>
        <item x="22"/>
        <item x="159"/>
        <item x="202"/>
        <item x="106"/>
        <item x="534"/>
        <item x="295"/>
        <item x="195"/>
        <item x="38"/>
        <item x="490"/>
        <item x="600"/>
        <item x="274"/>
        <item x="115"/>
        <item x="285"/>
        <item x="160"/>
        <item x="249"/>
        <item x="518"/>
        <item x="584"/>
        <item x="242"/>
        <item x="304"/>
        <item x="31"/>
        <item x="278"/>
        <item x="5"/>
        <item x="478"/>
        <item x="206"/>
        <item x="655"/>
        <item x="257"/>
        <item x="573"/>
        <item x="592"/>
        <item x="158"/>
        <item x="317"/>
        <item x="309"/>
        <item x="167"/>
        <item x="162"/>
        <item x="203"/>
        <item x="612"/>
        <item x="374"/>
        <item x="48"/>
        <item x="546"/>
        <item x="353"/>
        <item x="234"/>
        <item x="36"/>
        <item x="69"/>
        <item x="85"/>
        <item x="179"/>
        <item x="53"/>
        <item x="403"/>
        <item x="209"/>
        <item x="637"/>
        <item x="244"/>
        <item x="555"/>
        <item x="224"/>
        <item x="653"/>
        <item x="313"/>
        <item x="424"/>
        <item x="331"/>
        <item x="252"/>
        <item x="42"/>
        <item x="231"/>
        <item x="636"/>
        <item x="77"/>
        <item x="535"/>
        <item x="581"/>
        <item x="485"/>
        <item x="340"/>
        <item x="571"/>
        <item x="660"/>
        <item x="502"/>
        <item x="325"/>
        <item x="138"/>
        <item x="171"/>
        <item x="412"/>
        <item x="51"/>
        <item x="434"/>
        <item x="479"/>
        <item x="87"/>
        <item x="321"/>
        <item x="114"/>
        <item x="333"/>
        <item x="198"/>
        <item x="290"/>
        <item x="501"/>
        <item x="343"/>
        <item x="88"/>
        <item x="590"/>
        <item x="549"/>
        <item x="392"/>
        <item x="646"/>
        <item x="194"/>
        <item x="425"/>
        <item x="196"/>
        <item x="354"/>
        <item x="217"/>
        <item x="280"/>
        <item x="437"/>
        <item x="172"/>
        <item x="45"/>
        <item x="570"/>
        <item x="187"/>
        <item x="639"/>
        <item x="319"/>
        <item x="565"/>
        <item x="552"/>
        <item x="204"/>
        <item x="341"/>
        <item x="455"/>
        <item x="483"/>
        <item x="136"/>
        <item x="528"/>
        <item x="210"/>
        <item x="29"/>
        <item x="169"/>
        <item x="96"/>
        <item x="142"/>
        <item x="144"/>
        <item x="300"/>
        <item x="267"/>
        <item x="109"/>
        <item x="603"/>
        <item x="351"/>
        <item x="284"/>
        <item x="57"/>
        <item x="398"/>
        <item x="238"/>
        <item x="527"/>
        <item x="650"/>
        <item x="593"/>
        <item x="569"/>
        <item x="248"/>
        <item x="283"/>
        <item x="413"/>
        <item x="645"/>
        <item x="618"/>
        <item x="564"/>
        <item x="628"/>
        <item x="553"/>
        <item x="299"/>
        <item x="74"/>
        <item x="260"/>
        <item x="656"/>
        <item x="111"/>
        <item x="184"/>
        <item x="597"/>
        <item x="643"/>
        <item x="189"/>
        <item x="18"/>
        <item x="577"/>
        <item x="520"/>
        <item x="500"/>
        <item x="563"/>
        <item x="215"/>
        <item x="559"/>
        <item x="533"/>
        <item x="626"/>
        <item x="314"/>
        <item x="54"/>
        <item x="380"/>
        <item x="493"/>
        <item x="46"/>
        <item x="531"/>
        <item x="622"/>
        <item x="601"/>
        <item x="253"/>
        <item x="7"/>
        <item x="356"/>
        <item x="579"/>
        <item t="default"/>
      </items>
    </pivotField>
    <pivotField showAll="0"/>
    <pivotField showAll="0"/>
    <pivotField dataField="1" numFmtId="4" showAll="0">
      <items count="9281">
        <item x="6970"/>
        <item x="4121"/>
        <item x="8736"/>
        <item x="3763"/>
        <item x="2298"/>
        <item x="3314"/>
        <item x="6609"/>
        <item x="6013"/>
        <item x="3785"/>
        <item x="241"/>
        <item x="9161"/>
        <item x="3902"/>
        <item x="1201"/>
        <item x="7489"/>
        <item x="3579"/>
        <item x="5102"/>
        <item x="2369"/>
        <item x="6411"/>
        <item x="5047"/>
        <item x="9188"/>
        <item x="8999"/>
        <item x="7956"/>
        <item x="4144"/>
        <item x="1739"/>
        <item x="915"/>
        <item x="2447"/>
        <item x="3001"/>
        <item x="8305"/>
        <item x="8370"/>
        <item x="6643"/>
        <item x="9253"/>
        <item x="8568"/>
        <item x="4977"/>
        <item x="8897"/>
        <item x="1288"/>
        <item x="3148"/>
        <item x="3626"/>
        <item x="6414"/>
        <item x="4458"/>
        <item x="3227"/>
        <item x="8805"/>
        <item x="3194"/>
        <item x="8299"/>
        <item x="2005"/>
        <item x="8603"/>
        <item x="4587"/>
        <item x="358"/>
        <item x="3567"/>
        <item x="5366"/>
        <item x="7034"/>
        <item x="3539"/>
        <item x="5650"/>
        <item x="5257"/>
        <item x="1741"/>
        <item x="4253"/>
        <item x="6308"/>
        <item x="182"/>
        <item x="7939"/>
        <item x="4199"/>
        <item x="5996"/>
        <item x="6982"/>
        <item x="5919"/>
        <item x="4552"/>
        <item x="5475"/>
        <item x="5568"/>
        <item x="5015"/>
        <item x="3940"/>
        <item x="6636"/>
        <item x="1965"/>
        <item x="3783"/>
        <item x="7008"/>
        <item x="6506"/>
        <item x="3222"/>
        <item x="6651"/>
        <item x="8385"/>
        <item x="4194"/>
        <item x="2514"/>
        <item x="7707"/>
        <item x="322"/>
        <item x="5529"/>
        <item x="8117"/>
        <item x="8861"/>
        <item x="4913"/>
        <item x="803"/>
        <item x="7659"/>
        <item x="3584"/>
        <item x="7809"/>
        <item x="4924"/>
        <item x="1695"/>
        <item x="6910"/>
        <item x="3820"/>
        <item x="6235"/>
        <item x="5195"/>
        <item x="5146"/>
        <item x="8671"/>
        <item x="6554"/>
        <item x="4670"/>
        <item x="2443"/>
        <item x="7412"/>
        <item x="5246"/>
        <item x="7954"/>
        <item x="2553"/>
        <item x="2912"/>
        <item x="654"/>
        <item x="9117"/>
        <item x="1492"/>
        <item x="8314"/>
        <item x="7175"/>
        <item x="8287"/>
        <item x="2600"/>
        <item x="3514"/>
        <item x="6738"/>
        <item x="1181"/>
        <item x="3053"/>
        <item x="6728"/>
        <item x="2407"/>
        <item x="5874"/>
        <item x="4208"/>
        <item x="3186"/>
        <item x="2218"/>
        <item x="5687"/>
        <item x="1246"/>
        <item x="8868"/>
        <item x="581"/>
        <item x="6802"/>
        <item x="5909"/>
        <item x="4022"/>
        <item x="7840"/>
        <item x="5463"/>
        <item x="7236"/>
        <item x="3424"/>
        <item x="4264"/>
        <item x="5640"/>
        <item x="7269"/>
        <item x="4463"/>
        <item x="1432"/>
        <item x="3198"/>
        <item x="4588"/>
        <item x="5264"/>
        <item x="2626"/>
        <item x="6356"/>
        <item x="6572"/>
        <item x="2070"/>
        <item x="8938"/>
        <item x="4997"/>
        <item x="7388"/>
        <item x="1553"/>
        <item x="6677"/>
        <item x="6314"/>
        <item x="7516"/>
        <item x="899"/>
        <item x="177"/>
        <item x="3750"/>
        <item x="8311"/>
        <item x="6723"/>
        <item x="7723"/>
        <item x="2300"/>
        <item x="3988"/>
        <item x="4800"/>
        <item x="6001"/>
        <item x="2911"/>
        <item x="1469"/>
        <item x="5606"/>
        <item x="6712"/>
        <item x="3997"/>
        <item x="4217"/>
        <item x="2273"/>
        <item x="4340"/>
        <item x="8362"/>
        <item x="7671"/>
        <item x="8901"/>
        <item x="7585"/>
        <item x="9147"/>
        <item x="2188"/>
        <item x="7725"/>
        <item x="8811"/>
        <item x="916"/>
        <item x="204"/>
        <item x="5574"/>
        <item x="6754"/>
        <item x="8522"/>
        <item x="4732"/>
        <item x="7144"/>
        <item x="2345"/>
        <item x="1108"/>
        <item x="7615"/>
        <item x="8712"/>
        <item x="4499"/>
        <item x="6192"/>
        <item x="4738"/>
        <item x="6939"/>
        <item x="3972"/>
        <item x="8169"/>
        <item x="5985"/>
        <item x="1039"/>
        <item x="5656"/>
        <item x="2966"/>
        <item x="5137"/>
        <item x="1516"/>
        <item x="6721"/>
        <item x="1486"/>
        <item x="9116"/>
        <item x="9096"/>
        <item x="4414"/>
        <item x="2179"/>
        <item x="3882"/>
        <item x="9249"/>
        <item x="4235"/>
        <item x="8009"/>
        <item x="4457"/>
        <item x="5732"/>
        <item x="7746"/>
        <item x="5028"/>
        <item x="5952"/>
        <item x="4602"/>
        <item x="1820"/>
        <item x="6234"/>
        <item x="4739"/>
        <item x="5545"/>
        <item x="4255"/>
        <item x="275"/>
        <item x="261"/>
        <item x="5630"/>
        <item x="3578"/>
        <item x="4651"/>
        <item x="5178"/>
        <item x="1090"/>
        <item x="3312"/>
        <item x="2465"/>
        <item x="7926"/>
        <item x="7538"/>
        <item x="5397"/>
        <item x="5725"/>
        <item x="1750"/>
        <item x="5222"/>
        <item x="562"/>
        <item x="3322"/>
        <item x="7980"/>
        <item x="6808"/>
        <item x="2421"/>
        <item x="2615"/>
        <item x="8325"/>
        <item x="972"/>
        <item x="944"/>
        <item x="801"/>
        <item x="8126"/>
        <item x="1316"/>
        <item x="6153"/>
        <item x="8303"/>
        <item x="4872"/>
        <item x="1303"/>
        <item x="8156"/>
        <item x="6417"/>
        <item x="4240"/>
        <item x="2926"/>
        <item x="2356"/>
        <item x="2062"/>
        <item x="465"/>
        <item x="6845"/>
        <item x="1077"/>
        <item x="1487"/>
        <item x="6566"/>
        <item x="1982"/>
        <item x="5150"/>
        <item x="4570"/>
        <item x="7692"/>
        <item x="5199"/>
        <item x="2805"/>
        <item x="7961"/>
        <item x="938"/>
        <item x="1169"/>
        <item x="8338"/>
        <item x="313"/>
        <item x="8252"/>
        <item x="1714"/>
        <item x="855"/>
        <item x="7232"/>
        <item x="2252"/>
        <item x="1689"/>
        <item x="2210"/>
        <item x="7825"/>
        <item x="1960"/>
        <item x="8571"/>
        <item x="7649"/>
        <item x="1091"/>
        <item x="2362"/>
        <item x="2386"/>
        <item x="6995"/>
        <item x="6303"/>
        <item x="6319"/>
        <item x="2612"/>
        <item x="7030"/>
        <item x="3725"/>
        <item x="8640"/>
        <item x="1710"/>
        <item x="1788"/>
        <item x="6321"/>
        <item x="7458"/>
        <item x="2169"/>
        <item x="6452"/>
        <item x="5842"/>
        <item x="9052"/>
        <item x="3273"/>
        <item x="5717"/>
        <item x="8786"/>
        <item x="236"/>
        <item x="3618"/>
        <item x="4326"/>
        <item x="8414"/>
        <item x="326"/>
        <item x="5862"/>
        <item x="3777"/>
        <item x="575"/>
        <item x="5226"/>
        <item x="6052"/>
        <item x="930"/>
        <item x="2585"/>
        <item x="2939"/>
        <item x="1468"/>
        <item x="715"/>
        <item x="5402"/>
        <item x="7253"/>
        <item x="1119"/>
        <item x="8478"/>
        <item x="5945"/>
        <item x="1301"/>
        <item x="3825"/>
        <item x="5555"/>
        <item x="6705"/>
        <item x="2525"/>
        <item x="5125"/>
        <item x="4306"/>
        <item x="3304"/>
        <item x="93"/>
        <item x="958"/>
        <item x="6942"/>
        <item x="8902"/>
        <item x="4993"/>
        <item x="8258"/>
        <item x="7551"/>
        <item x="7610"/>
        <item x="8075"/>
        <item x="9104"/>
        <item x="7666"/>
        <item x="8053"/>
        <item x="4391"/>
        <item x="5686"/>
        <item x="2079"/>
        <item x="666"/>
        <item x="1692"/>
        <item x="7134"/>
        <item x="3797"/>
        <item x="8632"/>
        <item x="1133"/>
        <item x="8633"/>
        <item x="7587"/>
        <item x="75"/>
        <item x="6201"/>
        <item x="2620"/>
        <item x="5285"/>
        <item x="8729"/>
        <item x="8703"/>
        <item x="7167"/>
        <item x="7994"/>
        <item x="2141"/>
        <item x="7874"/>
        <item x="8893"/>
        <item x="5854"/>
        <item x="678"/>
        <item x="638"/>
        <item x="3205"/>
        <item x="2961"/>
        <item x="4908"/>
        <item x="7059"/>
        <item x="4381"/>
        <item x="4450"/>
        <item x="8574"/>
        <item x="7127"/>
        <item x="1749"/>
        <item x="5070"/>
        <item x="7705"/>
        <item x="2077"/>
        <item x="4276"/>
        <item x="5559"/>
        <item x="4956"/>
        <item x="8557"/>
        <item x="7931"/>
        <item x="2078"/>
        <item x="231"/>
        <item x="1969"/>
        <item x="4916"/>
        <item x="7063"/>
        <item x="6345"/>
        <item x="4915"/>
        <item x="1214"/>
        <item x="8289"/>
        <item x="2111"/>
        <item x="6219"/>
        <item x="6113"/>
        <item x="7928"/>
        <item x="779"/>
        <item x="4536"/>
        <item x="3015"/>
        <item x="1015"/>
        <item x="1605"/>
        <item x="2219"/>
        <item x="483"/>
        <item x="8886"/>
        <item x="9180"/>
        <item x="620"/>
        <item x="623"/>
        <item x="2468"/>
        <item x="1811"/>
        <item x="2534"/>
        <item x="1094"/>
        <item x="4804"/>
        <item x="5098"/>
        <item x="7108"/>
        <item x="4405"/>
        <item x="8510"/>
        <item x="6272"/>
        <item x="3421"/>
        <item x="3333"/>
        <item x="8645"/>
        <item x="2701"/>
        <item x="4480"/>
        <item x="1489"/>
        <item x="5989"/>
        <item x="6409"/>
        <item x="1546"/>
        <item x="3913"/>
        <item x="6450"/>
        <item x="6530"/>
        <item x="6578"/>
        <item x="7199"/>
        <item x="9048"/>
        <item x="6916"/>
        <item x="2473"/>
        <item x="982"/>
        <item x="1085"/>
        <item x="8162"/>
        <item x="2774"/>
        <item x="8382"/>
        <item x="6338"/>
        <item x="5942"/>
        <item x="8330"/>
        <item x="481"/>
        <item x="5240"/>
        <item x="3965"/>
        <item x="5424"/>
        <item x="6735"/>
        <item x="4193"/>
        <item x="5805"/>
        <item x="4743"/>
        <item x="6249"/>
        <item x="3851"/>
        <item x="7400"/>
        <item x="5045"/>
        <item x="1870"/>
        <item x="7368"/>
        <item x="9031"/>
        <item x="8389"/>
        <item x="5649"/>
        <item x="1566"/>
        <item x="2360"/>
        <item x="6098"/>
        <item x="6827"/>
        <item x="8548"/>
        <item x="1238"/>
        <item x="3171"/>
        <item x="7248"/>
        <item x="8064"/>
        <item x="3380"/>
        <item x="8229"/>
        <item x="6479"/>
        <item x="7818"/>
        <item x="1129"/>
        <item x="2942"/>
        <item x="2222"/>
        <item x="8433"/>
        <item x="1702"/>
        <item x="4472"/>
        <item x="6035"/>
        <item x="1975"/>
        <item x="1905"/>
        <item x="8720"/>
        <item x="246"/>
        <item x="6275"/>
        <item x="1826"/>
        <item x="3959"/>
        <item x="6992"/>
        <item x="2086"/>
        <item x="7229"/>
        <item x="4137"/>
        <item x="9126"/>
        <item x="305"/>
        <item x="7623"/>
        <item x="1398"/>
        <item x="3767"/>
        <item x="8832"/>
        <item x="1244"/>
        <item x="5532"/>
        <item x="55"/>
        <item x="4485"/>
        <item x="6232"/>
        <item x="2178"/>
        <item x="8441"/>
        <item x="228"/>
        <item x="6073"/>
        <item x="3695"/>
        <item x="8186"/>
        <item x="4161"/>
        <item x="2781"/>
        <item x="8948"/>
        <item x="1937"/>
        <item x="5101"/>
        <item x="7389"/>
        <item x="6611"/>
        <item x="2905"/>
        <item x="8631"/>
        <item x="6594"/>
        <item x="2444"/>
        <item x="2730"/>
        <item x="2773"/>
        <item x="5416"/>
        <item x="7283"/>
        <item x="969"/>
        <item x="6063"/>
        <item x="3641"/>
        <item x="1445"/>
        <item x="5162"/>
        <item x="5861"/>
        <item x="6658"/>
        <item x="4309"/>
        <item x="1228"/>
        <item x="6241"/>
        <item x="442"/>
        <item x="6454"/>
        <item x="3395"/>
        <item x="8851"/>
        <item x="7399"/>
        <item x="3766"/>
        <item x="717"/>
        <item x="5158"/>
        <item x="461"/>
        <item x="888"/>
        <item x="5734"/>
        <item x="7933"/>
        <item x="9092"/>
        <item x="7190"/>
        <item x="6625"/>
        <item x="1984"/>
        <item x="8488"/>
        <item x="163"/>
        <item x="5988"/>
        <item x="5807"/>
        <item x="2819"/>
        <item x="8512"/>
        <item x="2889"/>
        <item x="473"/>
        <item x="8650"/>
        <item x="3414"/>
        <item x="2581"/>
        <item x="3447"/>
        <item x="1703"/>
        <item x="4918"/>
        <item x="5513"/>
        <item x="4574"/>
        <item x="4411"/>
        <item x="936"/>
        <item x="6877"/>
        <item x="7680"/>
        <item x="7327"/>
        <item x="5363"/>
        <item x="3398"/>
        <item x="6846"/>
        <item x="3305"/>
        <item x="5105"/>
        <item x="8699"/>
        <item x="4389"/>
        <item x="6046"/>
        <item x="447"/>
        <item x="5726"/>
        <item x="6180"/>
        <item x="5659"/>
        <item x="6057"/>
        <item x="6152"/>
        <item x="953"/>
        <item x="8432"/>
        <item x="7606"/>
        <item x="8213"/>
        <item x="4541"/>
        <item x="999"/>
        <item x="5671"/>
        <item x="3036"/>
        <item x="3771"/>
        <item x="5453"/>
        <item x="6895"/>
        <item x="6080"/>
        <item x="7410"/>
        <item x="2713"/>
        <item x="5883"/>
        <item x="4407"/>
        <item x="8255"/>
        <item x="1581"/>
        <item x="1637"/>
        <item x="4324"/>
        <item x="8217"/>
        <item x="9207"/>
        <item x="407"/>
        <item x="5932"/>
        <item x="1450"/>
        <item x="1815"/>
        <item x="707"/>
        <item x="3506"/>
        <item x="2631"/>
        <item x="6693"/>
        <item x="4139"/>
        <item x="7062"/>
        <item x="6328"/>
        <item x="8996"/>
        <item x="6502"/>
        <item x="3039"/>
        <item x="2712"/>
        <item x="4100"/>
        <item x="3355"/>
        <item x="4515"/>
        <item x="4994"/>
        <item x="5078"/>
        <item x="6086"/>
        <item x="8941"/>
        <item x="4935"/>
        <item x="3041"/>
        <item x="1302"/>
        <item x="724"/>
        <item x="7151"/>
        <item x="8490"/>
        <item x="7404"/>
        <item x="79"/>
        <item x="6108"/>
        <item x="4905"/>
        <item x="1727"/>
        <item x="4638"/>
        <item x="5707"/>
        <item x="7607"/>
        <item x="6470"/>
        <item x="3648"/>
        <item x="6123"/>
        <item x="3563"/>
        <item x="6822"/>
        <item x="5826"/>
        <item x="3943"/>
        <item x="2419"/>
        <item x="7359"/>
        <item x="6533"/>
        <item x="1001"/>
        <item x="3842"/>
        <item x="3689"/>
        <item x="875"/>
        <item x="6477"/>
        <item x="502"/>
        <item x="6278"/>
        <item x="2428"/>
        <item x="1402"/>
        <item x="3309"/>
        <item x="585"/>
        <item x="8324"/>
        <item x="1560"/>
        <item x="8503"/>
        <item x="4557"/>
        <item x="3605"/>
        <item x="7782"/>
        <item x="2102"/>
        <item x="6732"/>
        <item x="2991"/>
        <item x="381"/>
        <item x="209"/>
        <item x="5537"/>
        <item x="2703"/>
        <item x="8257"/>
        <item x="6618"/>
        <item x="995"/>
        <item x="1562"/>
        <item x="1738"/>
        <item x="5684"/>
        <item x="4017"/>
        <item x="8800"/>
        <item x="3247"/>
        <item x="8365"/>
        <item x="4426"/>
        <item x="1387"/>
        <item x="7356"/>
        <item x="1609"/>
        <item x="4871"/>
        <item x="1096"/>
        <item x="5415"/>
        <item x="5042"/>
        <item x="1627"/>
        <item x="1875"/>
        <item x="4594"/>
        <item x="8457"/>
        <item x="5406"/>
        <item x="6959"/>
        <item x="7668"/>
        <item x="5461"/>
        <item x="1943"/>
        <item x="4845"/>
        <item x="8600"/>
        <item x="7054"/>
        <item x="4092"/>
        <item x="7314"/>
        <item x="5118"/>
        <item x="1827"/>
        <item x="3696"/>
        <item x="265"/>
        <item x="5982"/>
        <item x="7647"/>
        <item x="8922"/>
        <item x="1016"/>
        <item x="4970"/>
        <item x="4912"/>
        <item x="3433"/>
        <item x="4756"/>
        <item x="7996"/>
        <item x="4597"/>
        <item x="1672"/>
        <item x="318"/>
        <item x="6413"/>
        <item x="8752"/>
        <item x="1523"/>
        <item x="2624"/>
        <item x="5009"/>
        <item x="3821"/>
        <item x="2286"/>
        <item x="4224"/>
        <item x="5169"/>
        <item x="303"/>
        <item x="4741"/>
        <item x="1940"/>
        <item x="1396"/>
        <item x="8956"/>
        <item x="2412"/>
        <item x="8392"/>
        <item x="736"/>
        <item x="2591"/>
        <item x="9002"/>
        <item x="6699"/>
        <item x="6664"/>
        <item x="5272"/>
        <item x="3651"/>
        <item x="4712"/>
        <item x="3922"/>
        <item x="1250"/>
        <item x="4307"/>
        <item x="3067"/>
        <item x="1852"/>
        <item x="1884"/>
        <item x="603"/>
        <item x="5086"/>
        <item x="8279"/>
        <item x="651"/>
        <item x="5648"/>
        <item x="104"/>
        <item x="2617"/>
        <item x="3072"/>
        <item x="312"/>
        <item x="7941"/>
        <item x="5018"/>
        <item x="2823"/>
        <item x="3710"/>
        <item x="6221"/>
        <item x="226"/>
        <item x="3606"/>
        <item x="2560"/>
        <item x="6666"/>
        <item x="3776"/>
        <item x="4129"/>
        <item x="7244"/>
        <item x="6387"/>
        <item x="4505"/>
        <item x="5542"/>
        <item x="4346"/>
        <item x="1916"/>
        <item x="1112"/>
        <item x="1404"/>
        <item x="6466"/>
        <item x="522"/>
        <item x="975"/>
        <item x="7102"/>
        <item x="7896"/>
        <item x="5652"/>
        <item x="5396"/>
        <item x="4719"/>
        <item x="4927"/>
        <item x="8352"/>
        <item x="1292"/>
        <item x="3568"/>
        <item x="8952"/>
        <item x="1045"/>
        <item x="6661"/>
        <item x="722"/>
        <item x="2529"/>
        <item x="946"/>
        <item x="344"/>
        <item x="552"/>
        <item x="835"/>
        <item x="6471"/>
        <item x="2288"/>
        <item x="3009"/>
        <item x="3455"/>
        <item x="7575"/>
        <item x="8835"/>
        <item x="5"/>
        <item x="7241"/>
        <item x="631"/>
        <item x="6297"/>
        <item x="165"/>
        <item x="4282"/>
        <item x="8872"/>
        <item x="2934"/>
        <item x="8655"/>
        <item x="7006"/>
        <item x="1817"/>
        <item x="3508"/>
        <item x="7653"/>
        <item x="2018"/>
        <item x="4907"/>
        <item x="7040"/>
        <item x="673"/>
        <item x="5628"/>
        <item x="4933"/>
        <item x="8911"/>
        <item x="7091"/>
        <item x="7799"/>
        <item x="5176"/>
        <item x="527"/>
        <item x="8361"/>
        <item x="1772"/>
        <item x="2448"/>
        <item x="2809"/>
        <item x="1862"/>
        <item x="1157"/>
        <item x="9015"/>
        <item x="1748"/>
        <item x="5194"/>
        <item x="5244"/>
        <item x="6917"/>
        <item x="8099"/>
        <item x="4582"/>
        <item x="8595"/>
        <item x="4507"/>
        <item x="9222"/>
        <item x="656"/>
        <item x="6770"/>
        <item x="2786"/>
        <item x="8474"/>
        <item x="2032"/>
        <item x="2726"/>
        <item x="8862"/>
        <item x="6476"/>
        <item x="2747"/>
        <item x="880"/>
        <item x="2690"/>
        <item x="1845"/>
        <item x="7096"/>
        <item x="3682"/>
        <item x="3230"/>
        <item x="5064"/>
        <item x="1093"/>
        <item x="3955"/>
        <item x="2165"/>
        <item x="8307"/>
        <item x="3181"/>
        <item x="415"/>
        <item x="1428"/>
        <item x="3349"/>
        <item x="4123"/>
        <item x="1161"/>
        <item x="868"/>
        <item x="8657"/>
        <item x="8780"/>
        <item x="948"/>
        <item x="3276"/>
        <item x="3624"/>
        <item x="5049"/>
        <item x="4424"/>
        <item x="8434"/>
        <item x="5159"/>
        <item x="1926"/>
        <item x="5612"/>
        <item x="6354"/>
        <item x="657"/>
        <item x="6499"/>
        <item x="8235"/>
        <item x="5852"/>
        <item x="7735"/>
        <item x="1716"/>
        <item x="4447"/>
        <item x="8191"/>
        <item x="90"/>
        <item x="8085"/>
        <item x="5303"/>
        <item x="6088"/>
        <item x="6562"/>
        <item x="3461"/>
        <item x="8753"/>
        <item x="4233"/>
        <item x="8694"/>
        <item x="6518"/>
        <item x="5254"/>
        <item x="2029"/>
        <item x="5353"/>
        <item x="3438"/>
        <item x="3668"/>
        <item x="2636"/>
        <item x="1471"/>
        <item x="8018"/>
        <item x="478"/>
        <item x="3726"/>
        <item x="7107"/>
        <item x="9234"/>
        <item x="6182"/>
        <item x="5462"/>
        <item x="1379"/>
        <item x="8582"/>
        <item x="3631"/>
        <item x="1597"/>
        <item x="2109"/>
        <item x="8824"/>
        <item x="2153"/>
        <item x="7563"/>
        <item x="1143"/>
        <item x="5811"/>
        <item x="8866"/>
        <item x="2324"/>
        <item x="2091"/>
        <item x="6084"/>
        <item x="7549"/>
        <item x="1563"/>
        <item x="5603"/>
        <item x="2898"/>
        <item x="446"/>
        <item x="3958"/>
        <item x="6375"/>
        <item x="612"/>
        <item x="5898"/>
        <item x="1928"/>
        <item x="3174"/>
        <item x="7165"/>
        <item x="6119"/>
        <item x="898"/>
        <item x="7313"/>
        <item x="7633"/>
        <item x="4339"/>
        <item x="1818"/>
        <item x="3212"/>
        <item x="4310"/>
        <item x="4721"/>
        <item x="8039"/>
        <item x="3256"/>
        <item x="8386"/>
        <item x="3531"/>
        <item x="8618"/>
        <item x="7137"/>
        <item x="774"/>
        <item x="8234"/>
        <item x="225"/>
        <item x="7513"/>
        <item x="2156"/>
        <item x="3011"/>
        <item x="8606"/>
        <item x="7845"/>
        <item x="4444"/>
        <item x="7341"/>
        <item x="376"/>
        <item x="6266"/>
        <item x="380"/>
        <item x="4494"/>
        <item x="7921"/>
        <item x="6663"/>
        <item x="5403"/>
        <item x="4229"/>
        <item x="761"/>
        <item x="1730"/>
        <item x="5342"/>
        <item x="7985"/>
        <item x="3254"/>
        <item x="7032"/>
        <item x="7966"/>
        <item x="2251"/>
        <item x="4680"/>
        <item x="5745"/>
        <item x="532"/>
        <item x="8912"/>
        <item x="4128"/>
        <item x="2614"/>
        <item x="1737"/>
        <item x="3582"/>
        <item x="5408"/>
        <item x="5739"/>
        <item x="4055"/>
        <item x="2265"/>
        <item x="8773"/>
        <item x="4650"/>
        <item x="5927"/>
        <item x="44"/>
        <item x="3993"/>
        <item x="7986"/>
        <item x="5417"/>
        <item x="2710"/>
        <item x="8357"/>
        <item x="2958"/>
        <item x="1736"/>
        <item x="1281"/>
        <item x="8566"/>
        <item x="7507"/>
        <item x="8822"/>
        <item x="2759"/>
        <item x="904"/>
        <item x="7631"/>
        <item x="2802"/>
        <item x="2711"/>
        <item x="4291"/>
        <item x="7010"/>
        <item x="1478"/>
        <item x="8096"/>
        <item x="5358"/>
        <item x="4286"/>
        <item x="2783"/>
        <item x="4975"/>
        <item x="7863"/>
        <item x="9102"/>
        <item x="7211"/>
        <item x="6498"/>
        <item x="5708"/>
        <item x="256"/>
        <item x="7233"/>
        <item x="757"/>
        <item x="8005"/>
        <item x="9086"/>
        <item x="6851"/>
        <item x="5452"/>
        <item x="6524"/>
        <item x="6427"/>
        <item x="1251"/>
        <item x="4178"/>
        <item x="7656"/>
        <item x="4878"/>
        <item x="8358"/>
        <item x="2450"/>
        <item x="3883"/>
        <item x="4852"/>
        <item x="7577"/>
        <item x="4532"/>
        <item x="1413"/>
        <item x="3167"/>
        <item x="7925"/>
        <item x="1745"/>
        <item x="1601"/>
        <item x="5132"/>
        <item x="4693"/>
        <item x="1135"/>
        <item x="6731"/>
        <item x="7895"/>
        <item x="6958"/>
        <item x="5143"/>
        <item x="6079"/>
        <item x="9039"/>
        <item x="5810"/>
        <item x="4750"/>
        <item x="8112"/>
        <item x="814"/>
        <item x="8189"/>
        <item x="3307"/>
        <item x="1625"/>
        <item x="7635"/>
        <item x="5573"/>
        <item x="5776"/>
        <item x="3435"/>
        <item x="1482"/>
        <item x="4850"/>
        <item x="2993"/>
        <item x="1497"/>
        <item x="9075"/>
        <item x="8301"/>
        <item x="5974"/>
        <item x="2007"/>
        <item x="33"/>
        <item x="5878"/>
        <item x="1621"/>
        <item x="4608"/>
        <item x="6570"/>
        <item x="1783"/>
        <item x="5975"/>
        <item x="885"/>
        <item x="8277"/>
        <item x="8857"/>
        <item x="3866"/>
        <item x="280"/>
        <item x="5392"/>
        <item x="7334"/>
        <item x="4333"/>
        <item x="1657"/>
        <item x="994"/>
        <item x="1620"/>
        <item x="3308"/>
        <item x="6143"/>
        <item x="4765"/>
        <item x="4563"/>
        <item x="9233"/>
        <item x="6163"/>
        <item x="1997"/>
        <item x="1690"/>
        <item x="141"/>
        <item x="7567"/>
        <item x="3680"/>
        <item x="3150"/>
        <item x="8755"/>
        <item x="8483"/>
        <item x="406"/>
        <item x="3088"/>
        <item x="2338"/>
        <item x="4827"/>
        <item x="3588"/>
        <item x="2790"/>
        <item x="3662"/>
        <item x="8738"/>
        <item x="760"/>
        <item x="1537"/>
        <item x="1032"/>
        <item x="2822"/>
        <item x="5083"/>
        <item x="368"/>
        <item x="4442"/>
        <item x="1664"/>
        <item x="4794"/>
        <item x="7539"/>
        <item x="2990"/>
        <item x="7431"/>
        <item x="7176"/>
        <item x="3644"/>
        <item x="2343"/>
        <item x="7068"/>
        <item x="5017"/>
        <item x="4368"/>
        <item x="3731"/>
        <item x="4354"/>
        <item x="5833"/>
        <item x="1137"/>
        <item x="217"/>
        <item x="9146"/>
        <item x="2658"/>
        <item x="4622"/>
        <item x="6786"/>
        <item x="5149"/>
        <item x="2895"/>
        <item x="2757"/>
        <item x="4201"/>
        <item x="5765"/>
        <item x="5310"/>
        <item x="7669"/>
        <item x="6467"/>
        <item x="8115"/>
        <item x="2376"/>
        <item x="2587"/>
        <item x="279"/>
        <item x="8050"/>
        <item x="4206"/>
        <item x="4299"/>
        <item x="1907"/>
        <item x="5634"/>
        <item x="8219"/>
        <item x="2771"/>
        <item x="7630"/>
        <item x="2385"/>
        <item x="362"/>
        <item x="836"/>
        <item x="4826"/>
        <item x="8501"/>
        <item x="6325"/>
        <item x="1996"/>
        <item x="8688"/>
        <item x="9100"/>
        <item x="7180"/>
        <item x="4780"/>
        <item x="7745"/>
        <item x="378"/>
        <item x="7479"/>
        <item x="5097"/>
        <item x="7935"/>
        <item x="5234"/>
        <item x="7367"/>
        <item x="3110"/>
        <item x="1460"/>
        <item x="2584"/>
        <item x="7661"/>
        <item x="8727"/>
        <item x="4173"/>
        <item x="9148"/>
        <item x="6259"/>
        <item x="4914"/>
        <item x="7891"/>
        <item x="2285"/>
        <item x="5181"/>
        <item x="2311"/>
        <item x="9213"/>
        <item x="3817"/>
        <item x="7049"/>
        <item x="8681"/>
        <item x="759"/>
        <item x="7674"/>
        <item x="7787"/>
        <item x="2604"/>
        <item x="840"/>
        <item x="5910"/>
        <item x="4202"/>
        <item x="8865"/>
        <item x="7383"/>
        <item x="5080"/>
        <item x="1434"/>
        <item x="4408"/>
        <item x="6624"/>
        <item x="6258"/>
        <item x="5448"/>
        <item x="5287"/>
        <item x="3157"/>
        <item x="4010"/>
        <item x="1386"/>
        <item x="8110"/>
        <item x="6816"/>
        <item x="5407"/>
        <item x="8014"/>
        <item x="5479"/>
        <item x="3720"/>
        <item x="4525"/>
        <item x="8611"/>
        <item x="9265"/>
        <item x="7535"/>
        <item x="4067"/>
        <item x="9186"/>
        <item x="7292"/>
        <item x="8489"/>
        <item x="8624"/>
        <item x="3501"/>
        <item x="6280"/>
        <item x="714"/>
        <item x="592"/>
        <item x="7398"/>
        <item x="6207"/>
        <item x="2319"/>
        <item x="4471"/>
        <item x="5497"/>
        <item x="1629"/>
        <item x="5680"/>
        <item x="2279"/>
        <item x="1735"/>
        <item x="725"/>
        <item x="6252"/>
        <item x="8083"/>
        <item x="2599"/>
        <item x="8176"/>
        <item x="5514"/>
        <item x="7693"/>
        <item x="3470"/>
        <item x="5241"/>
        <item x="1631"/>
        <item x="7181"/>
        <item x="6957"/>
        <item x="2266"/>
        <item x="5777"/>
        <item x="4422"/>
        <item x="3919"/>
        <item x="3405"/>
        <item x="2433"/>
        <item x="3546"/>
        <item x="5695"/>
        <item x="2736"/>
        <item x="7688"/>
        <item x="456"/>
        <item x="1459"/>
        <item x="505"/>
        <item x="5151"/>
        <item x="786"/>
        <item x="3935"/>
        <item x="4272"/>
        <item x="8113"/>
        <item x="423"/>
        <item x="8928"/>
        <item x="8215"/>
        <item x="42"/>
        <item x="5000"/>
        <item x="7352"/>
        <item x="4174"/>
        <item x="4484"/>
        <item x="6508"/>
        <item x="5943"/>
        <item x="6965"/>
        <item x="2271"/>
        <item x="7215"/>
        <item x="8182"/>
        <item x="6834"/>
        <item x="1501"/>
        <item x="2857"/>
        <item x="2359"/>
        <item x="1494"/>
        <item x="5210"/>
        <item x="216"/>
        <item x="9200"/>
        <item x="6733"/>
        <item x="5011"/>
        <item x="9017"/>
        <item x="3806"/>
        <item x="8131"/>
        <item x="1686"/>
        <item x="8991"/>
        <item x="3617"/>
        <item x="2988"/>
        <item x="8769"/>
        <item x="923"/>
        <item x="6459"/>
        <item x="7503"/>
        <item x="4298"/>
        <item x="4634"/>
        <item x="8599"/>
        <item x="7754"/>
        <item x="8684"/>
        <item x="7663"/>
        <item x="1397"/>
        <item x="3220"/>
        <item x="3412"/>
        <item x="9191"/>
        <item x="4727"/>
        <item x="9097"/>
        <item x="996"/>
        <item x="7676"/>
        <item x="6779"/>
        <item x="8431"/>
        <item x="2540"/>
        <item x="5720"/>
        <item x="1934"/>
        <item x="3028"/>
        <item x="2775"/>
        <item x="3931"/>
        <item x="187"/>
        <item x="1462"/>
        <item x="7377"/>
        <item x="9262"/>
        <item x="8012"/>
        <item x="2033"/>
        <item x="382"/>
        <item x="8779"/>
        <item x="7208"/>
        <item x="151"/>
        <item x="5939"/>
        <item x="7552"/>
        <item x="6496"/>
        <item x="8505"/>
        <item x="624"/>
        <item x="1030"/>
        <item x="1484"/>
        <item x="6229"/>
        <item x="5916"/>
        <item x="6514"/>
        <item x="8081"/>
        <item x="3448"/>
        <item x="2606"/>
        <item x="1368"/>
        <item x="4542"/>
        <item x="6885"/>
        <item x="4540"/>
        <item x="4398"/>
        <item x="3114"/>
        <item x="6220"/>
        <item x="2743"/>
        <item x="4943"/>
        <item x="2120"/>
        <item x="7753"/>
        <item x="3923"/>
        <item x="669"/>
        <item x="2053"/>
        <item x="5268"/>
        <item x="8266"/>
        <item x="6226"/>
        <item x="1810"/>
        <item x="1850"/>
        <item x="1324"/>
        <item x="4985"/>
        <item x="573"/>
        <item x="2309"/>
        <item x="2380"/>
        <item x="4356"/>
        <item x="6998"/>
        <item x="361"/>
        <item x="1021"/>
        <item x="2148"/>
        <item x="6989"/>
        <item x="750"/>
        <item x="6389"/>
        <item x="924"/>
        <item x="2182"/>
        <item x="3642"/>
        <item x="858"/>
        <item x="1395"/>
        <item x="3799"/>
        <item x="2253"/>
        <item x="2384"/>
        <item x="6593"/>
        <item x="5667"/>
        <item x="1002"/>
        <item x="1630"/>
        <item x="1882"/>
        <item x="3022"/>
        <item x="7509"/>
        <item x="6141"/>
        <item x="9258"/>
        <item x="4046"/>
        <item x="3528"/>
        <item x="2334"/>
        <item x="7743"/>
        <item x="6603"/>
        <item x="3577"/>
        <item x="6694"/>
        <item x="7050"/>
        <item x="5296"/>
        <item x="4132"/>
        <item x="7686"/>
        <item x="1101"/>
        <item x="8538"/>
        <item x="7564"/>
        <item x="891"/>
        <item x="7972"/>
        <item x="1963"/>
        <item x="2234"/>
        <item x="5112"/>
        <item x="1980"/>
        <item x="2042"/>
        <item x="4858"/>
        <item x="4036"/>
        <item x="6357"/>
        <item x="6491"/>
        <item x="3105"/>
        <item x="8023"/>
        <item x="8062"/>
        <item x="9090"/>
        <item x="6794"/>
        <item x="4504"/>
        <item x="691"/>
        <item x="5113"/>
        <item x="5085"/>
        <item x="3983"/>
        <item x="6149"/>
        <item x="3684"/>
        <item x="3044"/>
        <item x="4488"/>
        <item x="6068"/>
        <item x="1223"/>
        <item x="6242"/>
        <item x="4361"/>
        <item x="5033"/>
        <item x="108"/>
        <item x="1473"/>
        <item x="2183"/>
        <item x="5523"/>
        <item x="749"/>
        <item x="4841"/>
        <item x="7298"/>
        <item x="677"/>
        <item x="7416"/>
        <item x="2275"/>
        <item x="4973"/>
        <item x="3165"/>
        <item x="4730"/>
        <item x="820"/>
        <item x="3169"/>
        <item x="2998"/>
        <item x="8943"/>
        <item x="1052"/>
        <item x="6400"/>
        <item x="9022"/>
        <item x="2150"/>
        <item x="8654"/>
        <item x="4476"/>
        <item x="8972"/>
        <item x="5869"/>
        <item x="3428"/>
        <item x="8061"/>
        <item x="5237"/>
        <item x="571"/>
        <item x="4045"/>
        <item x="3007"/>
        <item x="2436"/>
        <item x="7209"/>
        <item x="4942"/>
        <item x="6492"/>
        <item x="365"/>
        <item x="6299"/>
        <item x="7210"/>
        <item x="8199"/>
        <item x="9229"/>
        <item x="4816"/>
        <item x="219"/>
        <item x="9070"/>
        <item x="59"/>
        <item x="6227"/>
        <item x="174"/>
        <item x="3870"/>
        <item x="7965"/>
        <item x="2259"/>
        <item x="807"/>
        <item x="5177"/>
        <item x="5822"/>
        <item x="8309"/>
        <item x="3188"/>
        <item x="6006"/>
        <item x="7316"/>
        <item x="4896"/>
        <item x="1118"/>
        <item x="3947"/>
        <item x="2305"/>
        <item x="8923"/>
        <item x="6541"/>
        <item x="3676"/>
        <item x="1767"/>
        <item x="3939"/>
        <item x="1341"/>
        <item x="3665"/>
        <item x="4434"/>
        <item x="2190"/>
        <item x="5636"/>
        <item x="8815"/>
        <item x="3800"/>
        <item x="6944"/>
        <item x="3370"/>
        <item x="3954"/>
        <item x="2754"/>
        <item x="2642"/>
        <item x="5961"/>
        <item x="3970"/>
        <item x="2227"/>
        <item x="5283"/>
        <item x="1564"/>
        <item x="3192"/>
        <item x="9005"/>
        <item x="2172"/>
        <item x="4580"/>
        <item x="4595"/>
        <item x="3760"/>
        <item x="8388"/>
        <item x="8195"/>
        <item x="9153"/>
        <item x="1107"/>
        <item x="260"/>
        <item x="5411"/>
        <item x="8417"/>
        <item x="6469"/>
        <item x="4950"/>
        <item x="4482"/>
        <item x="482"/>
        <item x="2494"/>
        <item x="5088"/>
        <item x="5380"/>
        <item x="9013"/>
        <item x="5148"/>
        <item x="642"/>
        <item x="4207"/>
        <item x="6126"/>
        <item x="3286"/>
        <item x="6457"/>
        <item x="5991"/>
        <item x="8826"/>
        <item x="5758"/>
        <item x="4929"/>
        <item x="7445"/>
        <item x="8723"/>
        <item x="756"/>
        <item x="680"/>
        <item x="4113"/>
        <item x="2129"/>
        <item x="5553"/>
        <item x="5120"/>
        <item x="3872"/>
        <item x="6021"/>
        <item x="1753"/>
        <item x="2956"/>
        <item x="7028"/>
        <item x="1858"/>
        <item x="4528"/>
        <item x="4538"/>
        <item x="7440"/>
        <item x="6914"/>
        <item x="1930"/>
        <item x="795"/>
        <item x="5026"/>
        <item x="5747"/>
        <item x="4870"/>
        <item x="2348"/>
        <item x="7806"/>
        <item x="5389"/>
        <item x="1065"/>
        <item x="3867"/>
        <item x="399"/>
        <item x="3228"/>
        <item x="6025"/>
        <item x="8692"/>
        <item x="8054"/>
        <item x="3158"/>
        <item x="3392"/>
        <item x="2287"/>
        <item x="4733"/>
        <item x="3089"/>
        <item x="3909"/>
        <item x="1801"/>
        <item x="8525"/>
        <item x="5925"/>
        <item x="5016"/>
        <item x="3246"/>
        <item x="9066"/>
        <item x="8468"/>
        <item x="998"/>
        <item x="3127"/>
        <item x="6131"/>
        <item x="739"/>
        <item x="7681"/>
        <item x="6722"/>
        <item x="9034"/>
        <item x="8986"/>
        <item x="4790"/>
        <item x="2645"/>
        <item x="1330"/>
        <item x="6440"/>
        <item x="3790"/>
        <item x="6975"/>
        <item x="5038"/>
        <item x="3478"/>
        <item x="637"/>
        <item x="2724"/>
        <item x="5658"/>
        <item x="6990"/>
        <item x="6480"/>
        <item x="9232"/>
        <item x="2435"/>
        <item x="6969"/>
        <item x="3530"/>
        <item x="8409"/>
        <item x="3640"/>
        <item x="8653"/>
        <item x="7597"/>
        <item x="19"/>
        <item x="5912"/>
        <item x="8429"/>
        <item x="2602"/>
        <item x="8032"/>
        <item x="3804"/>
        <item x="7880"/>
        <item x="8527"/>
        <item x="5465"/>
        <item x="3099"/>
        <item x="1828"/>
        <item x="9019"/>
        <item x="5295"/>
        <item x="699"/>
        <item x="2579"/>
        <item x="7664"/>
        <item x="2211"/>
        <item x="9236"/>
        <item x="2123"/>
        <item x="5206"/>
        <item x="8334"/>
        <item x="8612"/>
        <item x="7067"/>
        <item x="971"/>
        <item x="1600"/>
        <item x="1718"/>
        <item x="7729"/>
        <item x="205"/>
        <item x="1595"/>
        <item x="1192"/>
        <item x="8733"/>
        <item x="1444"/>
        <item x="7187"/>
        <item x="2121"/>
        <item x="5923"/>
        <item x="9143"/>
        <item x="7779"/>
        <item x="2946"/>
        <item x="7749"/>
        <item x="7274"/>
        <item x="7287"/>
        <item x="662"/>
        <item x="8345"/>
        <item x="1661"/>
        <item x="772"/>
        <item x="4888"/>
        <item x="7124"/>
        <item x="6218"/>
        <item x="7045"/>
        <item x="5863"/>
        <item x="1191"/>
        <item x="106"/>
        <item x="3990"/>
        <item x="693"/>
        <item x="6535"/>
        <item x="3378"/>
        <item x="5145"/>
        <item x="5814"/>
        <item x="9000"/>
        <item x="5323"/>
        <item x="7609"/>
        <item x="1278"/>
        <item x="3898"/>
        <item x="6856"/>
        <item x="375"/>
        <item x="7258"/>
        <item x="5957"/>
        <item x="5781"/>
        <item x="114"/>
        <item x="1147"/>
        <item x="7041"/>
        <item x="170"/>
        <item x="6932"/>
        <item x="220"/>
        <item x="7119"/>
        <item x="4420"/>
        <item x="3134"/>
        <item x="6425"/>
        <item x="7480"/>
        <item x="4767"/>
        <item x="3143"/>
        <item x="2689"/>
        <item x="3350"/>
        <item x="6468"/>
        <item x="3097"/>
        <item x="5621"/>
        <item x="6348"/>
        <item x="6310"/>
        <item x="8093"/>
        <item x="7227"/>
        <item x="6907"/>
        <item x="7033"/>
        <item x="8134"/>
        <item x="1590"/>
        <item x="7977"/>
        <item x="3727"/>
        <item x="3694"/>
        <item x="5690"/>
        <item x="1062"/>
        <item x="997"/>
        <item x="57"/>
        <item x="7332"/>
        <item x="3932"/>
        <item x="8308"/>
        <item x="3558"/>
        <item x="2316"/>
        <item x="320"/>
        <item x="8119"/>
        <item x="9049"/>
        <item x="3677"/>
        <item x="8437"/>
        <item x="5755"/>
        <item x="5791"/>
        <item x="7249"/>
        <item x="6644"/>
        <item x="5562"/>
        <item x="2609"/>
        <item x="4497"/>
        <item x="8097"/>
        <item x="5395"/>
        <item x="8534"/>
        <item x="1931"/>
        <item x="7387"/>
        <item x="4967"/>
        <item x="8296"/>
        <item x="4030"/>
        <item x="9175"/>
        <item x="7450"/>
        <item x="9257"/>
        <item x="3600"/>
        <item x="1204"/>
        <item x="2994"/>
        <item x="7907"/>
        <item x="2263"/>
        <item x="4169"/>
        <item x="2034"/>
        <item x="5333"/>
        <item x="2841"/>
        <item x="7701"/>
        <item x="3025"/>
        <item x="8472"/>
        <item x="8576"/>
        <item x="1423"/>
        <item x="7731"/>
        <item x="4156"/>
        <item x="6748"/>
        <item x="8487"/>
        <item x="7336"/>
        <item x="8837"/>
        <item x="3264"/>
        <item x="421"/>
        <item x="1912"/>
        <item x="1799"/>
        <item x="6729"/>
        <item x="3895"/>
        <item x="7953"/>
        <item x="1829"/>
        <item x="4459"/>
        <item x="7922"/>
        <item x="2325"/>
        <item x="4511"/>
        <item x="7260"/>
        <item x="3175"/>
        <item x="6055"/>
        <item x="8430"/>
        <item x="2526"/>
        <item x="6233"/>
        <item x="5579"/>
        <item x="178"/>
        <item x="1464"/>
        <item x="5998"/>
        <item x="5981"/>
        <item x="3018"/>
        <item x="889"/>
        <item x="6774"/>
        <item x="2776"/>
        <item x="1864"/>
        <item x="3683"/>
        <item x="784"/>
        <item x="1315"/>
        <item x="8265"/>
        <item x="2656"/>
        <item x="9221"/>
        <item x="143"/>
        <item x="7243"/>
        <item x="3846"/>
        <item x="7885"/>
        <item x="6188"/>
        <item x="2972"/>
        <item x="7873"/>
        <item x="1208"/>
        <item x="2328"/>
        <item x="5012"/>
        <item x="8366"/>
        <item x="6127"/>
        <item x="9215"/>
        <item x="8227"/>
        <item x="2627"/>
        <item x="7122"/>
        <item x="3604"/>
        <item x="9218"/>
        <item x="8709"/>
        <item x="4889"/>
        <item x="5552"/>
        <item x="5784"/>
        <item x="2276"/>
        <item x="4164"/>
        <item x="1967"/>
        <item x="3483"/>
        <item x="6685"/>
        <item x="2044"/>
        <item x="4210"/>
        <item x="778"/>
        <item x="6820"/>
        <item x="7627"/>
        <item x="1879"/>
        <item x="2237"/>
        <item x="3239"/>
        <item x="4018"/>
        <item x="1399"/>
        <item x="1872"/>
        <item x="8750"/>
        <item x="5305"/>
        <item x="6020"/>
        <item x="2583"/>
        <item x="6244"/>
        <item x="3645"/>
        <item x="8479"/>
        <item x="4395"/>
        <item x="8969"/>
        <item x="1338"/>
        <item x="2787"/>
        <item x="1577"/>
        <item x="590"/>
        <item x="5801"/>
        <item x="8486"/>
        <item x="5665"/>
        <item x="8408"/>
        <item x="3367"/>
        <item x="7217"/>
        <item x="2138"/>
        <item x="9095"/>
        <item x="7169"/>
        <item x="5089"/>
        <item x="3321"/>
        <item x="5749"/>
        <item x="8201"/>
        <item x="6592"/>
        <item x="4521"/>
        <item x="4931"/>
        <item x="6379"/>
        <item x="943"/>
        <item x="9109"/>
        <item x="8002"/>
        <item x="3643"/>
        <item x="7055"/>
        <item x="8084"/>
        <item x="3413"/>
        <item x="2095"/>
        <item x="8282"/>
        <item x="7157"/>
        <item x="383"/>
        <item x="6787"/>
        <item x="957"/>
        <item x="4665"/>
        <item x="4343"/>
        <item x="2918"/>
        <item x="74"/>
        <item x="6753"/>
        <item x="2663"/>
        <item x="3170"/>
        <item x="3090"/>
        <item x="5213"/>
        <item x="767"/>
        <item x="6621"/>
        <item x="681"/>
        <item x="5701"/>
        <item x="8939"/>
        <item x="1314"/>
        <item x="4527"/>
        <item x="3854"/>
        <item x="9072"/>
        <item x="2782"/>
        <item x="3808"/>
        <item x="5454"/>
        <item x="7821"/>
        <item x="54"/>
        <item x="588"/>
        <item x="1040"/>
        <item x="3065"/>
        <item x="4350"/>
        <item x="645"/>
        <item x="599"/>
        <item x="3328"/>
        <item x="8226"/>
        <item x="7074"/>
        <item x="2593"/>
        <item x="299"/>
        <item x="6422"/>
        <item x="9080"/>
        <item x="6346"/>
        <item x="3091"/>
        <item x="3430"/>
        <item x="4409"/>
        <item x="3129"/>
        <item x="8467"/>
        <item x="413"/>
        <item x="8949"/>
        <item x="4440"/>
        <item x="5714"/>
        <item x="5676"/>
        <item x="6883"/>
        <item x="3445"/>
        <item x="8915"/>
        <item x="3723"/>
        <item x="7618"/>
        <item x="5798"/>
        <item x="780"/>
        <item x="5598"/>
        <item x="4314"/>
        <item x="4366"/>
        <item x="8346"/>
        <item x="1207"/>
        <item x="2139"/>
        <item x="4627"/>
        <item x="9038"/>
        <item x="5163"/>
        <item x="1936"/>
        <item x="2813"/>
        <item x="905"/>
        <item x="3052"/>
        <item x="404"/>
        <item x="190"/>
        <item x="2427"/>
        <item x="6697"/>
        <item x="3396"/>
        <item x="7744"/>
        <item x="1190"/>
        <item x="559"/>
        <item x="8422"/>
        <item x="2618"/>
        <item x="2930"/>
        <item x="3199"/>
        <item x="5386"/>
        <item x="6777"/>
        <item x="6421"/>
        <item x="7815"/>
        <item x="4109"/>
        <item x="1594"/>
        <item x="5482"/>
        <item x="1626"/>
        <item x="4098"/>
        <item x="7486"/>
        <item x="262"/>
        <item x="7783"/>
        <item x="7471"/>
        <item x="3580"/>
        <item x="6575"/>
        <item x="2041"/>
        <item x="1364"/>
        <item x="6933"/>
        <item x="2108"/>
        <item x="952"/>
        <item x="8127"/>
        <item x="343"/>
        <item x="647"/>
        <item x="4868"/>
        <item x="2399"/>
        <item x="3515"/>
        <item x="3429"/>
        <item x="2023"/>
        <item x="497"/>
        <item x="2224"/>
        <item x="577"/>
        <item x="6432"/>
        <item x="8310"/>
        <item x="4754"/>
        <item x="2154"/>
        <item x="2438"/>
        <item x="8214"/>
        <item x="6028"/>
        <item x="2472"/>
        <item x="5271"/>
        <item x="2693"/>
        <item x="264"/>
        <item x="3217"/>
        <item x="2442"/>
        <item x="4819"/>
        <item x="2717"/>
        <item x="2769"/>
        <item x="7839"/>
        <item x="6701"/>
        <item x="2124"/>
        <item x="5248"/>
        <item x="7363"/>
        <item x="1408"/>
        <item x="3229"/>
        <item x="2836"/>
        <item x="3154"/>
        <item x="9267"/>
        <item x="7379"/>
        <item x="7346"/>
        <item x="94"/>
        <item x="5892"/>
        <item x="3573"/>
        <item x="4760"/>
        <item x="286"/>
        <item x="7164"/>
        <item x="1647"/>
        <item x="4011"/>
        <item x="3789"/>
        <item x="2477"/>
        <item x="3251"/>
        <item x="8436"/>
        <item x="1483"/>
        <item x="1017"/>
        <item x="2059"/>
        <item x="1043"/>
        <item x="6486"/>
        <item x="7025"/>
        <item x="7789"/>
        <item x="1035"/>
        <item x="1684"/>
        <item x="7130"/>
        <item x="8172"/>
        <item x="5180"/>
        <item x="3059"/>
        <item x="8335"/>
        <item x="8144"/>
        <item x="4880"/>
        <item x="2231"/>
        <item x="5563"/>
        <item x="857"/>
        <item x="8349"/>
        <item x="9240"/>
        <item x="2714"/>
        <item x="9082"/>
        <item x="2313"/>
        <item x="2491"/>
        <item x="2131"/>
        <item x="9003"/>
        <item x="3180"/>
        <item x="5997"/>
        <item x="3540"/>
        <item x="6200"/>
        <item x="1812"/>
        <item x="8674"/>
        <item x="4799"/>
        <item x="4716"/>
        <item x="4621"/>
        <item x="1049"/>
        <item x="356"/>
        <item x="258"/>
        <item x="7084"/>
        <item x="496"/>
        <item x="2772"/>
        <item x="8507"/>
        <item x="1998"/>
        <item x="8271"/>
        <item x="6448"/>
        <item x="7135"/>
        <item x="629"/>
        <item x="4196"/>
        <item x="956"/>
        <item x="6559"/>
        <item x="1895"/>
        <item x="7483"/>
        <item x="6402"/>
        <item x="4133"/>
        <item x="2260"/>
        <item x="6464"/>
        <item x="5534"/>
        <item x="7114"/>
        <item x="1436"/>
        <item x="1927"/>
        <item x="5092"/>
        <item x="8451"/>
        <item x="2695"/>
        <item x="1363"/>
        <item x="548"/>
        <item x="8713"/>
        <item x="1125"/>
        <item x="5931"/>
        <item x="393"/>
        <item x="6489"/>
        <item x="851"/>
        <item x="6008"/>
        <item x="3431"/>
        <item x="4692"/>
        <item x="2669"/>
        <item x="4681"/>
        <item x="8067"/>
        <item x="6971"/>
        <item x="5202"/>
        <item x="1381"/>
        <item x="8124"/>
        <item x="349"/>
        <item x="2828"/>
        <item x="3337"/>
        <item x="1106"/>
        <item x="6213"/>
        <item x="1832"/>
        <item x="8367"/>
        <item x="6238"/>
        <item x="3394"/>
        <item x="4265"/>
        <item x="8107"/>
        <item x="3126"/>
        <item x="4584"/>
        <item x="766"/>
        <item x="5655"/>
        <item x="4643"/>
        <item x="632"/>
        <item x="8726"/>
        <item x="1540"/>
        <item x="690"/>
        <item x="945"/>
        <item x="8935"/>
        <item x="5913"/>
        <item x="8870"/>
        <item x="652"/>
        <item x="5321"/>
        <item x="1362"/>
        <item x="1877"/>
        <item x="7255"/>
        <item x="1323"/>
        <item x="5966"/>
        <item x="6698"/>
        <item x="154"/>
        <item x="2957"/>
        <item x="1732"/>
        <item x="4603"/>
        <item x="4192"/>
        <item x="4718"/>
        <item x="4636"/>
        <item x="5587"/>
        <item x="5480"/>
        <item x="7628"/>
        <item x="6551"/>
        <item x="3787"/>
        <item x="4028"/>
        <item x="1174"/>
        <item x="4844"/>
        <item x="1414"/>
        <item x="5928"/>
        <item x="6981"/>
        <item x="3984"/>
        <item x="2569"/>
        <item x="7511"/>
        <item x="5327"/>
        <item x="7890"/>
        <item x="5993"/>
        <item x="1128"/>
        <item x="970"/>
        <item x="3379"/>
        <item x="6189"/>
        <item x="2853"/>
        <item x="5618"/>
        <item x="1420"/>
        <item x="2894"/>
        <item x="8917"/>
        <item x="7677"/>
        <item x="9261"/>
        <item x="8921"/>
        <item x="3013"/>
        <item x="3967"/>
        <item x="1037"/>
        <item x="2308"/>
        <item x="5288"/>
        <item x="5590"/>
        <item x="9122"/>
        <item x="7322"/>
        <item x="3498"/>
        <item x="1240"/>
        <item x="6002"/>
        <item x="3336"/>
        <item x="4881"/>
        <item x="5754"/>
        <item x="5313"/>
        <item x="4895"/>
        <item x="3707"/>
        <item x="2848"/>
        <item x="7867"/>
        <item x="1894"/>
        <item x="8406"/>
        <item x="6290"/>
        <item x="7694"/>
        <item x="5536"/>
        <item x="6283"/>
        <item x="3418"/>
        <item x="2821"/>
        <item x="6106"/>
        <item x="6951"/>
        <item x="6550"/>
        <item x="7185"/>
        <item x="1640"/>
        <item x="6085"/>
        <item x="7785"/>
        <item x="8363"/>
        <item x="3258"/>
        <item x="1109"/>
        <item x="7456"/>
        <item x="8556"/>
        <item x="1807"/>
        <item x="9024"/>
        <item x="8341"/>
        <item x="8740"/>
        <item x="9065"/>
        <item x="8936"/>
        <item x="2130"/>
        <item x="9067"/>
        <item x="2195"/>
        <item x="2725"/>
        <item x="2017"/>
        <item x="925"/>
        <item x="2067"/>
        <item x="5054"/>
        <item x="8801"/>
        <item x="7561"/>
        <item x="1591"/>
        <item x="7672"/>
        <item x="4839"/>
        <item x="3070"/>
        <item x="3494"/>
        <item x="8715"/>
        <item x="3864"/>
        <item x="1576"/>
        <item x="9068"/>
        <item x="8221"/>
        <item x="5487"/>
        <item x="6388"/>
        <item x="3159"/>
        <item x="3280"/>
        <item x="7714"/>
        <item x="5495"/>
        <item x="7276"/>
        <item x="6513"/>
        <item x="4454"/>
        <item x="7366"/>
        <item x="1415"/>
        <item x="2437"/>
        <item x="4873"/>
        <item x="8555"/>
        <item x="819"/>
        <item x="5075"/>
        <item x="1328"/>
        <item x="1698"/>
        <item x="336"/>
        <item x="3213"/>
        <item x="8807"/>
        <item x="7712"/>
        <item x="3966"/>
        <item x="7852"/>
        <item x="2332"/>
        <item x="808"/>
        <item x="852"/>
        <item x="903"/>
        <item x="6330"/>
        <item x="7833"/>
        <item x="4197"/>
        <item x="3351"/>
        <item x="7586"/>
        <item x="3754"/>
        <item x="2510"/>
        <item x="480"/>
        <item x="5275"/>
        <item x="8140"/>
        <item x="3554"/>
        <item x="6831"/>
        <item x="2847"/>
        <item x="6760"/>
        <item x="7572"/>
        <item x="5999"/>
        <item x="6976"/>
        <item x="2868"/>
        <item x="3242"/>
        <item x="416"/>
        <item x="6838"/>
        <item x="4283"/>
        <item x="2999"/>
        <item x="7162"/>
        <item x="8724"/>
        <item x="3918"/>
        <item x="1130"/>
        <item x="5225"/>
        <item x="639"/>
        <item x="5638"/>
        <item x="6858"/>
        <item x="3031"/>
        <item x="8095"/>
        <item x="8932"/>
        <item x="1859"/>
        <item x="8608"/>
        <item x="7405"/>
        <item x="3678"/>
        <item x="3949"/>
        <item x="4887"/>
        <item x="4659"/>
        <item x="6082"/>
        <item x="6512"/>
        <item x="3697"/>
        <item x="1575"/>
        <item x="7762"/>
        <item x="2937"/>
        <item x="5837"/>
        <item x="8223"/>
        <item x="6650"/>
        <item x="2608"/>
        <item x="6789"/>
        <item x="89"/>
        <item x="8667"/>
        <item x="2344"/>
        <item x="2414"/>
        <item x="4001"/>
        <item x="5142"/>
        <item x="6964"/>
        <item x="1802"/>
        <item x="3346"/>
        <item x="7052"/>
        <item x="2204"/>
        <item x="3517"/>
        <item x="314"/>
        <item x="5860"/>
        <item x="4"/>
        <item x="1259"/>
        <item x="8416"/>
        <item x="5976"/>
        <item x="8125"/>
        <item x="6984"/>
        <item x="2331"/>
        <item x="4737"/>
        <item x="1675"/>
        <item x="1921"/>
        <item x="6739"/>
        <item x="2897"/>
        <item x="206"/>
        <item x="8076"/>
        <item x="9155"/>
        <item x="8491"/>
        <item x="7517"/>
        <item x="3291"/>
        <item x="2257"/>
        <item x="1968"/>
        <item x="1242"/>
        <item x="7913"/>
        <item x="4429"/>
        <item x="6747"/>
        <item x="9204"/>
        <item x="7556"/>
        <item x="7800"/>
        <item x="9198"/>
        <item x="5877"/>
        <item x="4383"/>
        <item x="7595"/>
        <item x="2680"/>
        <item x="8108"/>
        <item x="2357"/>
        <item x="7222"/>
        <item x="4645"/>
        <item x="742"/>
        <item x="1189"/>
        <item x="2303"/>
        <item x="3848"/>
        <item x="4213"/>
        <item x="5832"/>
        <item x="1787"/>
        <item x="8975"/>
        <item x="1768"/>
        <item x="1289"/>
        <item x="2455"/>
        <item x="2099"/>
        <item x="3979"/>
        <item x="2550"/>
        <item x="7626"/>
        <item x="5065"/>
        <item x="7004"/>
        <item x="8877"/>
        <item x="140"/>
        <item x="6873"/>
        <item x="3451"/>
        <item x="5516"/>
        <item x="5843"/>
        <item x="1012"/>
        <item x="2173"/>
        <item x="6361"/>
        <item x="2633"/>
        <item x="7760"/>
        <item x="5613"/>
        <item x="6104"/>
        <item x="5138"/>
        <item x="8017"/>
        <item x="1685"/>
        <item x="6920"/>
        <item x="5324"/>
        <item x="2952"/>
        <item x="2588"/>
        <item x="4649"/>
        <item x="8839"/>
        <item x="8968"/>
        <item x="3663"/>
        <item x="287"/>
        <item x="1403"/>
        <item x="4575"/>
        <item x="6494"/>
        <item x="4064"/>
        <item x="5770"/>
        <item x="7506"/>
        <item x="4470"/>
        <item x="9078"/>
        <item x="1342"/>
        <item x="4567"/>
        <item x="1585"/>
        <item x="73"/>
        <item x="3862"/>
        <item x="7318"/>
        <item x="3876"/>
        <item x="6601"/>
        <item x="8884"/>
        <item x="5949"/>
        <item x="4874"/>
        <item x="4427"/>
        <item x="32"/>
        <item x="4709"/>
        <item x="2166"/>
        <item x="8210"/>
        <item x="2151"/>
        <item x="2016"/>
        <item x="8339"/>
        <item x="5233"/>
        <item x="6401"/>
        <item x="8393"/>
        <item x="5144"/>
        <item x="2180"/>
        <item x="5443"/>
        <item x="1283"/>
        <item x="7562"/>
        <item x="3479"/>
        <item x="2556"/>
        <item x="7675"/>
        <item x="8419"/>
        <item x="5692"/>
        <item x="6396"/>
        <item x="5190"/>
        <item x="9228"/>
        <item x="3628"/>
        <item x="1624"/>
        <item x="277"/>
        <item x="4118"/>
        <item x="8273"/>
        <item x="9105"/>
        <item x="3391"/>
        <item x="9137"/>
        <item x="2142"/>
        <item x="4236"/>
        <item x="8697"/>
        <item x="5757"/>
        <item x="5265"/>
        <item x="7667"/>
        <item x="8511"/>
        <item x="2705"/>
        <item x="1831"/>
        <item x="8728"/>
        <item x="7946"/>
        <item x="7296"/>
        <item x="6455"/>
        <item x="8261"/>
        <item x="2241"/>
        <item x="8898"/>
        <item x="8541"/>
        <item x="5660"/>
        <item x="984"/>
        <item x="7805"/>
        <item x="1163"/>
        <item x="321"/>
        <item x="6938"/>
        <item x="8400"/>
        <item x="3135"/>
        <item x="2884"/>
        <item x="5379"/>
        <item x="1825"/>
        <item x="5373"/>
        <item x="5566"/>
        <item x="5471"/>
        <item x="3383"/>
        <item x="602"/>
        <item x="8058"/>
        <item x="242"/>
        <item x="3637"/>
        <item x="4031"/>
        <item x="4555"/>
        <item x="6725"/>
        <item x="5297"/>
        <item x="5502"/>
        <item x="5376"/>
        <item x="5819"/>
        <item x="5614"/>
        <item x="2766"/>
        <item x="7940"/>
        <item x="950"/>
        <item x="5654"/>
        <item x="2881"/>
        <item x="3782"/>
        <item x="4900"/>
        <item x="3704"/>
        <item x="5884"/>
        <item x="2752"/>
        <item x="3811"/>
        <item x="5572"/>
        <item x="1697"/>
        <item x="6381"/>
        <item x="4373"/>
        <item x="5391"/>
        <item x="6202"/>
        <item x="8473"/>
        <item x="871"/>
        <item x="1070"/>
        <item x="8337"/>
        <item x="8649"/>
        <item x="2492"/>
        <item x="8038"/>
        <item x="6178"/>
        <item x="1551"/>
        <item x="7908"/>
        <item x="3156"/>
        <item x="8592"/>
        <item x="1651"/>
        <item x="4260"/>
        <item x="1978"/>
        <item x="3957"/>
        <item x="910"/>
        <item x="3223"/>
        <item x="2493"/>
        <item x="3929"/>
        <item x="5508"/>
        <item x="2294"/>
        <item x="4903"/>
        <item x="4315"/>
        <item x="3961"/>
        <item x="1416"/>
        <item x="1666"/>
        <item x="6863"/>
        <item x="2682"/>
        <item x="1619"/>
        <item x="8449"/>
        <item x="3372"/>
        <item x="294"/>
        <item x="1804"/>
        <item x="340"/>
        <item x="7083"/>
        <item x="2479"/>
        <item x="6622"/>
        <item x="4633"/>
        <item x="5189"/>
        <item x="3635"/>
        <item x="5409"/>
        <item x="5412"/>
        <item x="1914"/>
        <item x="7058"/>
        <item x="6336"/>
        <item x="9004"/>
        <item x="4267"/>
        <item x="5504"/>
        <item x="7529"/>
        <item x="3511"/>
        <item x="8795"/>
        <item x="8376"/>
        <item x="1554"/>
        <item x="2794"/>
        <item x="8675"/>
        <item x="2187"/>
        <item x="8240"/>
        <item x="6956"/>
        <item x="733"/>
        <item x="3973"/>
        <item x="6047"/>
        <item x="3306"/>
        <item x="2876"/>
        <item x="4562"/>
        <item x="7421"/>
        <item x="56"/>
        <item x="6889"/>
        <item x="6771"/>
        <item x="2175"/>
        <item x="3152"/>
        <item x="1913"/>
        <item x="8153"/>
        <item x="3603"/>
        <item x="9176"/>
        <item x="491"/>
        <item x="6362"/>
        <item x="4153"/>
        <item x="7046"/>
        <item x="6177"/>
        <item x="9014"/>
        <item x="6171"/>
        <item x="3182"/>
        <item x="1063"/>
        <item x="5779"/>
        <item x="5818"/>
        <item x="369"/>
        <item x="4289"/>
        <item x="6214"/>
        <item x="2104"/>
        <item x="2874"/>
        <item x="1231"/>
        <item x="1541"/>
        <item x="9130"/>
        <item x="289"/>
        <item x="5624"/>
        <item x="8484"/>
        <item x="1254"/>
        <item x="4119"/>
        <item x="7279"/>
        <item x="3063"/>
        <item x="1113"/>
        <item x="7384"/>
        <item x="3100"/>
        <item x="7295"/>
        <item x="3068"/>
        <item x="1724"/>
        <item x="1823"/>
        <item x="4175"/>
        <item x="6378"/>
        <item x="4114"/>
        <item x="1234"/>
        <item x="2548"/>
        <item x="5458"/>
        <item x="4167"/>
        <item x="607"/>
        <item x="2777"/>
        <item x="3356"/>
        <item x="5266"/>
        <item x="8604"/>
        <item x="2002"/>
        <item x="7524"/>
        <item x="1499"/>
        <item x="4496"/>
        <item x="8407"/>
        <item x="3299"/>
        <item x="7093"/>
        <item x="1168"/>
        <item x="4798"/>
        <item x="5375"/>
        <item x="1439"/>
        <item x="2944"/>
        <item x="414"/>
        <item x="7289"/>
        <item x="7320"/>
        <item x="424"/>
        <item x="4843"/>
        <item x="2262"/>
        <item x="3832"/>
        <item x="3897"/>
        <item x="8993"/>
        <item x="7748"/>
        <item x="5881"/>
        <item x="567"/>
        <item x="1018"/>
        <item x="6049"/>
        <item x="4855"/>
        <item x="7146"/>
        <item x="443"/>
        <item x="5756"/>
        <item x="1515"/>
        <item x="139"/>
        <item x="7854"/>
        <item x="6649"/>
        <item x="1394"/>
        <item x="4461"/>
        <item x="6267"/>
        <item x="4766"/>
        <item x="2258"/>
        <item x="5715"/>
        <item x="3630"/>
        <item x="8021"/>
        <item x="273"/>
        <item x="7727"/>
        <item x="3878"/>
        <item x="4423"/>
        <item x="5746"/>
        <item x="4776"/>
        <item x="8974"/>
        <item x="3277"/>
        <item x="3204"/>
        <item x="7530"/>
        <item x="1219"/>
        <item x="5620"/>
        <item x="8683"/>
        <item x="7335"/>
        <item x="3326"/>
        <item x="6880"/>
        <item x="1662"/>
        <item x="8734"/>
        <item x="5245"/>
        <item x="7360"/>
        <item x="2170"/>
        <item x="8995"/>
        <item x="4864"/>
        <item x="3155"/>
        <item x="4068"/>
        <item x="6216"/>
        <item x="4984"/>
        <item x="4245"/>
        <item x="4785"/>
        <item x="744"/>
        <item x="3762"/>
        <item x="9201"/>
        <item x="2883"/>
        <item x="1722"/>
        <item x="3290"/>
        <item x="4564"/>
        <item x="3439"/>
        <item x="7993"/>
        <item x="5260"/>
        <item x="2879"/>
        <item x="9098"/>
        <item x="7879"/>
        <item x="2785"/>
        <item x="5876"/>
        <item x="3510"/>
        <item x="4600"/>
        <item x="3225"/>
        <item x="8774"/>
        <item x="8276"/>
        <item x="6185"/>
        <item x="9057"/>
        <item x="4583"/>
        <item x="9040"/>
        <item x="4761"/>
        <item x="3968"/>
        <item x="2740"/>
        <item x="5868"/>
        <item x="8930"/>
        <item x="4893"/>
        <item x="9025"/>
        <item x="5835"/>
        <item x="5426"/>
        <item x="1409"/>
        <item x="1700"/>
        <item x="3035"/>
        <item x="2350"/>
        <item x="8964"/>
        <item x="8843"/>
        <item x="2323"/>
        <item x="6871"/>
        <item x="2092"/>
        <item x="5716"/>
        <item x="918"/>
        <item x="436"/>
        <item x="2429"/>
        <item x="8202"/>
        <item x="2306"/>
        <item x="8756"/>
        <item x="2896"/>
        <item x="2174"/>
        <item x="2184"/>
        <item x="323"/>
        <item x="6236"/>
        <item x="7916"/>
        <item x="5955"/>
        <item x="6428"/>
        <item x="3318"/>
        <item x="8015"/>
        <item x="5027"/>
        <item x="4273"/>
        <item x="3177"/>
        <item x="6852"/>
        <item x="4462"/>
        <item x="3454"/>
        <item x="711"/>
        <item x="6473"/>
        <item x="327"/>
        <item x="932"/>
        <item x="1426"/>
        <item x="8453"/>
        <item x="2562"/>
        <item x="3098"/>
        <item x="2378"/>
        <item x="8561"/>
        <item x="3960"/>
        <item x="3594"/>
        <item x="408"/>
        <item x="3058"/>
        <item x="763"/>
        <item x="5489"/>
        <item x="8666"/>
        <item x="1078"/>
        <item x="8183"/>
        <item x="5354"/>
        <item x="155"/>
        <item x="8593"/>
        <item x="6875"/>
        <item x="3403"/>
        <item x="3358"/>
        <item x="987"/>
        <item x="5106"/>
        <item x="7079"/>
        <item x="7997"/>
        <item x="6878"/>
        <item x="5058"/>
        <item x="1327"/>
        <item x="7051"/>
        <item x="1382"/>
        <item x="8707"/>
        <item x="4319"/>
        <item x="1213"/>
        <item x="1883"/>
        <item x="6443"/>
        <item x="7065"/>
        <item x="7240"/>
        <item x="2299"/>
        <item x="6759"/>
        <item x="3362"/>
        <item x="1743"/>
        <item x="1155"/>
        <item x="7413"/>
        <item x="4088"/>
        <item x="4626"/>
        <item x="5773"/>
        <item x="4875"/>
        <item x="4774"/>
        <item x="5987"/>
        <item x="2820"/>
        <item x="6517"/>
        <item x="2019"/>
        <item x="1805"/>
        <item x="1490"/>
        <item x="6665"/>
        <item x="7219"/>
        <item x="5468"/>
        <item x="5599"/>
        <item x="3361"/>
        <item x="8567"/>
        <item x="7768"/>
        <item x="221"/>
        <item x="8597"/>
        <item x="7394"/>
        <item x="8065"/>
        <item x="223"/>
        <item x="6926"/>
        <item x="547"/>
        <item x="3564"/>
        <item x="8777"/>
        <item x="8327"/>
        <item x="2947"/>
        <item x="1539"/>
        <item x="1723"/>
        <item x="8957"/>
        <item x="4674"/>
        <item x="5127"/>
        <item x="5258"/>
        <item x="3745"/>
        <item x="9277"/>
        <item x="197"/>
        <item x="7349"/>
        <item x="5824"/>
        <item x="2375"/>
        <item x="5829"/>
        <item x="2249"/>
        <item x="4876"/>
        <item x="7788"/>
        <item x="4365"/>
        <item x="8940"/>
        <item x="1842"/>
        <item x="2162"/>
        <item x="7710"/>
        <item x="4062"/>
        <item x="3352"/>
        <item x="7338"/>
        <item x="4108"/>
        <item x="254"/>
        <item x="5627"/>
        <item x="6898"/>
        <item x="695"/>
        <item x="5880"/>
        <item x="1709"/>
        <item x="1134"/>
        <item x="4242"/>
        <item x="1198"/>
        <item x="5220"/>
        <item x="410"/>
        <item x="8063"/>
        <item x="1887"/>
        <item x="7301"/>
        <item x="726"/>
        <item x="8440"/>
        <item x="8120"/>
        <item x="1463"/>
        <item x="7819"/>
        <item x="8463"/>
        <item x="2144"/>
        <item x="129"/>
        <item x="8532"/>
        <item x="4232"/>
        <item x="1280"/>
        <item x="1932"/>
        <item x="4136"/>
        <item x="1390"/>
        <item x="5365"/>
        <item x="1171"/>
        <item x="3238"/>
        <item x="2128"/>
        <item x="7929"/>
        <item x="8523"/>
        <item x="3062"/>
        <item x="2480"/>
        <item x="1778"/>
        <item x="6377"/>
        <item x="2006"/>
        <item x="6836"/>
        <item x="4618"/>
        <item x="740"/>
        <item x="5789"/>
        <item x="2908"/>
        <item x="121"/>
        <item x="5583"/>
        <item x="5950"/>
        <item x="2865"/>
        <item x="3077"/>
        <item x="5478"/>
        <item x="543"/>
        <item x="2921"/>
        <item x="3248"/>
        <item x="2559"/>
        <item x="4922"/>
        <item x="4290"/>
        <item x="1569"/>
        <item x="3732"/>
        <item x="2396"/>
        <item x="2364"/>
        <item x="2855"/>
        <item x="4523"/>
        <item x="334"/>
        <item x="2728"/>
        <item x="8465"/>
        <item x="5875"/>
        <item x="3638"/>
        <item x="1425"/>
        <item x="5864"/>
        <item x="5984"/>
        <item x="6993"/>
        <item x="2641"/>
        <item x="239"/>
        <item x="7823"/>
        <item x="6015"/>
        <item x="7328"/>
        <item x="162"/>
        <item x="6706"/>
        <item x="1755"/>
        <item x="6051"/>
        <item x="8741"/>
        <item x="3619"/>
        <item x="9081"/>
        <item x="646"/>
        <item x="7345"/>
        <item x="8426"/>
        <item x="3331"/>
        <item x="7053"/>
        <item x="8230"/>
        <item x="1097"/>
        <item x="1264"/>
        <item x="5683"/>
        <item x="6684"/>
        <item x="4667"/>
        <item x="8719"/>
        <item x="7018"/>
        <item x="2221"/>
        <item x="1320"/>
        <item x="7430"/>
        <item x="7588"/>
        <item x="2377"/>
        <item x="7543"/>
        <item x="7140"/>
        <item x="3764"/>
        <item x="2571"/>
        <item x="8284"/>
        <item x="644"/>
        <item x="5635"/>
        <item x="2336"/>
        <item x="3852"/>
        <item x="3060"/>
        <item x="4751"/>
        <item x="4548"/>
        <item x="3891"/>
        <item x="5062"/>
        <item x="7945"/>
        <item x="3371"/>
        <item x="2704"/>
        <item x="6121"/>
        <item x="3257"/>
        <item x="1127"/>
        <item x="914"/>
        <item x="8401"/>
        <item x="6519"/>
        <item x="762"/>
        <item x="8278"/>
        <item x="1266"/>
        <item x="4514"/>
        <item x="5459"/>
        <item x="1430"/>
        <item x="8896"/>
        <item x="2297"/>
        <item x="5055"/>
        <item x="3285"/>
        <item x="6064"/>
        <item x="533"/>
        <item x="7374"/>
        <item x="8656"/>
        <item x="2330"/>
        <item x="3620"/>
        <item x="7265"/>
        <item x="7640"/>
        <item x="6110"/>
        <item x="5699"/>
        <item x="1029"/>
        <item x="6734"/>
        <item x="1947"/>
        <item x="5191"/>
        <item x="4647"/>
        <item x="8006"/>
        <item x="5709"/>
        <item x="606"/>
        <item x="8639"/>
        <item x="5438"/>
        <item x="3132"/>
        <item x="8609"/>
        <item x="6260"/>
        <item x="6276"/>
        <item x="2136"/>
        <item x="5980"/>
        <item x="6545"/>
        <item x="5388"/>
        <item x="3422"/>
        <item x="4303"/>
        <item x="9020"/>
        <item x="560"/>
        <item x="5995"/>
        <item x="6168"/>
        <item x="7652"/>
        <item x="4593"/>
        <item x="6145"/>
        <item x="8283"/>
        <item x="5124"/>
        <item x="1126"/>
        <item x="7983"/>
        <item x="6937"/>
        <item x="8347"/>
        <item x="8988"/>
        <item x="3444"/>
        <item x="2732"/>
        <item x="6254"/>
        <item x="4923"/>
        <item x="7414"/>
        <item x="8732"/>
        <item x="2292"/>
        <item x="4198"/>
        <item x="9230"/>
        <item x="3855"/>
        <item x="6599"/>
        <item x="5836"/>
        <item x="3513"/>
        <item x="5858"/>
        <item x="3476"/>
        <item x="4448"/>
        <item x="2910"/>
        <item x="8188"/>
        <item x="951"/>
        <item x="2090"/>
        <item x="7662"/>
        <item x="5307"/>
        <item x="2398"/>
        <item x="37"/>
        <item x="2984"/>
        <item x="604"/>
        <item x="8069"/>
        <item x="3374"/>
        <item x="6"/>
        <item x="3921"/>
        <item x="8447"/>
        <item x="298"/>
        <item x="7272"/>
        <item x="8890"/>
        <item x="6144"/>
        <item x="7747"/>
        <item x="7371"/>
        <item x="2301"/>
        <item x="7066"/>
        <item x="2917"/>
        <item x="8585"/>
        <item x="2749"/>
        <item x="2963"/>
        <item x="8412"/>
        <item x="8638"/>
        <item x="7026"/>
        <item x="6561"/>
        <item x="741"/>
        <item x="3145"/>
        <item x="8668"/>
        <item x="2621"/>
        <item x="4711"/>
        <item x="389"/>
        <item x="3330"/>
        <item x="4285"/>
        <item x="6116"/>
        <item x="1948"/>
        <item x="329"/>
        <item x="8033"/>
        <item x="3411"/>
        <item x="935"/>
        <item x="7294"/>
        <item x="2254"/>
        <item x="2246"/>
        <item x="2490"/>
        <item x="7971"/>
        <item x="8554"/>
        <item x="7355"/>
        <item x="4258"/>
        <item x="3038"/>
        <item x="6758"/>
        <item x="2467"/>
        <item x="6638"/>
        <item x="6548"/>
        <item x="6925"/>
        <item x="3717"/>
        <item x="1588"/>
        <item x="4446"/>
        <item x="1538"/>
        <item x="6136"/>
        <item x="6183"/>
        <item x="8264"/>
        <item x="8438"/>
        <item x="5076"/>
        <item x="3008"/>
        <item x="3335"/>
        <item x="8808"/>
        <item x="748"/>
        <item x="6522"/>
        <item x="8680"/>
        <item x="3583"/>
        <item x="4230"/>
        <item x="8100"/>
        <item x="1321"/>
        <item x="542"/>
        <item x="1854"/>
        <item x="6768"/>
        <item x="671"/>
        <item x="3887"/>
        <item x="6835"/>
        <item x="3639"/>
        <item x="7634"/>
        <item x="1357"/>
        <item x="8157"/>
        <item x="8313"/>
        <item x="6581"/>
        <item x="5126"/>
        <item x="6673"/>
        <item x="2622"/>
        <item x="2230"/>
        <item x="4720"/>
        <item x="565"/>
        <item x="7392"/>
        <item x="743"/>
        <item x="3572"/>
        <item x="7872"/>
        <item x="812"/>
        <item x="4320"/>
        <item x="613"/>
        <item x="8293"/>
        <item x="4946"/>
        <item x="3468"/>
        <item x="4323"/>
        <item x="8211"/>
        <item x="2922"/>
        <item x="367"/>
        <item x="1643"/>
        <item x="6891"/>
        <item x="4110"/>
        <item x="1027"/>
        <item x="5549"/>
        <item x="3948"/>
        <item x="6978"/>
        <item x="806"/>
        <item x="7302"/>
        <item x="544"/>
        <item x="6444"/>
        <item x="9159"/>
        <item x="8950"/>
        <item x="4516"/>
        <item x="8944"/>
        <item x="8360"/>
        <item x="2434"/>
        <item x="8174"/>
        <item x="5505"/>
        <item x="5474"/>
        <item x="2247"/>
        <item x="8685"/>
        <item x="6481"/>
        <item x="8690"/>
        <item x="2903"/>
        <item x="7072"/>
        <item x="1466"/>
        <item x="4215"/>
        <item x="7761"/>
        <item x="2572"/>
        <item x="8540"/>
        <item x="4607"/>
        <item x="7198"/>
        <item x="1649"/>
        <item x="5347"/>
        <item x="2761"/>
        <item x="5157"/>
        <item x="4449"/>
        <item x="4890"/>
        <item x="6269"/>
        <item x="7995"/>
        <item x="2191"/>
        <item x="7418"/>
        <item x="3916"/>
        <item x="7044"/>
        <item x="5393"/>
        <item x="7949"/>
        <item x="6792"/>
        <item x="6157"/>
        <item x="5423"/>
        <item x="4971"/>
        <item x="1293"/>
        <item x="6556"/>
        <item x="7427"/>
        <item x="3807"/>
        <item x="1076"/>
        <item x="5490"/>
        <item x="9135"/>
        <item x="3757"/>
        <item x="1475"/>
        <item x="4308"/>
        <item x="1172"/>
        <item x="6531"/>
        <item x="6179"/>
        <item x="4958"/>
        <item x="3131"/>
        <item x="6674"/>
        <item x="5261"/>
        <item x="1138"/>
        <item x="8817"/>
        <item x="1373"/>
        <item x="5762"/>
        <item x="4962"/>
        <item x="1131"/>
        <item x="8976"/>
        <item x="192"/>
        <item x="818"/>
        <item x="8572"/>
        <item x="6584"/>
        <item x="6287"/>
        <item x="5449"/>
        <item x="877"/>
        <item x="4249"/>
        <item x="6416"/>
        <item x="5960"/>
        <item x="2768"/>
        <item x="1628"/>
        <item x="7540"/>
        <item x="1957"/>
        <item x="2980"/>
        <item x="8528"/>
        <item x="5057"/>
        <item x="7898"/>
        <item x="7468"/>
        <item x="1344"/>
        <item x="3288"/>
        <item x="39"/>
        <item x="540"/>
        <item x="7424"/>
        <item x="854"/>
        <item x="5651"/>
        <item x="6433"/>
        <item x="6230"/>
        <item x="1480"/>
        <item x="6588"/>
        <item x="168"/>
        <item x="8405"/>
        <item x="9160"/>
        <item x="4773"/>
        <item x="489"/>
        <item x="8312"/>
        <item x="6461"/>
        <item x="7493"/>
        <item x="5856"/>
        <item x="3544"/>
        <item x="2721"/>
        <item x="5973"/>
        <item x="614"/>
        <item x="4867"/>
        <item x="438"/>
        <item x="5522"/>
        <item x="2770"/>
        <item x="2038"/>
        <item x="1919"/>
        <item x="8760"/>
        <item x="8398"/>
        <item x="1587"/>
        <item x="4646"/>
        <item x="109"/>
        <item x="127"/>
        <item x="942"/>
        <item x="7172"/>
        <item x="319"/>
        <item x="8792"/>
        <item x="1144"/>
        <item x="2970"/>
        <item x="6032"/>
        <item x="2651"/>
        <item x="1239"/>
        <item x="5019"/>
        <item x="7827"/>
        <item x="8717"/>
        <item x="8262"/>
        <item x="4982"/>
        <item x="5744"/>
        <item x="3235"/>
        <item x="1241"/>
        <item x="2698"/>
        <item x="713"/>
        <item x="7523"/>
        <item x="1552"/>
        <item x="1990"/>
        <item x="2850"/>
        <item x="809"/>
        <item x="1226"/>
        <item x="5793"/>
        <item x="1728"/>
        <item x="325"/>
        <item x="8985"/>
        <item x="1908"/>
        <item x="4145"/>
        <item x="2541"/>
        <item x="3440"/>
        <item x="65"/>
        <item x="6801"/>
        <item x="1193"/>
        <item x="8404"/>
        <item x="5944"/>
        <item x="5922"/>
        <item x="8960"/>
        <item x="7300"/>
        <item x="2087"/>
        <item x="5384"/>
        <item x="6890"/>
        <item x="3552"/>
        <item x="8881"/>
        <item x="1279"/>
        <item x="9193"/>
        <item x="1784"/>
        <item x="553"/>
        <item x="3419"/>
        <item x="145"/>
        <item x="702"/>
        <item x="2116"/>
        <item x="8020"/>
        <item x="466"/>
        <item x="1230"/>
        <item x="1083"/>
        <item x="7536"/>
        <item x="6265"/>
        <item x="2049"/>
        <item x="2406"/>
        <item x="7500"/>
        <item x="9121"/>
        <item x="6451"/>
        <item x="3614"/>
        <item x="9118"/>
        <item x="7448"/>
        <item x="7182"/>
        <item x="3598"/>
        <item x="1156"/>
        <item x="4928"/>
        <item x="4035"/>
        <item x="9008"/>
        <item x="8637"/>
        <item x="1556"/>
        <item x="9214"/>
        <item x="8679"/>
        <item x="8383"/>
        <item x="4487"/>
        <item x="2461"/>
        <item x="5079"/>
        <item x="2261"/>
        <item x="8225"/>
        <item x="2655"/>
        <item x="8079"/>
        <item x="6904"/>
        <item x="719"/>
        <item x="8269"/>
        <item x="4656"/>
        <item x="5669"/>
        <item x="3840"/>
        <item x="9032"/>
        <item x="5007"/>
        <item x="7038"/>
        <item x="1384"/>
        <item x="6669"/>
        <item x="2554"/>
        <item x="4170"/>
        <item x="4158"/>
        <item x="3547"/>
        <item x="2916"/>
        <item x="1277"/>
        <item x="2390"/>
        <item x="5575"/>
        <item x="1798"/>
        <item x="4021"/>
        <item x="2915"/>
        <item x="359"/>
        <item x="7882"/>
        <item x="2751"/>
        <item x="4027"/>
        <item x="8544"/>
        <item x="8591"/>
        <item x="2160"/>
        <item x="1506"/>
        <item x="3283"/>
        <item x="2835"/>
        <item x="1442"/>
        <item x="4553"/>
        <item x="377"/>
        <item x="6128"/>
        <item x="5371"/>
        <item x="7194"/>
        <item x="2060"/>
        <item x="350"/>
        <item x="7277"/>
        <item x="434"/>
        <item x="3871"/>
        <item x="7406"/>
        <item x="6316"/>
        <item x="4703"/>
        <item x="4652"/>
        <item x="3729"/>
        <item x="4023"/>
        <item x="6686"/>
        <item x="866"/>
        <item x="4853"/>
        <item x="2274"/>
        <item x="1603"/>
        <item x="5441"/>
        <item x="6096"/>
        <item x="1205"/>
        <item x="130"/>
        <item x="9199"/>
        <item x="4248"/>
        <item x="4919"/>
        <item x="8354"/>
        <item x="4842"/>
        <item x="8504"/>
        <item x="5679"/>
        <item x="1136"/>
        <item x="5828"/>
        <item x="5705"/>
        <item x="7878"/>
        <item x="6474"/>
        <item x="865"/>
        <item x="4364"/>
        <item x="2199"/>
        <item x="1860"/>
        <item x="4877"/>
        <item x="1261"/>
        <item x="675"/>
        <item x="338"/>
        <item x="8625"/>
        <item x="274"/>
        <item x="3161"/>
        <item x="3538"/>
        <item x="4216"/>
        <item x="919"/>
        <item x="2565"/>
        <item x="6657"/>
        <item x="555"/>
        <item x="1215"/>
        <item x="2780"/>
        <item x="6120"/>
        <item x="7959"/>
        <item x="832"/>
        <item x="561"/>
        <item x="8322"/>
        <item x="8711"/>
        <item x="1636"/>
        <item x="4278"/>
        <item x="8456"/>
        <item x="7086"/>
        <item x="7982"/>
        <item x="6899"/>
        <item x="5314"/>
        <item x="7436"/>
        <item x="8193"/>
        <item x="3671"/>
        <item x="8586"/>
        <item x="7534"/>
        <item x="272"/>
        <item x="8913"/>
        <item x="1708"/>
        <item x="6033"/>
        <item x="765"/>
        <item x="3269"/>
        <item x="3693"/>
        <item x="8072"/>
        <item x="7174"/>
        <item x="546"/>
        <item x="3611"/>
        <item x="7696"/>
        <item x="2987"/>
        <item x="7911"/>
        <item x="4978"/>
        <item x="2866"/>
        <item x="3714"/>
        <item x="7231"/>
        <item x="8304"/>
        <item x="8102"/>
        <item x="8981"/>
        <item x="4983"/>
        <item x="7846"/>
        <item x="8998"/>
        <item x="3911"/>
        <item x="4493"/>
        <item x="8384"/>
        <item x="6778"/>
        <item x="2476"/>
        <item x="9054"/>
        <item x="3756"/>
        <item x="2824"/>
        <item x="6589"/>
        <item x="4702"/>
        <item x="8570"/>
        <item x="4336"/>
        <item x="6710"/>
        <item x="8040"/>
        <item x="3050"/>
        <item x="4044"/>
        <item x="5678"/>
        <item x="3313"/>
        <item x="1844"/>
        <item x="3792"/>
        <item x="7955"/>
        <item x="3261"/>
        <item x="5153"/>
        <item x="3386"/>
        <item x="508"/>
        <item x="1865"/>
        <item x="8353"/>
        <item x="6078"/>
        <item x="1120"/>
        <item x="2945"/>
        <item x="2995"/>
        <item x="1067"/>
        <item x="2400"/>
        <item x="8022"/>
        <item x="8274"/>
        <item x="3706"/>
        <item x="131"/>
        <item x="8551"/>
        <item x="1866"/>
        <item x="4204"/>
        <item x="1299"/>
        <item x="531"/>
        <item x="6742"/>
        <item x="6351"/>
        <item x="8558"/>
        <item x="5434"/>
        <item x="6190"/>
        <item x="5331"/>
        <item x="3221"/>
        <item x="617"/>
        <item x="2880"/>
        <item x="4524"/>
        <item x="5040"/>
        <item x="1493"/>
        <item x="4481"/>
        <item x="4212"/>
        <item x="6655"/>
        <item x="7442"/>
        <item x="3828"/>
        <item x="2796"/>
        <item x="509"/>
        <item x="3742"/>
        <item x="7330"/>
        <item x="5030"/>
        <item x="2280"/>
        <item x="1612"/>
        <item x="2557"/>
        <item x="1524"/>
        <item x="7889"/>
        <item x="3493"/>
        <item x="7163"/>
        <item x="2485"/>
        <item x="7605"/>
        <item x="8377"/>
        <item x="7757"/>
        <item x="892"/>
        <item x="1220"/>
        <item x="2940"/>
        <item x="980"/>
        <item x="8369"/>
        <item x="5161"/>
        <item x="3064"/>
        <item x="4851"/>
        <item x="5724"/>
        <item x="1086"/>
        <item x="5723"/>
        <item x="8025"/>
        <item x="6648"/>
        <item x="1457"/>
        <item x="1286"/>
        <item x="3048"/>
        <item x="2767"/>
        <item x="3289"/>
        <item x="8569"/>
        <item x="3593"/>
        <item x="5247"/>
        <item x="227"/>
        <item x="1333"/>
        <item x="8997"/>
        <item x="1726"/>
        <item x="4568"/>
        <item x="1233"/>
        <item x="1491"/>
        <item x="7131"/>
        <item x="5558"/>
        <item x="2083"/>
        <item x="1385"/>
        <item x="6327"/>
        <item x="3516"/>
        <item x="4744"/>
        <item x="3886"/>
        <item x="5501"/>
        <item x="1777"/>
        <item x="5466"/>
        <item x="8908"/>
        <item x="6027"/>
        <item x="1892"/>
        <item x="2405"/>
        <item x="251"/>
        <item x="4367"/>
        <item x="9237"/>
        <item x="1326"/>
        <item x="6125"/>
        <item x="4005"/>
        <item x="2516"/>
        <item x="7859"/>
        <item x="6165"/>
        <item x="7617"/>
        <item x="6341"/>
        <item x="7043"/>
        <item x="6394"/>
        <item x="4200"/>
        <item x="4150"/>
        <item x="7021"/>
        <item x="124"/>
        <item x="7547"/>
        <item x="8154"/>
        <item x="7810"/>
        <item x="2595"/>
        <item x="730"/>
        <item x="7812"/>
        <item x="278"/>
        <item x="5099"/>
        <item x="6350"/>
        <item x="7902"/>
        <item x="7937"/>
        <item x="9164"/>
        <item x="8878"/>
        <item x="3458"/>
        <item x="5484"/>
        <item x="3449"/>
        <item x="8537"/>
        <item x="7286"/>
        <item x="63"/>
        <item x="7297"/>
        <item x="7780"/>
        <item x="5520"/>
        <item x="4363"/>
        <item x="810"/>
        <item x="5131"/>
        <item x="2391"/>
        <item x="9016"/>
        <item x="9162"/>
        <item x="2426"/>
        <item x="4015"/>
        <item x="597"/>
        <item x="8588"/>
        <item x="2660"/>
        <item x="6627"/>
        <item x="5364"/>
        <item x="136"/>
        <item x="6018"/>
        <item x="8106"/>
        <item x="6347"/>
        <item x="6571"/>
        <item x="7161"/>
        <item x="9006"/>
        <item x="658"/>
        <item x="7718"/>
        <item x="7569"/>
        <item x="4897"/>
        <item x="3718"/>
        <item x="4965"/>
        <item x="2971"/>
        <item x="1287"/>
        <item x="1393"/>
        <item x="8687"/>
        <item x="8155"/>
        <item x="6170"/>
        <item x="6043"/>
        <item x="4329"/>
        <item x="3581"/>
        <item x="8833"/>
        <item x="6366"/>
        <item x="4535"/>
        <item x="3786"/>
        <item x="3475"/>
        <item x="6586"/>
        <item x="7602"/>
        <item x="5698"/>
        <item x="821"/>
        <item x="5053"/>
        <item x="7884"/>
        <item x="4828"/>
        <item x="4000"/>
        <item x="1079"/>
        <item x="2289"/>
        <item x="1639"/>
        <item x="9224"/>
        <item x="9069"/>
        <item x="7576"/>
        <item x="616"/>
        <item x="7565"/>
        <item x="432"/>
        <item x="2913"/>
        <item x="3278"/>
        <item x="720"/>
        <item x="5270"/>
        <item x="7195"/>
        <item x="4822"/>
        <item x="8180"/>
        <item x="2978"/>
        <item x="7120"/>
        <item x="927"/>
        <item x="5311"/>
        <item x="4122"/>
        <item x="1989"/>
        <item x="1659"/>
        <item x="5670"/>
        <item x="6215"/>
        <item x="4268"/>
        <item x="2456"/>
        <item x="5969"/>
        <item x="8982"/>
        <item x="3107"/>
        <item x="804"/>
        <item x="7858"/>
        <item x="672"/>
        <item x="4556"/>
        <item x="735"/>
        <item x="4421"/>
        <item x="3245"/>
        <item x="2020"/>
        <item x="2000"/>
        <item x="2901"/>
        <item x="764"/>
        <item x="1496"/>
        <item x="1874"/>
        <item x="7758"/>
        <item x="1273"/>
        <item x="2268"/>
        <item x="6876"/>
        <item x="8695"/>
        <item x="6656"/>
        <item x="9183"/>
        <item x="5517"/>
        <item x="6195"/>
        <item x="9133"/>
        <item x="6335"/>
        <item x="7853"/>
        <item x="6912"/>
        <item x="1329"/>
        <item x="1053"/>
        <item x="8435"/>
        <item x="605"/>
        <item x="1332"/>
        <item x="7193"/>
        <item x="8245"/>
        <item x="8359"/>
        <item x="2161"/>
        <item x="449"/>
        <item x="6418"/>
        <item x="856"/>
        <item x="3893"/>
        <item x="7437"/>
        <item x="3294"/>
        <item x="4729"/>
        <item x="4948"/>
        <item x="6162"/>
        <item x="8994"/>
        <item x="7039"/>
        <item x="8563"/>
        <item x="123"/>
        <item x="8602"/>
        <item x="8166"/>
        <item x="2596"/>
        <item x="7794"/>
        <item x="1311"/>
        <item x="6148"/>
        <item x="3208"/>
        <item x="3925"/>
        <item x="4836"/>
        <item x="8787"/>
        <item x="6154"/>
        <item x="8518"/>
        <item x="7472"/>
        <item x="5761"/>
        <item x="7094"/>
        <item x="6391"/>
        <item x="5335"/>
        <item x="8623"/>
        <item x="3796"/>
        <item x="6826"/>
        <item x="5512"/>
        <item x="6062"/>
        <item x="5433"/>
        <item x="4734"/>
        <item x="6629"/>
        <item x="364"/>
        <item x="1370"/>
        <item x="8710"/>
        <item x="6608"/>
        <item x="4176"/>
        <item x="2203"/>
        <item x="8963"/>
        <item x="5420"/>
        <item x="4083"/>
        <item x="7457"/>
        <item x="2055"/>
        <item x="7770"/>
        <item x="7256"/>
        <item x="5455"/>
        <item x="2811"/>
        <item x="6961"/>
        <item x="893"/>
        <item x="4287"/>
        <item x="3084"/>
        <item x="8521"/>
        <item x="2589"/>
        <item x="3147"/>
        <item x="901"/>
        <item x="7644"/>
        <item x="7886"/>
        <item x="1276"/>
        <item x="6717"/>
        <item x="7226"/>
        <item x="2226"/>
        <item x="7402"/>
        <item x="6048"/>
        <item x="5962"/>
        <item x="8459"/>
        <item x="6282"/>
        <item x="372"/>
        <item x="6453"/>
        <item x="1418"/>
        <item x="3534"/>
        <item x="128"/>
        <item x="5338"/>
        <item x="2578"/>
        <item x="4891"/>
        <item x="3926"/>
        <item x="7893"/>
        <item x="7395"/>
        <item x="7230"/>
        <item x="2607"/>
        <item x="813"/>
        <item x="4531"/>
        <item x="6543"/>
        <item x="2687"/>
        <item x="3359"/>
        <item x="8464"/>
        <item x="8452"/>
        <item x="6740"/>
        <item x="8627"/>
        <item x="8547"/>
        <item x="6019"/>
        <item x="1257"/>
        <item x="6407"/>
        <item x="2013"/>
        <item x="685"/>
        <item x="4862"/>
        <item x="8583"/>
        <item x="5154"/>
        <item x="8914"/>
        <item x="8368"/>
        <item x="566"/>
        <item x="1447"/>
        <item x="3415"/>
        <item x="5802"/>
        <item x="9055"/>
        <item x="7608"/>
        <item x="6945"/>
        <item x="1613"/>
        <item x="77"/>
        <item x="3032"/>
        <item x="9128"/>
        <item x="1308"/>
        <item x="1057"/>
        <item x="1309"/>
        <item x="1149"/>
        <item x="1951"/>
        <item x="9059"/>
        <item x="7390"/>
        <item x="4501"/>
        <item x="370"/>
        <item x="4728"/>
        <item x="5041"/>
        <item x="4934"/>
        <item x="2715"/>
        <item x="9062"/>
        <item x="3744"/>
        <item x="1449"/>
        <item x="4438"/>
        <item x="6966"/>
        <item x="5894"/>
        <item x="3992"/>
        <item x="3195"/>
        <item x="5221"/>
        <item x="6874"/>
        <item x="3751"/>
        <item x="6637"/>
        <item x="7778"/>
        <item x="4279"/>
        <item x="1295"/>
        <item x="7764"/>
        <item x="7386"/>
        <item x="6884"/>
        <item x="7123"/>
        <item x="2909"/>
        <item x="2207"/>
        <item x="3467"/>
        <item x="2741"/>
        <item x="1322"/>
        <item x="6568"/>
        <item x="3375"/>
        <item x="3020"/>
        <item x="3317"/>
        <item x="7646"/>
        <item x="5238"/>
        <item x="2700"/>
        <item x="6516"/>
        <item x="5915"/>
        <item x="7469"/>
        <item x="222"/>
        <item x="5911"/>
        <item x="3400"/>
        <item x="6921"/>
        <item x="2867"/>
        <item x="1941"/>
        <item x="8141"/>
        <item x="8810"/>
        <item x="4745"/>
        <item x="1803"/>
        <item x="5051"/>
        <item x="4151"/>
        <item x="2925"/>
        <item x="670"/>
        <item x="2460"/>
        <item x="2864"/>
        <item x="7485"/>
        <item x="8743"/>
        <item x="4786"/>
        <item x="1673"/>
        <item x="1145"/>
        <item x="8642"/>
        <item x="7250"/>
        <item x="4502"/>
        <item x="3426"/>
        <item x="5796"/>
        <item x="4157"/>
        <item x="5022"/>
        <item x="7594"/>
        <item x="8444"/>
        <item x="6251"/>
        <item x="625"/>
        <item x="3021"/>
        <item x="1044"/>
        <item x="1835"/>
        <item x="8845"/>
        <item x="574"/>
        <item x="526"/>
        <item x="5851"/>
        <item x="5953"/>
        <item x="5024"/>
        <item x="2807"/>
        <item x="500"/>
        <item x="8748"/>
        <item x="2073"/>
        <item x="7629"/>
        <item x="7012"/>
        <item x="9063"/>
        <item x="5235"/>
        <item x="3942"/>
        <item x="8397"/>
        <item x="2547"/>
        <item x="1602"/>
        <item x="922"/>
        <item x="990"/>
        <item x="2282"/>
        <item x="5370"/>
        <item x="8275"/>
        <item x="3974"/>
        <item x="176"/>
        <item x="3888"/>
        <item x="1275"/>
        <item x="300"/>
        <item x="1014"/>
        <item x="7841"/>
        <item x="7408"/>
        <item x="1520"/>
        <item x="5316"/>
        <item x="5173"/>
        <item x="2601"/>
        <item x="5780"/>
        <item x="563"/>
        <item x="5782"/>
        <item x="8010"/>
        <item x="7455"/>
        <item x="7221"/>
        <item x="1455"/>
        <item x="9094"/>
        <item x="8535"/>
        <item x="8550"/>
        <item x="7963"/>
        <item x="4972"/>
        <item x="5207"/>
        <item x="731"/>
        <item x="2488"/>
        <item x="1935"/>
        <item x="2486"/>
        <item x="9027"/>
        <item x="5107"/>
        <item x="3014"/>
        <item x="4545"/>
        <item x="4069"/>
        <item x="2678"/>
        <item x="4014"/>
        <item x="5328"/>
        <item x="3860"/>
        <item x="2716"/>
        <item x="1339"/>
        <item x="9139"/>
        <item x="9145"/>
        <item x="2661"/>
        <item x="498"/>
        <item x="1701"/>
        <item x="8856"/>
        <item x="6456"/>
        <item x="3739"/>
        <item x="6029"/>
        <item x="8402"/>
        <item x="6478"/>
        <item x="6112"/>
        <item x="5839"/>
        <item x="2996"/>
        <item x="8087"/>
        <item x="5511"/>
        <item x="7719"/>
        <item x="6255"/>
        <item x="8672"/>
        <item x="4281"/>
        <item x="8910"/>
        <item x="40"/>
        <item x="3319"/>
        <item x="6505"/>
        <item x="8875"/>
        <item x="333"/>
        <item x="6172"/>
        <item x="2208"/>
        <item x="8500"/>
        <item x="7624"/>
        <item x="8926"/>
        <item x="169"/>
        <item x="4783"/>
        <item x="4811"/>
        <item x="7188"/>
        <item x="1020"/>
        <item x="7621"/>
        <item x="8448"/>
        <item x="3998"/>
        <item x="2441"/>
        <item x="4512"/>
        <item x="7089"/>
        <item x="525"/>
        <item x="9239"/>
        <item x="9206"/>
        <item x="1987"/>
        <item x="4834"/>
        <item x="4981"/>
        <item x="4696"/>
        <item x="6089"/>
        <item x="1304"/>
        <item x="3241"/>
        <item x="1676"/>
        <item x="7962"/>
        <item x="8549"/>
        <item x="697"/>
        <item x="4390"/>
        <item x="1917"/>
        <item x="2871"/>
        <item x="2255"/>
        <item x="1479"/>
        <item x="4830"/>
        <item x="429"/>
        <item x="4631"/>
        <item x="5616"/>
        <item x="4221"/>
        <item x="5702"/>
        <item x="7877"/>
        <item x="7648"/>
        <item x="4708"/>
        <item x="6100"/>
        <item x="1046"/>
        <item x="3463"/>
        <item x="5840"/>
        <item x="2132"/>
        <item x="7494"/>
        <item x="3814"/>
        <item x="2321"/>
        <item x="4963"/>
        <item x="842"/>
        <item x="3551"/>
        <item x="3226"/>
        <item x="8970"/>
        <item x="8758"/>
        <item x="800"/>
        <item x="4300"/>
        <item x="5239"/>
        <item x="8415"/>
        <item x="3176"/>
        <item x="5115"/>
        <item x="301"/>
        <item x="8765"/>
        <item x="9026"/>
        <item x="201"/>
        <item x="7932"/>
        <item x="3503"/>
        <item x="5897"/>
        <item x="7285"/>
        <item x="2812"/>
        <item x="4697"/>
        <item x="5081"/>
        <item x="2539"/>
        <item x="4134"/>
        <item x="5710"/>
        <item x="2535"/>
        <item x="4998"/>
        <item x="6830"/>
        <item x="3962"/>
        <item x="4228"/>
        <item x="3236"/>
        <item x="2975"/>
        <item x="929"/>
        <item x="5284"/>
        <item x="1209"/>
        <item x="7869"/>
        <item x="6716"/>
        <item x="1999"/>
        <item x="5134"/>
        <item x="4486"/>
        <item x="817"/>
        <item x="7924"/>
        <item x="3612"/>
        <item x="3005"/>
        <item x="8105"/>
        <item x="7660"/>
        <item x="1249"/>
        <item x="4809"/>
        <item x="2250"/>
        <item x="3231"/>
        <item x="5873"/>
        <item x="1518"/>
        <item x="5764"/>
        <item x="5872"/>
        <item x="988"/>
        <item x="1178"/>
        <item x="3185"/>
        <item x="6600"/>
        <item x="7001"/>
        <item x="6045"/>
        <item x="3715"/>
        <item x="4833"/>
        <item x="2243"/>
        <item x="2107"/>
        <item x="4413"/>
        <item x="3202"/>
        <item x="7519"/>
        <item x="2031"/>
        <item x="4369"/>
        <item x="422"/>
        <item x="5748"/>
        <item x="993"/>
        <item x="7957"/>
        <item x="7915"/>
        <item x="7558"/>
        <item x="4007"/>
        <item x="5374"/>
        <item x="3907"/>
        <item x="1224"/>
        <item x="5827"/>
        <item x="9245"/>
        <item x="5192"/>
        <item x="354"/>
        <item x="5870"/>
        <item x="8410"/>
        <item x="8137"/>
        <item x="5348"/>
        <item x="8256"/>
        <item x="387"/>
        <item x="3104"/>
        <item x="4519"/>
        <item x="4571"/>
        <item x="6653"/>
        <item x="667"/>
        <item x="1954"/>
        <item x="1245"/>
        <item x="3709"/>
        <item x="1401"/>
        <item x="7927"/>
        <item x="8830"/>
        <item x="3024"/>
        <item x="5936"/>
        <item x="6041"/>
        <item x="8059"/>
        <item x="8646"/>
        <item x="8834"/>
        <item x="3569"/>
        <item x="7299"/>
        <item x="520"/>
        <item x="6326"/>
        <item x="4396"/>
        <item x="4316"/>
        <item x="2431"/>
        <item x="7899"/>
        <item x="7319"/>
        <item x="9169"/>
        <item x="2075"/>
        <item x="3369"/>
        <item x="8268"/>
        <item x="8628"/>
        <item x="8194"/>
        <item x="2008"/>
        <item x="3549"/>
        <item x="1253"/>
        <item x="1236"/>
        <item x="8615"/>
        <item x="4466"/>
        <item x="2872"/>
        <item x="5736"/>
        <item x="4550"/>
        <item x="1977"/>
        <item x="5020"/>
        <item x="5401"/>
        <item x="5521"/>
        <item x="4089"/>
        <item x="4513"/>
        <item x="3377"/>
        <item x="2985"/>
        <item x="2950"/>
        <item x="1256"/>
        <item x="2337"/>
        <item x="2702"/>
        <item x="160"/>
        <item x="3207"/>
        <item x="4840"/>
        <item x="50"/>
        <item x="8442"/>
        <item x="4949"/>
        <item x="1731"/>
        <item x="4560"/>
        <item x="6134"/>
        <item x="1269"/>
        <item x="2228"/>
        <item x="2869"/>
        <item x="1010"/>
        <item x="619"/>
        <item x="5096"/>
        <item x="1848"/>
        <item x="973"/>
        <item x="7245"/>
        <item x="8844"/>
        <item x="7189"/>
        <item x="4293"/>
        <item x="5543"/>
        <item x="7013"/>
        <item x="2215"/>
        <item x="202"/>
        <item x="8019"/>
        <item x="7147"/>
        <item x="5282"/>
        <item x="7498"/>
        <item x="9115"/>
        <item x="4679"/>
        <item x="5450"/>
        <item x="3526"/>
        <item x="7697"/>
        <item x="1142"/>
        <item x="3267"/>
        <item x="8617"/>
        <item x="6237"/>
        <item x="3057"/>
        <item x="7612"/>
        <item x="7975"/>
        <item x="3197"/>
        <item x="8598"/>
        <item x="111"/>
        <item x="1110"/>
        <item x="7109"/>
        <item x="2352"/>
        <item x="4805"/>
        <item x="5951"/>
        <item x="1938"/>
        <item x="475"/>
        <item x="9064"/>
        <item x="8036"/>
        <item x="269"/>
        <item x="843"/>
        <item x="5369"/>
        <item x="557"/>
        <item x="3003"/>
        <item x="6288"/>
        <item x="5140"/>
        <item x="7435"/>
        <item x="1953"/>
        <item x="4644"/>
        <item x="7695"/>
        <item x="3749"/>
        <item x="4947"/>
        <item x="6828"/>
        <item x="7271"/>
        <item x="8951"/>
        <item x="1173"/>
        <item x="6030"/>
        <item x="7024"/>
        <item x="5661"/>
        <item x="2402"/>
        <item x="2861"/>
        <item x="2248"/>
        <item x="9172"/>
        <item x="1022"/>
        <item x="2742"/>
        <item x="2094"/>
        <item x="1615"/>
        <item x="3160"/>
        <item x="6090"/>
        <item x="2521"/>
        <item x="7016"/>
        <item x="5493"/>
        <item x="7263"/>
        <item x="773"/>
        <item x="965"/>
        <item x="2367"/>
        <item x="4492"/>
        <item x="2340"/>
        <item x="2683"/>
        <item x="4736"/>
        <item x="3522"/>
        <item x="4143"/>
        <item x="2976"/>
        <item x="5728"/>
        <item x="8461"/>
        <item x="390"/>
        <item x="1271"/>
        <item x="4149"/>
        <item x="7403"/>
        <item x="8485"/>
        <item x="6630"/>
        <item x="8051"/>
        <item x="6300"/>
        <item x="5817"/>
        <item x="3066"/>
        <item x="4770"/>
        <item x="7964"/>
        <item x="5742"/>
        <item x="6617"/>
        <item x="3214"/>
        <item x="2520"/>
        <item x="7542"/>
        <item x="1559"/>
        <item x="3981"/>
        <item x="2613"/>
        <item x="4095"/>
        <item x="2213"/>
        <item x="4921"/>
        <item x="7616"/>
        <item x="7069"/>
        <item x="5498"/>
        <item x="6868"/>
        <item x="517"/>
        <item x="4968"/>
        <item x="62"/>
        <item x="3113"/>
        <item x="2158"/>
        <item x="1334"/>
        <item x="1123"/>
        <item x="8829"/>
        <item x="7641"/>
        <item x="5073"/>
        <item x="6050"/>
        <item x="8513"/>
        <item x="1068"/>
        <item x="5850"/>
        <item x="76"/>
        <item x="4508"/>
        <item x="266"/>
        <item x="2464"/>
        <item x="2388"/>
        <item x="5429"/>
        <item x="5567"/>
        <item x="1443"/>
        <item x="7733"/>
        <item x="2798"/>
        <item x="5700"/>
        <item x="5209"/>
        <item x="2760"/>
        <item x="7270"/>
        <item x="99"/>
        <item x="6953"/>
        <item x="1080"/>
        <item x="284"/>
        <item x="5507"/>
        <item x="8751"/>
        <item x="2244"/>
        <item x="4024"/>
        <item x="8853"/>
        <item x="6909"/>
        <item x="7308"/>
        <item x="3469"/>
        <item x="4944"/>
        <item x="5109"/>
        <item x="501"/>
        <item x="4184"/>
        <item x="2315"/>
        <item x="4048"/>
        <item x="1031"/>
        <item x="4163"/>
        <item x="7027"/>
        <item x="8208"/>
        <item x="453"/>
        <item x="6963"/>
        <item x="8546"/>
        <item x="9270"/>
        <item x="578"/>
        <item x="920"/>
        <item x="3542"/>
        <item x="7484"/>
        <item x="3698"/>
        <item x="9071"/>
        <item x="3102"/>
        <item x="6905"/>
        <item x="8132"/>
        <item x="7938"/>
        <item x="4990"/>
        <item x="7396"/>
        <item x="1589"/>
        <item x="622"/>
        <item x="7546"/>
        <item x="2003"/>
        <item x="6536"/>
        <item x="486"/>
        <item x="507"/>
        <item x="4939"/>
        <item x="1183"/>
        <item x="2103"/>
        <item x="6060"/>
        <item x="172"/>
        <item x="330"/>
        <item x="8621"/>
        <item x="1583"/>
        <item x="6139"/>
        <item x="5623"/>
        <item x="2765"/>
        <item x="3836"/>
        <item x="4362"/>
        <item x="6066"/>
        <item x="5886"/>
        <item x="862"/>
        <item x="5535"/>
        <item x="5470"/>
        <item x="3971"/>
        <item x="2679"/>
        <item x="5029"/>
        <item x="1158"/>
        <item x="704"/>
        <item x="6682"/>
        <item x="4544"/>
        <item x="5639"/>
        <item x="1221"/>
        <item x="9085"/>
        <item x="4155"/>
        <item x="8614"/>
        <item x="5223"/>
        <item x="6610"/>
        <item x="2027"/>
        <item x="1973"/>
        <item x="686"/>
        <item x="2973"/>
        <item x="7829"/>
        <item x="5986"/>
        <item x="3093"/>
        <item x="3310"/>
        <item x="1833"/>
        <item x="992"/>
        <item x="4152"/>
        <item x="11"/>
        <item x="9263"/>
        <item x="5933"/>
        <item x="4348"/>
        <item x="3999"/>
        <item x="981"/>
        <item x="3995"/>
        <item x="7391"/>
        <item x="7275"/>
        <item x="4995"/>
        <item x="1372"/>
        <item x="1365"/>
        <item x="7537"/>
        <item x="4854"/>
        <item x="7344"/>
        <item x="5685"/>
        <item x="7401"/>
        <item x="1950"/>
        <item x="4376"/>
        <item x="4824"/>
        <item x="1274"/>
        <item x="411"/>
        <item x="3260"/>
        <item x="2368"/>
        <item x="1392"/>
        <item x="663"/>
        <item x="4777"/>
        <item x="3184"/>
        <item x="3243"/>
        <item x="3136"/>
        <item x="2361"/>
        <item x="4860"/>
        <item x="692"/>
        <item x="4296"/>
        <item x="6557"/>
        <item x="70"/>
        <item x="2675"/>
        <item x="6031"/>
        <item x="6058"/>
        <item x="193"/>
        <item x="1634"/>
        <item x="5637"/>
        <item x="2758"/>
        <item x="608"/>
        <item x="4500"/>
        <item x="3133"/>
        <item x="7422"/>
        <item x="5378"/>
        <item x="2563"/>
        <item x="6135"/>
        <item x="7141"/>
        <item x="3244"/>
        <item x="5525"/>
        <item x="7473"/>
        <item x="146"/>
        <item x="4453"/>
        <item x="8584"/>
        <item x="8343"/>
        <item x="2310"/>
        <item x="5457"/>
        <item x="634"/>
        <item x="1642"/>
        <item x="5857"/>
        <item x="1419"/>
        <item x="5430"/>
        <item x="7491"/>
        <item x="36"/>
        <item x="7246"/>
        <item x="309"/>
        <item x="2432"/>
        <item x="175"/>
        <item x="2846"/>
        <item x="8806"/>
        <item x="7740"/>
        <item x="5804"/>
        <item x="6091"/>
        <item x="5123"/>
        <item x="5731"/>
        <item x="8781"/>
        <item x="7465"/>
        <item x="4141"/>
        <item x="1889"/>
        <item x="6224"/>
        <item x="5071"/>
        <item x="4041"/>
        <item x="5486"/>
        <item x="1796"/>
        <item x="3115"/>
        <item x="3770"/>
        <item x="550"/>
        <item x="7584"/>
        <item x="5589"/>
        <item x="683"/>
        <item x="8992"/>
        <item x="445"/>
        <item x="1792"/>
        <item x="5256"/>
        <item x="8852"/>
        <item x="3849"/>
        <item x="7357"/>
        <item x="7362"/>
        <item x="7936"/>
        <item x="6501"/>
        <item x="2552"/>
        <item x="4789"/>
        <item x="4211"/>
        <item x="2028"/>
        <item x="3118"/>
        <item x="8799"/>
        <item x="7056"/>
        <item x="8560"/>
        <item x="598"/>
        <item x="7948"/>
        <item x="8906"/>
        <item x="3164"/>
        <item x="8708"/>
        <item x="4244"/>
        <item x="6814"/>
        <item x="2012"/>
        <item x="8691"/>
        <item x="3163"/>
        <item x="7081"/>
        <item x="409"/>
        <item x="4086"/>
        <item x="3492"/>
        <item x="6197"/>
        <item x="1485"/>
        <item x="1691"/>
        <item x="6812"/>
        <item x="5633"/>
        <item x="1307"/>
        <item x="7340"/>
        <item x="2667"/>
        <item x="8594"/>
        <item x="4384"/>
        <item x="3120"/>
        <item x="2382"/>
        <item x="2650"/>
        <item x="5184"/>
        <item x="1713"/>
        <item x="4479"/>
        <item x="8298"/>
        <item x="8212"/>
        <item x="2058"/>
        <item x="6175"/>
        <item x="3101"/>
        <item x="1055"/>
        <item x="6132"/>
        <item x="8179"/>
        <item x="2342"/>
        <item x="5006"/>
        <item x="6475"/>
        <item x="2484"/>
        <item x="7526"/>
        <item x="5809"/>
        <item x="8423"/>
        <item x="4456"/>
        <item x="7273"/>
        <item x="536"/>
        <item x="4882"/>
        <item x="7951"/>
        <item x="8767"/>
        <item x="5205"/>
        <item x="6553"/>
        <item x="838"/>
        <item x="9226"/>
        <item x="9173"/>
        <item x="5510"/>
        <item x="7875"/>
        <item x="6872"/>
        <item x="4726"/>
        <item x="4632"/>
        <item x="1034"/>
        <item x="2625"/>
        <item x="5418"/>
        <item x="4257"/>
        <item x="3839"/>
        <item x="3382"/>
        <item x="4585"/>
        <item x="7042"/>
        <item x="2933"/>
        <item x="3536"/>
        <item x="6788"/>
        <item x="5201"/>
        <item x="137"/>
        <item x="214"/>
        <item x="6442"/>
        <item x="113"/>
        <item x="6176"/>
        <item x="2133"/>
        <item x="4094"/>
        <item x="5293"/>
        <item x="2393"/>
        <item x="799"/>
        <item x="6040"/>
        <item x="7197"/>
        <item x="5056"/>
        <item x="7518"/>
        <item x="2688"/>
        <item x="2045"/>
        <item x="1122"/>
        <item x="7425"/>
        <item x="648"/>
        <item x="4610"/>
        <item x="6800"/>
        <item x="7432"/>
        <item x="7728"/>
        <item x="8831"/>
        <item x="8530"/>
        <item x="4106"/>
        <item x="5147"/>
        <item x="3121"/>
        <item x="5834"/>
        <item x="2797"/>
        <item x="8460"/>
        <item x="8519"/>
        <item x="6915"/>
        <item x="5103"/>
        <item x="859"/>
        <item x="4996"/>
        <item x="2927"/>
        <item x="295"/>
        <item x="403"/>
        <item x="589"/>
        <item x="5034"/>
        <item x="7407"/>
        <item x="6313"/>
        <item x="6087"/>
        <item x="3348"/>
        <item x="4926"/>
        <item x="2371"/>
        <item x="4884"/>
        <item x="8793"/>
        <item x="1048"/>
        <item x="1961"/>
        <item x="4079"/>
        <item x="4116"/>
        <item x="6692"/>
        <item x="861"/>
        <item x="6352"/>
        <item x="8673"/>
        <item x="332"/>
        <item x="1438"/>
        <item x="5959"/>
        <item x="4787"/>
        <item x="8318"/>
        <item x="9238"/>
        <item x="3793"/>
        <item x="8644"/>
        <item x="7645"/>
        <item x="4277"/>
        <item x="5279"/>
        <item x="8046"/>
        <item x="3046"/>
        <item x="2518"/>
        <item x="4435"/>
        <item x="8676"/>
        <item x="1734"/>
        <item x="4999"/>
        <item x="1851"/>
        <item x="315"/>
        <item x="6927"/>
        <item x="1925"/>
        <item x="7184"/>
        <item x="3085"/>
        <item x="2668"/>
        <item x="310"/>
        <item x="2381"/>
        <item x="5198"/>
        <item x="7771"/>
        <item x="6946"/>
        <item x="7372"/>
        <item x="3660"/>
        <item x="6934"/>
        <item x="9124"/>
        <item x="7690"/>
        <item x="4722"/>
        <item x="3590"/>
        <item x="4807"/>
        <item x="8394"/>
        <item x="4740"/>
        <item x="2198"/>
        <item x="255"/>
        <item x="3802"/>
        <item x="439"/>
        <item x="9187"/>
        <item x="7698"/>
        <item x="5730"/>
        <item x="5383"/>
        <item x="8149"/>
        <item x="6765"/>
        <item x="8280"/>
        <item x="3541"/>
        <item x="7837"/>
        <item x="2739"/>
        <item x="3730"/>
        <item x="6741"/>
        <item x="7306"/>
        <item x="9179"/>
        <item x="5059"/>
        <item x="978"/>
        <item x="2829"/>
        <item x="3034"/>
        <item x="8931"/>
        <item x="8820"/>
        <item x="4710"/>
        <item x="3885"/>
        <item x="4640"/>
        <item x="6809"/>
        <item x="8775"/>
        <item x="2454"/>
        <item x="2201"/>
        <item x="4056"/>
        <item x="3875"/>
        <item x="586"/>
        <item x="2272"/>
        <item x="2483"/>
        <item x="9150"/>
        <item x="9028"/>
        <item x="9033"/>
        <item x="4052"/>
        <item x="1354"/>
        <item x="5165"/>
        <item x="2582"/>
        <item x="4039"/>
        <item x="1008"/>
        <item x="8480"/>
        <item x="2852"/>
        <item x="7266"/>
        <item x="6936"/>
        <item x="8828"/>
        <item x="4936"/>
        <item x="5509"/>
        <item x="6369"/>
        <item x="7887"/>
        <item x="1258"/>
        <item x="135"/>
        <item x="5414"/>
        <item x="4986"/>
        <item x="3681"/>
        <item x="7638"/>
        <item x="4058"/>
        <item x="6847"/>
        <item x="2504"/>
        <item x="3738"/>
        <item x="6795"/>
        <item x="3532"/>
        <item x="440"/>
        <item x="6511"/>
        <item x="933"/>
        <item x="6580"/>
        <item x="8450"/>
        <item x="3823"/>
        <item x="6537"/>
        <item x="3434"/>
        <item x="3390"/>
        <item x="7943"/>
        <item x="5228"/>
        <item x="5518"/>
        <item x="4130"/>
        <item x="5838"/>
        <item x="5644"/>
        <item x="7354"/>
        <item x="3743"/>
        <item x="6751"/>
        <item x="1513"/>
        <item x="8652"/>
        <item x="1446"/>
        <item x="883"/>
        <item x="4609"/>
        <item x="9056"/>
        <item x="1180"/>
        <item x="6306"/>
        <item x="6986"/>
        <item x="9123"/>
        <item x="3002"/>
        <item x="1424"/>
        <item x="7204"/>
        <item x="8297"/>
        <item x="890"/>
        <item x="3865"/>
        <item x="8375"/>
        <item x="2755"/>
        <item x="2733"/>
        <item x="6472"/>
        <item x="5299"/>
        <item x="2856"/>
        <item x="3203"/>
        <item x="1210"/>
        <item x="235"/>
        <item x="1809"/>
        <item x="7998"/>
        <item x="3027"/>
        <item x="2505"/>
        <item x="2495"/>
        <item x="2451"/>
        <item x="1033"/>
        <item x="8553"/>
        <item x="870"/>
        <item x="8904"/>
        <item x="1380"/>
        <item x="6784"/>
        <item x="1167"/>
        <item x="9205"/>
        <item x="7351"/>
        <item x="5526"/>
        <item x="4885"/>
        <item x="6245"/>
        <item x="791"/>
        <item x="7268"/>
        <item x="5427"/>
        <item x="991"/>
        <item x="3548"/>
        <item x="6311"/>
        <item x="8045"/>
        <item x="6719"/>
        <item x="4082"/>
        <item x="6714"/>
        <item x="8129"/>
        <item x="4606"/>
        <item x="5538"/>
        <item x="2264"/>
        <item x="1531"/>
        <item x="676"/>
        <item x="2574"/>
        <item x="6602"/>
        <item x="5039"/>
        <item x="5492"/>
        <item x="1290"/>
        <item x="2354"/>
        <item x="4495"/>
        <item x="1839"/>
        <item x="2858"/>
        <item x="6864"/>
        <item x="1072"/>
        <item x="3051"/>
        <item x="6549"/>
        <item x="2140"/>
        <item x="5551"/>
        <item x="8173"/>
        <item x="1512"/>
        <item x="8243"/>
        <item x="7642"/>
        <item x="6367"/>
        <item x="3296"/>
        <item x="2093"/>
        <item x="684"/>
        <item x="879"/>
        <item x="1146"/>
        <item x="7325"/>
        <item x="4234"/>
        <item x="2543"/>
        <item x="4518"/>
        <item x="2122"/>
        <item x="2723"/>
        <item x="4537"/>
        <item x="1203"/>
        <item x="3519"/>
        <item x="8187"/>
        <item x="7919"/>
        <item x="4218"/>
        <item x="8934"/>
        <item x="1088"/>
        <item x="3006"/>
        <item x="6538"/>
        <item x="6184"/>
        <item x="650"/>
        <item x="6324"/>
        <item x="5320"/>
        <item x="7251"/>
        <item x="3047"/>
        <item x="4586"/>
        <item x="6509"/>
        <item x="2949"/>
        <item x="4033"/>
        <item x="2982"/>
        <item x="7205"/>
        <item x="4219"/>
        <item x="1712"/>
        <item x="6919"/>
        <item x="4778"/>
        <item x="8344"/>
        <item x="7548"/>
        <item x="2394"/>
        <item x="3901"/>
        <item x="8705"/>
        <item x="2538"/>
        <item x="1148"/>
        <item x="6857"/>
        <item x="5767"/>
        <item x="86"/>
        <item x="8443"/>
        <item x="3497"/>
        <item x="7801"/>
        <item x="5476"/>
        <item x="5001"/>
        <item x="7501"/>
        <item x="1824"/>
        <item x="6746"/>
        <item x="846"/>
        <item x="4635"/>
        <item x="6563"/>
        <item x="2474"/>
        <item x="2729"/>
        <item x="352"/>
        <item x="989"/>
        <item x="167"/>
        <item x="1572"/>
        <item x="8175"/>
        <item x="6867"/>
        <item x="611"/>
        <item x="1660"/>
        <item x="504"/>
        <item x="2370"/>
        <item x="3863"/>
        <item x="2816"/>
        <item x="6720"/>
        <item x="5608"/>
        <item x="8403"/>
        <item x="6447"/>
        <item x="8101"/>
        <item x="6913"/>
        <item x="5550"/>
        <item x="4757"/>
        <item x="8323"/>
        <item x="3490"/>
        <item x="7216"/>
        <item x="6824"/>
        <item x="6882"/>
        <item x="5795"/>
        <item x="6385"/>
        <item x="2849"/>
        <item x="3293"/>
        <item x="5440"/>
        <item x="8055"/>
        <item x="7280"/>
        <item x="1598"/>
        <item x="6000"/>
        <item x="8515"/>
        <item x="479"/>
        <item x="2718"/>
        <item x="3545"/>
        <item x="7095"/>
        <item x="8821"/>
        <item x="1687"/>
        <item x="6646"/>
        <item x="3525"/>
        <item x="7683"/>
        <item x="3387"/>
        <item x="6333"/>
        <item x="7011"/>
        <item x="8497"/>
        <item x="4969"/>
        <item x="7000"/>
        <item x="8185"/>
        <item x="2497"/>
        <item x="7393"/>
        <item x="2036"/>
        <item x="8718"/>
        <item x="6074"/>
        <item x="9074"/>
        <item x="8816"/>
        <item x="9152"/>
        <item x="5341"/>
        <item x="6743"/>
        <item x="6534"/>
        <item x="8420"/>
        <item x="8413"/>
        <item x="7792"/>
        <item x="3524"/>
        <item x="1252"/>
        <item x="4802"/>
        <item x="4869"/>
        <item x="5187"/>
        <item x="4292"/>
        <item x="4430"/>
        <item x="8721"/>
        <item x="9171"/>
        <item x="3829"/>
        <item x="1869"/>
        <item x="1900"/>
        <item x="2860"/>
        <item x="3996"/>
        <item x="5846"/>
        <item x="3613"/>
        <item x="9163"/>
        <item x="9223"/>
        <item x="97"/>
        <item x="3474"/>
        <item x="6211"/>
        <item x="5893"/>
        <item x="3119"/>
        <item x="144"/>
        <item x="8742"/>
        <item x="2047"/>
        <item x="5185"/>
        <item x="5593"/>
        <item x="1009"/>
        <item x="4909"/>
        <item x="1154"/>
        <item x="3599"/>
        <item x="3083"/>
        <item x="8796"/>
        <item x="1184"/>
        <item x="8989"/>
        <item x="4806"/>
        <item x="4038"/>
        <item x="777"/>
        <item x="4042"/>
        <item x="6635"/>
        <item x="1265"/>
        <item x="459"/>
        <item x="3055"/>
        <item x="698"/>
        <item x="3496"/>
        <item x="5494"/>
        <item x="1262"/>
        <item x="9076"/>
        <item x="2057"/>
        <item x="609"/>
        <item x="8953"/>
        <item x="5619"/>
        <item x="6250"/>
        <item x="7206"/>
        <item x="2763"/>
        <item x="8790"/>
        <item x="8607"/>
        <item x="9227"/>
        <item x="9138"/>
        <item x="7522"/>
        <item x="250"/>
        <item x="8159"/>
        <item x="9009"/>
        <item x="67"/>
        <item x="5763"/>
        <item x="1495"/>
        <item x="4080"/>
        <item x="5867"/>
        <item x="1834"/>
        <item x="3774"/>
        <item x="5673"/>
        <item x="8610"/>
        <item x="6222"/>
        <item x="6772"/>
        <item x="5902"/>
        <item x="967"/>
        <item x="5871"/>
        <item x="8701"/>
        <item x="4735"/>
        <item x="7064"/>
        <item x="1534"/>
        <item x="6918"/>
        <item x="3636"/>
        <item x="2363"/>
        <item x="3340"/>
        <item x="4432"/>
        <item x="7772"/>
        <item x="1836"/>
        <item x="5023"/>
        <item x="712"/>
        <item x="7700"/>
        <item x="4477"/>
        <item x="1694"/>
        <item x="1519"/>
        <item x="7092"/>
        <item x="7106"/>
        <item x="7910"/>
        <item x="7888"/>
        <item x="2720"/>
        <item x="1212"/>
        <item x="6687"/>
        <item x="6482"/>
        <item x="6332"/>
        <item x="8004"/>
        <item x="3533"/>
        <item x="5219"/>
        <item x="6850"/>
        <item x="238"/>
        <item x="3187"/>
        <item x="8355"/>
        <item x="7303"/>
        <item x="7003"/>
        <item x="210"/>
        <item x="5845"/>
        <item x="3868"/>
        <item x="5276"/>
        <item x="7655"/>
        <item x="5446"/>
        <item x="35"/>
        <item x="1898"/>
        <item x="1508"/>
        <item x="6896"/>
        <item x="4002"/>
        <item x="6755"/>
        <item x="2278"/>
        <item x="2694"/>
        <item x="3323"/>
        <item x="4412"/>
        <item x="2283"/>
        <item x="1509"/>
        <item x="6404"/>
        <item x="2295"/>
        <item x="6037"/>
        <item x="7769"/>
        <item x="9140"/>
        <item x="3162"/>
        <item x="3172"/>
        <item x="2500"/>
        <item x="7555"/>
        <item x="1974"/>
        <item x="5847"/>
        <item x="7976"/>
        <item x="3232"/>
        <item x="2644"/>
        <item x="3216"/>
        <item x="1165"/>
        <item x="6204"/>
        <item x="1781"/>
        <item x="7047"/>
        <item x="6039"/>
        <item x="4394"/>
        <item x="1335"/>
        <item x="5382"/>
        <item x="5704"/>
        <item x="3520"/>
        <item x="386"/>
        <item x="4047"/>
        <item x="5004"/>
        <item x="5421"/>
        <item x="1318"/>
        <item x="2035"/>
        <item x="7775"/>
        <item x="3249"/>
        <item x="8730"/>
        <item x="16"/>
        <item x="8091"/>
        <item x="7814"/>
        <item x="4239"/>
        <item x="5641"/>
        <item x="9012"/>
        <item x="8044"/>
        <item x="6903"/>
        <item x="5979"/>
        <item x="9259"/>
        <item x="7191"/>
        <item x="2863"/>
        <item x="7186"/>
        <item x="6988"/>
        <item x="5035"/>
        <item x="2372"/>
        <item x="5315"/>
        <item x="7495"/>
        <item x="4901"/>
        <item x="6773"/>
        <item x="6776"/>
        <item x="7171"/>
        <item x="5844"/>
        <item x="4666"/>
        <item x="2205"/>
        <item x="2696"/>
        <item x="4084"/>
        <item x="8903"/>
        <item x="6527"/>
        <item x="6811"/>
        <item x="538"/>
        <item x="1116"/>
        <item x="4713"/>
        <item x="1024"/>
        <item x="9166"/>
        <item x="5232"/>
        <item x="554"/>
        <item x="1846"/>
        <item x="4313"/>
        <item x="7525"/>
        <item x="7578"/>
        <item x="6979"/>
        <item x="837"/>
        <item x="6383"/>
        <item x="5604"/>
        <item x="7378"/>
        <item x="8317"/>
        <item x="6246"/>
        <item x="4902"/>
        <item x="1026"/>
        <item x="4182"/>
        <item x="1769"/>
        <item x="2960"/>
        <item x="4392"/>
        <item x="5036"/>
        <item x="419"/>
        <item x="7350"/>
        <item x="2779"/>
        <item x="7257"/>
        <item x="7515"/>
        <item x="3586"/>
        <item x="6707"/>
        <item x="1098"/>
        <item x="245"/>
        <item x="2515"/>
        <item x="9272"/>
        <item x="7061"/>
        <item x="682"/>
        <item x="694"/>
        <item x="3608"/>
        <item x="1200"/>
        <item x="5853"/>
        <item x="6358"/>
        <item x="2189"/>
        <item x="3201"/>
        <item x="6642"/>
        <item x="3701"/>
        <item x="4616"/>
        <item x="6540"/>
        <item x="292"/>
        <item x="23"/>
        <item x="5888"/>
        <item x="4611"/>
        <item x="1607"/>
        <item x="1910"/>
        <item x="5340"/>
        <item x="2974"/>
        <item x="249"/>
        <item x="7148"/>
        <item x="7739"/>
        <item x="8909"/>
        <item x="5193"/>
        <item x="4378"/>
        <item x="1548"/>
        <item x="783"/>
        <item x="2792"/>
        <item x="8641"/>
        <item x="7716"/>
        <item x="7304"/>
        <item x="5317"/>
        <item x="3741"/>
        <item x="4386"/>
        <item x="4037"/>
        <item x="3338"/>
        <item x="6373"/>
        <item x="7267"/>
        <item x="1042"/>
        <item x="6364"/>
        <item x="8200"/>
        <item x="455"/>
        <item x="3329"/>
        <item x="4040"/>
        <item x="5405"/>
        <item x="3874"/>
        <item x="1655"/>
        <item x="4526"/>
        <item x="3623"/>
        <item x="7382"/>
        <item x="6510"/>
        <item x="5841"/>
        <item x="5255"/>
        <item x="8842"/>
        <item x="7115"/>
        <item x="1451"/>
        <item x="2832"/>
        <item x="4074"/>
        <item x="5548"/>
        <item x="7014"/>
        <item x="6999"/>
        <item x="3702"/>
        <item x="8028"/>
        <item x="2891"/>
        <item x="8864"/>
        <item x="3571"/>
        <item x="8231"/>
        <item x="2168"/>
        <item x="2030"/>
        <item x="7117"/>
        <item x="3320"/>
        <item x="6585"/>
        <item x="3462"/>
        <item x="6799"/>
        <item x="3900"/>
        <item x="7111"/>
        <item x="1117"/>
        <item x="7110"/>
        <item x="2566"/>
        <item x="5721"/>
        <item x="9110"/>
        <item x="6392"/>
        <item x="5519"/>
        <item x="8601"/>
        <item x="85"/>
        <item x="4784"/>
        <item x="6022"/>
        <item x="3728"/>
        <item x="3037"/>
        <item x="6606"/>
        <item x="2452"/>
        <item x="8074"/>
        <item x="6312"/>
        <item x="68"/>
        <item x="1863"/>
        <item x="6803"/>
        <item x="464"/>
        <item x="1770"/>
        <item x="4026"/>
        <item x="4937"/>
        <item x="9091"/>
        <item x="3951"/>
        <item x="3721"/>
        <item x="9"/>
        <item x="8661"/>
        <item x="1623"/>
        <item x="5087"/>
        <item x="5592"/>
        <item x="9087"/>
        <item x="1477"/>
        <item x="5934"/>
        <item x="1343"/>
        <item x="2603"/>
        <item x="6493"/>
        <item x="3781"/>
        <item x="3748"/>
        <item x="7636"/>
        <item x="2284"/>
        <item x="5797"/>
        <item x="122"/>
        <item x="8192"/>
        <item x="6065"/>
        <item x="3191"/>
        <item x="6198"/>
        <item x="1699"/>
        <item x="233"/>
        <item x="6901"/>
        <item x="5111"/>
        <item x="7654"/>
        <item x="8630"/>
        <item x="2870"/>
        <item x="8364"/>
        <item x="5813"/>
        <item x="6360"/>
        <item x="6485"/>
        <item x="1526"/>
        <item x="2806"/>
        <item x="82"/>
        <item x="2959"/>
        <item x="524"/>
        <item x="7527"/>
        <item x="9044"/>
        <item x="9260"/>
        <item x="2570"/>
        <item x="2941"/>
        <item x="3964"/>
        <item x="5855"/>
        <item x="7453"/>
        <item x="374"/>
        <item x="7470"/>
        <item x="3615"/>
        <item x="4576"/>
        <item x="8077"/>
        <item x="6137"/>
        <item x="5066"/>
        <item x="420"/>
        <item x="7113"/>
        <item x="1592"/>
        <item x="218"/>
        <item x="3666"/>
        <item x="1711"/>
        <item x="8575"/>
        <item x="7466"/>
        <item x="4898"/>
        <item x="6355"/>
        <item x="5212"/>
        <item x="7917"/>
        <item x="4445"/>
        <item x="435"/>
        <item x="8147"/>
        <item x="5116"/>
        <item x="3659"/>
        <item x="3570"/>
        <item x="2302"/>
        <item x="8206"/>
        <item x="8848"/>
        <item x="7343"/>
        <item x="2568"/>
        <item x="894"/>
        <item x="4866"/>
        <item x="8148"/>
        <item x="8098"/>
        <item x="6343"/>
        <item x="5082"/>
        <item x="307"/>
        <item x="5166"/>
        <item x="1331"/>
        <item x="1653"/>
        <item x="2825"/>
        <item x="596"/>
        <item x="6879"/>
        <item x="270"/>
        <item x="7452"/>
        <item x="4090"/>
        <item x="412"/>
        <item x="4475"/>
        <item x="2936"/>
        <item x="4549"/>
        <item x="5005"/>
        <item x="6849"/>
        <item x="8979"/>
        <item x="1855"/>
        <item x="8329"/>
        <item x="6053"/>
        <item x="6997"/>
        <item x="3179"/>
        <item x="4214"/>
        <item x="1853"/>
        <item x="8990"/>
        <item x="492"/>
        <item x="887"/>
        <item x="1763"/>
        <item x="1511"/>
        <item x="5302"/>
        <item x="4188"/>
        <item x="3215"/>
        <item x="8955"/>
        <item x="8670"/>
        <item x="583"/>
        <item x="983"/>
        <item x="6521"/>
        <item x="9073"/>
        <item x="7813"/>
        <item x="4012"/>
        <item x="1616"/>
        <item x="6009"/>
        <item x="5735"/>
        <item x="8003"/>
        <item x="8082"/>
        <item x="7826"/>
        <item x="117"/>
        <item x="78"/>
        <item x="4847"/>
        <item x="7720"/>
        <item x="4663"/>
        <item x="9248"/>
        <item x="1570"/>
        <item x="5821"/>
        <item x="2635"/>
        <item x="4598"/>
        <item x="9120"/>
        <item x="3363"/>
        <item x="8812"/>
        <item x="5565"/>
        <item x="5094"/>
        <item x="4657"/>
        <item x="528"/>
        <item x="3711"/>
        <item x="1270"/>
        <item x="6598"/>
        <item x="7730"/>
        <item x="4558"/>
        <item x="6680"/>
        <item x="8517"/>
        <item x="4742"/>
        <item x="1177"/>
        <item x="7136"/>
        <item x="4087"/>
        <item x="537"/>
        <item x="4617"/>
        <item x="3432"/>
        <item x="7353"/>
        <item x="4498"/>
        <item x="4791"/>
        <item x="6003"/>
        <item x="371"/>
        <item x="5160"/>
        <item x="5139"/>
        <item x="183"/>
        <item x="2722"/>
        <item x="5560"/>
        <item x="5672"/>
        <item x="125"/>
        <item x="7848"/>
        <item x="7007"/>
        <item x="3944"/>
        <item x="1757"/>
        <item x="452"/>
        <item x="5800"/>
        <item x="3272"/>
        <item x="8899"/>
        <item x="8880"/>
        <item x="2395"/>
        <item x="4377"/>
        <item x="8524"/>
        <item x="7460"/>
        <item x="2379"/>
        <item x="6293"/>
        <item x="7207"/>
        <item x="8029"/>
        <item x="1654"/>
        <item x="4803"/>
        <item x="2101"/>
        <item x="5367"/>
        <item x="24"/>
        <item x="1682"/>
        <item x="653"/>
        <item x="7709"/>
        <item x="2840"/>
        <item x="1671"/>
        <item x="2181"/>
        <item x="2511"/>
        <item x="211"/>
        <item x="9189"/>
        <item x="2489"/>
        <item x="2519"/>
        <item x="5032"/>
        <item x="506"/>
        <item x="8962"/>
        <item x="88"/>
        <item x="8291"/>
        <item x="7076"/>
        <item x="3487"/>
        <item x="1933"/>
        <item x="6736"/>
        <item x="8987"/>
        <item x="4559"/>
        <item x="2531"/>
        <item x="1992"/>
        <item x="6955"/>
        <item x="3266"/>
        <item x="966"/>
        <item x="8855"/>
        <item x="1886"/>
        <item x="1880"/>
        <item x="6315"/>
        <item x="2610"/>
        <item x="8481"/>
        <item x="7178"/>
        <item x="2862"/>
        <item x="6952"/>
        <item x="3906"/>
        <item x="3838"/>
        <item x="3404"/>
        <item x="2197"/>
        <item x="3324"/>
        <item x="3576"/>
        <item x="8762"/>
        <item x="8659"/>
        <item x="2575"/>
        <item x="6798"/>
        <item x="3562"/>
        <item x="3798"/>
        <item x="6931"/>
        <item x="8725"/>
        <item x="1351"/>
        <item x="6737"/>
        <item x="8496"/>
        <item x="7323"/>
        <item x="721"/>
        <item x="3344"/>
        <item x="3146"/>
        <item x="8399"/>
        <item x="1584"/>
        <item x="7554"/>
        <item x="6526"/>
        <item x="5578"/>
        <item x="3705"/>
        <item x="4546"/>
        <item x="4225"/>
        <item x="2410"/>
        <item x="8348"/>
        <item x="839"/>
        <item x="3565"/>
        <item x="2692"/>
        <item x="6620"/>
        <item x="5694"/>
        <item x="451"/>
        <item x="331"/>
        <item x="752"/>
        <item x="8248"/>
        <item x="7831"/>
        <item x="4669"/>
        <item x="3976"/>
        <item x="20"/>
        <item x="3457"/>
        <item x="4861"/>
        <item x="8973"/>
        <item x="9114"/>
        <item x="457"/>
        <item x="4034"/>
        <item x="7097"/>
        <item x="1995"/>
        <item x="3153"/>
        <item x="6129"/>
        <item x="2463"/>
        <item x="7139"/>
        <item x="1069"/>
        <item x="8849"/>
        <item x="91"/>
        <item x="6095"/>
        <item x="6038"/>
        <item x="2555"/>
        <item x="351"/>
        <item x="2902"/>
        <item x="8564"/>
        <item x="5954"/>
        <item x="6819"/>
        <item x="7017"/>
        <item x="7876"/>
        <item x="8869"/>
        <item x="3250"/>
        <item x="2664"/>
        <item x="9041"/>
        <item x="7544"/>
        <item x="4533"/>
        <item x="2469"/>
        <item x="7235"/>
        <item x="8477"/>
        <item x="3109"/>
        <item x="9219"/>
        <item x="1693"/>
        <item x="587"/>
        <item x="2826"/>
        <item x="7678"/>
        <item x="4672"/>
        <item x="6344"/>
        <item x="940"/>
        <item x="2004"/>
        <item x="3076"/>
        <item x="8421"/>
        <item x="5626"/>
        <item x="6616"/>
        <item x="6652"/>
        <item x="8696"/>
        <item x="6806"/>
        <item x="72"/>
        <item x="5352"/>
        <item x="6960"/>
        <item x="1476"/>
        <item x="4808"/>
        <item x="7420"/>
        <item x="3168"/>
        <item x="564"/>
        <item x="3385"/>
        <item x="2026"/>
        <item x="822"/>
        <item x="7892"/>
        <item x="3691"/>
        <item x="2630"/>
        <item x="9007"/>
        <item x="6713"/>
        <item x="2753"/>
        <item x="909"/>
        <item x="6634"/>
        <item x="5325"/>
        <item x="947"/>
        <item x="3773"/>
        <item x="8320"/>
        <item x="7981"/>
        <item x="4814"/>
        <item x="4856"/>
        <item x="1360"/>
        <item x="2512"/>
        <item x="5215"/>
        <item x="1383"/>
        <item x="5682"/>
        <item x="5722"/>
        <item x="2430"/>
        <item x="4335"/>
        <item x="5356"/>
        <item x="1604"/>
        <item x="2071"/>
        <item x="2951"/>
        <item x="4138"/>
        <item x="2061"/>
        <item x="770"/>
        <item x="3596"/>
        <item x="2528"/>
        <item x="4671"/>
        <item x="8445"/>
        <item x="963"/>
        <item x="5977"/>
        <item x="7590"/>
        <item x="928"/>
        <item x="5597"/>
        <item x="185"/>
        <item x="4753"/>
        <item x="7568"/>
        <item x="3343"/>
        <item x="5021"/>
        <item x="5485"/>
        <item x="2676"/>
        <item x="6462"/>
        <item x="8259"/>
        <item x="1773"/>
        <item x="6632"/>
        <item x="8892"/>
        <item x="4747"/>
        <item x="1139"/>
        <item x="4437"/>
        <item x="3366"/>
        <item x="5921"/>
        <item x="3986"/>
        <item x="1206"/>
        <item x="5741"/>
        <item x="1378"/>
        <item x="1456"/>
        <item x="2788"/>
        <item x="2462"/>
        <item x="1186"/>
        <item x="3920"/>
        <item x="6689"/>
        <item x="6423"/>
        <item x="753"/>
        <item x="6434"/>
        <item x="2594"/>
        <item x="6893"/>
        <item x="869"/>
        <item x="5990"/>
        <item x="8396"/>
        <item x="4185"/>
        <item x="4416"/>
        <item x="4835"/>
        <item x="2403"/>
        <item x="4223"/>
        <item x="4288"/>
        <item x="3609"/>
        <item x="8784"/>
        <item x="785"/>
        <item x="3334"/>
        <item x="7999"/>
        <item x="8427"/>
        <item x="2808"/>
        <item x="5668"/>
        <item x="5964"/>
        <item x="2341"/>
        <item x="6262"/>
        <item x="2969"/>
        <item x="3758"/>
        <item x="1437"/>
        <item x="1759"/>
        <item x="7155"/>
        <item x="7262"/>
        <item x="8506"/>
        <item x="8945"/>
        <item x="7682"/>
        <item x="582"/>
        <item x="7657"/>
        <item x="2707"/>
        <item x="3450"/>
        <item x="5281"/>
        <item x="339"/>
        <item x="2875"/>
        <item x="92"/>
        <item x="2834"/>
        <item x="5866"/>
        <item x="4099"/>
        <item x="1911"/>
        <item x="430"/>
        <item x="6026"/>
        <item x="917"/>
        <item x="7734"/>
        <item x="2567"/>
        <item x="9023"/>
        <item x="7699"/>
        <item x="5586"/>
        <item x="4974"/>
        <item x="4322"/>
        <item x="5947"/>
        <item x="426"/>
        <item x="706"/>
        <item x="6285"/>
        <item x="7579"/>
        <item x="7153"/>
        <item x="5544"/>
        <item x="2803"/>
        <item x="1059"/>
        <item x="69"/>
        <item x="3389"/>
        <item x="5122"/>
        <item x="1025"/>
        <item x="38"/>
        <item x="6420"/>
        <item x="4093"/>
        <item x="6791"/>
        <item x="6115"/>
        <item x="61"/>
        <item x="8577"/>
        <item x="8508"/>
        <item x="4966"/>
        <item x="7281"/>
        <item x="824"/>
        <item x="1644"/>
        <item x="5581"/>
        <item x="4263"/>
        <item x="5242"/>
        <item x="2119"/>
        <item x="5061"/>
        <item x="8411"/>
        <item x="2748"/>
        <item x="5788"/>
        <item x="4628"/>
        <item x="6289"/>
        <item x="8272"/>
        <item x="6881"/>
        <item x="1011"/>
        <item x="1458"/>
        <item x="485"/>
        <item x="513"/>
        <item x="4569"/>
        <item x="515"/>
        <item x="5768"/>
        <item x="4989"/>
        <item x="1606"/>
        <item x="2737"/>
        <item x="6567"/>
        <item x="142"/>
        <item x="5435"/>
        <item x="1391"/>
        <item x="876"/>
        <item x="7658"/>
        <item x="290"/>
        <item x="5609"/>
        <item x="3233"/>
        <item x="2134"/>
        <item x="3843"/>
        <item x="2481"/>
        <item x="9235"/>
        <item x="6980"/>
        <item x="8207"/>
        <item x="4579"/>
        <item x="5594"/>
        <item x="6525"/>
        <item x="7566"/>
        <item x="5104"/>
        <item x="3930"/>
        <item x="8850"/>
        <item x="5645"/>
        <item x="5569"/>
        <item x="2307"/>
        <item x="3471"/>
        <item x="7776"/>
        <item x="4077"/>
        <item x="1132"/>
        <item x="425"/>
        <item x="4397"/>
        <item x="2404"/>
        <item x="5171"/>
        <item x="4630"/>
        <item x="831"/>
        <item x="4614"/>
        <item x="4261"/>
        <item x="7559"/>
        <item x="926"/>
        <item x="5277"/>
        <item x="8502"/>
        <item x="4792"/>
        <item x="896"/>
        <item x="9103"/>
        <item x="7142"/>
        <item x="8823"/>
        <item x="4664"/>
        <item x="569"/>
        <item x="5577"/>
        <item x="7897"/>
        <item x="1970"/>
        <item x="7599"/>
        <item x="2290"/>
        <item x="6908"/>
        <item x="7291"/>
        <item x="6745"/>
        <item x="1794"/>
        <item x="2801"/>
        <item x="8562"/>
        <item x="4612"/>
        <item x="8663"/>
        <item x="636"/>
        <item x="4177"/>
        <item x="6105"/>
        <item x="2611"/>
        <item x="4964"/>
        <item x="4749"/>
        <item x="2906"/>
        <item x="4704"/>
        <item x="2236"/>
        <item x="462"/>
        <item x="8007"/>
        <item x="2977"/>
        <item x="7774"/>
        <item x="5291"/>
        <item x="7573"/>
        <item x="8439"/>
        <item x="8616"/>
        <item x="8867"/>
        <item x="3912"/>
        <item x="6974"/>
        <item x="5167"/>
        <item x="4464"/>
        <item x="4091"/>
        <item x="5491"/>
        <item x="4304"/>
        <item x="2882"/>
        <item x="2598"/>
        <item x="4096"/>
        <item x="2731"/>
        <item x="2674"/>
        <item x="6160"/>
        <item x="3010"/>
        <item x="5971"/>
        <item x="1337"/>
        <item x="1568"/>
        <item x="4992"/>
        <item x="7790"/>
        <item x="2125"/>
        <item x="1667"/>
        <item x="5926"/>
        <item x="6093"/>
        <item x="6329"/>
        <item x="9154"/>
        <item x="3045"/>
        <item x="1023"/>
        <item x="4006"/>
        <item x="8218"/>
        <item x="6679"/>
        <item x="2048"/>
        <item x="8735"/>
        <item x="7620"/>
        <item x="5267"/>
        <item x="7444"/>
        <item x="512"/>
        <item x="745"/>
        <item x="8498"/>
        <item x="4661"/>
        <item x="3633"/>
        <item x="4577"/>
        <item x="2605"/>
        <item x="6573"/>
        <item x="1346"/>
        <item x="2076"/>
        <item x="6042"/>
        <item x="6700"/>
        <item x="7508"/>
        <item x="2831"/>
        <item x="5400"/>
        <item x="268"/>
        <item x="3924"/>
        <item x="22"/>
        <item x="2009"/>
        <item x="1557"/>
        <item x="2365"/>
        <item x="45"/>
        <item x="6007"/>
        <item x="4686"/>
        <item x="6372"/>
        <item x="6604"/>
        <item x="937"/>
        <item x="1248"/>
        <item x="3602"/>
        <item x="2815"/>
        <item x="3737"/>
        <item x="4952"/>
        <item x="6577"/>
        <item x="2416"/>
        <item x="2074"/>
        <item x="4781"/>
        <item x="2056"/>
        <item x="5368"/>
        <item x="1349"/>
        <item x="8373"/>
        <item x="6591"/>
        <item x="5322"/>
        <item x="5031"/>
        <item x="2471"/>
        <item x="5050"/>
        <item x="8590"/>
        <item x="8424"/>
        <item x="8924"/>
        <item x="5696"/>
        <item x="3523"/>
        <item x="3316"/>
        <item x="7860"/>
        <item x="5168"/>
        <item x="8794"/>
        <item x="7213"/>
        <item x="7375"/>
        <item x="2979"/>
        <item x="1187"/>
        <item x="4019"/>
        <item x="2458"/>
        <item x="9129"/>
        <item x="4004"/>
        <item x="6544"/>
        <item x="7220"/>
        <item x="4187"/>
        <item x="6928"/>
        <item x="5337"/>
        <item x="4590"/>
        <item x="5530"/>
        <item x="6441"/>
        <item x="6690"/>
        <item x="5214"/>
        <item x="518"/>
        <item x="8135"/>
        <item x="9046"/>
        <item x="8237"/>
        <item x="2817"/>
        <item x="6574"/>
        <item x="8882"/>
        <item x="1260"/>
        <item x="5693"/>
        <item x="288"/>
        <item x="5093"/>
        <item x="7505"/>
        <item x="5499"/>
        <item x="6660"/>
        <item x="2592"/>
        <item x="688"/>
        <item x="781"/>
        <item x="5740"/>
        <item x="2333"/>
        <item x="615"/>
        <item x="5343"/>
        <item x="4715"/>
        <item x="3881"/>
        <item x="7861"/>
        <item x="1972"/>
        <item x="3365"/>
        <item x="610"/>
        <item x="2639"/>
        <item x="1225"/>
        <item x="7347"/>
        <item x="7625"/>
        <item x="5224"/>
        <item x="8316"/>
        <item x="8813"/>
        <item x="3950"/>
        <item x="7614"/>
        <item x="1232"/>
        <item x="7830"/>
        <item x="902"/>
        <item x="8331"/>
        <item x="2657"/>
        <item x="2422"/>
        <item x="1369"/>
        <item x="1291"/>
        <item x="3"/>
        <item x="2349"/>
        <item x="1503"/>
        <item x="2697"/>
        <item x="4355"/>
        <item x="829"/>
        <item x="6775"/>
        <item x="7843"/>
        <item x="4104"/>
        <item x="3219"/>
        <item x="8768"/>
        <item x="2146"/>
        <item x="3835"/>
        <item x="3096"/>
        <item x="4768"/>
        <item x="5095"/>
        <item x="7665"/>
        <item x="8249"/>
        <item x="2192"/>
        <item x="8543"/>
        <item x="8509"/>
        <item x="6138"/>
        <item x="4955"/>
        <item x="728"/>
        <item x="1422"/>
        <item x="4436"/>
        <item x="5506"/>
        <item x="6887"/>
        <item x="5381"/>
        <item x="8664"/>
        <item x="3443"/>
        <item x="6277"/>
        <item x="8978"/>
        <item x="4714"/>
        <item x="7520"/>
        <item x="7348"/>
        <item x="8803"/>
        <item x="8636"/>
        <item x="7514"/>
        <item x="8356"/>
        <item x="511"/>
        <item x="4503"/>
        <item x="873"/>
        <item x="5900"/>
        <item x="1956"/>
        <item x="4812"/>
        <item x="8116"/>
        <item x="2318"/>
        <item x="758"/>
        <item x="3627"/>
        <item x="1530"/>
        <item x="2216"/>
        <item x="8946"/>
        <item x="7715"/>
        <item x="3030"/>
        <item x="6696"/>
        <item x="5711"/>
        <item x="3103"/>
        <item x="8263"/>
        <item x="7254"/>
        <item x="8048"/>
        <item x="1141"/>
        <item x="4930"/>
        <item x="9042"/>
        <item x="747"/>
        <item x="5743"/>
        <item x="2932"/>
        <item x="5718"/>
        <item x="4980"/>
        <item x="5631"/>
        <item x="8088"/>
        <item x="4832"/>
        <item x="3585"/>
        <item x="5253"/>
        <item x="3364"/>
        <item x="776"/>
        <item x="1571"/>
        <item x="6923"/>
        <item x="5413"/>
        <item x="1038"/>
        <item x="7149"/>
        <item x="7912"/>
        <item x="3460"/>
        <item x="3112"/>
        <item x="3575"/>
        <item x="7613"/>
        <item x="8980"/>
        <item x="2409"/>
        <item x="3927"/>
        <item x="6334"/>
        <item x="4171"/>
        <item x="4648"/>
        <item x="825"/>
        <item x="3822"/>
        <item x="1717"/>
        <item x="1888"/>
        <item x="2886"/>
        <item x="3629"/>
        <item x="6302"/>
        <item x="1089"/>
        <item x="428"/>
        <item x="1988"/>
        <item x="8700"/>
        <item x="8686"/>
        <item x="2597"/>
        <item x="4883"/>
        <item x="8470"/>
        <item x="7259"/>
        <item x="1771"/>
        <item x="5444"/>
        <item x="4825"/>
        <item x="2417"/>
        <item x="7441"/>
        <item x="2418"/>
        <item x="2842"/>
        <item x="1153"/>
        <item x="7987"/>
        <item x="5218"/>
        <item x="5664"/>
        <item x="7717"/>
        <item x="9208"/>
        <item x="2652"/>
        <item x="3775"/>
        <item x="5629"/>
        <item x="1688"/>
        <item x="7154"/>
        <item x="878"/>
        <item x="388"/>
        <item x="7817"/>
        <item x="2424"/>
        <item x="8809"/>
        <item x="1355"/>
        <item x="5879"/>
        <item x="7023"/>
        <item x="6446"/>
        <item x="5576"/>
        <item x="7324"/>
        <item x="797"/>
        <item x="14"/>
        <item x="2810"/>
        <item x="881"/>
        <item x="6130"/>
        <item x="1407"/>
        <item x="194"/>
        <item x="5865"/>
        <item x="5653"/>
        <item x="5128"/>
        <item x="6194"/>
        <item x="5647"/>
        <item x="5290"/>
        <item x="4676"/>
        <item x="6987"/>
        <item x="6911"/>
        <item x="4372"/>
        <item x="7293"/>
        <item x="6614"/>
        <item x="3788"/>
        <item x="1542"/>
        <item x="4297"/>
        <item x="8104"/>
        <item x="1704"/>
        <item x="2420"/>
        <item x="1121"/>
        <item x="4654"/>
        <item x="1488"/>
        <item x="7759"/>
        <item x="5970"/>
        <item x="8789"/>
        <item x="6449"/>
        <item x="2649"/>
        <item x="4330"/>
        <item x="7166"/>
        <item x="6399"/>
        <item x="8920"/>
        <item x="6844"/>
        <item x="788"/>
        <item x="391"/>
        <item x="2800"/>
        <item x="907"/>
        <item x="1744"/>
        <item x="8836"/>
        <item x="6950"/>
        <item x="8455"/>
        <item x="7611"/>
        <item x="7488"/>
        <item x="6140"/>
        <item x="1793"/>
        <item x="7571"/>
        <item x="1650"/>
        <item x="7179"/>
        <item x="8542"/>
        <item x="6539"/>
        <item x="96"/>
        <item x="1504"/>
        <item x="4543"/>
        <item x="8013"/>
        <item x="341"/>
        <item x="208"/>
        <item x="495"/>
        <item x="3206"/>
        <item x="5697"/>
        <item x="7920"/>
        <item x="1036"/>
        <item x="9035"/>
        <item x="1461"/>
        <item x="4243"/>
        <item x="5554"/>
        <item x="6825"/>
        <item x="1876"/>
        <item x="3357"/>
        <item x="6718"/>
        <item x="7703"/>
        <item x="826"/>
        <item x="4658"/>
        <item x="5263"/>
        <item x="6291"/>
        <item x="3402"/>
        <item x="755"/>
        <item x="4321"/>
        <item x="1663"/>
        <item x="159"/>
        <item x="237"/>
        <item x="1841"/>
        <item x="1453"/>
        <item x="1377"/>
        <item x="2351"/>
        <item x="7239"/>
        <item x="6107"/>
        <item x="4465"/>
        <item x="8536"/>
        <item x="8292"/>
        <item x="6596"/>
        <item x="80"/>
        <item x="5428"/>
        <item x="2709"/>
        <item x="3801"/>
        <item x="3827"/>
        <item x="335"/>
        <item x="7798"/>
        <item x="7339"/>
        <item x="5540"/>
        <item x="4124"/>
        <item x="8205"/>
        <item x="8246"/>
        <item x="3486"/>
        <item x="4246"/>
        <item x="2507"/>
        <item x="6659"/>
        <item x="1502"/>
        <item x="1388"/>
        <item x="4474"/>
        <item x="1800"/>
        <item x="9266"/>
        <item x="9099"/>
        <item x="6848"/>
        <item x="6374"/>
        <item x="2632"/>
        <item x="4159"/>
        <item x="4489"/>
        <item x="4796"/>
        <item x="6458"/>
        <item x="7974"/>
        <item x="3977"/>
        <item x="3353"/>
        <item x="816"/>
        <item x="304"/>
        <item x="908"/>
        <item x="4101"/>
        <item x="8533"/>
        <item x="8658"/>
        <item x="2789"/>
        <item x="595"/>
        <item x="21"/>
        <item x="8181"/>
        <item x="3535"/>
        <item x="8581"/>
        <item x="5890"/>
        <item x="3297"/>
        <item x="8238"/>
        <item x="4589"/>
        <item x="293"/>
        <item x="979"/>
        <item x="828"/>
        <item x="1004"/>
        <item x="1298"/>
        <item x="4849"/>
        <item x="6186"/>
        <item x="5069"/>
        <item x="6371"/>
        <item x="3033"/>
        <item x="149"/>
        <item x="1924"/>
        <item x="5591"/>
        <item x="1868"/>
        <item x="4418"/>
        <item x="384"/>
        <item x="3946"/>
        <item x="2193"/>
        <item x="4148"/>
        <item x="3252"/>
        <item x="9043"/>
        <item x="4979"/>
        <item x="4468"/>
        <item x="3500"/>
        <item x="6142"/>
        <item x="6639"/>
        <item x="8326"/>
        <item x="8216"/>
        <item x="6683"/>
        <item x="6943"/>
        <item x="1352"/>
        <item x="9182"/>
        <item x="5387"/>
        <item x="8827"/>
        <item x="3437"/>
        <item x="4375"/>
        <item x="8146"/>
        <item x="302"/>
        <item x="5582"/>
        <item x="132"/>
        <item x="7129"/>
        <item x="5992"/>
        <item x="3880"/>
        <item x="4428"/>
        <item x="1790"/>
        <item x="385"/>
        <item x="7073"/>
        <item x="2296"/>
        <item x="1151"/>
        <item x="5617"/>
        <item x="1058"/>
        <item x="8041"/>
        <item x="8071"/>
        <item x="8008"/>
        <item x="7990"/>
        <item x="2037"/>
        <item x="3069"/>
        <item x="3484"/>
        <item x="8529"/>
        <item x="2546"/>
        <item x="4020"/>
        <item x="986"/>
        <item x="6212"/>
        <item x="3193"/>
        <item x="6842"/>
        <item x="1050"/>
        <item x="5557"/>
        <item x="5048"/>
        <item x="7796"/>
        <item x="2235"/>
        <item x="6044"/>
        <item x="1175"/>
        <item x="2281"/>
        <item x="7370"/>
        <item x="4357"/>
        <item x="8596"/>
        <item x="3274"/>
        <item x="5152"/>
        <item x="1819"/>
        <item x="8846"/>
        <item x="450"/>
        <item x="2522"/>
        <item x="147"/>
        <item x="2564"/>
        <item x="8103"/>
        <item x="161"/>
        <item x="7317"/>
        <item x="1545"/>
        <item x="535"/>
        <item x="6607"/>
        <item x="1474"/>
        <item x="2014"/>
        <item x="2320"/>
        <item x="7550"/>
        <item x="4072"/>
        <item x="5816"/>
        <item x="5208"/>
        <item x="3896"/>
        <item x="1715"/>
        <item x="105"/>
        <item x="7223"/>
        <item x="5273"/>
        <item x="4294"/>
        <item x="5460"/>
        <item x="8965"/>
        <item x="8927"/>
        <item x="2734"/>
        <item x="8662"/>
        <item x="7237"/>
        <item x="850"/>
        <item x="3452"/>
        <item x="3275"/>
        <item x="8300"/>
        <item x="6438"/>
        <item x="2269"/>
        <item x="120"/>
        <item x="8374"/>
        <item x="3183"/>
        <item x="1505"/>
        <item x="626"/>
        <item x="9170"/>
        <item x="3550"/>
        <item x="3589"/>
        <item x="6415"/>
        <item x="7589"/>
        <item x="7252"/>
        <item x="8942"/>
        <item x="4180"/>
        <item x="1762"/>
        <item x="794"/>
        <item x="4441"/>
        <item x="5968"/>
        <item x="9195"/>
        <item x="6117"/>
        <item x="4168"/>
        <item x="8785"/>
        <item x="7201"/>
        <item x="5372"/>
        <item x="134"/>
        <item x="9254"/>
        <item x="834"/>
        <item x="7851"/>
        <item x="2233"/>
        <item x="5399"/>
        <item x="1375"/>
        <item x="8242"/>
        <item x="8937"/>
        <item x="4547"/>
        <item x="7098"/>
        <item x="5930"/>
        <item x="1345"/>
        <item x="737"/>
        <item x="5564"/>
        <item x="1678"/>
        <item x="6962"/>
        <item x="4353"/>
        <item x="1115"/>
        <item x="8682"/>
        <item x="3268"/>
        <item x="718"/>
        <item x="5243"/>
        <item x="1830"/>
        <item x="6782"/>
        <item x="3427"/>
        <item x="5196"/>
        <item x="153"/>
        <item x="3311"/>
        <item x="3873"/>
        <item x="2238"/>
        <item x="7868"/>
        <item x="3956"/>
        <item x="8841"/>
        <item x="3502"/>
        <item x="1202"/>
        <item x="6576"/>
        <item x="503"/>
        <item x="5528"/>
        <item x="7689"/>
        <item x="6101"/>
        <item x="700"/>
        <item x="6109"/>
        <item x="5043"/>
        <item x="2643"/>
        <item x="1310"/>
        <item x="931"/>
        <item x="3325"/>
        <item x="267"/>
        <item x="9142"/>
        <item x="5164"/>
        <item x="4991"/>
        <item x="4102"/>
        <item x="8771"/>
        <item x="7767"/>
        <item x="3791"/>
        <item x="5211"/>
        <item x="474"/>
        <item x="1922"/>
        <item x="7177"/>
        <item x="8236"/>
        <item x="5607"/>
        <item x="7005"/>
        <item x="3772"/>
        <item x="6793"/>
        <item x="1779"/>
        <item x="8052"/>
        <item x="6853"/>
        <item x="1955"/>
        <item x="2137"/>
        <item x="6243"/>
        <item x="9167"/>
        <item x="1435"/>
        <item x="6380"/>
        <item x="397"/>
        <item x="4275"/>
        <item x="8959"/>
        <item x="6949"/>
        <item x="8336"/>
        <item x="3673"/>
        <item x="6353"/>
        <item x="1087"/>
        <item x="6503"/>
        <item x="7196"/>
        <item x="5432"/>
        <item x="5129"/>
        <item x="247"/>
        <item x="3074"/>
        <item x="7581"/>
        <item x="4987"/>
        <item x="9278"/>
        <item x="53"/>
        <item x="4439"/>
        <item x="8626"/>
        <item x="5175"/>
        <item x="6174"/>
        <item x="6081"/>
        <item x="6398"/>
        <item x="1881"/>
        <item x="5750"/>
        <item x="1958"/>
        <item x="4573"/>
        <item x="2312"/>
        <item x="1776"/>
        <item x="3853"/>
        <item x="148"/>
        <item x="4410"/>
        <item x="1665"/>
        <item x="8763"/>
        <item x="2545"/>
        <item x="5135"/>
        <item x="8222"/>
        <item x="8454"/>
        <item x="5304"/>
        <item x="4254"/>
        <item x="7855"/>
        <item x="7461"/>
        <item x="5941"/>
        <item x="7143"/>
        <item x="3657"/>
        <item x="7183"/>
        <item x="5431"/>
        <item x="5760"/>
        <item x="9089"/>
        <item x="10"/>
        <item x="3610"/>
        <item x="6261"/>
        <item x="5008"/>
        <item x="7918"/>
        <item x="7290"/>
        <item x="4810"/>
        <item x="2040"/>
        <item x="1721"/>
        <item x="2677"/>
        <item x="541"/>
        <item x="8804"/>
        <item x="6672"/>
        <item x="1296"/>
        <item x="8531"/>
        <item x="2149"/>
        <item x="8900"/>
        <item x="1374"/>
        <item x="181"/>
        <item x="3270"/>
        <item x="789"/>
        <item x="4723"/>
        <item x="2291"/>
        <item x="4894"/>
        <item x="285"/>
        <item x="5689"/>
        <item x="4687"/>
        <item x="1561"/>
        <item x="3144"/>
        <item x="6930"/>
        <item x="4653"/>
        <item x="3753"/>
        <item x="5703"/>
        <item x="811"/>
        <item x="2186"/>
        <item x="8651"/>
        <item x="1353"/>
        <item x="6654"/>
        <item x="444"/>
        <item x="4673"/>
        <item x="173"/>
        <item x="3952"/>
        <item x="5674"/>
        <item x="3079"/>
        <item x="591"/>
        <item x="4401"/>
        <item x="9058"/>
        <item x="7591"/>
        <item x="3566"/>
        <item x="5229"/>
        <item x="6437"/>
        <item x="6935"/>
        <item x="1944"/>
        <item x="6671"/>
        <item x="8244"/>
        <item x="6922"/>
        <item x="1235"/>
        <item x="4758"/>
        <item x="3556"/>
        <item x="792"/>
        <item x="7989"/>
        <item x="579"/>
        <item x="6317"/>
        <item x="5318"/>
        <item x="3482"/>
        <item x="4620"/>
        <item x="4857"/>
        <item x="6688"/>
        <item x="7763"/>
        <item x="3499"/>
        <item x="2194"/>
        <item x="8471"/>
        <item x="8332"/>
        <item x="3420"/>
        <item x="1896"/>
        <item x="229"/>
        <item x="5785"/>
        <item x="9181"/>
        <item x="649"/>
        <item x="5172"/>
        <item x="2814"/>
        <item x="2981"/>
        <item x="665"/>
        <item x="1"/>
        <item x="2200"/>
        <item x="3210"/>
        <item x="2229"/>
        <item x="6488"/>
        <item x="6797"/>
        <item x="4685"/>
        <item x="1761"/>
        <item x="4379"/>
        <item x="1007"/>
        <item x="8340"/>
        <item x="6582"/>
        <item x="7009"/>
        <item x="2637"/>
        <item x="3054"/>
        <item x="3397"/>
        <item x="60"/>
        <item x="746"/>
        <item x="5346"/>
        <item x="6985"/>
        <item x="6724"/>
        <item x="1041"/>
        <item x="4252"/>
        <item x="3841"/>
        <item x="8889"/>
        <item x="6061"/>
        <item x="8241"/>
        <item x="7557"/>
        <item x="6865"/>
        <item x="1389"/>
        <item x="8492"/>
        <item x="1182"/>
        <item x="2413"/>
        <item x="7685"/>
        <item x="7451"/>
        <item x="2408"/>
        <item x="1092"/>
        <item x="2256"/>
        <item x="2962"/>
        <item x="5072"/>
        <item x="8109"/>
        <item x="488"/>
        <item x="9101"/>
        <item x="9178"/>
        <item x="6678"/>
        <item x="7133"/>
        <item x="1196"/>
        <item x="253"/>
        <item x="4117"/>
        <item x="4076"/>
        <item x="2968"/>
        <item x="9185"/>
        <item x="2964"/>
        <item x="1766"/>
        <item x="7358"/>
        <item x="2929"/>
        <item x="8042"/>
        <item x="1104"/>
        <item x="8539"/>
        <item x="3560"/>
        <item x="3087"/>
        <item x="7765"/>
        <item x="5794"/>
        <item x="4081"/>
        <item x="8000"/>
        <item x="5312"/>
        <item x="1243"/>
        <item x="1696"/>
        <item x="1897"/>
        <item x="4295"/>
        <item x="1510"/>
        <item x="4325"/>
        <item x="3029"/>
        <item x="3634"/>
        <item x="1679"/>
        <item x="2147"/>
        <item x="4682"/>
        <item x="529"/>
        <item x="516"/>
        <item x="5759"/>
        <item x="7228"/>
        <item x="1006"/>
        <item x="5249"/>
        <item x="2983"/>
        <item x="2954"/>
        <item x="6613"/>
        <item x="6900"/>
        <item x="5110"/>
        <item x="4311"/>
        <item x="1622"/>
        <item x="7978"/>
        <item x="1789"/>
        <item x="2672"/>
        <item x="4699"/>
        <item x="7894"/>
        <item x="3456"/>
        <item x="895"/>
        <item x="1962"/>
        <item x="4539"/>
        <item x="3686"/>
        <item x="8613"/>
        <item x="6769"/>
        <item x="2046"/>
        <item x="7090"/>
        <item x="7085"/>
        <item x="3850"/>
        <item x="2586"/>
        <item x="7214"/>
        <item x="5252"/>
        <item x="9079"/>
        <item x="6662"/>
        <item x="6323"/>
        <item x="1596"/>
        <item x="2727"/>
        <item x="5425"/>
        <item x="3716"/>
        <item x="6217"/>
        <item x="3495"/>
        <item x="1028"/>
        <item x="8111"/>
        <item x="6071"/>
        <item x="5896"/>
        <item x="9083"/>
        <item x="8714"/>
        <item x="6968"/>
        <item x="2890"/>
        <item x="1979"/>
        <item x="3026"/>
        <item x="8620"/>
        <item x="6991"/>
        <item x="6839"/>
        <item x="7687"/>
        <item x="1683"/>
        <item x="7288"/>
        <item x="6840"/>
        <item x="8495"/>
        <item x="6709"/>
        <item x="3265"/>
        <item x="5972"/>
        <item x="3017"/>
        <item x="4043"/>
        <item x="7670"/>
        <item x="1668"/>
        <item x="4238"/>
        <item x="2498"/>
        <item x="9274"/>
        <item x="3740"/>
        <item x="2503"/>
        <item x="8814"/>
        <item x="2155"/>
        <item x="4815"/>
        <item x="7080"/>
        <item x="805"/>
        <item x="392"/>
        <item x="8047"/>
        <item x="6529"/>
        <item x="3527"/>
        <item x="4551"/>
        <item x="1507"/>
        <item x="8589"/>
        <item x="4565"/>
        <item x="3621"/>
        <item x="3407"/>
        <item x="3376"/>
        <item x="17"/>
        <item x="4181"/>
        <item x="6902"/>
        <item x="7305"/>
        <item x="635"/>
        <item x="7639"/>
        <item x="4817"/>
        <item x="1312"/>
        <item x="751"/>
        <item x="6730"/>
        <item x="8351"/>
        <item x="7121"/>
        <item x="41"/>
        <item x="2931"/>
        <item x="1054"/>
        <item x="3124"/>
        <item x="6331"/>
        <item x="5677"/>
        <item x="6668"/>
        <item x="7991"/>
        <item x="3904"/>
        <item x="6790"/>
        <item x="6024"/>
        <item x="7643"/>
        <item x="1100"/>
        <item x="308"/>
        <item x="9037"/>
        <item x="47"/>
        <item x="1064"/>
        <item x="6807"/>
        <item x="2176"/>
        <item x="5236"/>
        <item x="6897"/>
        <item x="5121"/>
        <item x="2907"/>
        <item x="83"/>
        <item x="357"/>
        <item x="6675"/>
        <item x="4701"/>
        <item x="6239"/>
        <item x="3166"/>
        <item x="2699"/>
        <item x="5483"/>
        <item x="6615"/>
        <item x="8123"/>
        <item x="3381"/>
        <item x="2202"/>
        <item x="4554"/>
        <item x="8057"/>
        <item x="2685"/>
        <item x="6628"/>
        <item x="6097"/>
        <item x="3417"/>
        <item x="2022"/>
        <item x="2764"/>
        <item x="3301"/>
        <item x="7203"/>
        <item x="1114"/>
        <item x="1578"/>
        <item x="7160"/>
        <item x="3505"/>
        <item x="3861"/>
        <item x="3877"/>
        <item x="6681"/>
        <item x="3302"/>
        <item x="2654"/>
        <item x="5179"/>
        <item x="6832"/>
        <item x="1611"/>
        <item x="7478"/>
        <item x="2577"/>
        <item x="4793"/>
        <item x="572"/>
        <item x="1527"/>
        <item x="98"/>
        <item x="4112"/>
        <item x="5570"/>
        <item x="6762"/>
        <item x="4779"/>
        <item x="1674"/>
        <item x="4127"/>
        <item x="3755"/>
        <item x="576"/>
        <item x="1376"/>
        <item x="7361"/>
        <item x="6590"/>
        <item x="2778"/>
        <item x="8764"/>
        <item x="3941"/>
        <item x="7307"/>
        <item x="6781"/>
        <item x="6633"/>
        <item x="1166"/>
        <item x="8139"/>
        <item x="5849"/>
        <item x="1986"/>
        <item x="7795"/>
        <item x="1268"/>
        <item x="2487"/>
        <item x="5334"/>
        <item x="5350"/>
        <item x="5141"/>
        <item x="7224"/>
        <item x="1838"/>
        <item x="4318"/>
        <item x="3489"/>
        <item x="3284"/>
        <item x="2873"/>
        <item x="4103"/>
        <item x="3761"/>
        <item x="1656"/>
        <item x="6199"/>
        <item x="8204"/>
        <item x="7015"/>
        <item x="3884"/>
        <item x="5052"/>
        <item x="102"/>
        <item x="7531"/>
        <item x="5404"/>
        <item x="3262"/>
        <item x="4953"/>
        <item x="5937"/>
        <item x="8629"/>
        <item x="1411"/>
        <item x="1586"/>
        <item x="7156"/>
        <item x="8158"/>
        <item x="8089"/>
        <item x="6431"/>
        <item x="1216"/>
        <item x="1284"/>
        <item x="6994"/>
        <item x="203"/>
        <item x="2085"/>
        <item x="3446"/>
        <item x="7454"/>
        <item x="7022"/>
        <item x="348"/>
        <item x="7075"/>
        <item x="1813"/>
        <item x="3116"/>
        <item x="4566"/>
        <item x="4899"/>
        <item x="556"/>
        <item x="5119"/>
        <item x="7582"/>
        <item x="6813"/>
        <item x="5681"/>
        <item x="6161"/>
        <item x="8873"/>
        <item x="9252"/>
        <item x="1340"/>
        <item x="263"/>
        <item x="3679"/>
        <item x="5585"/>
        <item x="7909"/>
        <item x="4312"/>
        <item x="3354"/>
        <item x="150"/>
        <item x="7409"/>
        <item x="3669"/>
        <item x="4331"/>
        <item x="2063"/>
        <item x="3746"/>
        <item x="9251"/>
        <item x="4700"/>
        <item x="5067"/>
        <item x="9119"/>
        <item x="8648"/>
        <item x="2530"/>
        <item x="6284"/>
        <item x="5965"/>
        <item x="5390"/>
        <item x="3830"/>
        <item x="7834"/>
        <item x="3654"/>
        <item x="6587"/>
        <item x="112"/>
        <item x="189"/>
        <item x="1680"/>
        <item x="2580"/>
        <item x="5203"/>
        <item x="8702"/>
        <item x="8319"/>
        <item x="8390"/>
        <item x="1638"/>
        <item x="1306"/>
        <item x="900"/>
        <item x="345"/>
        <item x="1867"/>
        <item x="8466"/>
        <item x="3049"/>
        <item x="2066"/>
        <item x="4341"/>
        <item x="643"/>
        <item x="6281"/>
        <item x="6309"/>
        <item x="6111"/>
        <item x="9271"/>
        <item x="5831"/>
        <item x="8380"/>
        <item x="1195"/>
        <item x="4352"/>
        <item x="4748"/>
        <item x="8220"/>
        <item x="5496"/>
        <item x="5010"/>
        <item x="2159"/>
        <item x="184"/>
        <item x="6166"/>
        <item x="7128"/>
        <item x="4660"/>
        <item x="2167"/>
        <item x="6766"/>
        <item x="1893"/>
        <item x="2304"/>
        <item x="9127"/>
        <item x="8381"/>
        <item x="2185"/>
        <item x="5084"/>
        <item x="4186"/>
        <item x="180"/>
        <item x="8749"/>
        <item x="7600"/>
        <item x="3656"/>
        <item x="8328"/>
        <item x="463"/>
        <item x="2072"/>
        <item x="5646"/>
        <item x="1891"/>
        <item x="6495"/>
        <item x="4013"/>
        <item x="240"/>
        <item x="9029"/>
        <item x="2157"/>
        <item x="8919"/>
        <item x="355"/>
        <item x="7533"/>
        <item x="2127"/>
        <item x="7570"/>
        <item x="9276"/>
        <item x="6406"/>
        <item x="2270"/>
        <item x="3812"/>
        <item x="6532"/>
        <item x="3733"/>
        <item x="802"/>
        <item x="9144"/>
        <item x="1071"/>
        <item x="4988"/>
        <item x="6337"/>
        <item x="1565"/>
        <item x="1317"/>
        <item x="1361"/>
        <item x="1319"/>
        <item x="6390"/>
        <item x="8024"/>
        <item x="477"/>
        <item x="6429"/>
        <item x="1406"/>
        <item x="8818"/>
        <item x="4154"/>
        <item x="3699"/>
        <item x="9268"/>
        <item x="4111"/>
        <item x="1610"/>
        <item x="3778"/>
        <item x="3735"/>
        <item x="7684"/>
        <item x="7225"/>
        <item x="3488"/>
        <item x="1645"/>
        <item x="7541"/>
        <item x="259"/>
        <item x="5230"/>
        <item x="7048"/>
        <item x="311"/>
        <item x="5775"/>
        <item x="9112"/>
        <item x="4746"/>
        <item x="9084"/>
        <item x="1525"/>
        <item x="5611"/>
        <item x="1746"/>
        <item x="1159"/>
        <item x="1543"/>
        <item x="3529"/>
        <item x="3595"/>
        <item x="49"/>
        <item x="558"/>
        <item x="723"/>
        <item x="841"/>
        <item x="1140"/>
        <item x="3816"/>
        <item x="2126"/>
        <item x="6412"/>
        <item x="7871"/>
        <item x="1971"/>
        <item x="1582"/>
        <item x="1983"/>
        <item x="2206"/>
        <item x="4759"/>
        <item x="1949"/>
        <item x="3607"/>
        <item x="6507"/>
        <item x="7724"/>
        <item x="5359"/>
        <item x="8689"/>
        <item x="6805"/>
        <item x="4075"/>
        <item x="5355"/>
        <item x="6869"/>
        <item x="4506"/>
        <item x="7596"/>
        <item x="1742"/>
        <item x="3810"/>
        <item x="9060"/>
        <item x="3914"/>
        <item x="1959"/>
        <item x="521"/>
        <item x="1074"/>
        <item x="6376"/>
        <item x="4338"/>
        <item x="5605"/>
        <item x="3869"/>
        <item x="2100"/>
        <item x="3899"/>
        <item x="3674"/>
        <item x="8161"/>
        <item x="941"/>
        <item x="4906"/>
        <item x="5183"/>
        <item x="110"/>
        <item x="5539"/>
        <item x="8482"/>
        <item x="2064"/>
        <item x="1549"/>
        <item x="8745"/>
        <item x="8967"/>
        <item x="5308"/>
        <item x="3953"/>
        <item x="1756"/>
        <item x="8267"/>
        <item x="7264"/>
        <item x="2084"/>
        <item x="3700"/>
        <item x="1939"/>
        <item x="732"/>
        <item x="8559"/>
        <item x="4763"/>
        <item x="4838"/>
        <item x="6435"/>
        <item x="328"/>
        <item x="4247"/>
        <item x="2392"/>
        <item x="4126"/>
        <item x="8302"/>
        <item x="2673"/>
        <item x="9194"/>
        <item x="6298"/>
        <item x="7906"/>
        <item x="782"/>
        <item x="5561"/>
        <item x="2967"/>
        <item x="4073"/>
        <item x="2389"/>
        <item x="5914"/>
        <item x="6405"/>
        <item x="324"/>
        <item x="4960"/>
        <item x="4049"/>
        <item x="8130"/>
        <item x="600"/>
        <item x="427"/>
        <item x="1421"/>
        <item x="6122"/>
        <item x="6667"/>
        <item x="2217"/>
        <item x="8788"/>
        <item x="1218"/>
        <item x="2893"/>
        <item x="7329"/>
        <item x="7883"/>
        <item x="4078"/>
        <item x="6359"/>
        <item x="1297"/>
        <item x="8840"/>
        <item x="3075"/>
        <item x="8905"/>
        <item x="3591"/>
        <item x="5622"/>
        <item x="2666"/>
        <item x="8001"/>
        <item x="4642"/>
        <item x="4473"/>
        <item x="1720"/>
        <item x="4951"/>
        <item x="5766"/>
        <item x="8270"/>
        <item x="8163"/>
        <item x="7082"/>
        <item x="2214"/>
        <item x="8114"/>
        <item x="1472"/>
        <item x="1849"/>
        <item x="2818"/>
        <item x="6159"/>
        <item x="2544"/>
        <item x="5090"/>
        <item x="3765"/>
        <item x="8092"/>
        <item x="1237"/>
        <item x="4954"/>
        <item x="5889"/>
        <item x="6579"/>
        <item x="4337"/>
        <item x="3401"/>
        <item x="8947"/>
        <item x="5182"/>
        <item x="353"/>
        <item x="1272"/>
        <item x="7476"/>
        <item x="317"/>
        <item x="2659"/>
        <item x="6523"/>
        <item x="5204"/>
        <item x="5907"/>
        <item x="6294"/>
        <item x="4284"/>
        <item x="2670"/>
        <item x="3472"/>
        <item x="6947"/>
        <item x="8070"/>
        <item x="6203"/>
        <item x="523"/>
        <item x="8925"/>
        <item x="5712"/>
        <item x="2411"/>
        <item x="7811"/>
        <item x="4370"/>
        <item x="1966"/>
        <item x="1544"/>
        <item x="6821"/>
        <item x="4425"/>
        <item x="5037"/>
        <item x="3342"/>
        <item x="2791"/>
        <item x="499"/>
        <item x="3373"/>
        <item x="458"/>
        <item x="4961"/>
        <item x="166"/>
        <item x="198"/>
        <item x="7145"/>
        <item x="9093"/>
        <item x="6497"/>
        <item x="8321"/>
        <item x="1454"/>
        <item x="4724"/>
        <item x="5410"/>
        <item x="1405"/>
        <item x="4054"/>
        <item x="7804"/>
        <item x="960"/>
        <item x="8499"/>
        <item x="6014"/>
        <item x="7807"/>
        <item x="5330"/>
        <item x="8954"/>
        <item x="1782"/>
        <item x="1336"/>
        <item x="3410"/>
        <item x="5044"/>
        <item x="2839"/>
        <item x="1725"/>
        <item x="4613"/>
        <item x="7159"/>
        <item x="8418"/>
        <item x="628"/>
        <item x="4478"/>
        <item x="1056"/>
        <item x="3908"/>
        <item x="5464"/>
        <item x="4125"/>
        <item x="395"/>
        <item x="5737"/>
        <item x="5360"/>
        <item x="6859"/>
        <item x="3441"/>
        <item x="6187"/>
        <item x="2245"/>
        <item x="5938"/>
        <item x="2542"/>
        <item x="1658"/>
        <item x="5515"/>
        <item x="1467"/>
        <item x="5891"/>
        <item x="8643"/>
        <item x="9279"/>
        <item x="2887"/>
        <item x="7126"/>
        <item x="5983"/>
        <item x="4334"/>
        <item x="3917"/>
        <item x="1733"/>
        <item x="1747"/>
        <item x="641"/>
        <item x="1593"/>
        <item x="7553"/>
        <item x="2948"/>
        <item x="6286"/>
        <item x="2524"/>
        <item x="5556"/>
        <item x="3271"/>
        <item x="4601"/>
        <item x="7923"/>
        <item x="1641"/>
        <item x="7704"/>
        <item x="7784"/>
        <item x="4189"/>
        <item x="1791"/>
        <item x="8887"/>
        <item x="9177"/>
        <item x="9134"/>
        <item x="5571"/>
        <item x="2499"/>
        <item x="472"/>
        <item x="8647"/>
        <item x="6225"/>
        <item x="3616"/>
        <item x="8860"/>
        <item x="4920"/>
        <item x="2509"/>
        <item x="3708"/>
        <item x="2339"/>
        <item x="2015"/>
        <item x="9151"/>
        <item x="4162"/>
        <item x="171"/>
        <item x="594"/>
        <item x="2986"/>
        <item x="534"/>
        <item x="6155"/>
        <item x="9131"/>
        <item x="5349"/>
        <item x="1729"/>
        <item x="2317"/>
        <item x="6279"/>
        <item x="2021"/>
        <item x="5362"/>
        <item x="5473"/>
        <item x="1347"/>
        <item x="4938"/>
        <item x="4406"/>
        <item x="5227"/>
        <item x="3259"/>
        <item x="8966"/>
        <item x="1197"/>
        <item x="7132"/>
        <item x="5713"/>
        <item x="4865"/>
        <item x="9045"/>
        <item x="1500"/>
        <item x="7766"/>
        <item x="8757"/>
        <item x="7477"/>
        <item x="2439"/>
        <item x="5615"/>
        <item x="4782"/>
        <item x="4160"/>
        <item x="3601"/>
        <item x="867"/>
        <item x="1061"/>
        <item x="8165"/>
        <item x="6349"/>
        <item x="1899"/>
        <item x="5251"/>
        <item x="4596"/>
        <item x="729"/>
        <item x="4250"/>
        <item x="5771"/>
        <item x="3672"/>
        <item x="471"/>
        <item x="3844"/>
        <item x="6268"/>
        <item x="6785"/>
        <item x="530"/>
        <item x="7105"/>
        <item x="8295"/>
        <item x="394"/>
        <item x="3734"/>
        <item x="568"/>
        <item x="3592"/>
        <item x="5503"/>
        <item x="3795"/>
        <item x="8198"/>
        <item x="3655"/>
        <item x="3345"/>
        <item x="5946"/>
        <item x="1920"/>
        <item x="1991"/>
        <item x="4345"/>
        <item x="4183"/>
        <item x="6726"/>
        <item x="845"/>
        <item x="640"/>
        <item x="8056"/>
        <item x="8031"/>
        <item x="4522"/>
        <item x="5319"/>
        <item x="5786"/>
        <item x="64"/>
        <item x="48"/>
        <item x="1176"/>
        <item x="7881"/>
        <item x="3557"/>
        <item x="6430"/>
        <item x="4360"/>
        <item x="6256"/>
        <item x="9220"/>
        <item x="4280"/>
        <item x="1843"/>
        <item x="6641"/>
        <item x="4467"/>
        <item x="1574"/>
        <item x="164"/>
        <item x="8634"/>
        <item x="5596"/>
        <item x="4400"/>
        <item x="5815"/>
        <item x="6059"/>
        <item x="8251"/>
        <item x="5114"/>
        <item x="4140"/>
        <item x="627"/>
        <item x="4925"/>
        <item x="8196"/>
        <item x="8874"/>
        <item x="2039"/>
        <item x="7560"/>
        <item x="2955"/>
        <item x="5488"/>
        <item x="3553"/>
        <item x="7419"/>
        <item x="5948"/>
        <item x="911"/>
        <item x="7446"/>
        <item x="7593"/>
        <item x="7364"/>
        <item x="7521"/>
        <item x="6727"/>
        <item x="2453"/>
        <item x="6158"/>
        <item x="934"/>
        <item x="6823"/>
        <item x="1981"/>
        <item x="2171"/>
        <item x="621"/>
        <item x="6841"/>
        <item x="2885"/>
        <item x="2425"/>
        <item x="5003"/>
        <item x="8203"/>
        <item x="7947"/>
        <item x="1760"/>
        <item x="4639"/>
        <item x="8706"/>
        <item x="95"/>
        <item x="2209"/>
        <item x="3879"/>
        <item x="7691"/>
        <item x="8253"/>
        <item x="2899"/>
        <item x="2232"/>
        <item x="4772"/>
        <item x="7337"/>
        <item x="3687"/>
        <item x="257"/>
        <item x="2322"/>
        <item x="4910"/>
        <item x="8016"/>
        <item x="7490"/>
        <item x="4691"/>
        <item x="3537"/>
        <item x="962"/>
        <item x="545"/>
        <item x="1528"/>
        <item x="8759"/>
        <item x="1060"/>
        <item x="6077"/>
        <item x="5500"/>
        <item x="5727"/>
        <item x="1217"/>
        <item x="727"/>
        <item x="469"/>
        <item x="4837"/>
        <item x="4534"/>
        <item x="959"/>
        <item x="7842"/>
        <item x="3670"/>
        <item x="1808"/>
        <item x="6870"/>
        <item x="1677"/>
        <item x="4387"/>
        <item x="1632"/>
        <item x="9106"/>
        <item x="8698"/>
        <item x="4717"/>
        <item x="939"/>
        <item x="1945"/>
        <item x="8791"/>
        <item x="6886"/>
        <item x="6147"/>
        <item x="4572"/>
        <item x="4371"/>
        <item x="5326"/>
        <item x="1047"/>
        <item x="2558"/>
        <item x="2115"/>
        <item x="297"/>
        <item x="7857"/>
        <item x="2576"/>
        <item x="4443"/>
        <item x="3989"/>
        <item x="9141"/>
        <item x="5531"/>
        <item x="7651"/>
        <item x="2590"/>
        <item x="7866"/>
        <item x="5820"/>
        <item x="3287"/>
        <item x="4530"/>
        <item x="6114"/>
        <item x="769"/>
        <item x="8622"/>
        <item x="4483"/>
        <item x="8716"/>
        <item x="2888"/>
        <item x="1558"/>
        <item x="2051"/>
        <item x="26"/>
        <item x="6146"/>
        <item x="6757"/>
        <item x="7903"/>
        <item x="2665"/>
        <item x="7679"/>
        <item x="7580"/>
        <item x="949"/>
        <item x="441"/>
        <item x="1350"/>
        <item x="4172"/>
        <item x="5774"/>
        <item x="2112"/>
        <item x="2691"/>
        <item x="6487"/>
        <item x="363"/>
        <item x="8573"/>
        <item x="1740"/>
        <item x="2440"/>
        <item x="853"/>
        <item x="4863"/>
        <item x="6829"/>
        <item x="1536"/>
        <item x="3019"/>
        <item x="7864"/>
        <item x="7087"/>
        <item x="7321"/>
        <item x="4388"/>
        <item x="1902"/>
        <item x="4517"/>
        <item x="401"/>
        <item x="3139"/>
        <item x="2113"/>
        <item x="1873"/>
        <item x="7816"/>
        <item x="8143"/>
        <item x="2533"/>
        <item x="5772"/>
        <item x="4402"/>
        <item x="2355"/>
        <item x="6861"/>
        <item x="8350"/>
        <item x="7002"/>
        <item x="6054"/>
        <item x="1164"/>
        <item x="3834"/>
        <item x="4769"/>
        <item x="6483"/>
        <item x="5778"/>
        <item x="6837"/>
        <item x="6804"/>
        <item x="4404"/>
        <item x="6151"/>
        <item x="3934"/>
        <item x="754"/>
        <item x="7459"/>
        <item x="3963"/>
        <item x="5481"/>
        <item x="490"/>
        <item x="6542"/>
        <item x="3303"/>
        <item x="7619"/>
        <item x="6004"/>
        <item x="7510"/>
        <item x="7365"/>
        <item x="1179"/>
        <item x="7836"/>
        <item x="4520"/>
        <item x="6056"/>
        <item x="5298"/>
        <item x="2827"/>
        <item x="4237"/>
        <item x="5675"/>
        <item x="7711"/>
        <item x="3012"/>
        <item x="2080"/>
        <item x="5292"/>
        <item x="6906"/>
        <item x="8170"/>
        <item x="849"/>
        <item x="3653"/>
        <item x="1194"/>
        <item x="2938"/>
        <item x="5787"/>
        <item x="847"/>
        <item x="2475"/>
        <item x="30"/>
        <item x="9168"/>
        <item x="5935"/>
        <item x="138"/>
        <item x="5013"/>
        <item x="379"/>
        <item x="4829"/>
        <item x="6419"/>
        <item x="58"/>
        <item x="2383"/>
        <item x="6888"/>
        <item x="6209"/>
        <item x="3826"/>
        <item x="5688"/>
        <item x="8387"/>
        <item x="3779"/>
        <item x="373"/>
        <item x="9273"/>
        <item x="4166"/>
        <item x="6397"/>
        <item x="9001"/>
        <item x="6515"/>
        <item x="7969"/>
        <item x="3987"/>
        <item x="2240"/>
        <item x="4911"/>
        <item x="4251"/>
        <item x="1705"/>
        <item x="4051"/>
        <item x="8665"/>
        <item x="8933"/>
        <item x="2845"/>
        <item x="860"/>
        <item x="1465"/>
        <item x="8766"/>
        <item x="8737"/>
        <item x="8254"/>
        <item x="5899"/>
        <item x="9174"/>
        <item x="5108"/>
        <item x="8150"/>
        <item x="8378"/>
        <item x="6676"/>
        <item x="1051"/>
        <item x="8782"/>
        <item x="28"/>
        <item x="2466"/>
        <item x="2143"/>
        <item x="703"/>
        <item x="3071"/>
        <item x="912"/>
        <item x="7037"/>
        <item x="8391"/>
        <item x="8770"/>
        <item x="7979"/>
        <item x="448"/>
        <item x="6322"/>
        <item x="316"/>
        <item x="4629"/>
        <item x="5808"/>
        <item x="118"/>
        <item x="6076"/>
        <item x="7433"/>
        <item x="6067"/>
        <item x="5799"/>
        <item x="2935"/>
        <item x="3196"/>
        <item x="2052"/>
        <item x="2069"/>
        <item x="5903"/>
        <item x="3078"/>
        <item x="734"/>
        <item x="215"/>
        <item x="1985"/>
        <item x="4061"/>
        <item x="3831"/>
        <item x="6092"/>
        <item x="6490"/>
        <item x="6023"/>
        <item x="7952"/>
        <item x="1567"/>
        <item x="6384"/>
        <item x="107"/>
        <item x="4220"/>
        <item x="4848"/>
        <item x="5262"/>
        <item x="3178"/>
        <item x="7192"/>
        <item x="664"/>
        <item x="6977"/>
        <item x="1952"/>
        <item x="2756"/>
        <item x="6484"/>
        <item x="9050"/>
        <item x="2517"/>
        <item x="2082"/>
        <item x="4725"/>
        <item x="4393"/>
        <item x="6196"/>
        <item x="1019"/>
        <item x="1325"/>
        <item x="8160"/>
        <item x="4892"/>
        <item x="3080"/>
        <item x="2920"/>
        <item x="3713"/>
        <item x="71"/>
        <item x="5329"/>
        <item x="8066"/>
        <item x="1994"/>
        <item x="7673"/>
        <item x="2496"/>
        <item x="5385"/>
        <item x="8128"/>
        <item x="2335"/>
        <item x="4619"/>
        <item x="5769"/>
        <item x="7713"/>
        <item x="9108"/>
        <item x="5752"/>
        <item x="6103"/>
        <item x="3982"/>
        <item x="3140"/>
        <item x="5584"/>
        <item x="1797"/>
        <item x="5074"/>
        <item x="7604"/>
        <item x="8228"/>
        <item x="52"/>
        <item x="3692"/>
        <item x="3151"/>
        <item x="1890"/>
        <item x="1481"/>
        <item x="7726"/>
        <item x="3173"/>
        <item x="4624"/>
        <item x="9011"/>
        <item x="3937"/>
        <item x="2118"/>
        <item x="5014"/>
        <item x="8916"/>
        <item x="13"/>
        <item x="7583"/>
        <item x="8145"/>
        <item x="2478"/>
        <item x="3936"/>
        <item x="7101"/>
        <item x="7168"/>
        <item x="7429"/>
        <item x="8744"/>
        <item x="7467"/>
        <item x="6301"/>
        <item x="2293"/>
        <item x="1514"/>
        <item x="7751"/>
        <item x="655"/>
        <item x="4605"/>
        <item x="4050"/>
        <item x="115"/>
        <item x="2997"/>
        <item x="9211"/>
        <item x="3805"/>
        <item x="3295"/>
        <item x="4752"/>
        <item x="9264"/>
        <item x="5885"/>
        <item x="3994"/>
        <item x="7904"/>
        <item x="8894"/>
        <item x="2628"/>
        <item x="4941"/>
        <item x="5130"/>
        <item x="8871"/>
        <item x="5642"/>
        <item x="5691"/>
        <item x="4731"/>
        <item x="4455"/>
        <item x="282"/>
        <item x="2686"/>
        <item x="6460"/>
        <item x="6205"/>
        <item x="5060"/>
        <item x="5666"/>
        <item x="5662"/>
        <item x="8288"/>
        <item x="1618"/>
        <item x="6558"/>
        <item x="34"/>
        <item x="3690"/>
        <item x="3459"/>
        <item x="6756"/>
        <item x="8138"/>
        <item x="8164"/>
        <item x="6248"/>
        <item x="4059"/>
        <item x="1608"/>
        <item x="7832"/>
        <item x="3969"/>
        <item x="9210"/>
        <item x="8704"/>
        <item x="6292"/>
        <item x="1099"/>
        <item x="2068"/>
        <item x="1081"/>
        <item x="4689"/>
        <item x="6783"/>
        <item x="5595"/>
        <item x="7088"/>
        <item x="396"/>
        <item x="570"/>
        <item x="3253"/>
        <item x="2662"/>
        <item x="4959"/>
        <item x="6075"/>
        <item x="4070"/>
        <item x="306"/>
        <item x="2239"/>
        <item x="4266"/>
        <item x="467"/>
        <item x="9216"/>
        <item x="7309"/>
        <item x="3813"/>
        <item x="6972"/>
        <item x="5477"/>
        <item x="0"/>
        <item x="8034"/>
        <item x="1614"/>
        <item x="9231"/>
        <item x="3141"/>
        <item x="6695"/>
        <item x="4029"/>
        <item x="705"/>
        <item x="7532"/>
        <item x="2923"/>
        <item x="6626"/>
        <item x="1774"/>
        <item x="8078"/>
        <item x="2838"/>
        <item x="8281"/>
        <item x="4818"/>
        <item x="7865"/>
        <item x="4509"/>
        <item x="7777"/>
        <item x="8858"/>
        <item x="5753"/>
        <item x="5901"/>
        <item x="4637"/>
        <item x="4060"/>
        <item x="1294"/>
        <item x="3263"/>
        <item x="8983"/>
        <item x="5706"/>
        <item x="5632"/>
        <item x="7637"/>
        <item x="12"/>
        <item x="7914"/>
        <item x="1371"/>
        <item x="775"/>
        <item x="5286"/>
        <item x="6005"/>
        <item x="8731"/>
        <item x="8961"/>
        <item x="7475"/>
        <item x="2346"/>
        <item x="6386"/>
        <item x="1758"/>
        <item x="5394"/>
        <item x="3815"/>
        <item x="3082"/>
        <item x="7158"/>
        <item x="3905"/>
        <item x="1358"/>
        <item x="3111"/>
        <item x="823"/>
        <item x="4707"/>
        <item x="4510"/>
        <item x="8371"/>
        <item x="6156"/>
        <item x="5306"/>
        <item x="8247"/>
        <item x="7992"/>
        <item x="4764"/>
        <item x="1871"/>
        <item x="7574"/>
        <item x="5469"/>
        <item x="6866"/>
        <item x="5792"/>
        <item x="8122"/>
        <item x="5546"/>
        <item x="3086"/>
        <item x="8152"/>
        <item x="2177"/>
        <item x="8605"/>
        <item x="8883"/>
        <item x="296"/>
        <item x="2329"/>
        <item x="5456"/>
        <item x="3406"/>
        <item x="199"/>
        <item x="3719"/>
        <item x="710"/>
        <item x="3661"/>
        <item x="1013"/>
        <item x="232"/>
        <item x="9241"/>
        <item x="7331"/>
        <item x="6271"/>
        <item x="7202"/>
        <item x="8233"/>
        <item x="7234"/>
        <item x="618"/>
        <item x="8693"/>
        <item x="3332"/>
        <item x="4823"/>
        <item x="6704"/>
        <item x="1648"/>
        <item x="2629"/>
        <item x="7944"/>
        <item x="8552"/>
        <item x="1000"/>
        <item x="2746"/>
        <item x="1580"/>
        <item x="549"/>
        <item x="3128"/>
        <item x="2050"/>
        <item x="7036"/>
        <item x="3061"/>
        <item x="9149"/>
        <item x="4231"/>
        <item x="1498"/>
        <item x="66"/>
        <item x="1222"/>
        <item x="8121"/>
        <item x="3218"/>
        <item x="470"/>
        <item x="9196"/>
        <item x="3042"/>
        <item x="4344"/>
        <item x="3991"/>
        <item x="1929"/>
        <item x="6560"/>
        <item x="8802"/>
        <item x="4332"/>
        <item x="7942"/>
        <item x="5344"/>
        <item x="1005"/>
        <item x="3759"/>
        <item x="8315"/>
        <item x="6342"/>
        <item x="1669"/>
        <item x="2924"/>
        <item x="4147"/>
        <item x="3892"/>
        <item x="1300"/>
        <item x="7020"/>
        <item x="7847"/>
        <item x="1263"/>
        <item x="2106"/>
        <item x="5657"/>
        <item x="1199"/>
        <item x="2738"/>
        <item x="6395"/>
        <item x="5422"/>
        <item x="3384"/>
        <item x="4349"/>
        <item x="4417"/>
        <item x="3809"/>
        <item x="661"/>
        <item x="207"/>
        <item x="4831"/>
        <item x="4675"/>
        <item x="2735"/>
        <item x="5117"/>
        <item x="8209"/>
        <item x="3819"/>
        <item x="3004"/>
        <item x="6767"/>
        <item x="6623"/>
        <item x="3647"/>
        <item x="8086"/>
        <item x="6703"/>
        <item x="5905"/>
        <item x="2992"/>
        <item x="6940"/>
        <item x="2220"/>
        <item x="6973"/>
        <item x="3857"/>
        <item x="271"/>
        <item x="4690"/>
        <item x="3685"/>
        <item x="4491"/>
        <item x="660"/>
        <item x="2024"/>
        <item x="3915"/>
        <item x="6941"/>
        <item x="2415"/>
        <item x="7702"/>
        <item x="5278"/>
        <item x="3975"/>
        <item x="2223"/>
        <item x="7850"/>
        <item x="243"/>
        <item x="4419"/>
        <item x="3625"/>
        <item x="9053"/>
        <item x="3142"/>
        <item x="6036"/>
        <item x="872"/>
        <item x="7706"/>
        <item x="2010"/>
        <item x="5906"/>
        <item x="3480"/>
        <item x="3095"/>
        <item x="3543"/>
        <item x="8167"/>
        <item x="2001"/>
        <item x="3436"/>
        <item x="9165"/>
        <item x="3300"/>
        <item x="3466"/>
        <item x="2152"/>
        <item x="3464"/>
        <item x="5309"/>
        <item x="4142"/>
        <item x="709"/>
        <item x="6750"/>
        <item x="1785"/>
        <item x="402"/>
        <item x="3240"/>
        <item x="7736"/>
        <item x="6253"/>
        <item x="7173"/>
        <item x="5643"/>
        <item x="1247"/>
        <item x="6749"/>
        <item x="6273"/>
        <item x="1847"/>
        <item x="3282"/>
        <item x="6504"/>
        <item x="6012"/>
        <item x="6173"/>
        <item x="1909"/>
        <item x="81"/>
        <item x="2837"/>
        <item x="2640"/>
        <item x="6670"/>
        <item x="4678"/>
        <item x="7212"/>
        <item x="3000"/>
        <item x="126"/>
        <item x="6996"/>
        <item x="5738"/>
        <item x="7029"/>
        <item x="7802"/>
        <item x="7708"/>
        <item x="3485"/>
        <item x="6069"/>
        <item x="3108"/>
        <item x="3703"/>
        <item x="3859"/>
        <item x="668"/>
        <item x="519"/>
        <item x="8776"/>
        <item x="6983"/>
        <item x="5859"/>
        <item x="4706"/>
        <item x="7278"/>
        <item x="2501"/>
        <item x="4795"/>
        <item x="9242"/>
        <item x="964"/>
        <item x="493"/>
        <item x="551"/>
        <item x="4317"/>
        <item x="2358"/>
        <item x="954"/>
        <item x="3894"/>
        <item x="5294"/>
        <item x="2446"/>
        <item x="2537"/>
        <item x="7282"/>
        <item x="234"/>
        <item x="487"/>
        <item x="1976"/>
        <item x="4599"/>
        <item x="4668"/>
        <item x="51"/>
        <item x="100"/>
        <item x="510"/>
        <item x="4762"/>
        <item x="4662"/>
        <item x="2277"/>
        <item x="8458"/>
        <item x="1906"/>
        <item x="7603"/>
        <item x="8446"/>
        <item x="405"/>
        <item x="8049"/>
        <item x="5601"/>
        <item x="4191"/>
        <item x="8888"/>
        <item x="1861"/>
        <item x="1946"/>
        <item x="7742"/>
        <item x="793"/>
        <item x="4976"/>
        <item x="884"/>
        <item x="1170"/>
        <item x="8469"/>
        <item x="1550"/>
        <item x="2347"/>
        <item x="2267"/>
        <item x="6564"/>
        <item x="3587"/>
        <item x="8565"/>
        <item x="4358"/>
        <item x="2900"/>
        <item x="2114"/>
        <item x="6318"/>
        <item x="6072"/>
        <item x="6810"/>
        <item x="4797"/>
        <item x="2459"/>
        <item x="3652"/>
        <item x="6102"/>
        <item x="7722"/>
        <item x="4775"/>
        <item x="4561"/>
        <item x="8977"/>
        <item x="6817"/>
        <item x="4008"/>
        <item x="7497"/>
        <item x="1857"/>
        <item x="4578"/>
        <item x="3125"/>
        <item x="9061"/>
        <item x="5351"/>
        <item x="2536"/>
        <item x="3945"/>
        <item x="8885"/>
        <item x="6403"/>
        <item x="7601"/>
        <item x="9275"/>
        <item x="5729"/>
        <item x="5917"/>
        <item x="5336"/>
        <item x="5600"/>
        <item x="2648"/>
        <item x="7462"/>
        <item x="5046"/>
        <item x="1160"/>
        <item x="3512"/>
        <item x="6439"/>
        <item x="3016"/>
        <item x="2088"/>
        <item x="7773"/>
        <item x="8526"/>
        <item x="2212"/>
        <item x="418"/>
        <item x="4433"/>
        <item x="1529"/>
        <item x="7373"/>
        <item x="8879"/>
        <item x="2011"/>
        <item x="8260"/>
        <item x="5002"/>
        <item x="7100"/>
        <item x="4053"/>
        <item x="5447"/>
        <item x="7808"/>
        <item x="7078"/>
        <item x="7261"/>
        <item x="5269"/>
        <item x="6193"/>
        <item x="191"/>
        <item x="7474"/>
        <item x="1470"/>
        <item x="7312"/>
        <item x="3491"/>
        <item x="1185"/>
        <item x="5719"/>
        <item x="2799"/>
        <item x="6016"/>
        <item x="1707"/>
        <item x="2532"/>
        <item x="921"/>
        <item x="4755"/>
        <item x="7116"/>
        <item x="8224"/>
        <item x="3409"/>
        <item x="3818"/>
        <item x="7900"/>
        <item x="7411"/>
        <item x="360"/>
        <item x="3368"/>
        <item x="6083"/>
        <item x="342"/>
        <item x="5289"/>
        <item x="874"/>
        <item x="4097"/>
        <item x="3347"/>
        <item x="6833"/>
        <item x="4203"/>
        <item x="8232"/>
        <item x="3073"/>
        <item x="6034"/>
        <item x="4165"/>
        <item x="4940"/>
        <item x="4886"/>
        <item x="6208"/>
        <item x="9132"/>
        <item x="9212"/>
        <item x="2097"/>
        <item x="281"/>
        <item x="1073"/>
        <item x="6640"/>
        <item x="3130"/>
        <item x="1617"/>
        <item x="2830"/>
        <item x="43"/>
        <item x="5940"/>
        <item x="3559"/>
        <item x="1635"/>
        <item x="3646"/>
        <item x="4820"/>
        <item x="291"/>
        <item x="9192"/>
        <item x="484"/>
        <item x="212"/>
        <item x="6843"/>
        <item x="4380"/>
        <item x="7170"/>
        <item x="2671"/>
        <item x="8545"/>
        <item x="9256"/>
        <item x="3985"/>
        <item x="5610"/>
        <item x="5467"/>
        <item x="1313"/>
        <item x="3504"/>
        <item x="7970"/>
        <item x="103"/>
        <item x="3408"/>
        <item x="897"/>
        <item x="5091"/>
        <item x="2397"/>
        <item x="4270"/>
        <item x="8660"/>
        <item x="7984"/>
        <item x="6711"/>
        <item x="8190"/>
        <item x="7988"/>
        <item x="4945"/>
        <item x="2854"/>
        <item x="4641"/>
        <item x="7849"/>
        <item x="1305"/>
        <item x="5442"/>
        <item x="6167"/>
        <item x="5472"/>
        <item x="5200"/>
        <item x="4131"/>
        <item x="5994"/>
        <item x="6304"/>
        <item x="8342"/>
        <item x="27"/>
        <item x="7487"/>
        <item x="3473"/>
        <item x="116"/>
        <item x="6011"/>
        <item x="8306"/>
        <item x="6924"/>
        <item x="3081"/>
        <item x="7822"/>
        <item x="7397"/>
        <item x="1282"/>
        <item x="8462"/>
        <item x="4385"/>
        <item x="2953"/>
        <item x="5217"/>
        <item x="8739"/>
        <item x="2506"/>
        <item x="1229"/>
        <item x="4105"/>
        <item x="8333"/>
        <item x="3190"/>
        <item x="4771"/>
        <item x="514"/>
        <item x="6305"/>
        <item x="3224"/>
        <item x="3094"/>
        <item x="2457"/>
        <item x="2647"/>
        <item x="3664"/>
        <item x="8060"/>
        <item x="1904"/>
        <item x="5339"/>
        <item x="7071"/>
        <item x="346"/>
        <item x="5174"/>
        <item x="2706"/>
        <item x="4259"/>
        <item x="9077"/>
        <item x="7756"/>
        <item x="5830"/>
        <item x="8783"/>
        <item x="2225"/>
        <item x="5533"/>
        <item x="7632"/>
        <item x="5300"/>
        <item x="3518"/>
        <item x="15"/>
        <item x="5025"/>
        <item x="7242"/>
        <item x="4452"/>
        <item x="6569"/>
        <item x="5524"/>
        <item x="8929"/>
        <item x="7786"/>
        <item x="1814"/>
        <item x="3561"/>
        <item x="7333"/>
        <item x="4227"/>
        <item x="7528"/>
        <item x="5588"/>
        <item x="2"/>
        <item x="2401"/>
        <item x="2616"/>
        <item x="5963"/>
        <item x="4677"/>
        <item x="3092"/>
        <item x="6118"/>
        <item x="7797"/>
        <item x="4451"/>
        <item x="5419"/>
        <item x="8043"/>
        <item x="8678"/>
        <item x="7791"/>
        <item x="3650"/>
        <item x="7838"/>
        <item x="2508"/>
        <item x="5783"/>
        <item x="8177"/>
        <item x="2374"/>
        <item x="5170"/>
        <item x="6264"/>
        <item x="5068"/>
        <item x="6124"/>
        <item x="1348"/>
        <item x="2326"/>
        <item x="8030"/>
        <item x="6612"/>
        <item x="6223"/>
        <item x="8514"/>
        <item x="882"/>
        <item x="7732"/>
        <item x="630"/>
        <item x="7218"/>
        <item x="6520"/>
        <item x="6017"/>
        <item x="337"/>
        <item x="5155"/>
        <item x="4222"/>
        <item x="7247"/>
        <item x="580"/>
        <item x="4460"/>
        <item x="1806"/>
        <item x="9125"/>
        <item x="7385"/>
        <item x="3768"/>
        <item x="4591"/>
        <item x="6210"/>
        <item x="5398"/>
        <item x="1367"/>
        <item x="3040"/>
        <item x="7481"/>
        <item x="2750"/>
        <item x="8493"/>
        <item x="4107"/>
        <item x="5280"/>
        <item x="2081"/>
        <item x="7439"/>
        <item x="539"/>
        <item x="4351"/>
        <item x="1822"/>
        <item x="6597"/>
        <item x="3780"/>
        <item x="6010"/>
        <item x="6691"/>
        <item x="6426"/>
        <item x="798"/>
        <item x="3769"/>
        <item x="6761"/>
        <item x="696"/>
        <item x="1105"/>
        <item x="8090"/>
        <item x="2762"/>
        <item x="7099"/>
        <item x="6133"/>
        <item x="7031"/>
        <item x="7820"/>
        <item x="4271"/>
        <item x="4917"/>
        <item x="2196"/>
        <item x="7828"/>
        <item x="1532"/>
        <item x="6862"/>
        <item x="4469"/>
        <item x="863"/>
        <item x="1075"/>
        <item x="976"/>
        <item x="3315"/>
        <item x="1633"/>
        <item x="8476"/>
        <item x="4085"/>
        <item x="3123"/>
        <item x="7428"/>
        <item x="7738"/>
        <item x="5186"/>
        <item x="6465"/>
        <item x="347"/>
        <item x="3824"/>
        <item x="716"/>
        <item x="6445"/>
        <item x="1452"/>
        <item x="3281"/>
        <item x="8778"/>
        <item x="5790"/>
        <item x="3477"/>
        <item x="2549"/>
        <item x="366"/>
        <item x="2135"/>
        <item x="6363"/>
        <item x="4859"/>
        <item x="4342"/>
        <item x="9021"/>
        <item x="2117"/>
        <item x="4120"/>
        <item x="1821"/>
        <item x="3675"/>
        <item x="3453"/>
        <item x="7824"/>
        <item x="6892"/>
        <item x="1440"/>
        <item x="961"/>
        <item x="4009"/>
        <item x="2551"/>
        <item x="5823"/>
        <item x="4016"/>
        <item x="7310"/>
        <item x="4821"/>
        <item x="7326"/>
        <item x="1903"/>
        <item x="2623"/>
        <item x="5920"/>
        <item x="6320"/>
        <item x="2878"/>
        <item x="2619"/>
        <item x="674"/>
        <item x="5924"/>
        <item x="3023"/>
        <item x="9243"/>
        <item x="9157"/>
        <item x="5803"/>
        <item x="9190"/>
        <item x="6070"/>
        <item x="9217"/>
        <item x="2449"/>
        <item x="3237"/>
        <item x="460"/>
        <item x="1795"/>
        <item x="9111"/>
        <item x="7793"/>
        <item x="1942"/>
        <item x="196"/>
        <item x="6340"/>
        <item x="230"/>
        <item x="1162"/>
        <item x="248"/>
        <item x="3889"/>
        <item x="6894"/>
        <item x="200"/>
        <item x="8142"/>
        <item x="3649"/>
        <item x="6164"/>
        <item x="1188"/>
        <item x="8847"/>
        <item x="6247"/>
        <item x="3752"/>
        <item x="4683"/>
        <item x="6565"/>
        <item x="8011"/>
        <item x="2833"/>
        <item x="8379"/>
        <item x="4269"/>
        <item x="6240"/>
        <item x="2387"/>
        <item x="7315"/>
        <item x="9018"/>
        <item x="2646"/>
        <item x="1652"/>
        <item x="4957"/>
        <item x="7057"/>
        <item x="431"/>
        <item x="7381"/>
        <item x="3209"/>
        <item x="6393"/>
        <item x="7380"/>
        <item x="8907"/>
        <item x="3890"/>
        <item x="6274"/>
        <item x="152"/>
        <item x="9250"/>
        <item x="8722"/>
        <item x="7844"/>
        <item x="6436"/>
        <item x="7862"/>
        <item x="848"/>
        <item x="5527"/>
        <item x="8035"/>
        <item x="1706"/>
        <item x="8761"/>
        <item x="1427"/>
        <item x="5625"/>
        <item x="5967"/>
        <item x="2445"/>
        <item x="3847"/>
        <item x="6339"/>
        <item x="1084"/>
        <item x="1095"/>
        <item x="2110"/>
        <item x="3724"/>
        <item x="179"/>
        <item x="3928"/>
        <item x="2914"/>
        <item x="4003"/>
        <item x="1227"/>
        <item x="2482"/>
        <item x="8918"/>
        <item x="9036"/>
        <item x="6854"/>
        <item x="7376"/>
        <item x="701"/>
        <item x="6169"/>
        <item x="1150"/>
        <item x="4788"/>
        <item x="46"/>
        <item x="5357"/>
        <item x="3481"/>
        <item x="7284"/>
        <item x="3747"/>
        <item x="6708"/>
        <item x="8428"/>
        <item x="4403"/>
        <item x="2989"/>
        <item x="84"/>
        <item x="5100"/>
        <item x="4592"/>
        <item x="468"/>
        <item x="3341"/>
        <item x="5361"/>
        <item x="7901"/>
        <item x="1764"/>
        <item x="6967"/>
        <item x="1670"/>
        <item x="7492"/>
        <item x="7423"/>
        <item x="2877"/>
        <item x="1410"/>
        <item x="8797"/>
        <item x="4063"/>
        <item x="6191"/>
        <item x="4195"/>
        <item x="2164"/>
        <item x="2314"/>
        <item x="1901"/>
        <item x="2708"/>
        <item x="7504"/>
        <item x="276"/>
        <item x="8958"/>
        <item x="3298"/>
        <item x="9107"/>
        <item x="119"/>
        <item x="3211"/>
        <item x="2163"/>
        <item x="7426"/>
        <item x="5806"/>
        <item x="6546"/>
        <item x="2098"/>
        <item x="158"/>
        <item x="790"/>
        <item x="6860"/>
        <item x="955"/>
        <item x="8520"/>
        <item x="3327"/>
        <item x="4374"/>
        <item x="8286"/>
        <item x="8580"/>
        <item x="3106"/>
        <item x="4115"/>
        <item x="5345"/>
        <item x="1837"/>
        <item x="4032"/>
        <item x="7415"/>
        <item x="5436"/>
        <item x="186"/>
        <item x="3910"/>
        <item x="2366"/>
        <item x="8372"/>
        <item x="8118"/>
        <item x="4399"/>
        <item x="9244"/>
        <item x="5377"/>
        <item x="6605"/>
        <item x="1066"/>
        <item x="7499"/>
        <item x="8971"/>
        <item x="2904"/>
        <item x="6555"/>
        <item x="708"/>
        <item x="8578"/>
        <item x="1103"/>
        <item x="6583"/>
        <item x="5136"/>
        <item x="7545"/>
        <item x="7934"/>
        <item x="3442"/>
        <item x="2843"/>
        <item x="2744"/>
        <item x="7752"/>
        <item x="3856"/>
        <item x="771"/>
        <item x="6715"/>
        <item x="3279"/>
        <item x="2965"/>
        <item x="7930"/>
        <item x="4615"/>
        <item x="4382"/>
        <item x="2242"/>
        <item x="7464"/>
        <item x="7598"/>
        <item x="9010"/>
        <item x="2065"/>
        <item x="8178"/>
        <item x="9113"/>
        <item x="3399"/>
        <item x="6099"/>
        <item x="5332"/>
        <item x="5751"/>
        <item x="9203"/>
        <item x="7"/>
        <item x="7950"/>
        <item x="689"/>
        <item x="8635"/>
        <item x="827"/>
        <item x="1646"/>
        <item x="437"/>
        <item x="4071"/>
        <item x="4688"/>
        <item x="9158"/>
        <item x="1535"/>
        <item x="8891"/>
        <item x="6855"/>
        <item x="2043"/>
        <item x="4932"/>
        <item x="4057"/>
        <item x="3933"/>
        <item x="1267"/>
        <item x="738"/>
        <item x="5580"/>
        <item x="7447"/>
        <item x="5733"/>
        <item x="2054"/>
        <item x="1786"/>
        <item x="5216"/>
        <item x="6424"/>
        <item x="3138"/>
        <item x="6368"/>
        <item x="6094"/>
        <item x="4684"/>
        <item x="4065"/>
        <item x="6231"/>
        <item x="2573"/>
        <item x="9246"/>
        <item x="1285"/>
        <item x="787"/>
        <item x="1878"/>
        <item x="584"/>
        <item x="7741"/>
        <item x="2804"/>
        <item x="7449"/>
        <item x="1431"/>
        <item x="3845"/>
        <item x="283"/>
        <item x="2745"/>
        <item x="977"/>
        <item x="29"/>
        <item x="2025"/>
        <item x="3833"/>
        <item x="974"/>
        <item x="3803"/>
        <item x="3056"/>
        <item x="4655"/>
        <item x="4241"/>
        <item x="5547"/>
        <item x="5904"/>
        <item x="6365"/>
        <item x="1521"/>
        <item x="3938"/>
        <item x="3507"/>
        <item x="5978"/>
        <item x="1082"/>
        <item x="1923"/>
        <item x="3667"/>
        <item x="3425"/>
        <item x="1412"/>
        <item x="5825"/>
        <item x="6595"/>
        <item x="7118"/>
        <item x="7650"/>
        <item x="2859"/>
        <item x="2638"/>
        <item x="4431"/>
        <item x="6744"/>
        <item x="9225"/>
        <item x="224"/>
        <item x="1533"/>
        <item x="2928"/>
        <item x="3423"/>
        <item x="4305"/>
        <item x="7973"/>
        <item x="4801"/>
        <item x="4190"/>
        <item x="3722"/>
        <item x="3339"/>
        <item x="3360"/>
        <item x="4328"/>
        <item x="7755"/>
        <item x="3980"/>
        <item x="1356"/>
        <item x="886"/>
        <item x="2502"/>
        <item x="1918"/>
        <item x="1754"/>
        <item x="7311"/>
        <item x="1124"/>
        <item x="8854"/>
        <item x="5197"/>
        <item x="6150"/>
        <item x="6307"/>
        <item x="4327"/>
        <item x="6631"/>
        <item x="687"/>
        <item x="6370"/>
        <item x="6547"/>
        <item x="3189"/>
        <item x="433"/>
        <item x="3509"/>
        <item x="679"/>
        <item x="4625"/>
        <item x="7434"/>
        <item x="7856"/>
        <item x="5451"/>
        <item x="3688"/>
        <item x="5882"/>
        <item x="1752"/>
        <item x="157"/>
        <item x="1522"/>
        <item x="5918"/>
        <item x="4359"/>
        <item x="1433"/>
        <item x="4025"/>
        <item x="2513"/>
        <item x="7150"/>
        <item x="3200"/>
        <item x="2684"/>
        <item x="7200"/>
        <item x="5848"/>
        <item x="1417"/>
        <item x="4694"/>
        <item x="7960"/>
        <item x="8825"/>
        <item x="5259"/>
        <item x="768"/>
        <item x="4146"/>
        <item x="6257"/>
        <item x="8073"/>
        <item x="2784"/>
        <item x="244"/>
        <item x="7958"/>
        <item x="1840"/>
        <item x="5077"/>
        <item x="4262"/>
        <item x="4490"/>
        <item x="5063"/>
        <item x="9202"/>
        <item x="1517"/>
        <item x="5188"/>
        <item x="2327"/>
        <item x="3043"/>
        <item x="2681"/>
        <item x="1003"/>
        <item x="7622"/>
        <item x="9197"/>
        <item x="8250"/>
        <item x="3784"/>
        <item x="7112"/>
        <item x="7750"/>
        <item x="6263"/>
        <item x="4529"/>
        <item x="1366"/>
        <item x="659"/>
        <item x="1448"/>
        <item x="2523"/>
        <item x="6500"/>
        <item x="3292"/>
        <item x="31"/>
        <item x="601"/>
        <item x="5439"/>
        <item x="2851"/>
        <item x="2795"/>
        <item x="8285"/>
        <item x="3837"/>
        <item x="454"/>
        <item x="6382"/>
        <item x="5274"/>
        <item x="2561"/>
        <item x="156"/>
        <item x="87"/>
        <item x="7482"/>
        <item x="7443"/>
        <item x="3858"/>
        <item x="8094"/>
        <item x="1429"/>
        <item x="6228"/>
        <item x="6818"/>
        <item x="2719"/>
        <item x="417"/>
        <item x="9247"/>
        <item x="6463"/>
        <item x="1751"/>
        <item x="1681"/>
        <item x="6181"/>
        <item x="7152"/>
        <item x="133"/>
        <item x="3416"/>
        <item x="5602"/>
        <item x="7138"/>
        <item x="8859"/>
        <item x="4205"/>
        <item x="9088"/>
        <item x="18"/>
        <item x="9136"/>
        <item x="4209"/>
        <item x="7417"/>
        <item x="2844"/>
        <item x="8037"/>
        <item x="8516"/>
        <item x="3137"/>
        <item x="8754"/>
        <item x="4695"/>
        <item x="3122"/>
        <item x="3978"/>
        <item x="25"/>
        <item x="7502"/>
        <item x="1102"/>
        <item x="913"/>
        <item x="2919"/>
        <item x="1780"/>
        <item x="8"/>
        <item x="8895"/>
        <item x="8838"/>
        <item x="8746"/>
        <item x="6796"/>
        <item x="8290"/>
        <item x="593"/>
        <item x="8136"/>
        <item x="6270"/>
        <item x="3117"/>
        <item x="9269"/>
        <item x="9030"/>
        <item x="6552"/>
        <item x="8772"/>
        <item x="4904"/>
        <item x="7737"/>
        <item x="252"/>
        <item x="8171"/>
        <item x="398"/>
        <item x="8747"/>
        <item x="7496"/>
        <item x="3794"/>
        <item x="4347"/>
        <item x="8619"/>
        <item x="6702"/>
        <item x="3736"/>
        <item x="9209"/>
        <item x="8133"/>
        <item x="5887"/>
        <item x="6206"/>
        <item x="8587"/>
        <item x="1441"/>
        <item x="7905"/>
        <item x="3465"/>
        <item x="195"/>
        <item x="1547"/>
        <item x="3555"/>
        <item x="7369"/>
        <item x="6296"/>
        <item x="7835"/>
        <item x="9047"/>
        <item x="4274"/>
        <item x="4698"/>
        <item x="2793"/>
        <item x="6764"/>
        <item x="4302"/>
        <item x="5133"/>
        <item x="6929"/>
        <item x="4256"/>
        <item x="1993"/>
        <item x="8168"/>
        <item x="4623"/>
        <item x="8475"/>
        <item x="6763"/>
        <item x="6295"/>
        <item x="1573"/>
        <item x="2353"/>
        <item x="5956"/>
        <item x="8876"/>
        <item x="4135"/>
        <item x="1111"/>
        <item x="4813"/>
        <item x="7104"/>
        <item x="4415"/>
        <item x="8579"/>
        <item x="3234"/>
        <item x="830"/>
        <item x="2892"/>
        <item x="1816"/>
        <item x="7592"/>
        <item x="1152"/>
        <item x="968"/>
        <item x="4226"/>
        <item x="2423"/>
        <item x="2527"/>
        <item x="7512"/>
        <item x="7070"/>
        <item x="3521"/>
        <item x="864"/>
        <item x="906"/>
        <item x="7125"/>
        <item x="4179"/>
        <item x="1400"/>
        <item x="815"/>
        <item x="6619"/>
        <item x="8863"/>
        <item x="985"/>
        <item x="7060"/>
        <item x="3388"/>
        <item x="5895"/>
        <item x="5156"/>
        <item x="1719"/>
        <item x="3574"/>
        <item x="1555"/>
        <item x="8184"/>
        <item x="1885"/>
        <item x="2470"/>
        <item x="6948"/>
        <item x="6410"/>
        <item x="2096"/>
        <item x="7438"/>
        <item x="6780"/>
        <item x="7721"/>
        <item x="8819"/>
        <item x="6954"/>
        <item x="1765"/>
        <item x="1915"/>
        <item x="9051"/>
        <item x="3393"/>
        <item x="8798"/>
        <item x="188"/>
        <item x="2105"/>
        <item x="3632"/>
        <item x="633"/>
        <item x="8395"/>
        <item x="9184"/>
        <item x="1775"/>
        <item x="4705"/>
        <item x="476"/>
        <item x="3903"/>
        <item x="8294"/>
        <item x="2653"/>
        <item x="7803"/>
        <item x="2373"/>
        <item x="5929"/>
        <item x="4879"/>
        <item x="7077"/>
        <item x="3712"/>
        <item x="6752"/>
        <item x="400"/>
        <item x="3149"/>
        <item x="5908"/>
        <item x="6815"/>
        <item x="8151"/>
        <item x="6528"/>
        <item x="3597"/>
        <item x="6647"/>
        <item x="2634"/>
        <item x="8425"/>
        <item x="7968"/>
        <item x="8068"/>
        <item x="3255"/>
        <item x="4581"/>
        <item x="8026"/>
        <item x="5445"/>
        <item x="5437"/>
        <item x="5541"/>
        <item x="2943"/>
        <item x="3622"/>
        <item x="844"/>
        <item x="8080"/>
        <item x="7238"/>
        <item x="8239"/>
        <item x="7967"/>
        <item x="7103"/>
        <item x="4846"/>
        <item x="2145"/>
        <item x="7870"/>
        <item x="3658"/>
        <item x="1599"/>
        <item x="494"/>
        <item x="1579"/>
        <item x="4604"/>
        <item x="4301"/>
        <item x="8984"/>
        <item x="5812"/>
        <item x="796"/>
        <item x="7035"/>
        <item x="6645"/>
        <item x="101"/>
        <item x="1964"/>
        <item x="8027"/>
        <item x="4066"/>
        <item x="8197"/>
        <item x="9255"/>
        <item x="7342"/>
        <item x="5301"/>
        <item x="5231"/>
        <item x="1255"/>
        <item x="213"/>
        <item x="7463"/>
        <item x="7019"/>
        <item x="1211"/>
        <item x="5250"/>
        <item x="1856"/>
        <item x="8677"/>
        <item x="5663"/>
        <item x="8494"/>
        <item x="8669"/>
        <item x="2089"/>
        <item x="1359"/>
        <item x="6408"/>
        <item x="833"/>
        <item x="7781"/>
        <item x="5958"/>
        <item x="9156"/>
        <item t="default"/>
      </items>
    </pivotField>
    <pivotField dataField="1" numFmtId="4" showAll="0">
      <items count="9204">
        <item x="4096"/>
        <item x="6933"/>
        <item x="3761"/>
        <item x="5980"/>
        <item x="3739"/>
        <item x="1501"/>
        <item x="3877"/>
        <item x="9096"/>
        <item x="1275"/>
        <item x="7793"/>
        <item x="3132"/>
        <item x="7445"/>
        <item x="2353"/>
        <item x="4119"/>
        <item x="8748"/>
        <item x="239"/>
        <item x="9188"/>
        <item x="4432"/>
        <item x="6288"/>
        <item x="9122"/>
        <item x="8250"/>
        <item x="5537"/>
        <item x="6381"/>
        <item x="7912"/>
        <item x="1724"/>
        <item x="6610"/>
        <item x="8684"/>
        <item x="2280"/>
        <item x="3558"/>
        <item x="7895"/>
        <item x="4562"/>
        <item x="2984"/>
        <item x="3962"/>
        <item x="3297"/>
        <item x="8256"/>
        <item x="4825"/>
        <item x="6277"/>
        <item x="2432"/>
        <item x="6996"/>
        <item x="5963"/>
        <item x="9051"/>
        <item x="5496"/>
        <item x="8322"/>
        <item x="6576"/>
        <item x="5332"/>
        <item x="3547"/>
        <item x="8553"/>
        <item x="6384"/>
        <item x="5071"/>
        <item x="8620"/>
        <item x="6019"/>
        <item x="4990"/>
        <item x="5224"/>
        <item x="4528"/>
        <item x="2428"/>
        <item x="8337"/>
        <item x="8884"/>
        <item x="1947"/>
        <item x="3914"/>
        <item x="6539"/>
        <item x="7344"/>
        <item x="3604"/>
        <item x="5620"/>
        <item x="1192"/>
        <item x="8834"/>
        <item x="7356"/>
        <item x="6644"/>
        <item x="3037"/>
        <item x="5886"/>
        <item x="6522"/>
        <item x="3759"/>
        <item x="6876"/>
        <item x="4512"/>
        <item x="4953"/>
        <item x="3178"/>
        <item x="3170"/>
        <item x="1454"/>
        <item x="6945"/>
        <item x="1068"/>
        <item x="6603"/>
        <item x="8277"/>
        <item x="1430"/>
        <item x="6971"/>
        <item x="4437"/>
        <item x="5019"/>
        <item x="1160"/>
        <item x="5956"/>
        <item x="2907"/>
        <item x="2450"/>
        <item x="799"/>
        <item x="7570"/>
        <item x="1477"/>
        <item x="4431"/>
        <item x="3773"/>
        <item x="909"/>
        <item x="8265"/>
        <item x="3520"/>
        <item x="2534"/>
        <item x="4892"/>
        <item x="5842"/>
        <item x="6812"/>
        <item x="6499"/>
        <item x="4173"/>
        <item x="7103"/>
        <item x="356"/>
        <item x="203"/>
        <item x="5441"/>
        <item x="7226"/>
        <item x="8805"/>
        <item x="8518"/>
        <item x="1988"/>
        <item x="6351"/>
        <item x="8838"/>
        <item x="3753"/>
        <item x="1417"/>
        <item x="3182"/>
        <item x="5626"/>
        <item x="651"/>
        <item x="9029"/>
        <item x="6959"/>
        <item x="7565"/>
        <item x="3206"/>
        <item x="7680"/>
        <item x="4324"/>
        <item x="1726"/>
        <item x="181"/>
        <item x="6907"/>
        <item x="8081"/>
        <item x="1951"/>
        <item x="2390"/>
        <item x="5146"/>
        <item x="6203"/>
        <item x="4774"/>
        <item x="6904"/>
        <item x="7662"/>
        <item x="3796"/>
        <item x="7345"/>
        <item x="7763"/>
        <item x="7917"/>
        <item x="6160"/>
        <item x="6694"/>
        <item x="5576"/>
        <item x="6387"/>
        <item x="8934"/>
        <item x="3672"/>
        <item x="2516"/>
        <item x="6533"/>
        <item x="2892"/>
        <item x="1613"/>
        <item x="5164"/>
        <item x="8874"/>
        <item x="3991"/>
        <item x="1172"/>
        <item x="3155"/>
        <item x="7614"/>
        <item x="8582"/>
        <item x="440"/>
        <item x="8472"/>
        <item x="569"/>
        <item x="6209"/>
        <item x="8122"/>
        <item x="4168"/>
        <item x="6121"/>
        <item x="7211"/>
        <item x="3496"/>
        <item x="7701"/>
        <item x="4899"/>
        <item x="688"/>
        <item x="6244"/>
        <item x="5899"/>
        <item x="5214"/>
        <item x="176"/>
        <item x="4227"/>
        <item x="5600"/>
        <item x="1125"/>
        <item x="7678"/>
        <item x="4549"/>
        <item x="1696"/>
        <item x="8753"/>
        <item x="1681"/>
        <item x="2052"/>
        <item x="5231"/>
        <item x="849"/>
        <item x="6283"/>
        <item x="6002"/>
        <item x="5513"/>
        <item x="6687"/>
        <item x="3305"/>
        <item x="9095"/>
        <item x="7827"/>
        <item x="579"/>
        <item x="7736"/>
        <item x="4887"/>
        <item x="5106"/>
        <item x="3946"/>
        <item x="1085"/>
        <item x="5195"/>
        <item x="3887"/>
        <item x="621"/>
        <item x="2581"/>
        <item x="3557"/>
        <item x="6768"/>
        <item x="3382"/>
        <item x="3379"/>
        <item x="5952"/>
        <item x="2282"/>
        <item x="7936"/>
        <item x="5656"/>
        <item x="5543"/>
        <item x="8115"/>
        <item x="4214"/>
        <item x="758"/>
        <item x="3316"/>
        <item x="930"/>
        <item x="675"/>
        <item x="6202"/>
        <item x="1069"/>
        <item x="2199"/>
        <item x="6325"/>
        <item x="1472"/>
        <item x="3996"/>
        <item x="8205"/>
        <item x="1288"/>
        <item x="910"/>
        <item x="7626"/>
        <item x="4191"/>
        <item x="8065"/>
        <item x="6560"/>
        <item x="7882"/>
        <item x="8072"/>
        <item x="4238"/>
        <item x="8677"/>
        <item x="324"/>
        <item x="226"/>
        <item x="4389"/>
        <item x="7134"/>
        <item x="797"/>
        <item x="5168"/>
        <item x="7910"/>
        <item x="6618"/>
        <item x="4474"/>
        <item x="2150"/>
        <item x="8660"/>
        <item x="259"/>
        <item x="5429"/>
        <item x="8365"/>
        <item x="7368"/>
        <item x="8304"/>
        <item x="1804"/>
        <item x="9184"/>
        <item x="8498"/>
        <item x="1799"/>
        <item x="8595"/>
        <item x="7495"/>
        <item x="975"/>
        <item x="8830"/>
        <item x="2301"/>
        <item x="6843"/>
        <item x="7621"/>
        <item x="6689"/>
        <item x="7312"/>
        <item x="2943"/>
        <item x="6187"/>
        <item x="1474"/>
        <item x="1289"/>
        <item x="2092"/>
        <item x="1032"/>
        <item x="2576"/>
        <item x="4932"/>
        <item x="4424"/>
        <item x="4229"/>
        <item x="4545"/>
        <item x="815"/>
        <item x="6494"/>
        <item x="3801"/>
        <item x="5919"/>
        <item x="6743"/>
        <item x="1111"/>
        <item x="7604"/>
        <item x="6420"/>
        <item x="93"/>
        <item x="4878"/>
        <item x="4596"/>
        <item x="965"/>
        <item x="3422"/>
        <item x="2083"/>
        <item x="635"/>
        <item x="1772"/>
        <item x="932"/>
        <item x="3256"/>
        <item x="3726"/>
        <item x="6040"/>
        <item x="8239"/>
        <item x="3189"/>
        <item x="2191"/>
        <item x="4182"/>
        <item x="7562"/>
        <item x="6169"/>
        <item x="4108"/>
        <item x="3022"/>
        <item x="560"/>
        <item x="8262"/>
        <item x="3939"/>
        <item x="7007"/>
        <item x="3407"/>
        <item x="5876"/>
        <item x="7623"/>
        <item x="4714"/>
        <item x="6436"/>
        <item x="164"/>
        <item x="3626"/>
        <item x="6217"/>
        <item x="947"/>
        <item x="3259"/>
        <item x="4707"/>
        <item x="5776"/>
        <item x="2948"/>
        <item x="208"/>
        <item x="4888"/>
        <item x="5822"/>
        <item x="1453"/>
        <item x="234"/>
        <item x="7158"/>
        <item x="7284"/>
        <item x="5002"/>
        <item x="5629"/>
        <item x="6053"/>
        <item x="6437"/>
        <item x="6272"/>
        <item x="1077"/>
        <item x="6013"/>
        <item x="3971"/>
        <item x="5119"/>
        <item x="6774"/>
        <item x="55"/>
        <item x="8252"/>
        <item x="6080"/>
        <item x="4645"/>
        <item x="2607"/>
        <item x="8181"/>
        <item x="8858"/>
        <item x="3460"/>
        <item x="5145"/>
        <item x="893"/>
        <item x="7068"/>
        <item x="7086"/>
        <item x="4136"/>
        <item x="4846"/>
        <item x="8460"/>
        <item x="3933"/>
        <item x="2169"/>
        <item x="6788"/>
        <item x="1235"/>
        <item x="7324"/>
        <item x="1964"/>
        <item x="3488"/>
        <item x="1204"/>
        <item x="4778"/>
        <item x="1279"/>
        <item x="8973"/>
        <item x="5252"/>
        <item x="2122"/>
        <item x="2413"/>
        <item x="8314"/>
        <item x="1700"/>
        <item x="8030"/>
        <item x="2580"/>
        <item x="2999"/>
        <item x="5523"/>
        <item x="463"/>
        <item x="3742"/>
        <item x="1233"/>
        <item x="8109"/>
        <item x="6678"/>
        <item x="1723"/>
        <item x="8798"/>
        <item x="5094"/>
        <item x="987"/>
        <item x="7647"/>
        <item x="5067"/>
        <item x="8986"/>
        <item x="8839"/>
        <item x="4490"/>
        <item x="3857"/>
        <item x="8583"/>
        <item x="8729"/>
        <item x="5685"/>
        <item x="4882"/>
        <item x="3548"/>
        <item x="8290"/>
        <item x="303"/>
        <item x="215"/>
        <item x="4380"/>
        <item x="4356"/>
        <item x="5269"/>
        <item x="1101"/>
        <item x="4828"/>
        <item x="3596"/>
        <item x="4713"/>
        <item x="8169"/>
        <item x="2974"/>
        <item x="9141"/>
        <item x="5130"/>
        <item x="7578"/>
        <item x="1435"/>
        <item x="5374"/>
        <item x="1898"/>
        <item x="2059"/>
        <item x="8668"/>
        <item x="9037"/>
        <item x="2566"/>
        <item x="1712"/>
        <item x="670"/>
        <item x="7415"/>
        <item x="4256"/>
        <item x="5147"/>
        <item x="6992"/>
        <item x="7950"/>
        <item x="459"/>
        <item x="2061"/>
        <item x="9025"/>
        <item x="8651"/>
        <item x="6704"/>
        <item x="3404"/>
        <item x="2885"/>
        <item x="525"/>
        <item x="5694"/>
        <item x="229"/>
        <item x="8207"/>
        <item x="5419"/>
        <item x="2496"/>
        <item x="994"/>
        <item x="75"/>
        <item x="5655"/>
        <item x="9082"/>
        <item x="6468"/>
        <item x="2786"/>
        <item x="5653"/>
        <item x="2800"/>
        <item x="8809"/>
        <item x="4718"/>
        <item x="573"/>
        <item x="4538"/>
        <item x="7561"/>
        <item x="7023"/>
        <item x="6029"/>
        <item x="663"/>
        <item x="6189"/>
        <item x="1082"/>
        <item x="882"/>
        <item x="379"/>
        <item x="8803"/>
        <item x="2396"/>
        <item x="721"/>
        <item x="5527"/>
        <item x="2693"/>
        <item x="2234"/>
        <item x="7889"/>
        <item x="2601"/>
        <item x="7508"/>
        <item x="3792"/>
        <item x="6290"/>
        <item x="6502"/>
        <item x="5774"/>
        <item x="6447"/>
        <item x="5499"/>
        <item x="3291"/>
        <item x="8600"/>
        <item x="952"/>
        <item x="5372"/>
        <item x="2920"/>
        <item x="7191"/>
        <item x="8982"/>
        <item x="5048"/>
        <item x="5127"/>
        <item x="714"/>
        <item x="2327"/>
        <item x="2681"/>
        <item x="6701"/>
        <item x="9060"/>
        <item x="6200"/>
        <item x="4908"/>
        <item x="6958"/>
        <item x="1689"/>
        <item x="8335"/>
        <item x="1121"/>
        <item x="6561"/>
        <item x="2507"/>
        <item x="3944"/>
        <item x="7366"/>
        <item x="733"/>
        <item x="722"/>
        <item x="4969"/>
        <item x="4889"/>
        <item x="3134"/>
        <item x="4317"/>
        <item x="1384"/>
        <item x="7298"/>
        <item x="4572"/>
        <item x="6307"/>
        <item x="7660"/>
        <item x="924"/>
        <item x="7884"/>
        <item x="8391"/>
        <item x="7772"/>
        <item x="3563"/>
        <item x="712"/>
        <item x="9019"/>
        <item x="1228"/>
        <item x="273"/>
        <item x="8699"/>
        <item x="1135"/>
        <item x="8521"/>
        <item x="3338"/>
        <item x="277"/>
        <item x="7271"/>
        <item x="4314"/>
        <item x="6439"/>
        <item x="1471"/>
        <item x="1303"/>
        <item x="4790"/>
        <item x="2068"/>
        <item x="6469"/>
        <item x="5610"/>
        <item x="1456"/>
        <item x="4563"/>
        <item x="7135"/>
        <item x="2340"/>
        <item x="4993"/>
        <item x="4300"/>
        <item x="3527"/>
        <item x="5968"/>
        <item x="2595"/>
        <item x="3858"/>
        <item x="4283"/>
        <item x="301"/>
        <item x="5779"/>
        <item x="3752"/>
        <item x="9193"/>
        <item x="2869"/>
        <item x="1086"/>
        <item x="5115"/>
        <item x="2045"/>
        <item x="8516"/>
        <item x="5017"/>
        <item x="4455"/>
        <item x="3543"/>
        <item x="1083"/>
        <item x="479"/>
        <item x="8647"/>
        <item x="3629"/>
        <item x="5810"/>
        <item x="2457"/>
        <item x="8640"/>
        <item x="4705"/>
        <item x="4336"/>
        <item x="4970"/>
        <item x="4104"/>
        <item x="6379"/>
        <item x="4890"/>
        <item x="44"/>
        <item x="1966"/>
        <item x="609"/>
        <item x="3673"/>
        <item x="7020"/>
        <item x="7969"/>
        <item x="1594"/>
        <item x="6760"/>
        <item x="2593"/>
        <item x="2403"/>
        <item x="5619"/>
        <item x="1532"/>
        <item x="2891"/>
        <item x="2993"/>
        <item x="1586"/>
        <item x="5118"/>
        <item x="2915"/>
        <item x="7544"/>
        <item x="617"/>
        <item x="9157"/>
        <item x="5830"/>
        <item x="1031"/>
        <item x="4284"/>
        <item x="1290"/>
        <item x="8735"/>
        <item x="6698"/>
        <item x="6721"/>
        <item x="4460"/>
        <item x="2160"/>
        <item x="481"/>
        <item x="8429"/>
        <item x="8742"/>
        <item x="7521"/>
        <item x="6370"/>
        <item x="7360"/>
        <item x="8229"/>
        <item x="2248"/>
        <item x="7849"/>
        <item x="3437"/>
        <item x="8590"/>
        <item x="7520"/>
        <item x="3826"/>
        <item x="2429"/>
        <item x="1852"/>
        <item x="8007"/>
        <item x="7509"/>
        <item x="8937"/>
        <item x="1240"/>
        <item x="5358"/>
        <item x="6585"/>
        <item x="5820"/>
        <item x="1008"/>
        <item x="5368"/>
        <item x="4386"/>
        <item x="1582"/>
        <item x="7848"/>
        <item x="4366"/>
        <item x="8040"/>
        <item x="771"/>
        <item x="2370"/>
        <item x="874"/>
        <item x="3196"/>
        <item x="3153"/>
        <item x="8885"/>
        <item x="8629"/>
        <item x="7207"/>
        <item x="1886"/>
        <item x="1810"/>
        <item x="5381"/>
        <item x="3056"/>
        <item x="7355"/>
        <item x="4625"/>
        <item x="2541"/>
        <item x="6065"/>
        <item x="5014"/>
        <item x="7195"/>
        <item x="3397"/>
        <item x="413"/>
        <item x="7385"/>
        <item x="7667"/>
        <item x="8738"/>
        <item x="8998"/>
        <item x="6659"/>
        <item x="244"/>
        <item x="1590"/>
        <item x="6882"/>
        <item x="6969"/>
        <item x="1104"/>
        <item x="6357"/>
        <item x="4281"/>
        <item x="769"/>
        <item x="7973"/>
        <item x="2923"/>
        <item x="4401"/>
        <item x="7093"/>
        <item x="3421"/>
        <item x="8254"/>
        <item x="1657"/>
        <item x="5308"/>
        <item x="1354"/>
        <item x="5912"/>
        <item x="3967"/>
        <item x="6252"/>
        <item x="3443"/>
        <item x="4845"/>
        <item x="150"/>
        <item x="7779"/>
        <item x="4280"/>
        <item x="1482"/>
        <item x="6422"/>
        <item x="5414"/>
        <item x="8823"/>
        <item x="550"/>
        <item x="6051"/>
        <item x="4569"/>
        <item x="6093"/>
        <item x="7542"/>
        <item x="6519"/>
        <item x="962"/>
        <item x="3583"/>
        <item x="3211"/>
        <item x="9050"/>
        <item x="4533"/>
        <item x="5640"/>
        <item x="292"/>
        <item x="7519"/>
        <item x="2346"/>
        <item x="3025"/>
        <item x="719"/>
        <item x="6120"/>
        <item x="7588"/>
        <item x="3295"/>
        <item x="3483"/>
        <item x="8877"/>
        <item x="5427"/>
        <item x="5242"/>
        <item x="405"/>
        <item x="2159"/>
        <item x="8313"/>
        <item x="3214"/>
        <item x="1801"/>
        <item x="342"/>
        <item x="5053"/>
        <item x="8439"/>
        <item x="1795"/>
        <item x="4114"/>
        <item x="7110"/>
        <item x="8441"/>
        <item x="5382"/>
        <item x="6793"/>
        <item x="1218"/>
        <item x="1508"/>
        <item x="3183"/>
        <item x="7486"/>
        <item x="5700"/>
        <item x="9088"/>
        <item x="3230"/>
        <item x="3747"/>
        <item x="4209"/>
        <item x="997"/>
        <item x="7051"/>
        <item x="380"/>
        <item x="986"/>
        <item x="444"/>
        <item x="8210"/>
        <item x="4768"/>
        <item x="4112"/>
        <item x="8282"/>
        <item x="5622"/>
        <item x="7240"/>
        <item x="530"/>
        <item x="366"/>
        <item x="6098"/>
        <item x="6424"/>
        <item x="3687"/>
        <item x="7213"/>
        <item x="5582"/>
        <item x="6234"/>
        <item x="8935"/>
        <item x="3667"/>
        <item x="1253"/>
        <item x="4042"/>
        <item x="1962"/>
        <item x="7149"/>
        <item x="4321"/>
        <item x="3619"/>
        <item x="1449"/>
        <item x="5510"/>
        <item x="2134"/>
        <item x="583"/>
        <item x="7881"/>
        <item x="8698"/>
        <item x="4175"/>
        <item x="1024"/>
        <item x="6695"/>
        <item x="1756"/>
        <item x="1399"/>
        <item x="7564"/>
        <item x="2683"/>
        <item x="7965"/>
        <item x="8186"/>
        <item x="2599"/>
        <item x="1382"/>
        <item x="759"/>
        <item x="4370"/>
        <item x="4687"/>
        <item x="7305"/>
        <item x="8051"/>
        <item x="648"/>
        <item x="6111"/>
        <item x="2328"/>
        <item x="1688"/>
        <item x="4961"/>
        <item x="4517"/>
        <item x="5213"/>
        <item x="1239"/>
        <item x="2694"/>
        <item x="6086"/>
        <item x="3311"/>
        <item x="6752"/>
        <item x="8148"/>
        <item x="6737"/>
        <item x="8004"/>
        <item x="311"/>
        <item x="1467"/>
        <item x="3584"/>
        <item x="2585"/>
        <item x="7067"/>
        <item x="6921"/>
        <item x="9005"/>
        <item x="4731"/>
        <item x="5750"/>
        <item x="5702"/>
        <item x="9192"/>
        <item x="4482"/>
        <item x="6461"/>
        <item x="1490"/>
        <item x="8848"/>
        <item x="7218"/>
        <item x="4504"/>
        <item x="3662"/>
        <item x="5066"/>
        <item x="8488"/>
        <item x="1612"/>
        <item x="8074"/>
        <item x="8604"/>
        <item x="8038"/>
        <item x="3932"/>
        <item x="1605"/>
        <item x="7635"/>
        <item x="4408"/>
        <item x="2381"/>
        <item x="8016"/>
        <item x="938"/>
        <item x="4203"/>
        <item x="3660"/>
        <item x="7877"/>
        <item x="1286"/>
        <item x="316"/>
        <item x="5070"/>
        <item x="6110"/>
        <item x="376"/>
        <item x="4511"/>
        <item x="6897"/>
        <item x="6090"/>
        <item x="8524"/>
        <item x="1139"/>
        <item x="6510"/>
        <item x="8607"/>
        <item x="471"/>
        <item x="2405"/>
        <item x="3288"/>
        <item x="5805"/>
        <item x="2331"/>
        <item x="2562"/>
        <item x="7123"/>
        <item x="8451"/>
        <item x="6591"/>
        <item x="5319"/>
        <item x="869"/>
        <item x="3332"/>
        <item x="6194"/>
        <item x="1037"/>
        <item x="8462"/>
        <item x="9114"/>
        <item x="1840"/>
        <item x="3837"/>
        <item x="2287"/>
        <item x="4030"/>
        <item x="6459"/>
        <item x="5909"/>
        <item x="6671"/>
        <item x="4555"/>
        <item x="7079"/>
        <item x="3766"/>
        <item x="4398"/>
        <item x="6878"/>
        <item x="6148"/>
        <item x="5960"/>
        <item x="5163"/>
        <item x="6751"/>
        <item x="8217"/>
        <item x="8722"/>
        <item x="546"/>
        <item x="1733"/>
        <item x="674"/>
        <item x="993"/>
        <item x="1857"/>
        <item x="1552"/>
        <item x="8425"/>
        <item x="6578"/>
        <item x="2670"/>
        <item x="8161"/>
        <item x="7291"/>
        <item x="9124"/>
        <item x="4817"/>
        <item x="6349"/>
        <item x="2740"/>
        <item x="3743"/>
        <item x="2877"/>
        <item x="5794"/>
        <item x="1307"/>
        <item x="4446"/>
        <item x="4447"/>
        <item x="3512"/>
        <item x="7472"/>
        <item x="2804"/>
        <item x="8965"/>
        <item x="162"/>
        <item x="5363"/>
        <item x="8276"/>
        <item x="7952"/>
        <item x="5191"/>
        <item x="1429"/>
        <item x="4960"/>
        <item x="3817"/>
        <item x="3390"/>
        <item x="5025"/>
        <item x="7754"/>
        <item x="8556"/>
        <item x="8086"/>
        <item x="3006"/>
        <item x="7608"/>
        <item x="5117"/>
        <item x="354"/>
        <item x="3797"/>
        <item x="1702"/>
        <item x="4624"/>
        <item x="5428"/>
        <item x="325"/>
        <item x="6462"/>
        <item x="4222"/>
        <item x="3383"/>
        <item x="5894"/>
        <item x="8550"/>
        <item x="4207"/>
        <item x="9072"/>
        <item x="5445"/>
        <item x="107"/>
        <item x="7168"/>
        <item x="5618"/>
        <item x="217"/>
        <item x="5604"/>
        <item x="5505"/>
        <item x="7798"/>
        <item x="5263"/>
        <item x="7140"/>
        <item x="4902"/>
        <item x="6697"/>
        <item x="4337"/>
        <item x="4694"/>
        <item x="8757"/>
        <item x="666"/>
        <item x="3893"/>
        <item x="2137"/>
        <item x="320"/>
        <item x="8309"/>
        <item x="940"/>
        <item x="8788"/>
        <item x="7469"/>
        <item x="6453"/>
        <item x="4139"/>
        <item x="2711"/>
        <item x="2756"/>
        <item x="8231"/>
        <item x="3416"/>
        <item x="2200"/>
        <item x="3905"/>
        <item x="6295"/>
        <item x="3821"/>
        <item x="6577"/>
        <item x="7229"/>
        <item x="4800"/>
        <item x="4003"/>
        <item x="3059"/>
        <item x="3606"/>
        <item x="1811"/>
        <item x="8062"/>
        <item x="4399"/>
        <item x="5177"/>
        <item x="3164"/>
        <item x="6611"/>
        <item x="1268"/>
        <item x="6818"/>
        <item x="4910"/>
        <item x="4518"/>
        <item x="8082"/>
        <item x="7105"/>
        <item x="8892"/>
        <item x="6067"/>
        <item x="1549"/>
        <item x="3429"/>
        <item x="3620"/>
        <item x="8039"/>
        <item x="2267"/>
        <item x="4574"/>
        <item x="1903"/>
        <item x="6483"/>
        <item x="4469"/>
        <item x="4577"/>
        <item x="654"/>
        <item x="6227"/>
        <item x="7270"/>
        <item x="478"/>
        <item x="1704"/>
        <item x="3646"/>
        <item x="3954"/>
        <item x="704"/>
        <item x="6545"/>
        <item x="4094"/>
        <item x="4826"/>
        <item x="6441"/>
        <item x="1148"/>
        <item x="7496"/>
        <item x="3292"/>
        <item x="4351"/>
        <item x="2617"/>
        <item x="7323"/>
        <item x="3094"/>
        <item x="8605"/>
        <item x="2754"/>
        <item x="1844"/>
        <item x="1614"/>
        <item x="2623"/>
        <item x="4725"/>
        <item x="3640"/>
        <item x="7532"/>
        <item x="2973"/>
        <item x="7641"/>
        <item x="8972"/>
        <item x="776"/>
        <item x="7492"/>
        <item x="3602"/>
        <item x="8686"/>
        <item x="374"/>
        <item x="2572"/>
        <item x="2129"/>
        <item x="5502"/>
        <item x="7056"/>
        <item x="599"/>
        <item x="3287"/>
        <item x="5081"/>
        <item x="310"/>
        <item x="4715"/>
        <item x="7699"/>
        <item x="4815"/>
        <item x="6736"/>
        <item x="1365"/>
        <item x="2767"/>
        <item x="4313"/>
        <item x="8143"/>
        <item x="596"/>
        <item x="6813"/>
        <item x="8384"/>
        <item x="2816"/>
        <item x="5542"/>
        <item x="1155"/>
        <item x="600"/>
        <item x="2433"/>
        <item x="8379"/>
        <item x="6478"/>
        <item x="8950"/>
        <item x="3413"/>
        <item x="4067"/>
        <item x="4735"/>
        <item x="224"/>
        <item x="4740"/>
        <item x="3239"/>
        <item x="3387"/>
        <item x="4674"/>
        <item x="103"/>
        <item x="3269"/>
        <item x="9171"/>
        <item x="4383"/>
        <item x="8338"/>
        <item x="4418"/>
        <item x="5790"/>
        <item x="2837"/>
        <item x="2932"/>
        <item x="6463"/>
        <item x="8765"/>
        <item x="4880"/>
        <item x="1424"/>
        <item x="3213"/>
        <item x="5"/>
        <item x="6372"/>
        <item x="3573"/>
        <item x="3020"/>
        <item x="4232"/>
        <item x="6715"/>
        <item x="5000"/>
        <item x="2453"/>
        <item x="620"/>
        <item x="2596"/>
        <item x="2105"/>
        <item x="3043"/>
        <item x="6446"/>
        <item x="3098"/>
        <item x="3736"/>
        <item x="8630"/>
        <item x="4514"/>
        <item x="2660"/>
        <item x="1922"/>
        <item x="696"/>
        <item x="8864"/>
        <item x="8209"/>
        <item x="5137"/>
        <item x="2790"/>
        <item x="5788"/>
        <item x="2878"/>
        <item x="4824"/>
        <item x="6994"/>
        <item x="5126"/>
        <item x="4946"/>
        <item x="287"/>
        <item x="1479"/>
        <item x="6249"/>
        <item x="3721"/>
        <item x="7027"/>
        <item x="1230"/>
        <item x="5541"/>
        <item x="4421"/>
        <item x="6990"/>
        <item x="4037"/>
        <item x="2705"/>
        <item x="3681"/>
        <item x="9118"/>
        <item x="7734"/>
        <item x="1912"/>
        <item x="6909"/>
        <item x="8165"/>
        <item x="6754"/>
        <item x="6803"/>
        <item x="6529"/>
        <item x="3476"/>
        <item x="8661"/>
        <item x="677"/>
        <item x="3376"/>
        <item x="3161"/>
        <item x="8772"/>
        <item x="223"/>
        <item x="2971"/>
        <item x="4583"/>
        <item x="4272"/>
        <item x="3493"/>
        <item x="2235"/>
        <item x="6915"/>
        <item x="1029"/>
        <item x="4819"/>
        <item x="711"/>
        <item x="4265"/>
        <item x="4741"/>
        <item x="4166"/>
        <item x="1642"/>
        <item x="6429"/>
        <item x="7631"/>
        <item x="4260"/>
        <item x="7506"/>
        <item x="3654"/>
        <item x="4716"/>
        <item x="810"/>
        <item x="3380"/>
        <item x="5208"/>
        <item x="6438"/>
        <item x="421"/>
        <item x="862"/>
        <item x="5239"/>
        <item x="3923"/>
        <item x="1913"/>
        <item x="9081"/>
        <item x="8453"/>
        <item x="4818"/>
        <item x="1945"/>
        <item x="5293"/>
        <item x="8241"/>
        <item x="5558"/>
        <item x="2090"/>
        <item x="5338"/>
        <item x="8341"/>
        <item x="3290"/>
        <item x="2626"/>
        <item x="1738"/>
        <item x="5519"/>
        <item x="2590"/>
        <item x="8634"/>
        <item x="5250"/>
        <item x="8287"/>
        <item x="7383"/>
        <item x="4040"/>
        <item x="2762"/>
        <item x="1413"/>
        <item x="2205"/>
        <item x="5734"/>
        <item x="8382"/>
        <item x="3618"/>
        <item x="2247"/>
        <item x="1007"/>
        <item x="763"/>
        <item x="8068"/>
        <item x="196"/>
        <item x="205"/>
        <item x="2085"/>
        <item x="5605"/>
        <item x="7435"/>
        <item x="1065"/>
        <item x="5883"/>
        <item x="1611"/>
        <item x="8079"/>
        <item x="1089"/>
        <item x="3333"/>
        <item x="3009"/>
        <item x="2001"/>
        <item x="7202"/>
        <item x="5072"/>
        <item x="3418"/>
        <item x="404"/>
        <item x="775"/>
        <item x="7602"/>
        <item x="2341"/>
        <item x="7928"/>
        <item x="4729"/>
        <item x="6745"/>
        <item x="5148"/>
        <item x="8549"/>
        <item x="6665"/>
        <item x="1480"/>
        <item x="6294"/>
        <item x="7887"/>
        <item x="3567"/>
        <item x="2511"/>
        <item x="7124"/>
        <item x="427"/>
        <item x="5021"/>
        <item x="4749"/>
        <item x="1925"/>
        <item x="4298"/>
        <item x="716"/>
        <item x="3023"/>
        <item x="3073"/>
        <item x="7249"/>
        <item x="6046"/>
        <item x="1728"/>
        <item x="746"/>
        <item x="8171"/>
        <item x="7127"/>
        <item x="7534"/>
        <item x="5329"/>
        <item x="5461"/>
        <item x="263"/>
        <item x="1942"/>
        <item x="5221"/>
        <item x="5120"/>
        <item x="3556"/>
        <item x="7777"/>
        <item x="6861"/>
        <item x="834"/>
        <item x="2042"/>
        <item x="7203"/>
        <item x="5504"/>
        <item x="3461"/>
        <item x="7174"/>
        <item x="5107"/>
        <item x="3538"/>
        <item x="4480"/>
        <item x="8718"/>
        <item x="2151"/>
        <item x="1624"/>
        <item x="2017"/>
        <item x="1866"/>
        <item x="8387"/>
        <item x="2089"/>
        <item x="6628"/>
        <item x="5377"/>
        <item x="590"/>
        <item x="5973"/>
        <item x="6071"/>
        <item x="642"/>
        <item x="6047"/>
        <item x="3929"/>
        <item x="3703"/>
        <item x="3261"/>
        <item x="2192"/>
        <item x="2691"/>
        <item x="7558"/>
        <item x="2360"/>
        <item x="1767"/>
        <item x="6263"/>
        <item x="7082"/>
        <item x="2135"/>
        <item x="2875"/>
        <item x="5573"/>
        <item x="5727"/>
        <item x="2638"/>
        <item x="6953"/>
        <item x="2728"/>
        <item x="5444"/>
        <item x="2818"/>
        <item x="7966"/>
        <item x="8477"/>
        <item x="2320"/>
        <item x="2995"/>
        <item x="4667"/>
        <item x="1796"/>
        <item x="3389"/>
        <item x="9162"/>
        <item x="7200"/>
        <item x="8849"/>
        <item x="2564"/>
        <item x="3143"/>
        <item x="4343"/>
        <item x="2016"/>
        <item x="4702"/>
        <item x="1722"/>
        <item x="6651"/>
        <item x="8310"/>
        <item x="3450"/>
        <item x="1054"/>
        <item x="9083"/>
        <item x="4524"/>
        <item x="7354"/>
        <item x="1044"/>
        <item x="8983"/>
        <item x="950"/>
        <item x="8355"/>
        <item x="1957"/>
        <item x="3697"/>
        <item x="7096"/>
        <item x="2522"/>
        <item x="6266"/>
        <item x="2420"/>
        <item x="7585"/>
        <item x="5646"/>
        <item x="7022"/>
        <item x="378"/>
        <item x="6210"/>
        <item x="5969"/>
        <item x="4250"/>
        <item x="7025"/>
        <item x="5212"/>
        <item x="2764"/>
        <item x="3110"/>
        <item x="6259"/>
        <item x="1829"/>
        <item x="1861"/>
        <item x="1182"/>
        <item x="8089"/>
        <item x="6488"/>
        <item x="8070"/>
        <item x="271"/>
        <item x="2477"/>
        <item x="8019"/>
        <item x="6472"/>
        <item x="7905"/>
        <item x="5369"/>
        <item x="2220"/>
        <item x="3702"/>
        <item x="4364"/>
        <item x="2649"/>
        <item x="5801"/>
        <item x="1469"/>
        <item x="6744"/>
        <item x="7302"/>
        <item x="1398"/>
        <item x="5407"/>
        <item x="3247"/>
        <item x="5101"/>
        <item x="9168"/>
        <item x="3617"/>
        <item x="3356"/>
        <item x="4210"/>
        <item x="1099"/>
        <item x="2146"/>
        <item x="4998"/>
        <item x="6396"/>
        <item x="1751"/>
        <item x="6024"/>
        <item x="2349"/>
        <item x="3141"/>
        <item x="7397"/>
        <item x="7589"/>
        <item x="7624"/>
        <item x="5606"/>
        <item x="8360"/>
        <item x="3975"/>
        <item x="503"/>
        <item x="1919"/>
        <item x="8959"/>
        <item x="9008"/>
        <item x="7698"/>
        <item x="3909"/>
        <item x="2635"/>
        <item x="1004"/>
        <item x="1117"/>
        <item x="2438"/>
        <item x="738"/>
        <item x="2474"/>
        <item x="8763"/>
        <item x="3643"/>
        <item x="1387"/>
        <item x="1465"/>
        <item x="3364"/>
        <item x="1183"/>
        <item x="9129"/>
        <item x="6297"/>
        <item x="3896"/>
        <item x="6466"/>
        <item x="5724"/>
        <item x="5480"/>
        <item x="4352"/>
        <item x="1389"/>
        <item x="7015"/>
        <item x="282"/>
        <item x="5791"/>
        <item x="2874"/>
        <item x="6880"/>
        <item x="8358"/>
        <item x="5431"/>
        <item x="2233"/>
        <item x="1315"/>
        <item x="4486"/>
        <item x="1408"/>
        <item x="2862"/>
        <item x="1721"/>
        <item x="5877"/>
        <item x="8674"/>
        <item x="823"/>
        <item x="5814"/>
        <item x="6927"/>
        <item x="4975"/>
        <item x="1445"/>
        <item x="1889"/>
        <item x="4557"/>
        <item x="5948"/>
        <item x="3535"/>
        <item x="2288"/>
        <item x="2735"/>
        <item x="7708"/>
        <item x="40"/>
        <item x="8317"/>
        <item x="7033"/>
        <item x="9090"/>
        <item x="4103"/>
        <item x="8802"/>
        <item x="3142"/>
        <item x="7792"/>
        <item x="2763"/>
        <item x="74"/>
        <item x="5209"/>
        <item x="2215"/>
        <item x="6145"/>
        <item x="4608"/>
        <item x="1908"/>
        <item x="3234"/>
        <item x="2258"/>
        <item x="3497"/>
        <item x="8407"/>
        <item x="5521"/>
        <item x="4420"/>
        <item x="214"/>
        <item x="173"/>
        <item x="3992"/>
        <item x="9156"/>
        <item x="6425"/>
        <item x="7133"/>
        <item x="4293"/>
        <item x="8636"/>
        <item x="6402"/>
        <item x="6326"/>
        <item x="3396"/>
        <item x="6220"/>
        <item x="5420"/>
        <item x="919"/>
        <item x="4006"/>
        <item x="5418"/>
        <item x="8434"/>
        <item x="52"/>
        <item x="1110"/>
        <item x="1090"/>
        <item x="619"/>
        <item x="5074"/>
        <item x="1616"/>
        <item x="3048"/>
        <item x="6630"/>
        <item x="6392"/>
        <item x="8234"/>
        <item x="4445"/>
        <item x="8017"/>
        <item x="966"/>
        <item x="3158"/>
        <item x="3111"/>
        <item x="8141"/>
        <item x="520"/>
        <item x="1715"/>
        <item x="3775"/>
        <item x="3465"/>
        <item x="7002"/>
        <item x="5949"/>
        <item x="6936"/>
        <item x="2325"/>
        <item x="3165"/>
        <item x="2072"/>
        <item x="8893"/>
        <item x="7190"/>
        <item x="5608"/>
        <item x="6504"/>
        <item x="8681"/>
        <item x="2976"/>
        <item x="8721"/>
        <item x="4612"/>
        <item x="3964"/>
        <item x="4621"/>
        <item x="5941"/>
        <item x="1683"/>
        <item x="4898"/>
        <item x="3851"/>
        <item x="8448"/>
        <item x="4382"/>
        <item x="5205"/>
        <item x="2171"/>
        <item x="5713"/>
        <item x="5271"/>
        <item x="5942"/>
        <item x="6397"/>
        <item x="1157"/>
        <item x="7524"/>
        <item x="8532"/>
        <item x="1311"/>
        <item x="6383"/>
        <item x="5895"/>
        <item x="6667"/>
        <item x="8888"/>
        <item x="9138"/>
        <item x="1854"/>
        <item x="1671"/>
        <item x="4941"/>
        <item x="6331"/>
        <item x="3028"/>
        <item x="2435"/>
        <item x="4373"/>
        <item x="1720"/>
        <item x="7169"/>
        <item x="1788"/>
        <item x="846"/>
        <item x="2379"/>
        <item x="454"/>
        <item x="4508"/>
        <item x="5276"/>
        <item x="2953"/>
        <item x="297"/>
        <item x="5375"/>
        <item x="1262"/>
        <item x="2565"/>
        <item x="3002"/>
        <item x="2306"/>
        <item x="8632"/>
        <item x="7204"/>
        <item x="1431"/>
        <item x="5352"/>
        <item x="8931"/>
        <item x="3260"/>
        <item x="4617"/>
        <item x="5645"/>
        <item x="6873"/>
        <item x="4736"/>
        <item x="7010"/>
        <item x="2163"/>
        <item x="8603"/>
        <item x="4607"/>
        <item x="6516"/>
        <item x="2768"/>
        <item x="1918"/>
        <item x="5362"/>
        <item x="2153"/>
        <item x="5181"/>
        <item x="7584"/>
        <item x="1979"/>
        <item x="9125"/>
        <item x="9120"/>
        <item x="892"/>
        <item x="5287"/>
        <item x="781"/>
        <item x="1458"/>
        <item x="1447"/>
        <item x="5260"/>
        <item x="6922"/>
        <item x="1526"/>
        <item x="736"/>
        <item x="7255"/>
        <item x="3378"/>
        <item x="476"/>
        <item x="883"/>
        <item x="2077"/>
        <item x="6188"/>
        <item x="4451"/>
        <item x="5826"/>
        <item x="968"/>
        <item x="6849"/>
        <item x="8318"/>
        <item x="2749"/>
        <item x="8298"/>
        <item x="1548"/>
        <item x="5843"/>
        <item x="8087"/>
        <item x="5770"/>
        <item x="4020"/>
        <item x="4696"/>
        <item x="341"/>
        <item x="3035"/>
        <item x="1980"/>
        <item x="4167"/>
        <item x="1864"/>
        <item x="3127"/>
        <item x="8475"/>
        <item x="7208"/>
        <item x="3984"/>
        <item x="1649"/>
        <item x="1329"/>
        <item x="4640"/>
        <item x="4219"/>
        <item x="4986"/>
        <item x="7199"/>
        <item x="7028"/>
        <item x="5742"/>
        <item x="5045"/>
        <item x="7723"/>
        <item x="741"/>
        <item x="7062"/>
        <item x="6305"/>
        <item x="1977"/>
        <item x="7451"/>
        <item x="6537"/>
        <item x="4176"/>
        <item x="7769"/>
        <item x="2603"/>
        <item x="2692"/>
        <item x="254"/>
        <item x="8511"/>
        <item x="412"/>
        <item x="5748"/>
        <item x="8645"/>
        <item x="7760"/>
        <item x="6883"/>
        <item x="5171"/>
        <item x="2012"/>
        <item x="4397"/>
        <item x="5061"/>
        <item x="6440"/>
        <item x="1580"/>
        <item x="8948"/>
        <item x="3561"/>
        <item x="1270"/>
        <item x="2344"/>
        <item x="9199"/>
        <item x="5392"/>
        <item x="7833"/>
        <item x="3704"/>
        <item x="2991"/>
        <item x="7553"/>
        <item x="319"/>
        <item x="1546"/>
        <item x="1199"/>
        <item x="8419"/>
        <item x="419"/>
        <item x="3113"/>
        <item x="5022"/>
        <item x="3913"/>
        <item x="2589"/>
        <item x="2060"/>
        <item x="5453"/>
        <item x="3440"/>
        <item x="4011"/>
        <item x="3892"/>
        <item x="1350"/>
        <item x="4655"/>
        <item x="5879"/>
        <item x="8799"/>
        <item x="8507"/>
        <item x="1670"/>
        <item x="2803"/>
        <item x="7616"/>
        <item x="1520"/>
        <item x="3578"/>
        <item x="565"/>
        <item x="5705"/>
        <item x="6131"/>
        <item x="3940"/>
        <item x="4459"/>
        <item x="6786"/>
        <item x="2977"/>
        <item x="2132"/>
        <item x="4994"/>
        <item x="8954"/>
        <item x="7690"/>
        <item x="258"/>
        <item x="5077"/>
        <item x="1949"/>
        <item x="2990"/>
        <item x="4479"/>
        <item x="2222"/>
        <item x="5373"/>
        <item x="4691"/>
        <item x="9033"/>
        <item x="9134"/>
        <item x="4921"/>
        <item x="3829"/>
        <item x="2783"/>
        <item x="5745"/>
        <item x="2383"/>
        <item x="2846"/>
        <item x="3159"/>
        <item x="6605"/>
        <item x="9169"/>
        <item x="7423"/>
        <item x="8438"/>
        <item x="1708"/>
        <item x="6625"/>
        <item x="3452"/>
        <item x="5792"/>
        <item x="1213"/>
        <item x="4868"/>
        <item x="2669"/>
        <item x="6323"/>
        <item x="5675"/>
        <item x="8871"/>
        <item x="5103"/>
        <item x="678"/>
        <item x="7941"/>
        <item x="5658"/>
        <item x="2940"/>
        <item x="942"/>
        <item x="3036"/>
        <item x="5630"/>
        <item x="5050"/>
        <item x="7413"/>
        <item x="2939"/>
        <item x="6163"/>
        <item x="1550"/>
        <item x="7294"/>
        <item x="3005"/>
        <item x="5055"/>
        <item x="7424"/>
        <item x="2314"/>
        <item x="7543"/>
        <item x="3044"/>
        <item x="1563"/>
        <item x="7289"/>
        <item x="338"/>
        <item x="7990"/>
        <item x="5409"/>
        <item x="8334"/>
        <item x="8138"/>
        <item x="3049"/>
        <item x="4513"/>
        <item x="8723"/>
        <item x="3319"/>
        <item x="6482"/>
        <item x="4918"/>
        <item x="1419"/>
        <item x="7993"/>
        <item x="9097"/>
        <item x="7026"/>
        <item x="7970"/>
        <item x="7978"/>
        <item x="4239"/>
        <item x="7611"/>
        <item x="2418"/>
        <item x="2741"/>
        <item x="3154"/>
        <item x="7094"/>
        <item x="33"/>
        <item x="7826"/>
        <item x="3492"/>
        <item x="8297"/>
        <item x="9042"/>
        <item x="3019"/>
        <item x="7557"/>
        <item x="6805"/>
        <item x="4765"/>
        <item x="7016"/>
        <item x="5472"/>
        <item x="7618"/>
        <item x="2348"/>
        <item x="8187"/>
        <item x="6282"/>
        <item x="7629"/>
        <item x="7775"/>
        <item x="3229"/>
        <item x="1916"/>
        <item x="6664"/>
        <item x="8368"/>
        <item x="5860"/>
        <item x="8548"/>
        <item x="8008"/>
        <item x="6268"/>
        <item x="139"/>
        <item x="6108"/>
        <item x="1385"/>
        <item x="4184"/>
        <item x="634"/>
        <item x="2742"/>
        <item x="8264"/>
        <item x="1999"/>
        <item x="8671"/>
        <item x="629"/>
        <item x="4906"/>
        <item x="5112"/>
        <item x="1794"/>
        <item x="1576"/>
        <item x="1897"/>
        <item x="4974"/>
        <item x="6157"/>
        <item x="4951"/>
        <item x="4021"/>
        <item x="1175"/>
        <item x="4755"/>
        <item x="4712"/>
        <item x="5966"/>
        <item x="8279"/>
        <item x="5559"/>
        <item x="5940"/>
        <item x="3732"/>
        <item x="6995"/>
        <item x="7897"/>
        <item x="278"/>
        <item x="2848"/>
        <item x="3957"/>
        <item x="2250"/>
        <item x="4098"/>
        <item x="8399"/>
        <item x="7518"/>
        <item x="5096"/>
        <item x="3209"/>
        <item x="8896"/>
        <item x="2422"/>
        <item x="19"/>
        <item x="4742"/>
        <item x="6601"/>
        <item x="7372"/>
        <item x="5831"/>
        <item x="7648"/>
        <item x="603"/>
        <item x="1734"/>
        <item x="9003"/>
        <item x="8672"/>
        <item x="5345"/>
        <item x="8999"/>
        <item x="4570"/>
        <item x="2036"/>
        <item x="6034"/>
        <item x="4093"/>
        <item x="7619"/>
        <item x="8406"/>
        <item x="4751"/>
        <item x="990"/>
        <item x="8344"/>
        <item x="8356"/>
        <item x="5958"/>
        <item x="3560"/>
        <item x="4623"/>
        <item x="252"/>
        <item x="6795"/>
        <item x="3772"/>
        <item x="3499"/>
        <item x="6830"/>
        <item x="4992"/>
        <item x="3351"/>
        <item x="1562"/>
        <item x="8259"/>
        <item x="7459"/>
        <item x="6987"/>
        <item x="2605"/>
        <item x="3595"/>
        <item x="5509"/>
        <item x="7055"/>
        <item x="6022"/>
        <item x="9153"/>
        <item x="7636"/>
        <item x="5707"/>
        <item x="7146"/>
        <item x="3354"/>
        <item x="3222"/>
        <item x="7643"/>
        <item x="8506"/>
        <item x="1371"/>
        <item x="3081"/>
        <item x="1573"/>
        <item x="783"/>
        <item x="7839"/>
        <item x="5634"/>
        <item x="6932"/>
        <item x="1308"/>
        <item x="2695"/>
        <item x="5660"/>
        <item x="4854"/>
        <item x="3866"/>
        <item x="4198"/>
        <item x="4395"/>
        <item x="4664"/>
        <item x="9002"/>
        <item x="5390"/>
        <item x="6928"/>
        <item x="7308"/>
        <item x="3609"/>
        <item x="7915"/>
        <item x="2680"/>
        <item x="918"/>
        <item x="2268"/>
        <item x="1470"/>
        <item x="8388"/>
        <item x="7489"/>
        <item x="1444"/>
        <item x="2529"/>
        <item x="6903"/>
        <item x="134"/>
        <item x="2241"/>
        <item x="6944"/>
        <item x="5434"/>
        <item x="5262"/>
        <item x="7176"/>
        <item x="5890"/>
        <item x="6182"/>
        <item x="4107"/>
        <item x="3553"/>
        <item x="7632"/>
        <item x="1783"/>
        <item x="7921"/>
        <item x="7387"/>
        <item x="7700"/>
        <item x="2427"/>
        <item x="4601"/>
        <item x="5058"/>
        <item x="7594"/>
        <item x="1195"/>
        <item x="4852"/>
        <item x="8926"/>
        <item x="1062"/>
        <item x="8900"/>
        <item x="5531"/>
        <item x="2881"/>
        <item x="8129"/>
        <item x="3958"/>
        <item x="2245"/>
        <item x="284"/>
        <item x="6197"/>
        <item x="4149"/>
        <item x="5663"/>
        <item x="8423"/>
        <item x="7497"/>
        <item x="5475"/>
        <item x="8218"/>
        <item x="3089"/>
        <item x="2203"/>
        <item x="3166"/>
        <item x="2707"/>
        <item x="8562"/>
        <item x="6952"/>
        <item x="7442"/>
        <item x="4844"/>
        <item x="1247"/>
        <item x="89"/>
        <item x="3519"/>
        <item x="8440"/>
        <item x="4862"/>
        <item x="8526"/>
        <item x="1421"/>
        <item x="7755"/>
        <item x="8696"/>
        <item x="3921"/>
        <item x="7128"/>
        <item x="6800"/>
        <item x="954"/>
        <item x="360"/>
        <item x="5717"/>
        <item x="754"/>
        <item x="8952"/>
        <item x="7277"/>
        <item x="1325"/>
        <item x="3780"/>
        <item x="1405"/>
        <item x="8807"/>
        <item x="3176"/>
        <item x="2208"/>
        <item x="8437"/>
        <item x="649"/>
        <item x="1646"/>
        <item x="5892"/>
        <item x="7011"/>
        <item x="8343"/>
        <item x="2830"/>
        <item x="5676"/>
        <item x="5832"/>
        <item x="8568"/>
        <item x="8561"/>
        <item x="2587"/>
        <item x="2411"/>
        <item x="2110"/>
        <item x="4829"/>
        <item x="2801"/>
        <item x="5361"/>
        <item x="5865"/>
        <item x="8968"/>
        <item x="782"/>
        <item x="6973"/>
        <item x="1022"/>
        <item x="2239"/>
        <item x="6154"/>
        <item x="1893"/>
        <item x="3204"/>
        <item x="7878"/>
        <item x="332"/>
        <item x="6699"/>
        <item x="4630"/>
        <item x="5568"/>
        <item x="3783"/>
        <item x="7670"/>
        <item x="285"/>
        <item x="6367"/>
        <item x="4516"/>
        <item x="5194"/>
        <item x="3430"/>
        <item x="1985"/>
        <item x="4984"/>
        <item x="2757"/>
        <item x="7922"/>
        <item x="2369"/>
        <item x="939"/>
        <item x="142"/>
        <item x="8505"/>
        <item x="8031"/>
        <item x="2218"/>
        <item x="3015"/>
        <item x="2598"/>
        <item x="699"/>
        <item x="653"/>
        <item x="5636"/>
        <item x="3480"/>
        <item x="2568"/>
        <item x="7820"/>
        <item x="4489"/>
        <item x="2724"/>
        <item x="6393"/>
        <item x="8048"/>
        <item x="3671"/>
        <item x="1180"/>
        <item x="5354"/>
        <item x="3061"/>
        <item x="434"/>
        <item x="2918"/>
        <item x="951"/>
        <item x="4526"/>
        <item x="7838"/>
        <item x="7656"/>
        <item x="6030"/>
        <item x="1129"/>
        <item x="8923"/>
        <item x="3807"/>
        <item x="5355"/>
        <item x="6551"/>
        <item x="1137"/>
        <item x="5324"/>
        <item x="2758"/>
        <item x="6819"/>
        <item x="7192"/>
        <item x="2697"/>
        <item x="8875"/>
        <item x="4075"/>
        <item x="7170"/>
        <item x="4904"/>
        <item x="3784"/>
        <item x="8454"/>
        <item x="4267"/>
        <item x="9109"/>
        <item x="4329"/>
        <item x="5548"/>
        <item x="7883"/>
        <item x="4726"/>
        <item x="7962"/>
        <item x="5007"/>
        <item x="4307"/>
        <item x="3776"/>
        <item x="56"/>
        <item x="2809"/>
        <item x="6055"/>
        <item x="3314"/>
        <item x="5202"/>
        <item x="804"/>
        <item x="7860"/>
        <item x="2508"/>
        <item x="2257"/>
        <item x="1252"/>
        <item x="6418"/>
        <item x="8730"/>
        <item x="7003"/>
        <item x="3872"/>
        <item x="8392"/>
        <item x="6184"/>
        <item x="7188"/>
        <item x="4860"/>
        <item x="8024"/>
        <item x="6961"/>
        <item x="8353"/>
        <item x="8559"/>
        <item x="588"/>
        <item x="4362"/>
        <item x="1370"/>
        <item x="3544"/>
        <item x="4436"/>
        <item x="5180"/>
        <item x="3289"/>
        <item x="885"/>
        <item x="3623"/>
        <item x="6464"/>
        <item x="6839"/>
        <item x="8927"/>
        <item x="3883"/>
        <item x="8351"/>
        <item x="814"/>
        <item x="2202"/>
        <item x="2788"/>
        <item x="2897"/>
        <item x="1035"/>
        <item x="8153"/>
        <item x="3112"/>
        <item x="7436"/>
        <item x="2981"/>
        <item x="8140"/>
        <item x="6542"/>
        <item x="3151"/>
        <item x="3207"/>
        <item x="1041"/>
        <item x="1317"/>
        <item x="6965"/>
        <item x="2928"/>
        <item x="6947"/>
        <item x="7986"/>
        <item x="5964"/>
        <item x="7933"/>
        <item x="8080"/>
        <item x="480"/>
        <item x="2717"/>
        <item x="6484"/>
        <item x="5201"/>
        <item x="5154"/>
        <item x="5046"/>
        <item x="1672"/>
        <item x="5346"/>
        <item x="2024"/>
        <item x="9164"/>
        <item x="2386"/>
        <item x="3903"/>
        <item x="5852"/>
        <item x="8872"/>
        <item x="1146"/>
        <item x="2675"/>
        <item x="5490"/>
        <item x="2262"/>
        <item x="1291"/>
        <item x="7293"/>
        <item x="6660"/>
        <item x="8166"/>
        <item x="1013"/>
        <item x="5837"/>
        <item x="3917"/>
        <item x="8938"/>
        <item x="6450"/>
        <item x="7960"/>
        <item x="7275"/>
        <item x="4457"/>
        <item x="2319"/>
        <item x="2982"/>
        <item x="2269"/>
        <item x="7216"/>
        <item x="3931"/>
        <item x="5818"/>
        <item x="1010"/>
        <item x="2119"/>
        <item x="6588"/>
        <item x="3240"/>
        <item x="8135"/>
        <item x="1709"/>
        <item x="5760"/>
        <item x="4128"/>
        <item x="240"/>
        <item x="558"/>
        <item x="8543"/>
        <item x="7377"/>
        <item x="2560"/>
        <item x="764"/>
        <item x="4886"/>
        <item x="6740"/>
        <item x="6018"/>
        <item x="687"/>
        <item x="406"/>
        <item x="1837"/>
        <item x="2368"/>
        <item x="8383"/>
        <item x="5710"/>
        <item x="3827"/>
        <item x="3075"/>
        <item x="2279"/>
        <item x="7157"/>
        <item x="7545"/>
        <item x="113"/>
        <item x="3897"/>
        <item x="852"/>
        <item x="2851"/>
        <item x="4848"/>
        <item x="126"/>
        <item x="1950"/>
        <item x="4832"/>
        <item x="1009"/>
        <item x="3411"/>
        <item x="2570"/>
        <item x="1310"/>
        <item x="5846"/>
        <item x="1463"/>
        <item x="4150"/>
        <item x="1524"/>
        <item x="489"/>
        <item x="586"/>
        <item x="2189"/>
        <item x="7335"/>
        <item x="8421"/>
        <item x="8380"/>
        <item x="5828"/>
        <item x="8719"/>
        <item x="441"/>
        <item x="8575"/>
        <item x="545"/>
        <item x="8779"/>
        <item x="8667"/>
        <item x="6"/>
        <item x="5114"/>
        <item x="7880"/>
        <item x="1302"/>
        <item x="5075"/>
        <item x="8300"/>
        <item x="8955"/>
        <item x="2759"/>
        <item x="2310"/>
        <item x="8980"/>
        <item x="8162"/>
        <item x="8216"/>
        <item x="171"/>
        <item x="8701"/>
        <item x="7961"/>
        <item x="1224"/>
        <item x="6316"/>
        <item x="1663"/>
        <item x="5481"/>
        <item x="3873"/>
        <item x="6014"/>
        <item x="9038"/>
        <item x="5780"/>
        <item x="5178"/>
        <item x="3934"/>
        <item x="4186"/>
        <item x="3395"/>
        <item x="1171"/>
        <item x="2293"/>
        <item x="6518"/>
        <item x="1127"/>
        <item x="4002"/>
        <item x="8905"/>
        <item x="1561"/>
        <item x="7742"/>
        <item x="5986"/>
        <item x="8685"/>
        <item x="94"/>
        <item x="3083"/>
        <item x="2261"/>
        <item x="3649"/>
        <item x="4081"/>
        <item x="1888"/>
        <item x="2550"/>
        <item x="2934"/>
        <item x="4005"/>
        <item x="6016"/>
        <item x="7231"/>
        <item x="9175"/>
        <item x="1707"/>
        <item x="2074"/>
        <item x="5035"/>
        <item x="9202"/>
        <item x="2298"/>
        <item x="803"/>
        <item x="79"/>
        <item x="7949"/>
        <item x="6317"/>
        <item x="4943"/>
        <item x="6797"/>
        <item x="5987"/>
        <item x="3326"/>
        <item x="4089"/>
        <item x="753"/>
        <item x="2919"/>
        <item x="963"/>
        <item x="3047"/>
        <item x="7579"/>
        <item x="927"/>
        <item x="1610"/>
        <item x="908"/>
        <item x="848"/>
        <item x="2333"/>
        <item x="6299"/>
        <item x="551"/>
        <item x="8490"/>
        <item x="2462"/>
        <item x="4"/>
        <item x="2211"/>
        <item x="879"/>
        <item x="5628"/>
        <item x="2229"/>
        <item x="1394"/>
        <item x="5320"/>
        <item x="3582"/>
        <item x="8682"/>
        <item x="8457"/>
        <item x="6314"/>
        <item x="1540"/>
        <item x="690"/>
        <item x="1834"/>
        <item x="9023"/>
        <item x="6212"/>
        <item x="5339"/>
        <item x="1842"/>
        <item x="4083"/>
        <item x="8494"/>
        <item x="8415"/>
        <item x="3412"/>
        <item x="1122"/>
        <item x="8418"/>
        <item x="3334"/>
        <item x="3636"/>
        <item x="3521"/>
        <item x="1118"/>
        <item x="644"/>
        <item x="8178"/>
        <item x="161"/>
        <item x="4947"/>
        <item x="4925"/>
        <item x="3212"/>
        <item x="4171"/>
        <item x="730"/>
        <item x="1675"/>
        <item x="1529"/>
        <item x="2569"/>
        <item x="1486"/>
        <item x="3868"/>
        <item x="367"/>
        <item x="8367"/>
        <item x="7999"/>
        <item x="7089"/>
        <item x="1321"/>
        <item x="7582"/>
        <item x="219"/>
        <item x="225"/>
        <item x="6235"/>
        <item x="1165"/>
        <item x="8655"/>
        <item x="6175"/>
        <item x="5087"/>
        <item x="7716"/>
        <item x="7843"/>
        <item x="2285"/>
        <item x="1815"/>
        <item x="1651"/>
        <item x="2685"/>
        <item x="3344"/>
        <item x="1771"/>
        <item x="1383"/>
        <item x="2673"/>
        <item x="1368"/>
        <item x="6410"/>
        <item x="6181"/>
        <item x="3072"/>
        <item x="347"/>
        <item x="8225"/>
        <item x="6233"/>
        <item x="6624"/>
        <item x="7923"/>
        <item x="2006"/>
        <item x="8908"/>
        <item x="7985"/>
        <item x="7669"/>
        <item x="5225"/>
        <item x="914"/>
        <item x="3244"/>
        <item x="6705"/>
        <item x="8547"/>
        <item x="3823"/>
        <item x="3241"/>
        <item x="8293"/>
        <item x="2164"/>
        <item x="3188"/>
        <item x="8589"/>
        <item x="6427"/>
        <item x="8319"/>
        <item x="177"/>
        <item x="8013"/>
        <item x="3576"/>
        <item x="6714"/>
        <item x="964"/>
        <item x="1566"/>
        <item x="5530"/>
        <item x="5159"/>
        <item x="2493"/>
        <item x="5889"/>
        <item x="5383"/>
        <item x="5845"/>
        <item x="90"/>
        <item x="8961"/>
        <item x="7167"/>
        <item x="8167"/>
        <item x="402"/>
        <item x="7391"/>
        <item x="1895"/>
        <item x="4463"/>
        <item x="865"/>
        <item x="8911"/>
        <item x="7844"/>
        <item x="7861"/>
        <item x="7008"/>
        <item x="8386"/>
        <item x="5917"/>
        <item x="8020"/>
        <item x="5264"/>
        <item x="6570"/>
        <item x="6617"/>
        <item x="9167"/>
        <item x="4341"/>
        <item x="2253"/>
        <item x="626"/>
        <item x="6566"/>
        <item x="3068"/>
        <item x="2750"/>
        <item x="5323"/>
        <item x="1316"/>
        <item x="7832"/>
        <item x="5508"/>
        <item x="5289"/>
        <item x="5004"/>
        <item x="904"/>
        <item x="8435"/>
        <item x="9149"/>
        <item x="5999"/>
        <item x="4348"/>
        <item x="2139"/>
        <item x="8904"/>
        <item x="7044"/>
        <item x="3282"/>
        <item x="6204"/>
        <item x="740"/>
        <item x="8381"/>
        <item x="4131"/>
        <item x="3941"/>
        <item x="8814"/>
        <item x="1929"/>
        <item x="6864"/>
        <item x="6919"/>
        <item x="3641"/>
        <item x="8092"/>
        <item x="2644"/>
        <item x="3225"/>
        <item x="5459"/>
        <item x="6358"/>
        <item x="4039"/>
        <item x="220"/>
        <item x="2602"/>
        <item x="884"/>
        <item x="3768"/>
        <item x="4472"/>
        <item x="4861"/>
        <item x="2398"/>
        <item x="2523"/>
        <item x="4384"/>
        <item x="6117"/>
        <item x="7919"/>
        <item x="3172"/>
        <item x="7686"/>
        <item x="3842"/>
        <item x="7233"/>
        <item x="8424"/>
        <item x="4497"/>
        <item x="5682"/>
        <item x="2747"/>
        <item x="204"/>
        <item x="1575"/>
        <item x="5192"/>
        <item x="2531"/>
        <item x="7473"/>
        <item x="2864"/>
        <item x="5758"/>
        <item x="7393"/>
        <item x="2102"/>
        <item x="3271"/>
        <item x="7315"/>
        <item x="1812"/>
        <item x="2154"/>
        <item x="1038"/>
        <item x="3782"/>
        <item x="7389"/>
        <item x="8449"/>
        <item x="8624"/>
        <item x="1660"/>
        <item x="7043"/>
        <item x="6489"/>
        <item x="3684"/>
        <item x="8949"/>
        <item x="6371"/>
        <item x="5598"/>
        <item x="6088"/>
        <item x="6434"/>
        <item x="3205"/>
        <item x="3559"/>
        <item x="3138"/>
        <item x="8523"/>
        <item x="5693"/>
        <item x="6555"/>
        <item x="792"/>
        <item x="2582"/>
        <item x="761"/>
        <item x="3034"/>
        <item x="917"/>
        <item x="9198"/>
        <item x="4213"/>
        <item x="7958"/>
        <item x="1181"/>
        <item x="1055"/>
        <item x="8430"/>
        <item x="4181"/>
        <item x="2761"/>
        <item x="1585"/>
        <item x="1539"/>
        <item x="4061"/>
        <item x="1019"/>
        <item x="388"/>
        <item x="897"/>
        <item x="7972"/>
        <item x="2021"/>
        <item x="1152"/>
        <item x="8385"/>
        <item x="6042"/>
        <item x="8599"/>
        <item x="5520"/>
        <item x="2937"/>
        <item x="7717"/>
        <item x="2794"/>
        <item x="7322"/>
        <item x="2312"/>
        <item x="5811"/>
        <item x="4864"/>
        <item x="6724"/>
        <item x="5667"/>
        <item x="3272"/>
        <item x="8880"/>
        <item x="3979"/>
        <item x="1348"/>
        <item x="587"/>
        <item x="7709"/>
        <item x="6077"/>
        <item x="3074"/>
        <item x="4144"/>
        <item x="7704"/>
        <item x="7186"/>
        <item x="7805"/>
        <item x="4503"/>
        <item x="5078"/>
        <item x="7402"/>
        <item x="3953"/>
        <item x="6672"/>
        <item x="5982"/>
        <item x="6939"/>
        <item x="3973"/>
        <item x="5569"/>
        <item x="6568"/>
        <item x="2954"/>
        <item x="7938"/>
        <item x="9035"/>
        <item x="8491"/>
        <item x="8642"/>
        <item x="1499"/>
        <item x="8220"/>
        <item x="1868"/>
        <item x="8487"/>
        <item x="5933"/>
        <item x="4342"/>
        <item x="3523"/>
        <item x="8574"/>
        <item x="912"/>
        <item x="8618"/>
        <item x="2902"/>
        <item x="7074"/>
        <item x="8370"/>
        <item x="296"/>
        <item x="6256"/>
        <item x="5378"/>
        <item x="5962"/>
        <item x="2889"/>
        <item x="4126"/>
        <item x="8912"/>
        <item x="1695"/>
        <item x="6524"/>
        <item x="2842"/>
        <item x="2165"/>
        <item x="1717"/>
        <item x="3922"/>
        <item x="9117"/>
        <item x="2316"/>
        <item x="559"/>
        <item x="8749"/>
        <item x="3012"/>
        <item x="1752"/>
        <item x="4422"/>
        <item x="668"/>
        <item x="8588"/>
        <item x="5868"/>
        <item x="845"/>
        <item x="3511"/>
        <item x="4257"/>
        <item x="1909"/>
        <item x="348"/>
        <item x="5985"/>
        <item x="8076"/>
        <item x="1800"/>
        <item x="4530"/>
        <item x="2753"/>
        <item x="9030"/>
        <item x="5365"/>
        <item x="3670"/>
        <item x="3551"/>
        <item x="8204"/>
        <item x="1344"/>
        <item x="4084"/>
        <item x="466"/>
        <item x="5122"/>
        <item x="6247"/>
        <item x="2161"/>
        <item x="4325"/>
        <item x="1393"/>
        <item x="659"/>
        <item x="6481"/>
        <item x="1990"/>
        <item x="5588"/>
        <item x="7340"/>
        <item x="1221"/>
        <item x="7014"/>
        <item x="7529"/>
        <item x="6165"/>
        <item x="1579"/>
        <item x="1203"/>
        <item x="3426"/>
        <item x="3302"/>
        <item x="6158"/>
        <item x="2863"/>
        <item x="1631"/>
        <item x="7715"/>
        <item x="391"/>
        <item x="4991"/>
        <item x="6386"/>
        <item x="2709"/>
        <item x="8223"/>
        <item x="1894"/>
        <item x="5228"/>
        <item x="2643"/>
        <item x="6330"/>
        <item x="4419"/>
        <item x="2389"/>
        <item x="7066"/>
        <item x="5954"/>
        <item x="4958"/>
        <item x="8857"/>
        <item x="5591"/>
        <item x="7536"/>
        <item x="2502"/>
        <item x="2025"/>
        <item x="8921"/>
        <item x="7942"/>
        <item x="7153"/>
        <item x="3368"/>
        <item x="5975"/>
        <item x="129"/>
        <item x="2095"/>
        <item x="8052"/>
        <item x="7139"/>
        <item x="5597"/>
        <item x="7867"/>
        <item x="2069"/>
        <item x="5463"/>
        <item x="777"/>
        <item x="8179"/>
        <item x="5639"/>
        <item x="3608"/>
        <item x="8286"/>
        <item x="757"/>
        <item x="6616"/>
        <item x="4836"/>
        <item x="5851"/>
        <item x="4072"/>
        <item x="3050"/>
        <item x="1809"/>
        <item x="1859"/>
        <item x="4813"/>
        <item x="2305"/>
        <item x="7099"/>
        <item x="4827"/>
        <item x="830"/>
        <item x="1102"/>
        <item x="6112"/>
        <item x="336"/>
        <item x="5612"/>
        <item x="1981"/>
        <item x="8621"/>
        <item x="3700"/>
        <item x="5036"/>
        <item x="2295"/>
        <item x="411"/>
        <item x="38"/>
        <item x="2015"/>
        <item x="414"/>
        <item x="6136"/>
        <item x="175"/>
        <item x="4477"/>
        <item x="723"/>
        <item x="1846"/>
        <item x="2738"/>
        <item x="7627"/>
        <item x="4435"/>
        <item x="4578"/>
        <item x="2876"/>
        <item x="370"/>
        <item x="8854"/>
        <item x="3145"/>
        <item x="5011"/>
        <item x="1791"/>
        <item x="3686"/>
        <item x="5536"/>
        <item x="9078"/>
        <item x="8055"/>
        <item x="2104"/>
        <item x="3839"/>
        <item x="3564"/>
        <item x="613"/>
        <item x="7885"/>
        <item x="9132"/>
        <item x="9147"/>
        <item x="1813"/>
        <item x="1209"/>
        <item x="5621"/>
        <item x="7319"/>
        <item x="2827"/>
        <item x="899"/>
        <item x="8866"/>
        <item x="3467"/>
        <item x="500"/>
        <item x="756"/>
        <item x="2359"/>
        <item x="3277"/>
        <item x="318"/>
        <item x="7927"/>
        <item x="2929"/>
        <item x="105"/>
        <item x="3989"/>
        <item x="3284"/>
        <item x="1000"/>
        <item x="6170"/>
        <item x="4843"/>
        <item x="5902"/>
        <item x="2517"/>
        <item x="3690"/>
        <item x="2184"/>
        <item x="2751"/>
        <item x="4234"/>
        <item x="7994"/>
        <item x="7899"/>
        <item x="8340"/>
        <item x="1273"/>
        <item x="4404"/>
        <item x="6592"/>
        <item x="5746"/>
        <item x="5911"/>
        <item x="3694"/>
        <item x="4650"/>
        <item x="1658"/>
        <item x="3186"/>
        <item x="5280"/>
        <item x="6720"/>
        <item x="3589"/>
        <item x="2236"/>
        <item x="3252"/>
        <item x="408"/>
        <item x="980"/>
        <item x="3478"/>
        <item x="1372"/>
        <item x="5723"/>
        <item x="4773"/>
        <item x="5424"/>
        <item x="191"/>
        <item x="3201"/>
        <item x="6513"/>
        <item x="37"/>
        <item x="7856"/>
        <item x="9165"/>
        <item x="4261"/>
        <item x="5468"/>
        <item x="3129"/>
        <item x="8676"/>
        <item x="871"/>
        <item x="9015"/>
        <item x="7084"/>
        <item x="604"/>
        <item x="6938"/>
        <item x="2476"/>
        <item x="6871"/>
        <item x="3845"/>
        <item x="2382"/>
        <item x="1073"/>
        <item x="2242"/>
        <item x="8886"/>
        <item x="4732"/>
        <item x="6889"/>
        <item x="5399"/>
        <item x="5797"/>
        <item x="1835"/>
        <item x="8125"/>
        <item x="5849"/>
        <item x="6315"/>
        <item x="8067"/>
        <item x="3613"/>
        <item x="8329"/>
        <item x="929"/>
        <item x="2706"/>
        <item x="4668"/>
        <item x="3612"/>
        <item x="4220"/>
        <item x="1388"/>
        <item x="1609"/>
        <item x="6206"/>
        <item x="2574"/>
        <item x="6198"/>
        <item x="8930"/>
        <item x="8018"/>
        <item x="4338"/>
        <item x="8542"/>
        <item x="1914"/>
        <item x="4917"/>
        <item x="945"/>
        <item x="3995"/>
        <item x="5753"/>
        <item x="7348"/>
        <item x="5928"/>
        <item x="8402"/>
        <item x="8567"/>
        <item x="50"/>
        <item x="6083"/>
        <item x="8050"/>
        <item x="6983"/>
        <item x="2027"/>
        <item x="7178"/>
        <item x="7330"/>
        <item x="2489"/>
        <item x="3004"/>
        <item x="1241"/>
        <item x="1423"/>
        <item x="541"/>
        <item x="1786"/>
        <item x="27"/>
        <item x="2274"/>
        <item x="487"/>
        <item x="564"/>
        <item x="3738"/>
        <item x="7581"/>
        <item x="6401"/>
        <item x="5227"/>
        <item x="7649"/>
        <item x="7911"/>
        <item x="4495"/>
        <item x="1684"/>
        <item x="760"/>
        <item x="6856"/>
        <item x="2002"/>
        <item x="3219"/>
        <item x="5739"/>
        <item x="2888"/>
        <item x="2583"/>
        <item x="7939"/>
        <item x="6251"/>
        <item x="5082"/>
        <item x="2004"/>
        <item x="3167"/>
        <item x="6726"/>
        <item x="2231"/>
        <item x="6336"/>
        <item x="6640"/>
        <item x="813"/>
        <item x="4866"/>
        <item x="1973"/>
        <item x="5677"/>
        <item x="1154"/>
        <item x="6902"/>
        <item x="8357"/>
        <item x="8352"/>
        <item x="3862"/>
        <item x="2038"/>
        <item x="5089"/>
        <item x="4559"/>
        <item x="2721"/>
        <item x="5330"/>
        <item x="6375"/>
        <item x="1621"/>
        <item x="3487"/>
        <item x="4190"/>
        <item x="7126"/>
        <item x="8821"/>
        <item x="6431"/>
        <item x="7786"/>
        <item x="1711"/>
        <item x="7526"/>
        <item x="3032"/>
        <item x="5049"/>
        <item x="7465"/>
        <item x="5965"/>
        <item x="7321"/>
        <item x="2636"/>
        <item x="4142"/>
        <item x="6802"/>
        <item x="4058"/>
        <item x="7835"/>
        <item x="2926"/>
        <item x="6321"/>
        <item x="8616"/>
        <item x="6530"/>
        <item x="710"/>
        <item x="8471"/>
        <item x="1497"/>
        <item x="563"/>
        <item x="6156"/>
        <item x="9011"/>
        <item x="256"/>
        <item x="973"/>
        <item x="9056"/>
        <item x="2244"/>
        <item x="1223"/>
        <item x="6886"/>
        <item x="2123"/>
        <item x="1205"/>
        <item x="6964"/>
        <item x="2149"/>
        <item x="3433"/>
        <item x="2553"/>
        <item x="3385"/>
        <item x="1785"/>
        <item x="702"/>
        <item x="6000"/>
        <item x="8295"/>
        <item x="4851"/>
        <item x="8373"/>
        <item x="4189"/>
        <item x="6426"/>
        <item x="7587"/>
        <item x="3197"/>
        <item x="7362"/>
        <item x="8859"/>
        <item x="6859"/>
        <item x="7759"/>
        <item x="745"/>
        <item x="8136"/>
        <item x="6146"/>
        <item x="8906"/>
        <item x="2533"/>
        <item x="2101"/>
        <item x="557"/>
        <item x="2519"/>
        <item x="8413"/>
        <item x="2828"/>
        <item x="8182"/>
        <item x="2771"/>
        <item x="4080"/>
        <item x="4709"/>
        <item x="6347"/>
        <item x="1995"/>
        <item x="7053"/>
        <item x="4720"/>
        <item x="851"/>
        <item x="3848"/>
        <item x="7902"/>
        <item x="6837"/>
        <item x="4246"/>
        <item x="8703"/>
        <item x="8098"/>
        <item x="8554"/>
        <item x="3181"/>
        <item x="8366"/>
        <item x="3268"/>
        <item x="540"/>
        <item x="1115"/>
        <item x="7361"/>
        <item x="6421"/>
        <item x="2440"/>
        <item x="7237"/>
        <item x="5916"/>
        <item x="4980"/>
        <item x="7920"/>
        <item x="9065"/>
        <item x="3263"/>
        <item x="4097"/>
        <item x="2000"/>
        <item x="8850"/>
        <item x="2361"/>
        <item x="6125"/>
        <item x="8957"/>
        <item x="8987"/>
        <item x="352"/>
        <item x="138"/>
        <item x="7500"/>
        <item x="628"/>
        <item x="2925"/>
        <item x="3906"/>
        <item x="5297"/>
        <item x="8786"/>
        <item x="5026"/>
        <item x="5131"/>
        <item x="7243"/>
        <item x="4264"/>
        <item x="2086"/>
        <item x="1620"/>
        <item x="3342"/>
        <item x="1298"/>
        <item x="5175"/>
        <item x="926"/>
        <item x="1917"/>
        <item x="6087"/>
        <item x="5304"/>
        <item x="8879"/>
        <item x="317"/>
        <item x="8151"/>
        <item x="8054"/>
        <item x="7259"/>
        <item x="7816"/>
        <item x="8285"/>
        <item x="7573"/>
        <item x="3018"/>
        <item x="4590"/>
        <item x="5255"/>
        <item x="8943"/>
        <item x="937"/>
        <item x="6967"/>
        <item x="3853"/>
        <item x="4656"/>
        <item x="6855"/>
        <item x="323"/>
        <item x="7572"/>
        <item x="3490"/>
        <item x="8704"/>
        <item x="1006"/>
        <item x="4111"/>
        <item x="1476"/>
        <item x="4433"/>
        <item x="494"/>
        <item x="9172"/>
        <item x="3765"/>
        <item x="312"/>
        <item x="9140"/>
        <item x="921"/>
        <item x="1923"/>
        <item x="5437"/>
        <item x="4686"/>
        <item x="1379"/>
        <item x="276"/>
        <item x="399"/>
        <item x="4499"/>
        <item x="3655"/>
        <item x="7316"/>
        <item x="3355"/>
        <item x="186"/>
        <item x="7147"/>
        <item x="2856"/>
        <item x="2416"/>
        <item x="1930"/>
        <item x="4855"/>
        <item x="4148"/>
        <item x="8263"/>
        <item x="1159"/>
        <item x="766"/>
        <item x="6460"/>
        <item x="6691"/>
        <item x="5997"/>
        <item x="672"/>
        <item x="6423"/>
        <item x="6361"/>
        <item x="5123"/>
        <item x="4416"/>
        <item x="992"/>
        <item x="8203"/>
        <item x="5425"/>
        <item x="6492"/>
        <item x="1730"/>
        <item x="1276"/>
        <item x="3552"/>
        <item x="4241"/>
        <item x="1373"/>
        <item x="9028"/>
        <item x="6615"/>
        <item x="3935"/>
        <item x="5936"/>
        <item x="8643"/>
        <item x="6528"/>
        <item x="4428"/>
        <item x="3335"/>
        <item x="6147"/>
        <item x="2384"/>
        <item x="6535"/>
        <item x="1282"/>
        <item x="7482"/>
        <item x="8320"/>
        <item x="3115"/>
        <item x="8312"/>
        <item x="3475"/>
        <item x="3039"/>
        <item x="6765"/>
        <item x="6296"/>
        <item x="5487"/>
        <item x="4537"/>
        <item x="5450"/>
        <item x="4610"/>
        <item x="4531"/>
        <item x="8774"/>
        <item x="2226"/>
        <item x="5927"/>
        <item x="1267"/>
        <item x="5396"/>
        <item x="7427"/>
        <item x="7144"/>
        <item x="1119"/>
        <item x="3283"/>
        <item x="8321"/>
        <item x="5624"/>
        <item x="6104"/>
        <item x="4297"/>
        <item x="8455"/>
        <item x="4202"/>
        <item x="4808"/>
        <item x="5246"/>
        <item x="4934"/>
        <item x="2237"/>
        <item x="4481"/>
        <item x="4010"/>
        <item x="7953"/>
        <item x="1606"/>
        <item x="6052"/>
        <item x="7236"/>
        <item x="1819"/>
        <item x="6008"/>
        <item x="5282"/>
        <item x="6920"/>
        <item x="2938"/>
        <item x="5995"/>
        <item x="357"/>
        <item x="7258"/>
        <item x="6688"/>
        <item x="2043"/>
        <item x="4294"/>
        <item x="3318"/>
        <item x="2451"/>
        <item x="8558"/>
        <item x="2521"/>
        <item x="6852"/>
        <item x="2446"/>
        <item x="7057"/>
        <item x="7121"/>
        <item x="5844"/>
        <item x="1057"/>
        <item x="4626"/>
        <item x="1263"/>
        <item x="2111"/>
        <item x="4402"/>
        <item x="2952"/>
        <item x="54"/>
        <item x="8249"/>
        <item x="2962"/>
        <item x="7454"/>
        <item x="2147"/>
        <item x="6049"/>
        <item x="2766"/>
        <item x="5331"/>
        <item x="2966"/>
        <item x="9055"/>
        <item x="330"/>
        <item x="731"/>
        <item x="4708"/>
        <item x="7339"/>
        <item x="2436"/>
        <item x="5298"/>
        <item x="5725"/>
        <item x="4783"/>
        <item x="5994"/>
        <item x="5149"/>
        <item x="9148"/>
        <item x="1679"/>
        <item x="8196"/>
        <item x="6103"/>
        <item x="1509"/>
        <item x="6851"/>
        <item x="5160"/>
        <item x="1740"/>
        <item x="3191"/>
        <item x="3436"/>
        <item x="2614"/>
        <item x="5590"/>
        <item x="1359"/>
        <item x="4635"/>
        <item x="5786"/>
        <item x="2276"/>
        <item x="694"/>
        <item x="692"/>
        <item x="6238"/>
        <item x="6041"/>
        <item x="1716"/>
        <item x="2686"/>
        <item x="1162"/>
        <item x="7870"/>
        <item x="9106"/>
        <item x="8845"/>
        <item x="4600"/>
        <item x="42"/>
        <item x="5313"/>
        <item x="8759"/>
        <item x="7871"/>
        <item x="2777"/>
        <item x="2986"/>
        <item x="9110"/>
        <item x="7363"/>
        <item x="4288"/>
        <item x="5625"/>
        <item x="7876"/>
        <item x="2627"/>
        <item x="135"/>
        <item x="7013"/>
        <item x="7285"/>
        <item x="2755"/>
        <item x="5800"/>
        <item x="5093"/>
        <item x="1027"/>
        <item x="3237"/>
        <item x="995"/>
        <item x="2271"/>
        <item x="7116"/>
        <item x="8359"/>
        <item x="8235"/>
        <item x="8744"/>
        <item x="9183"/>
        <item x="5359"/>
        <item x="9075"/>
        <item x="4170"/>
        <item x="645"/>
        <item x="5172"/>
        <item x="436"/>
        <item x="4876"/>
        <item x="5767"/>
        <item x="2883"/>
        <item x="8305"/>
        <item x="2802"/>
        <item x="5455"/>
        <item x="3084"/>
        <item x="7739"/>
        <item x="9135"/>
        <item x="6846"/>
        <item x="397"/>
        <item x="739"/>
        <item x="7428"/>
        <item x="6226"/>
        <item x="1762"/>
        <item x="7891"/>
        <item x="7399"/>
        <item x="1295"/>
        <item x="2326"/>
        <item x="8214"/>
        <item x="6890"/>
        <item x="221"/>
        <item x="8145"/>
        <item x="8180"/>
        <item x="8852"/>
        <item x="5029"/>
        <item x="575"/>
        <item x="514"/>
        <item x="1816"/>
        <item x="7550"/>
        <item x="3405"/>
        <item x="6548"/>
        <item x="3978"/>
        <item x="1049"/>
        <item x="977"/>
        <item x="3746"/>
        <item x="5880"/>
        <item x="8915"/>
        <item x="5751"/>
        <item x="4230"/>
        <item x="8221"/>
        <item x="4634"/>
        <item x="3691"/>
        <item x="6825"/>
        <item x="7346"/>
        <item x="5824"/>
        <item x="3179"/>
        <item x="6956"/>
        <item x="2821"/>
        <item x="4429"/>
        <item x="1647"/>
        <item x="5158"/>
        <item x="701"/>
        <item x="1527"/>
        <item x="6641"/>
        <item x="4016"/>
        <item x="4339"/>
        <item x="5535"/>
        <item x="1381"/>
        <item x="8275"/>
        <item x="4223"/>
        <item x="5188"/>
        <item x="5286"/>
        <item x="5095"/>
        <item x="5715"/>
        <item x="3097"/>
        <item x="8269"/>
        <item x="979"/>
        <item x="2890"/>
        <item x="8233"/>
        <item x="2844"/>
        <item x="3363"/>
        <item x="6988"/>
        <item x="5057"/>
        <item x="8941"/>
        <item x="5238"/>
        <item x="7491"/>
        <item x="5878"/>
        <item x="2608"/>
        <item x="8577"/>
        <item x="5446"/>
        <item x="5732"/>
        <item x="2168"/>
        <item x="4816"/>
        <item x="2577"/>
        <item x="4192"/>
        <item x="8544"/>
        <item x="2117"/>
        <item x="7560"/>
        <item x="1676"/>
        <item x="3104"/>
        <item x="3361"/>
        <item x="7825"/>
        <item x="5943"/>
        <item x="7610"/>
        <item x="4558"/>
        <item x="7781"/>
        <item x="3730"/>
        <item x="4507"/>
        <item x="9020"/>
        <item x="958"/>
        <item x="4893"/>
        <item x="8633"/>
        <item x="4939"/>
        <item x="6063"/>
        <item x="4233"/>
        <item x="946"/>
        <item x="8818"/>
        <item x="2188"/>
        <item x="1094"/>
        <item x="4165"/>
        <item x="3427"/>
        <item x="8060"/>
        <item x="7481"/>
        <item x="6345"/>
        <item x="8027"/>
        <item x="5292"/>
        <item x="5206"/>
        <item x="1645"/>
        <item x="4535"/>
        <item x="7000"/>
        <item x="8105"/>
        <item x="1512"/>
        <item x="5718"/>
        <item x="1072"/>
        <item x="595"/>
        <item x="6222"/>
        <item x="6075"/>
        <item x="4529"/>
        <item x="7311"/>
        <item x="3339"/>
        <item x="2049"/>
        <item x="1691"/>
        <item x="2713"/>
        <item x="1960"/>
        <item x="3359"/>
        <item x="2752"/>
        <item x="2916"/>
        <item x="3847"/>
        <item x="365"/>
        <item x="7329"/>
        <item x="717"/>
        <item x="7857"/>
        <item x="5235"/>
        <item x="7888"/>
        <item x="6201"/>
        <item x="5215"/>
        <item x="4541"/>
        <item x="1841"/>
        <item x="5207"/>
        <item x="6782"/>
        <item x="4368"/>
        <item x="7154"/>
        <item x="1806"/>
        <item x="9053"/>
        <item x="8990"/>
        <item x="2677"/>
        <item x="8255"/>
        <item x="6663"/>
        <item x="4649"/>
        <item x="2716"/>
        <item x="887"/>
        <item x="8057"/>
        <item x="5602"/>
        <item x="3458"/>
        <item x="7181"/>
        <item x="4263"/>
        <item x="5440"/>
        <item x="275"/>
        <item x="7931"/>
        <item x="7463"/>
        <item x="3661"/>
        <item x="8628"/>
        <item x="8689"/>
        <item x="1686"/>
        <item x="3296"/>
        <item x="4358"/>
        <item x="7006"/>
        <item x="7017"/>
        <item x="2143"/>
        <item x="2540"/>
        <item x="7737"/>
        <item x="2112"/>
        <item x="3763"/>
        <item x="7896"/>
        <item x="2388"/>
        <item x="4903"/>
        <item x="9087"/>
        <item x="8063"/>
        <item x="237"/>
        <item x="4231"/>
        <item x="4873"/>
        <item x="4547"/>
        <item x="8094"/>
        <item x="7439"/>
        <item x="6804"/>
        <item x="1972"/>
        <item x="602"/>
        <item x="3221"/>
        <item x="6493"/>
        <item x="3309"/>
        <item x="580"/>
        <item x="7252"/>
        <item x="8328"/>
        <item x="1266"/>
        <item x="3674"/>
        <item x="5379"/>
        <item x="4289"/>
        <item x="6332"/>
        <item x="1644"/>
        <item x="6934"/>
        <item x="3727"/>
        <item x="3300"/>
        <item x="7253"/>
        <item x="1875"/>
        <item x="1185"/>
        <item x="2927"/>
        <item x="3869"/>
        <item x="7713"/>
        <item x="8508"/>
        <item x="4178"/>
        <item x="228"/>
        <item x="1189"/>
        <item x="2945"/>
        <item x="5456"/>
        <item x="1623"/>
        <item x="5714"/>
        <item x="2847"/>
        <item x="4901"/>
        <item x="1012"/>
        <item x="2456"/>
        <item x="7254"/>
        <item x="2733"/>
        <item x="7567"/>
        <item x="3329"/>
        <item x="2414"/>
        <item x="2003"/>
        <item x="6151"/>
        <item x="5514"/>
        <item x="8933"/>
        <item x="6906"/>
        <item x="8706"/>
        <item x="6758"/>
        <item x="6285"/>
        <item x="7487"/>
        <item x="7712"/>
        <item x="3709"/>
        <item x="636"/>
        <item x="1198"/>
        <item x="2714"/>
        <item x="6632"/>
        <item x="4172"/>
        <item x="6631"/>
        <item x="8573"/>
        <item x="7622"/>
        <item x="1496"/>
        <item x="1802"/>
        <item x="6073"/>
        <item x="2775"/>
        <item x="4120"/>
        <item x="8236"/>
        <item x="8390"/>
        <item x="1927"/>
        <item x="3942"/>
        <item x="2194"/>
        <item x="2622"/>
        <item x="5033"/>
        <item x="167"/>
        <item x="1161"/>
        <item x="5762"/>
        <item x="4592"/>
        <item x="3711"/>
        <item x="2552"/>
        <item x="6045"/>
        <item x="2307"/>
        <item x="8199"/>
        <item x="4319"/>
        <item x="3021"/>
        <item x="8960"/>
        <item x="8154"/>
        <item x="2543"/>
        <item x="4180"/>
        <item x="5552"/>
        <item x="4043"/>
        <item x="2032"/>
        <item x="4539"/>
        <item x="5539"/>
        <item x="6556"/>
        <item x="6559"/>
        <item x="7954"/>
        <item x="9079"/>
        <item x="7655"/>
        <item x="8397"/>
        <item x="8473"/>
        <item x="3804"/>
        <item x="2845"/>
        <item x="7214"/>
        <item x="1873"/>
        <item x="4247"/>
        <item x="7456"/>
        <item x="1400"/>
        <item x="5857"/>
        <item x="2723"/>
        <item x="8691"/>
        <item x="4863"/>
        <item x="506"/>
        <item x="5584"/>
        <item x="65"/>
        <item x="936"/>
        <item x="614"/>
        <item x="7493"/>
        <item x="8995"/>
        <item x="7743"/>
        <item x="3375"/>
        <item x="2303"/>
        <item x="4923"/>
        <item x="6010"/>
        <item x="1615"/>
        <item x="7735"/>
        <item x="5882"/>
        <item x="4785"/>
        <item x="705"/>
        <item x="728"/>
        <item x="5285"/>
        <item x="6133"/>
        <item x="4909"/>
        <item x="3695"/>
        <item x="7185"/>
        <item x="1314"/>
        <item x="1440"/>
        <item x="5076"/>
        <item x="5389"/>
        <item x="2177"/>
        <item x="4938"/>
        <item x="3200"/>
        <item x="2362"/>
        <item x="5464"/>
        <item x="9010"/>
        <item x="2698"/>
        <item x="2498"/>
        <item x="4216"/>
        <item x="4550"/>
        <item x="3118"/>
        <item x="2912"/>
        <item x="7811"/>
        <item x="3459"/>
        <item x="5726"/>
        <item x="7980"/>
        <item x="8776"/>
        <item x="7189"/>
        <item x="4944"/>
        <item x="7090"/>
        <item x="8631"/>
        <item x="3900"/>
        <item x="7228"/>
        <item x="3226"/>
        <item x="3140"/>
        <item x="2640"/>
        <item x="6101"/>
        <item x="1169"/>
        <item x="4388"/>
        <item x="8638"/>
        <item x="709"/>
        <item x="2421"/>
        <item x="6395"/>
        <item x="3088"/>
        <item x="5113"/>
        <item x="3313"/>
        <item x="7842"/>
        <item x="8041"/>
        <item x="8794"/>
        <item x="4543"/>
        <item x="1865"/>
        <item x="5478"/>
        <item x="3718"/>
        <item x="5471"/>
        <item x="4760"/>
        <item x="594"/>
        <item x="8702"/>
        <item x="703"/>
        <item x="7703"/>
        <item x="7287"/>
        <item x="6941"/>
        <item x="3136"/>
        <item x="5357"/>
        <item x="8100"/>
        <item x="7222"/>
        <item x="3139"/>
        <item x="6636"/>
        <item x="6622"/>
        <item x="8036"/>
        <item x="5649"/>
        <item x="3998"/>
        <item x="5190"/>
        <item x="601"/>
        <item x="8499"/>
        <item x="7987"/>
        <item x="3320"/>
        <item x="1596"/>
        <item x="4949"/>
        <item x="4582"/>
        <item x="7046"/>
        <item x="1847"/>
        <item x="5307"/>
        <item x="8688"/>
        <item x="1869"/>
        <item x="3510"/>
        <item x="7732"/>
        <item x="1830"/>
        <item x="260"/>
        <item x="1184"/>
        <item x="7976"/>
        <item x="2612"/>
        <item x="2899"/>
        <item x="8665"/>
        <item x="5400"/>
        <item x="4620"/>
        <item x="5670"/>
        <item x="3472"/>
        <item x="5673"/>
        <item x="6706"/>
        <item x="7347"/>
        <item x="4253"/>
        <item x="7767"/>
        <item x="3949"/>
        <item x="2725"/>
        <item x="7301"/>
        <item x="6241"/>
        <item x="1481"/>
        <item x="1210"/>
        <item x="9085"/>
        <item x="5334"/>
        <item x="747"/>
        <item x="2460"/>
        <item x="5688"/>
        <item x="3708"/>
        <item x="6056"/>
        <item x="264"/>
        <item x="3928"/>
        <item x="6929"/>
        <item x="8951"/>
        <item x="3301"/>
        <item x="2661"/>
        <item x="4856"/>
        <item x="3273"/>
        <item x="6842"/>
        <item x="1242"/>
        <item x="8966"/>
        <item x="7449"/>
        <item x="8226"/>
        <item x="572"/>
        <item x="6092"/>
        <item x="8780"/>
        <item x="5491"/>
        <item x="829"/>
        <item x="7975"/>
        <item x="4133"/>
        <item x="7863"/>
        <item x="7733"/>
        <item x="4485"/>
        <item x="8289"/>
        <item x="3658"/>
        <item x="7327"/>
        <item x="5906"/>
        <item x="59"/>
        <item x="6834"/>
        <item x="4387"/>
        <item x="8033"/>
        <item x="8974"/>
        <item x="5731"/>
        <item x="8639"/>
        <item x="1500"/>
        <item x="2911"/>
        <item x="1491"/>
        <item x="6414"/>
        <item x="5730"/>
        <item x="5161"/>
        <item x="4467"/>
        <item x="1043"/>
        <item x="3870"/>
        <item x="2291"/>
        <item x="2499"/>
        <item x="5669"/>
        <item x="7220"/>
        <item x="295"/>
        <item x="905"/>
        <item x="3597"/>
        <item x="35"/>
        <item x="1301"/>
        <item x="4259"/>
        <item x="8163"/>
        <item x="2861"/>
        <item x="6199"/>
        <item x="2113"/>
        <item x="6348"/>
        <item x="1147"/>
        <item x="1410"/>
        <item x="8500"/>
        <item x="5738"/>
        <item x="4793"/>
        <item x="2232"/>
        <item x="5586"/>
        <item x="7851"/>
        <item x="394"/>
        <item x="1545"/>
        <item x="1687"/>
        <item x="4454"/>
        <item x="1036"/>
        <item x="7244"/>
        <item x="7369"/>
        <item x="7773"/>
        <item x="7951"/>
        <item x="4344"/>
        <item x="1333"/>
        <item x="6500"/>
        <item x="5910"/>
        <item x="5337"/>
        <item x="5110"/>
        <item x="532"/>
        <item x="3208"/>
        <item x="8482"/>
        <item x="5856"/>
        <item x="2632"/>
        <item x="7766"/>
        <item x="796"/>
        <item x="1448"/>
        <item x="1782"/>
        <item x="9052"/>
        <item x="6081"/>
        <item x="8847"/>
        <item x="4320"/>
        <item x="6891"/>
        <item x="2903"/>
        <item x="3706"/>
        <item x="5279"/>
        <item x="4683"/>
        <item x="2338"/>
        <item x="8635"/>
        <item x="8034"/>
        <item x="8447"/>
        <item x="5996"/>
        <item x="3321"/>
        <item x="6274"/>
        <item x="6269"/>
        <item x="5415"/>
        <item x="2852"/>
        <item x="1876"/>
        <item x="1587"/>
        <item x="4807"/>
        <item x="5111"/>
        <item x="7865"/>
        <item x="1409"/>
        <item x="6219"/>
        <item x="8970"/>
        <item x="8198"/>
        <item x="73"/>
        <item x="3698"/>
        <item x="2546"/>
        <item x="5874"/>
        <item x="531"/>
        <item x="9014"/>
        <item x="5006"/>
        <item x="8000"/>
        <item x="7968"/>
        <item x="1633"/>
        <item x="1280"/>
        <item x="4850"/>
        <item x="6823"/>
        <item x="4195"/>
        <item x="3119"/>
        <item x="2613"/>
        <item x="299"/>
        <item x="5462"/>
        <item x="1694"/>
        <item x="7279"/>
        <item x="7725"/>
        <item x="1274"/>
        <item x="8538"/>
        <item x="2176"/>
        <item x="496"/>
        <item x="816"/>
        <item x="5189"/>
        <item x="8828"/>
        <item x="5988"/>
        <item x="7005"/>
        <item x="800"/>
        <item x="7370"/>
        <item x="7122"/>
        <item x="5290"/>
        <item x="7904"/>
        <item x="2718"/>
        <item x="3568"/>
        <item x="8536"/>
        <item x="3867"/>
        <item x="7209"/>
        <item x="8348"/>
        <item x="6505"/>
        <item x="2080"/>
        <item x="2251"/>
        <item x="5821"/>
        <item x="4050"/>
        <item x="3787"/>
        <item x="1249"/>
        <item x="4796"/>
        <item x="6857"/>
        <item x="2185"/>
        <item x="7909"/>
        <item x="8110"/>
        <item x="1776"/>
        <item x="1380"/>
        <item x="31"/>
        <item x="3236"/>
        <item x="8093"/>
        <item x="77"/>
        <item x="1604"/>
        <item x="2281"/>
        <item x="610"/>
        <item x="4911"/>
        <item x="3042"/>
        <item x="3402"/>
        <item x="5129"/>
        <item x="6138"/>
        <item x="2468"/>
        <item x="6362"/>
        <item x="7706"/>
        <item x="5898"/>
        <item x="6776"/>
        <item x="4118"/>
        <item x="8820"/>
        <item x="5532"/>
        <item x="6777"/>
        <item x="6337"/>
        <item x="3701"/>
        <item x="4441"/>
        <item x="4571"/>
        <item x="7410"/>
        <item x="7977"/>
        <item x="7412"/>
        <item x="8291"/>
        <item x="3107"/>
        <item x="7031"/>
        <item x="2667"/>
        <item x="4440"/>
        <item x="6245"/>
        <item x="4595"/>
        <item x="7343"/>
        <item x="8920"/>
        <item x="1538"/>
        <item x="1216"/>
        <item x="1761"/>
        <item x="5796"/>
        <item x="1376"/>
        <item x="5647"/>
        <item x="3192"/>
        <item x="1136"/>
        <item x="6094"/>
        <item x="498"/>
        <item x="7702"/>
        <item x="4196"/>
        <item x="1130"/>
        <item x="6009"/>
        <item x="7802"/>
        <item x="3598"/>
        <item x="2835"/>
        <item x="6319"/>
        <item x="2988"/>
        <item x="6279"/>
        <item x="1403"/>
        <item x="7657"/>
        <item x="6567"/>
        <item x="6652"/>
        <item x="8520"/>
        <item x="608"/>
        <item x="8230"/>
        <item x="6553"/>
        <item x="9031"/>
        <item x="7893"/>
        <item x="5341"/>
        <item x="8463"/>
        <item x="432"/>
        <item x="8790"/>
        <item x="9163"/>
        <item x="7607"/>
        <item x="5955"/>
        <item x="6195"/>
        <item x="3362"/>
        <item x="6657"/>
        <item x="5782"/>
        <item x="3525"/>
        <item x="9094"/>
        <item x="7152"/>
        <item x="7394"/>
        <item x="7080"/>
        <item x="8979"/>
        <item x="3498"/>
        <item x="5013"/>
        <item x="1989"/>
        <item x="6150"/>
        <item x="4187"/>
        <item x="6620"/>
        <item x="9133"/>
        <item x="1468"/>
        <item x="6966"/>
        <item x="8213"/>
        <item x="7338"/>
        <item x="732"/>
        <item x="3317"/>
        <item x="2142"/>
        <item x="2955"/>
        <item x="895"/>
        <item x="1427"/>
        <item x="4758"/>
        <item x="7617"/>
        <item x="8925"/>
        <item x="2859"/>
        <item x="8127"/>
        <item x="6604"/>
        <item x="2668"/>
        <item x="9009"/>
        <item x="2107"/>
        <item x="7098"/>
        <item x="6205"/>
        <item x="3471"/>
        <item x="8918"/>
        <item x="262"/>
        <item x="108"/>
        <item x="639"/>
        <item x="4924"/>
        <item x="2109"/>
        <item x="1478"/>
        <item x="3116"/>
        <item x="3656"/>
        <item x="5340"/>
        <item x="6454"/>
        <item x="8533"/>
        <item x="3715"/>
        <item x="6917"/>
        <item x="327"/>
        <item x="7374"/>
        <item x="417"/>
        <item x="5517"/>
        <item x="3210"/>
        <item x="4546"/>
        <item x="5721"/>
        <item x="1998"/>
        <item x="9098"/>
        <item x="8363"/>
        <item x="4064"/>
        <item x="8134"/>
        <item x="6144"/>
        <item x="7992"/>
        <item x="6981"/>
        <item x="4966"/>
        <item x="8535"/>
        <item x="5787"/>
        <item x="523"/>
        <item x="2896"/>
        <item x="3683"/>
        <item x="1367"/>
        <item x="2419"/>
        <item x="8003"/>
        <item x="7480"/>
        <item x="6841"/>
        <item x="6814"/>
        <item x="4044"/>
        <item x="3895"/>
        <item x="8623"/>
        <item x="7682"/>
        <item x="5141"/>
        <item x="2624"/>
        <item x="1525"/>
        <item x="8195"/>
        <item x="7757"/>
        <item x="5829"/>
        <item x="8992"/>
        <item x="5350"/>
        <item x="3345"/>
        <item x="7818"/>
        <item x="6122"/>
        <item x="9159"/>
        <item x="8001"/>
        <item x="3231"/>
        <item x="2374"/>
        <item x="7822"/>
        <item x="8887"/>
        <item x="1064"/>
        <item x="737"/>
        <item x="2530"/>
        <item x="515"/>
        <item x="6444"/>
        <item x="3052"/>
        <item x="2854"/>
        <item x="4242"/>
        <item x="4805"/>
        <item x="762"/>
        <item x="2471"/>
        <item x="8570"/>
        <item x="6139"/>
        <item x="5467"/>
        <item x="3533"/>
        <item x="2628"/>
        <item x="1451"/>
        <item x="8208"/>
        <item x="7918"/>
        <item x="2459"/>
        <item x="4954"/>
        <item x="3811"/>
        <item x="850"/>
        <item x="7256"/>
        <item x="3341"/>
        <item x="3863"/>
        <item x="4532"/>
        <item x="6388"/>
        <item x="8793"/>
        <item x="255"/>
        <item x="7652"/>
        <item x="3011"/>
        <item x="6727"/>
        <item x="5594"/>
        <item x="4671"/>
        <item x="3789"/>
        <item x="4849"/>
        <item x="4779"/>
        <item x="3838"/>
        <item x="8545"/>
        <item x="1053"/>
        <item x="518"/>
        <item x="8043"/>
        <item x="4138"/>
        <item x="8177"/>
        <item x="7120"/>
        <item x="1229"/>
        <item x="6521"/>
        <item x="1568"/>
        <item x="112"/>
        <item x="1313"/>
        <item x="7847"/>
        <item x="826"/>
        <item x="5065"/>
        <item x="4073"/>
        <item x="3890"/>
        <item x="4396"/>
        <item x="6027"/>
        <item x="1075"/>
        <item x="7563"/>
        <item x="3463"/>
        <item x="4273"/>
        <item x="2833"/>
        <item x="8108"/>
        <item x="658"/>
        <item x="8913"/>
        <item x="1627"/>
        <item x="7405"/>
        <item x="4127"/>
        <item x="4897"/>
        <item x="7650"/>
        <item x="8697"/>
        <item x="4972"/>
        <item x="189"/>
        <item x="8768"/>
        <item x="8409"/>
        <item x="7364"/>
        <item x="7333"/>
        <item x="6356"/>
        <item x="3945"/>
        <item x="622"/>
        <item x="1910"/>
        <item x="1581"/>
        <item x="7341"/>
        <item x="387"/>
        <item x="2641"/>
        <item x="2158"/>
        <item x="8133"/>
        <item x="8587"/>
        <item x="2141"/>
        <item x="1021"/>
        <item x="7265"/>
        <item x="5771"/>
        <item x="4461"/>
        <item x="8815"/>
        <item x="548"/>
        <item x="2103"/>
        <item x="2058"/>
        <item x="5091"/>
        <item x="3972"/>
        <item x="611"/>
        <item x="2028"/>
        <item x="2243"/>
        <item x="8715"/>
        <item x="2041"/>
        <item x="8306"/>
        <item x="4678"/>
        <item x="1958"/>
        <item x="3531"/>
        <item x="5809"/>
        <item x="6142"/>
        <item x="8504"/>
        <item x="154"/>
        <item x="4869"/>
        <item x="5803"/>
        <item x="1473"/>
        <item x="5301"/>
        <item x="5993"/>
        <item x="9068"/>
        <item x="8258"/>
        <item x="2893"/>
        <item x="8754"/>
        <item x="1063"/>
        <item x="5277"/>
        <item x="3392"/>
        <item x="2318"/>
        <item x="1120"/>
        <item x="3169"/>
        <item x="4703"/>
        <item x="2979"/>
        <item x="3960"/>
        <item x="6708"/>
        <item x="7450"/>
        <item x="8657"/>
        <item x="5638"/>
        <item x="81"/>
        <item x="2290"/>
        <item x="1885"/>
        <item x="6054"/>
        <item x="9004"/>
        <item x="3795"/>
        <item x="1098"/>
        <item x="2084"/>
        <item x="6597"/>
        <item x="5236"/>
        <item x="4684"/>
        <item x="375"/>
        <item x="430"/>
        <item x="1163"/>
        <item x="3830"/>
        <item x="5841"/>
        <item x="1304"/>
        <item x="3228"/>
        <item x="2322"/>
        <item x="268"/>
        <item x="5197"/>
        <item x="4976"/>
        <item x="2722"/>
        <item x="5749"/>
        <item x="8014"/>
        <item x="4573"/>
        <item x="3974"/>
        <item x="3401"/>
        <item x="1328"/>
        <item x="655"/>
        <item x="3757"/>
        <item x="1245"/>
        <item x="806"/>
        <item x="2678"/>
        <item x="7598"/>
        <item x="8517"/>
        <item x="8119"/>
        <item x="4745"/>
        <item x="8228"/>
        <item x="812"/>
        <item x="4345"/>
        <item x="4174"/>
        <item x="2283"/>
        <item x="2860"/>
        <item x="524"/>
        <item x="1572"/>
        <item x="3888"/>
        <item x="8967"/>
        <item x="1264"/>
        <item x="5367"/>
        <item x="1070"/>
        <item x="7974"/>
        <item x="6836"/>
        <item x="5666"/>
        <item x="4405"/>
        <item x="4982"/>
        <item x="8342"/>
        <item x="7830"/>
        <item x="989"/>
        <item x="7513"/>
        <item x="6623"/>
        <item x="7806"/>
        <item x="7475"/>
        <item x="36"/>
        <item x="4205"/>
        <item x="63"/>
        <item x="2088"/>
        <item x="3916"/>
        <item x="2125"/>
        <item x="5059"/>
        <item x="6955"/>
        <item x="6999"/>
        <item x="2730"/>
        <item x="5028"/>
        <item x="5156"/>
        <item x="8496"/>
        <item x="2372"/>
        <item x="7073"/>
        <item x="8868"/>
        <item x="4536"/>
        <item x="2647"/>
        <item x="6534"/>
        <item x="3485"/>
        <item x="5592"/>
        <item x="4798"/>
        <item x="3999"/>
        <item x="8147"/>
        <item x="7381"/>
        <item x="4900"/>
        <item x="8808"/>
        <item x="6509"/>
        <item x="4619"/>
        <item x="5452"/>
        <item x="7467"/>
        <item x="5853"/>
        <item x="8403"/>
        <item x="3171"/>
        <item x="3622"/>
        <item x="248"/>
        <item x="4540"/>
        <item x="1243"/>
        <item x="996"/>
        <item x="916"/>
        <item x="1484"/>
        <item x="4704"/>
        <item x="8771"/>
        <item x="359"/>
        <item x="805"/>
        <item x="5135"/>
        <item x="6761"/>
        <item x="1939"/>
        <item x="2172"/>
        <item x="507"/>
        <item x="8940"/>
        <item x="7274"/>
        <item x="9074"/>
        <item x="6898"/>
        <item x="3841"/>
        <item x="6320"/>
        <item x="409"/>
        <item x="2437"/>
        <item x="8928"/>
        <item x="1200"/>
        <item x="8592"/>
        <item x="3082"/>
        <item x="5488"/>
        <item x="1128"/>
        <item x="7984"/>
        <item x="4987"/>
        <item x="1351"/>
        <item x="2410"/>
        <item x="3778"/>
        <item x="2264"/>
        <item x="5092"/>
        <item x="1856"/>
        <item x="8996"/>
        <item x="2868"/>
        <item x="4995"/>
        <item x="3569"/>
        <item x="2843"/>
        <item x="6168"/>
        <item x="1781"/>
        <item x="5544"/>
        <item x="2445"/>
        <item x="1928"/>
        <item x="8299"/>
        <item x="6143"/>
        <item x="6017"/>
        <item x="3451"/>
        <item x="6683"/>
        <item x="8132"/>
        <item x="2849"/>
        <item x="3398"/>
        <item x="5581"/>
        <item x="3501"/>
        <item x="664"/>
        <item x="751"/>
        <item x="2473"/>
        <item x="1598"/>
        <item x="8711"/>
        <item x="3218"/>
        <item x="8311"/>
        <item x="1386"/>
        <item x="232"/>
        <item x="8897"/>
        <item x="4794"/>
        <item x="2313"/>
        <item x="8851"/>
        <item x="9080"/>
        <item x="6475"/>
        <item x="8450"/>
        <item x="8303"/>
        <item x="1197"/>
        <item x="8835"/>
        <item x="3266"/>
        <item x="7251"/>
        <item x="2658"/>
        <item x="727"/>
        <item x="2347"/>
        <item x="3969"/>
        <item x="6511"/>
        <item x="8564"/>
        <item x="2467"/>
        <item x="4748"/>
        <item x="6986"/>
        <item x="2452"/>
        <item x="5920"/>
        <item x="8113"/>
        <item x="974"/>
        <item x="6449"/>
        <item x="8962"/>
        <item x="9049"/>
        <item x="3503"/>
        <item x="7012"/>
        <item x="4568"/>
        <item x="7764"/>
        <item x="3758"/>
        <item x="2170"/>
        <item x="6281"/>
        <item x="1555"/>
        <item x="9107"/>
        <item x="6015"/>
        <item x="5795"/>
        <item x="1924"/>
        <item x="1955"/>
        <item x="6780"/>
        <item x="9191"/>
        <item x="5232"/>
        <item x="8414"/>
        <item x="3274"/>
        <item x="8883"/>
        <item x="4023"/>
        <item x="8164"/>
        <item x="166"/>
        <item x="443"/>
        <item x="125"/>
        <item x="5223"/>
        <item x="3455"/>
        <item x="3885"/>
        <item x="7583"/>
        <item x="4565"/>
        <item x="7784"/>
        <item x="7300"/>
        <item x="3861"/>
        <item x="3457"/>
        <item x="6870"/>
        <item x="9166"/>
        <item x="7744"/>
        <item x="7447"/>
        <item x="6924"/>
        <item x="2898"/>
        <item x="5085"/>
        <item x="2394"/>
        <item x="960"/>
        <item x="2748"/>
        <item x="1326"/>
        <item x="5249"/>
        <item x="1948"/>
        <item x="6430"/>
        <item x="521"/>
        <item x="3046"/>
        <item x="6025"/>
        <item x="6364"/>
        <item x="859"/>
        <item x="5489"/>
        <item x="8741"/>
        <item x="7592"/>
        <item x="2336"/>
        <item x="298"/>
        <item x="1078"/>
        <item x="5125"/>
        <item x="2478"/>
        <item x="6032"/>
        <item x="3420"/>
        <item x="2466"/>
        <item x="4997"/>
        <item x="1933"/>
        <item x="1661"/>
        <item x="6725"/>
        <item x="991"/>
        <item x="1011"/>
        <item x="4677"/>
        <item x="3755"/>
        <item x="1018"/>
        <item x="6448"/>
        <item x="8767"/>
        <item x="1870"/>
        <item x="6926"/>
        <item x="7719"/>
        <item x="3936"/>
        <item x="5684"/>
        <item x="5128"/>
        <item x="7069"/>
        <item x="7246"/>
        <item x="1574"/>
        <item x="7651"/>
        <item x="7780"/>
        <item x="4834"/>
        <item x="1789"/>
        <item x="1196"/>
        <item x="1570"/>
        <item x="7639"/>
        <item x="8606"/>
        <item x="3509"/>
        <item x="605"/>
        <item x="616"/>
        <item x="3902"/>
        <item x="5631"/>
        <item x="1331"/>
        <item x="2196"/>
        <item x="4802"/>
        <item x="5692"/>
        <item x="4957"/>
        <item x="606"/>
        <item x="3347"/>
        <item x="873"/>
        <item x="6985"/>
        <item x="1899"/>
        <item x="8107"/>
        <item x="8398"/>
        <item x="6738"/>
        <item x="447"/>
        <item x="1542"/>
        <item x="8146"/>
        <item x="401"/>
        <item x="143"/>
        <item x="174"/>
        <item x="7913"/>
        <item x="1636"/>
        <item x="7471"/>
        <item x="6456"/>
        <item x="7914"/>
        <item x="3762"/>
        <item x="5659"/>
        <item x="5652"/>
        <item x="5691"/>
        <item x="4270"/>
        <item x="6875"/>
        <item x="944"/>
        <item x="982"/>
        <item x="6324"/>
        <item x="1309"/>
        <item x="8160"/>
        <item x="1366"/>
        <item x="5607"/>
        <item x="8376"/>
        <item x="3337"/>
        <item x="3532"/>
        <item x="7837"/>
        <item x="2787"/>
        <item x="5838"/>
        <item x="2985"/>
        <item x="8751"/>
        <item x="9027"/>
        <item x="4520"/>
        <item x="5765"/>
        <item x="8664"/>
        <item x="2076"/>
        <item x="5683"/>
        <item x="1505"/>
        <item x="4240"/>
        <item x="4711"/>
        <item x="5848"/>
        <item x="7687"/>
        <item x="1415"/>
        <item x="4430"/>
        <item x="3616"/>
        <item x="437"/>
        <item x="7318"/>
        <item x="4251"/>
        <item x="6547"/>
        <item x="7504"/>
        <item x="4804"/>
        <item x="5216"/>
        <item x="9127"/>
        <item x="7328"/>
        <item x="2606"/>
        <item x="3243"/>
        <item x="6766"/>
        <item x="1174"/>
        <item x="1753"/>
        <item x="8212"/>
        <item x="4153"/>
        <item x="3331"/>
        <item x="2174"/>
        <item x="7117"/>
        <item x="755"/>
        <item x="5778"/>
        <item x="7001"/>
        <item x="725"/>
        <item x="1983"/>
        <item x="7606"/>
        <item x="7037"/>
        <item x="2057"/>
        <item x="4282"/>
        <item x="2682"/>
        <item x="809"/>
        <item x="5690"/>
        <item x="1432"/>
        <item x="6228"/>
        <item x="4814"/>
        <item x="1112"/>
        <item x="2265"/>
        <item x="1103"/>
        <item x="6908"/>
        <item x="5947"/>
        <item x="5030"/>
        <item x="5950"/>
        <item x="679"/>
        <item x="8410"/>
        <item x="5764"/>
        <item x="6353"/>
        <item x="4491"/>
        <item x="445"/>
        <item x="8648"/>
        <item x="308"/>
        <item x="8876"/>
        <item x="3849"/>
        <item x="5918"/>
        <item x="5294"/>
        <item x="8128"/>
        <item x="2345"/>
        <item x="2444"/>
        <item x="8232"/>
        <item x="8614"/>
        <item x="1100"/>
        <item x="2228"/>
        <item x="3448"/>
        <item x="6443"/>
        <item x="681"/>
        <item x="464"/>
        <item x="8025"/>
        <item x="9076"/>
        <item x="6391"/>
        <item x="3750"/>
        <item x="3267"/>
        <item x="5585"/>
        <item x="473"/>
        <item x="1176"/>
        <item x="3570"/>
        <item x="7551"/>
        <item x="4948"/>
        <item x="2065"/>
        <item x="76"/>
        <item x="6074"/>
        <item x="7452"/>
        <item x="484"/>
        <item x="2665"/>
        <item x="5679"/>
        <item x="6833"/>
        <item x="7269"/>
        <item x="4158"/>
        <item x="6899"/>
        <item x="3840"/>
        <item x="8478"/>
        <item x="683"/>
        <item x="4788"/>
        <item x="4185"/>
        <item x="7018"/>
        <item x="8497"/>
        <item x="3898"/>
        <item x="7695"/>
        <item x="7248"/>
        <item x="5854"/>
        <item x="5155"/>
        <item x="8095"/>
        <item x="1757"/>
        <item x="8336"/>
        <item x="2853"/>
        <item x="2989"/>
        <item x="4981"/>
        <item x="1503"/>
        <item x="6979"/>
        <item x="7836"/>
        <item x="7038"/>
        <item x="1149"/>
        <item x="1259"/>
        <item x="6301"/>
        <item x="4692"/>
        <item x="8762"/>
        <item x="8468"/>
        <item x="7831"/>
        <item x="6575"/>
        <item x="6963"/>
        <item x="5903"/>
        <item x="1991"/>
        <item x="62"/>
        <item x="313"/>
        <item x="8932"/>
        <item x="3131"/>
        <item x="7556"/>
        <item x="6731"/>
        <item x="1105"/>
        <item x="1425"/>
        <item x="4456"/>
        <item x="6413"/>
        <item x="4806"/>
        <item x="127"/>
        <item x="8781"/>
        <item x="8436"/>
        <item x="3947"/>
        <item x="7906"/>
        <item x="1959"/>
        <item x="923"/>
        <item x="1970"/>
        <item x="7615"/>
        <item x="5493"/>
        <item x="1060"/>
        <item x="249"/>
        <item x="307"/>
        <item x="542"/>
        <item x="5173"/>
        <item x="7782"/>
        <item x="5503"/>
        <item x="1780"/>
        <item x="6984"/>
        <item x="3146"/>
        <item x="3966"/>
        <item x="4700"/>
        <item x="1404"/>
        <item x="2957"/>
        <item x="7403"/>
        <item x="4838"/>
        <item x="1215"/>
        <item x="837"/>
        <item x="4448"/>
        <item x="8827"/>
        <item x="5567"/>
        <item x="2441"/>
        <item x="8916"/>
        <item x="8939"/>
        <item x="8769"/>
        <item x="2674"/>
        <item x="3799"/>
        <item x="6339"/>
        <item x="1460"/>
        <item x="2500"/>
        <item x="1109"/>
        <item x="3449"/>
        <item x="2784"/>
        <item x="7429"/>
        <item x="9176"/>
        <item x="3572"/>
        <item x="4414"/>
        <item x="6153"/>
        <item x="5839"/>
        <item x="4204"/>
        <item x="4874"/>
        <item x="3513"/>
        <item x="1134"/>
        <item x="331"/>
        <item x="3955"/>
        <item x="4542"/>
        <item x="6057"/>
        <item x="2702"/>
        <item x="4922"/>
        <item x="4483"/>
        <item x="7517"/>
        <item x="1719"/>
        <item x="1231"/>
        <item x="5027"/>
        <item x="8461"/>
        <item x="153"/>
        <item x="8431"/>
        <item x="334"/>
        <item x="2579"/>
        <item x="8578"/>
        <item x="4197"/>
        <item x="3415"/>
        <item x="9200"/>
        <item x="988"/>
        <item x="3462"/>
        <item x="836"/>
        <item x="4086"/>
        <item x="9113"/>
        <item x="1656"/>
        <item x="2544"/>
        <item x="5516"/>
        <item x="3637"/>
        <item x="7060"/>
        <item x="5342"/>
        <item x="7515"/>
        <item x="5254"/>
        <item x="3353"/>
        <item x="9041"/>
        <item x="7164"/>
        <item x="5116"/>
        <item x="4340"/>
        <item x="5043"/>
        <item x="3370"/>
        <item x="6546"/>
        <item x="6590"/>
        <item x="5511"/>
        <item x="2841"/>
        <item x="1982"/>
        <item x="3679"/>
        <item x="7997"/>
        <item x="3669"/>
        <item x="7106"/>
        <item x="3725"/>
        <item x="2838"/>
        <item x="5615"/>
        <item x="1464"/>
        <item x="6838"/>
        <item x="6467"/>
        <item x="7350"/>
        <item x="7963"/>
        <item x="8260"/>
        <item x="3663"/>
        <item x="7019"/>
        <item x="7049"/>
        <item x="7276"/>
        <item x="1434"/>
        <item x="2156"/>
        <item x="4407"/>
        <item x="8501"/>
        <item x="6910"/>
        <item x="7029"/>
        <item x="1026"/>
        <item x="2097"/>
        <item x="1244"/>
        <item x="2070"/>
        <item x="3505"/>
        <item x="3117"/>
        <item x="7378"/>
        <item x="4786"/>
        <item x="1296"/>
        <item x="1746"/>
        <item x="2182"/>
        <item x="6680"/>
        <item x="6404"/>
        <item x="7145"/>
        <item x="6801"/>
        <item x="4476"/>
        <item x="5479"/>
        <item x="6599"/>
        <item x="6892"/>
        <item x="3707"/>
        <item x="86"/>
        <item x="6417"/>
        <item x="8822"/>
        <item x="5344"/>
        <item x="6858"/>
        <item x="1685"/>
        <item x="279"/>
        <item x="7430"/>
        <item x="3054"/>
        <item x="8752"/>
        <item x="2573"/>
        <item x="5929"/>
        <item x="4564"/>
        <item x="3198"/>
        <item x="8617"/>
        <item x="4688"/>
        <item x="650"/>
        <item x="8594"/>
        <item x="4719"/>
        <item x="2773"/>
        <item x="2998"/>
        <item x="9139"/>
        <item x="6850"/>
        <item x="4896"/>
        <item x="5806"/>
        <item x="6253"/>
        <item x="3678"/>
        <item x="708"/>
        <item x="2040"/>
        <item x="2155"/>
        <item x="1986"/>
        <item x="4013"/>
        <item x="5266"/>
        <item x="7280"/>
        <item x="3148"/>
        <item x="7541"/>
        <item x="7603"/>
        <item x="4130"/>
        <item x="2055"/>
        <item x="1341"/>
        <item x="961"/>
        <item x="2815"/>
        <item x="4333"/>
        <item x="5932"/>
        <item x="7438"/>
        <item x="6310"/>
        <item x="5416"/>
        <item x="4942"/>
        <item x="1025"/>
        <item x="8069"/>
        <item x="6374"/>
        <item x="4252"/>
        <item x="1254"/>
        <item x="2699"/>
        <item x="3899"/>
        <item x="8869"/>
        <item x="4052"/>
        <item x="7828"/>
        <item x="8522"/>
        <item x="2772"/>
        <item x="2739"/>
        <item x="8012"/>
        <item x="1016"/>
        <item x="3137"/>
        <item x="689"/>
        <item x="5926"/>
        <item x="2967"/>
        <item x="7907"/>
        <item x="8495"/>
        <item x="2246"/>
        <item x="4799"/>
        <item x="3371"/>
        <item x="8120"/>
        <item x="11"/>
        <item x="4475"/>
        <item x="4753"/>
        <item x="1356"/>
        <item x="2720"/>
        <item x="6832"/>
        <item x="8465"/>
        <item x="1510"/>
        <item x="8097"/>
        <item x="5314"/>
        <item x="8106"/>
        <item x="3315"/>
        <item x="499"/>
        <item x="853"/>
        <item x="1935"/>
        <item x="8394"/>
        <item x="5393"/>
        <item x="682"/>
        <item x="6028"/>
        <item x="1428"/>
        <item x="170"/>
        <item x="3144"/>
        <item x="3456"/>
        <item x="407"/>
        <item x="9018"/>
        <item x="57"/>
        <item x="7747"/>
        <item x="4780"/>
        <item x="3834"/>
        <item x="5712"/>
        <item x="2746"/>
        <item x="1534"/>
        <item x="5317"/>
        <item x="8485"/>
        <item x="7595"/>
        <item x="4606"/>
        <item x="959"/>
        <item x="516"/>
        <item x="47"/>
        <item x="1808"/>
        <item x="6993"/>
        <item x="3562"/>
        <item x="2364"/>
        <item x="8257"/>
        <item x="3507"/>
        <item x="641"/>
        <item x="8480"/>
        <item x="7841"/>
        <item x="8555"/>
        <item x="4412"/>
        <item x="6116"/>
        <item x="2780"/>
        <item x="8750"/>
        <item x="8936"/>
        <item x="4471"/>
        <item x="2512"/>
        <item x="6412"/>
        <item x="1803"/>
        <item x="1588"/>
        <item x="7694"/>
        <item x="8658"/>
        <item x="5862"/>
        <item x="5733"/>
        <item x="2351"/>
        <item x="2495"/>
        <item x="6865"/>
        <item x="8997"/>
        <item x="7313"/>
        <item x="4762"/>
        <item x="8910"/>
        <item x="913"/>
        <item x="5299"/>
        <item x="2114"/>
        <item x="2224"/>
        <item x="1755"/>
        <item x="3102"/>
        <item x="6885"/>
        <item x="7282"/>
        <item x="3720"/>
        <item x="3474"/>
        <item x="192"/>
        <item x="1164"/>
        <item x="4031"/>
        <item x="8797"/>
        <item x="7004"/>
        <item x="1725"/>
        <item x="1138"/>
        <item x="4099"/>
        <item x="5825"/>
        <item x="888"/>
        <item x="1843"/>
        <item x="7751"/>
        <item x="7352"/>
        <item x="933"/>
        <item x="7846"/>
        <item x="5268"/>
        <item x="4744"/>
        <item x="6173"/>
        <item x="8349"/>
        <item x="5237"/>
        <item x="7812"/>
        <item x="5946"/>
        <item x="3187"/>
        <item x="832"/>
        <item x="8045"/>
        <item x="2563"/>
        <item x="6389"/>
        <item x="6058"/>
        <item x="6403"/>
        <item x="5347"/>
        <item x="7539"/>
        <item x="7358"/>
        <item x="1378"/>
        <item x="6709"/>
        <item x="5152"/>
        <item x="1523"/>
        <item x="7683"/>
        <item x="707"/>
        <item x="820"/>
        <item x="7380"/>
        <item x="2180"/>
        <item x="3384"/>
        <item x="3529"/>
        <item x="7765"/>
        <item x="169"/>
        <item x="4821"/>
        <item x="4027"/>
        <item x="2554"/>
        <item x="1832"/>
        <item x="4367"/>
        <item x="3875"/>
        <item x="6649"/>
        <item x="6787"/>
        <item x="2461"/>
        <item x="1634"/>
        <item x="7453"/>
        <item x="1407"/>
        <item x="5674"/>
        <item x="4839"/>
        <item x="2183"/>
        <item x="7155"/>
        <item x="6584"/>
        <item x="8339"/>
        <item x="3717"/>
        <item x="3147"/>
        <item x="8251"/>
        <item x="4274"/>
        <item x="3374"/>
        <item x="7768"/>
        <item x="2701"/>
        <item x="8253"/>
        <item x="4156"/>
        <item x="8683"/>
        <item x="6923"/>
        <item x="4303"/>
        <item x="272"/>
        <item x="3846"/>
        <item x="5054"/>
        <item x="2334"/>
        <item x="7566"/>
        <item x="3859"/>
        <item x="7671"/>
        <item x="3961"/>
        <item x="5704"/>
        <item x="5432"/>
        <item x="8675"/>
        <item x="6105"/>
        <item x="1214"/>
        <item x="2030"/>
        <item x="5484"/>
        <item x="4764"/>
        <item x="5593"/>
        <item x="3981"/>
        <item x="877"/>
        <item x="1123"/>
        <item x="2548"/>
        <item x="567"/>
        <item x="2186"/>
        <item x="8103"/>
        <item x="9102"/>
        <item x="85"/>
        <item x="4575"/>
        <item x="362"/>
        <item x="2091"/>
        <item x="6190"/>
        <item x="8411"/>
        <item x="1206"/>
        <item x="8783"/>
        <item x="4125"/>
        <item x="1699"/>
        <item x="7392"/>
        <item x="7257"/>
        <item x="7483"/>
        <item x="5689"/>
        <item x="4199"/>
        <item x="7310"/>
        <item x="4012"/>
        <item x="7296"/>
        <item x="9057"/>
        <item x="4285"/>
        <item x="1673"/>
        <item x="3639"/>
        <item x="1597"/>
        <item x="5556"/>
        <item x="1002"/>
        <item x="8400"/>
        <item x="6451"/>
        <item x="8867"/>
        <item x="6130"/>
        <item x="2960"/>
        <item x="2249"/>
        <item x="4527"/>
        <item x="7548"/>
        <item x="2011"/>
        <item x="4071"/>
        <item x="3419"/>
        <item x="8513"/>
        <item x="6634"/>
        <item x="4752"/>
        <item x="8572"/>
        <item x="2260"/>
        <item x="4157"/>
        <item x="1807"/>
        <item x="6840"/>
        <item x="4151"/>
        <item x="6192"/>
        <item x="9063"/>
        <item x="9123"/>
        <item x="7278"/>
        <item x="1080"/>
        <item x="8345"/>
        <item x="7425"/>
        <item x="7205"/>
        <item x="6552"/>
        <item x="3985"/>
        <item x="4950"/>
        <item x="4391"/>
        <item x="4047"/>
        <item x="2009"/>
        <item x="2044"/>
        <item x="8782"/>
        <item x="7817"/>
        <item x="534"/>
        <item x="1817"/>
        <item x="4462"/>
        <item x="8724"/>
        <item x="2131"/>
        <item x="4842"/>
        <item x="4487"/>
        <item x="403"/>
        <item x="1920"/>
        <item x="4116"/>
        <item x="2525"/>
        <item x="3835"/>
        <item x="8123"/>
        <item x="5546"/>
        <item x="6474"/>
        <item x="5657"/>
        <item x="4685"/>
        <item x="3051"/>
        <item x="2469"/>
        <item x="5109"/>
        <item x="3149"/>
        <item x="8245"/>
        <item x="1023"/>
        <item x="6162"/>
        <item x="5310"/>
        <item x="8840"/>
        <item x="526"/>
        <item x="8005"/>
        <item x="2797"/>
        <item x="4035"/>
        <item x="4641"/>
        <item x="4359"/>
        <item x="1436"/>
        <item x="1257"/>
        <item x="5957"/>
        <item x="7749"/>
        <item x="446"/>
        <item x="4423"/>
        <item x="4124"/>
        <item x="4810"/>
        <item x="4979"/>
        <item x="971"/>
        <item x="5578"/>
        <item x="1493"/>
        <item x="1680"/>
        <item x="1442"/>
        <item x="8354"/>
        <item x="5783"/>
        <item x="7433"/>
        <item x="3986"/>
        <item x="522"/>
        <item x="3350"/>
        <item x="561"/>
        <item x="6298"/>
        <item x="3659"/>
        <item x="1823"/>
        <item x="3631"/>
        <item x="97"/>
        <item x="6377"/>
        <item x="2676"/>
        <item x="2031"/>
        <item x="6343"/>
        <item x="1238"/>
        <item x="509"/>
        <item x="7794"/>
        <item x="7030"/>
        <item x="8637"/>
        <item x="7590"/>
        <item x="187"/>
        <item x="5477"/>
        <item x="9000"/>
        <item x="4554"/>
        <item x="8158"/>
        <item x="5012"/>
        <item x="8331"/>
        <item x="8247"/>
        <item x="8804"/>
        <item x="8899"/>
        <item x="8761"/>
        <item x="7238"/>
        <item x="1281"/>
        <item x="6076"/>
        <item x="3930"/>
        <item x="7522"/>
        <item x="1483"/>
        <item x="4017"/>
        <item x="2744"/>
        <item x="2354"/>
        <item x="8994"/>
        <item x="7661"/>
        <item x="1498"/>
        <item x="7799"/>
        <item x="8075"/>
        <item x="8469"/>
        <item x="8307"/>
        <item x="4371"/>
        <item x="5258"/>
        <item x="3948"/>
        <item x="3781"/>
        <item x="7555"/>
        <item x="5305"/>
        <item x="2710"/>
        <item x="4710"/>
        <item x="1374"/>
        <item x="6292"/>
        <item x="7533"/>
        <item x="3307"/>
        <item x="6099"/>
        <item x="5703"/>
        <item x="5881"/>
        <item x="2970"/>
        <item x="8026"/>
        <item x="5099"/>
        <item x="1045"/>
        <item x="6400"/>
        <item x="3565"/>
        <item x="2696"/>
        <item x="5777"/>
        <item x="451"/>
        <item x="7955"/>
        <item x="1879"/>
        <item x="562"/>
        <item x="5709"/>
        <item x="4162"/>
        <item x="2820"/>
        <item x="706"/>
        <item x="2292"/>
        <item x="7083"/>
        <item x="2782"/>
        <item x="1978"/>
        <item x="5485"/>
        <item x="8862"/>
        <item x="8446"/>
        <item x="2792"/>
        <item x="7580"/>
        <item x="7862"/>
        <item x="2520"/>
        <item x="4068"/>
        <item x="5153"/>
        <item x="1664"/>
        <item x="9145"/>
        <item x="2355"/>
        <item x="5921"/>
        <item x="1833"/>
        <item x="833"/>
        <item x="1996"/>
        <item x="2417"/>
        <item x="4085"/>
        <item x="3983"/>
        <item x="163"/>
        <item x="5222"/>
        <item x="5654"/>
        <item x="1305"/>
        <item x="2230"/>
        <item x="4955"/>
        <item x="2592"/>
        <item x="7714"/>
        <item x="3550"/>
        <item x="5741"/>
        <item x="6538"/>
        <item x="4666"/>
        <item x="3815"/>
        <item x="3160"/>
        <item x="1860"/>
        <item x="6495"/>
        <item x="7474"/>
        <item x="7875"/>
        <item x="8519"/>
        <item x="8843"/>
        <item x="6329"/>
        <item x="9105"/>
        <item x="7264"/>
        <item x="1936"/>
        <item x="5953"/>
        <item x="7937"/>
        <item x="6152"/>
        <item x="2655"/>
        <item x="6471"/>
        <item x="6911"/>
        <item x="795"/>
        <item x="1668"/>
        <item x="2850"/>
        <item x="4323"/>
        <item x="2654"/>
        <item x="1943"/>
        <item x="8644"/>
        <item x="328"/>
        <item x="3579"/>
        <item x="6223"/>
        <item x="8503"/>
        <item x="3729"/>
        <item x="6673"/>
        <item x="4698"/>
        <item x="5498"/>
        <item x="3077"/>
        <item x="1850"/>
        <item x="4672"/>
        <item x="1577"/>
        <item x="5836"/>
        <item x="3423"/>
        <item x="8929"/>
        <item x="1618"/>
        <item x="2980"/>
        <item x="2978"/>
        <item x="7166"/>
        <item x="8029"/>
        <item x="1342"/>
        <item x="5512"/>
        <item x="8362"/>
        <item x="3542"/>
        <item x="149"/>
        <item x="7217"/>
        <item x="1345"/>
        <item x="4147"/>
        <item x="457"/>
        <item x="3495"/>
        <item x="748"/>
        <item x="5614"/>
        <item x="8302"/>
        <item x="7609"/>
        <item x="6912"/>
        <item x="1319"/>
        <item x="915"/>
        <item x="8227"/>
        <item x="2575"/>
        <item x="6733"/>
        <item x="2256"/>
        <item x="1087"/>
        <item x="770"/>
        <item x="802"/>
        <item x="4154"/>
        <item x="6479"/>
        <item x="618"/>
        <item x="2922"/>
        <item x="4287"/>
        <item x="1190"/>
        <item x="7409"/>
        <item x="293"/>
        <item x="1092"/>
        <item x="552"/>
        <item x="8350"/>
        <item x="477"/>
        <item x="4277"/>
        <item x="2385"/>
        <item x="8947"/>
        <item x="6491"/>
        <item x="5589"/>
        <item x="860"/>
        <item x="8137"/>
        <item x="2366"/>
        <item x="5121"/>
        <item x="6792"/>
        <item x="1392"/>
        <item x="5697"/>
        <item x="5901"/>
        <item x="462"/>
        <item x="4771"/>
        <item x="4074"/>
        <item x="5256"/>
        <item x="8170"/>
        <item x="1461"/>
        <item x="4585"/>
        <item x="4653"/>
        <item x="8602"/>
        <item x="2956"/>
        <item x="3587"/>
        <item x="448"/>
        <item x="8301"/>
        <item x="2406"/>
        <item x="6815"/>
        <item x="5815"/>
        <item x="591"/>
        <item x="1234"/>
        <item x="3070"/>
        <item x="3555"/>
        <item x="6082"/>
        <item x="3581"/>
        <item x="4767"/>
        <item x="1462"/>
        <item x="7359"/>
        <item x="1320"/>
        <item x="3926"/>
        <item x="8192"/>
        <item x="3970"/>
        <item x="5193"/>
        <item x="2987"/>
        <item x="1911"/>
        <item x="6914"/>
        <item x="976"/>
        <item x="8846"/>
        <item x="3152"/>
        <item x="5009"/>
        <item x="640"/>
        <item x="7113"/>
        <item x="3349"/>
        <item x="5325"/>
        <item x="8372"/>
        <item x="7778"/>
        <item x="6557"/>
        <item x="3120"/>
        <item x="5773"/>
        <item x="4179"/>
        <item x="5073"/>
        <item x="6390"/>
        <item x="8712"/>
        <item x="9177"/>
        <item x="5998"/>
        <item x="3515"/>
        <item x="2013"/>
        <item x="7673"/>
        <item x="744"/>
        <item x="8190"/>
        <item x="1261"/>
        <item x="5869"/>
        <item x="7505"/>
        <item x="6262"/>
        <item x="2958"/>
        <item x="4956"/>
        <item x="6278"/>
        <item x="5333"/>
        <item x="1318"/>
        <item x="4544"/>
        <item x="2447"/>
        <item x="3060"/>
        <item x="3566"/>
        <item x="2010"/>
        <item x="1677"/>
        <item x="6496"/>
        <item x="6942"/>
        <item x="410"/>
        <item x="6874"/>
        <item x="2053"/>
        <item x="5939"/>
        <item x="2204"/>
        <item x="1071"/>
        <item x="1638"/>
        <item x="8316"/>
        <item x="2020"/>
        <item x="4473"/>
        <item x="3445"/>
        <item x="1862"/>
        <item x="2586"/>
        <item x="6186"/>
        <item x="3657"/>
        <item x="7801"/>
        <item x="6684"/>
        <item x="928"/>
        <item x="1265"/>
        <item x="7790"/>
        <item x="7048"/>
        <item x="5097"/>
        <item x="8037"/>
        <item x="2179"/>
        <item x="2018"/>
        <item x="3130"/>
        <item x="2796"/>
        <item x="2558"/>
        <item x="3180"/>
        <item x="4914"/>
        <item x="4065"/>
        <item x="5336"/>
        <item x="2551"/>
        <item x="4468"/>
        <item x="5063"/>
        <item x="8736"/>
        <item x="3524"/>
        <item x="2996"/>
        <item x="6703"/>
        <item x="3373"/>
        <item x="4916"/>
        <item x="4644"/>
        <item x="266"/>
        <item x="7095"/>
        <item x="5412"/>
        <item x="8009"/>
        <item x="1039"/>
        <item x="1081"/>
        <item x="2633"/>
        <item x="337"/>
        <item x="749"/>
        <item x="418"/>
        <item x="978"/>
        <item x="8201"/>
        <item x="3832"/>
        <item x="2415"/>
        <item x="2959"/>
        <item x="2399"/>
        <item x="1327"/>
        <item x="8988"/>
        <item x="121"/>
        <item x="3053"/>
        <item x="868"/>
        <item x="5807"/>
        <item x="673"/>
        <item x="6271"/>
        <item x="2455"/>
        <item x="2376"/>
        <item x="6026"/>
        <item x="3924"/>
        <item x="6064"/>
        <item x="7227"/>
        <item x="844"/>
        <item x="2343"/>
        <item x="5384"/>
        <item x="2659"/>
        <item x="4069"/>
        <item x="934"/>
        <item x="4146"/>
        <item x="903"/>
        <item x="1178"/>
        <item x="2760"/>
        <item x="1091"/>
        <item x="6753"/>
        <item x="3880"/>
        <item x="2297"/>
        <item x="9180"/>
        <item x="1489"/>
        <item x="6408"/>
        <item x="1227"/>
        <item x="4858"/>
        <item x="2538"/>
        <item x="5321"/>
        <item x="581"/>
        <item x="8493"/>
        <item x="5465"/>
        <item x="4777"/>
        <item x="1987"/>
        <item x="6913"/>
        <item x="7988"/>
        <item x="6517"/>
        <item x="4091"/>
        <item x="4152"/>
        <item x="5863"/>
        <item x="3994"/>
        <item x="7692"/>
        <item x="8102"/>
        <item x="2882"/>
        <item x="2663"/>
        <item x="5759"/>
        <item x="2100"/>
        <item x="3908"/>
        <item x="8669"/>
        <item x="7525"/>
        <item x="2019"/>
        <item x="4411"/>
        <item x="3927"/>
        <item x="5596"/>
        <item x="8272"/>
        <item x="2039"/>
        <item x="8584"/>
        <item x="340"/>
        <item x="4591"/>
        <item x="158"/>
        <item x="7707"/>
        <item x="7924"/>
        <item x="5637"/>
        <item x="4857"/>
        <item x="867"/>
        <item x="1583"/>
        <item x="4996"/>
        <item x="7182"/>
        <item x="872"/>
        <item x="8958"/>
        <item x="9126"/>
        <item x="2536"/>
        <item x="1544"/>
        <item x="368"/>
        <item x="7546"/>
        <item x="8713"/>
        <item x="7422"/>
        <item x="902"/>
        <item x="6619"/>
        <item x="9130"/>
        <item x="2513"/>
        <item x="5757"/>
        <item x="7599"/>
        <item x="8502"/>
        <item x="3825"/>
        <item x="2769"/>
        <item x="7295"/>
        <item x="1459"/>
        <item x="8755"/>
        <item x="2181"/>
        <item x="3522"/>
        <item x="8873"/>
        <item x="4959"/>
        <item x="6044"/>
        <item x="6586"/>
        <item x="7691"/>
        <item x="1443"/>
        <item x="6257"/>
        <item x="7494"/>
        <item x="4894"/>
        <item x="4296"/>
        <item x="7930"/>
        <item x="6359"/>
        <item x="1952"/>
        <item x="7630"/>
        <item x="3090"/>
        <item x="6980"/>
        <item x="4920"/>
        <item x="7242"/>
        <item x="2963"/>
        <item x="8579"/>
        <item x="5944"/>
        <item x="8881"/>
        <item x="6693"/>
        <item x="5230"/>
        <item x="2209"/>
        <item x="6432"/>
        <item x="1322"/>
        <item x="4679"/>
        <item x="508"/>
        <item x="811"/>
        <item x="1339"/>
        <item x="305"/>
        <item x="4444"/>
        <item x="2941"/>
        <item x="8764"/>
        <item x="3409"/>
        <item x="2690"/>
        <item x="2620"/>
        <item x="6126"/>
        <item x="6302"/>
        <item x="1047"/>
        <item x="5100"/>
        <item x="2951"/>
        <item x="956"/>
        <item x="1030"/>
        <item x="2121"/>
        <item x="8737"/>
        <item x="593"/>
        <item x="1705"/>
        <item x="4769"/>
        <item x="1659"/>
        <item x="7194"/>
        <item x="5564"/>
        <item x="4928"/>
        <item x="6328"/>
        <item x="8841"/>
        <item x="8099"/>
        <item x="8546"/>
        <item x="3605"/>
        <item x="7212"/>
        <item x="1475"/>
        <item x="2942"/>
        <item x="8189"/>
        <item x="7549"/>
        <item x="9155"/>
        <item x="6563"/>
        <item x="1744"/>
        <item x="8308"/>
        <item x="6811"/>
        <item x="624"/>
        <item x="6654"/>
        <item x="2791"/>
        <item x="7663"/>
        <item x="6218"/>
        <item x="2652"/>
        <item x="4754"/>
        <item x="3722"/>
        <item x="8002"/>
        <item x="453"/>
        <item x="5210"/>
        <item x="4733"/>
        <item x="4697"/>
        <item x="7850"/>
        <item x="6808"/>
        <item x="8296"/>
        <item x="3245"/>
        <item x="8837"/>
        <item x="6918"/>
        <item x="2621"/>
        <item x="8044"/>
        <item x="1858"/>
        <item x="1750"/>
        <item x="7054"/>
        <item x="7304"/>
        <item x="8989"/>
        <item x="5804"/>
        <item x="8393"/>
        <item x="8622"/>
        <item x="5708"/>
        <item x="2518"/>
        <item x="4403"/>
        <item x="3740"/>
        <item x="4254"/>
        <item x="890"/>
        <item x="5133"/>
        <item x="1828"/>
        <item x="2807"/>
        <item x="5974"/>
        <item x="9161"/>
        <item x="7165"/>
        <item x="7021"/>
        <item x="925"/>
        <item x="2014"/>
        <item x="4965"/>
        <item x="7523"/>
        <item x="4271"/>
        <item x="7114"/>
        <item x="2836"/>
        <item x="5522"/>
        <item x="1143"/>
        <item x="4066"/>
        <item x="1248"/>
        <item x="48"/>
        <item x="5833"/>
        <item x="8882"/>
        <item x="7041"/>
        <item x="358"/>
        <item x="4062"/>
        <item x="2424"/>
        <item x="4912"/>
        <item x="1938"/>
        <item x="7172"/>
        <item x="5039"/>
        <item x="2994"/>
        <item x="2217"/>
        <item x="7600"/>
        <item x="5108"/>
        <item x="3013"/>
        <item x="6593"/>
        <item x="302"/>
        <item x="901"/>
        <item x="3665"/>
        <item x="8560"/>
        <item x="3734"/>
        <item x="657"/>
        <item x="4761"/>
        <item x="2323"/>
        <item x="4001"/>
        <item x="6976"/>
        <item x="9001"/>
        <item x="3388"/>
        <item x="2866"/>
        <item x="7807"/>
        <item x="4661"/>
        <item x="7943"/>
        <item x="5785"/>
        <item x="8709"/>
        <item x="2400"/>
        <item x="2365"/>
        <item x="4087"/>
        <item x="7677"/>
        <item x="4721"/>
        <item x="1124"/>
        <item x="7464"/>
        <item x="1674"/>
        <item x="3810"/>
        <item x="6853"/>
        <item x="4443"/>
        <item x="2402"/>
        <item x="4055"/>
        <item x="5893"/>
        <item x="6465"/>
        <item x="4415"/>
        <item x="6261"/>
        <item x="1551"/>
        <item x="5183"/>
        <item x="369"/>
        <item x="4905"/>
        <item x="8525"/>
        <item x="7528"/>
        <item x="5967"/>
        <item x="662"/>
        <item x="3085"/>
        <item x="981"/>
        <item x="4439"/>
        <item x="6589"/>
        <item x="212"/>
        <item x="2332"/>
        <item x="2409"/>
        <item x="8878"/>
        <item x="1003"/>
        <item x="8090"/>
        <item x="5020"/>
        <item x="536"/>
        <item x="4919"/>
        <item x="3904"/>
        <item x="4618"/>
        <item x="1907"/>
        <item x="2302"/>
        <item x="8540"/>
        <item x="2873"/>
        <item x="1355"/>
        <item x="4977"/>
        <item x="2106"/>
        <item x="4682"/>
        <item x="6565"/>
        <item x="612"/>
        <item x="8059"/>
        <item x="8288"/>
        <item x="286"/>
        <item x="3615"/>
        <item x="4695"/>
        <item x="6527"/>
        <item x="8727"/>
        <item x="6541"/>
        <item x="4450"/>
        <item x="7601"/>
        <item x="1601"/>
        <item x="3425"/>
        <item x="6254"/>
        <item x="261"/>
        <item x="7488"/>
        <item x="4330"/>
        <item x="9189"/>
        <item x="6662"/>
        <item x="3632"/>
        <item x="6741"/>
        <item x="1113"/>
        <item x="3668"/>
        <item x="4743"/>
        <item x="5312"/>
        <item x="9174"/>
        <item x="1906"/>
        <item x="3575"/>
        <item x="4354"/>
        <item x="3968"/>
        <item x="8022"/>
        <item x="6385"/>
        <item x="5024"/>
        <item x="6571"/>
        <item x="7642"/>
        <item x="6543"/>
        <item x="8903"/>
        <item x="2778"/>
        <item x="1126"/>
        <item x="3580"/>
        <item x="1050"/>
        <item x="3937"/>
        <item x="4372"/>
        <item x="1258"/>
        <item x="1760"/>
        <item x="5184"/>
        <item x="6038"/>
        <item x="724"/>
        <item x="2645"/>
        <item x="2671"/>
        <item x="2481"/>
        <item x="6798"/>
        <item x="2537"/>
        <item x="2401"/>
        <item x="8401"/>
        <item x="3468"/>
        <item x="8417"/>
        <item x="2798"/>
        <item x="2584"/>
        <item x="7221"/>
        <item x="7210"/>
        <item x="2637"/>
        <item x="6007"/>
        <item x="5747"/>
        <item x="1543"/>
        <item x="7115"/>
        <item x="1915"/>
        <item x="6666"/>
        <item x="3008"/>
        <item x="5566"/>
        <item x="1097"/>
        <item x="1571"/>
        <item x="7198"/>
        <item x="2214"/>
        <item x="483"/>
        <item x="3950"/>
        <item x="1779"/>
        <item x="592"/>
        <item x="1360"/>
        <item x="4739"/>
        <item x="4560"/>
        <item x="6789"/>
        <item x="1005"/>
        <item x="7675"/>
        <item x="3850"/>
        <item x="4586"/>
        <item x="8219"/>
        <item x="2901"/>
        <item x="8176"/>
        <item x="160"/>
        <item x="1902"/>
        <item x="3257"/>
        <item x="3066"/>
        <item x="7998"/>
        <item x="6097"/>
        <item x="9150"/>
        <item x="4728"/>
        <item x="6428"/>
        <item x="6497"/>
        <item x="3554"/>
        <item x="7853"/>
        <item x="3751"/>
        <item x="6270"/>
        <item x="5847"/>
        <item x="8714"/>
        <item x="1749"/>
        <item x="4244"/>
        <item x="3014"/>
        <item x="5924"/>
        <item x="2813"/>
        <item x="5257"/>
        <item x="2488"/>
        <item x="3096"/>
        <item x="5318"/>
        <item x="4831"/>
        <item x="1698"/>
        <item x="5364"/>
        <item x="1770"/>
        <item x="2339"/>
        <item x="1144"/>
        <item x="7633"/>
        <item x="3108"/>
        <item x="2983"/>
        <item x="3910"/>
        <item x="2329"/>
        <item x="8778"/>
        <item x="4784"/>
        <item x="8743"/>
        <item x="8064"/>
        <item x="133"/>
        <item x="7745"/>
        <item x="2377"/>
        <item x="3798"/>
        <item x="4458"/>
        <item x="3"/>
        <item x="3764"/>
        <item x="505"/>
        <item x="5234"/>
        <item x="3748"/>
        <item x="5454"/>
        <item x="4963"/>
        <item x="4985"/>
        <item x="4018"/>
        <item x="8211"/>
        <item x="6991"/>
        <item x="2425"/>
        <item x="6732"/>
        <item x="808"/>
        <item x="6759"/>
        <item x="2494"/>
        <item x="3813"/>
        <item x="6700"/>
        <item x="6972"/>
        <item x="5353"/>
        <item x="1194"/>
        <item x="3530"/>
        <item x="2618"/>
        <item x="5983"/>
        <item x="5080"/>
        <item x="8662"/>
        <item x="1528"/>
        <item x="7292"/>
        <item x="193"/>
        <item x="896"/>
        <item x="6005"/>
        <item x="60"/>
        <item x="3644"/>
        <item x="2207"/>
        <item x="9187"/>
        <item x="7722"/>
        <item x="1361"/>
        <item x="5861"/>
        <item x="3235"/>
        <item x="7426"/>
        <item x="3233"/>
        <item x="5162"/>
        <item x="3651"/>
        <item x="6900"/>
        <item x="4871"/>
        <item x="3803"/>
        <item x="7061"/>
        <item x="5284"/>
        <item x="2380"/>
        <item x="8597"/>
        <item x="5560"/>
        <item x="216"/>
        <item x="6060"/>
        <item x="8811"/>
        <item x="8673"/>
        <item x="253"/>
        <item x="5766"/>
        <item x="5038"/>
        <item x="7225"/>
        <item x="469"/>
        <item x="1222"/>
        <item x="241"/>
        <item x="3357"/>
        <item x="2795"/>
        <item x="6895"/>
        <item x="4823"/>
        <item x="1226"/>
        <item x="8766"/>
        <item x="1107"/>
        <item x="4737"/>
        <item x="6916"/>
        <item x="3253"/>
        <item x="8747"/>
        <item x="2514"/>
        <item x="8481"/>
        <item x="72"/>
        <item x="539"/>
        <item x="7108"/>
        <item x="6072"/>
        <item x="8405"/>
        <item x="2904"/>
        <item x="6998"/>
        <item x="420"/>
        <item x="9077"/>
        <item x="1108"/>
        <item x="2308"/>
        <item x="5623"/>
        <item x="449"/>
        <item x="7568"/>
        <item x="7947"/>
        <item x="7658"/>
        <item x="32"/>
        <item x="6949"/>
        <item x="2210"/>
        <item x="5722"/>
        <item x="3630"/>
        <item x="8534"/>
        <item x="3185"/>
        <item x="5397"/>
        <item x="4076"/>
        <item x="1232"/>
        <item x="5601"/>
        <item x="7731"/>
        <item x="537"/>
        <item x="8053"/>
        <item x="3855"/>
        <item x="6236"/>
        <item x="4628"/>
        <item x="501"/>
        <item x="8467"/>
        <item x="2115"/>
        <item x="5136"/>
        <item x="1323"/>
        <item x="119"/>
        <item x="6506"/>
        <item x="5410"/>
        <item x="321"/>
        <item x="4519"/>
        <item x="8118"/>
        <item x="7538"/>
        <item x="1855"/>
        <item x="1650"/>
        <item x="3249"/>
        <item x="5617"/>
        <item x="7457"/>
        <item x="2646"/>
        <item x="1017"/>
        <item x="182"/>
        <item x="9151"/>
        <item x="467"/>
        <item x="8576"/>
        <item x="7351"/>
        <item x="5518"/>
        <item x="294"/>
        <item x="6369"/>
        <item x="4681"/>
        <item x="6775"/>
        <item x="3312"/>
        <item x="1438"/>
        <item x="2526"/>
        <item x="8863"/>
        <item x="6661"/>
        <item x="7365"/>
        <item x="472"/>
        <item x="7501"/>
        <item x="8969"/>
        <item x="283"/>
        <item x="5937"/>
        <item x="6415"/>
        <item x="1937"/>
        <item x="6779"/>
        <item x="6820"/>
        <item x="4803"/>
        <item x="7729"/>
        <item x="4534"/>
        <item x="4350"/>
        <item x="6790"/>
        <item x="6023"/>
        <item x="8758"/>
        <item x="807"/>
        <item x="1340"/>
        <item x="2120"/>
        <item x="442"/>
        <item x="6791"/>
        <item x="6582"/>
        <item x="2294"/>
        <item x="6573"/>
        <item x="7375"/>
        <item x="3836"/>
        <item x="101"/>
        <item x="6596"/>
        <item x="99"/>
        <item x="2734"/>
        <item x="3029"/>
        <item x="2225"/>
        <item x="2975"/>
        <item x="3367"/>
        <item x="1974"/>
        <item x="4494"/>
        <item x="428"/>
        <item x="1338"/>
        <item x="6368"/>
        <item x="7808"/>
        <item x="4117"/>
        <item x="4193"/>
        <item x="686"/>
        <item x="7477"/>
        <item x="6006"/>
        <item x="4602"/>
        <item x="4349"/>
        <item x="5008"/>
        <item x="6048"/>
        <item x="6213"/>
        <item x="3217"/>
        <item x="999"/>
        <item x="8327"/>
        <item x="8058"/>
        <item x="9201"/>
        <item x="8078"/>
        <item x="2594"/>
        <item x="5768"/>
        <item x="2175"/>
        <item x="9089"/>
        <item x="8663"/>
        <item x="863"/>
        <item x="1867"/>
        <item x="1871"/>
        <item x="4689"/>
        <item x="2687"/>
        <item x="4627"/>
        <item x="4045"/>
        <item x="7957"/>
        <item x="433"/>
        <item x="819"/>
        <item x="6304"/>
        <item x="7175"/>
        <item x="547"/>
        <item x="631"/>
        <item x="5143"/>
        <item x="5668"/>
        <item x="2946"/>
        <item x="6106"/>
        <item x="5781"/>
        <item x="9146"/>
        <item x="1375"/>
        <item x="371"/>
        <item x="8142"/>
        <item x="4393"/>
        <item x="490"/>
        <item x="734"/>
        <item x="1931"/>
        <item x="3216"/>
        <item x="1420"/>
        <item x="5240"/>
        <item x="3276"/>
        <item x="8172"/>
        <item x="3394"/>
        <item x="8694"/>
        <item x="5554"/>
        <item x="8810"/>
        <item x="2914"/>
        <item x="4115"/>
        <item x="2479"/>
        <item x="1617"/>
        <item x="8126"/>
        <item x="6968"/>
        <item x="3647"/>
        <item x="3168"/>
        <item x="5574"/>
        <item x="267"/>
        <item x="2277"/>
        <item x="778"/>
        <item x="2300"/>
        <item x="439"/>
        <item x="4159"/>
        <item x="5068"/>
        <item x="3689"/>
        <item x="7440"/>
        <item x="450"/>
        <item x="8452"/>
        <item x="943"/>
        <item x="3330"/>
        <item x="7100"/>
        <item x="3203"/>
        <item x="5170"/>
        <item x="1495"/>
        <item x="4410"/>
        <item x="2931"/>
        <item x="2703"/>
        <item x="5992"/>
        <item x="147"/>
        <item x="5335"/>
        <item x="3470"/>
        <item x="2206"/>
        <item x="1591"/>
        <item x="3114"/>
        <item x="3242"/>
        <item x="1901"/>
        <item x="4722"/>
        <item x="3988"/>
        <item x="8641"/>
        <item x="7263"/>
        <item x="1211"/>
        <item x="2363"/>
        <item x="1619"/>
        <item x="8174"/>
        <item x="6869"/>
        <item x="4614"/>
        <item x="5476"/>
        <item x="6280"/>
        <item x="8246"/>
        <item x="8492"/>
        <item x="7306"/>
        <item x="2829"/>
        <item x="4581"/>
        <item x="3692"/>
        <item x="3982"/>
        <item x="5711"/>
        <item x="2679"/>
        <item x="6161"/>
        <item x="3540"/>
        <item x="570"/>
        <item x="8326"/>
        <item x="5648"/>
        <item x="8273"/>
        <item x="6011"/>
        <item x="7224"/>
        <item x="51"/>
        <item x="9061"/>
        <item x="1061"/>
        <item x="3516"/>
        <item x="201"/>
        <item x="117"/>
        <item x="4945"/>
        <item x="7771"/>
        <item x="510"/>
        <item x="3057"/>
        <item x="7644"/>
        <item x="5888"/>
        <item x="3754"/>
        <item x="7419"/>
        <item x="4498"/>
        <item x="3156"/>
        <item x="4026"/>
        <item x="4305"/>
        <item x="245"/>
        <item x="6140"/>
        <item x="6690"/>
        <item x="7179"/>
        <item x="7303"/>
        <item x="2073"/>
        <item x="5719"/>
        <item x="7478"/>
        <item x="4632"/>
        <item x="1863"/>
        <item x="1940"/>
        <item x="6237"/>
        <item x="8006"/>
        <item x="2054"/>
        <item x="743"/>
        <item x="3828"/>
        <item x="2817"/>
        <item x="6068"/>
        <item x="1595"/>
        <item x="953"/>
        <item x="4228"/>
        <item x="5015"/>
        <item x="6750"/>
        <item x="3889"/>
        <item x="1887"/>
        <item x="2007"/>
        <item x="6069"/>
        <item x="6141"/>
        <item x="5524"/>
        <item x="269"/>
        <item x="5064"/>
        <item x="4221"/>
        <item x="7418"/>
        <item x="2284"/>
        <item x="5643"/>
        <item x="4025"/>
        <item x="8773"/>
        <item x="6229"/>
        <item x="8991"/>
        <item x="7102"/>
        <item x="6558"/>
        <item x="3951"/>
        <item x="3793"/>
        <item x="5288"/>
        <item x="4123"/>
        <item x="8489"/>
        <item x="5040"/>
        <item x="5451"/>
        <item x="1066"/>
        <item x="2539"/>
        <item x="2130"/>
        <item x="4212"/>
        <item x="1220"/>
        <item x="4867"/>
        <item x="2273"/>
        <item x="304"/>
        <item x="6677"/>
        <item x="5295"/>
        <item x="8021"/>
        <item x="2805"/>
        <item x="3308"/>
        <item x="5270"/>
        <item x="4135"/>
        <item x="6419"/>
        <item x="64"/>
        <item x="4662"/>
        <item x="111"/>
        <item x="7874"/>
        <item x="5577"/>
        <item x="3087"/>
        <item x="6728"/>
        <item x="5398"/>
        <item x="4377"/>
        <item x="7815"/>
        <item x="4079"/>
        <item x="1278"/>
        <item x="3163"/>
        <item x="697"/>
        <item x="6224"/>
        <item x="172"/>
        <item x="8061"/>
        <item x="2825"/>
        <item x="6638"/>
        <item x="8608"/>
        <item x="4931"/>
        <item x="5671"/>
        <item x="5037"/>
        <item x="4361"/>
        <item x="6341"/>
        <item x="2124"/>
        <item x="3546"/>
        <item x="4141"/>
        <item x="23"/>
        <item x="1706"/>
        <item x="4847"/>
        <item x="6887"/>
        <item x="6650"/>
        <item x="1748"/>
        <item x="333"/>
        <item x="2321"/>
        <item x="6608"/>
        <item x="7087"/>
        <item x="8292"/>
        <item x="3063"/>
        <item x="889"/>
        <item x="911"/>
        <item x="8687"/>
        <item x="3502"/>
        <item x="1877"/>
        <item x="5104"/>
        <item x="1713"/>
        <item x="6031"/>
        <item x="6409"/>
        <item x="7840"/>
        <item x="9115"/>
        <item x="1256"/>
        <item x="3534"/>
        <item x="5380"/>
        <item x="4651"/>
        <item x="1697"/>
        <item x="4409"/>
        <item x="9073"/>
        <item x="1880"/>
        <item x="6376"/>
        <item x="6692"/>
        <item x="3464"/>
        <item x="6311"/>
        <item x="5274"/>
        <item x="1141"/>
        <item x="493"/>
        <item x="6171"/>
        <item x="8377"/>
        <item x="70"/>
        <item x="1347"/>
        <item x="4134"/>
        <item x="265"/>
        <item x="6621"/>
        <item x="7668"/>
        <item x="2657"/>
        <item x="7441"/>
        <item x="5575"/>
        <item x="438"/>
        <item x="3741"/>
        <item x="511"/>
        <item x="2238"/>
        <item x="821"/>
        <item x="7101"/>
        <item x="6881"/>
        <item x="791"/>
        <item x="1578"/>
        <item x="6350"/>
        <item x="4449"/>
        <item x="8975"/>
        <item x="7498"/>
        <item x="4594"/>
        <item x="5754"/>
        <item x="1758"/>
        <item x="6286"/>
        <item x="1662"/>
        <item x="8197"/>
        <item x="1904"/>
        <item x="7266"/>
        <item x="4413"/>
        <item x="4140"/>
        <item x="1059"/>
        <item x="577"/>
        <item x="6722"/>
        <item x="8728"/>
        <item x="5864"/>
        <item x="5196"/>
        <item x="5090"/>
        <item x="589"/>
        <item x="2127"/>
        <item x="4237"/>
        <item x="1441"/>
        <item x="7752"/>
        <item x="270"/>
        <item x="6954"/>
        <item x="5060"/>
        <item x="4964"/>
        <item x="3064"/>
        <item x="4781"/>
        <item x="5908"/>
        <item x="780"/>
        <item x="3246"/>
        <item x="5696"/>
        <item x="1557"/>
        <item x="7821"/>
        <item x="7088"/>
        <item x="1225"/>
        <item x="1714"/>
        <item x="3105"/>
        <item x="1346"/>
        <item x="6486"/>
        <item x="8144"/>
        <item x="91"/>
        <item x="1666"/>
        <item x="7625"/>
        <item x="9196"/>
        <item x="7342"/>
        <item x="1033"/>
        <item x="7866"/>
        <item x="6485"/>
        <item x="2610"/>
        <item x="1285"/>
        <item x="1735"/>
        <item x="8993"/>
        <item x="5913"/>
        <item x="643"/>
        <item x="8695"/>
        <item x="3481"/>
        <item x="5866"/>
        <item x="1131"/>
        <item x="4835"/>
        <item x="6613"/>
        <item x="1219"/>
        <item x="8476"/>
        <item x="8111"/>
        <item x="6487"/>
        <item x="6124"/>
        <item x="8244"/>
        <item x="3607"/>
        <item x="6645"/>
        <item x="6749"/>
        <item x="5281"/>
        <item x="5083"/>
        <item x="8612"/>
        <item x="3549"/>
        <item x="6327"/>
        <item x="7406"/>
        <item x="1084"/>
        <item x="6250"/>
        <item x="2075"/>
        <item x="5579"/>
        <item x="9170"/>
        <item x="9006"/>
        <item x="4648"/>
        <item x="729"/>
        <item x="1330"/>
        <item x="5469"/>
        <item x="6606"/>
        <item x="5897"/>
        <item x="5561"/>
        <item x="3086"/>
        <item x="7260"/>
        <item x="6342"/>
        <item x="3232"/>
        <item x="315"/>
        <item x="6211"/>
        <item x="6550"/>
        <item x="2166"/>
        <item x="1639"/>
        <item x="2356"/>
        <item x="7150"/>
        <item x="1193"/>
        <item x="6172"/>
        <item x="8832"/>
        <item x="7834"/>
        <item x="3093"/>
        <item x="2884"/>
        <item x="6293"/>
        <item x="1272"/>
        <item x="6300"/>
        <item x="1592"/>
        <item x="1202"/>
        <item x="1630"/>
        <item x="4521"/>
        <item x="4311"/>
        <item x="5253"/>
        <item x="7730"/>
        <item x="7900"/>
        <item x="2527"/>
        <item x="8777"/>
        <item x="3432"/>
        <item x="4776"/>
        <item x="3045"/>
        <item x="8539"/>
        <item x="3577"/>
        <item x="9013"/>
        <item x="576"/>
        <item x="5808"/>
        <item x="8956"/>
        <item x="3403"/>
        <item x="5443"/>
        <item x="5023"/>
        <item x="7925"/>
        <item x="3103"/>
        <item x="3919"/>
        <item x="7267"/>
        <item x="9101"/>
        <item x="661"/>
        <item x="6862"/>
        <item x="7645"/>
        <item x="3079"/>
        <item x="4177"/>
        <item x="8474"/>
        <item x="7512"/>
        <item x="88"/>
        <item x="3806"/>
        <item x="4057"/>
        <item x="9152"/>
        <item x="3058"/>
        <item x="5404"/>
        <item x="6773"/>
        <item x="7142"/>
        <item x="8901"/>
        <item x="4033"/>
        <item x="350"/>
        <item x="2029"/>
        <item x="14"/>
        <item x="1396"/>
        <item x="922"/>
        <item x="7070"/>
        <item x="5900"/>
        <item x="7085"/>
        <item x="6626"/>
        <item x="6970"/>
        <item x="2216"/>
        <item x="3220"/>
        <item x="6079"/>
        <item x="3323"/>
        <item x="4647"/>
        <item x="2616"/>
        <item x="2855"/>
        <item x="5079"/>
        <item x="8184"/>
        <item x="455"/>
        <item x="8268"/>
        <item x="3479"/>
        <item x="6407"/>
        <item x="7411"/>
        <item x="7559"/>
        <item x="7934"/>
        <item x="4053"/>
        <item x="7940"/>
        <item x="7092"/>
        <item x="2826"/>
        <item x="4295"/>
        <item x="3599"/>
        <item x="5931"/>
        <item x="5506"/>
        <item x="4515"/>
        <item x="2729"/>
        <item x="2064"/>
        <item x="5827"/>
        <item x="3710"/>
        <item x="1718"/>
        <item x="5245"/>
        <item x="1564"/>
        <item x="7479"/>
        <item x="8944"/>
        <item x="1600"/>
        <item x="6635"/>
        <item x="4643"/>
        <item x="3444"/>
        <item x="1014"/>
        <item x="9119"/>
        <item x="3190"/>
        <item x="1452"/>
        <item x="2066"/>
        <item x="9067"/>
        <item x="322"/>
        <item x="351"/>
        <item x="495"/>
        <item x="4580"/>
        <item x="2609"/>
        <item x="7948"/>
        <item x="3664"/>
        <item x="4937"/>
        <item x="4353"/>
        <item x="3038"/>
        <item x="1412"/>
        <item x="6004"/>
        <item x="5563"/>
        <item x="2810"/>
        <item x="3980"/>
        <item x="1145"/>
        <item x="5915"/>
        <item x="7859"/>
        <item x="3638"/>
        <item x="8964"/>
        <item x="3987"/>
        <item x="236"/>
        <item x="3016"/>
        <item x="7638"/>
        <item x="1001"/>
        <item x="2317"/>
        <item x="9069"/>
        <item x="828"/>
        <item x="4316"/>
        <item x="7078"/>
        <item x="2048"/>
        <item x="3878"/>
        <item x="209"/>
        <item x="6382"/>
        <item x="7499"/>
        <item x="8922"/>
        <item x="1747"/>
        <item x="2067"/>
        <item x="1297"/>
        <item x="8717"/>
        <item x="4967"/>
        <item x="1177"/>
        <item x="300"/>
        <item x="4478"/>
        <item x="5533"/>
        <item x="7420"/>
        <item x="3788"/>
        <item x="5302"/>
        <item x="983"/>
        <item x="8271"/>
        <item x="1944"/>
        <item x="8909"/>
        <item x="3767"/>
        <item x="6536"/>
        <item x="136"/>
        <item x="7136"/>
        <item x="8611"/>
        <item x="1294"/>
        <item x="1079"/>
        <item x="2497"/>
        <item x="1763"/>
        <item x="4470"/>
        <item x="9047"/>
        <item x="4588"/>
        <item x="2128"/>
        <item x="8085"/>
        <item x="7753"/>
        <item x="3484"/>
        <item x="3489"/>
        <item x="7009"/>
        <item x="2212"/>
        <item x="8739"/>
        <item x="6287"/>
        <item x="2806"/>
        <item x="7112"/>
        <item x="5283"/>
        <item x="5763"/>
        <item x="8581"/>
        <item x="6569"/>
        <item x="8104"/>
        <item x="8963"/>
        <item x="1531"/>
        <item x="7143"/>
        <item x="5474"/>
        <item x="5124"/>
        <item x="3365"/>
        <item x="3633"/>
        <item x="8188"/>
        <item x="2138"/>
        <item x="691"/>
        <item x="6799"/>
        <item x="1364"/>
        <item x="4493"/>
        <item x="39"/>
        <item x="1237"/>
        <item x="8705"/>
        <item x="4024"/>
        <item x="3325"/>
        <item x="2781"/>
        <item x="6503"/>
        <item x="4883"/>
        <item x="3251"/>
        <item x="715"/>
        <item x="1814"/>
        <item x="6747"/>
        <item x="3410"/>
        <item x="5165"/>
        <item x="152"/>
        <item x="3294"/>
        <item x="5858"/>
        <item x="7058"/>
        <item x="4492"/>
        <item x="6322"/>
        <item x="7796"/>
        <item x="1358"/>
        <item x="6129"/>
        <item x="6648"/>
        <item x="2198"/>
        <item x="1504"/>
        <item x="4206"/>
        <item x="6824"/>
        <item x="517"/>
        <item x="3031"/>
        <item x="4616"/>
        <item x="2672"/>
        <item x="5991"/>
        <item x="4881"/>
        <item x="3635"/>
        <item x="4327"/>
        <item x="1622"/>
        <item x="3976"/>
        <item x="6306"/>
        <item x="5813"/>
        <item x="1992"/>
        <item x="8527"/>
        <item x="574"/>
        <item x="5817"/>
        <item x="5460"/>
        <item x="6748"/>
        <item x="8042"/>
        <item x="2034"/>
        <item x="1971"/>
        <item x="1787"/>
        <item x="5526"/>
        <item x="4915"/>
        <item x="1956"/>
        <item x="4304"/>
        <item x="146"/>
        <item x="1567"/>
        <item x="1217"/>
        <item x="2578"/>
        <item x="1967"/>
        <item x="2148"/>
        <item x="6354"/>
        <item x="6239"/>
        <item x="5823"/>
        <item x="3381"/>
        <item x="886"/>
        <item x="625"/>
        <item x="3306"/>
        <item x="5695"/>
        <item x="6893"/>
        <item x="6581"/>
        <item x="5935"/>
        <item x="7390"/>
        <item x="4727"/>
        <item x="6785"/>
        <item x="8459"/>
        <item x="3223"/>
        <item x="7908"/>
        <item x="4646"/>
        <item x="6406"/>
        <item x="5486"/>
        <item x="3938"/>
        <item x="4015"/>
        <item x="3428"/>
        <item x="4249"/>
        <item x="4952"/>
        <item x="8084"/>
        <item x="5501"/>
        <item x="7758"/>
        <item x="1727"/>
        <item x="2096"/>
        <item x="6291"/>
        <item x="21"/>
        <item x="7476"/>
        <item x="2524"/>
        <item x="6526"/>
        <item x="7634"/>
        <item x="1921"/>
        <item x="5044"/>
        <item x="131"/>
        <item x="6962"/>
        <item x="2392"/>
        <item x="8652"/>
        <item x="9186"/>
        <item x="343"/>
        <item x="4983"/>
        <item x="3346"/>
        <item x="8433"/>
        <item x="2712"/>
        <item x="4989"/>
        <item x="881"/>
        <item x="4837"/>
        <item x="7750"/>
        <item x="1641"/>
        <item x="5199"/>
        <item x="5716"/>
        <item x="5233"/>
        <item x="1487"/>
        <item x="1643"/>
        <item x="4113"/>
        <item x="5616"/>
        <item x="1511"/>
        <item x="6167"/>
        <item x="5371"/>
        <item x="1953"/>
        <item x="475"/>
        <item x="4706"/>
        <item x="1411"/>
        <item x="3526"/>
        <item x="5198"/>
        <item x="3303"/>
        <item x="5356"/>
        <item x="6835"/>
        <item x="720"/>
        <item x="660"/>
        <item x="2337"/>
        <item x="8112"/>
        <item x="4930"/>
        <item x="3592"/>
        <item x="8710"/>
        <item x="2799"/>
        <item x="5507"/>
        <item x="2992"/>
        <item x="3791"/>
        <item x="2252"/>
        <item x="2157"/>
        <item x="5755"/>
        <item x="8168"/>
        <item x="1250"/>
        <item x="794"/>
        <item x="6366"/>
        <item x="5904"/>
        <item x="1825"/>
        <item x="9017"/>
        <item x="1485"/>
        <item x="238"/>
        <item x="519"/>
        <item x="1635"/>
        <item x="8895"/>
        <item x="985"/>
        <item x="3574"/>
        <item x="5303"/>
        <item x="3997"/>
        <item x="3918"/>
        <item x="1742"/>
        <item x="2549"/>
        <item x="3634"/>
        <item x="6884"/>
        <item x="5315"/>
        <item x="2056"/>
        <item x="646"/>
        <item x="7741"/>
        <item x="6710"/>
        <item x="198"/>
        <item x="6078"/>
        <item x="4312"/>
        <item x="6756"/>
        <item x="2187"/>
        <item x="2395"/>
        <item x="5010"/>
        <item x="4940"/>
        <item x="2167"/>
        <item x="9026"/>
        <item x="5433"/>
        <item x="1349"/>
        <item x="5534"/>
        <item x="6670"/>
        <item x="4933"/>
        <item x="1502"/>
        <item x="4885"/>
        <item x="7653"/>
        <item x="2311"/>
        <item x="1150"/>
        <item x="7398"/>
        <item x="5421"/>
        <item x="3737"/>
        <item x="4840"/>
        <item x="9144"/>
        <item x="6977"/>
        <item x="353"/>
        <item x="4699"/>
        <item x="6647"/>
        <item x="243"/>
        <item x="6267"/>
        <item x="8456"/>
        <item x="7979"/>
        <item x="326"/>
        <item x="786"/>
        <item x="392"/>
        <item x="2684"/>
        <item x="7516"/>
        <item x="7727"/>
        <item x="1439"/>
        <item x="3712"/>
        <item x="1132"/>
        <item x="1569"/>
        <item x="102"/>
        <item x="1260"/>
        <item x="3109"/>
        <item x="5650"/>
        <item x="6658"/>
        <item x="3682"/>
        <item x="3386"/>
        <item x="3814"/>
        <item x="3876"/>
        <item x="3424"/>
        <item x="7530"/>
        <item x="8010"/>
        <item x="554"/>
        <item x="3874"/>
        <item x="8733"/>
        <item x="6848"/>
        <item x="1766"/>
        <item x="8071"/>
        <item x="894"/>
        <item x="49"/>
        <item x="2330"/>
        <item x="7575"/>
        <item x="4812"/>
        <item x="8416"/>
        <item x="9178"/>
        <item x="6587"/>
        <item x="6059"/>
        <item x="4926"/>
        <item x="1334"/>
        <item x="2047"/>
        <item x="1522"/>
        <item x="7484"/>
        <item x="597"/>
        <item x="1547"/>
        <item x="3391"/>
        <item x="8591"/>
        <item x="5272"/>
        <item x="2819"/>
        <item x="7184"/>
        <item x="6501"/>
        <item x="6607"/>
        <item x="3293"/>
        <item x="8598"/>
        <item x="5458"/>
        <item x="6089"/>
        <item x="6957"/>
        <item x="8760"/>
        <item x="6445"/>
        <item x="8284"/>
        <item x="5047"/>
        <item x="3648"/>
        <item x="7432"/>
        <item x="7593"/>
        <item x="3786"/>
        <item x="2867"/>
        <item x="8369"/>
        <item x="3545"/>
        <item x="8836"/>
        <item x="1849"/>
        <item x="847"/>
        <item x="7527"/>
        <item x="4561"/>
        <item x="3724"/>
        <item x="2272"/>
        <item x="1167"/>
        <item x="5819"/>
        <item x="1020"/>
        <item x="4757"/>
        <item x="4999"/>
        <item x="3688"/>
        <item x="8047"/>
        <item x="1965"/>
        <item x="6360"/>
        <item x="8580"/>
        <item x="6134"/>
        <item x="5729"/>
        <item x="6416"/>
        <item x="3033"/>
        <item x="535"/>
        <item x="1106"/>
        <item x="8731"/>
        <item x="4417"/>
        <item x="3003"/>
        <item x="3080"/>
        <item x="30"/>
        <item x="7180"/>
        <item x="6458"/>
        <item x="831"/>
        <item x="7076"/>
        <item x="8816"/>
        <item x="8855"/>
        <item x="1466"/>
        <item x="4394"/>
        <item x="1872"/>
        <item x="3844"/>
        <item x="4795"/>
        <item x="8280"/>
        <item x="8842"/>
        <item x="389"/>
        <item x="5167"/>
        <item x="5139"/>
        <item x="4376"/>
        <item x="5439"/>
        <item x="425"/>
        <item x="178"/>
        <item x="5142"/>
        <item x="6344"/>
        <item x="5978"/>
        <item x="4522"/>
        <item x="45"/>
        <item x="8977"/>
        <item x="6854"/>
        <item x="329"/>
        <item x="1599"/>
        <item x="1158"/>
        <item x="4258"/>
        <item x="1640"/>
        <item x="2968"/>
        <item x="6931"/>
        <item x="7161"/>
        <item x="8156"/>
        <item x="4551"/>
        <item x="9054"/>
        <item x="7620"/>
        <item x="4082"/>
        <item x="5278"/>
        <item x="2195"/>
        <item x="7468"/>
        <item x="4355"/>
        <item x="957"/>
        <item x="7813"/>
        <item x="3442"/>
        <item x="549"/>
        <item x="8646"/>
        <item x="2555"/>
        <item x="6767"/>
        <item x="3369"/>
        <item x="4101"/>
        <item x="4100"/>
        <item x="1337"/>
        <item x="2950"/>
        <item x="9121"/>
        <item x="7996"/>
        <item x="2630"/>
        <item x="3680"/>
        <item x="61"/>
        <item x="5032"/>
        <item x="6020"/>
        <item x="8266"/>
        <item x="3128"/>
        <item x="6696"/>
        <item x="5360"/>
        <item x="8479"/>
        <item x="6318"/>
        <item x="10"/>
        <item x="4746"/>
        <item x="3431"/>
        <item x="2625"/>
        <item x="8978"/>
        <item x="6473"/>
        <item x="1191"/>
        <item x="4137"/>
        <item x="289"/>
        <item x="3270"/>
        <item x="2289"/>
        <item x="6772"/>
        <item x="4048"/>
        <item x="5388"/>
        <item x="6712"/>
        <item x="2895"/>
        <item x="4019"/>
        <item x="1306"/>
        <item x="5938"/>
        <item x="4613"/>
        <item x="3466"/>
        <item x="2108"/>
        <item x="6102"/>
        <item x="4611"/>
        <item x="8152"/>
        <item x="5550"/>
        <item x="3685"/>
        <item x="2454"/>
        <item x="7718"/>
        <item x="7845"/>
        <item x="3417"/>
        <item x="6982"/>
        <item x="7872"/>
        <item x="7762"/>
        <item x="7470"/>
        <item x="165"/>
        <item x="4008"/>
        <item x="1768"/>
        <item x="7770"/>
        <item x="8445"/>
        <item x="2397"/>
        <item x="7290"/>
        <item x="1629"/>
        <item x="779"/>
        <item x="4609"/>
        <item x="4201"/>
        <item x="7091"/>
        <item x="8745"/>
        <item x="4756"/>
        <item x="638"/>
        <item x="3453"/>
        <item x="202"/>
        <item x="4792"/>
        <item x="798"/>
        <item x="538"/>
        <item x="26"/>
        <item x="7130"/>
        <item x="5681"/>
        <item x="4875"/>
        <item x="53"/>
        <item x="4723"/>
        <item x="5466"/>
        <item x="969"/>
        <item x="7118"/>
        <item x="5248"/>
        <item x="8726"/>
        <item x="9036"/>
        <item x="2774"/>
        <item x="3336"/>
        <item x="1406"/>
        <item x="6012"/>
        <item x="7967"/>
        <item x="3482"/>
        <item x="5989"/>
        <item x="3731"/>
        <item x="1186"/>
        <item x="1589"/>
        <item x="1975"/>
        <item x="1558"/>
        <item x="5056"/>
        <item x="385"/>
        <item x="8609"/>
        <item x="1287"/>
        <item x="5641"/>
        <item x="3676"/>
        <item x="8389"/>
        <item x="2611"/>
        <item x="9045"/>
        <item x="2286"/>
        <item x="854"/>
        <item x="7689"/>
        <item x="5351"/>
        <item x="7688"/>
        <item x="7664"/>
        <item x="695"/>
        <item x="2834"/>
        <item x="3175"/>
        <item x="7586"/>
        <item x="5664"/>
        <item x="1963"/>
        <item x="8396"/>
        <item x="207"/>
        <item x="2704"/>
        <item x="7507"/>
        <item x="2266"/>
        <item x="3601"/>
        <item x="3777"/>
        <item x="2378"/>
        <item x="7983"/>
        <item x="7569"/>
        <item x="6676"/>
        <item x="3677"/>
        <item x="7756"/>
        <item x="2547"/>
        <item x="210"/>
        <item x="5497"/>
        <item x="2648"/>
        <item x="8861"/>
        <item x="1048"/>
        <item x="5872"/>
        <item x="8512"/>
        <item x="1560"/>
        <item x="4717"/>
        <item x="5169"/>
        <item x="6216"/>
        <item x="5914"/>
        <item x="6637"/>
        <item x="4385"/>
        <item x="7892"/>
        <item x="1293"/>
        <item x="3590"/>
        <item x="2404"/>
        <item x="6185"/>
        <item x="5662"/>
        <item x="3026"/>
        <item x="5423"/>
        <item x="4078"/>
        <item x="6035"/>
        <item x="4049"/>
        <item x="1369"/>
        <item x="7697"/>
        <item x="6084"/>
        <item x="1133"/>
        <item x="7297"/>
        <item x="6334"/>
        <item x="9048"/>
        <item x="5529"/>
        <item x="2600"/>
        <item x="233"/>
        <item x="66"/>
        <item x="5651"/>
        <item x="680"/>
        <item x="7159"/>
        <item x="7024"/>
        <item x="7854"/>
        <item x="8361"/>
        <item x="3528"/>
        <item x="6974"/>
        <item x="4631"/>
        <item x="7137"/>
        <item x="864"/>
        <item x="1741"/>
        <item x="4770"/>
        <item x="8890"/>
        <item x="6681"/>
        <item x="1446"/>
        <item x="6595"/>
        <item x="148"/>
        <item x="6896"/>
        <item x="5005"/>
        <item x="4797"/>
        <item x="8650"/>
        <item x="4523"/>
        <item x="5300"/>
        <item x="7446"/>
        <item x="941"/>
        <item x="4548"/>
        <item x="8914"/>
        <item x="8395"/>
        <item x="6757"/>
        <item x="5140"/>
        <item x="9064"/>
        <item x="4245"/>
        <item x="5150"/>
        <item x="8330"/>
        <item x="2275"/>
        <item x="8096"/>
        <item x="7932"/>
        <item x="7177"/>
        <item x="7674"/>
        <item x="1516"/>
        <item x="3943"/>
        <item x="6191"/>
        <item x="5611"/>
        <item x="3486"/>
        <item x="43"/>
        <item x="4809"/>
        <item x="4278"/>
        <item x="1517"/>
        <item x="2789"/>
        <item x="423"/>
        <item x="6039"/>
        <item x="7637"/>
        <item x="8185"/>
        <item x="7353"/>
        <item x="656"/>
        <item x="8942"/>
        <item x="5395"/>
        <item x="2840"/>
        <item x="3469"/>
        <item x="5680"/>
        <item x="5016"/>
        <item x="4927"/>
        <item x="497"/>
        <item x="491"/>
        <item x="184"/>
        <item x="7032"/>
        <item x="5699"/>
        <item x="840"/>
        <item x="4766"/>
        <item x="4879"/>
        <item x="1701"/>
        <item x="6817"/>
        <item x="5387"/>
        <item x="1494"/>
        <item x="4029"/>
        <item x="3860"/>
        <item x="7800"/>
        <item x="7334"/>
        <item x="5448"/>
        <item x="247"/>
        <item x="7571"/>
        <item x="92"/>
        <item x="4658"/>
        <item x="8237"/>
        <item x="5291"/>
        <item x="6783"/>
        <item x="553"/>
        <item x="8139"/>
        <item x="5835"/>
        <item x="8202"/>
        <item x="7761"/>
        <item x="1993"/>
        <item x="2371"/>
        <item x="7163"/>
        <item x="6107"/>
        <item x="4143"/>
        <item x="1848"/>
        <item x="7434"/>
        <item x="4309"/>
        <item x="7077"/>
        <item x="87"/>
        <item x="2688"/>
        <item x="2634"/>
        <item x="1201"/>
        <item x="4587"/>
        <item x="4269"/>
        <item x="3591"/>
        <item x="2423"/>
        <item x="4070"/>
        <item x="5408"/>
        <item x="2448"/>
        <item x="7679"/>
        <item x="4605"/>
        <item x="7417"/>
        <item x="7075"/>
        <item x="8654"/>
        <item x="2650"/>
        <item x="2770"/>
        <item x="5182"/>
        <item x="5565"/>
        <item x="393"/>
        <item x="422"/>
        <item x="7612"/>
        <item x="8159"/>
        <item x="4007"/>
        <item x="3790"/>
        <item x="7613"/>
        <item x="504"/>
        <item x="5370"/>
        <item x="5220"/>
        <item x="7531"/>
        <item x="8432"/>
        <item x="8670"/>
        <item x="6816"/>
        <item x="3713"/>
        <item x="3541"/>
        <item x="20"/>
        <item x="3174"/>
        <item x="6925"/>
        <item x="306"/>
        <item x="6679"/>
        <item x="5413"/>
        <item x="8734"/>
        <item x="4161"/>
        <item x="8552"/>
        <item x="8565"/>
        <item x="8792"/>
        <item x="2464"/>
        <item x="8514"/>
        <item x="8281"/>
        <item x="2173"/>
        <item x="6943"/>
        <item x="2254"/>
        <item x="2880"/>
        <item x="3194"/>
        <item x="5959"/>
        <item x="1537"/>
        <item x="627"/>
        <item x="8708"/>
        <item x="7776"/>
        <item x="9039"/>
        <item x="3286"/>
        <item x="2082"/>
        <item x="7035"/>
        <item x="2501"/>
        <item x="3099"/>
        <item x="6778"/>
        <item x="2443"/>
        <item x="6950"/>
        <item x="2964"/>
        <item x="4266"/>
        <item x="3265"/>
        <item x="647"/>
        <item x="3124"/>
        <item x="7852"/>
        <item x="110"/>
        <item x="1729"/>
        <item x="4734"/>
        <item x="4347"/>
        <item x="5981"/>
        <item x="4506"/>
        <item x="9128"/>
        <item x="8596"/>
        <item x="1363"/>
        <item x="1892"/>
        <item x="4292"/>
        <item x="6544"/>
        <item x="4063"/>
        <item x="1514"/>
        <item x="6627"/>
        <item x="4328"/>
        <item x="8819"/>
        <item x="68"/>
        <item x="5018"/>
        <item x="5562"/>
        <item x="6166"/>
        <item x="17"/>
        <item x="1961"/>
        <item x="8829"/>
        <item x="6948"/>
        <item x="4262"/>
        <item x="5052"/>
        <item x="3716"/>
        <item x="5426"/>
        <item x="1878"/>
        <item x="1851"/>
        <item x="1822"/>
        <item x="122"/>
        <item x="7261"/>
        <item x="230"/>
        <item x="6746"/>
        <item x="5473"/>
        <item x="3539"/>
        <item x="920"/>
        <item x="8613"/>
        <item x="637"/>
        <item x="2449"/>
        <item x="7376"/>
        <item x="9012"/>
        <item x="6809"/>
        <item x="2490"/>
        <item x="726"/>
        <item x="6260"/>
        <item x="4929"/>
        <item x="7317"/>
        <item x="8157"/>
        <item x="7234"/>
        <item x="5678"/>
        <item x="5979"/>
        <item x="2099"/>
        <item x="2484"/>
        <item x="7946"/>
        <item x="3358"/>
        <item x="5555"/>
        <item x="6355"/>
        <item x="115"/>
        <item x="6275"/>
        <item x="623"/>
        <item x="7746"/>
        <item x="6480"/>
        <item x="46"/>
        <item x="67"/>
        <item x="972"/>
        <item x="6643"/>
        <item x="8551"/>
        <item x="6845"/>
        <item x="3254"/>
        <item x="8412"/>
        <item x="4290"/>
        <item x="4224"/>
        <item x="8566"/>
        <item x="8976"/>
        <item x="3255"/>
        <item x="6179"/>
        <item x="1362"/>
        <item x="3473"/>
        <item x="5436"/>
        <item x="4872"/>
        <item x="3092"/>
        <item x="7326"/>
        <item x="9062"/>
        <item x="6602"/>
        <item x="8114"/>
        <item x="6888"/>
        <item x="9022"/>
        <item x="5665"/>
        <item x="5316"/>
        <item x="2969"/>
        <item x="4638"/>
        <item x="4859"/>
        <item x="3915"/>
        <item x="3856"/>
        <item x="5349"/>
        <item x="4235"/>
        <item x="7461"/>
        <item x="2571"/>
        <item x="7288"/>
        <item x="2917"/>
        <item x="2811"/>
        <item x="3693"/>
        <item x="5633"/>
        <item x="8240"/>
        <item x="7331"/>
        <item x="6442"/>
        <item x="3705"/>
        <item x="4334"/>
        <item x="8248"/>
        <item x="3150"/>
        <item x="2631"/>
        <item x="5528"/>
        <item x="6646"/>
        <item x="6033"/>
        <item x="7309"/>
        <item x="227"/>
        <item x="5812"/>
        <item x="2116"/>
        <item x="2556"/>
        <item x="4657"/>
        <item x="3537"/>
        <item x="4365"/>
        <item x="3504"/>
        <item x="5756"/>
        <item x="6937"/>
        <item x="3714"/>
        <item x="2050"/>
        <item x="7681"/>
        <item x="4510"/>
        <item x="870"/>
        <item x="4452"/>
        <item x="2591"/>
        <item x="3278"/>
        <item x="6682"/>
        <item x="6303"/>
        <item x="1324"/>
        <item x="2503"/>
        <item x="5492"/>
        <item x="5873"/>
        <item x="2535"/>
        <item x="3067"/>
        <item x="8601"/>
        <item x="82"/>
        <item x="7810"/>
        <item x="4310"/>
        <item x="8870"/>
        <item x="6549"/>
        <item x="5470"/>
        <item x="7783"/>
        <item x="2651"/>
        <item x="339"/>
        <item x="1690"/>
        <item x="5435"/>
        <item x="685"/>
        <item x="5907"/>
        <item x="116"/>
        <item x="5551"/>
        <item x="6762"/>
        <item x="1554"/>
        <item x="6609"/>
        <item x="6810"/>
        <item x="8825"/>
        <item x="4375"/>
        <item x="1299"/>
        <item x="6707"/>
        <item x="383"/>
        <item x="7071"/>
        <item x="290"/>
        <item x="3285"/>
        <item x="6653"/>
        <item x="1632"/>
        <item x="8557"/>
        <item x="2832"/>
        <item x="742"/>
        <item x="2463"/>
        <item x="3963"/>
        <item x="9024"/>
        <item x="2961"/>
        <item x="1390"/>
        <item x="5306"/>
        <item x="9059"/>
        <item x="1046"/>
        <item x="9016"/>
        <item x="3819"/>
        <item x="788"/>
        <item x="426"/>
        <item x="2486"/>
        <item x="4622"/>
        <item x="2197"/>
        <item x="6085"/>
        <item x="3809"/>
        <item x="6574"/>
        <item x="3055"/>
        <item x="1890"/>
        <item x="4747"/>
        <item x="2492"/>
        <item x="6540"/>
        <item x="8332"/>
        <item x="7104"/>
        <item x="8442"/>
        <item x="7654"/>
        <item x="4693"/>
        <item x="6119"/>
        <item x="2162"/>
        <item x="1156"/>
        <item x="5884"/>
        <item x="1515"/>
        <item x="3434"/>
        <item x="931"/>
        <item x="5769"/>
        <item x="774"/>
        <item x="5661"/>
        <item x="7791"/>
        <item x="3514"/>
        <item x="3360"/>
        <item x="6115"/>
        <item x="180"/>
        <item x="4791"/>
        <item x="4759"/>
        <item x="3611"/>
        <item x="231"/>
        <item x="5672"/>
        <item x="3279"/>
        <item x="6001"/>
        <item x="8193"/>
        <item x="6373"/>
        <item x="1845"/>
        <item x="2653"/>
        <item x="2439"/>
        <item x="9"/>
        <item x="5784"/>
        <item x="4028"/>
        <item x="4724"/>
        <item x="6180"/>
        <item x="2470"/>
        <item x="5834"/>
        <item x="2178"/>
        <item x="1774"/>
        <item x="124"/>
        <item x="5088"/>
        <item x="5309"/>
        <item x="3624"/>
        <item x="2936"/>
        <item x="12"/>
        <item x="9179"/>
        <item x="7215"/>
        <item x="8175"/>
        <item x="6021"/>
        <item x="1028"/>
        <item x="8531"/>
        <item x="5062"/>
        <item x="5134"/>
        <item x="6794"/>
        <item x="7119"/>
        <item x="4633"/>
        <item x="667"/>
        <item x="825"/>
        <item x="6656"/>
        <item x="4525"/>
        <item x="3871"/>
        <item x="7945"/>
        <item x="2930"/>
        <item x="1058"/>
        <item x="2227"/>
        <item x="1042"/>
        <item x="556"/>
        <item x="2483"/>
        <item x="4652"/>
        <item x="2087"/>
        <item x="3805"/>
        <item x="5385"/>
        <item x="7956"/>
        <item x="8325"/>
        <item x="4811"/>
        <item x="4092"/>
        <item x="2732"/>
        <item x="8046"/>
        <item x="6960"/>
        <item x="1777"/>
        <item x="5735"/>
        <item x="2814"/>
        <item x="8422"/>
        <item x="8812"/>
        <item x="5402"/>
        <item x="5296"/>
        <item x="1793"/>
        <item x="4642"/>
        <item x="7959"/>
        <item x="7971"/>
        <item x="2133"/>
        <item x="7879"/>
        <item x="4400"/>
        <item x="4381"/>
        <item x="4326"/>
        <item x="1422"/>
        <item x="4870"/>
        <item x="1836"/>
        <item x="5001"/>
        <item x="3956"/>
        <item x="8971"/>
        <item x="4442"/>
        <item x="6164"/>
        <item x="6523"/>
        <item x="5391"/>
        <item x="8924"/>
        <item x="2023"/>
        <item x="4022"/>
        <item x="1769"/>
        <item x="69"/>
        <item x="9116"/>
        <item x="8732"/>
        <item x="1874"/>
        <item x="6398"/>
        <item x="6879"/>
        <item x="7162"/>
        <item x="7386"/>
        <item x="1984"/>
        <item x="2965"/>
        <item x="1669"/>
        <item x="7065"/>
        <item x="1826"/>
        <item x="7824"/>
        <item x="8541"/>
        <item x="4830"/>
        <item x="7873"/>
        <item x="5482"/>
        <item x="1881"/>
        <item x="1665"/>
        <item x="817"/>
        <item x="8364"/>
        <item x="3816"/>
        <item x="5976"/>
        <item x="1883"/>
        <item x="3699"/>
        <item x="7537"/>
        <item x="7490"/>
        <item x="3069"/>
        <item x="8066"/>
        <item x="7349"/>
        <item x="5084"/>
        <item x="1271"/>
        <item x="7829"/>
        <item x="9194"/>
        <item x="4106"/>
        <item x="3585"/>
        <item x="78"/>
        <item x="8243"/>
        <item x="1653"/>
        <item x="7036"/>
        <item x="6826"/>
        <item x="750"/>
        <item x="5244"/>
        <item x="6877"/>
        <item x="5802"/>
        <item x="3215"/>
        <item x="2997"/>
        <item x="1015"/>
        <item x="1397"/>
        <item x="1153"/>
        <item x="235"/>
        <item x="1457"/>
        <item x="5599"/>
        <item x="1628"/>
        <item x="6457"/>
        <item x="5328"/>
        <item x="5789"/>
        <item x="8215"/>
        <item x="4676"/>
        <item x="8680"/>
        <item x="15"/>
        <item x="1608"/>
        <item x="104"/>
        <item x="2812"/>
        <item x="8593"/>
        <item x="488"/>
        <item x="5867"/>
        <item x="7640"/>
        <item x="5571"/>
        <item x="2051"/>
        <item x="5538"/>
        <item x="8659"/>
        <item x="4009"/>
        <item x="6946"/>
        <item x="7511"/>
        <item x="5961"/>
        <item x="5376"/>
        <item x="5322"/>
        <item x="3001"/>
        <item x="3393"/>
        <item x="100"/>
        <item x="5442"/>
        <item x="8150"/>
        <item x="5447"/>
        <item x="8806"/>
        <item x="2887"/>
        <item x="6629"/>
        <item x="7039"/>
        <item x="390"/>
        <item x="801"/>
        <item x="6863"/>
        <item x="4315"/>
        <item x="6246"/>
        <item x="123"/>
        <item x="3010"/>
        <item x="2719"/>
        <item x="6806"/>
        <item x="700"/>
        <item x="8756"/>
        <item x="2136"/>
        <item x="6127"/>
        <item x="5545"/>
        <item x="4218"/>
        <item x="3193"/>
        <item x="3100"/>
        <item x="1034"/>
        <item x="8101"/>
        <item x="2391"/>
        <item x="1312"/>
        <item x="2557"/>
        <item x="4379"/>
        <item x="6214"/>
        <item x="291"/>
        <item x="2412"/>
        <item x="1283"/>
        <item x="5449"/>
        <item x="2078"/>
        <item x="3304"/>
        <item x="3993"/>
        <item x="6600"/>
        <item x="9007"/>
        <item x="7262"/>
        <item x="632"/>
        <item x="2727"/>
        <item x="5603"/>
        <item x="2190"/>
        <item x="1040"/>
        <item x="7160"/>
        <item x="2299"/>
        <item x="6452"/>
        <item x="5042"/>
        <item x="2375"/>
        <item x="80"/>
        <item x="533"/>
        <item x="4584"/>
        <item x="3769"/>
        <item x="3901"/>
        <item x="1076"/>
        <item x="9034"/>
        <item x="9112"/>
        <item x="3248"/>
        <item x="4496"/>
        <item x="2745"/>
        <item x="3852"/>
        <item x="6723"/>
        <item x="8278"/>
        <item x="4122"/>
        <item x="2708"/>
        <item x="1652"/>
        <item x="8891"/>
        <item x="8116"/>
        <item x="2504"/>
        <item x="349"/>
        <item x="3076"/>
        <item x="7196"/>
        <item x="652"/>
        <item x="5218"/>
        <item x="2304"/>
        <item x="2033"/>
        <item x="4306"/>
        <item x="7748"/>
        <item x="3125"/>
        <item x="8486"/>
        <item x="4789"/>
        <item x="4488"/>
        <item x="4335"/>
        <item x="5740"/>
        <item x="7247"/>
        <item x="8817"/>
        <item x="3122"/>
        <item x="5572"/>
        <item x="7314"/>
        <item x="2870"/>
        <item x="8833"/>
        <item x="5736"/>
        <item x="8510"/>
        <item x="6411"/>
        <item x="767"/>
        <item x="7034"/>
        <item x="6221"/>
        <item x="1093"/>
        <item x="7628"/>
        <item x="1997"/>
        <item x="6867"/>
        <item x="4332"/>
        <item x="8610"/>
        <item x="6831"/>
        <item x="8902"/>
        <item x="1056"/>
        <item x="2715"/>
        <item x="4675"/>
        <item x="7379"/>
        <item x="7230"/>
        <item x="4056"/>
        <item x="8077"/>
        <item x="7995"/>
        <item x="8484"/>
        <item x="6735"/>
        <item x="5698"/>
        <item x="4308"/>
        <item x="7081"/>
        <item x="188"/>
        <item x="7320"/>
        <item x="2046"/>
        <item x="8984"/>
        <item x="109"/>
        <item x="5187"/>
        <item x="2910"/>
        <item x="2093"/>
        <item x="2152"/>
        <item x="4434"/>
        <item x="5744"/>
        <item x="1968"/>
        <item x="6230"/>
        <item x="7408"/>
        <item x="9158"/>
        <item x="3886"/>
        <item x="3106"/>
        <item x="206"/>
        <item x="5799"/>
        <item x="7219"/>
        <item x="3299"/>
        <item x="4160"/>
        <item x="7574"/>
        <item x="8692"/>
        <item x="5971"/>
        <item x="34"/>
        <item x="5500"/>
        <item x="5687"/>
        <item x="7444"/>
        <item x="8294"/>
        <item x="5970"/>
        <item x="7040"/>
        <item x="1626"/>
        <item x="2263"/>
        <item x="8619"/>
        <item x="4502"/>
        <item x="5990"/>
        <item x="3071"/>
        <item x="6978"/>
        <item x="9092"/>
        <item x="3477"/>
        <item x="8483"/>
        <item x="6255"/>
        <item x="1251"/>
        <item x="8347"/>
        <item x="5179"/>
        <item x="6770"/>
        <item x="4255"/>
        <item x="5138"/>
        <item x="460"/>
        <item x="7785"/>
        <item x="4936"/>
        <item x="5211"/>
        <item x="5098"/>
        <item x="3017"/>
        <item x="6095"/>
        <item x="5859"/>
        <item x="4701"/>
        <item x="6807"/>
        <item x="6975"/>
        <item x="7903"/>
        <item x="8155"/>
        <item x="3854"/>
        <item x="6525"/>
        <item x="1535"/>
        <item x="4593"/>
        <item x="7789"/>
        <item x="6265"/>
        <item x="211"/>
        <item x="4464"/>
        <item x="7540"/>
        <item x="6308"/>
        <item x="3135"/>
        <item x="7646"/>
        <item x="8679"/>
        <item x="5343"/>
        <item x="5772"/>
        <item x="6764"/>
        <item x="7726"/>
        <item x="935"/>
        <item x="1941"/>
        <item x="6177"/>
        <item x="1994"/>
        <item x="179"/>
        <item x="381"/>
        <item x="0"/>
        <item x="2201"/>
        <item x="5275"/>
        <item x="7502"/>
        <item x="5922"/>
        <item x="4268"/>
        <item x="429"/>
        <item x="5265"/>
        <item x="875"/>
        <item x="1519"/>
        <item x="7148"/>
        <item x="106"/>
        <item x="1140"/>
        <item x="5326"/>
        <item x="7125"/>
        <item x="3258"/>
        <item x="4299"/>
        <item x="2545"/>
        <item x="502"/>
        <item x="4913"/>
        <item x="7795"/>
        <item x="8586"/>
        <item x="2944"/>
        <item x="159"/>
        <item x="528"/>
        <item x="95"/>
        <item x="3366"/>
        <item x="1088"/>
        <item x="2865"/>
        <item x="5632"/>
        <item x="16"/>
        <item x="4639"/>
        <item x="5483"/>
        <item x="6755"/>
        <item x="4036"/>
        <item x="461"/>
        <item x="9066"/>
        <item x="7245"/>
        <item x="6935"/>
        <item x="7466"/>
        <item x="513"/>
        <item x="3298"/>
        <item x="3000"/>
        <item x="1170"/>
        <item x="1553"/>
        <item x="6580"/>
        <item x="361"/>
        <item x="6338"/>
        <item x="1818"/>
        <item x="1208"/>
        <item x="346"/>
        <item x="2642"/>
        <item x="3920"/>
        <item x="6258"/>
        <item x="4604"/>
        <item x="424"/>
        <item x="2615"/>
        <item x="7591"/>
        <item x="2656"/>
        <item x="5495"/>
        <item x="4978"/>
        <item x="7431"/>
        <item x="8117"/>
        <item x="4597"/>
        <item x="789"/>
        <item x="3400"/>
        <item x="7868"/>
        <item x="5644"/>
        <item x="4188"/>
        <item x="6340"/>
        <item x="3744"/>
        <item x="8274"/>
        <item x="7510"/>
        <item x="8222"/>
        <item x="5855"/>
        <item x="856"/>
        <item x="4014"/>
        <item x="1969"/>
        <item x="6155"/>
        <item x="529"/>
        <item x="2240"/>
        <item x="5686"/>
        <item x="1284"/>
        <item x="8649"/>
        <item x="7597"/>
        <item x="8725"/>
        <item x="3157"/>
        <item x="4034"/>
        <item x="3348"/>
        <item x="4822"/>
        <item x="7286"/>
        <item x="3891"/>
        <item x="2005"/>
        <item x="3508"/>
        <item x="3696"/>
        <item x="5261"/>
        <item x="2913"/>
        <item x="8267"/>
        <item x="7535"/>
        <item x="8801"/>
        <item x="6176"/>
        <item x="1784"/>
        <item x="9104"/>
        <item x="120"/>
        <item x="1488"/>
        <item x="4194"/>
        <item x="372"/>
        <item x="3518"/>
        <item x="4598"/>
        <item x="8795"/>
        <item x="4046"/>
        <item x="3650"/>
        <item x="2510"/>
        <item x="7421"/>
        <item x="5031"/>
        <item x="6050"/>
        <item x="1593"/>
        <item x="6734"/>
        <item x="5728"/>
        <item x="13"/>
        <item x="6490"/>
        <item x="5613"/>
        <item x="22"/>
        <item x="1603"/>
        <item x="24"/>
        <item x="793"/>
        <item x="3952"/>
        <item x="7898"/>
        <item x="8427"/>
        <item x="5743"/>
        <item x="6642"/>
        <item x="3177"/>
        <item x="2487"/>
        <item x="7666"/>
        <item x="7151"/>
        <item x="1764"/>
        <item x="4088"/>
        <item x="3441"/>
        <item x="3642"/>
        <item x="2506"/>
        <item x="1775"/>
        <item x="3733"/>
        <item x="4363"/>
        <item x="7814"/>
        <item x="9195"/>
        <item x="2358"/>
        <item x="5905"/>
        <item x="4102"/>
        <item x="6114"/>
        <item x="9032"/>
        <item x="1648"/>
        <item x="607"/>
        <item x="4291"/>
        <item x="7232"/>
        <item x="3126"/>
        <item x="790"/>
        <item x="4690"/>
        <item x="8898"/>
        <item x="6940"/>
        <item x="7728"/>
        <item x="2062"/>
        <item x="1401"/>
        <item x="3340"/>
        <item x="8011"/>
        <item x="465"/>
        <item x="1759"/>
        <item x="2731"/>
        <item x="9084"/>
        <item x="7050"/>
        <item x="6240"/>
        <item x="8831"/>
        <item x="7045"/>
        <item x="2737"/>
        <item x="7659"/>
        <item x="7894"/>
        <item x="3808"/>
        <item x="2118"/>
        <item x="6675"/>
        <item x="5580"/>
        <item x="7173"/>
        <item x="543"/>
        <item x="1602"/>
        <item x="5627"/>
        <item x="3990"/>
        <item x="8408"/>
        <item x="7138"/>
        <item x="6091"/>
        <item x="7239"/>
        <item x="5219"/>
        <item x="3202"/>
        <item x="4501"/>
        <item x="470"/>
        <item x="665"/>
        <item x="2140"/>
        <item x="114"/>
        <item x="2567"/>
        <item x="9086"/>
        <item x="8917"/>
        <item x="355"/>
        <item x="4484"/>
        <item x="2619"/>
        <item x="3586"/>
        <item x="7676"/>
        <item x="9197"/>
        <item x="906"/>
        <item x="8443"/>
        <item x="6193"/>
        <item x="9111"/>
        <item x="468"/>
        <item x="2933"/>
        <item x="4004"/>
        <item x="4637"/>
        <item x="8824"/>
        <item x="7514"/>
        <item x="8787"/>
        <item x="7047"/>
        <item x="3802"/>
        <item x="7250"/>
        <item x="6901"/>
        <item x="1654"/>
        <item x="1212"/>
        <item x="1246"/>
        <item x="8569"/>
        <item x="841"/>
        <item x="3328"/>
        <item x="2393"/>
        <item x="9173"/>
        <item x="3800"/>
        <item x="3785"/>
        <item x="2335"/>
        <item x="843"/>
        <item x="8333"/>
        <item x="6113"/>
        <item x="1732"/>
        <item x="2793"/>
        <item x="6514"/>
        <item x="6061"/>
        <item x="2908"/>
        <item x="5132"/>
        <item x="200"/>
        <item x="1743"/>
        <item x="7803"/>
        <item x="2221"/>
        <item x="818"/>
        <item x="4208"/>
        <item x="1565"/>
        <item x="568"/>
        <item x="2373"/>
        <item x="5174"/>
        <item x="5972"/>
        <item x="4552"/>
        <item x="4603"/>
        <item x="2482"/>
        <item x="3879"/>
        <item x="5386"/>
        <item x="8865"/>
        <item x="6828"/>
        <item x="4665"/>
        <item x="5229"/>
        <item x="5587"/>
        <item x="3881"/>
        <item x="3030"/>
        <item x="2480"/>
        <item x="2357"/>
        <item x="8625"/>
        <item x="948"/>
        <item x="835"/>
        <item x="456"/>
        <item x="8466"/>
        <item x="474"/>
        <item x="9100"/>
        <item x="7299"/>
        <item x="7935"/>
        <item x="4509"/>
        <item x="7982"/>
        <item x="6989"/>
        <item x="5273"/>
        <item x="281"/>
        <item x="3965"/>
        <item x="5540"/>
        <item x="4211"/>
        <item x="1530"/>
        <item x="2408"/>
        <item x="8173"/>
        <item x="5204"/>
        <item x="5930"/>
        <item x="6639"/>
        <item x="1884"/>
        <item x="566"/>
        <item x="5406"/>
        <item x="3101"/>
        <item x="2472"/>
        <item x="2342"/>
        <item x="3571"/>
        <item x="3438"/>
        <item x="4500"/>
        <item x="8323"/>
        <item x="2081"/>
        <item x="7576"/>
        <item x="855"/>
        <item x="7720"/>
        <item x="8720"/>
        <item x="4553"/>
        <item x="6716"/>
        <item x="5583"/>
        <item x="3959"/>
        <item x="144"/>
        <item x="6872"/>
        <item x="363"/>
        <item x="5706"/>
        <item x="5166"/>
        <item x="5609"/>
        <item x="377"/>
        <item x="400"/>
        <item x="4865"/>
        <item x="8261"/>
        <item x="157"/>
        <item x="3494"/>
        <item x="5422"/>
        <item x="1492"/>
        <item x="2949"/>
        <item x="3774"/>
        <item x="5549"/>
        <item x="633"/>
        <item x="2270"/>
        <item x="8789"/>
        <item x="5003"/>
        <item x="7855"/>
        <item x="2822"/>
        <item x="8458"/>
        <item x="3625"/>
        <item x="9185"/>
        <item x="5200"/>
        <item x="1891"/>
        <item x="8515"/>
        <item x="2515"/>
        <item x="4730"/>
        <item x="3882"/>
        <item x="5553"/>
        <item x="6769"/>
        <item x="2387"/>
        <item x="96"/>
        <item x="6821"/>
        <item x="3977"/>
        <item x="6062"/>
        <item x="1839"/>
        <item x="8374"/>
        <item x="5457"/>
        <item x="1166"/>
        <item x="3588"/>
        <item x="7901"/>
        <item x="5144"/>
        <item x="2808"/>
        <item x="190"/>
        <item x="1255"/>
        <item x="3594"/>
        <item x="6905"/>
        <item x="1450"/>
        <item x="257"/>
        <item x="4841"/>
        <item x="2886"/>
        <item x="772"/>
        <item x="8653"/>
        <item x="7129"/>
        <item x="861"/>
        <item x="1693"/>
        <item x="4636"/>
        <item x="4833"/>
        <item x="3911"/>
        <item x="4217"/>
        <item x="7307"/>
        <item x="3062"/>
        <item x="8238"/>
        <item x="1357"/>
        <item x="1607"/>
        <item x="1052"/>
        <item x="151"/>
        <item x="6579"/>
        <item x="4369"/>
        <item x="6739"/>
        <item x="386"/>
        <item x="8746"/>
        <item x="4392"/>
        <item x="8775"/>
        <item x="842"/>
        <item x="1831"/>
        <item x="4318"/>
        <item x="7503"/>
        <item x="218"/>
        <item x="8860"/>
        <item x="7485"/>
        <item x="2662"/>
        <item x="5737"/>
        <item x="4225"/>
        <item x="2352"/>
        <item x="3621"/>
        <item x="555"/>
        <item x="3735"/>
        <item x="3818"/>
        <item x="1926"/>
        <item x="2"/>
        <item x="5635"/>
        <item x="58"/>
        <item x="8716"/>
        <item x="5217"/>
        <item x="9142"/>
        <item x="5870"/>
        <item x="4782"/>
        <item x="416"/>
        <item x="7388"/>
        <item x="1820"/>
        <item x="7665"/>
        <item x="6796"/>
        <item x="6273"/>
        <item x="6655"/>
        <item x="213"/>
        <item x="5775"/>
        <item x="866"/>
        <item x="1207"/>
        <item x="6365"/>
        <item x="140"/>
        <item x="3675"/>
        <item x="1336"/>
        <item x="6346"/>
        <item x="7281"/>
        <item x="6399"/>
        <item x="3593"/>
        <item x="2528"/>
        <item x="6037"/>
        <item x="1292"/>
        <item x="2879"/>
        <item x="713"/>
        <item x="6713"/>
        <item x="8315"/>
        <item x="5051"/>
        <item x="71"/>
        <item x="4895"/>
        <item x="4877"/>
        <item x="3446"/>
        <item x="9043"/>
        <item x="6109"/>
        <item x="3894"/>
        <item x="7819"/>
        <item x="7684"/>
        <item x="3779"/>
        <item x="7787"/>
        <item x="1798"/>
        <item x="6868"/>
        <item x="3199"/>
        <item x="8889"/>
        <item x="1797"/>
        <item x="2219"/>
        <item x="1556"/>
        <item x="3745"/>
        <item x="3173"/>
        <item x="6159"/>
        <item x="84"/>
        <item x="4425"/>
        <item x="7325"/>
        <item x="857"/>
        <item x="4466"/>
        <item x="9058"/>
        <item x="7926"/>
        <item x="3603"/>
        <item x="8224"/>
        <item x="3078"/>
        <item x="4331"/>
        <item x="7171"/>
        <item x="7804"/>
        <item x="1391"/>
        <item x="6208"/>
        <item x="1790"/>
        <item x="1300"/>
        <item x="8283"/>
        <item x="4750"/>
        <item x="7201"/>
        <item x="8853"/>
        <item x="5243"/>
        <item x="3414"/>
        <item x="7357"/>
        <item x="7042"/>
        <item x="6232"/>
        <item x="4772"/>
        <item x="3377"/>
        <item x="137"/>
        <item x="314"/>
        <item x="8428"/>
        <item x="3065"/>
        <item x="1792"/>
        <item x="6633"/>
        <item x="6096"/>
        <item x="128"/>
        <item x="4453"/>
        <item x="4041"/>
        <item x="8509"/>
        <item x="3614"/>
        <item x="2639"/>
        <item x="8690"/>
        <item x="6717"/>
        <item x="7437"/>
        <item x="6685"/>
        <item x="2629"/>
        <item x="4132"/>
        <item x="1168"/>
        <item x="5798"/>
        <item x="2259"/>
        <item x="5430"/>
        <item x="2193"/>
        <item x="752"/>
        <item x="7052"/>
        <item x="669"/>
        <item x="7183"/>
        <item x="2905"/>
        <item x="3264"/>
        <item x="3794"/>
        <item x="373"/>
        <item x="6531"/>
        <item x="7693"/>
        <item x="6847"/>
        <item x="6763"/>
        <item x="4669"/>
        <item x="615"/>
        <item x="3027"/>
        <item x="9070"/>
        <item x="6178"/>
        <item x="7869"/>
        <item x="7132"/>
        <item x="2666"/>
        <item x="9040"/>
        <item x="4109"/>
        <item x="8371"/>
        <item x="584"/>
        <item x="4163"/>
        <item x="5267"/>
        <item x="824"/>
        <item x="28"/>
        <item x="145"/>
        <item x="2559"/>
        <item x="6477"/>
        <item x="1536"/>
        <item x="482"/>
        <item x="183"/>
        <item x="8444"/>
        <item x="458"/>
        <item x="4576"/>
        <item x="7672"/>
        <item x="7223"/>
        <item x="6742"/>
        <item x="2561"/>
        <item x="4427"/>
        <item x="3352"/>
        <item x="6207"/>
        <item x="8206"/>
        <item x="891"/>
        <item x="9108"/>
        <item x="1051"/>
        <item x="1678"/>
        <item x="1377"/>
        <item x="8985"/>
        <item x="8404"/>
        <item x="7944"/>
        <item x="274"/>
        <item x="5557"/>
        <item x="1332"/>
        <item x="4095"/>
        <item x="309"/>
        <item x="1541"/>
        <item x="251"/>
        <item x="6702"/>
        <item x="7724"/>
        <item x="8426"/>
        <item x="1821"/>
        <item x="7206"/>
        <item x="2597"/>
        <item x="4054"/>
        <item x="3280"/>
        <item x="8528"/>
        <item x="7059"/>
        <item x="5086"/>
        <item x="4105"/>
        <item x="785"/>
        <item x="5887"/>
        <item x="544"/>
        <item x="1703"/>
        <item x="512"/>
        <item x="4060"/>
        <item x="382"/>
        <item x="3517"/>
        <item x="8615"/>
        <item x="1187"/>
        <item x="2588"/>
        <item x="5417"/>
        <item x="2779"/>
        <item x="2743"/>
        <item x="6822"/>
        <item x="6284"/>
        <item x="5547"/>
        <item x="839"/>
        <item x="7774"/>
        <item x="2022"/>
        <item x="998"/>
        <item x="3327"/>
        <item x="1932"/>
        <item x="718"/>
        <item x="6771"/>
        <item x="7740"/>
        <item x="3506"/>
        <item x="5186"/>
        <item x="9131"/>
        <item x="5984"/>
        <item x="5041"/>
        <item x="4438"/>
        <item x="7373"/>
        <item x="2465"/>
        <item x="6951"/>
        <item x="5105"/>
        <item x="1682"/>
        <item x="8666"/>
        <item x="1455"/>
        <item x="7401"/>
        <item x="6183"/>
        <item x="8464"/>
        <item x="4673"/>
        <item x="4286"/>
        <item x="6312"/>
        <item x="9099"/>
        <item x="1710"/>
        <item x="8785"/>
        <item x="7414"/>
        <item x="6313"/>
        <item x="5176"/>
        <item x="7696"/>
        <item x="7721"/>
        <item x="9181"/>
        <item x="5069"/>
        <item x="7443"/>
        <item x="8032"/>
        <item x="2315"/>
        <item x="9154"/>
        <item x="1114"/>
        <item x="7685"/>
        <item x="5951"/>
        <item x="7916"/>
        <item x="6128"/>
        <item x="5203"/>
        <item x="1"/>
        <item x="6196"/>
        <item x="2542"/>
        <item x="5151"/>
        <item x="395"/>
        <item x="5251"/>
        <item x="8375"/>
        <item x="5885"/>
        <item x="8130"/>
        <item x="4663"/>
        <item x="8083"/>
        <item x="3372"/>
        <item x="4884"/>
        <item x="2505"/>
        <item x="8183"/>
        <item x="1518"/>
        <item x="3162"/>
        <item x="2475"/>
        <item x="6137"/>
        <item x="2458"/>
        <item x="2431"/>
        <item x="6844"/>
        <item x="3195"/>
        <item x="8678"/>
        <item x="6594"/>
        <item x="2906"/>
        <item x="1954"/>
        <item x="5840"/>
        <item x="3756"/>
        <item x="9103"/>
        <item x="8627"/>
        <item x="3224"/>
        <item x="1853"/>
        <item x="7547"/>
        <item x="6860"/>
        <item x="2921"/>
        <item x="4680"/>
        <item x="222"/>
        <item x="8844"/>
        <item x="5752"/>
        <item x="2063"/>
        <item x="1151"/>
        <item x="8420"/>
        <item x="6333"/>
        <item x="4164"/>
        <item x="6829"/>
        <item x="6003"/>
        <item x="6564"/>
        <item x="7193"/>
        <item x="1067"/>
        <item x="3628"/>
        <item x="4129"/>
        <item x="1882"/>
        <item x="1426"/>
        <item x="6036"/>
        <item x="1437"/>
        <item x="4426"/>
        <item x="344"/>
        <item x="3123"/>
        <item x="4891"/>
        <item x="199"/>
        <item x="7367"/>
        <item x="155"/>
        <item x="1637"/>
        <item x="5401"/>
        <item x="130"/>
        <item x="4988"/>
        <item x="7711"/>
        <item x="1236"/>
        <item x="955"/>
        <item x="1269"/>
        <item x="3091"/>
        <item x="41"/>
        <item x="7396"/>
        <item x="4243"/>
        <item x="364"/>
        <item x="7455"/>
        <item x="1533"/>
        <item x="8563"/>
        <item x="3435"/>
        <item x="3250"/>
        <item x="4615"/>
        <item x="8784"/>
        <item x="4038"/>
        <item x="3041"/>
        <item x="280"/>
        <item x="5515"/>
        <item x="6512"/>
        <item x="4051"/>
        <item x="7462"/>
        <item x="6930"/>
        <item x="3824"/>
        <item x="288"/>
        <item x="7382"/>
        <item x="6435"/>
        <item x="6100"/>
        <item x="6123"/>
        <item x="3864"/>
        <item x="7272"/>
        <item x="3324"/>
        <item x="4183"/>
        <item x="8740"/>
        <item x="907"/>
        <item x="6520"/>
        <item x="4374"/>
        <item x="6309"/>
        <item x="698"/>
        <item x="4654"/>
        <item x="3227"/>
        <item x="5701"/>
        <item x="3723"/>
        <item x="4775"/>
        <item x="3728"/>
        <item x="7"/>
        <item x="4907"/>
        <item x="7187"/>
        <item x="898"/>
        <item x="5525"/>
        <item x="1335"/>
        <item x="1731"/>
        <item x="8656"/>
        <item x="6508"/>
        <item x="1805"/>
        <item x="7416"/>
        <item x="9044"/>
        <item x="8707"/>
        <item x="2426"/>
        <item x="2935"/>
        <item x="2604"/>
        <item x="1655"/>
        <item x="6455"/>
        <item x="2485"/>
        <item x="6583"/>
        <item x="7337"/>
        <item x="7989"/>
        <item x="8"/>
        <item x="7797"/>
        <item x="7107"/>
        <item x="2532"/>
        <item x="6674"/>
        <item x="7241"/>
        <item x="5720"/>
        <item x="2145"/>
        <item x="2857"/>
        <item x="3865"/>
        <item x="7554"/>
        <item x="3912"/>
        <item x="3652"/>
        <item x="8073"/>
        <item x="8131"/>
        <item x="7336"/>
        <item x="2972"/>
        <item x="5871"/>
        <item x="6215"/>
        <item x="3822"/>
        <item x="4169"/>
        <item x="5761"/>
        <item x="6405"/>
        <item x="571"/>
        <item x="4567"/>
        <item x="8953"/>
        <item x="3439"/>
        <item x="4357"/>
        <item x="2367"/>
        <item x="1778"/>
        <item x="8049"/>
        <item x="3024"/>
        <item x="1692"/>
        <item x="6118"/>
        <item x="1773"/>
        <item x="6243"/>
        <item x="7448"/>
        <item x="1188"/>
        <item x="4971"/>
        <item x="7283"/>
        <item x="8200"/>
        <item x="9137"/>
        <item x="5494"/>
        <item x="2689"/>
        <item x="7864"/>
        <item x="878"/>
        <item x="3007"/>
        <item x="7404"/>
        <item x="6289"/>
        <item x="2736"/>
        <item x="1179"/>
        <item x="1745"/>
        <item x="2079"/>
        <item x="384"/>
        <item x="7235"/>
        <item x="7710"/>
        <item x="6174"/>
        <item x="4566"/>
        <item x="8796"/>
        <item x="8945"/>
        <item x="6827"/>
        <item x="7371"/>
        <item x="8194"/>
        <item x="195"/>
        <item x="3884"/>
        <item x="4090"/>
        <item x="6562"/>
        <item x="4302"/>
        <item x="2909"/>
        <item x="435"/>
        <item x="5394"/>
        <item x="1353"/>
        <item x="4660"/>
        <item x="582"/>
        <item x="2350"/>
        <item x="8324"/>
        <item x="3831"/>
        <item x="246"/>
        <item x="5327"/>
        <item x="6866"/>
        <item x="3281"/>
        <item x="8530"/>
        <item x="141"/>
        <item x="5366"/>
        <item x="7890"/>
        <item x="3771"/>
        <item x="949"/>
        <item x="7460"/>
        <item x="485"/>
        <item x="2144"/>
        <item x="6363"/>
        <item x="7332"/>
        <item x="452"/>
        <item x="3095"/>
        <item x="3310"/>
        <item x="7552"/>
        <item x="4226"/>
        <item x="118"/>
        <item x="4968"/>
        <item x="3454"/>
        <item x="4935"/>
        <item x="8894"/>
        <item x="4659"/>
        <item x="3275"/>
        <item x="3843"/>
        <item x="1625"/>
        <item x="5311"/>
        <item x="5405"/>
        <item x="2037"/>
        <item x="6149"/>
        <item x="2894"/>
        <item x="8700"/>
        <item x="2823"/>
        <item x="185"/>
        <item x="3907"/>
        <item x="335"/>
        <item x="7596"/>
        <item x="3653"/>
        <item x="9046"/>
        <item x="3262"/>
        <item x="9093"/>
        <item x="8907"/>
        <item x="2430"/>
        <item x="2858"/>
        <item x="5185"/>
        <item x="4346"/>
        <item x="4110"/>
        <item x="4378"/>
        <item x="2223"/>
        <item x="6043"/>
        <item x="1395"/>
        <item x="6135"/>
        <item x="5977"/>
        <item x="984"/>
        <item x="578"/>
        <item x="345"/>
        <item x="2008"/>
        <item x="7809"/>
        <item x="6572"/>
        <item x="83"/>
        <item x="7131"/>
        <item x="1277"/>
        <item x="1096"/>
        <item x="6242"/>
        <item x="8015"/>
        <item x="6248"/>
        <item x="6686"/>
        <item x="1142"/>
        <item x="6507"/>
        <item x="3536"/>
        <item x="822"/>
        <item x="2035"/>
        <item x="98"/>
        <item x="2726"/>
        <item x="7384"/>
        <item x="1521"/>
        <item x="4801"/>
        <item x="7738"/>
        <item x="6394"/>
        <item x="787"/>
        <item x="7605"/>
        <item x="2442"/>
        <item x="8124"/>
        <item x="4629"/>
        <item x="6276"/>
        <item x="7156"/>
        <item x="2491"/>
        <item x="967"/>
        <item x="1506"/>
        <item x="784"/>
        <item x="3645"/>
        <item x="1934"/>
        <item x="1827"/>
        <item x="168"/>
        <item x="8470"/>
        <item x="5595"/>
        <item x="8856"/>
        <item x="3040"/>
        <item x="6335"/>
        <item x="4279"/>
        <item x="671"/>
        <item x="6532"/>
        <item x="8770"/>
        <item x="1074"/>
        <item x="2785"/>
        <item x="9160"/>
        <item x="6711"/>
        <item x="8056"/>
        <item x="3408"/>
        <item x="970"/>
        <item x="1765"/>
        <item x="1905"/>
        <item x="876"/>
        <item x="676"/>
        <item x="29"/>
        <item x="7964"/>
        <item x="3627"/>
        <item x="4301"/>
        <item x="1416"/>
        <item x="4406"/>
        <item x="3343"/>
        <item x="3406"/>
        <item x="9021"/>
        <item x="7929"/>
        <item x="1667"/>
        <item x="735"/>
        <item x="3925"/>
        <item x="2213"/>
        <item x="3749"/>
        <item x="2278"/>
        <item x="5247"/>
        <item x="7458"/>
        <item x="773"/>
        <item x="6515"/>
        <item x="8585"/>
        <item x="5438"/>
        <item x="1116"/>
        <item x="8791"/>
        <item x="2947"/>
        <item x="1900"/>
        <item x="5570"/>
        <item x="5891"/>
        <item x="1838"/>
        <item x="2026"/>
        <item x="431"/>
        <item x="4360"/>
        <item x="880"/>
        <item x="598"/>
        <item x="3719"/>
        <item x="6264"/>
        <item x="7577"/>
        <item x="5793"/>
        <item x="5034"/>
        <item x="4670"/>
        <item x="2296"/>
        <item x="2871"/>
        <item x="3184"/>
        <item x="1737"/>
        <item x="2094"/>
        <item x="2776"/>
        <item x="4599"/>
        <item x="3666"/>
        <item x="3322"/>
        <item x="1736"/>
        <item x="2407"/>
        <item x="2839"/>
        <item x="6225"/>
        <item x="5945"/>
        <item x="7886"/>
        <item x="6433"/>
        <item x="6784"/>
        <item x="8693"/>
        <item x="8242"/>
        <item x="197"/>
        <item x="156"/>
        <item x="4121"/>
        <item x="7268"/>
        <item x="7400"/>
        <item x="7109"/>
        <item x="3491"/>
        <item x="8270"/>
        <item x="5348"/>
        <item x="2309"/>
        <item x="5241"/>
        <item x="4505"/>
        <item x="5816"/>
        <item x="4000"/>
        <item x="684"/>
        <item x="8537"/>
        <item x="4155"/>
        <item x="768"/>
        <item x="5157"/>
        <item x="9071"/>
        <item x="1418"/>
        <item x="6070"/>
        <item x="2831"/>
        <item x="2900"/>
        <item x="5226"/>
        <item x="242"/>
        <item x="1507"/>
        <item x="2824"/>
        <item x="3812"/>
        <item x="4763"/>
        <item x="2664"/>
        <item x="4236"/>
        <item x="4465"/>
        <item x="8800"/>
        <item x="9136"/>
        <item x="1433"/>
        <item x="3500"/>
        <item x="5259"/>
        <item x="1343"/>
        <item x="1824"/>
        <item x="4077"/>
        <item x="3447"/>
        <item x="3133"/>
        <item x="250"/>
        <item x="5850"/>
        <item x="1173"/>
        <item x="7097"/>
        <item x="6231"/>
        <item x="2765"/>
        <item x="1402"/>
        <item x="6470"/>
        <item x="1754"/>
        <item x="3833"/>
        <item x="1559"/>
        <item x="1352"/>
        <item x="3399"/>
        <item x="25"/>
        <item x="5934"/>
        <item x="765"/>
        <item x="1095"/>
        <item x="132"/>
        <item x="8826"/>
        <item x="415"/>
        <item x="3820"/>
        <item x="858"/>
        <item x="4390"/>
        <item x="9182"/>
        <item x="3760"/>
        <item x="7991"/>
        <item x="1414"/>
        <item x="7111"/>
        <item x="1896"/>
        <item x="4059"/>
        <item x="3121"/>
        <item x="9143"/>
        <item x="18"/>
        <item x="6668"/>
        <item x="4589"/>
        <item x="5642"/>
        <item x="8091"/>
        <item x="6598"/>
        <item x="8571"/>
        <item x="8946"/>
        <item x="396"/>
        <item x="8088"/>
        <item x="4738"/>
        <item x="194"/>
        <item x="7788"/>
        <item x="2324"/>
        <item x="2872"/>
        <item x="3770"/>
        <item x="4973"/>
        <item x="4145"/>
        <item x="8981"/>
        <item x="4215"/>
        <item x="4248"/>
        <item x="7273"/>
        <item x="7407"/>
        <item x="838"/>
        <item x="6554"/>
        <item x="6730"/>
        <item x="2700"/>
        <item x="8813"/>
        <item x="4276"/>
        <item x="4200"/>
        <item x="5923"/>
        <item x="7858"/>
        <item x="6718"/>
        <item x="8121"/>
        <item x="8028"/>
        <item x="6894"/>
        <item x="6729"/>
        <item x="7141"/>
        <item x="585"/>
        <item x="1513"/>
        <item x="4322"/>
        <item x="693"/>
        <item x="8529"/>
        <item x="6132"/>
        <item x="6380"/>
        <item x="4032"/>
        <item x="6066"/>
        <item x="900"/>
        <item x="7072"/>
        <item x="7395"/>
        <item x="5102"/>
        <item x="527"/>
        <item x="2509"/>
        <item x="1739"/>
        <item x="7705"/>
        <item x="1976"/>
        <item x="4787"/>
        <item x="4962"/>
        <item x="8378"/>
        <item x="486"/>
        <item x="630"/>
        <item x="8346"/>
        <item x="398"/>
        <item x="6352"/>
        <item x="4853"/>
        <item x="5896"/>
        <item x="6719"/>
        <item x="5875"/>
        <item x="7064"/>
        <item x="6669"/>
        <item x="2434"/>
        <item x="2098"/>
        <item x="6781"/>
        <item x="6498"/>
        <item x="6614"/>
        <item x="8023"/>
        <item x="3238"/>
        <item x="7981"/>
        <item x="4556"/>
        <item x="492"/>
        <item x="5403"/>
        <item x="6476"/>
        <item x="5411"/>
        <item x="4275"/>
        <item x="1584"/>
        <item x="2924"/>
        <item x="3600"/>
        <item x="4579"/>
        <item x="7197"/>
        <item x="8191"/>
        <item x="4820"/>
        <item x="2126"/>
        <item x="7063"/>
        <item x="3610"/>
        <item x="7823"/>
        <item x="8035"/>
        <item x="8626"/>
        <item x="8919"/>
        <item x="1946"/>
        <item x="6997"/>
        <item x="8149"/>
        <item x="9190"/>
        <item x="2255"/>
        <item x="6612"/>
        <item x="5925"/>
        <item x="6378"/>
        <item x="2071"/>
        <item x="827"/>
        <item x="9091"/>
        <item t="default"/>
      </items>
    </pivotField>
    <pivotField dataField="1" numFmtId="4" showAll="0">
      <items count="9002">
        <item x="4022"/>
        <item x="5861"/>
        <item x="3699"/>
        <item x="7627"/>
        <item x="3678"/>
        <item x="3812"/>
        <item x="5773"/>
        <item x="8886"/>
        <item x="8975"/>
        <item x="1062"/>
        <item x="4925"/>
        <item x="7712"/>
        <item x="3081"/>
        <item x="2404"/>
        <item x="4044"/>
        <item x="6398"/>
        <item x="8125"/>
        <item x="1486"/>
        <item x="3848"/>
        <item x="8061"/>
        <item x="3501"/>
        <item x="1601"/>
        <item x="8549"/>
        <item x="8844"/>
        <item x="6662"/>
        <item x="8140"/>
        <item x="3580"/>
        <item x="8911"/>
        <item x="5513"/>
        <item x="6472"/>
        <item x="3490"/>
        <item x="6157"/>
        <item x="5846"/>
        <item x="3098"/>
        <item x="4976"/>
        <item x="5392"/>
        <item x="201"/>
        <item x="6439"/>
        <item x="237"/>
        <item x="2400"/>
        <item x="7179"/>
        <item x="7890"/>
        <item x="3547"/>
        <item x="4840"/>
        <item x="1373"/>
        <item x="1709"/>
        <item x="3127"/>
        <item x="3155"/>
        <item x="4246"/>
        <item x="354"/>
        <item x="6504"/>
        <item x="8885"/>
        <item x="2327"/>
        <item x="3697"/>
        <item x="8630"/>
        <item x="5232"/>
        <item x="7278"/>
        <item x="1927"/>
        <item x="4478"/>
        <item x="4239"/>
        <item x="4443"/>
        <item x="2231"/>
        <item x="6251"/>
        <item x="5339"/>
        <item x="6465"/>
        <item x="8280"/>
        <item x="1153"/>
        <item x="1264"/>
        <item x="5049"/>
        <item x="8824"/>
        <item x="5666"/>
        <item x="2422"/>
        <item x="8485"/>
        <item x="5433"/>
        <item x="7727"/>
        <item x="7930"/>
        <item x="6386"/>
        <item x="5096"/>
        <item x="6789"/>
        <item x="963"/>
        <item x="2553"/>
        <item x="6839"/>
        <item x="5804"/>
        <item x="7701"/>
        <item x="7615"/>
        <item x="8654"/>
        <item x="4276"/>
        <item x="2506"/>
        <item x="8627"/>
        <item x="3895"/>
        <item x="980"/>
        <item x="4800"/>
        <item x="2488"/>
        <item x="5097"/>
        <item x="8680"/>
        <item x="4861"/>
        <item x="4237"/>
        <item x="7725"/>
        <item x="7392"/>
        <item x="5065"/>
        <item x="8382"/>
        <item x="7526"/>
        <item x="4685"/>
        <item x="6544"/>
        <item x="8605"/>
        <item x="4350"/>
        <item x="4807"/>
        <item x="630"/>
        <item x="5439"/>
        <item x="1944"/>
        <item x="8355"/>
        <item x="6815"/>
        <item x="2865"/>
        <item x="6248"/>
        <item x="6942"/>
        <item x="8066"/>
        <item x="3263"/>
        <item x="646"/>
        <item x="1063"/>
        <item x="435"/>
        <item x="4356"/>
        <item x="6424"/>
        <item x="3822"/>
        <item x="2877"/>
        <item x="8069"/>
        <item x="1711"/>
        <item x="7334"/>
        <item x="3691"/>
        <item x="7190"/>
        <item x="4137"/>
        <item x="4625"/>
        <item x="8782"/>
        <item x="8419"/>
        <item x="1757"/>
        <item x="6074"/>
        <item x="4428"/>
        <item x="5117"/>
        <item x="904"/>
        <item x="2301"/>
        <item x="6219"/>
        <item x="6081"/>
        <item x="6722"/>
        <item x="6075"/>
        <item x="5959"/>
        <item x="7397"/>
        <item x="683"/>
        <item x="6778"/>
        <item x="4972"/>
        <item x="8769"/>
        <item x="5786"/>
        <item x="5154"/>
        <item x="1931"/>
        <item x="7389"/>
        <item x="7063"/>
        <item x="8670"/>
        <item x="4097"/>
        <item x="6551"/>
        <item x="2363"/>
        <item x="6033"/>
        <item x="7732"/>
        <item x="5731"/>
        <item x="3300"/>
        <item x="3365"/>
        <item x="753"/>
        <item x="7451"/>
        <item x="5839"/>
        <item x="1270"/>
        <item x="6628"/>
        <item x="5409"/>
        <item x="4465"/>
        <item x="3613"/>
        <item x="1681"/>
        <item x="8971"/>
        <item x="4106"/>
        <item x="6362"/>
        <item x="6116"/>
        <item x="3922"/>
        <item x="2469"/>
        <item x="6750"/>
        <item x="5134"/>
        <item x="7506"/>
        <item x="7917"/>
        <item x="8275"/>
        <item x="4510"/>
        <item x="4895"/>
        <item x="6558"/>
        <item x="1462"/>
        <item x="3104"/>
        <item x="7201"/>
        <item x="1415"/>
        <item x="1439"/>
        <item x="2565"/>
        <item x="3252"/>
        <item x="2255"/>
        <item x="6519"/>
        <item x="7475"/>
        <item x="7048"/>
        <item x="5495"/>
        <item x="5219"/>
        <item x="3131"/>
        <item x="1403"/>
        <item x="2904"/>
        <item x="1225"/>
        <item x="7432"/>
        <item x="5547"/>
        <item x="2176"/>
        <item x="844"/>
        <item x="8733"/>
        <item x="2039"/>
        <item x="4037"/>
        <item x="3500"/>
        <item x="2989"/>
        <item x="8598"/>
        <item x="2070"/>
        <item x="3244"/>
        <item x="6552"/>
        <item x="4795"/>
        <item x="1114"/>
        <item x="1118"/>
        <item x="1104"/>
        <item x="6148"/>
        <item x="6303"/>
        <item x="8803"/>
        <item x="1026"/>
        <item x="3011"/>
        <item x="5522"/>
        <item x="7202"/>
        <item x="6480"/>
        <item x="3873"/>
        <item x="5882"/>
        <item x="8634"/>
        <item x="4150"/>
        <item x="2548"/>
        <item x="7504"/>
        <item x="5127"/>
        <item x="8093"/>
        <item x="5585"/>
        <item x="8554"/>
        <item x="55"/>
        <item x="3903"/>
        <item x="574"/>
        <item x="969"/>
        <item x="7147"/>
        <item x="8621"/>
        <item x="6622"/>
        <item x="5148"/>
        <item x="6546"/>
        <item x="3570"/>
        <item x="989"/>
        <item x="4786"/>
        <item x="3439"/>
        <item x="213"/>
        <item x="1079"/>
        <item x="5945"/>
        <item x="5568"/>
        <item x="8390"/>
        <item x="7595"/>
        <item x="2568"/>
        <item x="3162"/>
        <item x="1779"/>
        <item x="7119"/>
        <item x="5034"/>
        <item x="7778"/>
        <item x="8138"/>
        <item x="4630"/>
        <item x="604"/>
        <item x="6089"/>
        <item x="3549"/>
        <item x="3681"/>
        <item x="27"/>
        <item x="2137"/>
        <item x="2305"/>
        <item x="5519"/>
        <item x="3879"/>
        <item x="1386"/>
        <item x="2425"/>
        <item x="309"/>
        <item x="5472"/>
        <item x="174"/>
        <item x="4877"/>
        <item x="2579"/>
        <item x="1685"/>
        <item x="2243"/>
        <item x="7454"/>
        <item x="2276"/>
        <item x="8244"/>
        <item x="7416"/>
        <item x="1579"/>
        <item x="3207"/>
        <item x="3334"/>
        <item x="6997"/>
        <item x="6143"/>
        <item x="3323"/>
        <item x="3119"/>
        <item x="794"/>
        <item x="643"/>
        <item x="4203"/>
        <item x="4307"/>
        <item x="4454"/>
        <item x="8321"/>
        <item x="4427"/>
        <item x="1059"/>
        <item x="716"/>
        <item x="5700"/>
        <item x="2047"/>
        <item x="1275"/>
        <item x="8169"/>
        <item x="2977"/>
        <item x="4391"/>
        <item x="7577"/>
        <item x="6803"/>
        <item x="7586"/>
        <item x="2099"/>
        <item x="2752"/>
        <item x="2589"/>
        <item x="5209"/>
        <item x="1708"/>
        <item x="3419"/>
        <item x="7881"/>
        <item x="5252"/>
        <item x="2031"/>
        <item x="8015"/>
        <item x="8440"/>
        <item x="2664"/>
        <item x="8950"/>
        <item x="941"/>
        <item x="7988"/>
        <item x="4316"/>
        <item x="8254"/>
        <item x="4373"/>
        <item x="2552"/>
        <item x="1457"/>
        <item x="2940"/>
        <item x="6640"/>
        <item x="3462"/>
        <item x="1292"/>
        <item x="5171"/>
        <item x="8461"/>
        <item x="2127"/>
        <item x="4092"/>
        <item x="1828"/>
        <item x="1097"/>
        <item x="905"/>
        <item x="3364"/>
        <item x="3386"/>
        <item x="232"/>
        <item x="8324"/>
        <item x="8816"/>
        <item x="8319"/>
        <item x="7106"/>
        <item x="2040"/>
        <item x="2845"/>
        <item x="5024"/>
        <item x="4461"/>
        <item x="7819"/>
        <item x="5920"/>
        <item x="3326"/>
        <item x="960"/>
        <item x="6850"/>
        <item x="6356"/>
        <item x="8730"/>
        <item x="1783"/>
        <item x="8499"/>
        <item x="4299"/>
        <item x="4152"/>
        <item x="8044"/>
        <item x="7168"/>
        <item x="6176"/>
        <item x="1184"/>
        <item x="764"/>
        <item x="8831"/>
        <item x="4790"/>
        <item x="2930"/>
        <item x="1967"/>
        <item x="179"/>
        <item x="691"/>
        <item x="4559"/>
        <item x="3138"/>
        <item x="322"/>
        <item x="1071"/>
        <item x="2880"/>
        <item x="4617"/>
        <item x="1230"/>
        <item x="1606"/>
        <item x="6597"/>
        <item x="1465"/>
        <item x="2021"/>
        <item x="5544"/>
        <item x="5712"/>
        <item x="6644"/>
        <item x="4301"/>
        <item x="3734"/>
        <item x="257"/>
        <item x="6728"/>
        <item x="8081"/>
        <item x="6333"/>
        <item x="2385"/>
        <item x="1414"/>
        <item x="810"/>
        <item x="3867"/>
        <item x="474"/>
        <item x="6306"/>
        <item x="4999"/>
        <item x="1268"/>
        <item x="1420"/>
        <item x="1674"/>
        <item x="6237"/>
        <item x="8930"/>
        <item x="4489"/>
        <item x="8225"/>
        <item x="1277"/>
        <item x="5763"/>
        <item x="3506"/>
        <item x="578"/>
        <item x="4258"/>
        <item x="6867"/>
        <item x="7950"/>
        <item x="8853"/>
        <item x="3340"/>
        <item x="1785"/>
        <item x="1128"/>
        <item x="6289"/>
        <item x="6813"/>
        <item x="2061"/>
        <item x="6726"/>
        <item x="5268"/>
        <item x="5909"/>
        <item x="7820"/>
        <item x="6154"/>
        <item x="439"/>
        <item x="818"/>
        <item x="4796"/>
        <item x="224"/>
        <item x="5835"/>
        <item x="8820"/>
        <item x="4304"/>
        <item x="4797"/>
        <item x="4343"/>
        <item x="4351"/>
        <item x="6560"/>
        <item x="253"/>
        <item x="6425"/>
        <item x="7449"/>
        <item x="566"/>
        <item x="1300"/>
        <item x="6907"/>
        <item x="162"/>
        <item x="2024"/>
        <item x="6308"/>
        <item x="5165"/>
        <item x="1841"/>
        <item x="2651"/>
        <item x="7350"/>
        <item x="4243"/>
        <item x="1165"/>
        <item x="6123"/>
        <item x="1902"/>
        <item x="2136"/>
        <item x="4206"/>
        <item x="1383"/>
        <item x="2900"/>
        <item x="798"/>
        <item x="6254"/>
        <item x="2168"/>
        <item x="4627"/>
        <item x="6949"/>
        <item x="6570"/>
        <item x="4606"/>
        <item x="299"/>
        <item x="5326"/>
        <item x="2852"/>
        <item x="5997"/>
        <item x="5283"/>
        <item x="869"/>
        <item x="5843"/>
        <item x="7370"/>
        <item x="616"/>
        <item x="6119"/>
        <item x="7525"/>
        <item x="1942"/>
        <item x="2661"/>
        <item x="6974"/>
        <item x="1452"/>
        <item x="5624"/>
        <item x="4448"/>
        <item x="7700"/>
        <item x="7968"/>
        <item x="3341"/>
        <item x="3486"/>
        <item x="1824"/>
        <item x="6752"/>
        <item x="1001"/>
        <item x="7300"/>
        <item x="2857"/>
        <item x="1002"/>
        <item x="271"/>
        <item x="4798"/>
        <item x="3607"/>
        <item x="7787"/>
        <item x="8478"/>
        <item x="2513"/>
        <item x="2722"/>
        <item x="8635"/>
        <item x="3083"/>
        <item x="3774"/>
        <item x="3403"/>
        <item x="466"/>
        <item x="1080"/>
        <item x="2257"/>
        <item x="5931"/>
        <item x="4115"/>
        <item x="7969"/>
        <item x="8117"/>
        <item x="2567"/>
        <item x="5423"/>
        <item x="5401"/>
        <item x="3380"/>
        <item x="3327"/>
        <item x="2210"/>
        <item x="888"/>
        <item x="2729"/>
        <item x="3204"/>
        <item x="6886"/>
        <item x="5797"/>
        <item x="8451"/>
        <item x="8673"/>
        <item x="6729"/>
        <item x="6365"/>
        <item x="3690"/>
        <item x="301"/>
        <item x="8469"/>
        <item x="3527"/>
        <item x="3153"/>
        <item x="6225"/>
        <item x="3713"/>
        <item x="7850"/>
        <item x="7488"/>
        <item x="44"/>
        <item x="6864"/>
        <item x="7032"/>
        <item x="4161"/>
        <item x="3600"/>
        <item x="699"/>
        <item x="6287"/>
        <item x="4897"/>
        <item x="7872"/>
        <item x="6061"/>
        <item x="7027"/>
        <item x="8746"/>
        <item x="8753"/>
        <item x="8383"/>
        <item x="4414"/>
        <item x="649"/>
        <item x="2954"/>
        <item x="4971"/>
        <item x="3436"/>
        <item x="4319"/>
        <item x="8242"/>
        <item x="986"/>
        <item x="8263"/>
        <item x="3188"/>
        <item x="5546"/>
        <item x="7218"/>
        <item x="2573"/>
        <item x="7976"/>
        <item x="665"/>
        <item x="8107"/>
        <item x="612"/>
        <item x="3431"/>
        <item x="227"/>
        <item x="1218"/>
        <item x="946"/>
        <item x="7875"/>
        <item x="2707"/>
        <item x="4407"/>
        <item x="242"/>
        <item x="5515"/>
        <item x="7043"/>
        <item x="6106"/>
        <item x="7706"/>
        <item x="4340"/>
        <item x="1946"/>
        <item x="6973"/>
        <item x="520"/>
        <item x="5693"/>
        <item x="1343"/>
        <item x="3279"/>
        <item x="6836"/>
        <item x="3628"/>
        <item x="4204"/>
        <item x="5263"/>
        <item x="6134"/>
        <item x="8609"/>
        <item x="857"/>
        <item x="7891"/>
        <item x="8602"/>
        <item x="7763"/>
        <item x="615"/>
        <item x="2224"/>
        <item x="6404"/>
        <item x="7602"/>
        <item x="568"/>
        <item x="1493"/>
        <item x="7895"/>
        <item x="6988"/>
        <item x="3491"/>
        <item x="5318"/>
        <item x="3866"/>
        <item x="1836"/>
        <item x="6246"/>
        <item x="6766"/>
        <item x="541"/>
        <item x="3091"/>
        <item x="5223"/>
        <item x="8251"/>
        <item x="2196"/>
        <item x="4709"/>
        <item x="8352"/>
        <item x="3258"/>
        <item x="1456"/>
        <item x="4132"/>
        <item x="5031"/>
        <item x="3596"/>
        <item x="4816"/>
        <item x="3284"/>
        <item x="4188"/>
        <item x="8880"/>
        <item x="4724"/>
        <item x="7861"/>
        <item x="5678"/>
        <item x="3711"/>
        <item x="8195"/>
        <item x="6042"/>
        <item x="1082"/>
        <item x="2344"/>
        <item x="3840"/>
        <item x="7339"/>
        <item x="5903"/>
        <item x="1867"/>
        <item x="4953"/>
        <item x="6925"/>
        <item x="6599"/>
        <item x="3958"/>
        <item x="3730"/>
        <item x="2851"/>
        <item x="1173"/>
        <item x="8394"/>
        <item x="7828"/>
        <item x="879"/>
        <item x="5794"/>
        <item x="1223"/>
        <item x="4378"/>
        <item x="1279"/>
        <item x="5996"/>
        <item x="6527"/>
        <item x="8112"/>
        <item x="6253"/>
        <item x="1517"/>
        <item x="8399"/>
        <item x="1697"/>
        <item x="1718"/>
        <item x="1204"/>
        <item x="7442"/>
        <item x="5987"/>
        <item x="2177"/>
        <item x="3704"/>
        <item x="3614"/>
        <item x="6314"/>
        <item x="4327"/>
        <item x="1038"/>
        <item x="6944"/>
        <item x="1441"/>
        <item x="3060"/>
        <item x="5512"/>
        <item x="2369"/>
        <item x="3735"/>
        <item x="4923"/>
        <item x="3061"/>
        <item x="6159"/>
        <item x="4195"/>
        <item x="4386"/>
        <item x="2948"/>
        <item x="8034"/>
        <item x="4222"/>
        <item x="555"/>
        <item x="75"/>
        <item x="8907"/>
        <item x="8681"/>
        <item x="3755"/>
        <item x="672"/>
        <item x="6591"/>
        <item x="1459"/>
        <item x="7783"/>
        <item x="5048"/>
        <item x="4854"/>
        <item x="1598"/>
        <item x="3351"/>
        <item x="7388"/>
        <item x="6341"/>
        <item x="7842"/>
        <item x="5064"/>
        <item x="1076"/>
        <item x="6536"/>
        <item x="2708"/>
        <item x="2653"/>
        <item x="2721"/>
        <item x="3110"/>
        <item x="6554"/>
        <item x="6072"/>
        <item x="1899"/>
        <item x="221"/>
        <item x="2314"/>
        <item x="2765"/>
        <item x="7076"/>
        <item x="7317"/>
        <item x="6394"/>
        <item x="2198"/>
        <item x="8011"/>
        <item x="6326"/>
        <item x="3183"/>
        <item x="7708"/>
        <item x="7323"/>
        <item x="2584"/>
        <item x="8761"/>
        <item x="8186"/>
        <item x="6239"/>
        <item x="5640"/>
        <item x="4907"/>
        <item x="934"/>
        <item x="8482"/>
        <item x="5269"/>
        <item x="3682"/>
        <item x="5419"/>
        <item x="5478"/>
        <item x="3764"/>
        <item x="3770"/>
        <item x="6592"/>
        <item x="6743"/>
        <item x="7557"/>
        <item x="3539"/>
        <item x="8558"/>
        <item x="1013"/>
        <item x="8404"/>
        <item x="1788"/>
        <item x="6614"/>
        <item x="6724"/>
        <item x="2223"/>
        <item x="1229"/>
        <item x="709"/>
        <item x="7029"/>
        <item x="6473"/>
        <item x="1132"/>
        <item x="7158"/>
        <item x="8918"/>
        <item x="8523"/>
        <item x="159"/>
        <item x="4091"/>
        <item x="5825"/>
        <item x="3278"/>
        <item x="7374"/>
        <item x="8434"/>
        <item x="1642"/>
        <item x="8012"/>
        <item x="8080"/>
        <item x="1878"/>
        <item x="2680"/>
        <item x="1025"/>
        <item x="5404"/>
        <item x="8326"/>
        <item x="5555"/>
        <item x="1571"/>
        <item x="2975"/>
        <item x="215"/>
        <item x="6663"/>
        <item x="8731"/>
        <item x="7923"/>
        <item x="3994"/>
        <item x="2097"/>
        <item x="7412"/>
        <item x="7658"/>
        <item x="4207"/>
        <item x="7978"/>
        <item x="107"/>
        <item x="1092"/>
        <item x="2494"/>
        <item x="2302"/>
        <item x="5791"/>
        <item x="4728"/>
        <item x="7985"/>
        <item x="6265"/>
        <item x="670"/>
        <item x="7743"/>
        <item x="8748"/>
        <item x="2116"/>
        <item x="2734"/>
        <item x="754"/>
        <item x="545"/>
        <item x="2185"/>
        <item x="2797"/>
        <item x="959"/>
        <item x="4179"/>
        <item x="2233"/>
        <item x="7025"/>
        <item x="2932"/>
        <item x="6932"/>
        <item x="4788"/>
        <item x="6250"/>
        <item x="4030"/>
        <item x="7946"/>
        <item x="8843"/>
        <item x="7703"/>
        <item x="2128"/>
        <item x="4313"/>
        <item x="6893"/>
        <item x="5984"/>
        <item x="4039"/>
        <item x="2111"/>
        <item x="1434"/>
        <item x="6872"/>
        <item x="2837"/>
        <item x="8447"/>
        <item x="8116"/>
        <item x="1905"/>
        <item x="3320"/>
        <item x="564"/>
        <item x="5395"/>
        <item x="4810"/>
        <item x="3899"/>
        <item x="3234"/>
        <item x="5379"/>
        <item x="2130"/>
        <item x="7736"/>
        <item x="4689"/>
        <item x="3561"/>
        <item x="5968"/>
        <item x="6605"/>
        <item x="2574"/>
        <item x="4399"/>
        <item x="1812"/>
        <item x="3526"/>
        <item x="5986"/>
        <item x="3793"/>
        <item x="93"/>
        <item x="5277"/>
        <item x="2192"/>
        <item x="2562"/>
        <item x="3359"/>
        <item x="3714"/>
        <item x="171"/>
        <item x="8927"/>
        <item x="5282"/>
        <item x="6796"/>
        <item x="6130"/>
        <item x="1174"/>
        <item x="7256"/>
        <item x="2571"/>
        <item x="658"/>
        <item x="7436"/>
        <item x="6669"/>
        <item x="7662"/>
        <item x="7391"/>
        <item x="323"/>
        <item x="4636"/>
        <item x="7851"/>
        <item x="5632"/>
        <item x="1752"/>
        <item x="7523"/>
        <item x="2262"/>
        <item x="7039"/>
        <item x="2537"/>
        <item x="6038"/>
        <item x="7385"/>
        <item x="5669"/>
        <item x="2342"/>
        <item x="4264"/>
        <item x="6555"/>
        <item x="2937"/>
        <item x="5030"/>
        <item x="3235"/>
        <item x="7668"/>
        <item x="1877"/>
        <item x="1850"/>
        <item x="8644"/>
        <item x="1023"/>
        <item x="1551"/>
        <item x="399"/>
        <item x="416"/>
        <item x="5314"/>
        <item x="8687"/>
        <item x="2987"/>
        <item x="2929"/>
        <item x="5281"/>
        <item x="2676"/>
        <item x="8520"/>
        <item x="8351"/>
        <item x="4661"/>
        <item x="374"/>
        <item x="436"/>
        <item x="6606"/>
        <item x="711"/>
        <item x="7430"/>
        <item x="7490"/>
        <item x="4266"/>
        <item x="3048"/>
        <item x="5890"/>
        <item x="4818"/>
        <item x="4420"/>
        <item x="454"/>
        <item x="8301"/>
        <item x="5229"/>
        <item x="7639"/>
        <item x="6529"/>
        <item x="3001"/>
        <item x="5"/>
        <item x="290"/>
        <item x="1719"/>
        <item x="1196"/>
        <item x="860"/>
        <item x="1898"/>
        <item x="877"/>
        <item x="6668"/>
        <item x="2299"/>
        <item x="3361"/>
        <item x="7247"/>
        <item x="8946"/>
        <item x="3044"/>
        <item x="7336"/>
        <item x="3132"/>
        <item x="4927"/>
        <item x="5328"/>
        <item x="7879"/>
        <item x="4679"/>
        <item x="8872"/>
        <item x="222"/>
        <item x="5511"/>
        <item x="2320"/>
        <item x="5855"/>
        <item x="4434"/>
        <item x="5898"/>
        <item x="8256"/>
        <item x="8364"/>
        <item x="7813"/>
        <item x="8141"/>
        <item x="4881"/>
        <item x="3581"/>
        <item x="4220"/>
        <item x="2108"/>
        <item x="7040"/>
        <item x="1817"/>
        <item x="285"/>
        <item x="2534"/>
        <item x="5533"/>
        <item x="2056"/>
        <item x="8660"/>
        <item x="8265"/>
        <item x="8688"/>
        <item x="3602"/>
        <item x="2282"/>
        <item x="458"/>
        <item x="1597"/>
        <item x="2038"/>
        <item x="473"/>
        <item x="1883"/>
        <item x="7349"/>
        <item x="3026"/>
        <item x="1985"/>
        <item x="4614"/>
        <item x="7888"/>
        <item x="7303"/>
        <item x="7738"/>
        <item x="5506"/>
        <item x="8795"/>
        <item x="7561"/>
        <item x="927"/>
        <item x="6719"/>
        <item x="7614"/>
        <item x="4986"/>
        <item x="4365"/>
        <item x="8564"/>
        <item x="5893"/>
        <item x="6979"/>
        <item x="2288"/>
        <item x="1669"/>
        <item x="2656"/>
        <item x="3675"/>
        <item x="5899"/>
        <item x="1111"/>
        <item x="1443"/>
        <item x="223"/>
        <item x="7524"/>
        <item x="2994"/>
        <item x="8164"/>
        <item x="5710"/>
        <item x="295"/>
        <item x="7559"/>
        <item x="7958"/>
        <item x="5591"/>
        <item x="7696"/>
        <item x="6834"/>
        <item x="6906"/>
        <item x="661"/>
        <item x="2067"/>
        <item x="7831"/>
        <item x="3217"/>
        <item x="1660"/>
        <item x="8137"/>
        <item x="4292"/>
        <item x="2723"/>
        <item x="4286"/>
        <item x="4740"/>
        <item x="4289"/>
        <item x="5826"/>
        <item x="3404"/>
        <item x="6647"/>
        <item x="991"/>
        <item x="2938"/>
        <item x="5832"/>
        <item x="4727"/>
        <item x="912"/>
        <item x="3950"/>
        <item x="8226"/>
        <item x="766"/>
        <item x="2140"/>
        <item x="8519"/>
        <item x="5593"/>
        <item x="4430"/>
        <item x="4033"/>
        <item x="6785"/>
        <item x="6373"/>
        <item x="352"/>
        <item x="5189"/>
        <item x="7338"/>
        <item x="1689"/>
        <item x="5290"/>
        <item x="5499"/>
        <item x="7640"/>
        <item x="5951"/>
        <item x="7405"/>
        <item x="238"/>
        <item x="6866"/>
        <item x="6264"/>
        <item x="8543"/>
        <item x="3322"/>
        <item x="5128"/>
        <item x="2063"/>
        <item x="1438"/>
        <item x="8228"/>
        <item x="2674"/>
        <item x="3686"/>
        <item x="1713"/>
        <item x="685"/>
        <item x="829"/>
        <item x="6692"/>
        <item x="2961"/>
        <item x="4029"/>
        <item x="6511"/>
        <item x="476"/>
        <item x="282"/>
        <item x="6978"/>
        <item x="805"/>
        <item x="8172"/>
        <item x="8719"/>
        <item x="2263"/>
        <item x="6092"/>
        <item x="6967"/>
        <item x="8566"/>
        <item x="2106"/>
        <item x="4676"/>
        <item x="7180"/>
        <item x="2429"/>
        <item x="7200"/>
        <item x="669"/>
        <item x="2501"/>
        <item x="3857"/>
        <item x="3516"/>
        <item x="1575"/>
        <item x="400"/>
        <item x="6440"/>
        <item x="6688"/>
        <item x="2218"/>
        <item x="7229"/>
        <item x="4647"/>
        <item x="5910"/>
        <item x="6194"/>
        <item x="2703"/>
        <item x="1122"/>
        <item x="8778"/>
        <item x="8878"/>
        <item x="4121"/>
        <item x="4928"/>
        <item x="7292"/>
        <item x="5022"/>
        <item x="5166"/>
        <item x="8607"/>
        <item x="8113"/>
        <item x="7006"/>
        <item x="408"/>
        <item x="6897"/>
        <item x="6076"/>
        <item x="4061"/>
        <item x="2405"/>
        <item x="1094"/>
        <item x="3587"/>
        <item x="4920"/>
        <item x="637"/>
        <item x="8373"/>
        <item x="280"/>
        <item x="6809"/>
        <item x="3855"/>
        <item x="5603"/>
        <item x="6517"/>
        <item x="5695"/>
        <item x="8147"/>
        <item x="7372"/>
        <item x="8232"/>
        <item x="878"/>
        <item x="8159"/>
        <item x="6164"/>
        <item x="2315"/>
        <item x="4169"/>
        <item x="1378"/>
        <item x="3179"/>
        <item x="4535"/>
        <item x="3196"/>
        <item x="3502"/>
        <item x="2950"/>
        <item x="5617"/>
        <item x="2146"/>
        <item x="3510"/>
        <item x="6281"/>
        <item x="3831"/>
        <item x="2933"/>
        <item x="314"/>
        <item x="7667"/>
        <item x="8953"/>
        <item x="1471"/>
        <item x="7219"/>
        <item x="4099"/>
        <item x="7993"/>
        <item x="112"/>
        <item x="1475"/>
        <item x="339"/>
        <item x="3851"/>
        <item x="4183"/>
        <item x="1736"/>
        <item x="1795"/>
        <item x="2850"/>
        <item x="7515"/>
        <item x="1706"/>
        <item x="8836"/>
        <item x="5292"/>
        <item x="3890"/>
        <item x="1260"/>
        <item x="7360"/>
        <item x="6305"/>
        <item x="1631"/>
        <item x="2166"/>
        <item x="5111"/>
        <item x="6192"/>
        <item x="2927"/>
        <item x="8429"/>
        <item x="5608"/>
        <item x="3645"/>
        <item x="4632"/>
        <item x="2768"/>
        <item x="8468"/>
        <item x="5368"/>
        <item x="595"/>
        <item x="3333"/>
        <item x="2407"/>
        <item x="8442"/>
        <item x="2620"/>
        <item x="913"/>
        <item x="706"/>
        <item x="4539"/>
        <item x="5664"/>
        <item x="7756"/>
        <item x="1371"/>
        <item x="4229"/>
        <item x="8957"/>
        <item x="4487"/>
        <item x="2544"/>
        <item x="3125"/>
        <item x="4891"/>
        <item x="925"/>
        <item x="4433"/>
        <item x="2731"/>
        <item x="1175"/>
        <item x="4735"/>
        <item x="6285"/>
        <item x="552"/>
        <item x="5011"/>
        <item x="3090"/>
        <item x="1533"/>
        <item x="7619"/>
        <item x="5108"/>
        <item x="1407"/>
        <item x="2323"/>
        <item x="4153"/>
        <item x="7994"/>
        <item x="5410"/>
        <item x="1892"/>
        <item x="370"/>
        <item x="5274"/>
        <item x="5971"/>
        <item x="7750"/>
        <item x="5670"/>
        <item x="6346"/>
        <item x="1448"/>
        <item x="1700"/>
        <item x="148"/>
        <item x="4429"/>
        <item x="5927"/>
        <item x="8237"/>
        <item x="8986"/>
        <item x="2960"/>
        <item x="8160"/>
        <item x="1318"/>
        <item x="3000"/>
        <item x="3357"/>
        <item x="4364"/>
        <item x="4073"/>
        <item x="5343"/>
        <item x="8985"/>
        <item x="8706"/>
        <item x="5504"/>
        <item x="3114"/>
        <item x="212"/>
        <item x="5894"/>
        <item x="8223"/>
        <item x="3062"/>
        <item x="6827"/>
        <item x="8936"/>
        <item x="2781"/>
        <item x="8536"/>
        <item x="7327"/>
        <item x="3408"/>
        <item x="1339"/>
        <item x="2068"/>
        <item x="5584"/>
        <item x="1167"/>
        <item x="8955"/>
        <item x="4352"/>
        <item x="5964"/>
        <item x="4"/>
        <item x="3781"/>
        <item x="8402"/>
        <item x="755"/>
        <item x="449"/>
        <item x="7898"/>
        <item x="8241"/>
        <item x="8764"/>
        <item x="5781"/>
        <item x="7084"/>
        <item x="8028"/>
        <item x="7464"/>
        <item x="4568"/>
        <item x="4215"/>
        <item x="1278"/>
        <item x="8779"/>
        <item x="2354"/>
        <item x="3594"/>
        <item x="1231"/>
        <item x="8977"/>
        <item x="5691"/>
        <item x="3312"/>
        <item x="648"/>
        <item x="2390"/>
        <item x="6350"/>
        <item x="3499"/>
        <item x="6296"/>
        <item x="6918"/>
        <item x="8959"/>
        <item x="8863"/>
        <item x="4826"/>
        <item x="5023"/>
        <item x="3238"/>
        <item x="8700"/>
        <item x="4754"/>
        <item x="2982"/>
        <item x="4869"/>
        <item x="6441"/>
        <item x="6492"/>
        <item x="1991"/>
        <item x="7646"/>
        <item x="8497"/>
        <item x="2735"/>
        <item x="2891"/>
        <item x="8909"/>
        <item x="5541"/>
        <item x="5802"/>
        <item x="7755"/>
        <item x="8603"/>
        <item x="6490"/>
        <item x="8014"/>
        <item x="3280"/>
        <item x="2538"/>
        <item x="5115"/>
        <item x="8358"/>
        <item x="8227"/>
        <item x="5426"/>
        <item x="5974"/>
        <item x="4958"/>
        <item x="5327"/>
        <item x="4515"/>
        <item x="3927"/>
        <item x="2096"/>
        <item x="8866"/>
        <item x="8580"/>
        <item x="5500"/>
        <item x="8403"/>
        <item x="4771"/>
        <item x="3469"/>
        <item x="5194"/>
        <item x="7128"/>
        <item x="7050"/>
        <item x="7037"/>
        <item x="2716"/>
        <item x="7066"/>
        <item x="8472"/>
        <item x="6966"/>
        <item x="3107"/>
        <item x="4893"/>
        <item x="3504"/>
        <item x="7645"/>
        <item x="375"/>
        <item x="8252"/>
        <item x="1959"/>
        <item x="6749"/>
        <item x="5272"/>
        <item x="5858"/>
        <item x="6409"/>
        <item x="8022"/>
        <item x="6166"/>
        <item x="6301"/>
        <item x="3034"/>
        <item x="8487"/>
        <item x="3146"/>
        <item x="5094"/>
        <item x="4640"/>
        <item x="7494"/>
        <item x="2779"/>
        <item x="4375"/>
        <item x="2908"/>
        <item x="6859"/>
        <item x="5722"/>
        <item x="7133"/>
        <item x="8064"/>
        <item x="2148"/>
        <item x="3440"/>
        <item x="5093"/>
        <item x="8588"/>
        <item x="5224"/>
        <item x="498"/>
        <item x="7413"/>
        <item x="4100"/>
        <item x="5527"/>
        <item x="3739"/>
        <item x="1856"/>
        <item x="2209"/>
        <item x="8291"/>
        <item x="6070"/>
        <item x="3208"/>
        <item x="6367"/>
        <item x="3023"/>
        <item x="5866"/>
        <item x="275"/>
        <item x="7695"/>
        <item x="2979"/>
        <item x="6339"/>
        <item x="1436"/>
        <item x="8684"/>
        <item x="7471"/>
        <item x="4526"/>
        <item x="4262"/>
        <item x="2769"/>
        <item x="4643"/>
        <item x="3843"/>
        <item x="1430"/>
        <item x="8797"/>
        <item x="3348"/>
        <item x="8768"/>
        <item x="623"/>
        <item x="2639"/>
        <item x="1925"/>
        <item x="3423"/>
        <item x="2361"/>
        <item x="2897"/>
        <item x="7079"/>
        <item x="2088"/>
        <item x="6817"/>
        <item x="5455"/>
        <item x="1870"/>
        <item x="4069"/>
        <item x="8500"/>
        <item x="998"/>
        <item x="3302"/>
        <item x="7870"/>
        <item x="3558"/>
        <item x="1432"/>
        <item x="6351"/>
        <item x="4980"/>
        <item x="4524"/>
        <item x="5779"/>
        <item x="310"/>
        <item x="376"/>
        <item x="936"/>
        <item x="3190"/>
        <item x="4733"/>
        <item x="6696"/>
        <item x="8308"/>
        <item x="3923"/>
        <item x="5255"/>
        <item x="4654"/>
        <item x="2788"/>
        <item x="8530"/>
        <item x="1995"/>
        <item x="7159"/>
        <item x="1525"/>
        <item x="5796"/>
        <item x="8191"/>
        <item x="3776"/>
        <item x="1191"/>
        <item x="7463"/>
        <item x="6137"/>
        <item x="2188"/>
        <item x="73"/>
        <item x="7533"/>
        <item x="7143"/>
        <item x="2540"/>
        <item x="8703"/>
        <item x="256"/>
        <item x="2596"/>
        <item x="6344"/>
        <item x="4473"/>
        <item x="8219"/>
        <item x="7538"/>
        <item x="6556"/>
        <item x="6382"/>
        <item x="748"/>
        <item x="7541"/>
        <item x="5660"/>
        <item x="6099"/>
        <item x="4982"/>
        <item x="4608"/>
        <item x="8036"/>
        <item x="1372"/>
        <item x="7417"/>
        <item x="5438"/>
        <item x="1546"/>
        <item x="2542"/>
        <item x="1029"/>
        <item x="2838"/>
        <item x="8222"/>
        <item x="1964"/>
        <item x="6732"/>
        <item x="4642"/>
        <item x="4628"/>
        <item x="1141"/>
        <item x="8539"/>
        <item x="784"/>
        <item x="1534"/>
        <item x="6105"/>
        <item x="8989"/>
        <item x="1673"/>
        <item x="4955"/>
        <item x="2789"/>
        <item x="1237"/>
        <item x="1314"/>
        <item x="4020"/>
        <item x="697"/>
        <item x="7702"/>
        <item x="7806"/>
        <item x="7041"/>
        <item x="4142"/>
        <item x="3103"/>
        <item x="2910"/>
        <item x="1567"/>
        <item x="3935"/>
        <item x="7384"/>
        <item x="2124"/>
        <item x="4219"/>
        <item x="4624"/>
        <item x="4424"/>
        <item x="6837"/>
        <item x="5072"/>
        <item x="3896"/>
        <item x="2991"/>
        <item x="6174"/>
        <item x="8739"/>
        <item x="7657"/>
        <item x="938"/>
        <item x="4002"/>
        <item x="194"/>
        <item x="8462"/>
        <item x="3222"/>
        <item x="3670"/>
        <item x="8522"/>
        <item x="8120"/>
        <item x="5206"/>
        <item x="8577"/>
        <item x="4133"/>
        <item x="1820"/>
        <item x="1794"/>
        <item x="3584"/>
        <item x="3718"/>
        <item x="5824"/>
        <item x="6327"/>
        <item x="4896"/>
        <item x="8846"/>
        <item x="1399"/>
        <item x="7355"/>
        <item x="4760"/>
        <item x="4260"/>
        <item x="5643"/>
        <item x="6579"/>
        <item x="4471"/>
        <item x="6887"/>
        <item x="4317"/>
        <item x="5195"/>
        <item x="1869"/>
        <item x="3239"/>
        <item x="6913"/>
        <item x="2479"/>
        <item x="644"/>
        <item x="4906"/>
        <item x="3703"/>
        <item x="2921"/>
        <item x="7154"/>
        <item x="5770"/>
        <item x="4960"/>
        <item x="2793"/>
        <item x="5767"/>
        <item x="3145"/>
        <item x="1565"/>
        <item x="1904"/>
        <item x="1007"/>
        <item x="7598"/>
        <item x="6027"/>
        <item x="3765"/>
        <item x="5254"/>
        <item x="1996"/>
        <item x="1467"/>
        <item x="4074"/>
        <item x="6653"/>
        <item x="4522"/>
        <item x="3565"/>
        <item x="2123"/>
        <item x="2606"/>
        <item x="956"/>
        <item x="6139"/>
        <item x="1896"/>
        <item x="1454"/>
        <item x="2343"/>
        <item x="2273"/>
        <item x="5057"/>
        <item x="4580"/>
        <item x="7458"/>
        <item x="8103"/>
        <item x="8441"/>
        <item x="7275"/>
        <item x="7955"/>
        <item x="1643"/>
        <item x="8952"/>
        <item x="363"/>
        <item x="1980"/>
        <item x="2996"/>
        <item x="6454"/>
        <item x="752"/>
        <item x="2131"/>
        <item x="591"/>
        <item x="1969"/>
        <item x="6319"/>
        <item x="4619"/>
        <item x="8187"/>
        <item x="5914"/>
        <item x="1103"/>
        <item x="3216"/>
        <item x="4094"/>
        <item x="7469"/>
        <item x="4064"/>
        <item x="5567"/>
        <item x="5464"/>
        <item x="4722"/>
        <item x="4509"/>
        <item x="8096"/>
        <item x="1564"/>
        <item x="1707"/>
        <item x="2495"/>
        <item x="1560"/>
        <item x="4095"/>
        <item x="6773"/>
        <item x="250"/>
        <item x="4105"/>
        <item x="7189"/>
        <item x="2505"/>
        <item x="5203"/>
        <item x="5748"/>
        <item x="778"/>
        <item x="5879"/>
        <item x="7568"/>
        <item x="137"/>
        <item x="758"/>
        <item x="2978"/>
        <item x="5052"/>
        <item x="2217"/>
        <item x="6496"/>
        <item x="5529"/>
        <item x="4341"/>
        <item x="3638"/>
        <item x="944"/>
        <item x="471"/>
        <item x="6078"/>
        <item x="4558"/>
        <item x="3767"/>
        <item x="74"/>
        <item x="4975"/>
        <item x="1338"/>
        <item x="294"/>
        <item x="8722"/>
        <item x="2388"/>
        <item x="7858"/>
        <item x="2964"/>
        <item x="1574"/>
        <item x="4737"/>
        <item x="5831"/>
        <item x="8502"/>
        <item x="2886"/>
        <item x="6117"/>
        <item x="1048"/>
        <item x="5239"/>
        <item x="5012"/>
        <item x="5922"/>
        <item x="276"/>
        <item x="8963"/>
        <item x="4446"/>
        <item x="6791"/>
        <item x="1929"/>
        <item x="4490"/>
        <item x="4775"/>
        <item x="6797"/>
        <item x="7271"/>
        <item x="6332"/>
        <item x="8188"/>
        <item x="8323"/>
        <item x="8346"/>
        <item x="1152"/>
        <item x="8340"/>
        <item x="7235"/>
        <item x="1692"/>
        <item x="1181"/>
        <item x="7007"/>
        <item x="3644"/>
        <item x="6400"/>
        <item x="7351"/>
        <item x="1705"/>
        <item x="3442"/>
        <item x="2006"/>
        <item x="1848"/>
        <item x="7948"/>
        <item x="1679"/>
        <item x="5947"/>
        <item x="4905"/>
        <item x="1661"/>
        <item x="5851"/>
        <item x="1130"/>
        <item x="56"/>
        <item x="4833"/>
        <item x="3281"/>
        <item x="1016"/>
        <item x="4484"/>
        <item x="3936"/>
        <item x="3297"/>
        <item x="4302"/>
        <item x="5776"/>
        <item x="4145"/>
        <item x="6324"/>
        <item x="1416"/>
        <item x="1780"/>
        <item x="2410"/>
        <item x="203"/>
        <item x="749"/>
        <item x="5727"/>
        <item x="7055"/>
        <item x="5427"/>
        <item x="2149"/>
        <item x="4544"/>
        <item x="7225"/>
        <item x="3868"/>
        <item x="2435"/>
        <item x="4397"/>
        <item x="5415"/>
        <item x="6938"/>
        <item x="2220"/>
        <item x="4868"/>
        <item x="3092"/>
        <item x="594"/>
        <item x="5025"/>
        <item x="3426"/>
        <item x="7849"/>
        <item x="8486"/>
        <item x="4403"/>
        <item x="1979"/>
        <item x="8980"/>
        <item x="945"/>
        <item x="5867"/>
        <item x="1220"/>
        <item x="8524"/>
        <item x="1258"/>
        <item x="1570"/>
        <item x="6524"/>
        <item x="6463"/>
        <item x="7937"/>
        <item x="6260"/>
        <item x="3915"/>
        <item x="5777"/>
        <item x="6"/>
        <item x="4763"/>
        <item x="7164"/>
        <item x="2875"/>
        <item x="5082"/>
        <item x="7886"/>
        <item x="6760"/>
        <item x="422"/>
        <item x="4909"/>
        <item x="5035"/>
        <item x="8744"/>
        <item x="3100"/>
        <item x="7070"/>
        <item x="5319"/>
        <item x="2823"/>
        <item x="1409"/>
        <item x="5684"/>
        <item x="8406"/>
        <item x="2717"/>
        <item x="5371"/>
        <item x="3553"/>
        <item x="340"/>
        <item x="8334"/>
        <item x="4637"/>
        <item x="8233"/>
        <item x="3562"/>
        <item x="1558"/>
        <item x="5857"/>
        <item x="2281"/>
        <item x="5273"/>
        <item x="5935"/>
        <item x="1299"/>
        <item x="3932"/>
        <item x="2378"/>
        <item x="6328"/>
        <item x="1291"/>
        <item x="4272"/>
        <item x="4024"/>
        <item x="7444"/>
        <item x="7973"/>
        <item x="2182"/>
        <item x="825"/>
        <item x="5173"/>
        <item x="1083"/>
        <item x="2822"/>
        <item x="1611"/>
        <item x="4977"/>
        <item x="5104"/>
        <item x="8238"/>
        <item x="3662"/>
        <item x="4653"/>
        <item x="6429"/>
        <item x="4128"/>
        <item x="2580"/>
        <item x="6059"/>
        <item x="6845"/>
        <item x="3087"/>
        <item x="2284"/>
        <item x="1645"/>
        <item x="4963"/>
        <item x="5069"/>
        <item x="4794"/>
        <item x="1875"/>
        <item x="5050"/>
        <item x="2988"/>
        <item x="4620"/>
        <item x="5164"/>
        <item x="525"/>
        <item x="887"/>
        <item x="7267"/>
        <item x="4932"/>
        <item x="5105"/>
        <item x="7362"/>
        <item x="4251"/>
        <item x="2503"/>
        <item x="401"/>
        <item x="2730"/>
        <item x="8100"/>
        <item x="1145"/>
        <item x="3806"/>
        <item x="1600"/>
        <item x="5648"/>
        <item x="3679"/>
        <item x="358"/>
        <item x="7765"/>
        <item x="7935"/>
        <item x="2678"/>
        <item x="4396"/>
        <item x="3568"/>
        <item x="2559"/>
        <item x="2667"/>
        <item x="5317"/>
        <item x="7825"/>
        <item x="5764"/>
        <item x="638"/>
        <item x="714"/>
        <item x="6895"/>
        <item x="6307"/>
        <item x="198"/>
        <item x="5258"/>
        <item x="6961"/>
        <item x="6291"/>
        <item x="3828"/>
        <item x="8711"/>
        <item x="1636"/>
        <item x="3818"/>
        <item x="3370"/>
        <item x="2813"/>
        <item x="4941"/>
        <item x="8122"/>
        <item x="1961"/>
        <item x="4806"/>
        <item x="5417"/>
        <item x="7304"/>
        <item x="4701"/>
        <item x="6329"/>
        <item x="103"/>
        <item x="8668"/>
        <item x="8190"/>
        <item x="7847"/>
        <item x="933"/>
        <item x="407"/>
        <item x="3063"/>
        <item x="731"/>
        <item x="1077"/>
        <item x="5119"/>
        <item x="1509"/>
        <item x="1903"/>
        <item x="4190"/>
        <item x="3481"/>
        <item x="3933"/>
        <item x="6145"/>
        <item x="8560"/>
        <item x="5432"/>
        <item x="2595"/>
        <item x="2946"/>
        <item x="7877"/>
        <item x="787"/>
        <item x="7661"/>
        <item x="2577"/>
        <item x="2631"/>
        <item x="7203"/>
        <item x="1377"/>
        <item x="4753"/>
        <item x="3722"/>
        <item x="6363"/>
        <item x="6869"/>
        <item x="6655"/>
        <item x="3345"/>
        <item x="6082"/>
        <item x="1374"/>
        <item x="382"/>
        <item x="4104"/>
        <item x="2294"/>
        <item x="2691"/>
        <item x="7320"/>
        <item x="2234"/>
        <item x="5638"/>
        <item x="8420"/>
        <item x="482"/>
        <item x="4369"/>
        <item x="6855"/>
        <item x="7652"/>
        <item x="6234"/>
        <item x="8090"/>
        <item x="8432"/>
        <item x="5733"/>
        <item x="4236"/>
        <item x="5406"/>
        <item x="6269"/>
        <item x="406"/>
        <item x="558"/>
        <item x="6983"/>
        <item x="4111"/>
        <item x="7807"/>
        <item x="5019"/>
        <item x="8614"/>
        <item x="8655"/>
        <item x="372"/>
        <item x="2394"/>
        <item x="1382"/>
        <item x="1450"/>
        <item x="3324"/>
        <item x="599"/>
        <item x="2665"/>
        <item x="7797"/>
        <item x="7562"/>
        <item x="2959"/>
        <item x="3116"/>
        <item x="8829"/>
        <item x="4485"/>
        <item x="7439"/>
        <item x="1110"/>
        <item x="7194"/>
        <item x="7120"/>
        <item x="5153"/>
        <item x="2524"/>
        <item x="3454"/>
        <item x="2348"/>
        <item x="2109"/>
        <item x="160"/>
        <item x="8131"/>
        <item x="7987"/>
        <item x="8945"/>
        <item x="1172"/>
        <item x="1656"/>
        <item x="3951"/>
        <item x="6029"/>
        <item x="6871"/>
        <item x="792"/>
        <item x="8350"/>
        <item x="1310"/>
        <item x="5574"/>
        <item x="8806"/>
        <item x="8210"/>
        <item x="273"/>
        <item x="5041"/>
        <item x="4669"/>
        <item x="8801"/>
        <item x="5704"/>
        <item x="1747"/>
        <item x="609"/>
        <item x="5238"/>
        <item x="8956"/>
        <item x="4338"/>
        <item x="4441"/>
        <item x="4684"/>
        <item x="4255"/>
        <item x="7406"/>
        <item x="3865"/>
        <item x="4585"/>
        <item x="2089"/>
        <item x="4155"/>
        <item x="1067"/>
        <item x="4646"/>
        <item x="2902"/>
        <item x="7450"/>
        <item x="8755"/>
        <item x="1634"/>
        <item x="1858"/>
        <item x="8456"/>
        <item x="2048"/>
        <item x="4282"/>
        <item x="2229"/>
        <item x="5932"/>
        <item x="4759"/>
        <item x="5112"/>
        <item x="5652"/>
        <item x="4750"/>
        <item x="7799"/>
        <item x="746"/>
        <item x="3309"/>
        <item x="2215"/>
        <item x="7583"/>
        <item x="6678"/>
        <item x="7044"/>
        <item x="5614"/>
        <item x="355"/>
        <item x="7600"/>
        <item x="6330"/>
        <item x="3113"/>
        <item x="2974"/>
        <item x="914"/>
        <item x="2480"/>
        <item x="8699"/>
        <item x="6006"/>
        <item x="7452"/>
        <item x="2998"/>
        <item x="6493"/>
        <item x="1359"/>
        <item x="7012"/>
        <item x="5342"/>
        <item x="1599"/>
        <item x="987"/>
        <item x="5896"/>
        <item x="1894"/>
        <item x="7105"/>
        <item x="3625"/>
        <item x="5988"/>
        <item x="7721"/>
        <item x="1809"/>
        <item x="6748"/>
        <item x="37"/>
        <item x="3477"/>
        <item x="4019"/>
        <item x="4008"/>
        <item x="1354"/>
        <item x="5753"/>
        <item x="6036"/>
        <item x="2286"/>
        <item x="4814"/>
        <item x="5278"/>
        <item x="5880"/>
        <item x="2525"/>
        <item x="770"/>
        <item x="5523"/>
        <item x="7175"/>
        <item x="6863"/>
        <item x="5841"/>
        <item x="7380"/>
        <item x="2500"/>
        <item x="967"/>
        <item x="8717"/>
        <item x="2532"/>
        <item x="7904"/>
        <item x="3507"/>
        <item x="4011"/>
        <item x="7237"/>
        <item x="8059"/>
        <item x="5732"/>
        <item x="5714"/>
        <item x="7399"/>
        <item x="2401"/>
        <item x="759"/>
        <item x="6021"/>
        <item x="3611"/>
        <item x="4514"/>
        <item x="3020"/>
        <item x="3035"/>
        <item x="8914"/>
        <item x="5848"/>
        <item x="4950"/>
        <item x="7137"/>
        <item x="614"/>
        <item x="7697"/>
        <item x="7671"/>
        <item x="8314"/>
        <item x="8667"/>
        <item x="4445"/>
        <item x="4940"/>
        <item x="3727"/>
        <item x="1561"/>
        <item x="2347"/>
        <item x="2705"/>
        <item x="7457"/>
        <item x="2643"/>
        <item x="1555"/>
        <item x="5279"/>
        <item x="1696"/>
        <item x="4878"/>
        <item x="8376"/>
        <item x="982"/>
        <item x="8177"/>
        <item x="5755"/>
        <item x="6494"/>
        <item x="894"/>
        <item x="3847"/>
        <item x="1930"/>
        <item x="328"/>
        <item x="501"/>
        <item x="5766"/>
        <item x="8938"/>
        <item x="7771"/>
        <item x="6652"/>
        <item x="7663"/>
        <item x="1243"/>
        <item x="6294"/>
        <item x="1725"/>
        <item x="8344"/>
        <item x="8750"/>
        <item x="3494"/>
        <item x="5465"/>
        <item x="8923"/>
        <item x="7986"/>
        <item x="2692"/>
        <item x="1778"/>
        <item x="5925"/>
        <item x="5597"/>
        <item x="570"/>
        <item x="2465"/>
        <item x="3759"/>
        <item x="7679"/>
        <item x="2541"/>
        <item x="2211"/>
        <item x="2114"/>
        <item x="1687"/>
        <item x="990"/>
        <item x="2138"/>
        <item x="7183"/>
        <item x="8030"/>
        <item x="5559"/>
        <item x="4664"/>
        <item x="6921"/>
        <item x="5621"/>
        <item x="8144"/>
        <item x="3869"/>
        <item x="3379"/>
        <item x="3519"/>
        <item x="8825"/>
        <item x="5607"/>
        <item x="1147"/>
        <item x="6025"/>
        <item x="6259"/>
        <item x="7410"/>
        <item x="5718"/>
        <item x="8171"/>
        <item x="5324"/>
        <item x="2549"/>
        <item x="5798"/>
        <item x="6094"/>
        <item x="8445"/>
        <item x="3525"/>
        <item x="8675"/>
        <item x="5561"/>
        <item x="2000"/>
        <item x="4587"/>
        <item x="3102"/>
        <item x="5245"/>
        <item x="8013"/>
        <item x="5690"/>
        <item x="2841"/>
        <item x="5629"/>
        <item x="5017"/>
        <item x="7221"/>
        <item x="1666"/>
        <item x="4363"/>
        <item x="1242"/>
        <item x="4951"/>
        <item x="8345"/>
        <item x="776"/>
        <item x="5246"/>
        <item x="3804"/>
        <item x="8121"/>
        <item x="8692"/>
        <item x="1537"/>
        <item x="5347"/>
        <item x="8162"/>
        <item x="4769"/>
        <item x="5060"/>
        <item x="89"/>
        <item x="3589"/>
        <item x="8648"/>
        <item x="7110"/>
        <item x="2322"/>
        <item x="7124"/>
        <item x="5600"/>
        <item x="5965"/>
        <item x="2245"/>
        <item x="7704"/>
        <item x="6754"/>
        <item x="2808"/>
        <item x="6889"/>
        <item x="6962"/>
        <item x="8108"/>
        <item x="7972"/>
        <item x="5926"/>
        <item x="8185"/>
        <item x="8328"/>
        <item x="127"/>
        <item x="2609"/>
        <item x="921"/>
        <item x="2307"/>
        <item x="703"/>
        <item x="252"/>
        <item x="7460"/>
        <item x="6395"/>
        <item x="7529"/>
        <item x="4136"/>
        <item x="484"/>
        <item x="2238"/>
        <item x="667"/>
        <item x="7816"/>
        <item x="90"/>
        <item x="8810"/>
        <item x="7284"/>
        <item x="6020"/>
        <item x="553"/>
        <item x="6805"/>
        <item x="6650"/>
        <item x="7020"/>
        <item x="2836"/>
        <item x="2675"/>
        <item x="1940"/>
        <item x="725"/>
        <item x="2423"/>
        <item x="5335"/>
        <item x="6066"/>
        <item x="1771"/>
        <item x="3013"/>
        <item x="3830"/>
        <item x="6060"/>
        <item x="1590"/>
        <item x="6851"/>
        <item x="3532"/>
        <item x="7832"/>
        <item x="1187"/>
        <item x="3193"/>
        <item x="5405"/>
        <item x="6022"/>
        <item x="907"/>
        <item x="6698"/>
        <item x="3328"/>
        <item x="5569"/>
        <item x="535"/>
        <item x="4453"/>
        <item x="1164"/>
        <item x="1412"/>
        <item x="7072"/>
        <item x="8361"/>
        <item x="2292"/>
        <item x="6548"/>
        <item x="8645"/>
        <item x="2356"/>
        <item x="5142"/>
        <item x="269"/>
        <item x="5532"/>
        <item x="7762"/>
        <item x="694"/>
        <item x="5834"/>
        <item x="403"/>
        <item x="5901"/>
        <item x="94"/>
        <item x="1133"/>
        <item x="6058"/>
        <item x="919"/>
        <item x="1494"/>
        <item x="3970"/>
        <item x="5146"/>
        <item x="6453"/>
        <item x="3538"/>
        <item x="971"/>
        <item x="2733"/>
        <item x="3076"/>
        <item x="5309"/>
        <item x="4703"/>
        <item x="7313"/>
        <item x="5847"/>
        <item x="8290"/>
        <item x="1317"/>
        <item x="4822"/>
        <item x="8899"/>
        <item x="7949"/>
        <item x="3383"/>
        <item x="4829"/>
        <item x="4979"/>
        <item x="2430"/>
        <item x="217"/>
        <item x="2133"/>
        <item x="4626"/>
        <item x="3211"/>
        <item x="687"/>
        <item x="5178"/>
        <item x="6153"/>
        <item x="6561"/>
        <item x="7644"/>
        <item x="922"/>
        <item x="1981"/>
        <item x="5936"/>
        <item x="2392"/>
        <item x="3003"/>
        <item x="5376"/>
        <item x="5550"/>
        <item x="2053"/>
        <item x="5444"/>
        <item x="8155"/>
        <item x="7864"/>
        <item x="8132"/>
        <item x="7792"/>
        <item x="3560"/>
        <item x="2970"/>
        <item x="42"/>
        <item x="7142"/>
        <item x="5492"/>
        <item x="4200"/>
        <item x="2640"/>
        <item x="8287"/>
        <item x="8293"/>
        <item x="4212"/>
        <item x="386"/>
        <item x="7578"/>
        <item x="3627"/>
        <item x="7781"/>
        <item x="3863"/>
        <item x="8672"/>
        <item x="7508"/>
        <item x="8800"/>
        <item x="1003"/>
        <item x="3290"/>
        <item x="7244"/>
        <item x="7836"/>
        <item x="3115"/>
        <item x="2334"/>
        <item x="151"/>
        <item x="7843"/>
        <item x="1572"/>
        <item x="2662"/>
        <item x="132"/>
        <item x="864"/>
        <item x="133"/>
        <item x="3171"/>
        <item x="981"/>
        <item x="2428"/>
        <item x="1333"/>
        <item x="4322"/>
        <item x="5329"/>
        <item x="705"/>
        <item x="4492"/>
        <item x="8174"/>
        <item x="5636"/>
        <item x="8054"/>
        <item x="3373"/>
        <item x="5501"/>
        <item x="8370"/>
        <item x="673"/>
        <item x="2724"/>
        <item x="3308"/>
        <item x="5734"/>
        <item x="7829"/>
        <item x="6433"/>
        <item x="8389"/>
        <item x="639"/>
        <item x="8115"/>
        <item x="4154"/>
        <item x="7174"/>
        <item x="3163"/>
        <item x="3787"/>
        <item x="5179"/>
        <item x="7023"/>
        <item x="1304"/>
        <item x="485"/>
        <item x="4757"/>
        <item x="3641"/>
        <item x="4825"/>
        <item x="7739"/>
        <item x="7636"/>
        <item x="3794"/>
        <item x="4506"/>
        <item x="3231"/>
        <item x="8962"/>
        <item x="3401"/>
        <item x="948"/>
        <item x="3552"/>
        <item x="2945"/>
        <item x="874"/>
        <item x="6675"/>
        <item x="3907"/>
        <item x="7270"/>
        <item x="6854"/>
        <item x="2976"/>
        <item x="4992"/>
        <item x="4697"/>
        <item x="1715"/>
        <item x="2357"/>
        <item x="7109"/>
        <item x="7865"/>
        <item x="3545"/>
        <item x="254"/>
        <item x="6580"/>
        <item x="4993"/>
        <item x="2226"/>
        <item x="8278"/>
        <item x="2244"/>
        <item x="8770"/>
        <item x="2293"/>
        <item x="6530"/>
        <item x="7855"/>
        <item x="6857"/>
        <item x="2371"/>
        <item x="8217"/>
        <item x="6832"/>
        <item x="8203"/>
        <item x="4010"/>
        <item x="7982"/>
        <item x="1197"/>
        <item x="8360"/>
        <item x="199"/>
        <item x="733"/>
        <item x="3141"/>
        <item x="1215"/>
        <item x="5639"/>
        <item x="6335"/>
        <item x="5827"/>
        <item x="4898"/>
        <item x="184"/>
        <item x="2512"/>
        <item x="954"/>
        <item x="2973"/>
        <item x="984"/>
        <item x="5077"/>
        <item x="6415"/>
        <item x="8943"/>
        <item x="7231"/>
        <item x="6255"/>
        <item x="8257"/>
        <item x="2270"/>
        <item x="7774"/>
        <item x="2359"/>
        <item x="5782"/>
        <item x="7730"/>
        <item x="3874"/>
        <item x="916"/>
        <item x="7061"/>
        <item x="1049"/>
        <item x="6304"/>
        <item x="6581"/>
        <item x="6053"/>
        <item x="7803"/>
        <item x="4521"/>
        <item x="2280"/>
        <item x="3887"/>
        <item x="3376"/>
        <item x="1482"/>
        <item x="8466"/>
        <item x="2896"/>
        <item x="7188"/>
        <item x="866"/>
        <item x="3827"/>
        <item x="8139"/>
        <item x="2355"/>
        <item x="1694"/>
        <item x="8729"/>
        <item x="1655"/>
        <item x="559"/>
        <item x="7921"/>
        <item x="2719"/>
        <item x="8756"/>
        <item x="440"/>
        <item x="7609"/>
        <item x="3556"/>
        <item x="2265"/>
        <item x="5191"/>
        <item x="7540"/>
        <item x="681"/>
        <item x="247"/>
        <item x="1830"/>
        <item x="175"/>
        <item x="317"/>
        <item x="54"/>
        <item x="6520"/>
        <item x="7884"/>
        <item x="7213"/>
        <item x="4394"/>
        <item x="5486"/>
        <item x="5431"/>
        <item x="2738"/>
        <item x="4866"/>
        <item x="6808"/>
        <item x="1960"/>
        <item x="7484"/>
        <item x="4603"/>
        <item x="7112"/>
        <item x="1627"/>
        <item x="1369"/>
        <item x="1838"/>
        <item x="7544"/>
        <item x="2668"/>
        <item x="3189"/>
        <item x="7282"/>
        <item x="821"/>
        <item x="8913"/>
        <item x="2546"/>
        <item x="1978"/>
        <item x="3595"/>
        <item x="7343"/>
        <item x="8784"/>
        <item x="7943"/>
        <item x="3471"/>
        <item x="5062"/>
        <item x="59"/>
        <item x="5220"/>
        <item x="4466"/>
        <item x="6569"/>
        <item x="3032"/>
        <item x="5741"/>
        <item x="2433"/>
        <item x="3025"/>
        <item x="3721"/>
        <item x="2663"/>
        <item x="8874"/>
        <item x="4475"/>
        <item x="3066"/>
        <item x="5262"/>
        <item x="4479"/>
        <item x="1535"/>
        <item x="6704"/>
        <item x="1018"/>
        <item x="2207"/>
        <item x="2835"/>
        <item x="1657"/>
        <item x="140"/>
        <item x="581"/>
        <item x="4495"/>
        <item x="2557"/>
        <item x="5006"/>
        <item x="2260"/>
        <item x="1033"/>
        <item x="903"/>
        <item x="487"/>
        <item x="3559"/>
        <item x="1280"/>
        <item x="6702"/>
        <item x="2011"/>
        <item x="808"/>
        <item x="3945"/>
        <item x="2599"/>
        <item x="1322"/>
        <item x="1853"/>
        <item x="307"/>
        <item x="5079"/>
        <item x="2696"/>
        <item x="7446"/>
        <item x="799"/>
        <item x="204"/>
        <item x="7192"/>
        <item x="367"/>
        <item x="602"/>
        <item x="1844"/>
        <item x="6996"/>
        <item x="4756"/>
        <item x="4599"/>
        <item x="811"/>
        <item x="2536"/>
        <item x="1857"/>
        <item x="8124"/>
        <item x="7527"/>
        <item x="7592"/>
        <item x="5344"/>
        <item x="2685"/>
        <item x="8751"/>
        <item x="3802"/>
        <item x="3041"/>
        <item x="4263"/>
        <item x="8615"/>
        <item x="438"/>
        <item x="4531"/>
        <item x="8163"/>
        <item x="1791"/>
        <item x="3140"/>
        <item x="2266"/>
        <item x="582"/>
        <item x="6011"/>
        <item x="5613"/>
        <item x="2816"/>
        <item x="5818"/>
        <item x="8309"/>
        <item x="8363"/>
        <item x="7207"/>
        <item x="3988"/>
        <item x="5364"/>
        <item x="958"/>
        <item x="3395"/>
        <item x="8369"/>
        <item x="3601"/>
        <item x="5892"/>
        <item x="5323"/>
        <item x="4015"/>
        <item x="2986"/>
        <item x="1774"/>
        <item x="8398"/>
        <item x="2022"/>
        <item x="3920"/>
        <item x="3745"/>
        <item x="2744"/>
        <item x="8041"/>
        <item x="8664"/>
        <item x="6238"/>
        <item x="7081"/>
        <item x="2756"/>
        <item x="8101"/>
        <item x="5386"/>
        <item x="2432"/>
        <item x="8727"/>
        <item x="5124"/>
        <item x="1112"/>
        <item x="791"/>
        <item x="5413"/>
        <item x="734"/>
        <item x="4715"/>
        <item x="5687"/>
        <item x="3362"/>
        <item x="6032"/>
        <item x="3577"/>
        <item x="4851"/>
        <item x="8240"/>
        <item x="4305"/>
        <item x="4537"/>
        <item x="7689"/>
        <item x="8123"/>
        <item x="7620"/>
        <item x="1890"/>
        <item x="4187"/>
        <item x="3288"/>
        <item x="4621"/>
        <item x="4067"/>
        <item x="1514"/>
        <item x="1004"/>
        <item x="2934"/>
        <item x="1224"/>
        <item x="4419"/>
        <item x="5980"/>
        <item x="6091"/>
        <item x="6830"/>
        <item x="803"/>
        <item x="3242"/>
        <item x="8590"/>
        <item x="3135"/>
        <item x="654"/>
        <item x="4339"/>
        <item x="3622"/>
        <item x="8707"/>
        <item x="909"/>
        <item x="4173"/>
        <item x="8417"/>
        <item x="1523"/>
        <item x="6667"/>
        <item x="8827"/>
        <item x="3374"/>
        <item x="6199"/>
        <item x="7226"/>
        <item x="5672"/>
        <item x="330"/>
        <item x="3971"/>
        <item x="4102"/>
        <item x="4474"/>
        <item x="1671"/>
        <item x="6992"/>
        <item x="6377"/>
        <item x="1616"/>
        <item x="4354"/>
        <item x="3838"/>
        <item x="2698"/>
        <item x="4529"/>
        <item x="3150"/>
        <item x="2895"/>
        <item x="8650"/>
        <item x="3237"/>
        <item x="5845"/>
        <item x="3521"/>
        <item x="3236"/>
        <item x="7775"/>
        <item x="6447"/>
        <item x="4337"/>
        <item x="2162"/>
        <item x="8161"/>
        <item x="5962"/>
        <item x="5957"/>
        <item x="3402"/>
        <item x="6043"/>
        <item x="608"/>
        <item x="1893"/>
        <item x="6858"/>
        <item x="4903"/>
        <item x="6168"/>
        <item x="8258"/>
        <item x="1150"/>
        <item x="4127"/>
        <item x="631"/>
        <item x="4045"/>
        <item x="2566"/>
        <item x="8858"/>
        <item x="8157"/>
        <item x="8243"/>
        <item x="8904"/>
        <item x="6706"/>
        <item x="7353"/>
        <item x="7548"/>
        <item x="47"/>
        <item x="7496"/>
        <item x="7455"/>
        <item x="12"/>
        <item x="3671"/>
        <item x="414"/>
        <item x="7566"/>
        <item x="7181"/>
        <item x="2029"/>
        <item x="4744"/>
        <item x="5192"/>
        <item x="8448"/>
        <item x="2112"/>
        <item x="847"/>
        <item x="6216"/>
        <item x="5699"/>
        <item x="3293"/>
        <item x="7073"/>
        <item x="7151"/>
        <item x="5080"/>
        <item x="2483"/>
        <item x="4023"/>
        <item x="5109"/>
        <item x="5820"/>
        <item x="4714"/>
        <item x="3965"/>
        <item x="726"/>
        <item x="1937"/>
        <item x="2889"/>
        <item x="8625"/>
        <item x="8849"/>
        <item x="8942"/>
        <item x="973"/>
        <item x="7255"/>
        <item x="772"/>
        <item x="2773"/>
        <item x="5720"/>
        <item x="6487"/>
        <item x="3940"/>
        <item x="8742"/>
        <item x="4130"/>
        <item x="6163"/>
        <item x="7722"/>
        <item x="3339"/>
        <item x="1481"/>
        <item x="7259"/>
        <item x="2985"/>
        <item x="1648"/>
        <item x="7766"/>
        <item x="7885"/>
        <item x="5151"/>
        <item x="5020"/>
        <item x="8184"/>
        <item x="2884"/>
        <item x="334"/>
        <item x="6545"/>
        <item x="2352"/>
        <item x="4726"/>
        <item x="6784"/>
        <item x="4284"/>
        <item x="8476"/>
        <item x="2995"/>
        <item x="8367"/>
        <item x="397"/>
        <item x="5863"/>
        <item x="4696"/>
        <item x="2073"/>
        <item x="495"/>
        <item x="108"/>
        <item x="7026"/>
        <item x="8736"/>
        <item x="5694"/>
        <item x="1618"/>
        <item x="8040"/>
        <item x="5265"/>
        <item x="7716"/>
        <item x="3612"/>
        <item x="6986"/>
        <item x="1155"/>
        <item x="524"/>
        <item x="6980"/>
        <item x="6226"/>
        <item x="1006"/>
        <item x="8483"/>
        <item x="800"/>
        <item x="7150"/>
        <item x="262"/>
        <item x="1889"/>
        <item x="2169"/>
        <item x="7268"/>
        <item x="5083"/>
        <item x="5970"/>
        <item x="3453"/>
        <item x="4182"/>
        <item x="8316"/>
        <item x="891"/>
        <item x="3803"/>
        <item x="1531"/>
        <item x="1306"/>
        <item x="2471"/>
        <item x="7616"/>
        <item x="3778"/>
        <item x="2742"/>
        <item x="1357"/>
        <item x="5795"/>
        <item x="7718"/>
        <item x="4271"/>
        <item x="409"/>
        <item x="7245"/>
        <item x="940"/>
        <item x="662"/>
        <item x="2147"/>
        <item x="3700"/>
        <item x="6679"/>
        <item x="4388"/>
        <item x="7093"/>
        <item x="6399"/>
        <item x="2615"/>
        <item x="3455"/>
        <item x="8812"/>
        <item x="1741"/>
        <item x="2555"/>
        <item x="663"/>
        <item x="8196"/>
        <item x="8948"/>
        <item x="7961"/>
        <item x="6811"/>
        <item x="3635"/>
        <item x="4569"/>
        <item x="6393"/>
        <item x="2824"/>
        <item x="3109"/>
        <item x="1843"/>
        <item x="225"/>
        <item x="6619"/>
        <item x="3287"/>
        <item x="5141"/>
        <item x="1429"/>
        <item x="6343"/>
        <item x="4663"/>
        <item x="7528"/>
        <item x="6933"/>
        <item x="7914"/>
        <item x="4110"/>
        <item x="8960"/>
        <item x="1108"/>
        <item x="531"/>
        <item x="6110"/>
        <item x="3841"/>
        <item x="3307"/>
        <item x="5073"/>
        <item x="246"/>
        <item x="5788"/>
        <item x="4987"/>
        <item x="5338"/>
        <item x="3174"/>
        <item x="8978"/>
        <item x="4043"/>
        <item x="7604"/>
        <item x="2189"/>
        <item x="7883"/>
        <item x="5131"/>
        <item x="8211"/>
        <item x="6155"/>
        <item x="4032"/>
        <item x="5130"/>
        <item x="4711"/>
        <item x="7348"/>
        <item x="6383"/>
        <item x="8189"/>
        <item x="6901"/>
        <item x="2783"/>
        <item x="2754"/>
        <item x="8516"/>
        <item x="985"/>
        <item x="3598"/>
        <item x="4931"/>
        <item x="3886"/>
        <item x="109"/>
        <item x="1684"/>
        <item x="2637"/>
        <item x="8726"/>
        <item x="6771"/>
        <item x="5605"/>
        <item x="6963"/>
        <item x="4385"/>
        <item x="7784"/>
        <item x="4398"/>
        <item x="350"/>
        <item x="8431"/>
        <item x="7908"/>
        <item x="1455"/>
        <item x="2412"/>
        <item x="5943"/>
        <item x="7748"/>
        <item x="1190"/>
        <item x="7104"/>
        <item x="4156"/>
        <item x="6800"/>
        <item x="4412"/>
        <item x="840"/>
        <item x="2013"/>
        <item x="8146"/>
        <item x="8587"/>
        <item x="2449"/>
        <item x="4911"/>
        <item x="4090"/>
        <item x="4075"/>
        <item x="6290"/>
        <item x="7477"/>
        <item x="2650"/>
        <item x="3094"/>
        <item x="8063"/>
        <item x="4096"/>
        <item x="1742"/>
        <item x="3463"/>
        <item x="7394"/>
        <item x="7542"/>
        <item x="173"/>
        <item x="1309"/>
        <item x="8573"/>
        <item x="5136"/>
        <item x="2386"/>
        <item x="8734"/>
        <item x="2728"/>
        <item x="4755"/>
        <item x="392"/>
        <item x="6431"/>
        <item x="7162"/>
        <item x="7800"/>
        <item x="2051"/>
        <item x="4157"/>
        <item x="4801"/>
        <item x="536"/>
        <item x="3266"/>
        <item x="6292"/>
        <item x="4855"/>
        <item x="4051"/>
        <item x="8311"/>
        <item x="2522"/>
        <item x="5199"/>
        <item x="6594"/>
        <item x="1396"/>
        <item x="6755"/>
        <item x="5929"/>
        <item x="3555"/>
        <item x="756"/>
        <item x="7582"/>
        <item x="5092"/>
        <item x="8593"/>
        <item x="7210"/>
        <item x="3186"/>
        <item x="8676"/>
        <item x="8039"/>
        <item x="510"/>
        <item x="2648"/>
        <item x="5149"/>
        <item x="3393"/>
        <item x="1021"/>
        <item x="4596"/>
        <item x="4519"/>
        <item x="6200"/>
        <item x="8991"/>
        <item x="4846"/>
        <item x="3161"/>
        <item x="8723"/>
        <item x="3319"/>
        <item x="2690"/>
        <item x="3761"/>
        <item x="8436"/>
        <item x="7967"/>
        <item x="6831"/>
        <item x="7157"/>
        <item x="6612"/>
        <item x="8555"/>
        <item x="2204"/>
        <item x="8192"/>
        <item x="8067"/>
        <item x="7016"/>
        <item x="3160"/>
        <item x="8205"/>
        <item x="8477"/>
        <item x="3024"/>
        <item x="5247"/>
        <item x="4948"/>
        <item x="2652"/>
        <item x="1624"/>
        <item x="2290"/>
        <item x="3615"/>
        <item x="3170"/>
        <item x="4279"/>
        <item x="7022"/>
        <item x="7984"/>
        <item x="2861"/>
        <item x="357"/>
        <item x="1668"/>
        <item x="7980"/>
        <item x="4315"/>
        <item x="4358"/>
        <item x="2834"/>
        <item x="3356"/>
        <item x="1298"/>
        <item x="3265"/>
        <item x="1305"/>
        <item x="6024"/>
        <item x="1005"/>
        <item x="5398"/>
        <item x="7989"/>
        <item x="8725"/>
        <item x="3291"/>
        <item x="312"/>
        <item x="5615"/>
        <item x="5350"/>
        <item x="1704"/>
        <item x="4377"/>
        <item x="7322"/>
        <item x="6575"/>
        <item x="4577"/>
        <item x="8832"/>
        <item x="8143"/>
        <item x="4000"/>
        <item x="4314"/>
        <item x="6562"/>
        <item x="6150"/>
        <item x="3825"/>
        <item x="3230"/>
        <item x="5575"/>
        <item x="2701"/>
        <item x="362"/>
        <item x="293"/>
        <item x="1813"/>
        <item x="2171"/>
        <item x="3209"/>
        <item x="7651"/>
        <item x="994"/>
        <item x="3158"/>
        <item x="329"/>
        <item x="3631"/>
        <item x="4725"/>
        <item x="647"/>
        <item x="5889"/>
        <item x="735"/>
        <item x="8152"/>
        <item x="3033"/>
        <item x="7173"/>
        <item x="8460"/>
        <item x="7426"/>
        <item x="1490"/>
        <item x="8568"/>
        <item x="7812"/>
        <item x="6451"/>
        <item x="8569"/>
        <item x="7272"/>
        <item x="6189"/>
        <item x="4081"/>
        <item x="1035"/>
        <item x="3946"/>
        <item x="1796"/>
        <item x="8433"/>
        <item x="2515"/>
        <item x="6098"/>
        <item x="6486"/>
        <item x="3433"/>
        <item x="3775"/>
        <item x="4406"/>
        <item x="2922"/>
        <item x="2607"/>
        <item x="1056"/>
        <item x="983"/>
        <item x="7786"/>
        <item x="6322"/>
        <item x="2194"/>
        <item x="8085"/>
        <item x="2336"/>
        <item x="3999"/>
        <item x="1612"/>
        <item x="5873"/>
        <item x="5979"/>
        <item x="718"/>
        <item x="8180"/>
        <item x="1702"/>
        <item x="7357"/>
        <item x="8173"/>
        <item x="3156"/>
        <item x="266"/>
        <item x="5001"/>
        <item x="7933"/>
        <item x="2398"/>
        <item x="771"/>
        <item x="7205"/>
        <item x="2064"/>
        <item x="6745"/>
        <item x="5849"/>
        <item x="6184"/>
        <item x="1212"/>
        <item x="3277"/>
        <item x="2967"/>
        <item x="8025"/>
        <item x="6056"/>
        <item x="371"/>
        <item x="7910"/>
        <item x="6810"/>
        <item x="7896"/>
        <item x="8083"/>
        <item x="4809"/>
        <item x="6972"/>
        <item x="7198"/>
        <item x="3214"/>
        <item x="4108"/>
        <item x="425"/>
        <item x="1253"/>
        <item x="537"/>
        <item x="1115"/>
        <item x="7684"/>
        <item x="8682"/>
        <item x="6747"/>
        <item x="924"/>
        <item x="7857"/>
        <item x="1800"/>
        <item x="4440"/>
        <item x="2918"/>
        <item x="8937"/>
        <item x="3809"/>
        <item x="7742"/>
        <item x="6684"/>
        <item x="3305"/>
        <item x="5677"/>
        <item x="4598"/>
        <item x="8304"/>
        <item x="6703"/>
        <item x="774"/>
        <item x="1093"/>
        <item x="4540"/>
        <item x="583"/>
        <item x="8260"/>
        <item x="8065"/>
        <item x="2015"/>
        <item x="5448"/>
        <item x="2909"/>
        <item x="8976"/>
        <item x="1793"/>
        <item x="1825"/>
        <item x="4954"/>
        <item x="8428"/>
        <item x="7873"/>
        <item x="164"/>
        <item x="3979"/>
        <item x="1982"/>
        <item x="8998"/>
        <item x="6680"/>
        <item x="3089"/>
        <item x="2848"/>
        <item x="3487"/>
        <item x="2090"/>
        <item x="3905"/>
        <item x="5872"/>
        <item x="6385"/>
        <item x="7889"/>
        <item x="2942"/>
        <item x="206"/>
        <item x="1737"/>
        <item x="1177"/>
        <item x="7196"/>
        <item x="2806"/>
        <item x="4719"/>
        <item x="5745"/>
        <item x="678"/>
        <item x="3701"/>
        <item x="3837"/>
        <item x="4939"/>
        <item x="3957"/>
        <item x="6512"/>
        <item x="1296"/>
        <item x="5008"/>
        <item x="1201"/>
        <item x="7156"/>
        <item x="152"/>
        <item x="6959"/>
        <item x="5241"/>
        <item x="5701"/>
        <item x="5596"/>
        <item x="6458"/>
        <item x="5738"/>
        <item x="750"/>
        <item x="7165"/>
        <item x="8118"/>
        <item x="7974"/>
        <item x="8550"/>
        <item x="7798"/>
        <item x="8055"/>
        <item x="7839"/>
        <item x="8575"/>
        <item x="8438"/>
        <item x="8861"/>
        <item x="6478"/>
        <item x="3372"/>
        <item x="6825"/>
        <item x="2682"/>
        <item x="6165"/>
        <item x="5479"/>
        <item x="2472"/>
        <item x="5289"/>
        <item x="809"/>
        <item x="6205"/>
        <item x="6643"/>
        <item x="8031"/>
        <item x="880"/>
        <item x="2473"/>
        <item x="8643"/>
        <item x="6843"/>
        <item x="8823"/>
        <item x="2819"/>
        <item x="2966"/>
        <item x="1680"/>
        <item x="128"/>
        <item x="533"/>
        <item x="3112"/>
        <item x="6937"/>
        <item x="5998"/>
        <item x="5063"/>
        <item x="124"/>
        <item x="2575"/>
        <item x="7062"/>
        <item x="7512"/>
        <item x="6258"/>
        <item x="3710"/>
        <item x="4205"/>
        <item x="6140"/>
        <item x="4742"/>
        <item x="1511"/>
        <item x="5383"/>
        <item x="5016"/>
        <item x="1802"/>
        <item x="3005"/>
        <item x="8799"/>
        <item x="7753"/>
        <item x="8916"/>
        <item x="7373"/>
        <item x="8215"/>
        <item x="2312"/>
        <item x="5352"/>
        <item x="2165"/>
        <item x="8489"/>
        <item x="3496"/>
        <item x="8619"/>
        <item x="5716"/>
        <item x="1632"/>
        <item x="5452"/>
        <item x="3267"/>
        <item x="5729"/>
        <item x="7312"/>
        <item x="6121"/>
        <item x="4496"/>
        <item x="4288"/>
        <item x="1037"/>
        <item x="125"/>
        <item x="6185"/>
        <item x="3078"/>
        <item x="1484"/>
        <item x="2441"/>
        <item x="3006"/>
        <item x="6523"/>
        <item x="4812"/>
        <item x="6737"/>
        <item x="6354"/>
        <item x="7019"/>
        <item x="3985"/>
        <item x="4436"/>
        <item x="8570"/>
        <item x="4036"/>
        <item x="3659"/>
        <item x="2791"/>
        <item x="8058"/>
        <item x="3823"/>
        <item x="3418"/>
        <item x="3789"/>
        <item x="7053"/>
        <item x="1303"/>
        <item x="2120"/>
        <item x="5874"/>
        <item x="1840"/>
        <item x="3105"/>
        <item x="589"/>
        <item x="2767"/>
        <item x="7580"/>
        <item x="6349"/>
        <item x="3911"/>
        <item x="6013"/>
        <item x="5259"/>
        <item x="5682"/>
        <item x="3805"/>
        <item x="4609"/>
        <item x="8545"/>
        <item x="5425"/>
        <item x="4342"/>
        <item x="1166"/>
        <item x="5906"/>
        <item x="5572"/>
        <item x="1473"/>
        <item x="2493"/>
        <item x="1852"/>
        <item x="8372"/>
        <item x="1756"/>
        <item x="6639"/>
        <item x="4860"/>
        <item x="5214"/>
        <item x="5242"/>
        <item x="5514"/>
        <item x="394"/>
        <item x="6896"/>
        <item x="5099"/>
        <item x="4974"/>
        <item x="4164"/>
        <item x="210"/>
        <item x="1214"/>
        <item x="1202"/>
        <item x="5953"/>
        <item x="957"/>
        <item x="5966"/>
        <item x="1232"/>
        <item x="1994"/>
        <item x="7625"/>
        <item x="2586"/>
        <item x="6256"/>
        <item x="5188"/>
        <item x="216"/>
        <item x="4671"/>
        <item x="8079"/>
        <item x="8475"/>
        <item x="1262"/>
        <item x="261"/>
        <item x="8422"/>
        <item x="8325"/>
        <item x="3392"/>
        <item x="1290"/>
        <item x="5367"/>
        <item x="3021"/>
        <item x="5459"/>
        <item x="7567"/>
        <item x="1831"/>
        <item x="3421"/>
        <item x="1993"/>
        <item x="727"/>
        <item x="4050"/>
        <item x="4762"/>
        <item x="6267"/>
        <item x="4432"/>
        <item x="7680"/>
        <item x="2638"/>
        <item x="1811"/>
        <item x="4384"/>
        <item x="8035"/>
        <item x="6712"/>
        <item x="4447"/>
        <item x="3256"/>
        <item x="8459"/>
        <item x="8617"/>
        <item x="8653"/>
        <item x="2333"/>
        <item x="5489"/>
        <item x="8062"/>
        <item x="4694"/>
        <item x="2963"/>
        <item x="2693"/>
        <item x="2894"/>
        <item x="4657"/>
        <item x="6381"/>
        <item x="2091"/>
        <item x="3977"/>
        <item x="1356"/>
        <item x="7479"/>
        <item x="8026"/>
        <item x="2714"/>
        <item x="8646"/>
        <item x="3742"/>
        <item x="629"/>
        <item x="3876"/>
        <item x="8427"/>
        <item x="3178"/>
        <item x="8581"/>
        <item x="2655"/>
        <item x="1154"/>
        <item x="4699"/>
        <item x="105"/>
        <item x="8504"/>
        <item x="3251"/>
        <item x="1957"/>
        <item x="6320"/>
        <item x="3065"/>
        <item x="6848"/>
        <item x="4919"/>
        <item x="5552"/>
        <item x="3783"/>
        <item x="2614"/>
        <item x="3878"/>
        <item x="6288"/>
        <item x="1189"/>
        <item x="3331"/>
        <item x="2943"/>
        <item x="2709"/>
        <item x="3991"/>
        <item x="5876"/>
        <item x="8104"/>
        <item x="8811"/>
        <item x="617"/>
        <item x="3068"/>
        <item x="6721"/>
        <item x="3175"/>
        <item x="4917"/>
        <item x="2718"/>
        <item x="5785"/>
        <item x="7903"/>
        <item x="3248"/>
        <item x="1522"/>
        <item x="4805"/>
        <item x="7809"/>
        <item x="493"/>
        <item x="2300"/>
        <item x="7328"/>
        <item x="2219"/>
        <item x="6500"/>
        <item x="7960"/>
        <item x="7195"/>
        <item x="3185"/>
        <item x="6960"/>
        <item x="5517"/>
        <item x="2141"/>
        <item x="1723"/>
        <item x="1672"/>
        <item x="606"/>
        <item x="7170"/>
        <item x="1148"/>
        <item x="2725"/>
        <item x="7550"/>
        <item x="6694"/>
        <item x="383"/>
        <item x="3833"/>
        <item x="6686"/>
        <item x="732"/>
        <item x="5622"/>
        <item x="1410"/>
        <item x="172"/>
        <item x="1235"/>
        <item x="6908"/>
        <item x="5830"/>
        <item x="1773"/>
        <item x="7347"/>
        <item x="5537"/>
        <item x="6262"/>
        <item x="736"/>
        <item x="2036"/>
        <item x="8864"/>
        <item x="3928"/>
        <item x="5487"/>
        <item x="6870"/>
        <item x="4615"/>
        <item x="7871"/>
        <item x="1113"/>
        <item x="1095"/>
        <item x="8705"/>
        <item x="516"/>
        <item x="8900"/>
        <item x="7371"/>
        <item x="2102"/>
        <item x="988"/>
        <item x="5027"/>
        <item x="5904"/>
        <item x="8889"/>
        <item x="1952"/>
        <item x="1287"/>
        <item x="5315"/>
        <item x="5477"/>
        <item x="7131"/>
        <item x="5562"/>
        <item x="704"/>
        <item x="1244"/>
        <item x="5686"/>
        <item x="2491"/>
        <item x="4831"/>
        <item x="6690"/>
        <item x="3856"/>
        <item x="4119"/>
        <item x="7814"/>
        <item x="7114"/>
        <item x="939"/>
        <item x="3716"/>
        <item x="6802"/>
        <item x="1401"/>
        <item x="868"/>
        <item x="3355"/>
        <item x="2353"/>
        <item x="2208"/>
        <item x="2706"/>
        <item x="6030"/>
        <item x="2205"/>
        <item x="6031"/>
        <item x="621"/>
        <item x="3249"/>
        <item x="4423"/>
        <item x="3085"/>
        <item x="7520"/>
        <item x="1915"/>
        <item x="65"/>
        <item x="431"/>
        <item x="8924"/>
        <item x="5805"/>
        <item x="8073"/>
        <item x="761"/>
        <item x="4009"/>
        <item x="3493"/>
        <item x="8826"/>
        <item x="1548"/>
        <item x="7497"/>
        <item x="8114"/>
        <item x="5454"/>
        <item x="6711"/>
        <item x="4886"/>
        <item x="3301"/>
        <item x="5838"/>
        <item x="8792"/>
        <item x="6856"/>
        <item x="1510"/>
        <item x="190"/>
        <item x="3275"/>
        <item x="5801"/>
        <item x="6891"/>
        <item x="5440"/>
        <item x="2916"/>
        <item x="7726"/>
        <item x="1573"/>
        <item x="7941"/>
        <item x="6188"/>
        <item x="1772"/>
        <item x="6311"/>
        <item x="7838"/>
        <item x="7734"/>
        <item x="6229"/>
        <item x="863"/>
        <item x="8285"/>
        <item x="7058"/>
        <item x="1591"/>
        <item x="8683"/>
        <item x="4749"/>
        <item x="6468"/>
        <item x="5769"/>
        <item x="7623"/>
        <item x="3926"/>
        <item x="1019"/>
        <item x="8856"/>
        <item x="3465"/>
        <item x="2856"/>
        <item x="2287"/>
        <item x="2944"/>
        <item x="7400"/>
        <item x="2200"/>
        <item x="2256"/>
        <item x="3002"/>
        <item x="6928"/>
        <item x="4306"/>
        <item x="5260"/>
        <item x="219"/>
        <item x="8490"/>
        <item x="675"/>
        <item x="7880"/>
        <item x="7860"/>
        <item x="5628"/>
        <item x="7378"/>
        <item x="1557"/>
        <item x="5361"/>
        <item x="6736"/>
        <item x="5435"/>
        <item x="4856"/>
        <item x="1355"/>
        <item x="807"/>
        <item x="5353"/>
        <item x="6071"/>
        <item x="640"/>
        <item x="932"/>
        <item x="830"/>
        <item x="2787"/>
        <item x="1953"/>
        <item x="1142"/>
        <item x="1596"/>
        <item x="8701"/>
        <item x="7129"/>
        <item x="1786"/>
        <item x="2971"/>
        <item x="8728"/>
        <item x="5675"/>
        <item x="6170"/>
        <item x="976"/>
        <item x="2145"/>
        <item x="518"/>
        <item x="775"/>
        <item x="6152"/>
        <item x="2953"/>
        <item x="415"/>
        <item x="8867"/>
        <item x="8046"/>
        <item x="8098"/>
        <item x="6146"/>
        <item x="5875"/>
        <item x="842"/>
        <item x="19"/>
        <item x="4847"/>
        <item x="4056"/>
        <item x="1505"/>
        <item x="2594"/>
        <item x="4604"/>
        <item x="6389"/>
        <item x="1970"/>
        <item x="6631"/>
        <item x="2807"/>
        <item x="7558"/>
        <item x="2509"/>
        <item x="6280"/>
        <item x="6608"/>
        <item x="3137"/>
        <item x="3579"/>
        <item x="7707"/>
        <item x="6735"/>
        <item x="4817"/>
        <item x="2081"/>
        <item x="3642"/>
        <item x="1768"/>
        <item x="5275"/>
        <item x="321"/>
        <item x="5184"/>
        <item x="5635"/>
        <item x="3898"/>
        <item x="6638"/>
        <item x="8612"/>
        <item x="6127"/>
        <item x="7952"/>
        <item x="911"/>
        <item x="1797"/>
        <item x="7789"/>
        <item x="5558"/>
        <item x="4665"/>
        <item x="890"/>
        <item x="4889"/>
        <item x="3894"/>
        <item x="4590"/>
        <item x="5960"/>
        <item x="111"/>
        <item x="8788"/>
        <item x="689"/>
        <item x="318"/>
        <item x="854"/>
        <item x="841"/>
        <item x="2689"/>
        <item x="8033"/>
        <item x="586"/>
        <item x="5837"/>
        <item x="1849"/>
        <item x="126"/>
        <item x="1263"/>
        <item x="8954"/>
        <item x="4564"/>
        <item x="3728"/>
        <item x="4124"/>
        <item x="1799"/>
        <item x="4989"/>
        <item x="5286"/>
        <item x="6069"/>
        <item x="3941"/>
        <item x="5972"/>
        <item x="2849"/>
        <item x="7845"/>
        <item x="2821"/>
        <item x="8443"/>
        <item x="8505"/>
        <item x="728"/>
        <item x="5977"/>
        <item x="5728"/>
        <item x="7764"/>
        <item x="8294"/>
        <item x="1659"/>
        <item x="1394"/>
        <item x="6309"/>
        <item x="1582"/>
        <item x="3452"/>
        <item x="3088"/>
        <item x="575"/>
        <item x="3428"/>
        <item x="1540"/>
        <item x="396"/>
        <item x="4078"/>
        <item x="4349"/>
        <item x="1547"/>
        <item x="283"/>
        <item x="5657"/>
        <item x="4533"/>
        <item x="6019"/>
        <item x="7216"/>
        <item x="970"/>
        <item x="1874"/>
        <item x="5437"/>
        <item x="2254"/>
        <item x="2686"/>
        <item x="4935"/>
        <item x="5800"/>
        <item x="7779"/>
        <item x="2858"/>
        <item x="3599"/>
        <item x="2004"/>
        <item x="1468"/>
        <item x="5187"/>
        <item x="4947"/>
        <item x="5715"/>
        <item x="4504"/>
        <item x="6372"/>
        <item x="7735"/>
        <item x="6607"/>
        <item x="7193"/>
        <item x="5365"/>
        <item x="3247"/>
        <item x="4623"/>
        <item x="7204"/>
        <item x="3093"/>
        <item x="8882"/>
        <item x="7094"/>
        <item x="5538"/>
        <item x="8089"/>
        <item x="7997"/>
        <item x="4355"/>
        <item x="702"/>
        <item x="6315"/>
        <item x="4049"/>
        <item x="8239"/>
        <item x="2862"/>
        <item x="364"/>
        <item x="5385"/>
        <item x="4874"/>
        <item x="5917"/>
        <item x="4176"/>
        <item x="3474"/>
        <item x="5737"/>
        <item x="6525"/>
        <item x="346"/>
        <item x="8299"/>
        <item x="81"/>
        <item x="5237"/>
        <item x="3990"/>
        <item x="2309"/>
        <item x="1872"/>
        <item x="8245"/>
        <item x="4393"/>
        <item x="1581"/>
        <item x="1207"/>
        <item x="6100"/>
        <item x="7690"/>
        <item x="4883"/>
        <item x="5719"/>
        <item x="6459"/>
        <item x="567"/>
        <item x="2711"/>
        <item x="4970"/>
        <item x="6654"/>
        <item x="119"/>
        <item x="1553"/>
        <item x="707"/>
        <item x="4706"/>
        <item x="1285"/>
        <item x="2570"/>
        <item x="40"/>
        <item x="717"/>
        <item x="2216"/>
        <item x="1345"/>
        <item x="2913"/>
        <item x="3639"/>
        <item x="7018"/>
        <item x="1234"/>
        <item x="4707"/>
        <item x="5059"/>
        <item x="86"/>
        <item x="8092"/>
        <item x="8102"/>
        <item x="7182"/>
        <item x="3943"/>
        <item x="7649"/>
        <item x="4887"/>
        <item x="3835"/>
        <item x="5620"/>
        <item x="2142"/>
        <item x="5582"/>
        <item x="6482"/>
        <item x="6298"/>
        <item x="4660"/>
        <item x="1391"/>
        <item x="8873"/>
        <item x="7295"/>
        <item x="918"/>
        <item x="5730"/>
        <item x="6630"/>
        <item x="6779"/>
        <item x="5521"/>
        <item x="6919"/>
        <item x="8415"/>
        <item x="7713"/>
        <item x="3461"/>
        <item x="7333"/>
        <item x="696"/>
        <item x="6699"/>
        <item x="6772"/>
        <item x="4457"/>
        <item x="3177"/>
        <item x="4981"/>
        <item x="156"/>
        <item x="1348"/>
        <item x="543"/>
        <item x="8758"/>
        <item x="8310"/>
        <item x="1064"/>
        <item x="2551"/>
        <item x="6955"/>
        <item x="3995"/>
        <item x="2087"/>
        <item x="7260"/>
        <item x="6008"/>
        <item x="8808"/>
        <item x="5485"/>
        <item x="2391"/>
        <item x="6005"/>
        <item x="3159"/>
        <item x="7411"/>
        <item x="8004"/>
        <item x="6844"/>
        <item x="6084"/>
        <item x="2258"/>
        <item x="7767"/>
        <item x="8877"/>
        <item x="3219"/>
        <item x="2645"/>
        <item x="4859"/>
        <item x="8671"/>
        <item x="2853"/>
        <item x="4359"/>
        <item x="611"/>
        <item x="1269"/>
        <item x="6014"/>
        <item x="8762"/>
        <item x="3768"/>
        <item x="2535"/>
        <item x="1043"/>
        <item x="7324"/>
        <item x="1389"/>
        <item x="636"/>
        <item x="7483"/>
        <item x="8366"/>
        <item x="560"/>
        <item x="8898"/>
        <item x="7075"/>
        <item x="3225"/>
        <item x="5201"/>
        <item x="3430"/>
        <item x="3415"/>
        <item x="5887"/>
        <item x="2272"/>
        <item x="4667"/>
        <item x="2935"/>
        <item x="5374"/>
        <item x="6664"/>
        <item x="7028"/>
        <item x="2601"/>
        <item x="8626"/>
        <item x="677"/>
        <item x="5483"/>
        <item x="624"/>
        <item x="8775"/>
        <item x="4063"/>
        <item x="7283"/>
        <item x="3192"/>
        <item x="5565"/>
        <item x="176"/>
        <item x="3647"/>
        <item x="4180"/>
        <item x="519"/>
        <item x="6629"/>
        <item x="6828"/>
        <item x="1559"/>
        <item x="4745"/>
        <item x="4017"/>
        <item x="5349"/>
        <item x="4984"/>
        <item x="8484"/>
        <item x="4772"/>
        <item x="3834"/>
        <item x="6676"/>
        <item x="274"/>
        <item x="2249"/>
        <item x="4404"/>
        <item x="7145"/>
        <item x="7606"/>
        <item x="1425"/>
        <item x="7092"/>
        <item x="1449"/>
        <item x="6484"/>
        <item x="7852"/>
        <item x="2384"/>
        <item x="8213"/>
        <item x="6450"/>
        <item x="5531"/>
        <item x="2227"/>
        <item x="1846"/>
        <item x="2883"/>
        <item x="2221"/>
        <item x="3548"/>
        <item x="7588"/>
        <item x="8201"/>
        <item x="6783"/>
        <item x="882"/>
        <item x="8542"/>
        <item x="35"/>
        <item x="3967"/>
        <item x="5234"/>
        <item x="8167"/>
        <item x="2811"/>
        <item x="6334"/>
        <item x="6141"/>
        <item x="8094"/>
        <item x="8716"/>
        <item x="3128"/>
        <item x="4613"/>
        <item x="4333"/>
        <item x="7422"/>
        <item x="2531"/>
        <item x="3656"/>
        <item x="3117"/>
        <item x="1087"/>
        <item x="8897"/>
        <item x="2521"/>
        <item x="7711"/>
        <item x="185"/>
        <item x="3363"/>
        <item x="8842"/>
        <item x="6417"/>
        <item x="6984"/>
        <item x="4174"/>
        <item x="4197"/>
        <item x="1605"/>
        <item x="5469"/>
        <item x="1284"/>
        <item x="2795"/>
        <item x="1236"/>
        <item x="1297"/>
        <item x="3446"/>
        <item x="7376"/>
        <item x="1641"/>
        <item x="7383"/>
        <item x="4055"/>
        <item x="3268"/>
        <item x="5250"/>
        <item x="7918"/>
        <item x="8665"/>
        <item x="3808"/>
        <item x="8845"/>
        <item x="6263"/>
        <item x="7090"/>
        <item x="8893"/>
        <item x="1900"/>
        <item x="1497"/>
        <item x="4193"/>
        <item x="8338"/>
        <item x="2157"/>
        <item x="6923"/>
        <item x="1320"/>
        <item x="3014"/>
        <item x="8335"/>
        <item x="7127"/>
        <item x="6578"/>
        <item x="3080"/>
        <item x="1876"/>
        <item x="7311"/>
        <item x="2069"/>
        <item x="4462"/>
        <item x="790"/>
        <item x="4143"/>
        <item x="845"/>
        <item x="4551"/>
        <item x="2951"/>
        <item x="4879"/>
        <item x="4348"/>
        <item x="546"/>
        <item x="7445"/>
        <item x="8766"/>
        <item x="5676"/>
        <item x="5174"/>
        <item x="1463"/>
        <item x="4058"/>
        <item x="1530"/>
        <item x="3784"/>
        <item x="1188"/>
        <item x="1698"/>
        <item x="4563"/>
        <item x="6847"/>
        <item x="5502"/>
        <item x="8876"/>
        <item x="6935"/>
        <item x="1717"/>
        <item x="7676"/>
        <item x="1950"/>
        <item x="7434"/>
        <item x="4278"/>
        <item x="3785"/>
        <item x="4690"/>
        <item x="590"/>
        <item x="2776"/>
        <item x="597"/>
        <item x="1646"/>
        <item x="1594"/>
        <item x="7940"/>
        <item x="1228"/>
        <item x="4785"/>
        <item x="3725"/>
        <item x="3108"/>
        <item x="7408"/>
        <item x="7554"/>
        <item x="2802"/>
        <item x="6905"/>
        <item x="5018"/>
        <item x="446"/>
        <item x="3410"/>
        <item x="457"/>
        <item x="8021"/>
        <item x="5152"/>
        <item x="6161"/>
        <item x="1395"/>
        <item x="8647"/>
        <item x="58"/>
        <item x="1239"/>
        <item x="8416"/>
        <item x="6929"/>
        <item x="8562"/>
        <item x="8620"/>
        <item x="7660"/>
        <item x="6391"/>
        <item x="7837"/>
        <item x="1205"/>
        <item x="4649"/>
        <item x="1069"/>
        <item x="8798"/>
        <item x="7791"/>
        <item x="4452"/>
        <item x="7916"/>
        <item x="8302"/>
        <item x="974"/>
        <item x="7403"/>
        <item x="2055"/>
        <item x="765"/>
        <item x="5422"/>
        <item x="8183"/>
        <item x="1629"/>
        <item x="5854"/>
        <item x="2066"/>
        <item x="5661"/>
        <item x="6881"/>
        <item x="6359"/>
        <item x="1939"/>
        <item x="8563"/>
        <item x="5257"/>
        <item x="6325"/>
        <item x="6064"/>
        <item x="2810"/>
        <item x="8194"/>
        <item x="4572"/>
        <item x="3850"/>
        <item x="4165"/>
        <item x="5993"/>
        <item x="1066"/>
        <item x="1054"/>
        <item x="5412"/>
        <item x="1160"/>
        <item x="4813"/>
        <item x="4602"/>
        <item x="605"/>
        <item x="1818"/>
        <item x="8793"/>
        <item x="2082"/>
        <item x="700"/>
        <item x="3551"/>
        <item x="3215"/>
        <item x="6406"/>
        <item x="348"/>
        <item x="542"/>
        <item x="2278"/>
        <item x="7233"/>
        <item x="7314"/>
        <item x="5231"/>
        <item x="141"/>
        <item x="1375"/>
        <item x="1977"/>
        <item x="645"/>
        <item x="7390"/>
        <item x="1790"/>
        <item x="3685"/>
        <item x="3643"/>
        <item x="8378"/>
        <item x="2603"/>
        <item x="7650"/>
        <item x="5118"/>
        <item x="4777"/>
        <item x="5037"/>
        <item x="2337"/>
        <item x="3929"/>
        <item x="2098"/>
        <item x="5196"/>
        <item x="8250"/>
        <item x="953"/>
        <item x="674"/>
        <item x="7088"/>
        <item x="7631"/>
        <item x="3130"/>
        <item x="6010"/>
        <item x="491"/>
        <item x="6207"/>
        <item x="6993"/>
        <item x="4990"/>
        <item x="7589"/>
        <item x="8297"/>
        <item x="7285"/>
        <item x="3617"/>
        <item x="7122"/>
        <item x="8996"/>
        <item x="3056"/>
        <item x="2518"/>
        <item x="6423"/>
        <item x="4936"/>
        <item x="2629"/>
        <item x="6846"/>
        <item x="6345"/>
        <item x="5061"/>
        <item x="4163"/>
        <item x="8641"/>
        <item x="1302"/>
        <item x="1319"/>
        <item x="6113"/>
        <item x="544"/>
        <item x="861"/>
        <item x="2829"/>
        <item x="6293"/>
        <item x="3661"/>
        <item x="1670"/>
        <item x="4830"/>
        <item x="8148"/>
        <item x="3169"/>
        <item x="8405"/>
        <item x="7546"/>
        <item x="8435"/>
        <item x="1393"/>
        <item x="6371"/>
        <item x="6190"/>
        <item x="429"/>
        <item x="8679"/>
        <item x="4751"/>
        <item x="1649"/>
        <item x="4444"/>
        <item x="5000"/>
        <item x="831"/>
        <item x="2782"/>
        <item x="8967"/>
        <item x="499"/>
        <item x="3891"/>
        <item x="601"/>
        <item x="5540"/>
        <item x="2715"/>
        <item x="5139"/>
        <item x="504"/>
        <item x="6430"/>
        <item x="1862"/>
        <item x="3658"/>
        <item x="3336"/>
        <item x="5934"/>
        <item x="4054"/>
        <item x="4053"/>
        <item x="8005"/>
        <item x="2076"/>
        <item x="189"/>
        <item x="966"/>
        <item x="1120"/>
        <item x="1106"/>
        <item x="1968"/>
        <item x="5981"/>
        <item x="3609"/>
        <item x="1211"/>
        <item x="3650"/>
        <item x="8439"/>
        <item x="8017"/>
        <item x="7115"/>
        <item x="5428"/>
        <item x="6682"/>
        <item x="1526"/>
        <item x="870"/>
        <item x="4973"/>
        <item x="1417"/>
        <item x="5612"/>
        <item x="7008"/>
        <item x="3049"/>
        <item x="5865"/>
        <item x="7318"/>
        <item x="598"/>
        <item x="7951"/>
        <item x="7135"/>
        <item x="6133"/>
        <item x="1488"/>
        <item x="305"/>
        <item x="3942"/>
        <item x="5579"/>
        <item x="2084"/>
        <item x="1909"/>
        <item x="743"/>
        <item x="4498"/>
        <item x="8582"/>
        <item x="3406"/>
        <item x="4584"/>
        <item x="6452"/>
        <item x="1990"/>
        <item x="7605"/>
        <item x="3624"/>
        <item x="2007"/>
        <item x="1701"/>
        <item x="2362"/>
        <item x="3505"/>
        <item x="2920"/>
        <item x="6819"/>
        <item x="931"/>
        <item x="63"/>
        <item x="3888"/>
        <item x="5913"/>
        <item x="6861"/>
        <item x="8208"/>
        <item x="8266"/>
        <item x="2697"/>
        <item x="2202"/>
        <item x="8320"/>
        <item x="3315"/>
        <item x="3665"/>
        <item x="8512"/>
        <item x="3147"/>
        <item x="2183"/>
        <item x="6034"/>
        <item x="3901"/>
        <item x="8776"/>
        <item x="4247"/>
        <item x="4899"/>
        <item x="3749"/>
        <item x="4912"/>
        <item x="2020"/>
        <item x="6940"/>
        <item x="3953"/>
        <item x="230"/>
        <item x="4832"/>
        <item x="3668"/>
        <item x="7942"/>
        <item x="4331"/>
        <item x="1209"/>
        <item x="3342"/>
        <item x="7036"/>
        <item x="5162"/>
        <item x="3636"/>
        <item x="4455"/>
        <item x="2598"/>
        <item x="7443"/>
        <item x="3512"/>
        <item x="8170"/>
        <item x="3752"/>
        <item x="4269"/>
        <item x="2416"/>
        <item x="6268"/>
        <item x="815"/>
        <item x="1826"/>
        <item x="6017"/>
        <item x="5583"/>
        <item x="2325"/>
        <item x="8329"/>
        <item x="2798"/>
        <item x="7626"/>
        <item x="135"/>
        <item x="3037"/>
        <item x="7369"/>
        <item x="3414"/>
        <item x="4964"/>
        <item x="228"/>
        <item x="8611"/>
        <item x="1873"/>
        <item x="8202"/>
        <item x="6716"/>
        <item x="5768"/>
        <item x="4784"/>
        <item x="8109"/>
        <item x="5833"/>
        <item x="6438"/>
        <item x="3475"/>
        <item x="7622"/>
        <item x="824"/>
        <item x="8076"/>
        <item x="2399"/>
        <item x="4770"/>
        <item x="3972"/>
        <item x="3503"/>
        <item x="4579"/>
        <item x="5673"/>
        <item x="5680"/>
        <item x="2460"/>
        <item x="134"/>
        <item x="6717"/>
        <item x="7519"/>
        <item x="6541"/>
        <item x="1219"/>
        <item x="8906"/>
        <item x="8552"/>
        <item x="7655"/>
        <item x="896"/>
        <item x="8032"/>
        <item x="3877"/>
        <item x="8822"/>
        <item x="57"/>
        <item x="1761"/>
        <item x="7654"/>
        <item x="517"/>
        <item x="2633"/>
        <item x="4985"/>
        <item x="6687"/>
        <item x="2094"/>
        <item x="2044"/>
        <item x="349"/>
        <item x="3882"/>
        <item x="603"/>
        <item x="4336"/>
        <item x="8865"/>
        <item x="8413"/>
        <item x="97"/>
        <item x="1965"/>
        <item x="3399"/>
        <item x="900"/>
        <item x="3224"/>
        <item x="2762"/>
        <item x="2186"/>
        <item x="7647"/>
        <item x="2681"/>
        <item x="3243"/>
        <item x="5842"/>
        <item x="588"/>
        <item x="8656"/>
        <item x="6912"/>
        <item x="7261"/>
        <item x="1583"/>
        <item x="3028"/>
        <item x="8815"/>
        <item x="1134"/>
        <item x="4560"/>
        <item x="6467"/>
        <item x="3810"/>
        <item x="6807"/>
        <item x="2118"/>
        <item x="6509"/>
        <item x="4116"/>
        <item x="4591"/>
        <item x="2206"/>
        <item x="2905"/>
        <item x="6956"/>
        <item x="2814"/>
        <item x="3495"/>
        <item x="4639"/>
        <item x="6277"/>
        <item x="6338"/>
        <item x="2329"/>
        <item x="5407"/>
        <item x="1221"/>
        <item x="316"/>
        <item x="2178"/>
        <item x="3648"/>
        <item x="365"/>
        <item x="76"/>
        <item x="4170"/>
        <item x="955"/>
        <item x="4713"/>
        <item x="7965"/>
        <item x="1413"/>
        <item x="5044"/>
        <item x="2646"/>
        <item x="8597"/>
        <item x="3603"/>
        <item x="62"/>
        <item x="2618"/>
        <item x="2554"/>
        <item x="99"/>
        <item x="2173"/>
        <item x="2684"/>
        <item x="1255"/>
        <item x="7907"/>
        <item x="5183"/>
        <item x="2009"/>
        <item x="2062"/>
        <item x="3688"/>
        <item x="2516"/>
        <item x="6461"/>
        <item x="720"/>
        <item x="3669"/>
        <item x="23"/>
        <item x="8572"/>
        <item x="7670"/>
        <item x="4483"/>
        <item x="2376"/>
        <item x="6826"/>
        <item x="1032"/>
        <item x="432"/>
        <item x="2759"/>
        <item x="4969"/>
        <item x="3057"/>
        <item x="741"/>
        <item x="4555"/>
        <item x="2926"/>
        <item x="6077"/>
        <item x="8214"/>
        <item x="5384"/>
        <item x="7674"/>
        <item x="827"/>
        <item x="3285"/>
        <item x="461"/>
        <item x="2161"/>
        <item x="1074"/>
        <item x="4746"/>
        <item x="571"/>
        <item x="5877"/>
        <item x="6838"/>
        <item x="2319"/>
        <item x="6412"/>
        <item x="5176"/>
        <item x="268"/>
        <item x="2545"/>
        <item x="1662"/>
        <item x="8050"/>
        <item x="1008"/>
        <item x="2409"/>
        <item x="1129"/>
        <item x="6635"/>
        <item x="3451"/>
        <item x="7957"/>
        <item x="1127"/>
        <item x="3795"/>
        <item x="2702"/>
        <item x="1562"/>
        <item x="2747"/>
        <item x="3042"/>
        <item x="1897"/>
        <item x="5244"/>
        <item x="7682"/>
        <item x="8204"/>
        <item x="7928"/>
        <item x="8388"/>
        <item x="7265"/>
        <item x="8774"/>
        <item x="218"/>
        <item x="2283"/>
        <item x="550"/>
        <item x="5829"/>
        <item x="6403"/>
        <item x="8850"/>
        <item x="4622"/>
        <item x="2669"/>
        <item x="5330"/>
        <item x="4505"/>
        <item x="5895"/>
        <item x="7223"/>
        <item x="5975"/>
        <item x="5463"/>
        <item x="2160"/>
        <item x="1101"/>
        <item x="4186"/>
        <item x="7975"/>
        <item x="7848"/>
        <item x="6715"/>
        <item x="7077"/>
        <item x="8919"/>
        <item x="5266"/>
        <item x="6757"/>
        <item x="2475"/>
        <item x="975"/>
        <item x="7057"/>
        <item x="6167"/>
        <item x="2424"/>
        <item x="2632"/>
        <item x="5524"/>
        <item x="1732"/>
        <item x="6212"/>
        <item x="6416"/>
        <item x="5170"/>
        <item x="3973"/>
        <item x="8037"/>
        <item x="8010"/>
        <item x="38"/>
        <item x="2801"/>
        <item x="3961"/>
        <item x="5918"/>
        <item x="3276"/>
        <item x="5284"/>
        <item x="6762"/>
        <item x="8887"/>
        <item x="6055"/>
        <item x="2028"/>
        <item x="3881"/>
        <item x="6683"/>
        <item x="6651"/>
        <item x="8336"/>
        <item x="740"/>
        <item x="5389"/>
        <item x="3963"/>
        <item x="8553"/>
        <item x="1335"/>
        <item x="2251"/>
        <item x="2585"/>
        <item x="3349"/>
        <item x="1012"/>
        <item x="2389"/>
        <item x="7894"/>
        <item x="7418"/>
        <item x="7387"/>
        <item x="7927"/>
        <item x="8979"/>
        <item x="5508"/>
        <item x="1072"/>
        <item x="3166"/>
        <item x="4631"/>
        <item x="8272"/>
        <item x="3067"/>
        <item x="8631"/>
        <item x="2748"/>
        <item x="4405"/>
        <item x="5474"/>
        <item x="2418"/>
        <item x="5509"/>
        <item x="8821"/>
        <item x="4804"/>
        <item x="1017"/>
        <item x="279"/>
        <item x="676"/>
        <item x="8531"/>
        <item x="3998"/>
        <item x="892"/>
        <item x="7773"/>
        <item x="4901"/>
        <item x="4309"/>
        <item x="4865"/>
        <item x="8745"/>
        <item x="7447"/>
        <item x="3524"/>
        <item x="4408"/>
        <item x="698"/>
        <item x="6193"/>
        <item x="4389"/>
        <item x="801"/>
        <item x="2444"/>
        <item x="7074"/>
        <item x="8997"/>
        <item x="3893"/>
        <item x="6945"/>
        <item x="6764"/>
        <item x="1116"/>
        <item x="4208"/>
        <item x="4892"/>
        <item x="4162"/>
        <item x="7393"/>
        <item x="6122"/>
        <item x="3883"/>
        <item x="6455"/>
        <item x="5595"/>
        <item x="1458"/>
        <item x="2758"/>
        <item x="511"/>
        <item x="4966"/>
        <item x="6615"/>
        <item x="3917"/>
        <item x="7509"/>
        <item x="452"/>
        <item x="5915"/>
        <item x="600"/>
        <item x="8697"/>
        <item x="8789"/>
        <item x="3377"/>
        <item x="7428"/>
        <item x="2086"/>
        <item x="6018"/>
        <item x="6822"/>
        <item x="4956"/>
        <item x="538"/>
        <item x="7051"/>
        <item x="4567"/>
        <item x="3388"/>
        <item x="8721"/>
        <item x="1603"/>
        <item x="291"/>
        <item x="4554"/>
        <item x="5750"/>
        <item x="876"/>
        <item x="8922"/>
        <item x="5103"/>
        <item x="5654"/>
        <item x="3262"/>
        <item x="8939"/>
        <item x="4933"/>
        <item x="6998"/>
        <item x="5564"/>
        <item x="5200"/>
        <item x="3978"/>
        <item x="2771"/>
        <item x="8772"/>
        <item x="2417"/>
        <item x="5021"/>
        <item x="3164"/>
        <item x="4458"/>
        <item x="468"/>
        <item x="3055"/>
        <item x="2507"/>
        <item x="1609"/>
        <item x="1740"/>
        <item x="1879"/>
        <item x="1283"/>
        <item x="4109"/>
        <item x="6446"/>
        <item x="4848"/>
        <item x="7068"/>
        <item x="6589"/>
        <item x="3720"/>
        <item x="2647"/>
        <item x="1010"/>
        <item x="1466"/>
        <item x="4857"/>
        <item x="7222"/>
        <item x="7414"/>
        <item x="7853"/>
        <item x="6538"/>
        <item x="7462"/>
        <item x="3780"/>
        <item x="7435"/>
        <item x="8547"/>
        <item x="5573"/>
        <item x="6201"/>
        <item x="7286"/>
        <item x="4576"/>
        <item x="1738"/>
        <item x="5604"/>
        <item x="4439"/>
        <item x="4371"/>
        <item x="2671"/>
        <item x="5667"/>
        <item x="6697"/>
        <item x="7224"/>
        <item x="2366"/>
        <item x="7675"/>
        <item x="5299"/>
        <item x="4852"/>
        <item x="4242"/>
        <item x="7834"/>
        <item x="6586"/>
        <item x="7315"/>
        <item x="1385"/>
        <item x="7811"/>
        <item x="7788"/>
        <item x="1331"/>
        <item x="632"/>
        <item x="7699"/>
        <item x="3437"/>
        <item x="4998"/>
        <item x="5878"/>
        <item x="6428"/>
        <item x="8110"/>
        <item x="6357"/>
        <item x="1815"/>
        <item x="5429"/>
        <item x="5545"/>
        <item x="4983"/>
        <item x="5382"/>
        <item x="8274"/>
        <item x="4034"/>
        <item x="7305"/>
        <item x="1973"/>
        <item x="2941"/>
        <item x="4534"/>
        <item x="7359"/>
        <item x="3578"/>
        <item x="2774"/>
        <item x="4248"/>
        <item x="5236"/>
        <item x="6769"/>
        <item x="7368"/>
        <item x="258"/>
        <item x="4717"/>
        <item x="4025"/>
        <item x="701"/>
        <item x="2240"/>
        <item x="4476"/>
        <item x="2508"/>
        <item x="4114"/>
        <item x="8374"/>
        <item x="4691"/>
        <item x="4997"/>
        <item x="1315"/>
        <item x="3799"/>
        <item x="6048"/>
        <item x="2163"/>
        <item x="1123"/>
        <item x="85"/>
        <item x="7134"/>
        <item x="7723"/>
        <item x="1015"/>
        <item x="7111"/>
        <item x="3432"/>
        <item x="7665"/>
        <item x="3652"/>
        <item x="6124"/>
        <item x="7186"/>
        <item x="7086"/>
        <item x="4442"/>
        <item x="6466"/>
        <item x="7624"/>
        <item x="2560"/>
        <item x="6661"/>
        <item x="8268"/>
        <item x="5756"/>
        <item x="8303"/>
        <item x="3394"/>
        <item x="8970"/>
        <item x="6799"/>
        <item x="8819"/>
        <item x="187"/>
        <item x="6768"/>
        <item x="8663"/>
        <item x="5674"/>
        <item x="2338"/>
        <item x="5460"/>
        <item x="5110"/>
        <item x="5576"/>
        <item x="8492"/>
        <item x="8805"/>
        <item x="2888"/>
        <item x="872"/>
        <item x="1614"/>
        <item x="548"/>
        <item x="6270"/>
        <item x="3052"/>
        <item x="2826"/>
        <item x="5217"/>
        <item x="3040"/>
        <item x="7274"/>
        <item x="8135"/>
        <item x="5494"/>
        <item x="303"/>
        <item x="7054"/>
        <item x="7290"/>
        <item x="2156"/>
        <item x="4281"/>
        <item x="4129"/>
        <item x="7330"/>
        <item x="5811"/>
        <item x="5211"/>
        <item x="7258"/>
        <item x="5539"/>
        <item x="2593"/>
        <item x="2812"/>
        <item x="797"/>
        <item x="4086"/>
        <item x="3541"/>
        <item x="8642"/>
        <item x="8207"/>
        <item x="161"/>
        <item x="843"/>
        <item x="7656"/>
        <item x="1307"/>
        <item x="3862"/>
        <item x="4098"/>
        <item x="1887"/>
        <item x="8669"/>
        <item x="7637"/>
        <item x="8510"/>
        <item x="6860"/>
        <item x="6086"/>
        <item x="5287"/>
        <item x="2844"/>
        <item x="2617"/>
        <item x="8903"/>
        <item x="6485"/>
        <item x="2556"/>
        <item x="472"/>
        <item x="8337"/>
        <item x="7841"/>
        <item x="7801"/>
        <item x="7098"/>
        <item x="3535"/>
        <item x="1353"/>
        <item x="5623"/>
        <item x="8068"/>
        <item x="4303"/>
        <item x="1483"/>
        <item x="1958"/>
        <item x="3286"/>
        <item x="1814"/>
        <item x="3369"/>
        <item x="1194"/>
        <item x="7345"/>
        <item x="207"/>
        <item x="8038"/>
        <item x="1851"/>
        <item x="6943"/>
        <item x="5599"/>
        <item x="8295"/>
        <item x="7241"/>
        <item x="6108"/>
        <item x="7635"/>
        <item x="1248"/>
        <item x="5751"/>
        <item x="2925"/>
        <item x="8951"/>
        <item x="4820"/>
        <item x="8834"/>
        <item x="5029"/>
        <item x="527"/>
        <item x="5394"/>
        <item x="3053"/>
        <item x="46"/>
        <item x="5230"/>
        <item x="7478"/>
        <item x="5586"/>
        <item x="5611"/>
        <item x="3296"/>
        <item x="5908"/>
        <item x="1000"/>
        <item x="5114"/>
        <item x="7331"/>
        <item x="5026"/>
        <item x="1271"/>
        <item x="3332"/>
        <item x="4318"/>
        <item x="1888"/>
        <item x="6479"/>
        <item x="1293"/>
        <item x="6657"/>
        <item x="4076"/>
        <item x="3416"/>
        <item x="4914"/>
        <item x="4850"/>
        <item x="1907"/>
        <item x="4141"/>
        <item x="6763"/>
        <item x="5296"/>
        <item x="5757"/>
        <item x="6388"/>
        <item x="1619"/>
        <item x="4082"/>
        <item x="6211"/>
        <item x="2212"/>
        <item x="3986"/>
        <item x="405"/>
        <item x="2612"/>
        <item x="4494"/>
        <item x="5480"/>
        <item x="1986"/>
        <item x="8249"/>
        <item x="6016"/>
        <item x="8848"/>
        <item x="4853"/>
        <item x="5912"/>
        <item x="3047"/>
        <item x="7808"/>
        <item x="6283"/>
        <item x="3194"/>
        <item x="7633"/>
        <item x="2269"/>
        <item x="2790"/>
        <item x="8931"/>
        <item x="2760"/>
        <item x="5177"/>
        <item x="5414"/>
        <item x="6469"/>
        <item x="5668"/>
        <item x="1690"/>
        <item x="5978"/>
        <item x="7922"/>
        <item x="1444"/>
        <item x="7977"/>
        <item x="1686"/>
        <item x="883"/>
        <item x="7534"/>
        <item x="6432"/>
        <item x="1918"/>
        <item x="3931"/>
        <item x="1328"/>
        <item x="5649"/>
        <item x="6849"/>
        <item x="6179"/>
        <item x="3518"/>
        <item x="4682"/>
        <item x="1321"/>
        <item x="6062"/>
        <item x="8757"/>
        <item x="5377"/>
        <item x="8145"/>
        <item x="6994"/>
        <item x="5033"/>
        <item x="1865"/>
        <item x="3167"/>
        <item x="5293"/>
        <item x="2420"/>
        <item x="1935"/>
        <item x="1340"/>
        <item x="8357"/>
        <item x="788"/>
        <item x="4402"/>
        <item x="3485"/>
        <item x="8737"/>
        <item x="5295"/>
        <item x="3522"/>
        <item x="1251"/>
        <item x="3513"/>
        <item x="7089"/>
        <item x="7824"/>
        <item x="2625"/>
        <item x="928"/>
        <item x="8002"/>
        <item x="3498"/>
        <item x="4460"/>
        <item x="4079"/>
        <item x="1864"/>
        <item x="6222"/>
        <item x="979"/>
        <item x="1247"/>
        <item x="155"/>
        <item x="5780"/>
        <item x="5003"/>
        <item x="2310"/>
        <item x="6120"/>
        <item x="6085"/>
        <item x="3096"/>
        <item x="441"/>
        <item x="8724"/>
        <item x="3079"/>
        <item x="5168"/>
        <item x="4451"/>
        <item x="1186"/>
        <item x="742"/>
        <item x="6151"/>
        <item x="7148"/>
        <item x="5503"/>
        <item x="7981"/>
        <item x="8884"/>
        <item x="8401"/>
        <item x="8253"/>
        <item x="7579"/>
        <item x="8099"/>
        <item x="5743"/>
        <item x="8298"/>
        <item x="3136"/>
        <item x="2237"/>
        <item x="7382"/>
        <item x="7289"/>
        <item x="4390"/>
        <item x="1928"/>
        <item x="7059"/>
        <item x="565"/>
        <item x="5308"/>
        <item x="1777"/>
        <item x="24"/>
        <item x="4497"/>
        <item x="839"/>
        <item x="2010"/>
        <item x="2968"/>
        <item x="5461"/>
        <item x="4888"/>
        <item x="6632"/>
        <item x="7287"/>
        <item x="997"/>
        <item x="4298"/>
        <item x="335"/>
        <item x="8255"/>
        <item x="6673"/>
        <item x="8283"/>
        <item x="6931"/>
        <item x="7720"/>
        <item x="2159"/>
        <item x="5900"/>
        <item x="4077"/>
        <item x="1469"/>
        <item x="8381"/>
        <item x="6369"/>
        <item x="7095"/>
        <item x="3295"/>
        <item x="6878"/>
        <item x="8743"/>
        <item x="6331"/>
        <item x="2419"/>
        <item x="7573"/>
        <item x="7254"/>
        <item x="8987"/>
        <item x="660"/>
        <item x="6282"/>
        <item x="448"/>
        <item x="3012"/>
        <item x="3902"/>
        <item x="6603"/>
        <item x="1437"/>
        <item x="265"/>
        <item x="3947"/>
        <item x="3371"/>
        <item x="6602"/>
        <item x="2727"/>
        <item x="2523"/>
        <item x="3914"/>
        <item x="118"/>
        <item x="783"/>
        <item x="4862"/>
        <item x="1665"/>
        <item x="4638"/>
        <item x="8176"/>
        <item x="506"/>
        <item x="2285"/>
        <item x="6758"/>
        <item x="5944"/>
        <item x="7047"/>
        <item x="7945"/>
        <item x="8016"/>
        <item x="8693"/>
        <item x="762"/>
        <item x="4710"/>
        <item x="1020"/>
        <item x="2745"/>
        <item x="8754"/>
        <item x="195"/>
        <item x="145"/>
        <item x="4233"/>
        <item x="8348"/>
        <item x="2442"/>
        <item x="3148"/>
        <item x="1419"/>
        <item x="2340"/>
        <item x="494"/>
        <item x="8636"/>
        <item x="4565"/>
        <item x="6598"/>
        <item x="5937"/>
        <item x="2591"/>
        <item x="5442"/>
        <item x="4900"/>
        <item x="8198"/>
        <item x="1691"/>
        <item x="6709"/>
        <item x="8639"/>
        <item x="4368"/>
        <item x="7539"/>
        <item x="8589"/>
        <item x="6573"/>
        <item x="8992"/>
        <item x="3849"/>
        <item x="4666"/>
        <item x="806"/>
        <item x="972"/>
        <item x="4194"/>
        <item x="7585"/>
        <item x="5145"/>
        <item x="4811"/>
        <item x="2213"/>
        <item x="8387"/>
        <item x="311"/>
        <item x="5992"/>
        <item x="6537"/>
        <item x="366"/>
        <item x="7472"/>
        <item x="3165"/>
        <item x="1832"/>
        <item x="3910"/>
        <item x="7253"/>
        <item x="3448"/>
        <item x="8708"/>
        <item x="6015"/>
        <item x="2753"/>
        <item x="7746"/>
        <item x="6765"/>
        <item x="3313"/>
        <item x="8418"/>
        <item x="2179"/>
        <item x="5713"/>
        <item x="8760"/>
        <item x="2411"/>
        <item x="7326"/>
        <item x="5530"/>
        <item x="5251"/>
        <item x="7423"/>
        <item x="7046"/>
        <item x="7584"/>
        <item x="4422"/>
        <item x="8732"/>
        <item x="8292"/>
        <item x="8070"/>
        <item x="8307"/>
        <item x="2885"/>
        <item x="7419"/>
        <item x="8694"/>
        <item x="8045"/>
        <item x="3483"/>
        <item x="8446"/>
        <item x="6876"/>
        <item x="4597"/>
        <item x="828"/>
        <item x="6989"/>
        <item x="2105"/>
        <item x="4600"/>
        <item x="1766"/>
        <item x="88"/>
        <item x="1238"/>
        <item x="4949"/>
        <item x="6502"/>
        <item x="3872"/>
        <item x="528"/>
        <item x="6577"/>
        <item x="6462"/>
        <item x="6738"/>
        <item x="4287"/>
        <item x="1746"/>
        <item x="1749"/>
        <item x="5402"/>
        <item x="8149"/>
        <item x="2635"/>
        <item x="6865"/>
        <item x="2332"/>
        <item x="6623"/>
        <item x="8983"/>
        <item x="8391"/>
        <item x="6806"/>
        <item x="7102"/>
        <item x="8234"/>
        <item x="8658"/>
        <item x="529"/>
        <item x="1983"/>
        <item x="5685"/>
        <item x="6553"/>
        <item x="6489"/>
        <item x="4824"/>
        <item x="3199"/>
        <item x="710"/>
        <item x="4562"/>
        <item x="1798"/>
        <item x="6601"/>
        <item x="3354"/>
        <item x="5066"/>
        <item x="1999"/>
        <item x="1966"/>
        <item x="150"/>
        <item x="3241"/>
        <item x="2876"/>
        <item x="4930"/>
        <item x="7429"/>
        <item x="8105"/>
        <item x="1845"/>
        <item x="4668"/>
        <item x="2119"/>
        <item x="2899"/>
        <item x="7953"/>
        <item x="3086"/>
        <item x="521"/>
        <item x="8288"/>
        <item x="6136"/>
        <item x="7805"/>
        <item x="7049"/>
        <item x="619"/>
        <item x="7931"/>
        <item x="3337"/>
        <item x="2065"/>
        <item x="1829"/>
        <item x="3304"/>
        <item x="1352"/>
        <item x="4821"/>
        <item x="622"/>
        <item x="7741"/>
        <item x="379"/>
        <item x="8623"/>
        <item x="6648"/>
        <item x="4545"/>
        <item x="4693"/>
        <item x="4477"/>
        <item x="7354"/>
        <item x="6495"/>
        <item x="3906"/>
        <item x="4836"/>
        <item x="6353"/>
        <item x="8271"/>
        <item x="4612"/>
        <item x="2843"/>
        <item x="5358"/>
        <item x="796"/>
        <item x="1739"/>
        <item x="3983"/>
        <item x="4863"/>
        <item x="6852"/>
        <item x="4387"/>
        <item x="6572"/>
        <item x="5015"/>
        <item x="8051"/>
        <item x="1963"/>
        <item x="157"/>
        <item x="1065"/>
        <item x="7139"/>
        <item x="1734"/>
        <item x="7056"/>
        <item x="5357"/>
        <item x="2351"/>
        <item x="481"/>
        <item x="547"/>
        <item x="6464"/>
        <item x="881"/>
        <item x="450"/>
        <item x="8218"/>
        <item x="1658"/>
        <item x="5424"/>
        <item x="7909"/>
        <item x="3269"/>
        <item x="2755"/>
        <item x="8740"/>
        <item x="6488"/>
        <item x="5990"/>
        <item x="8888"/>
        <item x="6665"/>
        <item x="4692"/>
        <item x="3358"/>
        <item x="427"/>
        <item x="8896"/>
        <item x="2547"/>
        <item x="8659"/>
        <item x="2604"/>
        <item x="5571"/>
        <item x="8912"/>
        <item x="596"/>
        <item x="6565"/>
        <item x="5752"/>
        <item x="7325"/>
        <item x="1895"/>
        <item x="5484"/>
        <item x="7596"/>
        <item x="7299"/>
        <item x="7747"/>
        <item x="3640"/>
        <item x="1615"/>
        <item x="4705"/>
        <item x="1750"/>
        <item x="4819"/>
        <item x="5312"/>
        <item x="7514"/>
        <item x="7612"/>
        <item x="4787"/>
        <item x="1489"/>
        <item x="4589"/>
        <item x="2427"/>
        <item x="7249"/>
        <item x="1426"/>
        <item x="6982"/>
        <item x="2117"/>
        <item x="2375"/>
        <item x="5182"/>
        <item x="2373"/>
        <item x="4635"/>
        <item x="3980"/>
        <item x="1039"/>
        <item x="5056"/>
        <item x="4858"/>
        <item x="929"/>
        <item x="8179"/>
        <item x="5799"/>
        <item x="5446"/>
        <item x="7772"/>
        <item x="6777"/>
        <item x="214"/>
        <item x="3154"/>
        <item x="4275"/>
        <item x="6102"/>
        <item x="1891"/>
        <item x="6175"/>
        <item x="5742"/>
        <item x="6045"/>
        <item x="2619"/>
        <item x="5320"/>
        <item x="8341"/>
        <item x="1504"/>
        <item x="444"/>
        <item x="995"/>
        <item x="1868"/>
        <item x="5475"/>
        <item x="650"/>
        <item x="2075"/>
        <item x="2035"/>
        <item x="4793"/>
        <item x="6221"/>
        <item x="5840"/>
        <item x="7358"/>
        <item x="3853"/>
        <item x="4723"/>
        <item x="6358"/>
        <item x="4083"/>
        <item x="8375"/>
        <item x="5380"/>
        <item x="8384"/>
        <item x="8082"/>
        <item x="7163"/>
        <item x="5408"/>
        <item x="1192"/>
        <item x="4673"/>
        <item x="4594"/>
        <item x="1630"/>
        <item x="4006"/>
        <item x="8763"/>
        <item x="5215"/>
        <item x="5819"/>
        <item x="3817"/>
        <item x="6914"/>
        <item x="2803"/>
        <item x="4175"/>
        <item x="5345"/>
        <item x="7467"/>
        <item x="5505"/>
        <item x="5949"/>
        <item x="1676"/>
        <item x="1326"/>
        <item x="999"/>
        <item x="1261"/>
        <item x="1733"/>
        <item x="1759"/>
        <item x="6411"/>
        <item x="5068"/>
        <item x="1787"/>
        <item x="5233"/>
        <item x="8895"/>
        <item x="4426"/>
        <item x="1932"/>
        <item x="1576"/>
        <item x="7780"/>
        <item x="5950"/>
        <item x="5005"/>
        <item x="7517"/>
        <item x="6550"/>
        <item x="6674"/>
        <item x="1421"/>
        <item x="6636"/>
        <item x="5240"/>
        <item x="1502"/>
        <item x="6101"/>
        <item x="8868"/>
        <item x="5013"/>
        <item x="4089"/>
        <item x="6162"/>
        <item x="8841"/>
        <item x="1989"/>
        <item x="3992"/>
        <item x="7936"/>
        <item x="7211"/>
        <item x="1735"/>
        <item x="2558"/>
        <item x="7141"/>
        <item x="4376"/>
        <item x="5543"/>
        <item x="313"/>
        <item x="2259"/>
        <item x="129"/>
        <item x="3468"/>
        <item x="2241"/>
        <item x="5784"/>
        <item x="412"/>
        <item x="7485"/>
        <item x="3381"/>
        <item x="4225"/>
        <item x="8071"/>
        <item x="2450"/>
        <item x="5697"/>
        <item x="5113"/>
        <item x="131"/>
        <item x="2415"/>
        <item x="8464"/>
        <item x="5886"/>
        <item x="8961"/>
        <item x="8281"/>
        <item x="4523"/>
        <item x="6600"/>
        <item x="2890"/>
        <item x="3523"/>
        <item x="4871"/>
        <item x="1936"/>
        <item x="5856"/>
        <item x="3832"/>
        <item x="3318"/>
        <item x="744"/>
        <item x="1138"/>
        <item x="7097"/>
        <item x="369"/>
        <item x="2462"/>
        <item x="2827"/>
        <item x="3470"/>
        <item x="8151"/>
        <item x="3676"/>
        <item x="1424"/>
        <item x="6879"/>
        <item x="7678"/>
        <item x="2623"/>
        <item x="4571"/>
        <item x="4688"/>
        <item x="5823"/>
        <item x="5078"/>
        <item x="4995"/>
        <item x="2267"/>
        <item x="8220"/>
        <item x="1580"/>
        <item x="1628"/>
        <item x="351"/>
        <item x="5803"/>
        <item x="6958"/>
        <item x="10"/>
        <item x="2679"/>
        <item x="8837"/>
        <item x="2125"/>
        <item x="2912"/>
        <item x="6824"/>
        <item x="5321"/>
        <item x="6243"/>
        <item x="7714"/>
        <item x="8168"/>
        <item x="4252"/>
        <item x="7959"/>
        <item x="1143"/>
        <item x="5952"/>
        <item x="5967"/>
        <item x="6040"/>
        <item x="2377"/>
        <item x="2174"/>
        <item x="4003"/>
        <item x="7386"/>
        <item x="2564"/>
        <item x="885"/>
        <item x="8133"/>
        <item x="2228"/>
        <item x="5403"/>
        <item x="6999"/>
        <item x="8532"/>
        <item x="8973"/>
        <item x="1947"/>
        <item x="3653"/>
        <item x="2903"/>
        <item x="5542"/>
        <item x="8452"/>
        <item x="1178"/>
        <item x="4574"/>
        <item x="8317"/>
        <item x="5074"/>
        <item x="3530"/>
        <item x="341"/>
        <item x="8674"/>
        <item x="4177"/>
        <item x="8197"/>
        <item x="2304"/>
        <item x="6795"/>
        <item x="5606"/>
        <item x="2496"/>
        <item x="826"/>
        <item x="1693"/>
        <item x="7264"/>
        <item x="7420"/>
        <item x="5488"/>
        <item x="1751"/>
        <item x="3517"/>
        <item x="8277"/>
        <item x="5397"/>
        <item x="4409"/>
        <item x="1044"/>
        <item x="100"/>
        <item x="2201"/>
        <item x="7335"/>
        <item x="2510"/>
        <item x="2947"/>
        <item x="1052"/>
        <item x="715"/>
        <item x="2917"/>
        <item x="7480"/>
        <item x="8870"/>
        <item x="5102"/>
        <item x="8813"/>
        <item x="3575"/>
        <item x="384"/>
        <item x="7893"/>
        <item x="7531"/>
        <item x="4734"/>
        <item x="8791"/>
        <item x="8735"/>
        <item x="251"/>
        <item x="8397"/>
        <item x="8599"/>
        <item x="1626"/>
        <item x="3925"/>
        <item x="7590"/>
        <item x="7574"/>
        <item x="5172"/>
        <item x="6730"/>
        <item x="6125"/>
        <item x="6518"/>
        <item x="324"/>
        <item x="655"/>
        <item x="889"/>
        <item x="2222"/>
        <item x="747"/>
        <item x="8921"/>
        <item x="1472"/>
        <item x="2008"/>
        <item x="8709"/>
        <item x="1294"/>
        <item x="3900"/>
        <item x="8209"/>
        <item x="3427"/>
        <item x="6149"/>
        <item x="5351"/>
        <item x="3198"/>
        <item x="5337"/>
        <item x="2365"/>
        <item x="264"/>
        <item x="4372"/>
        <item x="8565"/>
        <item x="1136"/>
        <item x="6610"/>
        <item x="4249"/>
        <item x="2796"/>
        <item x="6626"/>
        <item x="8534"/>
        <item x="3689"/>
        <item x="7486"/>
        <item x="6009"/>
        <item x="4431"/>
        <item x="6138"/>
        <item x="1433"/>
        <item x="5556"/>
        <item x="6801"/>
        <item x="7482"/>
        <item x="920"/>
        <item x="5372"/>
        <item x="2649"/>
        <item x="549"/>
        <item x="2115"/>
        <item x="5942"/>
        <item x="3412"/>
        <item x="3311"/>
        <item x="4040"/>
        <item x="3181"/>
        <item x="1833"/>
        <item x="1390"/>
        <item x="6812"/>
        <item x="8678"/>
        <item x="569"/>
        <item x="6920"/>
        <item x="7776"/>
        <item x="3367"/>
        <item x="4549"/>
        <item x="6792"/>
        <item x="1349"/>
        <item x="1451"/>
        <item x="5995"/>
        <item x="7868"/>
        <item x="49"/>
        <item x="236"/>
        <item x="5983"/>
        <item x="3913"/>
        <item x="5822"/>
        <item x="4789"/>
        <item x="8561"/>
        <item x="4952"/>
        <item x="1295"/>
        <item x="1549"/>
        <item x="6090"/>
        <item x="7618"/>
        <item x="2800"/>
        <item x="5696"/>
        <item x="6266"/>
        <item x="3864"/>
        <item x="4968"/>
        <item x="8527"/>
        <item x="2328"/>
        <item x="2383"/>
        <item x="5356"/>
        <item x="1710"/>
        <item x="8540"/>
        <item x="7543"/>
        <item x="6299"/>
        <item x="3411"/>
        <item x="4235"/>
        <item x="3651"/>
        <item x="1250"/>
        <item x="470"/>
        <item x="2368"/>
        <item x="1496"/>
        <item x="6633"/>
        <item x="3375"/>
        <item x="4210"/>
        <item x="6917"/>
        <item x="4780"/>
        <item x="2739"/>
        <item x="5553"/>
        <item x="1933"/>
        <item x="3314"/>
        <item x="5709"/>
        <item x="1712"/>
        <item x="6951"/>
        <item x="4168"/>
        <item x="935"/>
        <item x="26"/>
        <item x="2331"/>
        <item x="3195"/>
        <item x="3724"/>
        <item x="7749"/>
        <item x="5905"/>
        <item x="2134"/>
        <item x="6508"/>
        <item x="3588"/>
        <item x="2764"/>
        <item x="4678"/>
        <item x="6559"/>
        <item x="1901"/>
        <item x="2164"/>
        <item x="5653"/>
        <item x="2448"/>
        <item x="6128"/>
        <item x="2847"/>
        <item x="2387"/>
        <item x="6449"/>
        <item x="8379"/>
        <item x="6434"/>
        <item x="3335"/>
        <item x="4611"/>
        <item x="1607"/>
        <item x="3233"/>
        <item x="7571"/>
        <item x="950"/>
        <item x="8236"/>
        <item x="4672"/>
        <item x="5071"/>
        <item x="6981"/>
        <item x="3726"/>
        <item x="3674"/>
        <item x="5028"/>
        <item x="1729"/>
        <item x="2485"/>
        <item x="4312"/>
        <item x="2924"/>
        <item x="4721"/>
        <item x="2250"/>
        <item x="2367"/>
        <item x="7096"/>
        <item x="325"/>
        <item x="91"/>
        <item x="2437"/>
        <item x="4738"/>
        <item x="4915"/>
        <item x="7505"/>
        <item x="3544"/>
        <item x="7751"/>
        <item x="3172"/>
        <item x="1124"/>
        <item x="3763"/>
        <item x="6046"/>
        <item x="1934"/>
        <item x="6361"/>
        <item x="4361"/>
        <item x="1976"/>
        <item x="6481"/>
        <item x="6708"/>
        <item x="6934"/>
        <item x="5046"/>
        <item x="8027"/>
        <item x="4062"/>
        <item x="8972"/>
        <item x="5158"/>
        <item x="4765"/>
        <item x="6249"/>
        <item x="3573"/>
        <item x="3824"/>
        <item x="1137"/>
        <item x="8300"/>
        <item x="3173"/>
        <item x="1176"/>
        <item x="917"/>
        <item x="3043"/>
        <item x="8610"/>
        <item x="3338"/>
        <item x="2969"/>
        <item x="3921"/>
        <item x="6196"/>
        <item x="5450"/>
        <item x="7100"/>
        <item x="5626"/>
        <item x="6227"/>
        <item x="1170"/>
        <item x="2666"/>
        <item x="1329"/>
        <item x="7892"/>
        <item x="8279"/>
        <item x="7099"/>
        <item x="6002"/>
        <item x="6957"/>
        <item x="2195"/>
        <item x="6284"/>
        <item x="3038"/>
        <item x="7782"/>
        <item x="4550"/>
        <item x="2644"/>
        <item x="626"/>
        <item x="7407"/>
        <item x="2239"/>
        <item x="6587"/>
        <item x="2236"/>
        <item x="1653"/>
        <item x="6595"/>
        <item x="3919"/>
        <item x="478"/>
        <item x="6882"/>
        <item x="7492"/>
        <item x="5221"/>
        <item x="1945"/>
        <item x="1206"/>
        <item x="2898"/>
        <item x="6366"/>
        <item x="4502"/>
        <item x="6052"/>
        <item x="8814"/>
        <item x="1126"/>
        <item x="8638"/>
        <item x="2842"/>
        <item x="7356"/>
        <item x="7793"/>
        <item x="898"/>
        <item x="4834"/>
        <item x="2527"/>
        <item x="3729"/>
        <item x="8087"/>
        <item x="2002"/>
        <item x="3993"/>
        <item x="7000"/>
        <item x="6096"/>
        <item x="4027"/>
        <item x="3692"/>
        <item x="163"/>
        <item x="1714"/>
        <item x="123"/>
        <item x="7409"/>
        <item x="2497"/>
        <item x="5689"/>
        <item x="2026"/>
        <item x="7091"/>
        <item x="467"/>
        <item x="4357"/>
        <item x="4191"/>
        <item x="331"/>
        <item x="1620"/>
        <item x="6526"/>
        <item x="7581"/>
        <item x="7966"/>
        <item x="2193"/>
        <item x="4321"/>
        <item x="4245"/>
        <item x="53"/>
        <item x="5420"/>
        <item x="5940"/>
        <item x="8235"/>
        <item x="110"/>
        <item x="7795"/>
        <item x="8529"/>
        <item x="8421"/>
        <item x="5853"/>
        <item x="2107"/>
        <item x="3298"/>
        <item x="7932"/>
        <item x="1552"/>
        <item x="6731"/>
        <item x="1610"/>
        <item x="8306"/>
        <item x="7867"/>
        <item x="4945"/>
        <item x="5721"/>
        <item x="7126"/>
        <item x="1408"/>
        <item x="1587"/>
        <item x="867"/>
        <item x="6203"/>
        <item x="3815"/>
        <item x="2190"/>
        <item x="8261"/>
        <item x="4516"/>
        <item x="3753"/>
        <item x="977"/>
        <item x="205"/>
        <item x="852"/>
        <item x="7944"/>
        <item x="7306"/>
        <item x="2825"/>
        <item x="5787"/>
        <item x="4438"/>
        <item x="5341"/>
        <item x="3019"/>
        <item x="5919"/>
        <item x="7947"/>
        <item x="3129"/>
        <item x="1042"/>
        <item x="1446"/>
        <item x="3273"/>
        <item x="4601"/>
        <item x="1542"/>
        <item x="5159"/>
        <item x="433"/>
        <item x="6173"/>
        <item x="7161"/>
        <item x="4518"/>
        <item x="2780"/>
        <item x="1125"/>
        <item x="7769"/>
        <item x="360"/>
        <item x="7844"/>
        <item x="4538"/>
        <item x="2311"/>
        <item x="1337"/>
        <item x="6593"/>
        <item x="5091"/>
        <item x="5393"/>
        <item x="1543"/>
        <item x="1050"/>
        <item x="8343"/>
        <item x="3591"/>
        <item x="4838"/>
        <item x="2870"/>
        <item x="7887"/>
        <item x="2641"/>
        <item x="8583"/>
        <item x="4320"/>
        <item x="514"/>
        <item x="8359"/>
        <item x="5852"/>
        <item x="3497"/>
        <item x="208"/>
        <item x="5999"/>
        <item x="5193"/>
        <item x="7367"/>
        <item x="8154"/>
        <item x="1151"/>
        <item x="6503"/>
        <item x="7901"/>
        <item x="239"/>
        <item x="8785"/>
        <item x="1470"/>
        <item x="5210"/>
        <item x="1541"/>
        <item x="3205"/>
        <item x="6531"/>
        <item x="6700"/>
        <item x="4232"/>
        <item x="5723"/>
        <item x="4038"/>
        <item x="234"/>
        <item x="5961"/>
        <item x="587"/>
        <item x="3989"/>
        <item x="6976"/>
        <item x="4867"/>
        <item x="8086"/>
        <item x="462"/>
        <item x="8773"/>
        <item x="4218"/>
        <item x="7565"/>
        <item x="4916"/>
        <item x="6456"/>
        <item x="231"/>
        <item x="3441"/>
        <item x="5256"/>
        <item x="284"/>
        <item x="8574"/>
        <item x="6118"/>
        <item x="3260"/>
        <item x="1428"/>
        <item x="580"/>
        <item x="2980"/>
        <item x="3667"/>
        <item x="1923"/>
        <item x="5554"/>
        <item x="4415"/>
        <item x="8084"/>
        <item x="191"/>
        <item x="5570"/>
        <item x="8518"/>
        <item x="7321"/>
        <item x="4360"/>
        <item x="3938"/>
        <item x="7552"/>
        <item x="1423"/>
        <item x="5816"/>
        <item x="6666"/>
        <item x="3409"/>
        <item x="5589"/>
        <item x="2616"/>
        <item x="4875"/>
        <item x="7001"/>
        <item x="6685"/>
        <item x="3046"/>
        <item x="5325"/>
        <item x="8855"/>
        <item x="3529"/>
        <item x="859"/>
        <item x="1539"/>
        <item x="7963"/>
        <item x="6542"/>
        <item x="4864"/>
        <item x="2203"/>
        <item x="8690"/>
        <item x="6713"/>
        <item x="5938"/>
        <item x="3368"/>
        <item x="1776"/>
        <item x="8221"/>
        <item x="7017"/>
        <item x="4655"/>
        <item x="4480"/>
        <item x="7242"/>
        <item x="4231"/>
        <item x="4561"/>
        <item x="4270"/>
        <item x="6954"/>
        <item x="6437"/>
        <item x="2152"/>
        <item x="5792"/>
        <item x="6273"/>
        <item x="682"/>
        <item x="7329"/>
        <item x="7280"/>
        <item x="4070"/>
        <item x="908"/>
        <item x="8007"/>
        <item x="3696"/>
        <item x="3747"/>
        <item x="3939"/>
        <item x="2907"/>
        <item x="1654"/>
        <item x="5759"/>
        <item x="5698"/>
        <item x="5288"/>
        <item x="1920"/>
        <item x="8601"/>
        <item x="7250"/>
        <item x="910"/>
        <item x="6710"/>
        <item x="6405"/>
        <item x="4151"/>
        <item x="243"/>
        <item x="6109"/>
        <item x="2079"/>
        <item x="1617"/>
        <item x="5430"/>
        <item x="5862"/>
        <item x="3344"/>
        <item x="7234"/>
        <item x="1764"/>
        <item x="4942"/>
        <item x="7995"/>
        <item x="1014"/>
        <item x="5647"/>
        <item x="7309"/>
        <item x="2135"/>
        <item x="6814"/>
        <item x="7911"/>
        <item x="7899"/>
        <item x="80"/>
        <item x="5226"/>
        <item x="4437"/>
        <item x="4227"/>
        <item x="8111"/>
        <item x="2984"/>
        <item x="2033"/>
        <item x="539"/>
        <item x="4007"/>
        <item x="6443"/>
        <item x="8747"/>
        <item x="8862"/>
        <item x="5197"/>
        <item x="3777"/>
        <item x="7427"/>
        <item x="1312"/>
        <item x="298"/>
        <item x="5447"/>
        <item x="3182"/>
        <item x="3353"/>
        <item x="5204"/>
        <item x="6659"/>
        <item x="8450"/>
        <item x="3292"/>
        <item x="1663"/>
        <item x="3743"/>
        <item x="1512"/>
        <item x="7113"/>
        <item x="5360"/>
        <item x="4835"/>
        <item x="6413"/>
        <item x="7760"/>
        <item x="4546"/>
        <item x="5609"/>
        <item x="300"/>
        <item x="1847"/>
        <item x="5761"/>
        <item x="2184"/>
        <item x="3821"/>
        <item x="8533"/>
        <item x="8584"/>
        <item x="3597"/>
        <item x="6576"/>
        <item x="6723"/>
        <item x="21"/>
        <item x="1822"/>
        <item x="947"/>
        <item x="7617"/>
        <item x="7004"/>
        <item x="488"/>
        <item x="2855"/>
        <item x="7461"/>
        <item x="2919"/>
        <item x="5014"/>
        <item x="8537"/>
        <item x="2726"/>
        <item x="6313"/>
        <item x="5516"/>
        <item x="1803"/>
        <item x="356"/>
        <item x="6611"/>
        <item x="7431"/>
        <item x="4071"/>
        <item x="4144"/>
        <item x="5736"/>
        <item x="1210"/>
        <item x="3871"/>
        <item x="5270"/>
        <item x="2172"/>
        <item x="8315"/>
        <item x="8193"/>
        <item x="1344"/>
        <item x="2737"/>
        <item x="7364"/>
        <item x="2712"/>
        <item x="4681"/>
        <item x="4520"/>
        <item x="1159"/>
        <item x="4122"/>
        <item x="6001"/>
        <item x="8958"/>
        <item x="5002"/>
        <item x="8506"/>
        <item x="4578"/>
        <item x="196"/>
        <item x="3757"/>
        <item x="2230"/>
        <item x="3736"/>
        <item x="4842"/>
        <item x="8915"/>
        <item x="3360"/>
        <item x="3884"/>
        <item x="6939"/>
        <item x="5859"/>
        <item x="1667"/>
        <item x="4595"/>
        <item x="7498"/>
        <item x="3059"/>
        <item x="5528"/>
        <item x="8284"/>
        <item x="6436"/>
        <item x="7757"/>
        <item x="3585"/>
        <item x="1955"/>
        <item x="1871"/>
        <item x="6295"/>
        <item x="5123"/>
        <item x="5948"/>
        <item x="3018"/>
        <item x="6909"/>
        <item x="1882"/>
        <item x="3200"/>
        <item x="2654"/>
        <item x="8666"/>
        <item x="404"/>
        <item x="1743"/>
        <item x="3630"/>
        <item x="3772"/>
        <item x="5451"/>
        <item x="2578"/>
        <item x="92"/>
        <item x="1311"/>
        <item x="6787"/>
        <item x="4181"/>
        <item x="2605"/>
        <item x="6023"/>
        <item x="8908"/>
        <item x="8078"/>
        <item x="7754"/>
        <item x="1098"/>
        <item x="1362"/>
        <item x="8362"/>
        <item x="6498"/>
        <item x="8395"/>
        <item x="7398"/>
        <item x="2321"/>
        <item x="6751"/>
        <item x="6899"/>
        <item x="5725"/>
        <item x="3618"/>
        <item x="4837"/>
        <item x="2466"/>
        <item x="1916"/>
        <item x="4582"/>
        <item x="2868"/>
        <item x="592"/>
        <item x="6271"/>
        <item x="4250"/>
        <item x="832"/>
        <item x="3124"/>
        <item x="8830"/>
        <item x="6510"/>
        <item x="2520"/>
        <item x="7698"/>
        <item x="3751"/>
        <item x="8408"/>
        <item x="64"/>
        <item x="7209"/>
        <item x="1954"/>
        <item x="1586"/>
        <item x="1060"/>
        <item x="1839"/>
        <item x="4450"/>
        <item x="2906"/>
        <item x="814"/>
        <item x="4418"/>
        <item x="8289"/>
        <item x="2872"/>
        <item x="7979"/>
        <item x="4041"/>
        <item x="2019"/>
        <item x="695"/>
        <item x="2658"/>
        <item x="8342"/>
        <item x="1556"/>
        <item x="2467"/>
        <item x="6549"/>
        <item x="6617"/>
        <item x="1075"/>
        <item x="6235"/>
        <item x="8752"/>
        <item x="5467"/>
        <item x="7833"/>
        <item x="5860"/>
        <item x="1031"/>
        <item x="2487"/>
        <item x="6733"/>
        <item x="6770"/>
        <item x="6642"/>
        <item x="315"/>
        <item x="5885"/>
        <item x="2341"/>
        <item x="3397"/>
        <item x="2379"/>
        <item x="6535"/>
        <item x="7728"/>
        <item x="8765"/>
        <item x="6645"/>
        <item x="4217"/>
        <item x="5598"/>
        <item x="6051"/>
        <item x="4311"/>
        <item x="4922"/>
        <item x="2511"/>
        <item x="2167"/>
        <item x="5213"/>
        <item x="6516"/>
        <item x="5828"/>
        <item x="7628"/>
        <item x="1380"/>
        <item x="6794"/>
        <item x="4872"/>
        <item x="4994"/>
        <item x="3184"/>
        <item x="8270"/>
        <item x="793"/>
        <item x="3557"/>
        <item x="2346"/>
        <item x="2248"/>
        <item x="4776"/>
        <item x="3325"/>
        <item x="373"/>
        <item x="5645"/>
        <item x="6952"/>
        <item x="8677"/>
        <item x="1334"/>
        <item x="2027"/>
        <item x="3435"/>
        <item x="4904"/>
        <item x="3443"/>
        <item x="3226"/>
        <item x="802"/>
        <item x="4060"/>
        <item x="4148"/>
        <item x="7685"/>
        <item x="1911"/>
        <item x="6083"/>
        <item x="7669"/>
        <item x="2074"/>
        <item x="2736"/>
        <item x="7740"/>
        <item x="4018"/>
        <item x="8049"/>
        <item x="795"/>
        <item x="6904"/>
        <item x="5724"/>
        <item x="3715"/>
        <item x="4435"/>
        <item x="170"/>
        <item x="8400"/>
        <item x="4575"/>
        <item x="1027"/>
        <item x="2397"/>
        <item x="993"/>
        <item x="3220"/>
        <item x="1041"/>
        <item x="5462"/>
        <item x="2517"/>
        <item x="3672"/>
        <item x="1453"/>
        <item x="7152"/>
        <item x="48"/>
        <item x="3329"/>
        <item x="1941"/>
        <item x="165"/>
        <item x="4548"/>
        <item x="561"/>
        <item x="1435"/>
        <item x="2458"/>
        <item x="7673"/>
        <item x="3316"/>
        <item x="3084"/>
        <item x="1427"/>
        <item x="7664"/>
        <item x="8371"/>
        <item x="8411"/>
        <item x="3022"/>
        <item x="5708"/>
        <item x="437"/>
        <item x="1227"/>
        <item x="572"/>
        <item x="7758"/>
        <item x="5249"/>
        <item x="420"/>
        <item x="2786"/>
        <item x="1651"/>
        <item x="3515"/>
        <item x="2101"/>
        <item x="5291"/>
        <item x="4147"/>
        <item x="3"/>
        <item x="3227"/>
        <item x="327"/>
        <item x="1274"/>
        <item x="7876"/>
        <item x="7691"/>
        <item x="3916"/>
        <item x="4410"/>
        <item x="8767"/>
        <item x="6067"/>
        <item x="4425"/>
        <item x="4189"/>
        <item x="4499"/>
        <item x="380"/>
        <item x="2476"/>
        <item x="7246"/>
        <item x="1637"/>
        <item x="7402"/>
        <item x="5864"/>
        <item x="2295"/>
        <item x="4367"/>
        <item x="5871"/>
        <item x="3629"/>
        <item x="1381"/>
        <item x="1149"/>
        <item x="116"/>
        <item x="6616"/>
        <item x="4547"/>
        <item x="6421"/>
        <item x="1647"/>
        <item x="1105"/>
        <item x="7149"/>
        <item x="1529"/>
        <item x="1267"/>
        <item x="5332"/>
        <item x="8999"/>
        <item x="5298"/>
        <item x="6900"/>
        <item x="2828"/>
        <item x="6448"/>
        <item x="3004"/>
        <item x="5313"/>
        <item x="6286"/>
        <item x="8097"/>
        <item x="7132"/>
        <item x="2879"/>
        <item x="1806"/>
        <item x="3695"/>
        <item x="3626"/>
        <item x="1045"/>
        <item x="411"/>
        <item x="3458"/>
        <item x="5271"/>
        <item x="5969"/>
        <item x="8412"/>
        <item x="6941"/>
        <item x="421"/>
        <item x="1336"/>
        <item x="1368"/>
        <item x="7003"/>
        <item x="5973"/>
        <item x="8981"/>
        <item x="2915"/>
        <item x="1358"/>
        <item x="5098"/>
        <item x="4748"/>
        <item x="241"/>
        <item x="3489"/>
        <item x="4052"/>
        <item x="4873"/>
        <item x="8594"/>
        <item x="8008"/>
        <item x="8714"/>
        <item x="4059"/>
        <item x="1431"/>
        <item x="6513"/>
        <item x="4675"/>
        <item x="7869"/>
        <item x="7085"/>
        <item x="2761"/>
        <item x="7437"/>
        <item x="7346"/>
        <item x="11"/>
        <item x="5285"/>
        <item x="1998"/>
        <item x="5534"/>
        <item x="7572"/>
        <item x="5902"/>
        <item x="8327"/>
        <item x="2350"/>
        <item x="4228"/>
        <item x="1036"/>
        <item x="8854"/>
        <item x="6818"/>
        <item x="3447"/>
        <item x="2261"/>
        <item x="789"/>
        <item x="7035"/>
        <item x="5468"/>
        <item x="6563"/>
        <item x="5198"/>
        <item x="2582"/>
        <item x="8651"/>
        <item x="4381"/>
        <item x="5373"/>
        <item x="423"/>
        <item x="3807"/>
        <item x="288"/>
        <item x="641"/>
        <item x="5218"/>
        <item x="229"/>
        <item x="434"/>
        <item x="5560"/>
        <item x="4160"/>
        <item x="4192"/>
        <item x="5496"/>
        <item x="512"/>
        <item x="5705"/>
        <item x="3255"/>
        <item x="5658"/>
        <item x="1350"/>
        <item x="4720"/>
        <item x="7686"/>
        <item x="6323"/>
        <item x="5137"/>
        <item x="8839"/>
        <item x="5301"/>
        <item x="7238"/>
        <item x="5107"/>
        <item x="1859"/>
        <item x="7010"/>
        <item x="4028"/>
        <item x="1195"/>
        <item x="1758"/>
        <item x="3191"/>
        <item x="1638"/>
        <item x="359"/>
        <item x="3796"/>
        <item x="2956"/>
        <item x="5525"/>
        <item x="6044"/>
        <item x="3646"/>
        <item x="3306"/>
        <item x="6522"/>
        <item x="5490"/>
        <item x="4839"/>
        <item x="884"/>
        <item x="2436"/>
        <item x="3476"/>
        <item x="2965"/>
        <item x="865"/>
        <item x="4629"/>
        <item x="5143"/>
        <item x="4047"/>
        <item x="6026"/>
        <item x="1367"/>
        <item x="1325"/>
        <item x="628"/>
        <item x="4921"/>
        <item x="4959"/>
        <item x="7448"/>
        <item x="5208"/>
        <item x="7263"/>
        <item x="5086"/>
        <item x="2608"/>
        <item x="15"/>
        <item x="3705"/>
        <item x="6107"/>
        <item x="1058"/>
        <item x="3788"/>
        <item x="296"/>
        <item x="4256"/>
        <item x="233"/>
        <item x="5157"/>
        <item x="2452"/>
        <item x="8637"/>
        <item x="503"/>
        <item x="1131"/>
        <item x="1183"/>
        <item x="5928"/>
        <item x="5085"/>
        <item x="3707"/>
        <item x="3974"/>
        <item x="96"/>
        <item x="6660"/>
        <item x="7500"/>
        <item x="1513"/>
        <item x="4328"/>
        <item x="7466"/>
        <item x="4808"/>
        <item x="3031"/>
        <item x="1024"/>
        <item x="8471"/>
        <item x="1855"/>
        <item x="690"/>
        <item x="2893"/>
        <item x="8276"/>
        <item x="3366"/>
        <item x="1121"/>
        <item x="1179"/>
        <item x="8166"/>
        <item x="3123"/>
        <item x="729"/>
        <item x="7818"/>
        <item x="7693"/>
        <item x="7421"/>
        <item x="2660"/>
        <item x="8857"/>
        <item x="7826"/>
        <item x="1461"/>
        <item x="2313"/>
        <item x="1182"/>
        <item x="7687"/>
        <item x="2588"/>
        <item x="147"/>
        <item x="1578"/>
        <item x="5076"/>
        <item x="1695"/>
        <item x="8528"/>
        <item x="651"/>
        <item x="1563"/>
        <item x="6767"/>
        <item x="2242"/>
        <item x="2093"/>
        <item x="4048"/>
        <item x="7516"/>
        <item x="1801"/>
        <item x="5535"/>
        <item x="8423"/>
        <item x="8949"/>
        <item x="418"/>
        <item x="6347"/>
        <item x="6049"/>
        <item x="1119"/>
        <item x="513"/>
        <item x="77"/>
        <item x="6063"/>
        <item x="336"/>
        <item x="1528"/>
        <item x="2528"/>
        <item x="8353"/>
        <item x="8119"/>
        <item x="5381"/>
        <item x="7874"/>
        <item x="7962"/>
        <item x="7752"/>
        <item x="8720"/>
        <item x="8546"/>
        <item x="2470"/>
        <item x="3616"/>
        <item x="3592"/>
        <item x="6774"/>
        <item x="6833"/>
        <item x="6378"/>
        <item x="4230"/>
        <item x="6087"/>
        <item x="1100"/>
        <item x="5651"/>
        <item x="5821"/>
        <item x="6915"/>
        <item x="4774"/>
        <item x="3790"/>
        <item x="6390"/>
        <item x="7719"/>
        <item x="6401"/>
        <item x="7266"/>
        <item x="7924"/>
        <item x="1948"/>
        <item x="95"/>
        <item x="8995"/>
        <item x="523"/>
        <item x="8496"/>
        <item x="6953"/>
        <item x="7307"/>
        <item x="7021"/>
        <item x="4934"/>
        <item x="6514"/>
        <item x="2214"/>
        <item x="584"/>
        <item x="8894"/>
        <item x="2688"/>
        <item x="8592"/>
        <item x="8695"/>
        <item x="4773"/>
        <item x="3245"/>
        <item x="2306"/>
        <item x="2132"/>
        <item x="2949"/>
        <item x="2602"/>
        <item x="4764"/>
        <item x="3740"/>
        <item x="1650"/>
        <item x="5563"/>
        <item x="1102"/>
        <item x="7692"/>
        <item x="576"/>
        <item x="4413"/>
        <item x="4542"/>
        <item x="3792"/>
        <item x="5711"/>
        <item x="6656"/>
        <item x="7815"/>
        <item x="3464"/>
        <item x="2370"/>
        <item x="4650"/>
        <item x="7031"/>
        <item x="4468"/>
        <item x="1520"/>
        <item x="684"/>
        <item x="3839"/>
        <item x="5125"/>
        <item x="4084"/>
        <item x="1193"/>
        <item x="5588"/>
        <item x="8902"/>
        <item x="4910"/>
        <item x="8807"/>
        <item x="2453"/>
        <item x="4103"/>
        <item x="5625"/>
        <item x="2931"/>
        <item x="8640"/>
        <item x="6422"/>
        <item x="7166"/>
        <item x="723"/>
        <item x="8262"/>
        <item x="2364"/>
        <item x="656"/>
        <item x="6691"/>
        <item x="277"/>
        <item x="6257"/>
        <item x="1688"/>
        <item x="5679"/>
        <item x="3050"/>
        <item x="8786"/>
        <item x="3733"/>
        <item x="5040"/>
        <item x="1047"/>
        <item x="2408"/>
        <item x="3317"/>
        <item x="4633"/>
        <item x="6172"/>
        <item x="7184"/>
        <item x="4712"/>
        <item x="8396"/>
        <item x="8470"/>
        <item x="6215"/>
        <item x="177"/>
        <item x="2413"/>
        <item x="8181"/>
        <item x="1644"/>
        <item x="2772"/>
        <item x="6786"/>
        <item x="7810"/>
        <item x="5009"/>
        <item x="8940"/>
        <item x="3654"/>
        <item x="2277"/>
        <item x="7681"/>
        <item x="2330"/>
        <item x="3531"/>
        <item x="3015"/>
        <item x="3099"/>
        <item x="4118"/>
        <item x="7569"/>
        <item x="5202"/>
        <item x="3197"/>
        <item x="6930"/>
        <item x="2628"/>
        <item x="7377"/>
        <item x="496"/>
        <item x="7545"/>
        <item x="4708"/>
        <item x="8128"/>
        <item x="4392"/>
        <item x="3206"/>
        <item x="1241"/>
        <item x="2757"/>
        <item x="1949"/>
        <item x="6720"/>
        <item x="479"/>
        <item x="8380"/>
        <item x="7863"/>
        <item x="668"/>
        <item x="3634"/>
        <item x="4803"/>
        <item x="7507"/>
        <item x="2358"/>
        <item x="1678"/>
        <item x="4131"/>
        <item x="4828"/>
        <item x="8559"/>
        <item x="52"/>
        <item x="3731"/>
        <item x="3959"/>
        <item x="551"/>
        <item x="8313"/>
        <item x="4731"/>
        <item x="4329"/>
        <item x="692"/>
        <item x="3706"/>
        <item x="2403"/>
        <item x="8809"/>
        <item x="263"/>
        <item x="3142"/>
        <item x="3826"/>
        <item x="1086"/>
        <item x="1767"/>
        <item x="2766"/>
        <item x="4172"/>
        <item x="8029"/>
        <item x="8053"/>
        <item x="7015"/>
        <item x="3126"/>
        <item x="522"/>
        <item x="2882"/>
        <item x="3514"/>
        <item x="4884"/>
        <item x="5167"/>
        <item x="7990"/>
        <item x="2677"/>
        <item x="182"/>
        <item x="7999"/>
        <item x="1379"/>
        <item x="4463"/>
        <item x="5207"/>
        <item x="3016"/>
        <item x="7489"/>
        <item x="6506"/>
        <item x="1487"/>
        <item x="8003"/>
        <item x="6236"/>
        <item x="3550"/>
        <item x="1030"/>
        <item x="3240"/>
        <item x="3912"/>
        <item x="8828"/>
        <item x="3460"/>
        <item x="7033"/>
        <item x="5133"/>
        <item x="4026"/>
        <item x="3528"/>
        <item x="5449"/>
        <item x="3508"/>
        <item x="6583"/>
        <item x="5340"/>
        <item x="4557"/>
        <item x="1090"/>
        <item x="8322"/>
        <item x="4294"/>
        <item x="302"/>
        <item x="3420"/>
        <item x="5175"/>
        <item x="113"/>
        <item x="4634"/>
        <item x="3030"/>
        <item x="7456"/>
        <item x="2529"/>
        <item x="5930"/>
        <item x="45"/>
        <item x="7341"/>
        <item x="4416"/>
        <item x="1226"/>
        <item x="5631"/>
        <item x="8515"/>
        <item x="3282"/>
        <item x="6975"/>
        <item x="5642"/>
        <item x="8392"/>
        <item x="7715"/>
        <item x="1516"/>
        <item x="6742"/>
        <item x="8130"/>
        <item x="2382"/>
        <item x="2892"/>
        <item x="1568"/>
        <item x="3663"/>
        <item x="4957"/>
        <item x="579"/>
        <item x="6198"/>
        <item x="1222"/>
        <item x="2018"/>
        <item x="5453"/>
        <item x="8556"/>
        <item x="8175"/>
        <item x="2463"/>
        <item x="6804"/>
        <item x="7340"/>
        <item x="901"/>
        <item x="6000"/>
        <item x="3693"/>
        <item x="4556"/>
        <item x="5633"/>
        <item x="3232"/>
        <item x="7208"/>
        <item x="7144"/>
        <item x="3274"/>
        <item x="3459"/>
        <item x="5510"/>
        <item x="2613"/>
        <item x="1842"/>
        <item x="4395"/>
        <item x="5747"/>
        <item x="4500"/>
        <item x="7212"/>
        <item x="8696"/>
        <item x="7970"/>
        <item x="8526"/>
        <item x="8934"/>
        <item x="1625"/>
        <item x="5047"/>
        <item x="8513"/>
        <item x="2498"/>
        <item x="1731"/>
        <item x="7130"/>
        <item x="8781"/>
        <item x="3152"/>
        <item x="7912"/>
        <item x="4211"/>
        <item x="7199"/>
        <item x="4013"/>
        <item x="722"/>
        <item x="816"/>
        <item x="5081"/>
        <item x="3798"/>
        <item x="2478"/>
        <item x="5536"/>
        <item x="6705"/>
        <item x="7155"/>
        <item x="3417"/>
        <item x="7594"/>
        <item x="3466"/>
        <item x="6823"/>
        <item x="4221"/>
        <item x="3407"/>
        <item x="6990"/>
        <item x="7493"/>
        <item x="2045"/>
        <item x="6004"/>
        <item x="3786"/>
        <item x="3106"/>
        <item x="6054"/>
        <item x="1748"/>
        <item x="1585"/>
        <item x="3450"/>
        <item x="6003"/>
        <item x="4257"/>
        <item x="6275"/>
        <item x="6209"/>
        <item x="2037"/>
        <item x="3484"/>
        <item x="2530"/>
        <item x="6753"/>
        <item x="7425"/>
        <item x="8386"/>
        <item x="5577"/>
        <item x="6609"/>
        <item x="2499"/>
        <item x="7710"/>
        <item x="1792"/>
        <item x="6223"/>
        <item x="6618"/>
        <item x="3687"/>
        <item x="7121"/>
        <item x="7138"/>
        <item x="5793"/>
        <item x="3655"/>
        <item x="4802"/>
        <item x="8633"/>
        <item x="5602"/>
        <item x="5775"/>
        <item x="8859"/>
        <item x="858"/>
        <item x="7926"/>
        <item x="2041"/>
        <item x="557"/>
        <item x="5771"/>
        <item x="4087"/>
        <item x="2291"/>
        <item x="3875"/>
        <item x="8935"/>
        <item x="1351"/>
        <item x="1924"/>
        <item x="2095"/>
        <item x="4234"/>
        <item x="3820"/>
        <item x="3964"/>
        <item x="3492"/>
        <item x="7502"/>
        <item x="460"/>
        <item x="2713"/>
        <item x="1474"/>
        <item x="6649"/>
        <item x="31"/>
        <item x="2704"/>
        <item x="1084"/>
        <item x="4167"/>
        <item x="7878"/>
        <item x="3746"/>
        <item x="456"/>
        <item x="4507"/>
        <item x="8535"/>
        <item x="1085"/>
        <item x="2936"/>
        <item x="8917"/>
        <item x="6658"/>
        <item x="5650"/>
        <item x="7474"/>
        <item x="4792"/>
        <item x="5491"/>
        <item x="2085"/>
        <item x="855"/>
        <item x="7125"/>
        <item x="7487"/>
        <item x="8657"/>
        <item x="6782"/>
        <item x="4209"/>
        <item x="7532"/>
        <item x="2804"/>
        <item x="1216"/>
        <item x="297"/>
        <item x="4823"/>
        <item x="5121"/>
        <item x="6946"/>
        <item x="7262"/>
        <item x="353"/>
        <item x="168"/>
        <item x="3143"/>
        <item x="1046"/>
        <item x="4296"/>
        <item x="6177"/>
        <item x="5116"/>
        <item x="5518"/>
        <item x="7785"/>
        <item x="3813"/>
        <item x="5985"/>
        <item x="2187"/>
        <item x="4741"/>
        <item x="6588"/>
        <item x="5646"/>
        <item x="5228"/>
        <item x="4101"/>
        <item x="6613"/>
        <item x="4938"/>
        <item x="7366"/>
        <item x="5665"/>
        <item x="6515"/>
        <item x="445"/>
        <item x="5618"/>
        <item x="6483"/>
        <item x="1091"/>
        <item x="1203"/>
        <item x="1078"/>
        <item x="773"/>
        <item x="2144"/>
        <item x="2482"/>
        <item x="7823"/>
        <item x="385"/>
        <item x="1249"/>
        <item x="8282"/>
        <item x="7641"/>
        <item x="6725"/>
        <item x="1406"/>
        <item x="1760"/>
        <item x="13"/>
        <item x="996"/>
        <item x="2864"/>
        <item x="7503"/>
        <item x="3712"/>
        <item x="1781"/>
        <item x="2750"/>
        <item x="4926"/>
        <item x="6701"/>
        <item x="1602"/>
        <item x="8790"/>
        <item x="2443"/>
        <item x="7551"/>
        <item x="1919"/>
        <item x="8544"/>
        <item x="8616"/>
        <item x="500"/>
        <item x="4185"/>
        <item x="1988"/>
        <item x="1040"/>
        <item x="3955"/>
        <item x="3836"/>
        <item x="2490"/>
        <item x="713"/>
        <item x="3546"/>
        <item x="8892"/>
        <item x="378"/>
        <item x="7197"/>
        <item x="5140"/>
        <item x="209"/>
        <item x="6868"/>
        <item x="3384"/>
        <item x="1440"/>
        <item x="6781"/>
        <item x="2983"/>
        <item x="8136"/>
        <item x="3051"/>
        <item x="6835"/>
        <item x="3702"/>
        <item x="3738"/>
        <item x="1476"/>
        <item x="1198"/>
        <item x="4300"/>
        <item x="5322"/>
        <item x="6718"/>
        <item x="8414"/>
        <item x="3444"/>
        <item x="6312"/>
        <item x="4259"/>
        <item x="1330"/>
        <item x="4610"/>
        <item x="5470"/>
        <item x="1363"/>
        <item x="2025"/>
        <item x="6910"/>
        <item x="3180"/>
        <item x="4593"/>
        <item x="1254"/>
        <item x="2624"/>
        <item x="6793"/>
        <item x="3009"/>
        <item x="7342"/>
        <item x="6671"/>
        <item x="8024"/>
        <item x="4226"/>
        <item x="4117"/>
        <item x="1460"/>
        <item x="6604"/>
        <item x="4449"/>
        <item x="1884"/>
        <item x="3422"/>
        <item x="3996"/>
        <item x="6214"/>
        <item x="2104"/>
        <item x="8165"/>
        <item x="3814"/>
        <item x="2181"/>
        <item x="1886"/>
        <item x="6342"/>
        <item x="5070"/>
        <item x="6470"/>
        <item x="8449"/>
        <item x="3605"/>
        <item x="5264"/>
        <item x="5051"/>
        <item x="8622"/>
        <item x="4736"/>
        <item x="7319"/>
        <item x="7717"/>
        <item x="6829"/>
        <item x="2054"/>
        <item x="5850"/>
        <item x="381"/>
        <item x="1917"/>
        <item x="8318"/>
        <item x="838"/>
        <item x="4739"/>
        <item x="4135"/>
        <item x="2492"/>
        <item x="8875"/>
        <item x="5844"/>
        <item x="1365"/>
        <item x="1716"/>
        <item x="3677"/>
        <item x="8901"/>
        <item x="344"/>
        <item x="465"/>
        <item x="8595"/>
        <item x="7014"/>
        <item x="4648"/>
        <item x="5150"/>
        <item x="3960"/>
        <item x="666"/>
        <item x="4644"/>
        <item x="4845"/>
        <item x="8488"/>
        <item x="786"/>
        <item x="899"/>
        <item x="6689"/>
        <item x="3791"/>
        <item x="8060"/>
        <item x="1834"/>
        <item x="4330"/>
        <item x="4366"/>
        <item x="7187"/>
        <item x="3202"/>
        <item x="6142"/>
        <item x="4066"/>
        <item x="281"/>
        <item x="657"/>
        <item x="7297"/>
        <item x="7821"/>
        <item x="1554"/>
        <item x="8538"/>
        <item x="463"/>
        <item x="255"/>
        <item x="1364"/>
        <item x="8330"/>
        <item x="2454"/>
        <item x="5507"/>
        <item x="106"/>
        <item x="1683"/>
        <item x="3604"/>
        <item x="4768"/>
        <item x="5789"/>
        <item x="6210"/>
        <item x="61"/>
        <item x="3168"/>
        <item x="6065"/>
        <item x="3537"/>
        <item x="8231"/>
        <item x="4065"/>
        <item x="4827"/>
        <item x="767"/>
        <item x="6126"/>
        <item x="3151"/>
        <item x="3962"/>
        <item x="1745"/>
        <item x="5297"/>
        <item x="3533"/>
        <item x="6670"/>
        <item x="6528"/>
        <item x="5391"/>
        <item x="8072"/>
        <item x="1997"/>
        <item x="5378"/>
        <item x="1286"/>
        <item x="6641"/>
        <item x="5923"/>
        <item x="7401"/>
        <item x="739"/>
        <item x="34"/>
        <item x="3608"/>
        <item x="7919"/>
        <item x="532"/>
        <item x="8473"/>
        <item x="4913"/>
        <item x="5160"/>
        <item x="8964"/>
        <item x="3520"/>
        <item x="4566"/>
        <item x="5122"/>
        <item x="8548"/>
        <item x="3610"/>
        <item x="5707"/>
        <item x="4401"/>
        <item x="2275"/>
        <item x="1405"/>
        <item x="6892"/>
        <item x="6888"/>
        <item x="2396"/>
        <item x="4651"/>
        <item x="443"/>
        <item x="8212"/>
        <item x="1366"/>
        <item x="5362"/>
        <item x="563"/>
        <item x="101"/>
        <item x="4695"/>
        <item x="8077"/>
        <item x="5473"/>
        <item x="8771"/>
        <item x="7013"/>
        <item x="2993"/>
        <item x="5458"/>
        <item x="4295"/>
        <item x="2252"/>
        <item x="2878"/>
        <item x="4743"/>
        <item x="4937"/>
        <item x="4592"/>
        <item x="6444"/>
        <item x="2990"/>
        <item x="3387"/>
        <item x="5662"/>
        <item x="633"/>
        <item x="3908"/>
        <item x="7854"/>
        <item x="5644"/>
        <item x="7672"/>
        <item x="781"/>
        <item x="5363"/>
        <item x="8517"/>
        <item x="951"/>
        <item x="6739"/>
        <item x="897"/>
        <item x="6252"/>
        <item x="3149"/>
        <item x="3885"/>
        <item x="1566"/>
        <item x="6890"/>
        <item x="1515"/>
        <item x="4274"/>
        <item x="8377"/>
        <item x="5924"/>
        <item x="1163"/>
        <item x="1538"/>
        <item x="6241"/>
        <item x="7470"/>
        <item x="2687"/>
        <item x="20"/>
        <item x="3347"/>
        <item x="3852"/>
        <item x="8661"/>
        <item x="6156"/>
        <item x="8410"/>
        <item x="5205"/>
        <item x="7992"/>
        <item x="1240"/>
        <item x="2673"/>
        <item x="6274"/>
        <item x="8454"/>
        <item x="562"/>
        <item x="5456"/>
        <item x="8994"/>
        <item x="2100"/>
        <item x="3253"/>
        <item x="1140"/>
        <item x="4778"/>
        <item x="613"/>
        <item x="5749"/>
        <item x="4508"/>
        <item x="5235"/>
        <item x="5692"/>
        <item x="5671"/>
        <item x="534"/>
        <item x="451"/>
        <item x="8691"/>
        <item x="5396"/>
        <item x="3482"/>
        <item x="7352"/>
        <item x="7101"/>
        <item x="8929"/>
        <item x="1276"/>
        <item x="3064"/>
        <item x="6180"/>
        <item x="1158"/>
        <item x="5717"/>
        <item x="7499"/>
        <item x="6505"/>
        <item x="2778"/>
        <item x="8091"/>
        <item x="4486"/>
        <item x="3934"/>
        <item x="3424"/>
        <item x="1635"/>
        <item x="2539"/>
        <item x="3212"/>
        <item x="5587"/>
        <item x="862"/>
        <item x="3766"/>
        <item x="4283"/>
        <item x="4766"/>
        <item x="2561"/>
        <item x="4140"/>
        <item x="7395"/>
        <item x="5497"/>
        <item x="60"/>
        <item x="5039"/>
        <item x="4464"/>
        <item x="3213"/>
        <item x="2597"/>
        <item x="6491"/>
        <item x="142"/>
        <item x="8511"/>
        <item x="1593"/>
        <item x="2710"/>
        <item x="459"/>
        <item x="0"/>
        <item x="2158"/>
        <item x="7363"/>
        <item x="1323"/>
        <item x="5100"/>
        <item x="7465"/>
        <item x="3201"/>
        <item x="4005"/>
        <item x="1975"/>
        <item x="3229"/>
        <item x="7603"/>
        <item x="8944"/>
        <item x="3860"/>
        <item x="5982"/>
        <item x="3574"/>
        <item x="6088"/>
        <item x="4353"/>
        <item x="5594"/>
        <item x="3509"/>
        <item x="4732"/>
        <item x="4944"/>
        <item x="3680"/>
        <item x="1816"/>
        <item x="8783"/>
        <item x="3897"/>
        <item x="7332"/>
        <item x="2170"/>
        <item x="6224"/>
        <item x="3299"/>
        <item x="785"/>
        <item x="5276"/>
        <item x="6129"/>
        <item x="6521"/>
        <item x="5310"/>
        <item x="6741"/>
        <item x="2502"/>
        <item x="5870"/>
        <item x="5884"/>
        <item x="6186"/>
        <item x="4470"/>
        <item x="6112"/>
        <item x="8444"/>
        <item x="4680"/>
        <item x="5581"/>
        <item x="6547"/>
        <item x="7925"/>
        <item x="2247"/>
        <item x="5681"/>
        <item x="5084"/>
        <item x="3737"/>
        <item x="4261"/>
        <item x="8129"/>
        <item x="3330"/>
        <item x="2316"/>
        <item x="5806"/>
        <item x="7556"/>
        <item x="712"/>
        <item x="3077"/>
        <item x="3303"/>
        <item x="6693"/>
        <item x="2952"/>
        <item x="2049"/>
        <item x="2154"/>
        <item x="4581"/>
        <item x="4996"/>
        <item x="2815"/>
        <item x="2296"/>
        <item x="4978"/>
        <item x="2308"/>
        <item x="3488"/>
        <item x="1943"/>
        <item x="7441"/>
        <item x="1861"/>
        <item x="7243"/>
        <item x="8698"/>
        <item x="395"/>
        <item x="2191"/>
        <item x="4512"/>
        <item x="4641"/>
        <item x="4541"/>
        <item x="4014"/>
        <item x="6926"/>
        <item x="3075"/>
        <item x="620"/>
        <item x="2911"/>
        <item x="4042"/>
        <item x="6442"/>
        <item x="942"/>
        <item x="4459"/>
        <item x="6095"/>
        <item x="1478"/>
        <item x="3101"/>
        <item x="1727"/>
        <item x="6695"/>
        <item x="8974"/>
        <item x="2749"/>
        <item x="6337"/>
        <item x="4890"/>
        <item x="3954"/>
        <item x="7473"/>
        <item x="8356"/>
        <item x="4001"/>
        <item x="6746"/>
        <item x="3070"/>
        <item x="8710"/>
        <item x="4517"/>
        <item x="8704"/>
        <item x="3425"/>
        <item x="4021"/>
        <item x="848"/>
        <item x="6297"/>
        <item x="3571"/>
        <item x="8662"/>
        <item x="2770"/>
        <item x="4791"/>
        <item x="5520"/>
        <item x="1569"/>
        <item x="5333"/>
        <item x="6621"/>
        <item x="4781"/>
        <item x="1057"/>
        <item x="70"/>
        <item x="7906"/>
        <item x="3534"/>
        <item x="5457"/>
        <item x="3811"/>
        <item x="6734"/>
        <item x="3036"/>
        <item x="1588"/>
        <item x="8312"/>
        <item x="2451"/>
        <item x="6276"/>
        <item x="8618"/>
        <item x="4323"/>
        <item x="1246"/>
        <item x="804"/>
        <item x="1584"/>
        <item x="8057"/>
        <item x="7440"/>
        <item x="1265"/>
        <item x="43"/>
        <item x="3976"/>
        <item x="1199"/>
        <item x="2999"/>
        <item x="8095"/>
        <item x="5549"/>
        <item x="8056"/>
        <item x="3975"/>
        <item x="8457"/>
        <item x="3858"/>
        <item x="368"/>
        <item x="7547"/>
        <item x="7688"/>
        <item x="6969"/>
        <item x="7983"/>
        <item x="4469"/>
        <item x="2972"/>
        <item x="6475"/>
        <item x="2129"/>
        <item x="5334"/>
        <item x="7659"/>
        <item x="7310"/>
        <item x="6355"/>
        <item x="6916"/>
        <item x="873"/>
        <item x="289"/>
        <item x="1728"/>
        <item x="6567"/>
        <item x="2092"/>
        <item x="304"/>
        <item x="1908"/>
        <item x="1073"/>
        <item x="2071"/>
        <item x="69"/>
        <item x="1592"/>
        <item x="8230"/>
        <item x="8685"/>
        <item x="7078"/>
        <item x="8551"/>
        <item x="7396"/>
        <item x="2777"/>
        <item x="5186"/>
        <item x="1604"/>
        <item x="2426"/>
        <item x="6457"/>
        <item x="464"/>
        <item x="610"/>
        <item x="1053"/>
        <item x="505"/>
        <item x="7064"/>
        <item x="3632"/>
        <item x="7745"/>
        <item x="8368"/>
        <item x="2023"/>
        <item x="2317"/>
        <item x="3457"/>
        <item x="7991"/>
        <item x="1272"/>
        <item x="4924"/>
        <item x="6364"/>
        <item x="2326"/>
        <item x="270"/>
        <item x="5434"/>
        <item x="5551"/>
        <item x="6816"/>
        <item x="7621"/>
        <item x="965"/>
        <item x="8296"/>
        <item x="8407"/>
        <item x="8990"/>
        <item x="3619"/>
        <item x="508"/>
        <item x="3937"/>
        <item x="5053"/>
        <item x="5991"/>
        <item x="7575"/>
        <item x="5481"/>
        <item x="1951"/>
        <item x="1477"/>
        <item x="8199"/>
        <item x="4332"/>
        <item x="6798"/>
        <item x="3097"/>
        <item x="2110"/>
        <item x="4918"/>
        <item x="1545"/>
        <item x="8890"/>
        <item x="3717"/>
        <item x="5156"/>
        <item x="2846"/>
        <item x="5548"/>
        <item x="3542"/>
        <item x="4588"/>
        <item x="2590"/>
        <item x="1527"/>
        <item x="1479"/>
        <item x="7964"/>
        <item x="7549"/>
        <item x="3582"/>
        <item x="7038"/>
        <item x="2863"/>
        <item x="4645"/>
        <item x="6197"/>
        <item x="1613"/>
        <item x="2914"/>
        <item x="5471"/>
        <item x="5911"/>
        <item x="6883"/>
        <item x="6759"/>
        <item x="5155"/>
        <item x="4965"/>
        <item x="17"/>
        <item x="3536"/>
        <item x="3590"/>
        <item x="2955"/>
        <item x="1808"/>
        <item x="149"/>
        <item x="4656"/>
        <item x="7563"/>
        <item x="2981"/>
        <item x="5641"/>
        <item x="4618"/>
        <item x="4659"/>
        <item x="2421"/>
        <item x="3719"/>
        <item x="554"/>
        <item x="389"/>
        <item x="497"/>
        <item x="8860"/>
        <item x="8216"/>
        <item x="2741"/>
        <item x="7453"/>
        <item x="5897"/>
        <item x="8817"/>
        <item x="1835"/>
        <item x="8712"/>
        <item x="181"/>
        <item x="4767"/>
        <item x="780"/>
        <item x="4267"/>
        <item x="3567"/>
        <item x="5375"/>
        <item x="5036"/>
        <item x="6627"/>
        <item x="2339"/>
        <item x="8259"/>
        <item x="7294"/>
        <item x="1912"/>
        <item x="1962"/>
        <item x="3554"/>
        <item x="84"/>
        <item x="2017"/>
        <item x="2543"/>
        <item x="102"/>
        <item x="8498"/>
        <item x="3218"/>
        <item x="5163"/>
        <item x="851"/>
        <item x="2627"/>
        <item x="2434"/>
        <item x="6877"/>
        <item x="6418"/>
        <item x="287"/>
        <item x="3058"/>
        <item x="5476"/>
        <item x="1289"/>
        <item x="1495"/>
        <item x="2830"/>
        <item x="4146"/>
        <item x="7587"/>
        <item x="8001"/>
        <item x="7513"/>
        <item x="3413"/>
        <item x="6862"/>
        <item x="5627"/>
        <item x="1384"/>
        <item x="3029"/>
        <item x="4704"/>
        <item x="2626"/>
        <item x="8632"/>
        <item x="5043"/>
        <item x="7269"/>
        <item x="6873"/>
        <item x="5132"/>
        <item x="3246"/>
        <item x="4417"/>
        <item x="6821"/>
        <item x="5359"/>
        <item x="6947"/>
        <item x="2484"/>
        <item x="1501"/>
        <item x="6964"/>
        <item x="8200"/>
        <item x="3748"/>
        <item x="4383"/>
        <item x="3250"/>
        <item x="1762"/>
        <item x="428"/>
        <item x="3157"/>
        <item x="6499"/>
        <item x="2289"/>
        <item x="8495"/>
        <item x="737"/>
        <item x="7087"/>
        <item x="7301"/>
        <item x="2060"/>
        <item x="6232"/>
        <item x="6191"/>
        <item x="4532"/>
        <item x="104"/>
        <item x="4158"/>
        <item x="8000"/>
        <item x="8941"/>
        <item x="7642"/>
        <item x="1156"/>
        <item x="3429"/>
        <item x="1675"/>
        <item x="1770"/>
        <item x="8759"/>
        <item x="3480"/>
        <item x="5836"/>
        <item x="178"/>
        <item x="680"/>
        <item x="292"/>
        <item x="4511"/>
        <item x="5355"/>
        <item x="4326"/>
        <item x="4553"/>
        <item x="3391"/>
        <item x="3540"/>
        <item x="6050"/>
        <item x="4310"/>
        <item x="7601"/>
        <item x="4072"/>
        <item x="226"/>
        <item x="5387"/>
        <item x="5881"/>
        <item x="120"/>
        <item x="7316"/>
        <item x="4456"/>
        <item x="2874"/>
        <item x="3272"/>
        <item x="6875"/>
        <item x="6218"/>
        <item x="2569"/>
        <item x="5688"/>
        <item x="3684"/>
        <item x="1162"/>
        <item x="2672"/>
        <item x="7257"/>
        <item x="2871"/>
        <item x="952"/>
        <item x="1256"/>
        <item x="7069"/>
        <item x="607"/>
        <item x="3122"/>
        <item x="6171"/>
        <item x="3134"/>
        <item x="4280"/>
        <item x="8048"/>
        <item x="1913"/>
        <item x="509"/>
        <item x="3844"/>
        <item x="2901"/>
        <item x="6244"/>
        <item x="2533"/>
        <item x="7136"/>
        <item x="1753"/>
        <item x="8503"/>
        <item x="7560"/>
        <item x="8879"/>
        <item x="1252"/>
        <item x="7337"/>
        <item x="345"/>
        <item x="3111"/>
        <item x="1608"/>
        <item x="2126"/>
        <item x="1139"/>
        <item x="4080"/>
        <item x="7555"/>
        <item x="2374"/>
        <item x="3982"/>
        <item x="2318"/>
        <item x="833"/>
        <item x="6272"/>
        <item x="6922"/>
        <item x="5746"/>
        <item x="8019"/>
        <item x="7518"/>
        <item x="7576"/>
        <item x="7648"/>
        <item x="2393"/>
        <item x="7123"/>
        <item x="7214"/>
        <item x="5630"/>
        <item x="1346"/>
        <item x="8509"/>
        <item x="3456"/>
        <item x="78"/>
        <item x="6898"/>
        <item x="4379"/>
        <item x="477"/>
        <item x="5348"/>
        <item x="1755"/>
        <item x="886"/>
        <item x="6841"/>
        <item x="992"/>
        <item x="1096"/>
        <item x="6368"/>
        <item x="4677"/>
        <item x="6497"/>
        <item x="7153"/>
        <item x="2264"/>
        <item x="4758"/>
        <item x="6160"/>
        <item x="8264"/>
        <item x="7030"/>
        <item x="2043"/>
        <item x="5578"/>
        <item x="2464"/>
        <item x="188"/>
        <item x="3952"/>
        <item x="3389"/>
        <item x="1308"/>
        <item x="2486"/>
        <item x="8507"/>
        <item x="3829"/>
        <item x="4380"/>
        <item x="7761"/>
        <item x="1536"/>
        <item x="2794"/>
        <item x="530"/>
        <item x="7276"/>
        <item x="8869"/>
        <item x="3259"/>
        <item x="8514"/>
        <item x="4254"/>
        <item x="6375"/>
        <item x="5482"/>
        <item x="1480"/>
        <item x="1914"/>
        <item x="8749"/>
        <item x="5307"/>
        <item x="139"/>
        <item x="6057"/>
        <item x="8608"/>
        <item x="5253"/>
        <item x="377"/>
        <item x="6104"/>
        <item x="2030"/>
        <item x="724"/>
        <item x="1180"/>
        <item x="333"/>
        <item x="320"/>
        <item x="4493"/>
        <item x="1782"/>
        <item x="6407"/>
        <item x="1301"/>
        <item x="3816"/>
        <item x="2235"/>
        <item x="4943"/>
        <item x="6240"/>
        <item x="6035"/>
        <item x="5336"/>
        <item x="5180"/>
        <item x="5601"/>
        <item x="1398"/>
        <item x="1281"/>
        <item x="1508"/>
        <item x="2700"/>
        <item x="2078"/>
        <item x="5590"/>
        <item x="1117"/>
        <item x="2150"/>
        <item x="267"/>
        <item x="5817"/>
        <item x="6228"/>
        <item x="4224"/>
        <item x="3741"/>
        <item x="7365"/>
        <item x="7632"/>
        <item x="8567"/>
        <item x="7856"/>
        <item x="2657"/>
        <item x="3566"/>
        <item x="398"/>
        <item x="402"/>
        <item x="8993"/>
        <item x="4902"/>
        <item x="8718"/>
        <item x="5302"/>
        <item x="1397"/>
        <item x="3984"/>
        <item x="8780"/>
        <item x="2763"/>
        <item x="5010"/>
        <item x="4325"/>
        <item x="507"/>
        <item x="923"/>
        <item x="2581"/>
        <item x="490"/>
        <item x="1703"/>
        <item x="1699"/>
        <item x="1273"/>
        <item x="751"/>
        <item x="413"/>
        <item x="114"/>
        <item x="186"/>
        <item x="3904"/>
        <item x="7770"/>
        <item x="6187"/>
        <item x="850"/>
        <item x="4570"/>
        <item x="1213"/>
        <item x="6894"/>
        <item x="686"/>
        <item x="5095"/>
        <item x="6987"/>
        <item x="4716"/>
        <item x="1720"/>
        <item x="5891"/>
        <item x="8206"/>
        <item x="7537"/>
        <item x="2622"/>
        <item x="4184"/>
        <item x="3264"/>
        <item x="6534"/>
        <item x="5346"/>
        <item x="3073"/>
        <item x="5656"/>
        <item x="3854"/>
        <item x="1360"/>
        <item x="7501"/>
        <item x="5814"/>
        <item x="2887"/>
        <item x="2455"/>
        <item x="2143"/>
        <item x="4238"/>
        <item x="7666"/>
        <item x="6080"/>
        <item x="98"/>
        <item x="453"/>
        <item x="2445"/>
        <item x="4370"/>
        <item x="5907"/>
        <item x="1992"/>
        <item x="2592"/>
        <item x="8333"/>
        <item x="2621"/>
        <item x="7638"/>
        <item x="7206"/>
        <item x="1664"/>
        <item x="540"/>
        <item x="2438"/>
        <item x="442"/>
        <item x="652"/>
        <item x="260"/>
        <item x="5580"/>
        <item x="8267"/>
        <item x="1259"/>
        <item x="4334"/>
        <item x="635"/>
        <item x="6507"/>
        <item x="4573"/>
        <item x="5169"/>
        <item x="3918"/>
        <item x="7938"/>
        <item x="259"/>
        <item x="1589"/>
        <item x="220"/>
        <item x="4113"/>
        <item x="6727"/>
        <item x="1775"/>
        <item x="7438"/>
        <item x="6410"/>
        <item x="6564"/>
        <item x="3396"/>
        <item x="2820"/>
        <item x="1169"/>
        <item x="835"/>
        <item x="4658"/>
        <item x="5354"/>
        <item x="8409"/>
        <item x="6924"/>
        <item x="1061"/>
        <item x="5135"/>
        <item x="7790"/>
        <item x="5243"/>
        <item x="7599"/>
        <item x="5744"/>
        <item x="3870"/>
        <item x="8571"/>
        <item x="1765"/>
        <item x="2271"/>
        <item x="7024"/>
        <item x="4290"/>
        <item x="7996"/>
        <item x="8426"/>
        <item x="3010"/>
        <item x="4085"/>
        <item x="4967"/>
        <item x="7228"/>
        <item x="7052"/>
        <item x="244"/>
        <item x="7521"/>
        <item x="4946"/>
        <item x="7564"/>
        <item x="6352"/>
        <item x="5055"/>
        <item x="2833"/>
        <item x="856"/>
        <item x="3782"/>
        <item x="361"/>
        <item x="1422"/>
        <item x="272"/>
        <item x="8947"/>
        <item x="7117"/>
        <item x="7607"/>
        <item x="1518"/>
        <item x="180"/>
        <item x="5445"/>
        <item x="2699"/>
        <item x="7083"/>
        <item x="7553"/>
        <item x="8465"/>
        <item x="5592"/>
        <item x="7379"/>
        <item x="6427"/>
        <item x="1500"/>
        <item x="5331"/>
        <item x="1972"/>
        <item x="3449"/>
        <item x="7288"/>
        <item x="4730"/>
        <item x="3139"/>
        <item x="7481"/>
        <item x="1622"/>
        <item x="6788"/>
        <item x="2939"/>
        <item x="8088"/>
        <item x="7939"/>
        <item x="769"/>
        <item x="2042"/>
        <item x="1503"/>
        <item x="6471"/>
        <item x="5042"/>
        <item x="7653"/>
        <item x="5418"/>
        <item x="1519"/>
        <item x="6318"/>
        <item x="8652"/>
        <item x="6073"/>
        <item x="7169"/>
        <item x="7611"/>
        <item x="3762"/>
        <item x="390"/>
        <item x="3924"/>
        <item x="949"/>
        <item x="8074"/>
        <item x="7570"/>
        <item x="8741"/>
        <item x="659"/>
        <item x="6202"/>
        <item x="3750"/>
        <item x="719"/>
        <item x="7176"/>
        <item x="5436"/>
        <item x="5075"/>
        <item x="7116"/>
        <item x="2611"/>
        <item x="846"/>
        <item x="5045"/>
        <item x="6624"/>
        <item x="1144"/>
        <item x="4213"/>
        <item x="7375"/>
        <item x="2923"/>
        <item x="30"/>
        <item x="5765"/>
        <item x="5702"/>
        <item x="3283"/>
        <item x="4841"/>
        <item x="4134"/>
        <item x="7215"/>
        <item x="556"/>
        <item x="7118"/>
        <item x="4849"/>
        <item x="8508"/>
        <item x="5400"/>
        <item x="6178"/>
        <item x="7802"/>
        <item x="902"/>
        <item x="1971"/>
        <item x="3095"/>
        <item x="7491"/>
        <item x="3572"/>
        <item x="4277"/>
        <item x="2957"/>
        <item x="144"/>
        <item x="6474"/>
        <item x="4799"/>
        <item x="7060"/>
        <item x="7536"/>
        <item x="5790"/>
        <item x="6279"/>
        <item x="4345"/>
        <item x="8794"/>
        <item x="7920"/>
        <item x="2805"/>
        <item x="6310"/>
        <item x="5007"/>
        <item x="1532"/>
        <item x="6047"/>
        <item x="4607"/>
        <item x="834"/>
        <item x="1217"/>
        <item x="4718"/>
        <item x="8286"/>
        <item x="4362"/>
        <item x="3949"/>
        <item x="8493"/>
        <item x="3723"/>
        <item x="7107"/>
        <item x="6012"/>
        <item x="1324"/>
        <item x="7822"/>
        <item x="8474"/>
        <item x="1011"/>
        <item x="7511"/>
        <item x="6532"/>
        <item x="8686"/>
        <item x="7768"/>
        <item x="492"/>
        <item x="4482"/>
        <item x="146"/>
        <item x="4686"/>
        <item x="1677"/>
        <item x="4035"/>
        <item x="8269"/>
        <item x="5316"/>
        <item x="1789"/>
        <item x="8480"/>
        <item x="3683"/>
        <item x="8968"/>
        <item x="1821"/>
        <item x="4088"/>
        <item x="4107"/>
        <item x="3800"/>
        <item x="5411"/>
        <item x="2583"/>
        <item x="2113"/>
        <item x="7724"/>
        <item x="2225"/>
        <item x="3321"/>
        <item x="4961"/>
        <item x="338"/>
        <item x="5812"/>
        <item x="7934"/>
        <item x="8463"/>
        <item x="3801"/>
        <item x="6302"/>
        <item x="6068"/>
        <item x="7882"/>
        <item x="6147"/>
        <item x="342"/>
        <item x="2854"/>
        <item x="8305"/>
        <item x="7361"/>
        <item x="2600"/>
        <item x="6985"/>
        <item x="4467"/>
        <item x="8585"/>
        <item x="2279"/>
        <item x="7433"/>
        <item x="5888"/>
        <item x="6115"/>
        <item x="5058"/>
        <item x="8926"/>
        <item x="6231"/>
        <item x="2519"/>
        <item x="2817"/>
        <item x="4885"/>
        <item x="2514"/>
        <item x="1392"/>
        <item x="3666"/>
        <item x="6590"/>
        <item x="1640"/>
        <item x="3664"/>
        <item x="6374"/>
        <item x="1885"/>
        <item x="2962"/>
        <item x="3144"/>
        <item x="779"/>
        <item x="7277"/>
        <item x="3270"/>
        <item x="6217"/>
        <item x="7172"/>
        <item x="1070"/>
        <item x="5038"/>
        <item x="5634"/>
        <item x="2349"/>
        <item x="5067"/>
        <item x="5087"/>
        <item x="143"/>
        <item x="2576"/>
        <item x="6028"/>
        <item x="7634"/>
        <item x="5390"/>
        <item x="7862"/>
        <item x="937"/>
        <item x="6039"/>
        <item x="7103"/>
        <item x="7415"/>
        <item x="8838"/>
        <item x="6079"/>
        <item x="7729"/>
        <item x="7011"/>
        <item x="1387"/>
        <item x="3569"/>
        <item x="8600"/>
        <item x="1316"/>
        <item x="2268"/>
        <item x="2058"/>
        <item x="2928"/>
        <item x="8578"/>
        <item x="1521"/>
        <item x="1342"/>
        <item x="8501"/>
        <item x="4253"/>
        <item x="7302"/>
        <item x="3760"/>
        <item x="3744"/>
        <item x="5212"/>
        <item x="6396"/>
        <item x="8042"/>
        <item x="7042"/>
        <item x="6392"/>
        <item x="3846"/>
        <item x="2016"/>
        <item x="1208"/>
        <item x="2526"/>
        <item x="6927"/>
        <item x="6384"/>
        <item x="8332"/>
        <item x="183"/>
        <item x="1854"/>
        <item x="4273"/>
        <item x="1744"/>
        <item x="4687"/>
        <item x="3593"/>
        <item x="2057"/>
        <item x="6842"/>
        <item x="5370"/>
        <item x="4876"/>
        <item x="6672"/>
        <item x="906"/>
        <item x="1168"/>
        <item x="3228"/>
        <item x="5190"/>
        <item x="8557"/>
        <item x="1906"/>
        <item x="968"/>
        <item x="2636"/>
        <item x="7293"/>
        <item x="480"/>
        <item x="4962"/>
        <item x="3709"/>
        <item x="4016"/>
        <item x="6111"/>
        <item x="943"/>
        <item x="7613"/>
        <item x="3966"/>
        <item x="2153"/>
        <item x="2324"/>
        <item x="2121"/>
        <item x="2122"/>
        <item x="7759"/>
        <item x="39"/>
        <item x="502"/>
        <item x="4093"/>
        <item x="319"/>
        <item x="7381"/>
        <item x="8134"/>
        <item x="5054"/>
        <item x="3758"/>
        <item x="5610"/>
        <item x="2155"/>
        <item x="7236"/>
        <item x="8689"/>
        <item x="8424"/>
        <item x="2032"/>
        <item x="117"/>
        <item x="5754"/>
        <item x="6233"/>
        <item x="7522"/>
        <item x="3769"/>
        <item x="4293"/>
        <item x="6158"/>
        <item x="5954"/>
        <item x="2659"/>
        <item x="7171"/>
        <item x="3210"/>
        <item x="7281"/>
        <item x="4166"/>
        <item x="249"/>
        <item x="2080"/>
        <item x="627"/>
        <item x="3257"/>
        <item x="2303"/>
        <item x="387"/>
        <item x="4265"/>
        <item x="4844"/>
        <item x="4411"/>
        <item x="1445"/>
        <item x="5441"/>
        <item x="8586"/>
        <item x="7217"/>
        <item x="3473"/>
        <item x="1171"/>
        <item x="7629"/>
        <item x="2447"/>
        <item x="8127"/>
        <item x="5004"/>
        <item x="782"/>
        <item x="87"/>
        <item x="3434"/>
        <item x="8158"/>
        <item x="5300"/>
        <item x="248"/>
        <item x="5227"/>
        <item x="8"/>
        <item x="158"/>
        <item x="8891"/>
        <item x="2431"/>
        <item x="197"/>
        <item x="817"/>
        <item x="836"/>
        <item x="1819"/>
        <item x="4988"/>
        <item x="8579"/>
        <item x="5758"/>
        <item x="8047"/>
        <item x="6880"/>
        <item x="4335"/>
        <item x="447"/>
        <item x="8840"/>
        <item x="4991"/>
        <item x="708"/>
        <item x="3880"/>
        <item x="5916"/>
        <item x="8835"/>
        <item x="3120"/>
        <item x="5774"/>
        <item x="4240"/>
        <item x="4674"/>
        <item x="4004"/>
        <item x="6182"/>
        <item x="4528"/>
        <item x="3819"/>
        <item x="2083"/>
        <item x="5883"/>
        <item x="2402"/>
        <item x="3889"/>
        <item x="3861"/>
        <item x="430"/>
        <item x="3909"/>
        <item x="6435"/>
        <item x="5032"/>
        <item x="573"/>
        <item x="169"/>
        <item x="7252"/>
        <item x="4488"/>
        <item x="337"/>
        <item x="1804"/>
        <item x="6230"/>
        <item x="2372"/>
        <item x="7830"/>
        <item x="5735"/>
        <item x="7082"/>
        <item x="8273"/>
        <item x="5778"/>
        <item x="2077"/>
        <item x="1652"/>
        <item x="3072"/>
        <item x="2695"/>
        <item x="7140"/>
        <item x="4543"/>
        <item x="7160"/>
        <item x="6041"/>
        <item x="5807"/>
        <item x="8606"/>
        <item x="8247"/>
        <item x="3343"/>
        <item x="1089"/>
        <item x="4702"/>
        <item x="7167"/>
        <item x="2477"/>
        <item x="4344"/>
        <item x="3223"/>
        <item x="7459"/>
        <item x="6884"/>
        <item x="3261"/>
        <item x="8851"/>
        <item x="5813"/>
        <item x="5663"/>
        <item x="83"/>
        <item x="2694"/>
        <item x="3082"/>
        <item x="1987"/>
        <item x="3694"/>
        <item x="1146"/>
        <item x="5655"/>
        <item x="964"/>
        <item x="1282"/>
        <item x="2199"/>
        <item x="7146"/>
        <item x="3445"/>
        <item x="8018"/>
        <item x="6397"/>
        <item x="4057"/>
        <item x="6477"/>
        <item x="3649"/>
        <item x="2360"/>
        <item x="577"/>
        <item x="837"/>
        <item x="6261"/>
        <item x="6426"/>
        <item x="7744"/>
        <item x="3586"/>
        <item x="2197"/>
        <item x="4178"/>
        <item x="3467"/>
        <item x="8713"/>
        <item x="6677"/>
        <item x="2345"/>
        <item x="4324"/>
        <item x="5955"/>
        <item x="8006"/>
        <item x="4698"/>
        <item x="29"/>
        <item x="1577"/>
        <item x="7065"/>
        <item x="8126"/>
        <item x="6204"/>
        <item x="7067"/>
        <item x="5248"/>
        <item x="2867"/>
        <item x="6379"/>
        <item x="7593"/>
        <item x="4752"/>
        <item x="3074"/>
        <item x="4138"/>
        <item x="1863"/>
        <item x="8479"/>
        <item x="2059"/>
        <item x="33"/>
        <item x="1866"/>
        <item x="5304"/>
        <item x="1860"/>
        <item x="2642"/>
        <item x="1068"/>
        <item x="2139"/>
        <item x="1447"/>
        <item x="4347"/>
        <item x="5526"/>
        <item x="7"/>
        <item x="5305"/>
        <item x="22"/>
        <item x="1485"/>
        <item x="3289"/>
        <item x="2809"/>
        <item x="671"/>
        <item x="7535"/>
        <item x="6995"/>
        <item x="153"/>
        <item x="7404"/>
        <item x="1442"/>
        <item x="1491"/>
        <item x="4662"/>
        <item x="7597"/>
        <item x="4843"/>
        <item x="2395"/>
        <item x="41"/>
        <item x="2818"/>
        <item x="2746"/>
        <item x="6181"/>
        <item x="7291"/>
        <item x="6135"/>
        <item x="4012"/>
        <item x="3350"/>
        <item x="8596"/>
        <item x="4513"/>
        <item x="6566"/>
        <item x="1402"/>
        <item x="4068"/>
        <item x="5706"/>
        <item x="2732"/>
        <item x="8966"/>
        <item x="6775"/>
        <item x="286"/>
        <item x="8910"/>
        <item x="763"/>
        <item x="6501"/>
        <item x="8494"/>
        <item x="4214"/>
        <item x="426"/>
        <item x="4031"/>
        <item x="6790"/>
        <item x="5683"/>
        <item x="8224"/>
        <item x="4201"/>
        <item x="4046"/>
        <item x="2785"/>
        <item x="1880"/>
        <item x="7080"/>
        <item x="5958"/>
        <item x="1051"/>
        <item x="1722"/>
        <item x="3771"/>
        <item x="2335"/>
        <item x="6948"/>
        <item x="5267"/>
        <item x="8969"/>
        <item x="343"/>
        <item x="875"/>
        <item x="3352"/>
        <item x="7230"/>
        <item x="193"/>
        <item x="1288"/>
        <item x="961"/>
        <item x="5994"/>
        <item x="6571"/>
        <item x="8591"/>
        <item x="4244"/>
        <item x="1921"/>
        <item x="25"/>
        <item x="5399"/>
        <item x="6097"/>
        <item x="2380"/>
        <item x="1332"/>
        <item x="3842"/>
        <item x="5566"/>
        <item x="4527"/>
        <item x="3378"/>
        <item x="5129"/>
        <item x="8852"/>
        <item x="6776"/>
        <item x="3118"/>
        <item x="121"/>
        <item x="3948"/>
        <item x="7220"/>
        <item x="2468"/>
        <item x="2992"/>
        <item x="6195"/>
        <item x="410"/>
        <item x="7248"/>
        <item x="6387"/>
        <item x="926"/>
        <item x="3660"/>
        <item x="1492"/>
        <item x="4159"/>
        <item x="8339"/>
        <item x="4501"/>
        <item x="7045"/>
        <item x="3039"/>
        <item x="7827"/>
        <item x="3845"/>
        <item x="1506"/>
        <item x="3797"/>
        <item x="8738"/>
        <item x="5088"/>
        <item x="6103"/>
        <item x="1404"/>
        <item x="2743"/>
        <item x="1200"/>
        <item x="2751"/>
        <item x="5144"/>
        <item x="6300"/>
        <item x="7232"/>
        <item x="2489"/>
        <item x="4223"/>
        <item x="5815"/>
        <item x="1827"/>
        <item x="8142"/>
        <item x="679"/>
        <item x="1721"/>
        <item x="3987"/>
        <item x="3968"/>
        <item x="8871"/>
        <item x="8156"/>
        <item x="5388"/>
        <item x="7308"/>
        <item x="2634"/>
        <item x="760"/>
        <item x="4503"/>
        <item x="8349"/>
        <item x="3930"/>
        <item x="130"/>
        <item x="3390"/>
        <item x="6007"/>
        <item x="1974"/>
        <item x="4929"/>
        <item x="3698"/>
        <item x="8925"/>
        <item x="8928"/>
        <item x="6340"/>
        <item x="1109"/>
        <item x="1807"/>
        <item x="8604"/>
        <item x="6853"/>
        <item x="6242"/>
        <item x="978"/>
        <item x="2859"/>
        <item x="14"/>
        <item x="240"/>
        <item x="8481"/>
        <item x="4382"/>
        <item x="326"/>
        <item x="7009"/>
        <item x="7191"/>
        <item x="6874"/>
        <item x="4683"/>
        <item x="3133"/>
        <item x="2840"/>
        <item x="777"/>
        <item x="8541"/>
        <item x="2381"/>
        <item x="6144"/>
        <item x="1544"/>
        <item x="3673"/>
        <item x="3382"/>
        <item x="7859"/>
        <item x="8804"/>
        <item x="1418"/>
        <item x="7273"/>
        <item x="730"/>
        <item x="8833"/>
        <item x="4421"/>
        <item x="2873"/>
        <item x="6991"/>
        <item x="1341"/>
        <item x="4125"/>
        <item x="5306"/>
        <item x="7817"/>
        <item x="1400"/>
        <item x="8988"/>
        <item x="7705"/>
        <item x="5963"/>
        <item x="757"/>
        <item x="1623"/>
        <item x="853"/>
        <item x="3071"/>
        <item x="6596"/>
        <item x="8453"/>
        <item x="2550"/>
        <item x="8182"/>
        <item x="1724"/>
        <item x="1233"/>
        <item x="4216"/>
        <item x="5443"/>
        <item x="6936"/>
        <item x="7495"/>
        <item x="3310"/>
        <item x="2246"/>
        <item x="6557"/>
        <item x="7900"/>
        <item x="4583"/>
        <item x="6540"/>
        <item x="5106"/>
        <item x="4552"/>
        <item x="8106"/>
        <item x="4779"/>
        <item x="6380"/>
        <item x="7804"/>
        <item x="3633"/>
        <item x="8385"/>
        <item x="5466"/>
        <item x="515"/>
        <item x="8796"/>
        <item x="8649"/>
        <item x="1055"/>
        <item x="8932"/>
        <item x="4199"/>
        <item x="4297"/>
        <item x="391"/>
        <item x="2014"/>
        <item x="50"/>
        <item x="18"/>
        <item x="2683"/>
        <item x="3271"/>
        <item x="8525"/>
        <item x="1810"/>
        <item x="6681"/>
        <item x="593"/>
        <item x="4908"/>
        <item x="2610"/>
        <item x="5772"/>
        <item x="3472"/>
        <item x="585"/>
        <item x="9000"/>
        <item x="154"/>
        <item x="202"/>
        <item x="8624"/>
        <item x="5261"/>
        <item x="3606"/>
        <item x="4481"/>
        <item x="2046"/>
        <item x="8777"/>
        <item x="7240"/>
        <item x="693"/>
        <item x="2151"/>
        <item x="5956"/>
        <item x="6950"/>
        <item x="1837"/>
        <item x="5185"/>
        <item x="7971"/>
        <item x="7694"/>
        <item x="6911"/>
        <item x="893"/>
        <item x="424"/>
        <item x="36"/>
        <item x="6761"/>
        <item x="2274"/>
        <item x="3576"/>
        <item x="7630"/>
        <item x="388"/>
        <item x="4308"/>
        <item x="192"/>
        <item x="7897"/>
        <item x="618"/>
        <item x="3708"/>
        <item x="2832"/>
        <item x="6169"/>
        <item x="16"/>
        <item x="8365"/>
        <item x="8702"/>
        <item x="1823"/>
        <item x="4171"/>
        <item x="3008"/>
        <item x="3657"/>
        <item x="6419"/>
        <item x="7731"/>
        <item x="1135"/>
        <item x="4815"/>
        <item x="6336"/>
        <item x="820"/>
        <item x="5869"/>
        <item x="1769"/>
        <item x="7610"/>
        <item x="6539"/>
        <item x="5120"/>
        <item x="419"/>
        <item x="6582"/>
        <item x="5808"/>
        <item x="5941"/>
        <item x="6620"/>
        <item x="2670"/>
        <item x="6533"/>
        <item x="5498"/>
        <item x="1388"/>
        <item x="930"/>
        <item x="3054"/>
        <item x="8521"/>
        <item x="2775"/>
        <item x="7677"/>
        <item x="5101"/>
        <item x="5921"/>
        <item x="6968"/>
        <item x="1805"/>
        <item x="6247"/>
        <item x="3620"/>
        <item x="5090"/>
        <item x="6584"/>
        <item x="4882"/>
        <item x="8178"/>
        <item x="1"/>
        <item x="8628"/>
        <item x="2997"/>
        <item x="6740"/>
        <item x="4123"/>
        <item x="2005"/>
        <item x="8491"/>
        <item x="6460"/>
        <item x="6585"/>
        <item x="4747"/>
        <item x="5637"/>
        <item x="7476"/>
        <item x="5421"/>
        <item x="6132"/>
        <item x="3398"/>
        <item x="7929"/>
        <item x="8920"/>
        <item x="5280"/>
        <item x="4894"/>
        <item x="6820"/>
        <item x="2860"/>
        <item x="6637"/>
        <item x="2232"/>
        <item x="2740"/>
        <item x="1498"/>
        <item x="738"/>
        <item x="6348"/>
        <item x="1682"/>
        <item x="6420"/>
        <item x="6376"/>
        <item x="6208"/>
        <item x="8430"/>
        <item x="8020"/>
        <item x="7905"/>
        <item x="1347"/>
        <item x="2034"/>
        <item x="8043"/>
        <item x="7071"/>
        <item x="4291"/>
        <item x="4126"/>
        <item x="6402"/>
        <item x="7733"/>
        <item x="5225"/>
        <item x="6114"/>
        <item x="2799"/>
        <item x="3773"/>
        <item x="6756"/>
        <item x="2297"/>
        <item x="1327"/>
        <item x="2440"/>
        <item x="2720"/>
        <item x="417"/>
        <item x="4761"/>
        <item x="72"/>
        <item x="7913"/>
        <item x="6131"/>
        <item x="1081"/>
        <item x="1157"/>
        <item x="3754"/>
        <item x="6885"/>
        <item x="634"/>
        <item x="1257"/>
        <item x="5366"/>
        <item x="8153"/>
        <item x="4139"/>
        <item x="8787"/>
        <item x="4491"/>
        <item x="4616"/>
        <item x="5739"/>
        <item x="5703"/>
        <item x="8009"/>
        <item x="3779"/>
        <item x="7298"/>
        <item x="1910"/>
        <item x="51"/>
        <item x="3511"/>
        <item x="2457"/>
        <item x="3017"/>
        <item x="8393"/>
        <item x="5933"/>
        <item x="5619"/>
        <item x="2481"/>
        <item x="819"/>
        <item x="475"/>
        <item x="1633"/>
        <item x="66"/>
        <item x="1088"/>
        <item x="895"/>
        <item x="167"/>
        <item x="8715"/>
        <item x="4700"/>
        <item x="8965"/>
        <item x="1464"/>
        <item x="4782"/>
        <item x="1922"/>
        <item x="8023"/>
        <item x="871"/>
        <item x="3069"/>
        <item x="3981"/>
        <item x="7227"/>
        <item x="2175"/>
        <item x="6037"/>
        <item x="2572"/>
        <item x="79"/>
        <item x="1621"/>
        <item x="4149"/>
        <item x="1034"/>
        <item x="308"/>
        <item x="4536"/>
        <item x="5138"/>
        <item x="1595"/>
        <item x="2446"/>
        <item x="721"/>
        <item x="5616"/>
        <item x="3997"/>
        <item x="32"/>
        <item x="6445"/>
        <item x="3956"/>
        <item x="5294"/>
        <item x="6780"/>
        <item x="7005"/>
        <item x="5493"/>
        <item x="136"/>
        <item x="6977"/>
        <item x="8455"/>
        <item x="28"/>
        <item x="8075"/>
        <item x="7915"/>
        <item x="6317"/>
        <item x="1730"/>
        <item x="7840"/>
        <item x="5216"/>
        <item x="2958"/>
        <item x="625"/>
        <item x="8052"/>
        <item x="8229"/>
        <item x="1726"/>
        <item x="6213"/>
        <item x="1376"/>
        <item x="1245"/>
        <item x="1784"/>
        <item x="6220"/>
        <item x="4400"/>
        <item x="7591"/>
        <item x="6903"/>
        <item x="469"/>
        <item x="3564"/>
        <item x="8150"/>
        <item x="1022"/>
        <item x="1938"/>
        <item x="489"/>
        <item x="2"/>
        <item x="3385"/>
        <item x="4783"/>
        <item x="5783"/>
        <item x="393"/>
        <item x="6206"/>
        <item x="7709"/>
        <item x="4880"/>
        <item x="4530"/>
        <item x="3254"/>
        <item x="2474"/>
        <item x="2630"/>
        <item x="8802"/>
        <item x="4268"/>
        <item x="1361"/>
        <item x="3400"/>
        <item x="5989"/>
        <item x="3221"/>
        <item x="8818"/>
        <item x="455"/>
        <item x="4196"/>
        <item x="4241"/>
        <item x="962"/>
        <item x="1185"/>
        <item x="2003"/>
        <item x="1507"/>
        <item x="332"/>
        <item x="7737"/>
        <item x="4120"/>
        <item x="653"/>
        <item x="6714"/>
        <item x="5369"/>
        <item x="8437"/>
        <item x="5809"/>
        <item x="2180"/>
        <item x="8458"/>
        <item x="3621"/>
        <item x="4525"/>
        <item x="4374"/>
        <item x="1881"/>
        <item x="849"/>
        <item x="7510"/>
        <item x="3346"/>
        <item x="3438"/>
        <item x="3637"/>
        <item x="5762"/>
        <item x="7954"/>
        <item x="1161"/>
        <item x="642"/>
        <item x="5939"/>
        <item x="6360"/>
        <item x="115"/>
        <item x="6707"/>
        <item x="4285"/>
        <item x="200"/>
        <item x="526"/>
        <item x="1763"/>
        <item x="7683"/>
        <item x="1499"/>
        <item x="1370"/>
        <item x="6970"/>
        <item x="7468"/>
        <item x="6971"/>
        <item x="6625"/>
        <item x="2504"/>
        <item x="5126"/>
        <item x="745"/>
        <item x="6634"/>
        <item x="8847"/>
        <item x="8883"/>
        <item x="3478"/>
        <item x="8331"/>
        <item x="823"/>
        <item x="8354"/>
        <item x="915"/>
        <item x="3121"/>
        <item x="7296"/>
        <item x="2439"/>
        <item x="6183"/>
        <item x="278"/>
        <item x="5726"/>
        <item x="7251"/>
        <item x="7796"/>
        <item x="235"/>
        <item x="7835"/>
        <item x="3203"/>
        <item x="2456"/>
        <item x="4652"/>
        <item x="7177"/>
        <item x="8905"/>
        <item x="1313"/>
        <item x="1009"/>
        <item x="8984"/>
        <item x="5740"/>
        <item x="8347"/>
        <item x="7178"/>
        <item x="2784"/>
        <item x="8933"/>
        <item x="5222"/>
        <item x="6744"/>
        <item x="2001"/>
        <item x="5760"/>
        <item x="3756"/>
        <item x="3007"/>
        <item x="1754"/>
        <item x="664"/>
        <item x="7344"/>
        <item x="5181"/>
        <item x="2869"/>
        <item x="7279"/>
        <item x="5868"/>
        <item x="3405"/>
        <item x="7185"/>
        <item x="2563"/>
        <item x="486"/>
        <item x="7002"/>
        <item x="1639"/>
        <item x="8246"/>
        <item x="8425"/>
        <item x="122"/>
        <item x="2461"/>
        <item x="2052"/>
        <item x="688"/>
        <item x="5976"/>
        <item x="6093"/>
        <item x="8467"/>
        <item x="4472"/>
        <item x="1550"/>
        <item x="5659"/>
        <item x="6476"/>
        <item x="2587"/>
        <item x="3187"/>
        <item x="3892"/>
        <item x="6316"/>
        <item x="3479"/>
        <item x="6414"/>
        <item x="2414"/>
        <item x="3294"/>
        <item x="3732"/>
        <item x="812"/>
        <item x="8613"/>
        <item x="5416"/>
        <item x="5303"/>
        <item x="4198"/>
        <item x="3176"/>
        <item x="8248"/>
        <item x="4346"/>
        <item x="1028"/>
        <item x="5557"/>
        <item x="71"/>
        <item x="7794"/>
        <item x="245"/>
        <item x="483"/>
        <item x="4670"/>
        <item x="7608"/>
        <item x="3969"/>
        <item x="7424"/>
        <item x="1984"/>
        <item x="347"/>
        <item x="1411"/>
        <item x="67"/>
        <item x="2881"/>
        <item x="6408"/>
        <item x="3543"/>
        <item x="6321"/>
        <item x="3623"/>
        <item x="7846"/>
        <item x="5311"/>
        <item x="7902"/>
        <item x="2012"/>
        <item x="9"/>
        <item x="7034"/>
        <item x="68"/>
        <item x="7998"/>
        <item x="6902"/>
        <item x="4729"/>
        <item x="1926"/>
        <item x="7643"/>
        <item x="2103"/>
        <item x="82"/>
        <item x="6574"/>
        <item x="7956"/>
        <item x="7108"/>
        <item x="2792"/>
        <item x="211"/>
        <item x="6965"/>
        <item x="5946"/>
        <item x="6568"/>
        <item x="1524"/>
        <item x="138"/>
        <item x="2839"/>
        <item x="3045"/>
        <item x="5147"/>
        <item x="306"/>
        <item x="8629"/>
        <item x="6840"/>
        <item x="1107"/>
        <item x="3027"/>
        <item x="6646"/>
        <item x="1099"/>
        <item x="4605"/>
        <item x="6245"/>
        <item x="3583"/>
        <item x="3563"/>
        <item x="5161"/>
        <item x="5810"/>
        <item x="1266"/>
        <item x="2072"/>
        <item x="2406"/>
        <item x="3944"/>
        <item x="5089"/>
        <item x="1956"/>
        <item x="7777"/>
        <item x="813"/>
        <item x="7530"/>
        <item x="166"/>
        <item x="3859"/>
        <item x="2050"/>
        <item x="4112"/>
        <item x="6278"/>
        <item x="7239"/>
        <item x="6370"/>
        <item x="2459"/>
        <item x="8576"/>
        <item x="2831"/>
        <item x="7866"/>
        <item x="8982"/>
        <item x="4586"/>
        <item x="2866"/>
        <item x="768"/>
        <item x="4202"/>
        <item x="6543"/>
        <item x="2253"/>
        <item x="822"/>
        <item x="8881"/>
        <item x="2298"/>
        <item x="4870"/>
        <item t="default"/>
      </items>
    </pivotField>
  </pivotFields>
  <rowFields count="1">
    <field x="2"/>
  </rowFields>
  <rowItems count="6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iff 2019" fld="5" baseField="0" baseItem="0"/>
    <dataField name="Sum of Diff 2018" fld="6" baseField="0" baseItem="0"/>
    <dataField name="Sum of Diff 2017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5941A-EAD5-6849-BE58-7B438D4E4D7A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:D677" firstHeaderRow="0" firstDataRow="1" firstDataCol="1"/>
  <pivotFields count="8">
    <pivotField showAll="0"/>
    <pivotField showAll="0"/>
    <pivotField axis="axisRow" showAll="0">
      <items count="662">
        <item x="95"/>
        <item x="624"/>
        <item x="640"/>
        <item x="355"/>
        <item x="1"/>
        <item x="240"/>
        <item x="657"/>
        <item x="348"/>
        <item x="586"/>
        <item x="604"/>
        <item x="0"/>
        <item x="472"/>
        <item x="644"/>
        <item x="375"/>
        <item x="575"/>
        <item x="521"/>
        <item x="466"/>
        <item x="621"/>
        <item x="190"/>
        <item x="558"/>
        <item x="13"/>
        <item x="610"/>
        <item x="181"/>
        <item x="235"/>
        <item x="259"/>
        <item x="307"/>
        <item x="154"/>
        <item x="469"/>
        <item x="389"/>
        <item x="221"/>
        <item x="17"/>
        <item x="588"/>
        <item x="447"/>
        <item x="24"/>
        <item x="421"/>
        <item x="10"/>
        <item x="605"/>
        <item x="582"/>
        <item x="180"/>
        <item x="177"/>
        <item x="127"/>
        <item x="271"/>
        <item x="453"/>
        <item x="20"/>
        <item x="112"/>
        <item x="497"/>
        <item x="379"/>
        <item x="279"/>
        <item x="163"/>
        <item x="516"/>
        <item x="459"/>
        <item x="68"/>
        <item x="494"/>
        <item x="134"/>
        <item x="576"/>
        <item x="297"/>
        <item x="477"/>
        <item x="487"/>
        <item x="503"/>
        <item x="388"/>
        <item x="151"/>
        <item x="289"/>
        <item x="468"/>
        <item x="201"/>
        <item x="339"/>
        <item x="382"/>
        <item x="336"/>
        <item x="627"/>
        <item x="222"/>
        <item x="607"/>
        <item x="498"/>
        <item x="467"/>
        <item x="334"/>
        <item x="602"/>
        <item x="117"/>
        <item x="513"/>
        <item x="482"/>
        <item x="505"/>
        <item x="81"/>
        <item x="606"/>
        <item x="595"/>
        <item x="265"/>
        <item x="263"/>
        <item x="86"/>
        <item x="23"/>
        <item x="291"/>
        <item x="572"/>
        <item x="397"/>
        <item x="239"/>
        <item x="617"/>
        <item x="551"/>
        <item x="135"/>
        <item x="60"/>
        <item x="578"/>
        <item x="43"/>
        <item x="454"/>
        <item x="147"/>
        <item x="519"/>
        <item x="422"/>
        <item x="70"/>
        <item x="232"/>
        <item x="635"/>
        <item x="200"/>
        <item x="648"/>
        <item x="536"/>
        <item x="14"/>
        <item x="243"/>
        <item x="188"/>
        <item x="152"/>
        <item x="496"/>
        <item x="282"/>
        <item x="32"/>
        <item x="369"/>
        <item x="404"/>
        <item x="84"/>
        <item x="499"/>
        <item x="460"/>
        <item x="2"/>
        <item x="308"/>
        <item x="166"/>
        <item x="227"/>
        <item x="157"/>
        <item x="64"/>
        <item x="273"/>
        <item x="94"/>
        <item x="174"/>
        <item x="495"/>
        <item x="384"/>
        <item x="47"/>
        <item x="315"/>
        <item x="294"/>
        <item x="407"/>
        <item x="547"/>
        <item x="161"/>
        <item x="623"/>
        <item x="58"/>
        <item x="120"/>
        <item x="654"/>
        <item x="76"/>
        <item x="651"/>
        <item x="352"/>
        <item x="123"/>
        <item x="137"/>
        <item x="207"/>
        <item x="276"/>
        <item x="625"/>
        <item x="139"/>
        <item x="6"/>
        <item x="199"/>
        <item x="128"/>
        <item x="641"/>
        <item x="41"/>
        <item x="451"/>
        <item x="360"/>
        <item x="233"/>
        <item x="529"/>
        <item x="183"/>
        <item x="548"/>
        <item x="583"/>
        <item x="366"/>
        <item x="79"/>
        <item x="16"/>
        <item x="359"/>
        <item x="143"/>
        <item x="310"/>
        <item x="642"/>
        <item x="562"/>
        <item x="509"/>
        <item x="26"/>
        <item x="335"/>
        <item x="141"/>
        <item x="292"/>
        <item x="65"/>
        <item x="371"/>
        <item x="400"/>
        <item x="131"/>
        <item x="176"/>
        <item x="523"/>
        <item x="393"/>
        <item x="399"/>
        <item x="347"/>
        <item x="34"/>
        <item x="241"/>
        <item x="19"/>
        <item x="8"/>
        <item x="272"/>
        <item x="90"/>
        <item x="386"/>
        <item x="246"/>
        <item x="126"/>
        <item x="44"/>
        <item x="191"/>
        <item x="270"/>
        <item x="71"/>
        <item x="613"/>
        <item x="116"/>
        <item x="390"/>
        <item x="484"/>
        <item x="173"/>
        <item x="324"/>
        <item x="178"/>
        <item x="365"/>
        <item x="73"/>
        <item x="264"/>
        <item x="59"/>
        <item x="302"/>
        <item x="213"/>
        <item x="511"/>
        <item x="262"/>
        <item x="439"/>
        <item x="522"/>
        <item x="149"/>
        <item x="132"/>
        <item x="345"/>
        <item x="121"/>
        <item x="544"/>
        <item x="62"/>
        <item x="303"/>
        <item x="219"/>
        <item x="99"/>
        <item x="124"/>
        <item x="37"/>
        <item x="40"/>
        <item x="449"/>
        <item x="405"/>
        <item x="275"/>
        <item x="229"/>
        <item x="245"/>
        <item x="269"/>
        <item x="182"/>
        <item x="211"/>
        <item x="632"/>
        <item x="508"/>
        <item x="524"/>
        <item x="430"/>
        <item x="367"/>
        <item x="258"/>
        <item x="155"/>
        <item x="223"/>
        <item x="350"/>
        <item x="423"/>
        <item x="349"/>
        <item x="461"/>
        <item x="251"/>
        <item x="561"/>
        <item x="89"/>
        <item x="4"/>
        <item x="236"/>
        <item x="328"/>
        <item x="197"/>
        <item x="409"/>
        <item x="420"/>
        <item x="220"/>
        <item x="33"/>
        <item x="318"/>
        <item x="92"/>
        <item x="118"/>
        <item x="98"/>
        <item x="383"/>
        <item x="435"/>
        <item x="312"/>
        <item x="344"/>
        <item x="507"/>
        <item x="110"/>
        <item x="250"/>
        <item x="103"/>
        <item x="517"/>
        <item x="326"/>
        <item x="362"/>
        <item x="261"/>
        <item x="66"/>
        <item x="416"/>
        <item x="443"/>
        <item x="464"/>
        <item x="566"/>
        <item x="78"/>
        <item x="205"/>
        <item x="474"/>
        <item x="230"/>
        <item x="156"/>
        <item x="327"/>
        <item x="446"/>
        <item x="406"/>
        <item x="225"/>
        <item x="287"/>
        <item x="445"/>
        <item x="543"/>
        <item x="52"/>
        <item x="427"/>
        <item x="330"/>
        <item x="228"/>
        <item x="361"/>
        <item x="91"/>
        <item x="301"/>
        <item x="185"/>
        <item x="277"/>
        <item x="288"/>
        <item x="268"/>
        <item x="113"/>
        <item x="35"/>
        <item x="599"/>
        <item x="255"/>
        <item x="11"/>
        <item x="433"/>
        <item x="526"/>
        <item x="150"/>
        <item x="170"/>
        <item x="418"/>
        <item x="216"/>
        <item x="410"/>
        <item x="462"/>
        <item x="452"/>
        <item x="620"/>
        <item x="247"/>
        <item x="442"/>
        <item x="598"/>
        <item x="165"/>
        <item x="480"/>
        <item x="107"/>
        <item x="608"/>
        <item x="93"/>
        <item x="108"/>
        <item x="27"/>
        <item x="368"/>
        <item x="9"/>
        <item x="338"/>
        <item x="296"/>
        <item x="591"/>
        <item x="357"/>
        <item x="444"/>
        <item x="567"/>
        <item x="419"/>
        <item x="306"/>
        <item x="80"/>
        <item x="616"/>
        <item x="148"/>
        <item x="63"/>
        <item x="631"/>
        <item x="391"/>
        <item x="256"/>
        <item x="486"/>
        <item x="346"/>
        <item x="659"/>
        <item x="378"/>
        <item x="376"/>
        <item x="470"/>
        <item x="83"/>
        <item x="25"/>
        <item x="457"/>
        <item x="396"/>
        <item x="596"/>
        <item x="82"/>
        <item x="372"/>
        <item x="456"/>
        <item x="417"/>
        <item x="647"/>
        <item x="164"/>
        <item x="411"/>
        <item x="146"/>
        <item x="370"/>
        <item x="377"/>
        <item x="488"/>
        <item x="49"/>
        <item x="426"/>
        <item x="305"/>
        <item x="153"/>
        <item x="475"/>
        <item x="537"/>
        <item x="208"/>
        <item x="385"/>
        <item x="175"/>
        <item x="532"/>
        <item x="504"/>
        <item x="394"/>
        <item x="615"/>
        <item x="193"/>
        <item x="322"/>
        <item x="530"/>
        <item x="364"/>
        <item x="438"/>
        <item x="192"/>
        <item x="140"/>
        <item x="465"/>
        <item x="450"/>
        <item x="381"/>
        <item x="540"/>
        <item x="506"/>
        <item x="373"/>
        <item x="629"/>
        <item x="145"/>
        <item x="441"/>
        <item x="218"/>
        <item x="226"/>
        <item x="56"/>
        <item x="538"/>
        <item x="168"/>
        <item x="652"/>
        <item x="332"/>
        <item x="212"/>
        <item x="61"/>
        <item x="316"/>
        <item x="104"/>
        <item x="281"/>
        <item x="634"/>
        <item x="39"/>
        <item x="129"/>
        <item x="431"/>
        <item x="28"/>
        <item x="119"/>
        <item x="342"/>
        <item x="101"/>
        <item x="408"/>
        <item x="402"/>
        <item x="363"/>
        <item x="414"/>
        <item x="254"/>
        <item x="298"/>
        <item x="481"/>
        <item x="611"/>
        <item x="539"/>
        <item x="587"/>
        <item x="589"/>
        <item x="492"/>
        <item x="266"/>
        <item x="473"/>
        <item x="286"/>
        <item x="542"/>
        <item x="638"/>
        <item x="545"/>
        <item x="633"/>
        <item x="12"/>
        <item x="594"/>
        <item x="510"/>
        <item x="489"/>
        <item x="614"/>
        <item x="630"/>
        <item x="458"/>
        <item x="525"/>
        <item x="541"/>
        <item x="560"/>
        <item x="580"/>
        <item x="585"/>
        <item x="550"/>
        <item x="329"/>
        <item x="609"/>
        <item x="515"/>
        <item x="358"/>
        <item x="395"/>
        <item x="97"/>
        <item x="568"/>
        <item x="415"/>
        <item x="293"/>
        <item x="476"/>
        <item x="574"/>
        <item x="554"/>
        <item x="557"/>
        <item x="428"/>
        <item x="556"/>
        <item x="436"/>
        <item x="619"/>
        <item x="649"/>
        <item x="432"/>
        <item x="463"/>
        <item x="429"/>
        <item x="214"/>
        <item x="133"/>
        <item x="323"/>
        <item x="491"/>
        <item x="55"/>
        <item x="401"/>
        <item x="15"/>
        <item x="75"/>
        <item x="21"/>
        <item x="658"/>
        <item x="320"/>
        <item x="50"/>
        <item x="3"/>
        <item x="514"/>
        <item x="440"/>
        <item x="512"/>
        <item x="122"/>
        <item x="387"/>
        <item x="337"/>
        <item x="186"/>
        <item x="448"/>
        <item x="100"/>
        <item x="125"/>
        <item x="105"/>
        <item x="130"/>
        <item x="471"/>
        <item x="30"/>
        <item x="102"/>
        <item x="72"/>
        <item x="237"/>
        <item x="311"/>
        <item x="67"/>
        <item x="22"/>
        <item x="159"/>
        <item x="202"/>
        <item x="106"/>
        <item x="534"/>
        <item x="295"/>
        <item x="195"/>
        <item x="38"/>
        <item x="490"/>
        <item x="600"/>
        <item x="274"/>
        <item x="115"/>
        <item x="285"/>
        <item x="160"/>
        <item x="249"/>
        <item x="518"/>
        <item x="584"/>
        <item x="242"/>
        <item x="304"/>
        <item x="31"/>
        <item x="278"/>
        <item x="5"/>
        <item x="478"/>
        <item x="206"/>
        <item x="655"/>
        <item x="257"/>
        <item x="573"/>
        <item x="592"/>
        <item x="158"/>
        <item x="317"/>
        <item x="309"/>
        <item x="167"/>
        <item x="162"/>
        <item x="203"/>
        <item x="612"/>
        <item x="374"/>
        <item x="48"/>
        <item x="546"/>
        <item x="353"/>
        <item x="234"/>
        <item x="36"/>
        <item x="69"/>
        <item x="85"/>
        <item x="179"/>
        <item x="53"/>
        <item x="403"/>
        <item x="209"/>
        <item x="637"/>
        <item x="244"/>
        <item x="555"/>
        <item x="224"/>
        <item x="653"/>
        <item x="313"/>
        <item x="424"/>
        <item x="331"/>
        <item x="252"/>
        <item x="42"/>
        <item x="231"/>
        <item x="636"/>
        <item x="77"/>
        <item x="535"/>
        <item x="581"/>
        <item x="485"/>
        <item x="340"/>
        <item x="571"/>
        <item x="660"/>
        <item x="502"/>
        <item x="325"/>
        <item x="138"/>
        <item x="171"/>
        <item x="412"/>
        <item x="51"/>
        <item x="434"/>
        <item x="479"/>
        <item x="87"/>
        <item x="321"/>
        <item x="114"/>
        <item x="333"/>
        <item x="198"/>
        <item x="290"/>
        <item x="501"/>
        <item x="343"/>
        <item x="88"/>
        <item x="590"/>
        <item x="549"/>
        <item x="392"/>
        <item x="646"/>
        <item x="194"/>
        <item x="425"/>
        <item x="196"/>
        <item x="354"/>
        <item x="217"/>
        <item x="280"/>
        <item x="437"/>
        <item x="172"/>
        <item x="45"/>
        <item x="570"/>
        <item x="187"/>
        <item x="639"/>
        <item x="319"/>
        <item x="565"/>
        <item x="552"/>
        <item x="204"/>
        <item x="341"/>
        <item x="455"/>
        <item x="483"/>
        <item x="136"/>
        <item x="528"/>
        <item x="210"/>
        <item x="29"/>
        <item x="169"/>
        <item x="96"/>
        <item x="142"/>
        <item x="144"/>
        <item x="300"/>
        <item x="267"/>
        <item x="109"/>
        <item x="603"/>
        <item x="351"/>
        <item x="284"/>
        <item x="57"/>
        <item x="398"/>
        <item x="238"/>
        <item x="527"/>
        <item x="650"/>
        <item x="593"/>
        <item x="569"/>
        <item x="248"/>
        <item x="283"/>
        <item x="413"/>
        <item x="645"/>
        <item x="618"/>
        <item x="564"/>
        <item x="628"/>
        <item x="553"/>
        <item x="299"/>
        <item x="74"/>
        <item x="260"/>
        <item x="656"/>
        <item x="111"/>
        <item x="184"/>
        <item x="597"/>
        <item x="643"/>
        <item x="189"/>
        <item x="18"/>
        <item x="577"/>
        <item x="520"/>
        <item x="500"/>
        <item x="563"/>
        <item x="215"/>
        <item x="559"/>
        <item x="533"/>
        <item x="626"/>
        <item x="314"/>
        <item x="54"/>
        <item x="380"/>
        <item x="493"/>
        <item x="46"/>
        <item x="531"/>
        <item x="622"/>
        <item x="601"/>
        <item x="253"/>
        <item x="7"/>
        <item x="356"/>
        <item x="579"/>
        <item t="default"/>
      </items>
    </pivotField>
    <pivotField showAll="0"/>
    <pivotField showAll="0"/>
    <pivotField dataField="1" numFmtId="4" showAll="0">
      <items count="9281">
        <item x="6970"/>
        <item x="4121"/>
        <item x="8736"/>
        <item x="3763"/>
        <item x="2298"/>
        <item x="3314"/>
        <item x="6609"/>
        <item x="6013"/>
        <item x="3785"/>
        <item x="241"/>
        <item x="9161"/>
        <item x="3902"/>
        <item x="1201"/>
        <item x="7489"/>
        <item x="3579"/>
        <item x="5102"/>
        <item x="2369"/>
        <item x="6411"/>
        <item x="5047"/>
        <item x="9188"/>
        <item x="8999"/>
        <item x="7956"/>
        <item x="4144"/>
        <item x="1739"/>
        <item x="915"/>
        <item x="2447"/>
        <item x="3001"/>
        <item x="8305"/>
        <item x="8370"/>
        <item x="6643"/>
        <item x="9253"/>
        <item x="8568"/>
        <item x="4977"/>
        <item x="8897"/>
        <item x="1288"/>
        <item x="3148"/>
        <item x="3626"/>
        <item x="6414"/>
        <item x="4458"/>
        <item x="3227"/>
        <item x="8805"/>
        <item x="3194"/>
        <item x="8299"/>
        <item x="2005"/>
        <item x="8603"/>
        <item x="4587"/>
        <item x="358"/>
        <item x="3567"/>
        <item x="5366"/>
        <item x="7034"/>
        <item x="3539"/>
        <item x="5650"/>
        <item x="5257"/>
        <item x="1741"/>
        <item x="4253"/>
        <item x="6308"/>
        <item x="182"/>
        <item x="7939"/>
        <item x="4199"/>
        <item x="5996"/>
        <item x="6982"/>
        <item x="5919"/>
        <item x="4552"/>
        <item x="5475"/>
        <item x="5568"/>
        <item x="5015"/>
        <item x="3940"/>
        <item x="6636"/>
        <item x="1965"/>
        <item x="3783"/>
        <item x="7008"/>
        <item x="6506"/>
        <item x="3222"/>
        <item x="6651"/>
        <item x="8385"/>
        <item x="4194"/>
        <item x="2514"/>
        <item x="7707"/>
        <item x="322"/>
        <item x="5529"/>
        <item x="8117"/>
        <item x="8861"/>
        <item x="4913"/>
        <item x="803"/>
        <item x="7659"/>
        <item x="3584"/>
        <item x="7809"/>
        <item x="4924"/>
        <item x="1695"/>
        <item x="6910"/>
        <item x="3820"/>
        <item x="6235"/>
        <item x="5195"/>
        <item x="5146"/>
        <item x="8671"/>
        <item x="6554"/>
        <item x="4670"/>
        <item x="2443"/>
        <item x="7412"/>
        <item x="5246"/>
        <item x="7954"/>
        <item x="2553"/>
        <item x="2912"/>
        <item x="654"/>
        <item x="9117"/>
        <item x="1492"/>
        <item x="8314"/>
        <item x="7175"/>
        <item x="8287"/>
        <item x="2600"/>
        <item x="3514"/>
        <item x="6738"/>
        <item x="1181"/>
        <item x="3053"/>
        <item x="6728"/>
        <item x="2407"/>
        <item x="5874"/>
        <item x="4208"/>
        <item x="3186"/>
        <item x="2218"/>
        <item x="5687"/>
        <item x="1246"/>
        <item x="8868"/>
        <item x="581"/>
        <item x="6802"/>
        <item x="5909"/>
        <item x="4022"/>
        <item x="7840"/>
        <item x="5463"/>
        <item x="7236"/>
        <item x="3424"/>
        <item x="4264"/>
        <item x="5640"/>
        <item x="7269"/>
        <item x="4463"/>
        <item x="1432"/>
        <item x="3198"/>
        <item x="4588"/>
        <item x="5264"/>
        <item x="2626"/>
        <item x="6356"/>
        <item x="6572"/>
        <item x="2070"/>
        <item x="8938"/>
        <item x="4997"/>
        <item x="7388"/>
        <item x="1553"/>
        <item x="6677"/>
        <item x="6314"/>
        <item x="7516"/>
        <item x="899"/>
        <item x="177"/>
        <item x="3750"/>
        <item x="8311"/>
        <item x="6723"/>
        <item x="7723"/>
        <item x="2300"/>
        <item x="3988"/>
        <item x="4800"/>
        <item x="6001"/>
        <item x="2911"/>
        <item x="1469"/>
        <item x="5606"/>
        <item x="6712"/>
        <item x="3997"/>
        <item x="4217"/>
        <item x="2273"/>
        <item x="4340"/>
        <item x="8362"/>
        <item x="7671"/>
        <item x="8901"/>
        <item x="7585"/>
        <item x="9147"/>
        <item x="2188"/>
        <item x="7725"/>
        <item x="8811"/>
        <item x="916"/>
        <item x="204"/>
        <item x="5574"/>
        <item x="6754"/>
        <item x="8522"/>
        <item x="4732"/>
        <item x="7144"/>
        <item x="2345"/>
        <item x="1108"/>
        <item x="7615"/>
        <item x="8712"/>
        <item x="4499"/>
        <item x="6192"/>
        <item x="4738"/>
        <item x="6939"/>
        <item x="3972"/>
        <item x="8169"/>
        <item x="5985"/>
        <item x="1039"/>
        <item x="5656"/>
        <item x="2966"/>
        <item x="5137"/>
        <item x="1516"/>
        <item x="6721"/>
        <item x="1486"/>
        <item x="9116"/>
        <item x="9096"/>
        <item x="4414"/>
        <item x="2179"/>
        <item x="3882"/>
        <item x="9249"/>
        <item x="4235"/>
        <item x="8009"/>
        <item x="4457"/>
        <item x="5732"/>
        <item x="7746"/>
        <item x="5028"/>
        <item x="5952"/>
        <item x="4602"/>
        <item x="1820"/>
        <item x="6234"/>
        <item x="4739"/>
        <item x="5545"/>
        <item x="4255"/>
        <item x="275"/>
        <item x="261"/>
        <item x="5630"/>
        <item x="3578"/>
        <item x="4651"/>
        <item x="5178"/>
        <item x="1090"/>
        <item x="3312"/>
        <item x="2465"/>
        <item x="7926"/>
        <item x="7538"/>
        <item x="5397"/>
        <item x="5725"/>
        <item x="1750"/>
        <item x="5222"/>
        <item x="562"/>
        <item x="3322"/>
        <item x="7980"/>
        <item x="6808"/>
        <item x="2421"/>
        <item x="2615"/>
        <item x="8325"/>
        <item x="972"/>
        <item x="944"/>
        <item x="801"/>
        <item x="8126"/>
        <item x="1316"/>
        <item x="6153"/>
        <item x="8303"/>
        <item x="4872"/>
        <item x="1303"/>
        <item x="8156"/>
        <item x="6417"/>
        <item x="4240"/>
        <item x="2926"/>
        <item x="2356"/>
        <item x="2062"/>
        <item x="465"/>
        <item x="6845"/>
        <item x="1077"/>
        <item x="1487"/>
        <item x="6566"/>
        <item x="1982"/>
        <item x="5150"/>
        <item x="4570"/>
        <item x="7692"/>
        <item x="5199"/>
        <item x="2805"/>
        <item x="7961"/>
        <item x="938"/>
        <item x="1169"/>
        <item x="8338"/>
        <item x="313"/>
        <item x="8252"/>
        <item x="1714"/>
        <item x="855"/>
        <item x="7232"/>
        <item x="2252"/>
        <item x="1689"/>
        <item x="2210"/>
        <item x="7825"/>
        <item x="1960"/>
        <item x="8571"/>
        <item x="7649"/>
        <item x="1091"/>
        <item x="2362"/>
        <item x="2386"/>
        <item x="6995"/>
        <item x="6303"/>
        <item x="6319"/>
        <item x="2612"/>
        <item x="7030"/>
        <item x="3725"/>
        <item x="8640"/>
        <item x="1710"/>
        <item x="1788"/>
        <item x="6321"/>
        <item x="7458"/>
        <item x="2169"/>
        <item x="6452"/>
        <item x="5842"/>
        <item x="9052"/>
        <item x="3273"/>
        <item x="5717"/>
        <item x="8786"/>
        <item x="236"/>
        <item x="3618"/>
        <item x="4326"/>
        <item x="8414"/>
        <item x="326"/>
        <item x="5862"/>
        <item x="3777"/>
        <item x="575"/>
        <item x="5226"/>
        <item x="6052"/>
        <item x="930"/>
        <item x="2585"/>
        <item x="2939"/>
        <item x="1468"/>
        <item x="715"/>
        <item x="5402"/>
        <item x="7253"/>
        <item x="1119"/>
        <item x="8478"/>
        <item x="5945"/>
        <item x="1301"/>
        <item x="3825"/>
        <item x="5555"/>
        <item x="6705"/>
        <item x="2525"/>
        <item x="5125"/>
        <item x="4306"/>
        <item x="3304"/>
        <item x="93"/>
        <item x="958"/>
        <item x="6942"/>
        <item x="8902"/>
        <item x="4993"/>
        <item x="8258"/>
        <item x="7551"/>
        <item x="7610"/>
        <item x="8075"/>
        <item x="9104"/>
        <item x="7666"/>
        <item x="8053"/>
        <item x="4391"/>
        <item x="5686"/>
        <item x="2079"/>
        <item x="666"/>
        <item x="1692"/>
        <item x="7134"/>
        <item x="3797"/>
        <item x="8632"/>
        <item x="1133"/>
        <item x="8633"/>
        <item x="7587"/>
        <item x="75"/>
        <item x="6201"/>
        <item x="2620"/>
        <item x="5285"/>
        <item x="8729"/>
        <item x="8703"/>
        <item x="7167"/>
        <item x="7994"/>
        <item x="2141"/>
        <item x="7874"/>
        <item x="8893"/>
        <item x="5854"/>
        <item x="678"/>
        <item x="638"/>
        <item x="3205"/>
        <item x="2961"/>
        <item x="4908"/>
        <item x="7059"/>
        <item x="4381"/>
        <item x="4450"/>
        <item x="8574"/>
        <item x="7127"/>
        <item x="1749"/>
        <item x="5070"/>
        <item x="7705"/>
        <item x="2077"/>
        <item x="4276"/>
        <item x="5559"/>
        <item x="4956"/>
        <item x="8557"/>
        <item x="7931"/>
        <item x="2078"/>
        <item x="231"/>
        <item x="1969"/>
        <item x="4916"/>
        <item x="7063"/>
        <item x="6345"/>
        <item x="4915"/>
        <item x="1214"/>
        <item x="8289"/>
        <item x="2111"/>
        <item x="6219"/>
        <item x="6113"/>
        <item x="7928"/>
        <item x="779"/>
        <item x="4536"/>
        <item x="3015"/>
        <item x="1015"/>
        <item x="1605"/>
        <item x="2219"/>
        <item x="483"/>
        <item x="8886"/>
        <item x="9180"/>
        <item x="620"/>
        <item x="623"/>
        <item x="2468"/>
        <item x="1811"/>
        <item x="2534"/>
        <item x="1094"/>
        <item x="4804"/>
        <item x="5098"/>
        <item x="7108"/>
        <item x="4405"/>
        <item x="8510"/>
        <item x="6272"/>
        <item x="3421"/>
        <item x="3333"/>
        <item x="8645"/>
        <item x="2701"/>
        <item x="4480"/>
        <item x="1489"/>
        <item x="5989"/>
        <item x="6409"/>
        <item x="1546"/>
        <item x="3913"/>
        <item x="6450"/>
        <item x="6530"/>
        <item x="6578"/>
        <item x="7199"/>
        <item x="9048"/>
        <item x="6916"/>
        <item x="2473"/>
        <item x="982"/>
        <item x="1085"/>
        <item x="8162"/>
        <item x="2774"/>
        <item x="8382"/>
        <item x="6338"/>
        <item x="5942"/>
        <item x="8330"/>
        <item x="481"/>
        <item x="5240"/>
        <item x="3965"/>
        <item x="5424"/>
        <item x="6735"/>
        <item x="4193"/>
        <item x="5805"/>
        <item x="4743"/>
        <item x="6249"/>
        <item x="3851"/>
        <item x="7400"/>
        <item x="5045"/>
        <item x="1870"/>
        <item x="7368"/>
        <item x="9031"/>
        <item x="8389"/>
        <item x="5649"/>
        <item x="1566"/>
        <item x="2360"/>
        <item x="6098"/>
        <item x="6827"/>
        <item x="8548"/>
        <item x="1238"/>
        <item x="3171"/>
        <item x="7248"/>
        <item x="8064"/>
        <item x="3380"/>
        <item x="8229"/>
        <item x="6479"/>
        <item x="7818"/>
        <item x="1129"/>
        <item x="2942"/>
        <item x="2222"/>
        <item x="8433"/>
        <item x="1702"/>
        <item x="4472"/>
        <item x="6035"/>
        <item x="1975"/>
        <item x="1905"/>
        <item x="8720"/>
        <item x="246"/>
        <item x="6275"/>
        <item x="1826"/>
        <item x="3959"/>
        <item x="6992"/>
        <item x="2086"/>
        <item x="7229"/>
        <item x="4137"/>
        <item x="9126"/>
        <item x="305"/>
        <item x="7623"/>
        <item x="1398"/>
        <item x="3767"/>
        <item x="8832"/>
        <item x="1244"/>
        <item x="5532"/>
        <item x="55"/>
        <item x="4485"/>
        <item x="6232"/>
        <item x="2178"/>
        <item x="8441"/>
        <item x="228"/>
        <item x="6073"/>
        <item x="3695"/>
        <item x="8186"/>
        <item x="4161"/>
        <item x="2781"/>
        <item x="8948"/>
        <item x="1937"/>
        <item x="5101"/>
        <item x="7389"/>
        <item x="6611"/>
        <item x="2905"/>
        <item x="8631"/>
        <item x="6594"/>
        <item x="2444"/>
        <item x="2730"/>
        <item x="2773"/>
        <item x="5416"/>
        <item x="7283"/>
        <item x="969"/>
        <item x="6063"/>
        <item x="3641"/>
        <item x="1445"/>
        <item x="5162"/>
        <item x="5861"/>
        <item x="6658"/>
        <item x="4309"/>
        <item x="1228"/>
        <item x="6241"/>
        <item x="442"/>
        <item x="6454"/>
        <item x="3395"/>
        <item x="8851"/>
        <item x="7399"/>
        <item x="3766"/>
        <item x="717"/>
        <item x="5158"/>
        <item x="461"/>
        <item x="888"/>
        <item x="5734"/>
        <item x="7933"/>
        <item x="9092"/>
        <item x="7190"/>
        <item x="6625"/>
        <item x="1984"/>
        <item x="8488"/>
        <item x="163"/>
        <item x="5988"/>
        <item x="5807"/>
        <item x="2819"/>
        <item x="8512"/>
        <item x="2889"/>
        <item x="473"/>
        <item x="8650"/>
        <item x="3414"/>
        <item x="2581"/>
        <item x="3447"/>
        <item x="1703"/>
        <item x="4918"/>
        <item x="5513"/>
        <item x="4574"/>
        <item x="4411"/>
        <item x="936"/>
        <item x="6877"/>
        <item x="7680"/>
        <item x="7327"/>
        <item x="5363"/>
        <item x="3398"/>
        <item x="6846"/>
        <item x="3305"/>
        <item x="5105"/>
        <item x="8699"/>
        <item x="4389"/>
        <item x="6046"/>
        <item x="447"/>
        <item x="5726"/>
        <item x="6180"/>
        <item x="5659"/>
        <item x="6057"/>
        <item x="6152"/>
        <item x="953"/>
        <item x="8432"/>
        <item x="7606"/>
        <item x="8213"/>
        <item x="4541"/>
        <item x="999"/>
        <item x="5671"/>
        <item x="3036"/>
        <item x="3771"/>
        <item x="5453"/>
        <item x="6895"/>
        <item x="6080"/>
        <item x="7410"/>
        <item x="2713"/>
        <item x="5883"/>
        <item x="4407"/>
        <item x="8255"/>
        <item x="1581"/>
        <item x="1637"/>
        <item x="4324"/>
        <item x="8217"/>
        <item x="9207"/>
        <item x="407"/>
        <item x="5932"/>
        <item x="1450"/>
        <item x="1815"/>
        <item x="707"/>
        <item x="3506"/>
        <item x="2631"/>
        <item x="6693"/>
        <item x="4139"/>
        <item x="7062"/>
        <item x="6328"/>
        <item x="8996"/>
        <item x="6502"/>
        <item x="3039"/>
        <item x="2712"/>
        <item x="4100"/>
        <item x="3355"/>
        <item x="4515"/>
        <item x="4994"/>
        <item x="5078"/>
        <item x="6086"/>
        <item x="8941"/>
        <item x="4935"/>
        <item x="3041"/>
        <item x="1302"/>
        <item x="724"/>
        <item x="7151"/>
        <item x="8490"/>
        <item x="7404"/>
        <item x="79"/>
        <item x="6108"/>
        <item x="4905"/>
        <item x="1727"/>
        <item x="4638"/>
        <item x="5707"/>
        <item x="7607"/>
        <item x="6470"/>
        <item x="3648"/>
        <item x="6123"/>
        <item x="3563"/>
        <item x="6822"/>
        <item x="5826"/>
        <item x="3943"/>
        <item x="2419"/>
        <item x="7359"/>
        <item x="6533"/>
        <item x="1001"/>
        <item x="3842"/>
        <item x="3689"/>
        <item x="875"/>
        <item x="6477"/>
        <item x="502"/>
        <item x="6278"/>
        <item x="2428"/>
        <item x="1402"/>
        <item x="3309"/>
        <item x="585"/>
        <item x="8324"/>
        <item x="1560"/>
        <item x="8503"/>
        <item x="4557"/>
        <item x="3605"/>
        <item x="7782"/>
        <item x="2102"/>
        <item x="6732"/>
        <item x="2991"/>
        <item x="381"/>
        <item x="209"/>
        <item x="5537"/>
        <item x="2703"/>
        <item x="8257"/>
        <item x="6618"/>
        <item x="995"/>
        <item x="1562"/>
        <item x="1738"/>
        <item x="5684"/>
        <item x="4017"/>
        <item x="8800"/>
        <item x="3247"/>
        <item x="8365"/>
        <item x="4426"/>
        <item x="1387"/>
        <item x="7356"/>
        <item x="1609"/>
        <item x="4871"/>
        <item x="1096"/>
        <item x="5415"/>
        <item x="5042"/>
        <item x="1627"/>
        <item x="1875"/>
        <item x="4594"/>
        <item x="8457"/>
        <item x="5406"/>
        <item x="6959"/>
        <item x="7668"/>
        <item x="5461"/>
        <item x="1943"/>
        <item x="4845"/>
        <item x="8600"/>
        <item x="7054"/>
        <item x="4092"/>
        <item x="7314"/>
        <item x="5118"/>
        <item x="1827"/>
        <item x="3696"/>
        <item x="265"/>
        <item x="5982"/>
        <item x="7647"/>
        <item x="8922"/>
        <item x="1016"/>
        <item x="4970"/>
        <item x="4912"/>
        <item x="3433"/>
        <item x="4756"/>
        <item x="7996"/>
        <item x="4597"/>
        <item x="1672"/>
        <item x="318"/>
        <item x="6413"/>
        <item x="8752"/>
        <item x="1523"/>
        <item x="2624"/>
        <item x="5009"/>
        <item x="3821"/>
        <item x="2286"/>
        <item x="4224"/>
        <item x="5169"/>
        <item x="303"/>
        <item x="4741"/>
        <item x="1940"/>
        <item x="1396"/>
        <item x="8956"/>
        <item x="2412"/>
        <item x="8392"/>
        <item x="736"/>
        <item x="2591"/>
        <item x="9002"/>
        <item x="6699"/>
        <item x="6664"/>
        <item x="5272"/>
        <item x="3651"/>
        <item x="4712"/>
        <item x="3922"/>
        <item x="1250"/>
        <item x="4307"/>
        <item x="3067"/>
        <item x="1852"/>
        <item x="1884"/>
        <item x="603"/>
        <item x="5086"/>
        <item x="8279"/>
        <item x="651"/>
        <item x="5648"/>
        <item x="104"/>
        <item x="2617"/>
        <item x="3072"/>
        <item x="312"/>
        <item x="7941"/>
        <item x="5018"/>
        <item x="2823"/>
        <item x="3710"/>
        <item x="6221"/>
        <item x="226"/>
        <item x="3606"/>
        <item x="2560"/>
        <item x="6666"/>
        <item x="3776"/>
        <item x="4129"/>
        <item x="7244"/>
        <item x="6387"/>
        <item x="4505"/>
        <item x="5542"/>
        <item x="4346"/>
        <item x="1916"/>
        <item x="1112"/>
        <item x="1404"/>
        <item x="6466"/>
        <item x="522"/>
        <item x="975"/>
        <item x="7102"/>
        <item x="7896"/>
        <item x="5652"/>
        <item x="5396"/>
        <item x="4719"/>
        <item x="4927"/>
        <item x="8352"/>
        <item x="1292"/>
        <item x="3568"/>
        <item x="8952"/>
        <item x="1045"/>
        <item x="6661"/>
        <item x="722"/>
        <item x="2529"/>
        <item x="946"/>
        <item x="344"/>
        <item x="552"/>
        <item x="835"/>
        <item x="6471"/>
        <item x="2288"/>
        <item x="3009"/>
        <item x="3455"/>
        <item x="7575"/>
        <item x="8835"/>
        <item x="5"/>
        <item x="7241"/>
        <item x="631"/>
        <item x="6297"/>
        <item x="165"/>
        <item x="4282"/>
        <item x="8872"/>
        <item x="2934"/>
        <item x="8655"/>
        <item x="7006"/>
        <item x="1817"/>
        <item x="3508"/>
        <item x="7653"/>
        <item x="2018"/>
        <item x="4907"/>
        <item x="7040"/>
        <item x="673"/>
        <item x="5628"/>
        <item x="4933"/>
        <item x="8911"/>
        <item x="7091"/>
        <item x="7799"/>
        <item x="5176"/>
        <item x="527"/>
        <item x="8361"/>
        <item x="1772"/>
        <item x="2448"/>
        <item x="2809"/>
        <item x="1862"/>
        <item x="1157"/>
        <item x="9015"/>
        <item x="1748"/>
        <item x="5194"/>
        <item x="5244"/>
        <item x="6917"/>
        <item x="8099"/>
        <item x="4582"/>
        <item x="8595"/>
        <item x="4507"/>
        <item x="9222"/>
        <item x="656"/>
        <item x="6770"/>
        <item x="2786"/>
        <item x="8474"/>
        <item x="2032"/>
        <item x="2726"/>
        <item x="8862"/>
        <item x="6476"/>
        <item x="2747"/>
        <item x="880"/>
        <item x="2690"/>
        <item x="1845"/>
        <item x="7096"/>
        <item x="3682"/>
        <item x="3230"/>
        <item x="5064"/>
        <item x="1093"/>
        <item x="3955"/>
        <item x="2165"/>
        <item x="8307"/>
        <item x="3181"/>
        <item x="415"/>
        <item x="1428"/>
        <item x="3349"/>
        <item x="4123"/>
        <item x="1161"/>
        <item x="868"/>
        <item x="8657"/>
        <item x="8780"/>
        <item x="948"/>
        <item x="3276"/>
        <item x="3624"/>
        <item x="5049"/>
        <item x="4424"/>
        <item x="8434"/>
        <item x="5159"/>
        <item x="1926"/>
        <item x="5612"/>
        <item x="6354"/>
        <item x="657"/>
        <item x="6499"/>
        <item x="8235"/>
        <item x="5852"/>
        <item x="7735"/>
        <item x="1716"/>
        <item x="4447"/>
        <item x="8191"/>
        <item x="90"/>
        <item x="8085"/>
        <item x="5303"/>
        <item x="6088"/>
        <item x="6562"/>
        <item x="3461"/>
        <item x="8753"/>
        <item x="4233"/>
        <item x="8694"/>
        <item x="6518"/>
        <item x="5254"/>
        <item x="2029"/>
        <item x="5353"/>
        <item x="3438"/>
        <item x="3668"/>
        <item x="2636"/>
        <item x="1471"/>
        <item x="8018"/>
        <item x="478"/>
        <item x="3726"/>
        <item x="7107"/>
        <item x="9234"/>
        <item x="6182"/>
        <item x="5462"/>
        <item x="1379"/>
        <item x="8582"/>
        <item x="3631"/>
        <item x="1597"/>
        <item x="2109"/>
        <item x="8824"/>
        <item x="2153"/>
        <item x="7563"/>
        <item x="1143"/>
        <item x="5811"/>
        <item x="8866"/>
        <item x="2324"/>
        <item x="2091"/>
        <item x="6084"/>
        <item x="7549"/>
        <item x="1563"/>
        <item x="5603"/>
        <item x="2898"/>
        <item x="446"/>
        <item x="3958"/>
        <item x="6375"/>
        <item x="612"/>
        <item x="5898"/>
        <item x="1928"/>
        <item x="3174"/>
        <item x="7165"/>
        <item x="6119"/>
        <item x="898"/>
        <item x="7313"/>
        <item x="7633"/>
        <item x="4339"/>
        <item x="1818"/>
        <item x="3212"/>
        <item x="4310"/>
        <item x="4721"/>
        <item x="8039"/>
        <item x="3256"/>
        <item x="8386"/>
        <item x="3531"/>
        <item x="8618"/>
        <item x="7137"/>
        <item x="774"/>
        <item x="8234"/>
        <item x="225"/>
        <item x="7513"/>
        <item x="2156"/>
        <item x="3011"/>
        <item x="8606"/>
        <item x="7845"/>
        <item x="4444"/>
        <item x="7341"/>
        <item x="376"/>
        <item x="6266"/>
        <item x="380"/>
        <item x="4494"/>
        <item x="7921"/>
        <item x="6663"/>
        <item x="5403"/>
        <item x="4229"/>
        <item x="761"/>
        <item x="1730"/>
        <item x="5342"/>
        <item x="7985"/>
        <item x="3254"/>
        <item x="7032"/>
        <item x="7966"/>
        <item x="2251"/>
        <item x="4680"/>
        <item x="5745"/>
        <item x="532"/>
        <item x="8912"/>
        <item x="4128"/>
        <item x="2614"/>
        <item x="1737"/>
        <item x="3582"/>
        <item x="5408"/>
        <item x="5739"/>
        <item x="4055"/>
        <item x="2265"/>
        <item x="8773"/>
        <item x="4650"/>
        <item x="5927"/>
        <item x="44"/>
        <item x="3993"/>
        <item x="7986"/>
        <item x="5417"/>
        <item x="2710"/>
        <item x="8357"/>
        <item x="2958"/>
        <item x="1736"/>
        <item x="1281"/>
        <item x="8566"/>
        <item x="7507"/>
        <item x="8822"/>
        <item x="2759"/>
        <item x="904"/>
        <item x="7631"/>
        <item x="2802"/>
        <item x="2711"/>
        <item x="4291"/>
        <item x="7010"/>
        <item x="1478"/>
        <item x="8096"/>
        <item x="5358"/>
        <item x="4286"/>
        <item x="2783"/>
        <item x="4975"/>
        <item x="7863"/>
        <item x="9102"/>
        <item x="7211"/>
        <item x="6498"/>
        <item x="5708"/>
        <item x="256"/>
        <item x="7233"/>
        <item x="757"/>
        <item x="8005"/>
        <item x="9086"/>
        <item x="6851"/>
        <item x="5452"/>
        <item x="6524"/>
        <item x="6427"/>
        <item x="1251"/>
        <item x="4178"/>
        <item x="7656"/>
        <item x="4878"/>
        <item x="8358"/>
        <item x="2450"/>
        <item x="3883"/>
        <item x="4852"/>
        <item x="7577"/>
        <item x="4532"/>
        <item x="1413"/>
        <item x="3167"/>
        <item x="7925"/>
        <item x="1745"/>
        <item x="1601"/>
        <item x="5132"/>
        <item x="4693"/>
        <item x="1135"/>
        <item x="6731"/>
        <item x="7895"/>
        <item x="6958"/>
        <item x="5143"/>
        <item x="6079"/>
        <item x="9039"/>
        <item x="5810"/>
        <item x="4750"/>
        <item x="8112"/>
        <item x="814"/>
        <item x="8189"/>
        <item x="3307"/>
        <item x="1625"/>
        <item x="7635"/>
        <item x="5573"/>
        <item x="5776"/>
        <item x="3435"/>
        <item x="1482"/>
        <item x="4850"/>
        <item x="2993"/>
        <item x="1497"/>
        <item x="9075"/>
        <item x="8301"/>
        <item x="5974"/>
        <item x="2007"/>
        <item x="33"/>
        <item x="5878"/>
        <item x="1621"/>
        <item x="4608"/>
        <item x="6570"/>
        <item x="1783"/>
        <item x="5975"/>
        <item x="885"/>
        <item x="8277"/>
        <item x="8857"/>
        <item x="3866"/>
        <item x="280"/>
        <item x="5392"/>
        <item x="7334"/>
        <item x="4333"/>
        <item x="1657"/>
        <item x="994"/>
        <item x="1620"/>
        <item x="3308"/>
        <item x="6143"/>
        <item x="4765"/>
        <item x="4563"/>
        <item x="9233"/>
        <item x="6163"/>
        <item x="1997"/>
        <item x="1690"/>
        <item x="141"/>
        <item x="7567"/>
        <item x="3680"/>
        <item x="3150"/>
        <item x="8755"/>
        <item x="8483"/>
        <item x="406"/>
        <item x="3088"/>
        <item x="2338"/>
        <item x="4827"/>
        <item x="3588"/>
        <item x="2790"/>
        <item x="3662"/>
        <item x="8738"/>
        <item x="760"/>
        <item x="1537"/>
        <item x="1032"/>
        <item x="2822"/>
        <item x="5083"/>
        <item x="368"/>
        <item x="4442"/>
        <item x="1664"/>
        <item x="4794"/>
        <item x="7539"/>
        <item x="2990"/>
        <item x="7431"/>
        <item x="7176"/>
        <item x="3644"/>
        <item x="2343"/>
        <item x="7068"/>
        <item x="5017"/>
        <item x="4368"/>
        <item x="3731"/>
        <item x="4354"/>
        <item x="5833"/>
        <item x="1137"/>
        <item x="217"/>
        <item x="9146"/>
        <item x="2658"/>
        <item x="4622"/>
        <item x="6786"/>
        <item x="5149"/>
        <item x="2895"/>
        <item x="2757"/>
        <item x="4201"/>
        <item x="5765"/>
        <item x="5310"/>
        <item x="7669"/>
        <item x="6467"/>
        <item x="8115"/>
        <item x="2376"/>
        <item x="2587"/>
        <item x="279"/>
        <item x="8050"/>
        <item x="4206"/>
        <item x="4299"/>
        <item x="1907"/>
        <item x="5634"/>
        <item x="8219"/>
        <item x="2771"/>
        <item x="7630"/>
        <item x="2385"/>
        <item x="362"/>
        <item x="836"/>
        <item x="4826"/>
        <item x="8501"/>
        <item x="6325"/>
        <item x="1996"/>
        <item x="8688"/>
        <item x="9100"/>
        <item x="7180"/>
        <item x="4780"/>
        <item x="7745"/>
        <item x="378"/>
        <item x="7479"/>
        <item x="5097"/>
        <item x="7935"/>
        <item x="5234"/>
        <item x="7367"/>
        <item x="3110"/>
        <item x="1460"/>
        <item x="2584"/>
        <item x="7661"/>
        <item x="8727"/>
        <item x="4173"/>
        <item x="9148"/>
        <item x="6259"/>
        <item x="4914"/>
        <item x="7891"/>
        <item x="2285"/>
        <item x="5181"/>
        <item x="2311"/>
        <item x="9213"/>
        <item x="3817"/>
        <item x="7049"/>
        <item x="8681"/>
        <item x="759"/>
        <item x="7674"/>
        <item x="7787"/>
        <item x="2604"/>
        <item x="840"/>
        <item x="5910"/>
        <item x="4202"/>
        <item x="8865"/>
        <item x="7383"/>
        <item x="5080"/>
        <item x="1434"/>
        <item x="4408"/>
        <item x="6624"/>
        <item x="6258"/>
        <item x="5448"/>
        <item x="5287"/>
        <item x="3157"/>
        <item x="4010"/>
        <item x="1386"/>
        <item x="8110"/>
        <item x="6816"/>
        <item x="5407"/>
        <item x="8014"/>
        <item x="5479"/>
        <item x="3720"/>
        <item x="4525"/>
        <item x="8611"/>
        <item x="9265"/>
        <item x="7535"/>
        <item x="4067"/>
        <item x="9186"/>
        <item x="7292"/>
        <item x="8489"/>
        <item x="8624"/>
        <item x="3501"/>
        <item x="6280"/>
        <item x="714"/>
        <item x="592"/>
        <item x="7398"/>
        <item x="6207"/>
        <item x="2319"/>
        <item x="4471"/>
        <item x="5497"/>
        <item x="1629"/>
        <item x="5680"/>
        <item x="2279"/>
        <item x="1735"/>
        <item x="725"/>
        <item x="6252"/>
        <item x="8083"/>
        <item x="2599"/>
        <item x="8176"/>
        <item x="5514"/>
        <item x="7693"/>
        <item x="3470"/>
        <item x="5241"/>
        <item x="1631"/>
        <item x="7181"/>
        <item x="6957"/>
        <item x="2266"/>
        <item x="5777"/>
        <item x="4422"/>
        <item x="3919"/>
        <item x="3405"/>
        <item x="2433"/>
        <item x="3546"/>
        <item x="5695"/>
        <item x="2736"/>
        <item x="7688"/>
        <item x="456"/>
        <item x="1459"/>
        <item x="505"/>
        <item x="5151"/>
        <item x="786"/>
        <item x="3935"/>
        <item x="4272"/>
        <item x="8113"/>
        <item x="423"/>
        <item x="8928"/>
        <item x="8215"/>
        <item x="42"/>
        <item x="5000"/>
        <item x="7352"/>
        <item x="4174"/>
        <item x="4484"/>
        <item x="6508"/>
        <item x="5943"/>
        <item x="6965"/>
        <item x="2271"/>
        <item x="7215"/>
        <item x="8182"/>
        <item x="6834"/>
        <item x="1501"/>
        <item x="2857"/>
        <item x="2359"/>
        <item x="1494"/>
        <item x="5210"/>
        <item x="216"/>
        <item x="9200"/>
        <item x="6733"/>
        <item x="5011"/>
        <item x="9017"/>
        <item x="3806"/>
        <item x="8131"/>
        <item x="1686"/>
        <item x="8991"/>
        <item x="3617"/>
        <item x="2988"/>
        <item x="8769"/>
        <item x="923"/>
        <item x="6459"/>
        <item x="7503"/>
        <item x="4298"/>
        <item x="4634"/>
        <item x="8599"/>
        <item x="7754"/>
        <item x="8684"/>
        <item x="7663"/>
        <item x="1397"/>
        <item x="3220"/>
        <item x="3412"/>
        <item x="9191"/>
        <item x="4727"/>
        <item x="9097"/>
        <item x="996"/>
        <item x="7676"/>
        <item x="6779"/>
        <item x="8431"/>
        <item x="2540"/>
        <item x="5720"/>
        <item x="1934"/>
        <item x="3028"/>
        <item x="2775"/>
        <item x="3931"/>
        <item x="187"/>
        <item x="1462"/>
        <item x="7377"/>
        <item x="9262"/>
        <item x="8012"/>
        <item x="2033"/>
        <item x="382"/>
        <item x="8779"/>
        <item x="7208"/>
        <item x="151"/>
        <item x="5939"/>
        <item x="7552"/>
        <item x="6496"/>
        <item x="8505"/>
        <item x="624"/>
        <item x="1030"/>
        <item x="1484"/>
        <item x="6229"/>
        <item x="5916"/>
        <item x="6514"/>
        <item x="8081"/>
        <item x="3448"/>
        <item x="2606"/>
        <item x="1368"/>
        <item x="4542"/>
        <item x="6885"/>
        <item x="4540"/>
        <item x="4398"/>
        <item x="3114"/>
        <item x="6220"/>
        <item x="2743"/>
        <item x="4943"/>
        <item x="2120"/>
        <item x="7753"/>
        <item x="3923"/>
        <item x="669"/>
        <item x="2053"/>
        <item x="5268"/>
        <item x="8266"/>
        <item x="6226"/>
        <item x="1810"/>
        <item x="1850"/>
        <item x="1324"/>
        <item x="4985"/>
        <item x="573"/>
        <item x="2309"/>
        <item x="2380"/>
        <item x="4356"/>
        <item x="6998"/>
        <item x="361"/>
        <item x="1021"/>
        <item x="2148"/>
        <item x="6989"/>
        <item x="750"/>
        <item x="6389"/>
        <item x="924"/>
        <item x="2182"/>
        <item x="3642"/>
        <item x="858"/>
        <item x="1395"/>
        <item x="3799"/>
        <item x="2253"/>
        <item x="2384"/>
        <item x="6593"/>
        <item x="5667"/>
        <item x="1002"/>
        <item x="1630"/>
        <item x="1882"/>
        <item x="3022"/>
        <item x="7509"/>
        <item x="6141"/>
        <item x="9258"/>
        <item x="4046"/>
        <item x="3528"/>
        <item x="2334"/>
        <item x="7743"/>
        <item x="6603"/>
        <item x="3577"/>
        <item x="6694"/>
        <item x="7050"/>
        <item x="5296"/>
        <item x="4132"/>
        <item x="7686"/>
        <item x="1101"/>
        <item x="8538"/>
        <item x="7564"/>
        <item x="891"/>
        <item x="7972"/>
        <item x="1963"/>
        <item x="2234"/>
        <item x="5112"/>
        <item x="1980"/>
        <item x="2042"/>
        <item x="4858"/>
        <item x="4036"/>
        <item x="6357"/>
        <item x="6491"/>
        <item x="3105"/>
        <item x="8023"/>
        <item x="8062"/>
        <item x="9090"/>
        <item x="6794"/>
        <item x="4504"/>
        <item x="691"/>
        <item x="5113"/>
        <item x="5085"/>
        <item x="3983"/>
        <item x="6149"/>
        <item x="3684"/>
        <item x="3044"/>
        <item x="4488"/>
        <item x="6068"/>
        <item x="1223"/>
        <item x="6242"/>
        <item x="4361"/>
        <item x="5033"/>
        <item x="108"/>
        <item x="1473"/>
        <item x="2183"/>
        <item x="5523"/>
        <item x="749"/>
        <item x="4841"/>
        <item x="7298"/>
        <item x="677"/>
        <item x="7416"/>
        <item x="2275"/>
        <item x="4973"/>
        <item x="3165"/>
        <item x="4730"/>
        <item x="820"/>
        <item x="3169"/>
        <item x="2998"/>
        <item x="8943"/>
        <item x="1052"/>
        <item x="6400"/>
        <item x="9022"/>
        <item x="2150"/>
        <item x="8654"/>
        <item x="4476"/>
        <item x="8972"/>
        <item x="5869"/>
        <item x="3428"/>
        <item x="8061"/>
        <item x="5237"/>
        <item x="571"/>
        <item x="4045"/>
        <item x="3007"/>
        <item x="2436"/>
        <item x="7209"/>
        <item x="4942"/>
        <item x="6492"/>
        <item x="365"/>
        <item x="6299"/>
        <item x="7210"/>
        <item x="8199"/>
        <item x="9229"/>
        <item x="4816"/>
        <item x="219"/>
        <item x="9070"/>
        <item x="59"/>
        <item x="6227"/>
        <item x="174"/>
        <item x="3870"/>
        <item x="7965"/>
        <item x="2259"/>
        <item x="807"/>
        <item x="5177"/>
        <item x="5822"/>
        <item x="8309"/>
        <item x="3188"/>
        <item x="6006"/>
        <item x="7316"/>
        <item x="4896"/>
        <item x="1118"/>
        <item x="3947"/>
        <item x="2305"/>
        <item x="8923"/>
        <item x="6541"/>
        <item x="3676"/>
        <item x="1767"/>
        <item x="3939"/>
        <item x="1341"/>
        <item x="3665"/>
        <item x="4434"/>
        <item x="2190"/>
        <item x="5636"/>
        <item x="8815"/>
        <item x="3800"/>
        <item x="6944"/>
        <item x="3370"/>
        <item x="3954"/>
        <item x="2754"/>
        <item x="2642"/>
        <item x="5961"/>
        <item x="3970"/>
        <item x="2227"/>
        <item x="5283"/>
        <item x="1564"/>
        <item x="3192"/>
        <item x="9005"/>
        <item x="2172"/>
        <item x="4580"/>
        <item x="4595"/>
        <item x="3760"/>
        <item x="8388"/>
        <item x="8195"/>
        <item x="9153"/>
        <item x="1107"/>
        <item x="260"/>
        <item x="5411"/>
        <item x="8417"/>
        <item x="6469"/>
        <item x="4950"/>
        <item x="4482"/>
        <item x="482"/>
        <item x="2494"/>
        <item x="5088"/>
        <item x="5380"/>
        <item x="9013"/>
        <item x="5148"/>
        <item x="642"/>
        <item x="4207"/>
        <item x="6126"/>
        <item x="3286"/>
        <item x="6457"/>
        <item x="5991"/>
        <item x="8826"/>
        <item x="5758"/>
        <item x="4929"/>
        <item x="7445"/>
        <item x="8723"/>
        <item x="756"/>
        <item x="680"/>
        <item x="4113"/>
        <item x="2129"/>
        <item x="5553"/>
        <item x="5120"/>
        <item x="3872"/>
        <item x="6021"/>
        <item x="1753"/>
        <item x="2956"/>
        <item x="7028"/>
        <item x="1858"/>
        <item x="4528"/>
        <item x="4538"/>
        <item x="7440"/>
        <item x="6914"/>
        <item x="1930"/>
        <item x="795"/>
        <item x="5026"/>
        <item x="5747"/>
        <item x="4870"/>
        <item x="2348"/>
        <item x="7806"/>
        <item x="5389"/>
        <item x="1065"/>
        <item x="3867"/>
        <item x="399"/>
        <item x="3228"/>
        <item x="6025"/>
        <item x="8692"/>
        <item x="8054"/>
        <item x="3158"/>
        <item x="3392"/>
        <item x="2287"/>
        <item x="4733"/>
        <item x="3089"/>
        <item x="3909"/>
        <item x="1801"/>
        <item x="8525"/>
        <item x="5925"/>
        <item x="5016"/>
        <item x="3246"/>
        <item x="9066"/>
        <item x="8468"/>
        <item x="998"/>
        <item x="3127"/>
        <item x="6131"/>
        <item x="739"/>
        <item x="7681"/>
        <item x="6722"/>
        <item x="9034"/>
        <item x="8986"/>
        <item x="4790"/>
        <item x="2645"/>
        <item x="1330"/>
        <item x="6440"/>
        <item x="3790"/>
        <item x="6975"/>
        <item x="5038"/>
        <item x="3478"/>
        <item x="637"/>
        <item x="2724"/>
        <item x="5658"/>
        <item x="6990"/>
        <item x="6480"/>
        <item x="9232"/>
        <item x="2435"/>
        <item x="6969"/>
        <item x="3530"/>
        <item x="8409"/>
        <item x="3640"/>
        <item x="8653"/>
        <item x="7597"/>
        <item x="19"/>
        <item x="5912"/>
        <item x="8429"/>
        <item x="2602"/>
        <item x="8032"/>
        <item x="3804"/>
        <item x="7880"/>
        <item x="8527"/>
        <item x="5465"/>
        <item x="3099"/>
        <item x="1828"/>
        <item x="9019"/>
        <item x="5295"/>
        <item x="699"/>
        <item x="2579"/>
        <item x="7664"/>
        <item x="2211"/>
        <item x="9236"/>
        <item x="2123"/>
        <item x="5206"/>
        <item x="8334"/>
        <item x="8612"/>
        <item x="7067"/>
        <item x="971"/>
        <item x="1600"/>
        <item x="1718"/>
        <item x="7729"/>
        <item x="205"/>
        <item x="1595"/>
        <item x="1192"/>
        <item x="8733"/>
        <item x="1444"/>
        <item x="7187"/>
        <item x="2121"/>
        <item x="5923"/>
        <item x="9143"/>
        <item x="7779"/>
        <item x="2946"/>
        <item x="7749"/>
        <item x="7274"/>
        <item x="7287"/>
        <item x="662"/>
        <item x="8345"/>
        <item x="1661"/>
        <item x="772"/>
        <item x="4888"/>
        <item x="7124"/>
        <item x="6218"/>
        <item x="7045"/>
        <item x="5863"/>
        <item x="1191"/>
        <item x="106"/>
        <item x="3990"/>
        <item x="693"/>
        <item x="6535"/>
        <item x="3378"/>
        <item x="5145"/>
        <item x="5814"/>
        <item x="9000"/>
        <item x="5323"/>
        <item x="7609"/>
        <item x="1278"/>
        <item x="3898"/>
        <item x="6856"/>
        <item x="375"/>
        <item x="7258"/>
        <item x="5957"/>
        <item x="5781"/>
        <item x="114"/>
        <item x="1147"/>
        <item x="7041"/>
        <item x="170"/>
        <item x="6932"/>
        <item x="220"/>
        <item x="7119"/>
        <item x="4420"/>
        <item x="3134"/>
        <item x="6425"/>
        <item x="7480"/>
        <item x="4767"/>
        <item x="3143"/>
        <item x="2689"/>
        <item x="3350"/>
        <item x="6468"/>
        <item x="3097"/>
        <item x="5621"/>
        <item x="6348"/>
        <item x="6310"/>
        <item x="8093"/>
        <item x="7227"/>
        <item x="6907"/>
        <item x="7033"/>
        <item x="8134"/>
        <item x="1590"/>
        <item x="7977"/>
        <item x="3727"/>
        <item x="3694"/>
        <item x="5690"/>
        <item x="1062"/>
        <item x="997"/>
        <item x="57"/>
        <item x="7332"/>
        <item x="3932"/>
        <item x="8308"/>
        <item x="3558"/>
        <item x="2316"/>
        <item x="320"/>
        <item x="8119"/>
        <item x="9049"/>
        <item x="3677"/>
        <item x="8437"/>
        <item x="5755"/>
        <item x="5791"/>
        <item x="7249"/>
        <item x="6644"/>
        <item x="5562"/>
        <item x="2609"/>
        <item x="4497"/>
        <item x="8097"/>
        <item x="5395"/>
        <item x="8534"/>
        <item x="1931"/>
        <item x="7387"/>
        <item x="4967"/>
        <item x="8296"/>
        <item x="4030"/>
        <item x="9175"/>
        <item x="7450"/>
        <item x="9257"/>
        <item x="3600"/>
        <item x="1204"/>
        <item x="2994"/>
        <item x="7907"/>
        <item x="2263"/>
        <item x="4169"/>
        <item x="2034"/>
        <item x="5333"/>
        <item x="2841"/>
        <item x="7701"/>
        <item x="3025"/>
        <item x="8472"/>
        <item x="8576"/>
        <item x="1423"/>
        <item x="7731"/>
        <item x="4156"/>
        <item x="6748"/>
        <item x="8487"/>
        <item x="7336"/>
        <item x="8837"/>
        <item x="3264"/>
        <item x="421"/>
        <item x="1912"/>
        <item x="1799"/>
        <item x="6729"/>
        <item x="3895"/>
        <item x="7953"/>
        <item x="1829"/>
        <item x="4459"/>
        <item x="7922"/>
        <item x="2325"/>
        <item x="4511"/>
        <item x="7260"/>
        <item x="3175"/>
        <item x="6055"/>
        <item x="8430"/>
        <item x="2526"/>
        <item x="6233"/>
        <item x="5579"/>
        <item x="178"/>
        <item x="1464"/>
        <item x="5998"/>
        <item x="5981"/>
        <item x="3018"/>
        <item x="889"/>
        <item x="6774"/>
        <item x="2776"/>
        <item x="1864"/>
        <item x="3683"/>
        <item x="784"/>
        <item x="1315"/>
        <item x="8265"/>
        <item x="2656"/>
        <item x="9221"/>
        <item x="143"/>
        <item x="7243"/>
        <item x="3846"/>
        <item x="7885"/>
        <item x="6188"/>
        <item x="2972"/>
        <item x="7873"/>
        <item x="1208"/>
        <item x="2328"/>
        <item x="5012"/>
        <item x="8366"/>
        <item x="6127"/>
        <item x="9215"/>
        <item x="8227"/>
        <item x="2627"/>
        <item x="7122"/>
        <item x="3604"/>
        <item x="9218"/>
        <item x="8709"/>
        <item x="4889"/>
        <item x="5552"/>
        <item x="5784"/>
        <item x="2276"/>
        <item x="4164"/>
        <item x="1967"/>
        <item x="3483"/>
        <item x="6685"/>
        <item x="2044"/>
        <item x="4210"/>
        <item x="778"/>
        <item x="6820"/>
        <item x="7627"/>
        <item x="1879"/>
        <item x="2237"/>
        <item x="3239"/>
        <item x="4018"/>
        <item x="1399"/>
        <item x="1872"/>
        <item x="8750"/>
        <item x="5305"/>
        <item x="6020"/>
        <item x="2583"/>
        <item x="6244"/>
        <item x="3645"/>
        <item x="8479"/>
        <item x="4395"/>
        <item x="8969"/>
        <item x="1338"/>
        <item x="2787"/>
        <item x="1577"/>
        <item x="590"/>
        <item x="5801"/>
        <item x="8486"/>
        <item x="5665"/>
        <item x="8408"/>
        <item x="3367"/>
        <item x="7217"/>
        <item x="2138"/>
        <item x="9095"/>
        <item x="7169"/>
        <item x="5089"/>
        <item x="3321"/>
        <item x="5749"/>
        <item x="8201"/>
        <item x="6592"/>
        <item x="4521"/>
        <item x="4931"/>
        <item x="6379"/>
        <item x="943"/>
        <item x="9109"/>
        <item x="8002"/>
        <item x="3643"/>
        <item x="7055"/>
        <item x="8084"/>
        <item x="3413"/>
        <item x="2095"/>
        <item x="8282"/>
        <item x="7157"/>
        <item x="383"/>
        <item x="6787"/>
        <item x="957"/>
        <item x="4665"/>
        <item x="4343"/>
        <item x="2918"/>
        <item x="74"/>
        <item x="6753"/>
        <item x="2663"/>
        <item x="3170"/>
        <item x="3090"/>
        <item x="5213"/>
        <item x="767"/>
        <item x="6621"/>
        <item x="681"/>
        <item x="5701"/>
        <item x="8939"/>
        <item x="1314"/>
        <item x="4527"/>
        <item x="3854"/>
        <item x="9072"/>
        <item x="2782"/>
        <item x="3808"/>
        <item x="5454"/>
        <item x="7821"/>
        <item x="54"/>
        <item x="588"/>
        <item x="1040"/>
        <item x="3065"/>
        <item x="4350"/>
        <item x="645"/>
        <item x="599"/>
        <item x="3328"/>
        <item x="8226"/>
        <item x="7074"/>
        <item x="2593"/>
        <item x="299"/>
        <item x="6422"/>
        <item x="9080"/>
        <item x="6346"/>
        <item x="3091"/>
        <item x="3430"/>
        <item x="4409"/>
        <item x="3129"/>
        <item x="8467"/>
        <item x="413"/>
        <item x="8949"/>
        <item x="4440"/>
        <item x="5714"/>
        <item x="5676"/>
        <item x="6883"/>
        <item x="3445"/>
        <item x="8915"/>
        <item x="3723"/>
        <item x="7618"/>
        <item x="5798"/>
        <item x="780"/>
        <item x="5598"/>
        <item x="4314"/>
        <item x="4366"/>
        <item x="8346"/>
        <item x="1207"/>
        <item x="2139"/>
        <item x="4627"/>
        <item x="9038"/>
        <item x="5163"/>
        <item x="1936"/>
        <item x="2813"/>
        <item x="905"/>
        <item x="3052"/>
        <item x="404"/>
        <item x="190"/>
        <item x="2427"/>
        <item x="6697"/>
        <item x="3396"/>
        <item x="7744"/>
        <item x="1190"/>
        <item x="559"/>
        <item x="8422"/>
        <item x="2618"/>
        <item x="2930"/>
        <item x="3199"/>
        <item x="5386"/>
        <item x="6777"/>
        <item x="6421"/>
        <item x="7815"/>
        <item x="4109"/>
        <item x="1594"/>
        <item x="5482"/>
        <item x="1626"/>
        <item x="4098"/>
        <item x="7486"/>
        <item x="262"/>
        <item x="7783"/>
        <item x="7471"/>
        <item x="3580"/>
        <item x="6575"/>
        <item x="2041"/>
        <item x="1364"/>
        <item x="6933"/>
        <item x="2108"/>
        <item x="952"/>
        <item x="8127"/>
        <item x="343"/>
        <item x="647"/>
        <item x="4868"/>
        <item x="2399"/>
        <item x="3515"/>
        <item x="3429"/>
        <item x="2023"/>
        <item x="497"/>
        <item x="2224"/>
        <item x="577"/>
        <item x="6432"/>
        <item x="8310"/>
        <item x="4754"/>
        <item x="2154"/>
        <item x="2438"/>
        <item x="8214"/>
        <item x="6028"/>
        <item x="2472"/>
        <item x="5271"/>
        <item x="2693"/>
        <item x="264"/>
        <item x="3217"/>
        <item x="2442"/>
        <item x="4819"/>
        <item x="2717"/>
        <item x="2769"/>
        <item x="7839"/>
        <item x="6701"/>
        <item x="2124"/>
        <item x="5248"/>
        <item x="7363"/>
        <item x="1408"/>
        <item x="3229"/>
        <item x="2836"/>
        <item x="3154"/>
        <item x="9267"/>
        <item x="7379"/>
        <item x="7346"/>
        <item x="94"/>
        <item x="5892"/>
        <item x="3573"/>
        <item x="4760"/>
        <item x="286"/>
        <item x="7164"/>
        <item x="1647"/>
        <item x="4011"/>
        <item x="3789"/>
        <item x="2477"/>
        <item x="3251"/>
        <item x="8436"/>
        <item x="1483"/>
        <item x="1017"/>
        <item x="2059"/>
        <item x="1043"/>
        <item x="6486"/>
        <item x="7025"/>
        <item x="7789"/>
        <item x="1035"/>
        <item x="1684"/>
        <item x="7130"/>
        <item x="8172"/>
        <item x="5180"/>
        <item x="3059"/>
        <item x="8335"/>
        <item x="8144"/>
        <item x="4880"/>
        <item x="2231"/>
        <item x="5563"/>
        <item x="857"/>
        <item x="8349"/>
        <item x="9240"/>
        <item x="2714"/>
        <item x="9082"/>
        <item x="2313"/>
        <item x="2491"/>
        <item x="2131"/>
        <item x="9003"/>
        <item x="3180"/>
        <item x="5997"/>
        <item x="3540"/>
        <item x="6200"/>
        <item x="1812"/>
        <item x="8674"/>
        <item x="4799"/>
        <item x="4716"/>
        <item x="4621"/>
        <item x="1049"/>
        <item x="356"/>
        <item x="258"/>
        <item x="7084"/>
        <item x="496"/>
        <item x="2772"/>
        <item x="8507"/>
        <item x="1998"/>
        <item x="8271"/>
        <item x="6448"/>
        <item x="7135"/>
        <item x="629"/>
        <item x="4196"/>
        <item x="956"/>
        <item x="6559"/>
        <item x="1895"/>
        <item x="7483"/>
        <item x="6402"/>
        <item x="4133"/>
        <item x="2260"/>
        <item x="6464"/>
        <item x="5534"/>
        <item x="7114"/>
        <item x="1436"/>
        <item x="1927"/>
        <item x="5092"/>
        <item x="8451"/>
        <item x="2695"/>
        <item x="1363"/>
        <item x="548"/>
        <item x="8713"/>
        <item x="1125"/>
        <item x="5931"/>
        <item x="393"/>
        <item x="6489"/>
        <item x="851"/>
        <item x="6008"/>
        <item x="3431"/>
        <item x="4692"/>
        <item x="2669"/>
        <item x="4681"/>
        <item x="8067"/>
        <item x="6971"/>
        <item x="5202"/>
        <item x="1381"/>
        <item x="8124"/>
        <item x="349"/>
        <item x="2828"/>
        <item x="3337"/>
        <item x="1106"/>
        <item x="6213"/>
        <item x="1832"/>
        <item x="8367"/>
        <item x="6238"/>
        <item x="3394"/>
        <item x="4265"/>
        <item x="8107"/>
        <item x="3126"/>
        <item x="4584"/>
        <item x="766"/>
        <item x="5655"/>
        <item x="4643"/>
        <item x="632"/>
        <item x="8726"/>
        <item x="1540"/>
        <item x="690"/>
        <item x="945"/>
        <item x="8935"/>
        <item x="5913"/>
        <item x="8870"/>
        <item x="652"/>
        <item x="5321"/>
        <item x="1362"/>
        <item x="1877"/>
        <item x="7255"/>
        <item x="1323"/>
        <item x="5966"/>
        <item x="6698"/>
        <item x="154"/>
        <item x="2957"/>
        <item x="1732"/>
        <item x="4603"/>
        <item x="4192"/>
        <item x="4718"/>
        <item x="4636"/>
        <item x="5587"/>
        <item x="5480"/>
        <item x="7628"/>
        <item x="6551"/>
        <item x="3787"/>
        <item x="4028"/>
        <item x="1174"/>
        <item x="4844"/>
        <item x="1414"/>
        <item x="5928"/>
        <item x="6981"/>
        <item x="3984"/>
        <item x="2569"/>
        <item x="7511"/>
        <item x="5327"/>
        <item x="7890"/>
        <item x="5993"/>
        <item x="1128"/>
        <item x="970"/>
        <item x="3379"/>
        <item x="6189"/>
        <item x="2853"/>
        <item x="5618"/>
        <item x="1420"/>
        <item x="2894"/>
        <item x="8917"/>
        <item x="7677"/>
        <item x="9261"/>
        <item x="8921"/>
        <item x="3013"/>
        <item x="3967"/>
        <item x="1037"/>
        <item x="2308"/>
        <item x="5288"/>
        <item x="5590"/>
        <item x="9122"/>
        <item x="7322"/>
        <item x="3498"/>
        <item x="1240"/>
        <item x="6002"/>
        <item x="3336"/>
        <item x="4881"/>
        <item x="5754"/>
        <item x="5313"/>
        <item x="4895"/>
        <item x="3707"/>
        <item x="2848"/>
        <item x="7867"/>
        <item x="1894"/>
        <item x="8406"/>
        <item x="6290"/>
        <item x="7694"/>
        <item x="5536"/>
        <item x="6283"/>
        <item x="3418"/>
        <item x="2821"/>
        <item x="6106"/>
        <item x="6951"/>
        <item x="6550"/>
        <item x="7185"/>
        <item x="1640"/>
        <item x="6085"/>
        <item x="7785"/>
        <item x="8363"/>
        <item x="3258"/>
        <item x="1109"/>
        <item x="7456"/>
        <item x="8556"/>
        <item x="1807"/>
        <item x="9024"/>
        <item x="8341"/>
        <item x="8740"/>
        <item x="9065"/>
        <item x="8936"/>
        <item x="2130"/>
        <item x="9067"/>
        <item x="2195"/>
        <item x="2725"/>
        <item x="2017"/>
        <item x="925"/>
        <item x="2067"/>
        <item x="5054"/>
        <item x="8801"/>
        <item x="7561"/>
        <item x="1591"/>
        <item x="7672"/>
        <item x="4839"/>
        <item x="3070"/>
        <item x="3494"/>
        <item x="8715"/>
        <item x="3864"/>
        <item x="1576"/>
        <item x="9068"/>
        <item x="8221"/>
        <item x="5487"/>
        <item x="6388"/>
        <item x="3159"/>
        <item x="3280"/>
        <item x="7714"/>
        <item x="5495"/>
        <item x="7276"/>
        <item x="6513"/>
        <item x="4454"/>
        <item x="7366"/>
        <item x="1415"/>
        <item x="2437"/>
        <item x="4873"/>
        <item x="8555"/>
        <item x="819"/>
        <item x="5075"/>
        <item x="1328"/>
        <item x="1698"/>
        <item x="336"/>
        <item x="3213"/>
        <item x="8807"/>
        <item x="7712"/>
        <item x="3966"/>
        <item x="7852"/>
        <item x="2332"/>
        <item x="808"/>
        <item x="852"/>
        <item x="903"/>
        <item x="6330"/>
        <item x="7833"/>
        <item x="4197"/>
        <item x="3351"/>
        <item x="7586"/>
        <item x="3754"/>
        <item x="2510"/>
        <item x="480"/>
        <item x="5275"/>
        <item x="8140"/>
        <item x="3554"/>
        <item x="6831"/>
        <item x="2847"/>
        <item x="6760"/>
        <item x="7572"/>
        <item x="5999"/>
        <item x="6976"/>
        <item x="2868"/>
        <item x="3242"/>
        <item x="416"/>
        <item x="6838"/>
        <item x="4283"/>
        <item x="2999"/>
        <item x="7162"/>
        <item x="8724"/>
        <item x="3918"/>
        <item x="1130"/>
        <item x="5225"/>
        <item x="639"/>
        <item x="5638"/>
        <item x="6858"/>
        <item x="3031"/>
        <item x="8095"/>
        <item x="8932"/>
        <item x="1859"/>
        <item x="8608"/>
        <item x="7405"/>
        <item x="3678"/>
        <item x="3949"/>
        <item x="4887"/>
        <item x="4659"/>
        <item x="6082"/>
        <item x="6512"/>
        <item x="3697"/>
        <item x="1575"/>
        <item x="7762"/>
        <item x="2937"/>
        <item x="5837"/>
        <item x="8223"/>
        <item x="6650"/>
        <item x="2608"/>
        <item x="6789"/>
        <item x="89"/>
        <item x="8667"/>
        <item x="2344"/>
        <item x="2414"/>
        <item x="4001"/>
        <item x="5142"/>
        <item x="6964"/>
        <item x="1802"/>
        <item x="3346"/>
        <item x="7052"/>
        <item x="2204"/>
        <item x="3517"/>
        <item x="314"/>
        <item x="5860"/>
        <item x="4"/>
        <item x="1259"/>
        <item x="8416"/>
        <item x="5976"/>
        <item x="8125"/>
        <item x="6984"/>
        <item x="2331"/>
        <item x="4737"/>
        <item x="1675"/>
        <item x="1921"/>
        <item x="6739"/>
        <item x="2897"/>
        <item x="206"/>
        <item x="8076"/>
        <item x="9155"/>
        <item x="8491"/>
        <item x="7517"/>
        <item x="3291"/>
        <item x="2257"/>
        <item x="1968"/>
        <item x="1242"/>
        <item x="7913"/>
        <item x="4429"/>
        <item x="6747"/>
        <item x="9204"/>
        <item x="7556"/>
        <item x="7800"/>
        <item x="9198"/>
        <item x="5877"/>
        <item x="4383"/>
        <item x="7595"/>
        <item x="2680"/>
        <item x="8108"/>
        <item x="2357"/>
        <item x="7222"/>
        <item x="4645"/>
        <item x="742"/>
        <item x="1189"/>
        <item x="2303"/>
        <item x="3848"/>
        <item x="4213"/>
        <item x="5832"/>
        <item x="1787"/>
        <item x="8975"/>
        <item x="1768"/>
        <item x="1289"/>
        <item x="2455"/>
        <item x="2099"/>
        <item x="3979"/>
        <item x="2550"/>
        <item x="7626"/>
        <item x="5065"/>
        <item x="7004"/>
        <item x="8877"/>
        <item x="140"/>
        <item x="6873"/>
        <item x="3451"/>
        <item x="5516"/>
        <item x="5843"/>
        <item x="1012"/>
        <item x="2173"/>
        <item x="6361"/>
        <item x="2633"/>
        <item x="7760"/>
        <item x="5613"/>
        <item x="6104"/>
        <item x="5138"/>
        <item x="8017"/>
        <item x="1685"/>
        <item x="6920"/>
        <item x="5324"/>
        <item x="2952"/>
        <item x="2588"/>
        <item x="4649"/>
        <item x="8839"/>
        <item x="8968"/>
        <item x="3663"/>
        <item x="287"/>
        <item x="1403"/>
        <item x="4575"/>
        <item x="6494"/>
        <item x="4064"/>
        <item x="5770"/>
        <item x="7506"/>
        <item x="4470"/>
        <item x="9078"/>
        <item x="1342"/>
        <item x="4567"/>
        <item x="1585"/>
        <item x="73"/>
        <item x="3862"/>
        <item x="7318"/>
        <item x="3876"/>
        <item x="6601"/>
        <item x="8884"/>
        <item x="5949"/>
        <item x="4874"/>
        <item x="4427"/>
        <item x="32"/>
        <item x="4709"/>
        <item x="2166"/>
        <item x="8210"/>
        <item x="2151"/>
        <item x="2016"/>
        <item x="8339"/>
        <item x="5233"/>
        <item x="6401"/>
        <item x="8393"/>
        <item x="5144"/>
        <item x="2180"/>
        <item x="5443"/>
        <item x="1283"/>
        <item x="7562"/>
        <item x="3479"/>
        <item x="2556"/>
        <item x="7675"/>
        <item x="8419"/>
        <item x="5692"/>
        <item x="6396"/>
        <item x="5190"/>
        <item x="9228"/>
        <item x="3628"/>
        <item x="1624"/>
        <item x="277"/>
        <item x="4118"/>
        <item x="8273"/>
        <item x="9105"/>
        <item x="3391"/>
        <item x="9137"/>
        <item x="2142"/>
        <item x="4236"/>
        <item x="8697"/>
        <item x="5757"/>
        <item x="5265"/>
        <item x="7667"/>
        <item x="8511"/>
        <item x="2705"/>
        <item x="1831"/>
        <item x="8728"/>
        <item x="7946"/>
        <item x="7296"/>
        <item x="6455"/>
        <item x="8261"/>
        <item x="2241"/>
        <item x="8898"/>
        <item x="8541"/>
        <item x="5660"/>
        <item x="984"/>
        <item x="7805"/>
        <item x="1163"/>
        <item x="321"/>
        <item x="6938"/>
        <item x="8400"/>
        <item x="3135"/>
        <item x="2884"/>
        <item x="5379"/>
        <item x="1825"/>
        <item x="5373"/>
        <item x="5566"/>
        <item x="5471"/>
        <item x="3383"/>
        <item x="602"/>
        <item x="8058"/>
        <item x="242"/>
        <item x="3637"/>
        <item x="4031"/>
        <item x="4555"/>
        <item x="6725"/>
        <item x="5297"/>
        <item x="5502"/>
        <item x="5376"/>
        <item x="5819"/>
        <item x="5614"/>
        <item x="2766"/>
        <item x="7940"/>
        <item x="950"/>
        <item x="5654"/>
        <item x="2881"/>
        <item x="3782"/>
        <item x="4900"/>
        <item x="3704"/>
        <item x="5884"/>
        <item x="2752"/>
        <item x="3811"/>
        <item x="5572"/>
        <item x="1697"/>
        <item x="6381"/>
        <item x="4373"/>
        <item x="5391"/>
        <item x="6202"/>
        <item x="8473"/>
        <item x="871"/>
        <item x="1070"/>
        <item x="8337"/>
        <item x="8649"/>
        <item x="2492"/>
        <item x="8038"/>
        <item x="6178"/>
        <item x="1551"/>
        <item x="7908"/>
        <item x="3156"/>
        <item x="8592"/>
        <item x="1651"/>
        <item x="4260"/>
        <item x="1978"/>
        <item x="3957"/>
        <item x="910"/>
        <item x="3223"/>
        <item x="2493"/>
        <item x="3929"/>
        <item x="5508"/>
        <item x="2294"/>
        <item x="4903"/>
        <item x="4315"/>
        <item x="3961"/>
        <item x="1416"/>
        <item x="1666"/>
        <item x="6863"/>
        <item x="2682"/>
        <item x="1619"/>
        <item x="8449"/>
        <item x="3372"/>
        <item x="294"/>
        <item x="1804"/>
        <item x="340"/>
        <item x="7083"/>
        <item x="2479"/>
        <item x="6622"/>
        <item x="4633"/>
        <item x="5189"/>
        <item x="3635"/>
        <item x="5409"/>
        <item x="5412"/>
        <item x="1914"/>
        <item x="7058"/>
        <item x="6336"/>
        <item x="9004"/>
        <item x="4267"/>
        <item x="5504"/>
        <item x="7529"/>
        <item x="3511"/>
        <item x="8795"/>
        <item x="8376"/>
        <item x="1554"/>
        <item x="2794"/>
        <item x="8675"/>
        <item x="2187"/>
        <item x="8240"/>
        <item x="6956"/>
        <item x="733"/>
        <item x="3973"/>
        <item x="6047"/>
        <item x="3306"/>
        <item x="2876"/>
        <item x="4562"/>
        <item x="7421"/>
        <item x="56"/>
        <item x="6889"/>
        <item x="6771"/>
        <item x="2175"/>
        <item x="3152"/>
        <item x="1913"/>
        <item x="8153"/>
        <item x="3603"/>
        <item x="9176"/>
        <item x="491"/>
        <item x="6362"/>
        <item x="4153"/>
        <item x="7046"/>
        <item x="6177"/>
        <item x="9014"/>
        <item x="6171"/>
        <item x="3182"/>
        <item x="1063"/>
        <item x="5779"/>
        <item x="5818"/>
        <item x="369"/>
        <item x="4289"/>
        <item x="6214"/>
        <item x="2104"/>
        <item x="2874"/>
        <item x="1231"/>
        <item x="1541"/>
        <item x="9130"/>
        <item x="289"/>
        <item x="5624"/>
        <item x="8484"/>
        <item x="1254"/>
        <item x="4119"/>
        <item x="7279"/>
        <item x="3063"/>
        <item x="1113"/>
        <item x="7384"/>
        <item x="3100"/>
        <item x="7295"/>
        <item x="3068"/>
        <item x="1724"/>
        <item x="1823"/>
        <item x="4175"/>
        <item x="6378"/>
        <item x="4114"/>
        <item x="1234"/>
        <item x="2548"/>
        <item x="5458"/>
        <item x="4167"/>
        <item x="607"/>
        <item x="2777"/>
        <item x="3356"/>
        <item x="5266"/>
        <item x="8604"/>
        <item x="2002"/>
        <item x="7524"/>
        <item x="1499"/>
        <item x="4496"/>
        <item x="8407"/>
        <item x="3299"/>
        <item x="7093"/>
        <item x="1168"/>
        <item x="4798"/>
        <item x="5375"/>
        <item x="1439"/>
        <item x="2944"/>
        <item x="414"/>
        <item x="7289"/>
        <item x="7320"/>
        <item x="424"/>
        <item x="4843"/>
        <item x="2262"/>
        <item x="3832"/>
        <item x="3897"/>
        <item x="8993"/>
        <item x="7748"/>
        <item x="5881"/>
        <item x="567"/>
        <item x="1018"/>
        <item x="6049"/>
        <item x="4855"/>
        <item x="7146"/>
        <item x="443"/>
        <item x="5756"/>
        <item x="1515"/>
        <item x="139"/>
        <item x="7854"/>
        <item x="6649"/>
        <item x="1394"/>
        <item x="4461"/>
        <item x="6267"/>
        <item x="4766"/>
        <item x="2258"/>
        <item x="5715"/>
        <item x="3630"/>
        <item x="8021"/>
        <item x="273"/>
        <item x="7727"/>
        <item x="3878"/>
        <item x="4423"/>
        <item x="5746"/>
        <item x="4776"/>
        <item x="8974"/>
        <item x="3277"/>
        <item x="3204"/>
        <item x="7530"/>
        <item x="1219"/>
        <item x="5620"/>
        <item x="8683"/>
        <item x="7335"/>
        <item x="3326"/>
        <item x="6880"/>
        <item x="1662"/>
        <item x="8734"/>
        <item x="5245"/>
        <item x="7360"/>
        <item x="2170"/>
        <item x="8995"/>
        <item x="4864"/>
        <item x="3155"/>
        <item x="4068"/>
        <item x="6216"/>
        <item x="4984"/>
        <item x="4245"/>
        <item x="4785"/>
        <item x="744"/>
        <item x="3762"/>
        <item x="9201"/>
        <item x="2883"/>
        <item x="1722"/>
        <item x="3290"/>
        <item x="4564"/>
        <item x="3439"/>
        <item x="7993"/>
        <item x="5260"/>
        <item x="2879"/>
        <item x="9098"/>
        <item x="7879"/>
        <item x="2785"/>
        <item x="5876"/>
        <item x="3510"/>
        <item x="4600"/>
        <item x="3225"/>
        <item x="8774"/>
        <item x="8276"/>
        <item x="6185"/>
        <item x="9057"/>
        <item x="4583"/>
        <item x="9040"/>
        <item x="4761"/>
        <item x="3968"/>
        <item x="2740"/>
        <item x="5868"/>
        <item x="8930"/>
        <item x="4893"/>
        <item x="9025"/>
        <item x="5835"/>
        <item x="5426"/>
        <item x="1409"/>
        <item x="1700"/>
        <item x="3035"/>
        <item x="2350"/>
        <item x="8964"/>
        <item x="8843"/>
        <item x="2323"/>
        <item x="6871"/>
        <item x="2092"/>
        <item x="5716"/>
        <item x="918"/>
        <item x="436"/>
        <item x="2429"/>
        <item x="8202"/>
        <item x="2306"/>
        <item x="8756"/>
        <item x="2896"/>
        <item x="2174"/>
        <item x="2184"/>
        <item x="323"/>
        <item x="6236"/>
        <item x="7916"/>
        <item x="5955"/>
        <item x="6428"/>
        <item x="3318"/>
        <item x="8015"/>
        <item x="5027"/>
        <item x="4273"/>
        <item x="3177"/>
        <item x="6852"/>
        <item x="4462"/>
        <item x="3454"/>
        <item x="711"/>
        <item x="6473"/>
        <item x="327"/>
        <item x="932"/>
        <item x="1426"/>
        <item x="8453"/>
        <item x="2562"/>
        <item x="3098"/>
        <item x="2378"/>
        <item x="8561"/>
        <item x="3960"/>
        <item x="3594"/>
        <item x="408"/>
        <item x="3058"/>
        <item x="763"/>
        <item x="5489"/>
        <item x="8666"/>
        <item x="1078"/>
        <item x="8183"/>
        <item x="5354"/>
        <item x="155"/>
        <item x="8593"/>
        <item x="6875"/>
        <item x="3403"/>
        <item x="3358"/>
        <item x="987"/>
        <item x="5106"/>
        <item x="7079"/>
        <item x="7997"/>
        <item x="6878"/>
        <item x="5058"/>
        <item x="1327"/>
        <item x="7051"/>
        <item x="1382"/>
        <item x="8707"/>
        <item x="4319"/>
        <item x="1213"/>
        <item x="1883"/>
        <item x="6443"/>
        <item x="7065"/>
        <item x="7240"/>
        <item x="2299"/>
        <item x="6759"/>
        <item x="3362"/>
        <item x="1743"/>
        <item x="1155"/>
        <item x="7413"/>
        <item x="4088"/>
        <item x="4626"/>
        <item x="5773"/>
        <item x="4875"/>
        <item x="4774"/>
        <item x="5987"/>
        <item x="2820"/>
        <item x="6517"/>
        <item x="2019"/>
        <item x="1805"/>
        <item x="1490"/>
        <item x="6665"/>
        <item x="7219"/>
        <item x="5468"/>
        <item x="5599"/>
        <item x="3361"/>
        <item x="8567"/>
        <item x="7768"/>
        <item x="221"/>
        <item x="8597"/>
        <item x="7394"/>
        <item x="8065"/>
        <item x="223"/>
        <item x="6926"/>
        <item x="547"/>
        <item x="3564"/>
        <item x="8777"/>
        <item x="8327"/>
        <item x="2947"/>
        <item x="1539"/>
        <item x="1723"/>
        <item x="8957"/>
        <item x="4674"/>
        <item x="5127"/>
        <item x="5258"/>
        <item x="3745"/>
        <item x="9277"/>
        <item x="197"/>
        <item x="7349"/>
        <item x="5824"/>
        <item x="2375"/>
        <item x="5829"/>
        <item x="2249"/>
        <item x="4876"/>
        <item x="7788"/>
        <item x="4365"/>
        <item x="8940"/>
        <item x="1842"/>
        <item x="2162"/>
        <item x="7710"/>
        <item x="4062"/>
        <item x="3352"/>
        <item x="7338"/>
        <item x="4108"/>
        <item x="254"/>
        <item x="5627"/>
        <item x="6898"/>
        <item x="695"/>
        <item x="5880"/>
        <item x="1709"/>
        <item x="1134"/>
        <item x="4242"/>
        <item x="1198"/>
        <item x="5220"/>
        <item x="410"/>
        <item x="8063"/>
        <item x="1887"/>
        <item x="7301"/>
        <item x="726"/>
        <item x="8440"/>
        <item x="8120"/>
        <item x="1463"/>
        <item x="7819"/>
        <item x="8463"/>
        <item x="2144"/>
        <item x="129"/>
        <item x="8532"/>
        <item x="4232"/>
        <item x="1280"/>
        <item x="1932"/>
        <item x="4136"/>
        <item x="1390"/>
        <item x="5365"/>
        <item x="1171"/>
        <item x="3238"/>
        <item x="2128"/>
        <item x="7929"/>
        <item x="8523"/>
        <item x="3062"/>
        <item x="2480"/>
        <item x="1778"/>
        <item x="6377"/>
        <item x="2006"/>
        <item x="6836"/>
        <item x="4618"/>
        <item x="740"/>
        <item x="5789"/>
        <item x="2908"/>
        <item x="121"/>
        <item x="5583"/>
        <item x="5950"/>
        <item x="2865"/>
        <item x="3077"/>
        <item x="5478"/>
        <item x="543"/>
        <item x="2921"/>
        <item x="3248"/>
        <item x="2559"/>
        <item x="4922"/>
        <item x="4290"/>
        <item x="1569"/>
        <item x="3732"/>
        <item x="2396"/>
        <item x="2364"/>
        <item x="2855"/>
        <item x="4523"/>
        <item x="334"/>
        <item x="2728"/>
        <item x="8465"/>
        <item x="5875"/>
        <item x="3638"/>
        <item x="1425"/>
        <item x="5864"/>
        <item x="5984"/>
        <item x="6993"/>
        <item x="2641"/>
        <item x="239"/>
        <item x="7823"/>
        <item x="6015"/>
        <item x="7328"/>
        <item x="162"/>
        <item x="6706"/>
        <item x="1755"/>
        <item x="6051"/>
        <item x="8741"/>
        <item x="3619"/>
        <item x="9081"/>
        <item x="646"/>
        <item x="7345"/>
        <item x="8426"/>
        <item x="3331"/>
        <item x="7053"/>
        <item x="8230"/>
        <item x="1097"/>
        <item x="1264"/>
        <item x="5683"/>
        <item x="6684"/>
        <item x="4667"/>
        <item x="8719"/>
        <item x="7018"/>
        <item x="2221"/>
        <item x="1320"/>
        <item x="7430"/>
        <item x="7588"/>
        <item x="2377"/>
        <item x="7543"/>
        <item x="7140"/>
        <item x="3764"/>
        <item x="2571"/>
        <item x="8284"/>
        <item x="644"/>
        <item x="5635"/>
        <item x="2336"/>
        <item x="3852"/>
        <item x="3060"/>
        <item x="4751"/>
        <item x="4548"/>
        <item x="3891"/>
        <item x="5062"/>
        <item x="7945"/>
        <item x="3371"/>
        <item x="2704"/>
        <item x="6121"/>
        <item x="3257"/>
        <item x="1127"/>
        <item x="914"/>
        <item x="8401"/>
        <item x="6519"/>
        <item x="762"/>
        <item x="8278"/>
        <item x="1266"/>
        <item x="4514"/>
        <item x="5459"/>
        <item x="1430"/>
        <item x="8896"/>
        <item x="2297"/>
        <item x="5055"/>
        <item x="3285"/>
        <item x="6064"/>
        <item x="533"/>
        <item x="7374"/>
        <item x="8656"/>
        <item x="2330"/>
        <item x="3620"/>
        <item x="7265"/>
        <item x="7640"/>
        <item x="6110"/>
        <item x="5699"/>
        <item x="1029"/>
        <item x="6734"/>
        <item x="1947"/>
        <item x="5191"/>
        <item x="4647"/>
        <item x="8006"/>
        <item x="5709"/>
        <item x="606"/>
        <item x="8639"/>
        <item x="5438"/>
        <item x="3132"/>
        <item x="8609"/>
        <item x="6260"/>
        <item x="6276"/>
        <item x="2136"/>
        <item x="5980"/>
        <item x="6545"/>
        <item x="5388"/>
        <item x="3422"/>
        <item x="4303"/>
        <item x="9020"/>
        <item x="560"/>
        <item x="5995"/>
        <item x="6168"/>
        <item x="7652"/>
        <item x="4593"/>
        <item x="6145"/>
        <item x="8283"/>
        <item x="5124"/>
        <item x="1126"/>
        <item x="7983"/>
        <item x="6937"/>
        <item x="8347"/>
        <item x="8988"/>
        <item x="3444"/>
        <item x="2732"/>
        <item x="6254"/>
        <item x="4923"/>
        <item x="7414"/>
        <item x="8732"/>
        <item x="2292"/>
        <item x="4198"/>
        <item x="9230"/>
        <item x="3855"/>
        <item x="6599"/>
        <item x="5836"/>
        <item x="3513"/>
        <item x="5858"/>
        <item x="3476"/>
        <item x="4448"/>
        <item x="2910"/>
        <item x="8188"/>
        <item x="951"/>
        <item x="2090"/>
        <item x="7662"/>
        <item x="5307"/>
        <item x="2398"/>
        <item x="37"/>
        <item x="2984"/>
        <item x="604"/>
        <item x="8069"/>
        <item x="3374"/>
        <item x="6"/>
        <item x="3921"/>
        <item x="8447"/>
        <item x="298"/>
        <item x="7272"/>
        <item x="8890"/>
        <item x="6144"/>
        <item x="7747"/>
        <item x="7371"/>
        <item x="2301"/>
        <item x="7066"/>
        <item x="2917"/>
        <item x="8585"/>
        <item x="2749"/>
        <item x="2963"/>
        <item x="8412"/>
        <item x="8638"/>
        <item x="7026"/>
        <item x="6561"/>
        <item x="741"/>
        <item x="3145"/>
        <item x="8668"/>
        <item x="2621"/>
        <item x="4711"/>
        <item x="389"/>
        <item x="3330"/>
        <item x="4285"/>
        <item x="6116"/>
        <item x="1948"/>
        <item x="329"/>
        <item x="8033"/>
        <item x="3411"/>
        <item x="935"/>
        <item x="7294"/>
        <item x="2254"/>
        <item x="2246"/>
        <item x="2490"/>
        <item x="7971"/>
        <item x="8554"/>
        <item x="7355"/>
        <item x="4258"/>
        <item x="3038"/>
        <item x="6758"/>
        <item x="2467"/>
        <item x="6638"/>
        <item x="6548"/>
        <item x="6925"/>
        <item x="3717"/>
        <item x="1588"/>
        <item x="4446"/>
        <item x="1538"/>
        <item x="6136"/>
        <item x="6183"/>
        <item x="8264"/>
        <item x="8438"/>
        <item x="5076"/>
        <item x="3008"/>
        <item x="3335"/>
        <item x="8808"/>
        <item x="748"/>
        <item x="6522"/>
        <item x="8680"/>
        <item x="3583"/>
        <item x="4230"/>
        <item x="8100"/>
        <item x="1321"/>
        <item x="542"/>
        <item x="1854"/>
        <item x="6768"/>
        <item x="671"/>
        <item x="3887"/>
        <item x="6835"/>
        <item x="3639"/>
        <item x="7634"/>
        <item x="1357"/>
        <item x="8157"/>
        <item x="8313"/>
        <item x="6581"/>
        <item x="5126"/>
        <item x="6673"/>
        <item x="2622"/>
        <item x="2230"/>
        <item x="4720"/>
        <item x="565"/>
        <item x="7392"/>
        <item x="743"/>
        <item x="3572"/>
        <item x="7872"/>
        <item x="812"/>
        <item x="4320"/>
        <item x="613"/>
        <item x="8293"/>
        <item x="4946"/>
        <item x="3468"/>
        <item x="4323"/>
        <item x="8211"/>
        <item x="2922"/>
        <item x="367"/>
        <item x="1643"/>
        <item x="6891"/>
        <item x="4110"/>
        <item x="1027"/>
        <item x="5549"/>
        <item x="3948"/>
        <item x="6978"/>
        <item x="806"/>
        <item x="7302"/>
        <item x="544"/>
        <item x="6444"/>
        <item x="9159"/>
        <item x="8950"/>
        <item x="4516"/>
        <item x="8944"/>
        <item x="8360"/>
        <item x="2434"/>
        <item x="8174"/>
        <item x="5505"/>
        <item x="5474"/>
        <item x="2247"/>
        <item x="8685"/>
        <item x="6481"/>
        <item x="8690"/>
        <item x="2903"/>
        <item x="7072"/>
        <item x="1466"/>
        <item x="4215"/>
        <item x="7761"/>
        <item x="2572"/>
        <item x="8540"/>
        <item x="4607"/>
        <item x="7198"/>
        <item x="1649"/>
        <item x="5347"/>
        <item x="2761"/>
        <item x="5157"/>
        <item x="4449"/>
        <item x="4890"/>
        <item x="6269"/>
        <item x="7995"/>
        <item x="2191"/>
        <item x="7418"/>
        <item x="3916"/>
        <item x="7044"/>
        <item x="5393"/>
        <item x="7949"/>
        <item x="6792"/>
        <item x="6157"/>
        <item x="5423"/>
        <item x="4971"/>
        <item x="1293"/>
        <item x="6556"/>
        <item x="7427"/>
        <item x="3807"/>
        <item x="1076"/>
        <item x="5490"/>
        <item x="9135"/>
        <item x="3757"/>
        <item x="1475"/>
        <item x="4308"/>
        <item x="1172"/>
        <item x="6531"/>
        <item x="6179"/>
        <item x="4958"/>
        <item x="3131"/>
        <item x="6674"/>
        <item x="5261"/>
        <item x="1138"/>
        <item x="8817"/>
        <item x="1373"/>
        <item x="5762"/>
        <item x="4962"/>
        <item x="1131"/>
        <item x="8976"/>
        <item x="192"/>
        <item x="818"/>
        <item x="8572"/>
        <item x="6584"/>
        <item x="6287"/>
        <item x="5449"/>
        <item x="877"/>
        <item x="4249"/>
        <item x="6416"/>
        <item x="5960"/>
        <item x="2768"/>
        <item x="1628"/>
        <item x="7540"/>
        <item x="1957"/>
        <item x="2980"/>
        <item x="8528"/>
        <item x="5057"/>
        <item x="7898"/>
        <item x="7468"/>
        <item x="1344"/>
        <item x="3288"/>
        <item x="39"/>
        <item x="540"/>
        <item x="7424"/>
        <item x="854"/>
        <item x="5651"/>
        <item x="6433"/>
        <item x="6230"/>
        <item x="1480"/>
        <item x="6588"/>
        <item x="168"/>
        <item x="8405"/>
        <item x="9160"/>
        <item x="4773"/>
        <item x="489"/>
        <item x="8312"/>
        <item x="6461"/>
        <item x="7493"/>
        <item x="5856"/>
        <item x="3544"/>
        <item x="2721"/>
        <item x="5973"/>
        <item x="614"/>
        <item x="4867"/>
        <item x="438"/>
        <item x="5522"/>
        <item x="2770"/>
        <item x="2038"/>
        <item x="1919"/>
        <item x="8760"/>
        <item x="8398"/>
        <item x="1587"/>
        <item x="4646"/>
        <item x="109"/>
        <item x="127"/>
        <item x="942"/>
        <item x="7172"/>
        <item x="319"/>
        <item x="8792"/>
        <item x="1144"/>
        <item x="2970"/>
        <item x="6032"/>
        <item x="2651"/>
        <item x="1239"/>
        <item x="5019"/>
        <item x="7827"/>
        <item x="8717"/>
        <item x="8262"/>
        <item x="4982"/>
        <item x="5744"/>
        <item x="3235"/>
        <item x="1241"/>
        <item x="2698"/>
        <item x="713"/>
        <item x="7523"/>
        <item x="1552"/>
        <item x="1990"/>
        <item x="2850"/>
        <item x="809"/>
        <item x="1226"/>
        <item x="5793"/>
        <item x="1728"/>
        <item x="325"/>
        <item x="8985"/>
        <item x="1908"/>
        <item x="4145"/>
        <item x="2541"/>
        <item x="3440"/>
        <item x="65"/>
        <item x="6801"/>
        <item x="1193"/>
        <item x="8404"/>
        <item x="5944"/>
        <item x="5922"/>
        <item x="8960"/>
        <item x="7300"/>
        <item x="2087"/>
        <item x="5384"/>
        <item x="6890"/>
        <item x="3552"/>
        <item x="8881"/>
        <item x="1279"/>
        <item x="9193"/>
        <item x="1784"/>
        <item x="553"/>
        <item x="3419"/>
        <item x="145"/>
        <item x="702"/>
        <item x="2116"/>
        <item x="8020"/>
        <item x="466"/>
        <item x="1230"/>
        <item x="1083"/>
        <item x="7536"/>
        <item x="6265"/>
        <item x="2049"/>
        <item x="2406"/>
        <item x="7500"/>
        <item x="9121"/>
        <item x="6451"/>
        <item x="3614"/>
        <item x="9118"/>
        <item x="7448"/>
        <item x="7182"/>
        <item x="3598"/>
        <item x="1156"/>
        <item x="4928"/>
        <item x="4035"/>
        <item x="9008"/>
        <item x="8637"/>
        <item x="1556"/>
        <item x="9214"/>
        <item x="8679"/>
        <item x="8383"/>
        <item x="4487"/>
        <item x="2461"/>
        <item x="5079"/>
        <item x="2261"/>
        <item x="8225"/>
        <item x="2655"/>
        <item x="8079"/>
        <item x="6904"/>
        <item x="719"/>
        <item x="8269"/>
        <item x="4656"/>
        <item x="5669"/>
        <item x="3840"/>
        <item x="9032"/>
        <item x="5007"/>
        <item x="7038"/>
        <item x="1384"/>
        <item x="6669"/>
        <item x="2554"/>
        <item x="4170"/>
        <item x="4158"/>
        <item x="3547"/>
        <item x="2916"/>
        <item x="1277"/>
        <item x="2390"/>
        <item x="5575"/>
        <item x="1798"/>
        <item x="4021"/>
        <item x="2915"/>
        <item x="359"/>
        <item x="7882"/>
        <item x="2751"/>
        <item x="4027"/>
        <item x="8544"/>
        <item x="8591"/>
        <item x="2160"/>
        <item x="1506"/>
        <item x="3283"/>
        <item x="2835"/>
        <item x="1442"/>
        <item x="4553"/>
        <item x="377"/>
        <item x="6128"/>
        <item x="5371"/>
        <item x="7194"/>
        <item x="2060"/>
        <item x="350"/>
        <item x="7277"/>
        <item x="434"/>
        <item x="3871"/>
        <item x="7406"/>
        <item x="6316"/>
        <item x="4703"/>
        <item x="4652"/>
        <item x="3729"/>
        <item x="4023"/>
        <item x="6686"/>
        <item x="866"/>
        <item x="4853"/>
        <item x="2274"/>
        <item x="1603"/>
        <item x="5441"/>
        <item x="6096"/>
        <item x="1205"/>
        <item x="130"/>
        <item x="9199"/>
        <item x="4248"/>
        <item x="4919"/>
        <item x="8354"/>
        <item x="4842"/>
        <item x="8504"/>
        <item x="5679"/>
        <item x="1136"/>
        <item x="5828"/>
        <item x="5705"/>
        <item x="7878"/>
        <item x="6474"/>
        <item x="865"/>
        <item x="4364"/>
        <item x="2199"/>
        <item x="1860"/>
        <item x="4877"/>
        <item x="1261"/>
        <item x="675"/>
        <item x="338"/>
        <item x="8625"/>
        <item x="274"/>
        <item x="3161"/>
        <item x="3538"/>
        <item x="4216"/>
        <item x="919"/>
        <item x="2565"/>
        <item x="6657"/>
        <item x="555"/>
        <item x="1215"/>
        <item x="2780"/>
        <item x="6120"/>
        <item x="7959"/>
        <item x="832"/>
        <item x="561"/>
        <item x="8322"/>
        <item x="8711"/>
        <item x="1636"/>
        <item x="4278"/>
        <item x="8456"/>
        <item x="7086"/>
        <item x="7982"/>
        <item x="6899"/>
        <item x="5314"/>
        <item x="7436"/>
        <item x="8193"/>
        <item x="3671"/>
        <item x="8586"/>
        <item x="7534"/>
        <item x="272"/>
        <item x="8913"/>
        <item x="1708"/>
        <item x="6033"/>
        <item x="765"/>
        <item x="3269"/>
        <item x="3693"/>
        <item x="8072"/>
        <item x="7174"/>
        <item x="546"/>
        <item x="3611"/>
        <item x="7696"/>
        <item x="2987"/>
        <item x="7911"/>
        <item x="4978"/>
        <item x="2866"/>
        <item x="3714"/>
        <item x="7231"/>
        <item x="8304"/>
        <item x="8102"/>
        <item x="8981"/>
        <item x="4983"/>
        <item x="7846"/>
        <item x="8998"/>
        <item x="3911"/>
        <item x="4493"/>
        <item x="8384"/>
        <item x="6778"/>
        <item x="2476"/>
        <item x="9054"/>
        <item x="3756"/>
        <item x="2824"/>
        <item x="6589"/>
        <item x="4702"/>
        <item x="8570"/>
        <item x="4336"/>
        <item x="6710"/>
        <item x="8040"/>
        <item x="3050"/>
        <item x="4044"/>
        <item x="5678"/>
        <item x="3313"/>
        <item x="1844"/>
        <item x="3792"/>
        <item x="7955"/>
        <item x="3261"/>
        <item x="5153"/>
        <item x="3386"/>
        <item x="508"/>
        <item x="1865"/>
        <item x="8353"/>
        <item x="6078"/>
        <item x="1120"/>
        <item x="2945"/>
        <item x="2995"/>
        <item x="1067"/>
        <item x="2400"/>
        <item x="8022"/>
        <item x="8274"/>
        <item x="3706"/>
        <item x="131"/>
        <item x="8551"/>
        <item x="1866"/>
        <item x="4204"/>
        <item x="1299"/>
        <item x="531"/>
        <item x="6742"/>
        <item x="6351"/>
        <item x="8558"/>
        <item x="5434"/>
        <item x="6190"/>
        <item x="5331"/>
        <item x="3221"/>
        <item x="617"/>
        <item x="2880"/>
        <item x="4524"/>
        <item x="5040"/>
        <item x="1493"/>
        <item x="4481"/>
        <item x="4212"/>
        <item x="6655"/>
        <item x="7442"/>
        <item x="3828"/>
        <item x="2796"/>
        <item x="509"/>
        <item x="3742"/>
        <item x="7330"/>
        <item x="5030"/>
        <item x="2280"/>
        <item x="1612"/>
        <item x="2557"/>
        <item x="1524"/>
        <item x="7889"/>
        <item x="3493"/>
        <item x="7163"/>
        <item x="2485"/>
        <item x="7605"/>
        <item x="8377"/>
        <item x="7757"/>
        <item x="892"/>
        <item x="1220"/>
        <item x="2940"/>
        <item x="980"/>
        <item x="8369"/>
        <item x="5161"/>
        <item x="3064"/>
        <item x="4851"/>
        <item x="5724"/>
        <item x="1086"/>
        <item x="5723"/>
        <item x="8025"/>
        <item x="6648"/>
        <item x="1457"/>
        <item x="1286"/>
        <item x="3048"/>
        <item x="2767"/>
        <item x="3289"/>
        <item x="8569"/>
        <item x="3593"/>
        <item x="5247"/>
        <item x="227"/>
        <item x="1333"/>
        <item x="8997"/>
        <item x="1726"/>
        <item x="4568"/>
        <item x="1233"/>
        <item x="1491"/>
        <item x="7131"/>
        <item x="5558"/>
        <item x="2083"/>
        <item x="1385"/>
        <item x="6327"/>
        <item x="3516"/>
        <item x="4744"/>
        <item x="3886"/>
        <item x="5501"/>
        <item x="1777"/>
        <item x="5466"/>
        <item x="8908"/>
        <item x="6027"/>
        <item x="1892"/>
        <item x="2405"/>
        <item x="251"/>
        <item x="4367"/>
        <item x="9237"/>
        <item x="1326"/>
        <item x="6125"/>
        <item x="4005"/>
        <item x="2516"/>
        <item x="7859"/>
        <item x="6165"/>
        <item x="7617"/>
        <item x="6341"/>
        <item x="7043"/>
        <item x="6394"/>
        <item x="4200"/>
        <item x="4150"/>
        <item x="7021"/>
        <item x="124"/>
        <item x="7547"/>
        <item x="8154"/>
        <item x="7810"/>
        <item x="2595"/>
        <item x="730"/>
        <item x="7812"/>
        <item x="278"/>
        <item x="5099"/>
        <item x="6350"/>
        <item x="7902"/>
        <item x="7937"/>
        <item x="9164"/>
        <item x="8878"/>
        <item x="3458"/>
        <item x="5484"/>
        <item x="3449"/>
        <item x="8537"/>
        <item x="7286"/>
        <item x="63"/>
        <item x="7297"/>
        <item x="7780"/>
        <item x="5520"/>
        <item x="4363"/>
        <item x="810"/>
        <item x="5131"/>
        <item x="2391"/>
        <item x="9016"/>
        <item x="9162"/>
        <item x="2426"/>
        <item x="4015"/>
        <item x="597"/>
        <item x="8588"/>
        <item x="2660"/>
        <item x="6627"/>
        <item x="5364"/>
        <item x="136"/>
        <item x="6018"/>
        <item x="8106"/>
        <item x="6347"/>
        <item x="6571"/>
        <item x="7161"/>
        <item x="9006"/>
        <item x="658"/>
        <item x="7718"/>
        <item x="7569"/>
        <item x="4897"/>
        <item x="3718"/>
        <item x="4965"/>
        <item x="2971"/>
        <item x="1287"/>
        <item x="1393"/>
        <item x="8687"/>
        <item x="8155"/>
        <item x="6170"/>
        <item x="6043"/>
        <item x="4329"/>
        <item x="3581"/>
        <item x="8833"/>
        <item x="6366"/>
        <item x="4535"/>
        <item x="3786"/>
        <item x="3475"/>
        <item x="6586"/>
        <item x="7602"/>
        <item x="5698"/>
        <item x="821"/>
        <item x="5053"/>
        <item x="7884"/>
        <item x="4828"/>
        <item x="4000"/>
        <item x="1079"/>
        <item x="2289"/>
        <item x="1639"/>
        <item x="9224"/>
        <item x="9069"/>
        <item x="7576"/>
        <item x="616"/>
        <item x="7565"/>
        <item x="432"/>
        <item x="2913"/>
        <item x="3278"/>
        <item x="720"/>
        <item x="5270"/>
        <item x="7195"/>
        <item x="4822"/>
        <item x="8180"/>
        <item x="2978"/>
        <item x="7120"/>
        <item x="927"/>
        <item x="5311"/>
        <item x="4122"/>
        <item x="1989"/>
        <item x="1659"/>
        <item x="5670"/>
        <item x="6215"/>
        <item x="4268"/>
        <item x="2456"/>
        <item x="5969"/>
        <item x="8982"/>
        <item x="3107"/>
        <item x="804"/>
        <item x="7858"/>
        <item x="672"/>
        <item x="4556"/>
        <item x="735"/>
        <item x="4421"/>
        <item x="3245"/>
        <item x="2020"/>
        <item x="2000"/>
        <item x="2901"/>
        <item x="764"/>
        <item x="1496"/>
        <item x="1874"/>
        <item x="7758"/>
        <item x="1273"/>
        <item x="2268"/>
        <item x="6876"/>
        <item x="8695"/>
        <item x="6656"/>
        <item x="9183"/>
        <item x="5517"/>
        <item x="6195"/>
        <item x="9133"/>
        <item x="6335"/>
        <item x="7853"/>
        <item x="6912"/>
        <item x="1329"/>
        <item x="1053"/>
        <item x="8435"/>
        <item x="605"/>
        <item x="1332"/>
        <item x="7193"/>
        <item x="8245"/>
        <item x="8359"/>
        <item x="2161"/>
        <item x="449"/>
        <item x="6418"/>
        <item x="856"/>
        <item x="3893"/>
        <item x="7437"/>
        <item x="3294"/>
        <item x="4729"/>
        <item x="4948"/>
        <item x="6162"/>
        <item x="8994"/>
        <item x="7039"/>
        <item x="8563"/>
        <item x="123"/>
        <item x="8602"/>
        <item x="8166"/>
        <item x="2596"/>
        <item x="7794"/>
        <item x="1311"/>
        <item x="6148"/>
        <item x="3208"/>
        <item x="3925"/>
        <item x="4836"/>
        <item x="8787"/>
        <item x="6154"/>
        <item x="8518"/>
        <item x="7472"/>
        <item x="5761"/>
        <item x="7094"/>
        <item x="6391"/>
        <item x="5335"/>
        <item x="8623"/>
        <item x="3796"/>
        <item x="6826"/>
        <item x="5512"/>
        <item x="6062"/>
        <item x="5433"/>
        <item x="4734"/>
        <item x="6629"/>
        <item x="364"/>
        <item x="1370"/>
        <item x="8710"/>
        <item x="6608"/>
        <item x="4176"/>
        <item x="2203"/>
        <item x="8963"/>
        <item x="5420"/>
        <item x="4083"/>
        <item x="7457"/>
        <item x="2055"/>
        <item x="7770"/>
        <item x="7256"/>
        <item x="5455"/>
        <item x="2811"/>
        <item x="6961"/>
        <item x="893"/>
        <item x="4287"/>
        <item x="3084"/>
        <item x="8521"/>
        <item x="2589"/>
        <item x="3147"/>
        <item x="901"/>
        <item x="7644"/>
        <item x="7886"/>
        <item x="1276"/>
        <item x="6717"/>
        <item x="7226"/>
        <item x="2226"/>
        <item x="7402"/>
        <item x="6048"/>
        <item x="5962"/>
        <item x="8459"/>
        <item x="6282"/>
        <item x="372"/>
        <item x="6453"/>
        <item x="1418"/>
        <item x="3534"/>
        <item x="128"/>
        <item x="5338"/>
        <item x="2578"/>
        <item x="4891"/>
        <item x="3926"/>
        <item x="7893"/>
        <item x="7395"/>
        <item x="7230"/>
        <item x="2607"/>
        <item x="813"/>
        <item x="4531"/>
        <item x="6543"/>
        <item x="2687"/>
        <item x="3359"/>
        <item x="8464"/>
        <item x="8452"/>
        <item x="6740"/>
        <item x="8627"/>
        <item x="8547"/>
        <item x="6019"/>
        <item x="1257"/>
        <item x="6407"/>
        <item x="2013"/>
        <item x="685"/>
        <item x="4862"/>
        <item x="8583"/>
        <item x="5154"/>
        <item x="8914"/>
        <item x="8368"/>
        <item x="566"/>
        <item x="1447"/>
        <item x="3415"/>
        <item x="5802"/>
        <item x="9055"/>
        <item x="7608"/>
        <item x="6945"/>
        <item x="1613"/>
        <item x="77"/>
        <item x="3032"/>
        <item x="9128"/>
        <item x="1308"/>
        <item x="1057"/>
        <item x="1309"/>
        <item x="1149"/>
        <item x="1951"/>
        <item x="9059"/>
        <item x="7390"/>
        <item x="4501"/>
        <item x="370"/>
        <item x="4728"/>
        <item x="5041"/>
        <item x="4934"/>
        <item x="2715"/>
        <item x="9062"/>
        <item x="3744"/>
        <item x="1449"/>
        <item x="4438"/>
        <item x="6966"/>
        <item x="5894"/>
        <item x="3992"/>
        <item x="3195"/>
        <item x="5221"/>
        <item x="6874"/>
        <item x="3751"/>
        <item x="6637"/>
        <item x="7778"/>
        <item x="4279"/>
        <item x="1295"/>
        <item x="7764"/>
        <item x="7386"/>
        <item x="6884"/>
        <item x="7123"/>
        <item x="2909"/>
        <item x="2207"/>
        <item x="3467"/>
        <item x="2741"/>
        <item x="1322"/>
        <item x="6568"/>
        <item x="3375"/>
        <item x="3020"/>
        <item x="3317"/>
        <item x="7646"/>
        <item x="5238"/>
        <item x="2700"/>
        <item x="6516"/>
        <item x="5915"/>
        <item x="7469"/>
        <item x="222"/>
        <item x="5911"/>
        <item x="3400"/>
        <item x="6921"/>
        <item x="2867"/>
        <item x="1941"/>
        <item x="8141"/>
        <item x="8810"/>
        <item x="4745"/>
        <item x="1803"/>
        <item x="5051"/>
        <item x="4151"/>
        <item x="2925"/>
        <item x="670"/>
        <item x="2460"/>
        <item x="2864"/>
        <item x="7485"/>
        <item x="8743"/>
        <item x="4786"/>
        <item x="1673"/>
        <item x="1145"/>
        <item x="8642"/>
        <item x="7250"/>
        <item x="4502"/>
        <item x="3426"/>
        <item x="5796"/>
        <item x="4157"/>
        <item x="5022"/>
        <item x="7594"/>
        <item x="8444"/>
        <item x="6251"/>
        <item x="625"/>
        <item x="3021"/>
        <item x="1044"/>
        <item x="1835"/>
        <item x="8845"/>
        <item x="574"/>
        <item x="526"/>
        <item x="5851"/>
        <item x="5953"/>
        <item x="5024"/>
        <item x="2807"/>
        <item x="500"/>
        <item x="8748"/>
        <item x="2073"/>
        <item x="7629"/>
        <item x="7012"/>
        <item x="9063"/>
        <item x="5235"/>
        <item x="3942"/>
        <item x="8397"/>
        <item x="2547"/>
        <item x="1602"/>
        <item x="922"/>
        <item x="990"/>
        <item x="2282"/>
        <item x="5370"/>
        <item x="8275"/>
        <item x="3974"/>
        <item x="176"/>
        <item x="3888"/>
        <item x="1275"/>
        <item x="300"/>
        <item x="1014"/>
        <item x="7841"/>
        <item x="7408"/>
        <item x="1520"/>
        <item x="5316"/>
        <item x="5173"/>
        <item x="2601"/>
        <item x="5780"/>
        <item x="563"/>
        <item x="5782"/>
        <item x="8010"/>
        <item x="7455"/>
        <item x="7221"/>
        <item x="1455"/>
        <item x="9094"/>
        <item x="8535"/>
        <item x="8550"/>
        <item x="7963"/>
        <item x="4972"/>
        <item x="5207"/>
        <item x="731"/>
        <item x="2488"/>
        <item x="1935"/>
        <item x="2486"/>
        <item x="9027"/>
        <item x="5107"/>
        <item x="3014"/>
        <item x="4545"/>
        <item x="4069"/>
        <item x="2678"/>
        <item x="4014"/>
        <item x="5328"/>
        <item x="3860"/>
        <item x="2716"/>
        <item x="1339"/>
        <item x="9139"/>
        <item x="9145"/>
        <item x="2661"/>
        <item x="498"/>
        <item x="1701"/>
        <item x="8856"/>
        <item x="6456"/>
        <item x="3739"/>
        <item x="6029"/>
        <item x="8402"/>
        <item x="6478"/>
        <item x="6112"/>
        <item x="5839"/>
        <item x="2996"/>
        <item x="8087"/>
        <item x="5511"/>
        <item x="7719"/>
        <item x="6255"/>
        <item x="8672"/>
        <item x="4281"/>
        <item x="8910"/>
        <item x="40"/>
        <item x="3319"/>
        <item x="6505"/>
        <item x="8875"/>
        <item x="333"/>
        <item x="6172"/>
        <item x="2208"/>
        <item x="8500"/>
        <item x="7624"/>
        <item x="8926"/>
        <item x="169"/>
        <item x="4783"/>
        <item x="4811"/>
        <item x="7188"/>
        <item x="1020"/>
        <item x="7621"/>
        <item x="8448"/>
        <item x="3998"/>
        <item x="2441"/>
        <item x="4512"/>
        <item x="7089"/>
        <item x="525"/>
        <item x="9239"/>
        <item x="9206"/>
        <item x="1987"/>
        <item x="4834"/>
        <item x="4981"/>
        <item x="4696"/>
        <item x="6089"/>
        <item x="1304"/>
        <item x="3241"/>
        <item x="1676"/>
        <item x="7962"/>
        <item x="8549"/>
        <item x="697"/>
        <item x="4390"/>
        <item x="1917"/>
        <item x="2871"/>
        <item x="2255"/>
        <item x="1479"/>
        <item x="4830"/>
        <item x="429"/>
        <item x="4631"/>
        <item x="5616"/>
        <item x="4221"/>
        <item x="5702"/>
        <item x="7877"/>
        <item x="7648"/>
        <item x="4708"/>
        <item x="6100"/>
        <item x="1046"/>
        <item x="3463"/>
        <item x="5840"/>
        <item x="2132"/>
        <item x="7494"/>
        <item x="3814"/>
        <item x="2321"/>
        <item x="4963"/>
        <item x="842"/>
        <item x="3551"/>
        <item x="3226"/>
        <item x="8970"/>
        <item x="8758"/>
        <item x="800"/>
        <item x="4300"/>
        <item x="5239"/>
        <item x="8415"/>
        <item x="3176"/>
        <item x="5115"/>
        <item x="301"/>
        <item x="8765"/>
        <item x="9026"/>
        <item x="201"/>
        <item x="7932"/>
        <item x="3503"/>
        <item x="5897"/>
        <item x="7285"/>
        <item x="2812"/>
        <item x="4697"/>
        <item x="5081"/>
        <item x="2539"/>
        <item x="4134"/>
        <item x="5710"/>
        <item x="2535"/>
        <item x="4998"/>
        <item x="6830"/>
        <item x="3962"/>
        <item x="4228"/>
        <item x="3236"/>
        <item x="2975"/>
        <item x="929"/>
        <item x="5284"/>
        <item x="1209"/>
        <item x="7869"/>
        <item x="6716"/>
        <item x="1999"/>
        <item x="5134"/>
        <item x="4486"/>
        <item x="817"/>
        <item x="7924"/>
        <item x="3612"/>
        <item x="3005"/>
        <item x="8105"/>
        <item x="7660"/>
        <item x="1249"/>
        <item x="4809"/>
        <item x="2250"/>
        <item x="3231"/>
        <item x="5873"/>
        <item x="1518"/>
        <item x="5764"/>
        <item x="5872"/>
        <item x="988"/>
        <item x="1178"/>
        <item x="3185"/>
        <item x="6600"/>
        <item x="7001"/>
        <item x="6045"/>
        <item x="3715"/>
        <item x="4833"/>
        <item x="2243"/>
        <item x="2107"/>
        <item x="4413"/>
        <item x="3202"/>
        <item x="7519"/>
        <item x="2031"/>
        <item x="4369"/>
        <item x="422"/>
        <item x="5748"/>
        <item x="993"/>
        <item x="7957"/>
        <item x="7915"/>
        <item x="7558"/>
        <item x="4007"/>
        <item x="5374"/>
        <item x="3907"/>
        <item x="1224"/>
        <item x="5827"/>
        <item x="9245"/>
        <item x="5192"/>
        <item x="354"/>
        <item x="5870"/>
        <item x="8410"/>
        <item x="8137"/>
        <item x="5348"/>
        <item x="8256"/>
        <item x="387"/>
        <item x="3104"/>
        <item x="4519"/>
        <item x="4571"/>
        <item x="6653"/>
        <item x="667"/>
        <item x="1954"/>
        <item x="1245"/>
        <item x="3709"/>
        <item x="1401"/>
        <item x="7927"/>
        <item x="8830"/>
        <item x="3024"/>
        <item x="5936"/>
        <item x="6041"/>
        <item x="8059"/>
        <item x="8646"/>
        <item x="8834"/>
        <item x="3569"/>
        <item x="7299"/>
        <item x="520"/>
        <item x="6326"/>
        <item x="4396"/>
        <item x="4316"/>
        <item x="2431"/>
        <item x="7899"/>
        <item x="7319"/>
        <item x="9169"/>
        <item x="2075"/>
        <item x="3369"/>
        <item x="8268"/>
        <item x="8628"/>
        <item x="8194"/>
        <item x="2008"/>
        <item x="3549"/>
        <item x="1253"/>
        <item x="1236"/>
        <item x="8615"/>
        <item x="4466"/>
        <item x="2872"/>
        <item x="5736"/>
        <item x="4550"/>
        <item x="1977"/>
        <item x="5020"/>
        <item x="5401"/>
        <item x="5521"/>
        <item x="4089"/>
        <item x="4513"/>
        <item x="3377"/>
        <item x="2985"/>
        <item x="2950"/>
        <item x="1256"/>
        <item x="2337"/>
        <item x="2702"/>
        <item x="160"/>
        <item x="3207"/>
        <item x="4840"/>
        <item x="50"/>
        <item x="8442"/>
        <item x="4949"/>
        <item x="1731"/>
        <item x="4560"/>
        <item x="6134"/>
        <item x="1269"/>
        <item x="2228"/>
        <item x="2869"/>
        <item x="1010"/>
        <item x="619"/>
        <item x="5096"/>
        <item x="1848"/>
        <item x="973"/>
        <item x="7245"/>
        <item x="8844"/>
        <item x="7189"/>
        <item x="4293"/>
        <item x="5543"/>
        <item x="7013"/>
        <item x="2215"/>
        <item x="202"/>
        <item x="8019"/>
        <item x="7147"/>
        <item x="5282"/>
        <item x="7498"/>
        <item x="9115"/>
        <item x="4679"/>
        <item x="5450"/>
        <item x="3526"/>
        <item x="7697"/>
        <item x="1142"/>
        <item x="3267"/>
        <item x="8617"/>
        <item x="6237"/>
        <item x="3057"/>
        <item x="7612"/>
        <item x="7975"/>
        <item x="3197"/>
        <item x="8598"/>
        <item x="111"/>
        <item x="1110"/>
        <item x="7109"/>
        <item x="2352"/>
        <item x="4805"/>
        <item x="5951"/>
        <item x="1938"/>
        <item x="475"/>
        <item x="9064"/>
        <item x="8036"/>
        <item x="269"/>
        <item x="843"/>
        <item x="5369"/>
        <item x="557"/>
        <item x="3003"/>
        <item x="6288"/>
        <item x="5140"/>
        <item x="7435"/>
        <item x="1953"/>
        <item x="4644"/>
        <item x="7695"/>
        <item x="3749"/>
        <item x="4947"/>
        <item x="6828"/>
        <item x="7271"/>
        <item x="8951"/>
        <item x="1173"/>
        <item x="6030"/>
        <item x="7024"/>
        <item x="5661"/>
        <item x="2402"/>
        <item x="2861"/>
        <item x="2248"/>
        <item x="9172"/>
        <item x="1022"/>
        <item x="2742"/>
        <item x="2094"/>
        <item x="1615"/>
        <item x="3160"/>
        <item x="6090"/>
        <item x="2521"/>
        <item x="7016"/>
        <item x="5493"/>
        <item x="7263"/>
        <item x="773"/>
        <item x="965"/>
        <item x="2367"/>
        <item x="4492"/>
        <item x="2340"/>
        <item x="2683"/>
        <item x="4736"/>
        <item x="3522"/>
        <item x="4143"/>
        <item x="2976"/>
        <item x="5728"/>
        <item x="8461"/>
        <item x="390"/>
        <item x="1271"/>
        <item x="4149"/>
        <item x="7403"/>
        <item x="8485"/>
        <item x="6630"/>
        <item x="8051"/>
        <item x="6300"/>
        <item x="5817"/>
        <item x="3066"/>
        <item x="4770"/>
        <item x="7964"/>
        <item x="5742"/>
        <item x="6617"/>
        <item x="3214"/>
        <item x="2520"/>
        <item x="7542"/>
        <item x="1559"/>
        <item x="3981"/>
        <item x="2613"/>
        <item x="4095"/>
        <item x="2213"/>
        <item x="4921"/>
        <item x="7616"/>
        <item x="7069"/>
        <item x="5498"/>
        <item x="6868"/>
        <item x="517"/>
        <item x="4968"/>
        <item x="62"/>
        <item x="3113"/>
        <item x="2158"/>
        <item x="1334"/>
        <item x="1123"/>
        <item x="8829"/>
        <item x="7641"/>
        <item x="5073"/>
        <item x="6050"/>
        <item x="8513"/>
        <item x="1068"/>
        <item x="5850"/>
        <item x="76"/>
        <item x="4508"/>
        <item x="266"/>
        <item x="2464"/>
        <item x="2388"/>
        <item x="5429"/>
        <item x="5567"/>
        <item x="1443"/>
        <item x="7733"/>
        <item x="2798"/>
        <item x="5700"/>
        <item x="5209"/>
        <item x="2760"/>
        <item x="7270"/>
        <item x="99"/>
        <item x="6953"/>
        <item x="1080"/>
        <item x="284"/>
        <item x="5507"/>
        <item x="8751"/>
        <item x="2244"/>
        <item x="4024"/>
        <item x="8853"/>
        <item x="6909"/>
        <item x="7308"/>
        <item x="3469"/>
        <item x="4944"/>
        <item x="5109"/>
        <item x="501"/>
        <item x="4184"/>
        <item x="2315"/>
        <item x="4048"/>
        <item x="1031"/>
        <item x="4163"/>
        <item x="7027"/>
        <item x="8208"/>
        <item x="453"/>
        <item x="6963"/>
        <item x="8546"/>
        <item x="9270"/>
        <item x="578"/>
        <item x="920"/>
        <item x="3542"/>
        <item x="7484"/>
        <item x="3698"/>
        <item x="9071"/>
        <item x="3102"/>
        <item x="6905"/>
        <item x="8132"/>
        <item x="7938"/>
        <item x="4990"/>
        <item x="7396"/>
        <item x="1589"/>
        <item x="622"/>
        <item x="7546"/>
        <item x="2003"/>
        <item x="6536"/>
        <item x="486"/>
        <item x="507"/>
        <item x="4939"/>
        <item x="1183"/>
        <item x="2103"/>
        <item x="6060"/>
        <item x="172"/>
        <item x="330"/>
        <item x="8621"/>
        <item x="1583"/>
        <item x="6139"/>
        <item x="5623"/>
        <item x="2765"/>
        <item x="3836"/>
        <item x="4362"/>
        <item x="6066"/>
        <item x="5886"/>
        <item x="862"/>
        <item x="5535"/>
        <item x="5470"/>
        <item x="3971"/>
        <item x="2679"/>
        <item x="5029"/>
        <item x="1158"/>
        <item x="704"/>
        <item x="6682"/>
        <item x="4544"/>
        <item x="5639"/>
        <item x="1221"/>
        <item x="9085"/>
        <item x="4155"/>
        <item x="8614"/>
        <item x="5223"/>
        <item x="6610"/>
        <item x="2027"/>
        <item x="1973"/>
        <item x="686"/>
        <item x="2973"/>
        <item x="7829"/>
        <item x="5986"/>
        <item x="3093"/>
        <item x="3310"/>
        <item x="1833"/>
        <item x="992"/>
        <item x="4152"/>
        <item x="11"/>
        <item x="9263"/>
        <item x="5933"/>
        <item x="4348"/>
        <item x="3999"/>
        <item x="981"/>
        <item x="3995"/>
        <item x="7391"/>
        <item x="7275"/>
        <item x="4995"/>
        <item x="1372"/>
        <item x="1365"/>
        <item x="7537"/>
        <item x="4854"/>
        <item x="7344"/>
        <item x="5685"/>
        <item x="7401"/>
        <item x="1950"/>
        <item x="4376"/>
        <item x="4824"/>
        <item x="1274"/>
        <item x="411"/>
        <item x="3260"/>
        <item x="2368"/>
        <item x="1392"/>
        <item x="663"/>
        <item x="4777"/>
        <item x="3184"/>
        <item x="3243"/>
        <item x="3136"/>
        <item x="2361"/>
        <item x="4860"/>
        <item x="692"/>
        <item x="4296"/>
        <item x="6557"/>
        <item x="70"/>
        <item x="2675"/>
        <item x="6031"/>
        <item x="6058"/>
        <item x="193"/>
        <item x="1634"/>
        <item x="5637"/>
        <item x="2758"/>
        <item x="608"/>
        <item x="4500"/>
        <item x="3133"/>
        <item x="7422"/>
        <item x="5378"/>
        <item x="2563"/>
        <item x="6135"/>
        <item x="7141"/>
        <item x="3244"/>
        <item x="5525"/>
        <item x="7473"/>
        <item x="146"/>
        <item x="4453"/>
        <item x="8584"/>
        <item x="8343"/>
        <item x="2310"/>
        <item x="5457"/>
        <item x="634"/>
        <item x="1642"/>
        <item x="5857"/>
        <item x="1419"/>
        <item x="5430"/>
        <item x="7491"/>
        <item x="36"/>
        <item x="7246"/>
        <item x="309"/>
        <item x="2432"/>
        <item x="175"/>
        <item x="2846"/>
        <item x="8806"/>
        <item x="7740"/>
        <item x="5804"/>
        <item x="6091"/>
        <item x="5123"/>
        <item x="5731"/>
        <item x="8781"/>
        <item x="7465"/>
        <item x="4141"/>
        <item x="1889"/>
        <item x="6224"/>
        <item x="5071"/>
        <item x="4041"/>
        <item x="5486"/>
        <item x="1796"/>
        <item x="3115"/>
        <item x="3770"/>
        <item x="550"/>
        <item x="7584"/>
        <item x="5589"/>
        <item x="683"/>
        <item x="8992"/>
        <item x="445"/>
        <item x="1792"/>
        <item x="5256"/>
        <item x="8852"/>
        <item x="3849"/>
        <item x="7357"/>
        <item x="7362"/>
        <item x="7936"/>
        <item x="6501"/>
        <item x="2552"/>
        <item x="4789"/>
        <item x="4211"/>
        <item x="2028"/>
        <item x="3118"/>
        <item x="8799"/>
        <item x="7056"/>
        <item x="8560"/>
        <item x="598"/>
        <item x="7948"/>
        <item x="8906"/>
        <item x="3164"/>
        <item x="8708"/>
        <item x="4244"/>
        <item x="6814"/>
        <item x="2012"/>
        <item x="8691"/>
        <item x="3163"/>
        <item x="7081"/>
        <item x="409"/>
        <item x="4086"/>
        <item x="3492"/>
        <item x="6197"/>
        <item x="1485"/>
        <item x="1691"/>
        <item x="6812"/>
        <item x="5633"/>
        <item x="1307"/>
        <item x="7340"/>
        <item x="2667"/>
        <item x="8594"/>
        <item x="4384"/>
        <item x="3120"/>
        <item x="2382"/>
        <item x="2650"/>
        <item x="5184"/>
        <item x="1713"/>
        <item x="4479"/>
        <item x="8298"/>
        <item x="8212"/>
        <item x="2058"/>
        <item x="6175"/>
        <item x="3101"/>
        <item x="1055"/>
        <item x="6132"/>
        <item x="8179"/>
        <item x="2342"/>
        <item x="5006"/>
        <item x="6475"/>
        <item x="2484"/>
        <item x="7526"/>
        <item x="5809"/>
        <item x="8423"/>
        <item x="4456"/>
        <item x="7273"/>
        <item x="536"/>
        <item x="4882"/>
        <item x="7951"/>
        <item x="8767"/>
        <item x="5205"/>
        <item x="6553"/>
        <item x="838"/>
        <item x="9226"/>
        <item x="9173"/>
        <item x="5510"/>
        <item x="7875"/>
        <item x="6872"/>
        <item x="4726"/>
        <item x="4632"/>
        <item x="1034"/>
        <item x="2625"/>
        <item x="5418"/>
        <item x="4257"/>
        <item x="3839"/>
        <item x="3382"/>
        <item x="4585"/>
        <item x="7042"/>
        <item x="2933"/>
        <item x="3536"/>
        <item x="6788"/>
        <item x="5201"/>
        <item x="137"/>
        <item x="214"/>
        <item x="6442"/>
        <item x="113"/>
        <item x="6176"/>
        <item x="2133"/>
        <item x="4094"/>
        <item x="5293"/>
        <item x="2393"/>
        <item x="799"/>
        <item x="6040"/>
        <item x="7197"/>
        <item x="5056"/>
        <item x="7518"/>
        <item x="2688"/>
        <item x="2045"/>
        <item x="1122"/>
        <item x="7425"/>
        <item x="648"/>
        <item x="4610"/>
        <item x="6800"/>
        <item x="7432"/>
        <item x="7728"/>
        <item x="8831"/>
        <item x="8530"/>
        <item x="4106"/>
        <item x="5147"/>
        <item x="3121"/>
        <item x="5834"/>
        <item x="2797"/>
        <item x="8460"/>
        <item x="8519"/>
        <item x="6915"/>
        <item x="5103"/>
        <item x="859"/>
        <item x="4996"/>
        <item x="2927"/>
        <item x="295"/>
        <item x="403"/>
        <item x="589"/>
        <item x="5034"/>
        <item x="7407"/>
        <item x="6313"/>
        <item x="6087"/>
        <item x="3348"/>
        <item x="4926"/>
        <item x="2371"/>
        <item x="4884"/>
        <item x="8793"/>
        <item x="1048"/>
        <item x="1961"/>
        <item x="4079"/>
        <item x="4116"/>
        <item x="6692"/>
        <item x="861"/>
        <item x="6352"/>
        <item x="8673"/>
        <item x="332"/>
        <item x="1438"/>
        <item x="5959"/>
        <item x="4787"/>
        <item x="8318"/>
        <item x="9238"/>
        <item x="3793"/>
        <item x="8644"/>
        <item x="7645"/>
        <item x="4277"/>
        <item x="5279"/>
        <item x="8046"/>
        <item x="3046"/>
        <item x="2518"/>
        <item x="4435"/>
        <item x="8676"/>
        <item x="1734"/>
        <item x="4999"/>
        <item x="1851"/>
        <item x="315"/>
        <item x="6927"/>
        <item x="1925"/>
        <item x="7184"/>
        <item x="3085"/>
        <item x="2668"/>
        <item x="310"/>
        <item x="2381"/>
        <item x="5198"/>
        <item x="7771"/>
        <item x="6946"/>
        <item x="7372"/>
        <item x="3660"/>
        <item x="6934"/>
        <item x="9124"/>
        <item x="7690"/>
        <item x="4722"/>
        <item x="3590"/>
        <item x="4807"/>
        <item x="8394"/>
        <item x="4740"/>
        <item x="2198"/>
        <item x="255"/>
        <item x="3802"/>
        <item x="439"/>
        <item x="9187"/>
        <item x="7698"/>
        <item x="5730"/>
        <item x="5383"/>
        <item x="8149"/>
        <item x="6765"/>
        <item x="8280"/>
        <item x="3541"/>
        <item x="7837"/>
        <item x="2739"/>
        <item x="3730"/>
        <item x="6741"/>
        <item x="7306"/>
        <item x="9179"/>
        <item x="5059"/>
        <item x="978"/>
        <item x="2829"/>
        <item x="3034"/>
        <item x="8931"/>
        <item x="8820"/>
        <item x="4710"/>
        <item x="3885"/>
        <item x="4640"/>
        <item x="6809"/>
        <item x="8775"/>
        <item x="2454"/>
        <item x="2201"/>
        <item x="4056"/>
        <item x="3875"/>
        <item x="586"/>
        <item x="2272"/>
        <item x="2483"/>
        <item x="9150"/>
        <item x="9028"/>
        <item x="9033"/>
        <item x="4052"/>
        <item x="1354"/>
        <item x="5165"/>
        <item x="2582"/>
        <item x="4039"/>
        <item x="1008"/>
        <item x="8480"/>
        <item x="2852"/>
        <item x="7266"/>
        <item x="6936"/>
        <item x="8828"/>
        <item x="4936"/>
        <item x="5509"/>
        <item x="6369"/>
        <item x="7887"/>
        <item x="1258"/>
        <item x="135"/>
        <item x="5414"/>
        <item x="4986"/>
        <item x="3681"/>
        <item x="7638"/>
        <item x="4058"/>
        <item x="6847"/>
        <item x="2504"/>
        <item x="3738"/>
        <item x="6795"/>
        <item x="3532"/>
        <item x="440"/>
        <item x="6511"/>
        <item x="933"/>
        <item x="6580"/>
        <item x="8450"/>
        <item x="3823"/>
        <item x="6537"/>
        <item x="3434"/>
        <item x="3390"/>
        <item x="7943"/>
        <item x="5228"/>
        <item x="5518"/>
        <item x="4130"/>
        <item x="5838"/>
        <item x="5644"/>
        <item x="7354"/>
        <item x="3743"/>
        <item x="6751"/>
        <item x="1513"/>
        <item x="8652"/>
        <item x="1446"/>
        <item x="883"/>
        <item x="4609"/>
        <item x="9056"/>
        <item x="1180"/>
        <item x="6306"/>
        <item x="6986"/>
        <item x="9123"/>
        <item x="3002"/>
        <item x="1424"/>
        <item x="7204"/>
        <item x="8297"/>
        <item x="890"/>
        <item x="3865"/>
        <item x="8375"/>
        <item x="2755"/>
        <item x="2733"/>
        <item x="6472"/>
        <item x="5299"/>
        <item x="2856"/>
        <item x="3203"/>
        <item x="1210"/>
        <item x="235"/>
        <item x="1809"/>
        <item x="7998"/>
        <item x="3027"/>
        <item x="2505"/>
        <item x="2495"/>
        <item x="2451"/>
        <item x="1033"/>
        <item x="8553"/>
        <item x="870"/>
        <item x="8904"/>
        <item x="1380"/>
        <item x="6784"/>
        <item x="1167"/>
        <item x="9205"/>
        <item x="7351"/>
        <item x="5526"/>
        <item x="4885"/>
        <item x="6245"/>
        <item x="791"/>
        <item x="7268"/>
        <item x="5427"/>
        <item x="991"/>
        <item x="3548"/>
        <item x="6311"/>
        <item x="8045"/>
        <item x="6719"/>
        <item x="4082"/>
        <item x="6714"/>
        <item x="8129"/>
        <item x="4606"/>
        <item x="5538"/>
        <item x="2264"/>
        <item x="1531"/>
        <item x="676"/>
        <item x="2574"/>
        <item x="6602"/>
        <item x="5039"/>
        <item x="5492"/>
        <item x="1290"/>
        <item x="2354"/>
        <item x="4495"/>
        <item x="1839"/>
        <item x="2858"/>
        <item x="6864"/>
        <item x="1072"/>
        <item x="3051"/>
        <item x="6549"/>
        <item x="2140"/>
        <item x="5551"/>
        <item x="8173"/>
        <item x="1512"/>
        <item x="8243"/>
        <item x="7642"/>
        <item x="6367"/>
        <item x="3296"/>
        <item x="2093"/>
        <item x="684"/>
        <item x="879"/>
        <item x="1146"/>
        <item x="7325"/>
        <item x="4234"/>
        <item x="2543"/>
        <item x="4518"/>
        <item x="2122"/>
        <item x="2723"/>
        <item x="4537"/>
        <item x="1203"/>
        <item x="3519"/>
        <item x="8187"/>
        <item x="7919"/>
        <item x="4218"/>
        <item x="8934"/>
        <item x="1088"/>
        <item x="3006"/>
        <item x="6538"/>
        <item x="6184"/>
        <item x="650"/>
        <item x="6324"/>
        <item x="5320"/>
        <item x="7251"/>
        <item x="3047"/>
        <item x="4586"/>
        <item x="6509"/>
        <item x="2949"/>
        <item x="4033"/>
        <item x="2982"/>
        <item x="7205"/>
        <item x="4219"/>
        <item x="1712"/>
        <item x="6919"/>
        <item x="4778"/>
        <item x="8344"/>
        <item x="7548"/>
        <item x="2394"/>
        <item x="3901"/>
        <item x="8705"/>
        <item x="2538"/>
        <item x="1148"/>
        <item x="6857"/>
        <item x="5767"/>
        <item x="86"/>
        <item x="8443"/>
        <item x="3497"/>
        <item x="7801"/>
        <item x="5476"/>
        <item x="5001"/>
        <item x="7501"/>
        <item x="1824"/>
        <item x="6746"/>
        <item x="846"/>
        <item x="4635"/>
        <item x="6563"/>
        <item x="2474"/>
        <item x="2729"/>
        <item x="352"/>
        <item x="989"/>
        <item x="167"/>
        <item x="1572"/>
        <item x="8175"/>
        <item x="6867"/>
        <item x="611"/>
        <item x="1660"/>
        <item x="504"/>
        <item x="2370"/>
        <item x="3863"/>
        <item x="2816"/>
        <item x="6720"/>
        <item x="5608"/>
        <item x="8403"/>
        <item x="6447"/>
        <item x="8101"/>
        <item x="6913"/>
        <item x="5550"/>
        <item x="4757"/>
        <item x="8323"/>
        <item x="3490"/>
        <item x="7216"/>
        <item x="6824"/>
        <item x="6882"/>
        <item x="5795"/>
        <item x="6385"/>
        <item x="2849"/>
        <item x="3293"/>
        <item x="5440"/>
        <item x="8055"/>
        <item x="7280"/>
        <item x="1598"/>
        <item x="6000"/>
        <item x="8515"/>
        <item x="479"/>
        <item x="2718"/>
        <item x="3545"/>
        <item x="7095"/>
        <item x="8821"/>
        <item x="1687"/>
        <item x="6646"/>
        <item x="3525"/>
        <item x="7683"/>
        <item x="3387"/>
        <item x="6333"/>
        <item x="7011"/>
        <item x="8497"/>
        <item x="4969"/>
        <item x="7000"/>
        <item x="8185"/>
        <item x="2497"/>
        <item x="7393"/>
        <item x="2036"/>
        <item x="8718"/>
        <item x="6074"/>
        <item x="9074"/>
        <item x="8816"/>
        <item x="9152"/>
        <item x="5341"/>
        <item x="6743"/>
        <item x="6534"/>
        <item x="8420"/>
        <item x="8413"/>
        <item x="7792"/>
        <item x="3524"/>
        <item x="1252"/>
        <item x="4802"/>
        <item x="4869"/>
        <item x="5187"/>
        <item x="4292"/>
        <item x="4430"/>
        <item x="8721"/>
        <item x="9171"/>
        <item x="3829"/>
        <item x="1869"/>
        <item x="1900"/>
        <item x="2860"/>
        <item x="3996"/>
        <item x="5846"/>
        <item x="3613"/>
        <item x="9163"/>
        <item x="9223"/>
        <item x="97"/>
        <item x="3474"/>
        <item x="6211"/>
        <item x="5893"/>
        <item x="3119"/>
        <item x="144"/>
        <item x="8742"/>
        <item x="2047"/>
        <item x="5185"/>
        <item x="5593"/>
        <item x="1009"/>
        <item x="4909"/>
        <item x="1154"/>
        <item x="3599"/>
        <item x="3083"/>
        <item x="8796"/>
        <item x="1184"/>
        <item x="8989"/>
        <item x="4806"/>
        <item x="4038"/>
        <item x="777"/>
        <item x="4042"/>
        <item x="6635"/>
        <item x="1265"/>
        <item x="459"/>
        <item x="3055"/>
        <item x="698"/>
        <item x="3496"/>
        <item x="5494"/>
        <item x="1262"/>
        <item x="9076"/>
        <item x="2057"/>
        <item x="609"/>
        <item x="8953"/>
        <item x="5619"/>
        <item x="6250"/>
        <item x="7206"/>
        <item x="2763"/>
        <item x="8790"/>
        <item x="8607"/>
        <item x="9227"/>
        <item x="9138"/>
        <item x="7522"/>
        <item x="250"/>
        <item x="8159"/>
        <item x="9009"/>
        <item x="67"/>
        <item x="5763"/>
        <item x="1495"/>
        <item x="4080"/>
        <item x="5867"/>
        <item x="1834"/>
        <item x="3774"/>
        <item x="5673"/>
        <item x="8610"/>
        <item x="6222"/>
        <item x="6772"/>
        <item x="5902"/>
        <item x="967"/>
        <item x="5871"/>
        <item x="8701"/>
        <item x="4735"/>
        <item x="7064"/>
        <item x="1534"/>
        <item x="6918"/>
        <item x="3636"/>
        <item x="2363"/>
        <item x="3340"/>
        <item x="4432"/>
        <item x="7772"/>
        <item x="1836"/>
        <item x="5023"/>
        <item x="712"/>
        <item x="7700"/>
        <item x="4477"/>
        <item x="1694"/>
        <item x="1519"/>
        <item x="7092"/>
        <item x="7106"/>
        <item x="7910"/>
        <item x="7888"/>
        <item x="2720"/>
        <item x="1212"/>
        <item x="6687"/>
        <item x="6482"/>
        <item x="6332"/>
        <item x="8004"/>
        <item x="3533"/>
        <item x="5219"/>
        <item x="6850"/>
        <item x="238"/>
        <item x="3187"/>
        <item x="8355"/>
        <item x="7303"/>
        <item x="7003"/>
        <item x="210"/>
        <item x="5845"/>
        <item x="3868"/>
        <item x="5276"/>
        <item x="7655"/>
        <item x="5446"/>
        <item x="35"/>
        <item x="1898"/>
        <item x="1508"/>
        <item x="6896"/>
        <item x="4002"/>
        <item x="6755"/>
        <item x="2278"/>
        <item x="2694"/>
        <item x="3323"/>
        <item x="4412"/>
        <item x="2283"/>
        <item x="1509"/>
        <item x="6404"/>
        <item x="2295"/>
        <item x="6037"/>
        <item x="7769"/>
        <item x="9140"/>
        <item x="3162"/>
        <item x="3172"/>
        <item x="2500"/>
        <item x="7555"/>
        <item x="1974"/>
        <item x="5847"/>
        <item x="7976"/>
        <item x="3232"/>
        <item x="2644"/>
        <item x="3216"/>
        <item x="1165"/>
        <item x="6204"/>
        <item x="1781"/>
        <item x="7047"/>
        <item x="6039"/>
        <item x="4394"/>
        <item x="1335"/>
        <item x="5382"/>
        <item x="5704"/>
        <item x="3520"/>
        <item x="386"/>
        <item x="4047"/>
        <item x="5004"/>
        <item x="5421"/>
        <item x="1318"/>
        <item x="2035"/>
        <item x="7775"/>
        <item x="3249"/>
        <item x="8730"/>
        <item x="16"/>
        <item x="8091"/>
        <item x="7814"/>
        <item x="4239"/>
        <item x="5641"/>
        <item x="9012"/>
        <item x="8044"/>
        <item x="6903"/>
        <item x="5979"/>
        <item x="9259"/>
        <item x="7191"/>
        <item x="2863"/>
        <item x="7186"/>
        <item x="6988"/>
        <item x="5035"/>
        <item x="2372"/>
        <item x="5315"/>
        <item x="7495"/>
        <item x="4901"/>
        <item x="6773"/>
        <item x="6776"/>
        <item x="7171"/>
        <item x="5844"/>
        <item x="4666"/>
        <item x="2205"/>
        <item x="2696"/>
        <item x="4084"/>
        <item x="8903"/>
        <item x="6527"/>
        <item x="6811"/>
        <item x="538"/>
        <item x="1116"/>
        <item x="4713"/>
        <item x="1024"/>
        <item x="9166"/>
        <item x="5232"/>
        <item x="554"/>
        <item x="1846"/>
        <item x="4313"/>
        <item x="7525"/>
        <item x="7578"/>
        <item x="6979"/>
        <item x="837"/>
        <item x="6383"/>
        <item x="5604"/>
        <item x="7378"/>
        <item x="8317"/>
        <item x="6246"/>
        <item x="4902"/>
        <item x="1026"/>
        <item x="4182"/>
        <item x="1769"/>
        <item x="2960"/>
        <item x="4392"/>
        <item x="5036"/>
        <item x="419"/>
        <item x="7350"/>
        <item x="2779"/>
        <item x="7257"/>
        <item x="7515"/>
        <item x="3586"/>
        <item x="6707"/>
        <item x="1098"/>
        <item x="245"/>
        <item x="2515"/>
        <item x="9272"/>
        <item x="7061"/>
        <item x="682"/>
        <item x="694"/>
        <item x="3608"/>
        <item x="1200"/>
        <item x="5853"/>
        <item x="6358"/>
        <item x="2189"/>
        <item x="3201"/>
        <item x="6642"/>
        <item x="3701"/>
        <item x="4616"/>
        <item x="6540"/>
        <item x="292"/>
        <item x="23"/>
        <item x="5888"/>
        <item x="4611"/>
        <item x="1607"/>
        <item x="1910"/>
        <item x="5340"/>
        <item x="2974"/>
        <item x="249"/>
        <item x="7148"/>
        <item x="7739"/>
        <item x="8909"/>
        <item x="5193"/>
        <item x="4378"/>
        <item x="1548"/>
        <item x="783"/>
        <item x="2792"/>
        <item x="8641"/>
        <item x="7716"/>
        <item x="7304"/>
        <item x="5317"/>
        <item x="3741"/>
        <item x="4386"/>
        <item x="4037"/>
        <item x="3338"/>
        <item x="6373"/>
        <item x="7267"/>
        <item x="1042"/>
        <item x="6364"/>
        <item x="8200"/>
        <item x="455"/>
        <item x="3329"/>
        <item x="4040"/>
        <item x="5405"/>
        <item x="3874"/>
        <item x="1655"/>
        <item x="4526"/>
        <item x="3623"/>
        <item x="7382"/>
        <item x="6510"/>
        <item x="5841"/>
        <item x="5255"/>
        <item x="8842"/>
        <item x="7115"/>
        <item x="1451"/>
        <item x="2832"/>
        <item x="4074"/>
        <item x="5548"/>
        <item x="7014"/>
        <item x="6999"/>
        <item x="3702"/>
        <item x="8028"/>
        <item x="2891"/>
        <item x="8864"/>
        <item x="3571"/>
        <item x="8231"/>
        <item x="2168"/>
        <item x="2030"/>
        <item x="7117"/>
        <item x="3320"/>
        <item x="6585"/>
        <item x="3462"/>
        <item x="6799"/>
        <item x="3900"/>
        <item x="7111"/>
        <item x="1117"/>
        <item x="7110"/>
        <item x="2566"/>
        <item x="5721"/>
        <item x="9110"/>
        <item x="6392"/>
        <item x="5519"/>
        <item x="8601"/>
        <item x="85"/>
        <item x="4784"/>
        <item x="6022"/>
        <item x="3728"/>
        <item x="3037"/>
        <item x="6606"/>
        <item x="2452"/>
        <item x="8074"/>
        <item x="6312"/>
        <item x="68"/>
        <item x="1863"/>
        <item x="6803"/>
        <item x="464"/>
        <item x="1770"/>
        <item x="4026"/>
        <item x="4937"/>
        <item x="9091"/>
        <item x="3951"/>
        <item x="3721"/>
        <item x="9"/>
        <item x="8661"/>
        <item x="1623"/>
        <item x="5087"/>
        <item x="5592"/>
        <item x="9087"/>
        <item x="1477"/>
        <item x="5934"/>
        <item x="1343"/>
        <item x="2603"/>
        <item x="6493"/>
        <item x="3781"/>
        <item x="3748"/>
        <item x="7636"/>
        <item x="2284"/>
        <item x="5797"/>
        <item x="122"/>
        <item x="8192"/>
        <item x="6065"/>
        <item x="3191"/>
        <item x="6198"/>
        <item x="1699"/>
        <item x="233"/>
        <item x="6901"/>
        <item x="5111"/>
        <item x="7654"/>
        <item x="8630"/>
        <item x="2870"/>
        <item x="8364"/>
        <item x="5813"/>
        <item x="6360"/>
        <item x="6485"/>
        <item x="1526"/>
        <item x="2806"/>
        <item x="82"/>
        <item x="2959"/>
        <item x="524"/>
        <item x="7527"/>
        <item x="9044"/>
        <item x="9260"/>
        <item x="2570"/>
        <item x="2941"/>
        <item x="3964"/>
        <item x="5855"/>
        <item x="7453"/>
        <item x="374"/>
        <item x="7470"/>
        <item x="3615"/>
        <item x="4576"/>
        <item x="8077"/>
        <item x="6137"/>
        <item x="5066"/>
        <item x="420"/>
        <item x="7113"/>
        <item x="1592"/>
        <item x="218"/>
        <item x="3666"/>
        <item x="1711"/>
        <item x="8575"/>
        <item x="7466"/>
        <item x="4898"/>
        <item x="6355"/>
        <item x="5212"/>
        <item x="7917"/>
        <item x="4445"/>
        <item x="435"/>
        <item x="8147"/>
        <item x="5116"/>
        <item x="3659"/>
        <item x="3570"/>
        <item x="2302"/>
        <item x="8206"/>
        <item x="8848"/>
        <item x="7343"/>
        <item x="2568"/>
        <item x="894"/>
        <item x="4866"/>
        <item x="8148"/>
        <item x="8098"/>
        <item x="6343"/>
        <item x="5082"/>
        <item x="307"/>
        <item x="5166"/>
        <item x="1331"/>
        <item x="1653"/>
        <item x="2825"/>
        <item x="596"/>
        <item x="6879"/>
        <item x="270"/>
        <item x="7452"/>
        <item x="4090"/>
        <item x="412"/>
        <item x="4475"/>
        <item x="2936"/>
        <item x="4549"/>
        <item x="5005"/>
        <item x="6849"/>
        <item x="8979"/>
        <item x="1855"/>
        <item x="8329"/>
        <item x="6053"/>
        <item x="6997"/>
        <item x="3179"/>
        <item x="4214"/>
        <item x="1853"/>
        <item x="8990"/>
        <item x="492"/>
        <item x="887"/>
        <item x="1763"/>
        <item x="1511"/>
        <item x="5302"/>
        <item x="4188"/>
        <item x="3215"/>
        <item x="8955"/>
        <item x="8670"/>
        <item x="583"/>
        <item x="983"/>
        <item x="6521"/>
        <item x="9073"/>
        <item x="7813"/>
        <item x="4012"/>
        <item x="1616"/>
        <item x="6009"/>
        <item x="5735"/>
        <item x="8003"/>
        <item x="8082"/>
        <item x="7826"/>
        <item x="117"/>
        <item x="78"/>
        <item x="4847"/>
        <item x="7720"/>
        <item x="4663"/>
        <item x="9248"/>
        <item x="1570"/>
        <item x="5821"/>
        <item x="2635"/>
        <item x="4598"/>
        <item x="9120"/>
        <item x="3363"/>
        <item x="8812"/>
        <item x="5565"/>
        <item x="5094"/>
        <item x="4657"/>
        <item x="528"/>
        <item x="3711"/>
        <item x="1270"/>
        <item x="6598"/>
        <item x="7730"/>
        <item x="4558"/>
        <item x="6680"/>
        <item x="8517"/>
        <item x="4742"/>
        <item x="1177"/>
        <item x="7136"/>
        <item x="4087"/>
        <item x="537"/>
        <item x="4617"/>
        <item x="3432"/>
        <item x="7353"/>
        <item x="4498"/>
        <item x="4791"/>
        <item x="6003"/>
        <item x="371"/>
        <item x="5160"/>
        <item x="5139"/>
        <item x="183"/>
        <item x="2722"/>
        <item x="5560"/>
        <item x="5672"/>
        <item x="125"/>
        <item x="7848"/>
        <item x="7007"/>
        <item x="3944"/>
        <item x="1757"/>
        <item x="452"/>
        <item x="5800"/>
        <item x="3272"/>
        <item x="8899"/>
        <item x="8880"/>
        <item x="2395"/>
        <item x="4377"/>
        <item x="8524"/>
        <item x="7460"/>
        <item x="2379"/>
        <item x="6293"/>
        <item x="7207"/>
        <item x="8029"/>
        <item x="1654"/>
        <item x="4803"/>
        <item x="2101"/>
        <item x="5367"/>
        <item x="24"/>
        <item x="1682"/>
        <item x="653"/>
        <item x="7709"/>
        <item x="2840"/>
        <item x="1671"/>
        <item x="2181"/>
        <item x="2511"/>
        <item x="211"/>
        <item x="9189"/>
        <item x="2489"/>
        <item x="2519"/>
        <item x="5032"/>
        <item x="506"/>
        <item x="8962"/>
        <item x="88"/>
        <item x="8291"/>
        <item x="7076"/>
        <item x="3487"/>
        <item x="1933"/>
        <item x="6736"/>
        <item x="8987"/>
        <item x="4559"/>
        <item x="2531"/>
        <item x="1992"/>
        <item x="6955"/>
        <item x="3266"/>
        <item x="966"/>
        <item x="8855"/>
        <item x="1886"/>
        <item x="1880"/>
        <item x="6315"/>
        <item x="2610"/>
        <item x="8481"/>
        <item x="7178"/>
        <item x="2862"/>
        <item x="6952"/>
        <item x="3906"/>
        <item x="3838"/>
        <item x="3404"/>
        <item x="2197"/>
        <item x="3324"/>
        <item x="3576"/>
        <item x="8762"/>
        <item x="8659"/>
        <item x="2575"/>
        <item x="6798"/>
        <item x="3562"/>
        <item x="3798"/>
        <item x="6931"/>
        <item x="8725"/>
        <item x="1351"/>
        <item x="6737"/>
        <item x="8496"/>
        <item x="7323"/>
        <item x="721"/>
        <item x="3344"/>
        <item x="3146"/>
        <item x="8399"/>
        <item x="1584"/>
        <item x="7554"/>
        <item x="6526"/>
        <item x="5578"/>
        <item x="3705"/>
        <item x="4546"/>
        <item x="4225"/>
        <item x="2410"/>
        <item x="8348"/>
        <item x="839"/>
        <item x="3565"/>
        <item x="2692"/>
        <item x="6620"/>
        <item x="5694"/>
        <item x="451"/>
        <item x="331"/>
        <item x="752"/>
        <item x="8248"/>
        <item x="7831"/>
        <item x="4669"/>
        <item x="3976"/>
        <item x="20"/>
        <item x="3457"/>
        <item x="4861"/>
        <item x="8973"/>
        <item x="9114"/>
        <item x="457"/>
        <item x="4034"/>
        <item x="7097"/>
        <item x="1995"/>
        <item x="3153"/>
        <item x="6129"/>
        <item x="2463"/>
        <item x="7139"/>
        <item x="1069"/>
        <item x="8849"/>
        <item x="91"/>
        <item x="6095"/>
        <item x="6038"/>
        <item x="2555"/>
        <item x="351"/>
        <item x="2902"/>
        <item x="8564"/>
        <item x="5954"/>
        <item x="6819"/>
        <item x="7017"/>
        <item x="7876"/>
        <item x="8869"/>
        <item x="3250"/>
        <item x="2664"/>
        <item x="9041"/>
        <item x="7544"/>
        <item x="4533"/>
        <item x="2469"/>
        <item x="7235"/>
        <item x="8477"/>
        <item x="3109"/>
        <item x="9219"/>
        <item x="1693"/>
        <item x="587"/>
        <item x="2826"/>
        <item x="7678"/>
        <item x="4672"/>
        <item x="6344"/>
        <item x="940"/>
        <item x="2004"/>
        <item x="3076"/>
        <item x="8421"/>
        <item x="5626"/>
        <item x="6616"/>
        <item x="6652"/>
        <item x="8696"/>
        <item x="6806"/>
        <item x="72"/>
        <item x="5352"/>
        <item x="6960"/>
        <item x="1476"/>
        <item x="4808"/>
        <item x="7420"/>
        <item x="3168"/>
        <item x="564"/>
        <item x="3385"/>
        <item x="2026"/>
        <item x="822"/>
        <item x="7892"/>
        <item x="3691"/>
        <item x="2630"/>
        <item x="9007"/>
        <item x="6713"/>
        <item x="2753"/>
        <item x="909"/>
        <item x="6634"/>
        <item x="5325"/>
        <item x="947"/>
        <item x="3773"/>
        <item x="8320"/>
        <item x="7981"/>
        <item x="4814"/>
        <item x="4856"/>
        <item x="1360"/>
        <item x="2512"/>
        <item x="5215"/>
        <item x="1383"/>
        <item x="5682"/>
        <item x="5722"/>
        <item x="2430"/>
        <item x="4335"/>
        <item x="5356"/>
        <item x="1604"/>
        <item x="2071"/>
        <item x="2951"/>
        <item x="4138"/>
        <item x="2061"/>
        <item x="770"/>
        <item x="3596"/>
        <item x="2528"/>
        <item x="4671"/>
        <item x="8445"/>
        <item x="963"/>
        <item x="5977"/>
        <item x="7590"/>
        <item x="928"/>
        <item x="5597"/>
        <item x="185"/>
        <item x="4753"/>
        <item x="7568"/>
        <item x="3343"/>
        <item x="5021"/>
        <item x="5485"/>
        <item x="2676"/>
        <item x="6462"/>
        <item x="8259"/>
        <item x="1773"/>
        <item x="6632"/>
        <item x="8892"/>
        <item x="4747"/>
        <item x="1139"/>
        <item x="4437"/>
        <item x="3366"/>
        <item x="5921"/>
        <item x="3986"/>
        <item x="1206"/>
        <item x="5741"/>
        <item x="1378"/>
        <item x="1456"/>
        <item x="2788"/>
        <item x="2462"/>
        <item x="1186"/>
        <item x="3920"/>
        <item x="6689"/>
        <item x="6423"/>
        <item x="753"/>
        <item x="6434"/>
        <item x="2594"/>
        <item x="6893"/>
        <item x="869"/>
        <item x="5990"/>
        <item x="8396"/>
        <item x="4185"/>
        <item x="4416"/>
        <item x="4835"/>
        <item x="2403"/>
        <item x="4223"/>
        <item x="4288"/>
        <item x="3609"/>
        <item x="8784"/>
        <item x="785"/>
        <item x="3334"/>
        <item x="7999"/>
        <item x="8427"/>
        <item x="2808"/>
        <item x="5668"/>
        <item x="5964"/>
        <item x="2341"/>
        <item x="6262"/>
        <item x="2969"/>
        <item x="3758"/>
        <item x="1437"/>
        <item x="1759"/>
        <item x="7155"/>
        <item x="7262"/>
        <item x="8506"/>
        <item x="8945"/>
        <item x="7682"/>
        <item x="582"/>
        <item x="7657"/>
        <item x="2707"/>
        <item x="3450"/>
        <item x="5281"/>
        <item x="339"/>
        <item x="2875"/>
        <item x="92"/>
        <item x="2834"/>
        <item x="5866"/>
        <item x="4099"/>
        <item x="1911"/>
        <item x="430"/>
        <item x="6026"/>
        <item x="917"/>
        <item x="7734"/>
        <item x="2567"/>
        <item x="9023"/>
        <item x="7699"/>
        <item x="5586"/>
        <item x="4974"/>
        <item x="4322"/>
        <item x="5947"/>
        <item x="426"/>
        <item x="706"/>
        <item x="6285"/>
        <item x="7579"/>
        <item x="7153"/>
        <item x="5544"/>
        <item x="2803"/>
        <item x="1059"/>
        <item x="69"/>
        <item x="3389"/>
        <item x="5122"/>
        <item x="1025"/>
        <item x="38"/>
        <item x="6420"/>
        <item x="4093"/>
        <item x="6791"/>
        <item x="6115"/>
        <item x="61"/>
        <item x="8577"/>
        <item x="8508"/>
        <item x="4966"/>
        <item x="7281"/>
        <item x="824"/>
        <item x="1644"/>
        <item x="5581"/>
        <item x="4263"/>
        <item x="5242"/>
        <item x="2119"/>
        <item x="5061"/>
        <item x="8411"/>
        <item x="2748"/>
        <item x="5788"/>
        <item x="4628"/>
        <item x="6289"/>
        <item x="8272"/>
        <item x="6881"/>
        <item x="1011"/>
        <item x="1458"/>
        <item x="485"/>
        <item x="513"/>
        <item x="4569"/>
        <item x="515"/>
        <item x="5768"/>
        <item x="4989"/>
        <item x="1606"/>
        <item x="2737"/>
        <item x="6567"/>
        <item x="142"/>
        <item x="5435"/>
        <item x="1391"/>
        <item x="876"/>
        <item x="7658"/>
        <item x="290"/>
        <item x="5609"/>
        <item x="3233"/>
        <item x="2134"/>
        <item x="3843"/>
        <item x="2481"/>
        <item x="9235"/>
        <item x="6980"/>
        <item x="8207"/>
        <item x="4579"/>
        <item x="5594"/>
        <item x="6525"/>
        <item x="7566"/>
        <item x="5104"/>
        <item x="3930"/>
        <item x="8850"/>
        <item x="5645"/>
        <item x="5569"/>
        <item x="2307"/>
        <item x="3471"/>
        <item x="7776"/>
        <item x="4077"/>
        <item x="1132"/>
        <item x="425"/>
        <item x="4397"/>
        <item x="2404"/>
        <item x="5171"/>
        <item x="4630"/>
        <item x="831"/>
        <item x="4614"/>
        <item x="4261"/>
        <item x="7559"/>
        <item x="926"/>
        <item x="5277"/>
        <item x="8502"/>
        <item x="4792"/>
        <item x="896"/>
        <item x="9103"/>
        <item x="7142"/>
        <item x="8823"/>
        <item x="4664"/>
        <item x="569"/>
        <item x="5577"/>
        <item x="7897"/>
        <item x="1970"/>
        <item x="7599"/>
        <item x="2290"/>
        <item x="6908"/>
        <item x="7291"/>
        <item x="6745"/>
        <item x="1794"/>
        <item x="2801"/>
        <item x="8562"/>
        <item x="4612"/>
        <item x="8663"/>
        <item x="636"/>
        <item x="4177"/>
        <item x="6105"/>
        <item x="2611"/>
        <item x="4964"/>
        <item x="4749"/>
        <item x="2906"/>
        <item x="4704"/>
        <item x="2236"/>
        <item x="462"/>
        <item x="8007"/>
        <item x="2977"/>
        <item x="7774"/>
        <item x="5291"/>
        <item x="7573"/>
        <item x="8439"/>
        <item x="8616"/>
        <item x="8867"/>
        <item x="3912"/>
        <item x="6974"/>
        <item x="5167"/>
        <item x="4464"/>
        <item x="4091"/>
        <item x="5491"/>
        <item x="4304"/>
        <item x="2882"/>
        <item x="2598"/>
        <item x="4096"/>
        <item x="2731"/>
        <item x="2674"/>
        <item x="6160"/>
        <item x="3010"/>
        <item x="5971"/>
        <item x="1337"/>
        <item x="1568"/>
        <item x="4992"/>
        <item x="7790"/>
        <item x="2125"/>
        <item x="1667"/>
        <item x="5926"/>
        <item x="6093"/>
        <item x="6329"/>
        <item x="9154"/>
        <item x="3045"/>
        <item x="1023"/>
        <item x="4006"/>
        <item x="8218"/>
        <item x="6679"/>
        <item x="2048"/>
        <item x="8735"/>
        <item x="7620"/>
        <item x="5267"/>
        <item x="7444"/>
        <item x="512"/>
        <item x="745"/>
        <item x="8498"/>
        <item x="4661"/>
        <item x="3633"/>
        <item x="4577"/>
        <item x="2605"/>
        <item x="6573"/>
        <item x="1346"/>
        <item x="2076"/>
        <item x="6042"/>
        <item x="6700"/>
        <item x="7508"/>
        <item x="2831"/>
        <item x="5400"/>
        <item x="268"/>
        <item x="3924"/>
        <item x="22"/>
        <item x="2009"/>
        <item x="1557"/>
        <item x="2365"/>
        <item x="45"/>
        <item x="6007"/>
        <item x="4686"/>
        <item x="6372"/>
        <item x="6604"/>
        <item x="937"/>
        <item x="1248"/>
        <item x="3602"/>
        <item x="2815"/>
        <item x="3737"/>
        <item x="4952"/>
        <item x="6577"/>
        <item x="2416"/>
        <item x="2074"/>
        <item x="4781"/>
        <item x="2056"/>
        <item x="5368"/>
        <item x="1349"/>
        <item x="8373"/>
        <item x="6591"/>
        <item x="5322"/>
        <item x="5031"/>
        <item x="2471"/>
        <item x="5050"/>
        <item x="8590"/>
        <item x="8424"/>
        <item x="8924"/>
        <item x="5696"/>
        <item x="3523"/>
        <item x="3316"/>
        <item x="7860"/>
        <item x="5168"/>
        <item x="8794"/>
        <item x="7213"/>
        <item x="7375"/>
        <item x="2979"/>
        <item x="1187"/>
        <item x="4019"/>
        <item x="2458"/>
        <item x="9129"/>
        <item x="4004"/>
        <item x="6544"/>
        <item x="7220"/>
        <item x="4187"/>
        <item x="6928"/>
        <item x="5337"/>
        <item x="4590"/>
        <item x="5530"/>
        <item x="6441"/>
        <item x="6690"/>
        <item x="5214"/>
        <item x="518"/>
        <item x="8135"/>
        <item x="9046"/>
        <item x="8237"/>
        <item x="2817"/>
        <item x="6574"/>
        <item x="8882"/>
        <item x="1260"/>
        <item x="5693"/>
        <item x="288"/>
        <item x="5093"/>
        <item x="7505"/>
        <item x="5499"/>
        <item x="6660"/>
        <item x="2592"/>
        <item x="688"/>
        <item x="781"/>
        <item x="5740"/>
        <item x="2333"/>
        <item x="615"/>
        <item x="5343"/>
        <item x="4715"/>
        <item x="3881"/>
        <item x="7861"/>
        <item x="1972"/>
        <item x="3365"/>
        <item x="610"/>
        <item x="2639"/>
        <item x="1225"/>
        <item x="7347"/>
        <item x="7625"/>
        <item x="5224"/>
        <item x="8316"/>
        <item x="8813"/>
        <item x="3950"/>
        <item x="7614"/>
        <item x="1232"/>
        <item x="7830"/>
        <item x="902"/>
        <item x="8331"/>
        <item x="2657"/>
        <item x="2422"/>
        <item x="1369"/>
        <item x="1291"/>
        <item x="3"/>
        <item x="2349"/>
        <item x="1503"/>
        <item x="2697"/>
        <item x="4355"/>
        <item x="829"/>
        <item x="6775"/>
        <item x="7843"/>
        <item x="4104"/>
        <item x="3219"/>
        <item x="8768"/>
        <item x="2146"/>
        <item x="3835"/>
        <item x="3096"/>
        <item x="4768"/>
        <item x="5095"/>
        <item x="7665"/>
        <item x="8249"/>
        <item x="2192"/>
        <item x="8543"/>
        <item x="8509"/>
        <item x="6138"/>
        <item x="4955"/>
        <item x="728"/>
        <item x="1422"/>
        <item x="4436"/>
        <item x="5506"/>
        <item x="6887"/>
        <item x="5381"/>
        <item x="8664"/>
        <item x="3443"/>
        <item x="6277"/>
        <item x="8978"/>
        <item x="4714"/>
        <item x="7520"/>
        <item x="7348"/>
        <item x="8803"/>
        <item x="8636"/>
        <item x="7514"/>
        <item x="8356"/>
        <item x="511"/>
        <item x="4503"/>
        <item x="873"/>
        <item x="5900"/>
        <item x="1956"/>
        <item x="4812"/>
        <item x="8116"/>
        <item x="2318"/>
        <item x="758"/>
        <item x="3627"/>
        <item x="1530"/>
        <item x="2216"/>
        <item x="8946"/>
        <item x="7715"/>
        <item x="3030"/>
        <item x="6696"/>
        <item x="5711"/>
        <item x="3103"/>
        <item x="8263"/>
        <item x="7254"/>
        <item x="8048"/>
        <item x="1141"/>
        <item x="4930"/>
        <item x="9042"/>
        <item x="747"/>
        <item x="5743"/>
        <item x="2932"/>
        <item x="5718"/>
        <item x="4980"/>
        <item x="5631"/>
        <item x="8088"/>
        <item x="4832"/>
        <item x="3585"/>
        <item x="5253"/>
        <item x="3364"/>
        <item x="776"/>
        <item x="1571"/>
        <item x="6923"/>
        <item x="5413"/>
        <item x="1038"/>
        <item x="7149"/>
        <item x="7912"/>
        <item x="3460"/>
        <item x="3112"/>
        <item x="3575"/>
        <item x="7613"/>
        <item x="8980"/>
        <item x="2409"/>
        <item x="3927"/>
        <item x="6334"/>
        <item x="4171"/>
        <item x="4648"/>
        <item x="825"/>
        <item x="3822"/>
        <item x="1717"/>
        <item x="1888"/>
        <item x="2886"/>
        <item x="3629"/>
        <item x="6302"/>
        <item x="1089"/>
        <item x="428"/>
        <item x="1988"/>
        <item x="8700"/>
        <item x="8686"/>
        <item x="2597"/>
        <item x="4883"/>
        <item x="8470"/>
        <item x="7259"/>
        <item x="1771"/>
        <item x="5444"/>
        <item x="4825"/>
        <item x="2417"/>
        <item x="7441"/>
        <item x="2418"/>
        <item x="2842"/>
        <item x="1153"/>
        <item x="7987"/>
        <item x="5218"/>
        <item x="5664"/>
        <item x="7717"/>
        <item x="9208"/>
        <item x="2652"/>
        <item x="3775"/>
        <item x="5629"/>
        <item x="1688"/>
        <item x="7154"/>
        <item x="878"/>
        <item x="388"/>
        <item x="7817"/>
        <item x="2424"/>
        <item x="8809"/>
        <item x="1355"/>
        <item x="5879"/>
        <item x="7023"/>
        <item x="6446"/>
        <item x="5576"/>
        <item x="7324"/>
        <item x="797"/>
        <item x="14"/>
        <item x="2810"/>
        <item x="881"/>
        <item x="6130"/>
        <item x="1407"/>
        <item x="194"/>
        <item x="5865"/>
        <item x="5653"/>
        <item x="5128"/>
        <item x="6194"/>
        <item x="5647"/>
        <item x="5290"/>
        <item x="4676"/>
        <item x="6987"/>
        <item x="6911"/>
        <item x="4372"/>
        <item x="7293"/>
        <item x="6614"/>
        <item x="3788"/>
        <item x="1542"/>
        <item x="4297"/>
        <item x="8104"/>
        <item x="1704"/>
        <item x="2420"/>
        <item x="1121"/>
        <item x="4654"/>
        <item x="1488"/>
        <item x="7759"/>
        <item x="5970"/>
        <item x="8789"/>
        <item x="6449"/>
        <item x="2649"/>
        <item x="4330"/>
        <item x="7166"/>
        <item x="6399"/>
        <item x="8920"/>
        <item x="6844"/>
        <item x="788"/>
        <item x="391"/>
        <item x="2800"/>
        <item x="907"/>
        <item x="1744"/>
        <item x="8836"/>
        <item x="6950"/>
        <item x="8455"/>
        <item x="7611"/>
        <item x="7488"/>
        <item x="6140"/>
        <item x="1793"/>
        <item x="7571"/>
        <item x="1650"/>
        <item x="7179"/>
        <item x="8542"/>
        <item x="6539"/>
        <item x="96"/>
        <item x="1504"/>
        <item x="4543"/>
        <item x="8013"/>
        <item x="341"/>
        <item x="208"/>
        <item x="495"/>
        <item x="3206"/>
        <item x="5697"/>
        <item x="7920"/>
        <item x="1036"/>
        <item x="9035"/>
        <item x="1461"/>
        <item x="4243"/>
        <item x="5554"/>
        <item x="6825"/>
        <item x="1876"/>
        <item x="3357"/>
        <item x="6718"/>
        <item x="7703"/>
        <item x="826"/>
        <item x="4658"/>
        <item x="5263"/>
        <item x="6291"/>
        <item x="3402"/>
        <item x="755"/>
        <item x="4321"/>
        <item x="1663"/>
        <item x="159"/>
        <item x="237"/>
        <item x="1841"/>
        <item x="1453"/>
        <item x="1377"/>
        <item x="2351"/>
        <item x="7239"/>
        <item x="6107"/>
        <item x="4465"/>
        <item x="8536"/>
        <item x="8292"/>
        <item x="6596"/>
        <item x="80"/>
        <item x="5428"/>
        <item x="2709"/>
        <item x="3801"/>
        <item x="3827"/>
        <item x="335"/>
        <item x="7798"/>
        <item x="7339"/>
        <item x="5540"/>
        <item x="4124"/>
        <item x="8205"/>
        <item x="8246"/>
        <item x="3486"/>
        <item x="4246"/>
        <item x="2507"/>
        <item x="6659"/>
        <item x="1502"/>
        <item x="1388"/>
        <item x="4474"/>
        <item x="1800"/>
        <item x="9266"/>
        <item x="9099"/>
        <item x="6848"/>
        <item x="6374"/>
        <item x="2632"/>
        <item x="4159"/>
        <item x="4489"/>
        <item x="4796"/>
        <item x="6458"/>
        <item x="7974"/>
        <item x="3977"/>
        <item x="3353"/>
        <item x="816"/>
        <item x="304"/>
        <item x="908"/>
        <item x="4101"/>
        <item x="8533"/>
        <item x="8658"/>
        <item x="2789"/>
        <item x="595"/>
        <item x="21"/>
        <item x="8181"/>
        <item x="3535"/>
        <item x="8581"/>
        <item x="5890"/>
        <item x="3297"/>
        <item x="8238"/>
        <item x="4589"/>
        <item x="293"/>
        <item x="979"/>
        <item x="828"/>
        <item x="1004"/>
        <item x="1298"/>
        <item x="4849"/>
        <item x="6186"/>
        <item x="5069"/>
        <item x="6371"/>
        <item x="3033"/>
        <item x="149"/>
        <item x="1924"/>
        <item x="5591"/>
        <item x="1868"/>
        <item x="4418"/>
        <item x="384"/>
        <item x="3946"/>
        <item x="2193"/>
        <item x="4148"/>
        <item x="3252"/>
        <item x="9043"/>
        <item x="4979"/>
        <item x="4468"/>
        <item x="3500"/>
        <item x="6142"/>
        <item x="6639"/>
        <item x="8326"/>
        <item x="8216"/>
        <item x="6683"/>
        <item x="6943"/>
        <item x="1352"/>
        <item x="9182"/>
        <item x="5387"/>
        <item x="8827"/>
        <item x="3437"/>
        <item x="4375"/>
        <item x="8146"/>
        <item x="302"/>
        <item x="5582"/>
        <item x="132"/>
        <item x="7129"/>
        <item x="5992"/>
        <item x="3880"/>
        <item x="4428"/>
        <item x="1790"/>
        <item x="385"/>
        <item x="7073"/>
        <item x="2296"/>
        <item x="1151"/>
        <item x="5617"/>
        <item x="1058"/>
        <item x="8041"/>
        <item x="8071"/>
        <item x="8008"/>
        <item x="7990"/>
        <item x="2037"/>
        <item x="3069"/>
        <item x="3484"/>
        <item x="8529"/>
        <item x="2546"/>
        <item x="4020"/>
        <item x="986"/>
        <item x="6212"/>
        <item x="3193"/>
        <item x="6842"/>
        <item x="1050"/>
        <item x="5557"/>
        <item x="5048"/>
        <item x="7796"/>
        <item x="2235"/>
        <item x="6044"/>
        <item x="1175"/>
        <item x="2281"/>
        <item x="7370"/>
        <item x="4357"/>
        <item x="8596"/>
        <item x="3274"/>
        <item x="5152"/>
        <item x="1819"/>
        <item x="8846"/>
        <item x="450"/>
        <item x="2522"/>
        <item x="147"/>
        <item x="2564"/>
        <item x="8103"/>
        <item x="161"/>
        <item x="7317"/>
        <item x="1545"/>
        <item x="535"/>
        <item x="6607"/>
        <item x="1474"/>
        <item x="2014"/>
        <item x="2320"/>
        <item x="7550"/>
        <item x="4072"/>
        <item x="5816"/>
        <item x="5208"/>
        <item x="3896"/>
        <item x="1715"/>
        <item x="105"/>
        <item x="7223"/>
        <item x="5273"/>
        <item x="4294"/>
        <item x="5460"/>
        <item x="8965"/>
        <item x="8927"/>
        <item x="2734"/>
        <item x="8662"/>
        <item x="7237"/>
        <item x="850"/>
        <item x="3452"/>
        <item x="3275"/>
        <item x="8300"/>
        <item x="6438"/>
        <item x="2269"/>
        <item x="120"/>
        <item x="8374"/>
        <item x="3183"/>
        <item x="1505"/>
        <item x="626"/>
        <item x="9170"/>
        <item x="3550"/>
        <item x="3589"/>
        <item x="6415"/>
        <item x="7589"/>
        <item x="7252"/>
        <item x="8942"/>
        <item x="4180"/>
        <item x="1762"/>
        <item x="794"/>
        <item x="4441"/>
        <item x="5968"/>
        <item x="9195"/>
        <item x="6117"/>
        <item x="4168"/>
        <item x="8785"/>
        <item x="7201"/>
        <item x="5372"/>
        <item x="134"/>
        <item x="9254"/>
        <item x="834"/>
        <item x="7851"/>
        <item x="2233"/>
        <item x="5399"/>
        <item x="1375"/>
        <item x="8242"/>
        <item x="8937"/>
        <item x="4547"/>
        <item x="7098"/>
        <item x="5930"/>
        <item x="1345"/>
        <item x="737"/>
        <item x="5564"/>
        <item x="1678"/>
        <item x="6962"/>
        <item x="4353"/>
        <item x="1115"/>
        <item x="8682"/>
        <item x="3268"/>
        <item x="718"/>
        <item x="5243"/>
        <item x="1830"/>
        <item x="6782"/>
        <item x="3427"/>
        <item x="5196"/>
        <item x="153"/>
        <item x="3311"/>
        <item x="3873"/>
        <item x="2238"/>
        <item x="7868"/>
        <item x="3956"/>
        <item x="8841"/>
        <item x="3502"/>
        <item x="1202"/>
        <item x="6576"/>
        <item x="503"/>
        <item x="5528"/>
        <item x="7689"/>
        <item x="6101"/>
        <item x="700"/>
        <item x="6109"/>
        <item x="5043"/>
        <item x="2643"/>
        <item x="1310"/>
        <item x="931"/>
        <item x="3325"/>
        <item x="267"/>
        <item x="9142"/>
        <item x="5164"/>
        <item x="4991"/>
        <item x="4102"/>
        <item x="8771"/>
        <item x="7767"/>
        <item x="3791"/>
        <item x="5211"/>
        <item x="474"/>
        <item x="1922"/>
        <item x="7177"/>
        <item x="8236"/>
        <item x="5607"/>
        <item x="7005"/>
        <item x="3772"/>
        <item x="6793"/>
        <item x="1779"/>
        <item x="8052"/>
        <item x="6853"/>
        <item x="1955"/>
        <item x="2137"/>
        <item x="6243"/>
        <item x="9167"/>
        <item x="1435"/>
        <item x="6380"/>
        <item x="397"/>
        <item x="4275"/>
        <item x="8959"/>
        <item x="6949"/>
        <item x="8336"/>
        <item x="3673"/>
        <item x="6353"/>
        <item x="1087"/>
        <item x="6503"/>
        <item x="7196"/>
        <item x="5432"/>
        <item x="5129"/>
        <item x="247"/>
        <item x="3074"/>
        <item x="7581"/>
        <item x="4987"/>
        <item x="9278"/>
        <item x="53"/>
        <item x="4439"/>
        <item x="8626"/>
        <item x="5175"/>
        <item x="6174"/>
        <item x="6081"/>
        <item x="6398"/>
        <item x="1881"/>
        <item x="5750"/>
        <item x="1958"/>
        <item x="4573"/>
        <item x="2312"/>
        <item x="1776"/>
        <item x="3853"/>
        <item x="148"/>
        <item x="4410"/>
        <item x="1665"/>
        <item x="8763"/>
        <item x="2545"/>
        <item x="5135"/>
        <item x="8222"/>
        <item x="8454"/>
        <item x="5304"/>
        <item x="4254"/>
        <item x="7855"/>
        <item x="7461"/>
        <item x="5941"/>
        <item x="7143"/>
        <item x="3657"/>
        <item x="7183"/>
        <item x="5431"/>
        <item x="5760"/>
        <item x="9089"/>
        <item x="10"/>
        <item x="3610"/>
        <item x="6261"/>
        <item x="5008"/>
        <item x="7918"/>
        <item x="7290"/>
        <item x="4810"/>
        <item x="2040"/>
        <item x="1721"/>
        <item x="2677"/>
        <item x="541"/>
        <item x="8804"/>
        <item x="6672"/>
        <item x="1296"/>
        <item x="8531"/>
        <item x="2149"/>
        <item x="8900"/>
        <item x="1374"/>
        <item x="181"/>
        <item x="3270"/>
        <item x="789"/>
        <item x="4723"/>
        <item x="2291"/>
        <item x="4894"/>
        <item x="285"/>
        <item x="5689"/>
        <item x="4687"/>
        <item x="1561"/>
        <item x="3144"/>
        <item x="6930"/>
        <item x="4653"/>
        <item x="3753"/>
        <item x="5703"/>
        <item x="811"/>
        <item x="2186"/>
        <item x="8651"/>
        <item x="1353"/>
        <item x="6654"/>
        <item x="444"/>
        <item x="4673"/>
        <item x="173"/>
        <item x="3952"/>
        <item x="5674"/>
        <item x="3079"/>
        <item x="591"/>
        <item x="4401"/>
        <item x="9058"/>
        <item x="7591"/>
        <item x="3566"/>
        <item x="5229"/>
        <item x="6437"/>
        <item x="6935"/>
        <item x="1944"/>
        <item x="6671"/>
        <item x="8244"/>
        <item x="6922"/>
        <item x="1235"/>
        <item x="4758"/>
        <item x="3556"/>
        <item x="792"/>
        <item x="7989"/>
        <item x="579"/>
        <item x="6317"/>
        <item x="5318"/>
        <item x="3482"/>
        <item x="4620"/>
        <item x="4857"/>
        <item x="6688"/>
        <item x="7763"/>
        <item x="3499"/>
        <item x="2194"/>
        <item x="8471"/>
        <item x="8332"/>
        <item x="3420"/>
        <item x="1896"/>
        <item x="229"/>
        <item x="5785"/>
        <item x="9181"/>
        <item x="649"/>
        <item x="5172"/>
        <item x="2814"/>
        <item x="2981"/>
        <item x="665"/>
        <item x="1"/>
        <item x="2200"/>
        <item x="3210"/>
        <item x="2229"/>
        <item x="6488"/>
        <item x="6797"/>
        <item x="4685"/>
        <item x="1761"/>
        <item x="4379"/>
        <item x="1007"/>
        <item x="8340"/>
        <item x="6582"/>
        <item x="7009"/>
        <item x="2637"/>
        <item x="3054"/>
        <item x="3397"/>
        <item x="60"/>
        <item x="746"/>
        <item x="5346"/>
        <item x="6985"/>
        <item x="6724"/>
        <item x="1041"/>
        <item x="4252"/>
        <item x="3841"/>
        <item x="8889"/>
        <item x="6061"/>
        <item x="8241"/>
        <item x="7557"/>
        <item x="6865"/>
        <item x="1389"/>
        <item x="8492"/>
        <item x="1182"/>
        <item x="2413"/>
        <item x="7685"/>
        <item x="7451"/>
        <item x="2408"/>
        <item x="1092"/>
        <item x="2256"/>
        <item x="2962"/>
        <item x="5072"/>
        <item x="8109"/>
        <item x="488"/>
        <item x="9101"/>
        <item x="9178"/>
        <item x="6678"/>
        <item x="7133"/>
        <item x="1196"/>
        <item x="253"/>
        <item x="4117"/>
        <item x="4076"/>
        <item x="2968"/>
        <item x="9185"/>
        <item x="2964"/>
        <item x="1766"/>
        <item x="7358"/>
        <item x="2929"/>
        <item x="8042"/>
        <item x="1104"/>
        <item x="8539"/>
        <item x="3560"/>
        <item x="3087"/>
        <item x="7765"/>
        <item x="5794"/>
        <item x="4081"/>
        <item x="8000"/>
        <item x="5312"/>
        <item x="1243"/>
        <item x="1696"/>
        <item x="1897"/>
        <item x="4295"/>
        <item x="1510"/>
        <item x="4325"/>
        <item x="3029"/>
        <item x="3634"/>
        <item x="1679"/>
        <item x="2147"/>
        <item x="4682"/>
        <item x="529"/>
        <item x="516"/>
        <item x="5759"/>
        <item x="7228"/>
        <item x="1006"/>
        <item x="5249"/>
        <item x="2983"/>
        <item x="2954"/>
        <item x="6613"/>
        <item x="6900"/>
        <item x="5110"/>
        <item x="4311"/>
        <item x="1622"/>
        <item x="7978"/>
        <item x="1789"/>
        <item x="2672"/>
        <item x="4699"/>
        <item x="7894"/>
        <item x="3456"/>
        <item x="895"/>
        <item x="1962"/>
        <item x="4539"/>
        <item x="3686"/>
        <item x="8613"/>
        <item x="6769"/>
        <item x="2046"/>
        <item x="7090"/>
        <item x="7085"/>
        <item x="3850"/>
        <item x="2586"/>
        <item x="7214"/>
        <item x="5252"/>
        <item x="9079"/>
        <item x="6662"/>
        <item x="6323"/>
        <item x="1596"/>
        <item x="2727"/>
        <item x="5425"/>
        <item x="3716"/>
        <item x="6217"/>
        <item x="3495"/>
        <item x="1028"/>
        <item x="8111"/>
        <item x="6071"/>
        <item x="5896"/>
        <item x="9083"/>
        <item x="8714"/>
        <item x="6968"/>
        <item x="2890"/>
        <item x="1979"/>
        <item x="3026"/>
        <item x="8620"/>
        <item x="6991"/>
        <item x="6839"/>
        <item x="7687"/>
        <item x="1683"/>
        <item x="7288"/>
        <item x="6840"/>
        <item x="8495"/>
        <item x="6709"/>
        <item x="3265"/>
        <item x="5972"/>
        <item x="3017"/>
        <item x="4043"/>
        <item x="7670"/>
        <item x="1668"/>
        <item x="4238"/>
        <item x="2498"/>
        <item x="9274"/>
        <item x="3740"/>
        <item x="2503"/>
        <item x="8814"/>
        <item x="2155"/>
        <item x="4815"/>
        <item x="7080"/>
        <item x="805"/>
        <item x="392"/>
        <item x="8047"/>
        <item x="6529"/>
        <item x="3527"/>
        <item x="4551"/>
        <item x="1507"/>
        <item x="8589"/>
        <item x="4565"/>
        <item x="3621"/>
        <item x="3407"/>
        <item x="3376"/>
        <item x="17"/>
        <item x="4181"/>
        <item x="6902"/>
        <item x="7305"/>
        <item x="635"/>
        <item x="7639"/>
        <item x="4817"/>
        <item x="1312"/>
        <item x="751"/>
        <item x="6730"/>
        <item x="8351"/>
        <item x="7121"/>
        <item x="41"/>
        <item x="2931"/>
        <item x="1054"/>
        <item x="3124"/>
        <item x="6331"/>
        <item x="5677"/>
        <item x="6668"/>
        <item x="7991"/>
        <item x="3904"/>
        <item x="6790"/>
        <item x="6024"/>
        <item x="7643"/>
        <item x="1100"/>
        <item x="308"/>
        <item x="9037"/>
        <item x="47"/>
        <item x="1064"/>
        <item x="6807"/>
        <item x="2176"/>
        <item x="5236"/>
        <item x="6897"/>
        <item x="5121"/>
        <item x="2907"/>
        <item x="83"/>
        <item x="357"/>
        <item x="6675"/>
        <item x="4701"/>
        <item x="6239"/>
        <item x="3166"/>
        <item x="2699"/>
        <item x="5483"/>
        <item x="6615"/>
        <item x="8123"/>
        <item x="3381"/>
        <item x="2202"/>
        <item x="4554"/>
        <item x="8057"/>
        <item x="2685"/>
        <item x="6628"/>
        <item x="6097"/>
        <item x="3417"/>
        <item x="2022"/>
        <item x="2764"/>
        <item x="3301"/>
        <item x="7203"/>
        <item x="1114"/>
        <item x="1578"/>
        <item x="7160"/>
        <item x="3505"/>
        <item x="3861"/>
        <item x="3877"/>
        <item x="6681"/>
        <item x="3302"/>
        <item x="2654"/>
        <item x="5179"/>
        <item x="6832"/>
        <item x="1611"/>
        <item x="7478"/>
        <item x="2577"/>
        <item x="4793"/>
        <item x="572"/>
        <item x="1527"/>
        <item x="98"/>
        <item x="4112"/>
        <item x="5570"/>
        <item x="6762"/>
        <item x="4779"/>
        <item x="1674"/>
        <item x="4127"/>
        <item x="3755"/>
        <item x="576"/>
        <item x="1376"/>
        <item x="7361"/>
        <item x="6590"/>
        <item x="2778"/>
        <item x="8764"/>
        <item x="3941"/>
        <item x="7307"/>
        <item x="6781"/>
        <item x="6633"/>
        <item x="1166"/>
        <item x="8139"/>
        <item x="5849"/>
        <item x="1986"/>
        <item x="7795"/>
        <item x="1268"/>
        <item x="2487"/>
        <item x="5334"/>
        <item x="5350"/>
        <item x="5141"/>
        <item x="7224"/>
        <item x="1838"/>
        <item x="4318"/>
        <item x="3489"/>
        <item x="3284"/>
        <item x="2873"/>
        <item x="4103"/>
        <item x="3761"/>
        <item x="1656"/>
        <item x="6199"/>
        <item x="8204"/>
        <item x="7015"/>
        <item x="3884"/>
        <item x="5052"/>
        <item x="102"/>
        <item x="7531"/>
        <item x="5404"/>
        <item x="3262"/>
        <item x="4953"/>
        <item x="5937"/>
        <item x="8629"/>
        <item x="1411"/>
        <item x="1586"/>
        <item x="7156"/>
        <item x="8158"/>
        <item x="8089"/>
        <item x="6431"/>
        <item x="1216"/>
        <item x="1284"/>
        <item x="6994"/>
        <item x="203"/>
        <item x="2085"/>
        <item x="3446"/>
        <item x="7454"/>
        <item x="7022"/>
        <item x="348"/>
        <item x="7075"/>
        <item x="1813"/>
        <item x="3116"/>
        <item x="4566"/>
        <item x="4899"/>
        <item x="556"/>
        <item x="5119"/>
        <item x="7582"/>
        <item x="6813"/>
        <item x="5681"/>
        <item x="6161"/>
        <item x="8873"/>
        <item x="9252"/>
        <item x="1340"/>
        <item x="263"/>
        <item x="3679"/>
        <item x="5585"/>
        <item x="7909"/>
        <item x="4312"/>
        <item x="3354"/>
        <item x="150"/>
        <item x="7409"/>
        <item x="3669"/>
        <item x="4331"/>
        <item x="2063"/>
        <item x="3746"/>
        <item x="9251"/>
        <item x="4700"/>
        <item x="5067"/>
        <item x="9119"/>
        <item x="8648"/>
        <item x="2530"/>
        <item x="6284"/>
        <item x="5965"/>
        <item x="5390"/>
        <item x="3830"/>
        <item x="7834"/>
        <item x="3654"/>
        <item x="6587"/>
        <item x="112"/>
        <item x="189"/>
        <item x="1680"/>
        <item x="2580"/>
        <item x="5203"/>
        <item x="8702"/>
        <item x="8319"/>
        <item x="8390"/>
        <item x="1638"/>
        <item x="1306"/>
        <item x="900"/>
        <item x="345"/>
        <item x="1867"/>
        <item x="8466"/>
        <item x="3049"/>
        <item x="2066"/>
        <item x="4341"/>
        <item x="643"/>
        <item x="6281"/>
        <item x="6309"/>
        <item x="6111"/>
        <item x="9271"/>
        <item x="5831"/>
        <item x="8380"/>
        <item x="1195"/>
        <item x="4352"/>
        <item x="4748"/>
        <item x="8220"/>
        <item x="5496"/>
        <item x="5010"/>
        <item x="2159"/>
        <item x="184"/>
        <item x="6166"/>
        <item x="7128"/>
        <item x="4660"/>
        <item x="2167"/>
        <item x="6766"/>
        <item x="1893"/>
        <item x="2304"/>
        <item x="9127"/>
        <item x="8381"/>
        <item x="2185"/>
        <item x="5084"/>
        <item x="4186"/>
        <item x="180"/>
        <item x="8749"/>
        <item x="7600"/>
        <item x="3656"/>
        <item x="8328"/>
        <item x="463"/>
        <item x="2072"/>
        <item x="5646"/>
        <item x="1891"/>
        <item x="6495"/>
        <item x="4013"/>
        <item x="240"/>
        <item x="9029"/>
        <item x="2157"/>
        <item x="8919"/>
        <item x="355"/>
        <item x="7533"/>
        <item x="2127"/>
        <item x="7570"/>
        <item x="9276"/>
        <item x="6406"/>
        <item x="2270"/>
        <item x="3812"/>
        <item x="6532"/>
        <item x="3733"/>
        <item x="802"/>
        <item x="9144"/>
        <item x="1071"/>
        <item x="4988"/>
        <item x="6337"/>
        <item x="1565"/>
        <item x="1317"/>
        <item x="1361"/>
        <item x="1319"/>
        <item x="6390"/>
        <item x="8024"/>
        <item x="477"/>
        <item x="6429"/>
        <item x="1406"/>
        <item x="8818"/>
        <item x="4154"/>
        <item x="3699"/>
        <item x="9268"/>
        <item x="4111"/>
        <item x="1610"/>
        <item x="3778"/>
        <item x="3735"/>
        <item x="7684"/>
        <item x="7225"/>
        <item x="3488"/>
        <item x="1645"/>
        <item x="7541"/>
        <item x="259"/>
        <item x="5230"/>
        <item x="7048"/>
        <item x="311"/>
        <item x="5775"/>
        <item x="9112"/>
        <item x="4746"/>
        <item x="9084"/>
        <item x="1525"/>
        <item x="5611"/>
        <item x="1746"/>
        <item x="1159"/>
        <item x="1543"/>
        <item x="3529"/>
        <item x="3595"/>
        <item x="49"/>
        <item x="558"/>
        <item x="723"/>
        <item x="841"/>
        <item x="1140"/>
        <item x="3816"/>
        <item x="2126"/>
        <item x="6412"/>
        <item x="7871"/>
        <item x="1971"/>
        <item x="1582"/>
        <item x="1983"/>
        <item x="2206"/>
        <item x="4759"/>
        <item x="1949"/>
        <item x="3607"/>
        <item x="6507"/>
        <item x="7724"/>
        <item x="5359"/>
        <item x="8689"/>
        <item x="6805"/>
        <item x="4075"/>
        <item x="5355"/>
        <item x="6869"/>
        <item x="4506"/>
        <item x="7596"/>
        <item x="1742"/>
        <item x="3810"/>
        <item x="9060"/>
        <item x="3914"/>
        <item x="1959"/>
        <item x="521"/>
        <item x="1074"/>
        <item x="6376"/>
        <item x="4338"/>
        <item x="5605"/>
        <item x="3869"/>
        <item x="2100"/>
        <item x="3899"/>
        <item x="3674"/>
        <item x="8161"/>
        <item x="941"/>
        <item x="4906"/>
        <item x="5183"/>
        <item x="110"/>
        <item x="5539"/>
        <item x="8482"/>
        <item x="2064"/>
        <item x="1549"/>
        <item x="8745"/>
        <item x="8967"/>
        <item x="5308"/>
        <item x="3953"/>
        <item x="1756"/>
        <item x="8267"/>
        <item x="7264"/>
        <item x="2084"/>
        <item x="3700"/>
        <item x="1939"/>
        <item x="732"/>
        <item x="8559"/>
        <item x="4763"/>
        <item x="4838"/>
        <item x="6435"/>
        <item x="328"/>
        <item x="4247"/>
        <item x="2392"/>
        <item x="4126"/>
        <item x="8302"/>
        <item x="2673"/>
        <item x="9194"/>
        <item x="6298"/>
        <item x="7906"/>
        <item x="782"/>
        <item x="5561"/>
        <item x="2967"/>
        <item x="4073"/>
        <item x="2389"/>
        <item x="5914"/>
        <item x="6405"/>
        <item x="324"/>
        <item x="4960"/>
        <item x="4049"/>
        <item x="8130"/>
        <item x="600"/>
        <item x="427"/>
        <item x="1421"/>
        <item x="6122"/>
        <item x="6667"/>
        <item x="2217"/>
        <item x="8788"/>
        <item x="1218"/>
        <item x="2893"/>
        <item x="7329"/>
        <item x="7883"/>
        <item x="4078"/>
        <item x="6359"/>
        <item x="1297"/>
        <item x="8840"/>
        <item x="3075"/>
        <item x="8905"/>
        <item x="3591"/>
        <item x="5622"/>
        <item x="2666"/>
        <item x="8001"/>
        <item x="4642"/>
        <item x="4473"/>
        <item x="1720"/>
        <item x="4951"/>
        <item x="5766"/>
        <item x="8270"/>
        <item x="8163"/>
        <item x="7082"/>
        <item x="2214"/>
        <item x="8114"/>
        <item x="1472"/>
        <item x="1849"/>
        <item x="2818"/>
        <item x="6159"/>
        <item x="2544"/>
        <item x="5090"/>
        <item x="3765"/>
        <item x="8092"/>
        <item x="1237"/>
        <item x="4954"/>
        <item x="5889"/>
        <item x="6579"/>
        <item x="4337"/>
        <item x="3401"/>
        <item x="8947"/>
        <item x="5182"/>
        <item x="353"/>
        <item x="1272"/>
        <item x="7476"/>
        <item x="317"/>
        <item x="2659"/>
        <item x="6523"/>
        <item x="5204"/>
        <item x="5907"/>
        <item x="6294"/>
        <item x="4284"/>
        <item x="2670"/>
        <item x="3472"/>
        <item x="6947"/>
        <item x="8070"/>
        <item x="6203"/>
        <item x="523"/>
        <item x="8925"/>
        <item x="5712"/>
        <item x="2411"/>
        <item x="7811"/>
        <item x="4370"/>
        <item x="1966"/>
        <item x="1544"/>
        <item x="6821"/>
        <item x="4425"/>
        <item x="5037"/>
        <item x="3342"/>
        <item x="2791"/>
        <item x="499"/>
        <item x="3373"/>
        <item x="458"/>
        <item x="4961"/>
        <item x="166"/>
        <item x="198"/>
        <item x="7145"/>
        <item x="9093"/>
        <item x="6497"/>
        <item x="8321"/>
        <item x="1454"/>
        <item x="4724"/>
        <item x="5410"/>
        <item x="1405"/>
        <item x="4054"/>
        <item x="7804"/>
        <item x="960"/>
        <item x="8499"/>
        <item x="6014"/>
        <item x="7807"/>
        <item x="5330"/>
        <item x="8954"/>
        <item x="1782"/>
        <item x="1336"/>
        <item x="3410"/>
        <item x="5044"/>
        <item x="2839"/>
        <item x="1725"/>
        <item x="4613"/>
        <item x="7159"/>
        <item x="8418"/>
        <item x="628"/>
        <item x="4478"/>
        <item x="1056"/>
        <item x="3908"/>
        <item x="5464"/>
        <item x="4125"/>
        <item x="395"/>
        <item x="5737"/>
        <item x="5360"/>
        <item x="6859"/>
        <item x="3441"/>
        <item x="6187"/>
        <item x="2245"/>
        <item x="5938"/>
        <item x="2542"/>
        <item x="1658"/>
        <item x="5515"/>
        <item x="1467"/>
        <item x="5891"/>
        <item x="8643"/>
        <item x="9279"/>
        <item x="2887"/>
        <item x="7126"/>
        <item x="5983"/>
        <item x="4334"/>
        <item x="3917"/>
        <item x="1733"/>
        <item x="1747"/>
        <item x="641"/>
        <item x="1593"/>
        <item x="7553"/>
        <item x="2948"/>
        <item x="6286"/>
        <item x="2524"/>
        <item x="5556"/>
        <item x="3271"/>
        <item x="4601"/>
        <item x="7923"/>
        <item x="1641"/>
        <item x="7704"/>
        <item x="7784"/>
        <item x="4189"/>
        <item x="1791"/>
        <item x="8887"/>
        <item x="9177"/>
        <item x="9134"/>
        <item x="5571"/>
        <item x="2499"/>
        <item x="472"/>
        <item x="8647"/>
        <item x="6225"/>
        <item x="3616"/>
        <item x="8860"/>
        <item x="4920"/>
        <item x="2509"/>
        <item x="3708"/>
        <item x="2339"/>
        <item x="2015"/>
        <item x="9151"/>
        <item x="4162"/>
        <item x="171"/>
        <item x="594"/>
        <item x="2986"/>
        <item x="534"/>
        <item x="6155"/>
        <item x="9131"/>
        <item x="5349"/>
        <item x="1729"/>
        <item x="2317"/>
        <item x="6279"/>
        <item x="2021"/>
        <item x="5362"/>
        <item x="5473"/>
        <item x="1347"/>
        <item x="4938"/>
        <item x="4406"/>
        <item x="5227"/>
        <item x="3259"/>
        <item x="8966"/>
        <item x="1197"/>
        <item x="7132"/>
        <item x="5713"/>
        <item x="4865"/>
        <item x="9045"/>
        <item x="1500"/>
        <item x="7766"/>
        <item x="8757"/>
        <item x="7477"/>
        <item x="2439"/>
        <item x="5615"/>
        <item x="4782"/>
        <item x="4160"/>
        <item x="3601"/>
        <item x="867"/>
        <item x="1061"/>
        <item x="8165"/>
        <item x="6349"/>
        <item x="1899"/>
        <item x="5251"/>
        <item x="4596"/>
        <item x="729"/>
        <item x="4250"/>
        <item x="5771"/>
        <item x="3672"/>
        <item x="471"/>
        <item x="3844"/>
        <item x="6268"/>
        <item x="6785"/>
        <item x="530"/>
        <item x="7105"/>
        <item x="8295"/>
        <item x="394"/>
        <item x="3734"/>
        <item x="568"/>
        <item x="3592"/>
        <item x="5503"/>
        <item x="3795"/>
        <item x="8198"/>
        <item x="3655"/>
        <item x="3345"/>
        <item x="5946"/>
        <item x="1920"/>
        <item x="1991"/>
        <item x="4345"/>
        <item x="4183"/>
        <item x="6726"/>
        <item x="845"/>
        <item x="640"/>
        <item x="8056"/>
        <item x="8031"/>
        <item x="4522"/>
        <item x="5319"/>
        <item x="5786"/>
        <item x="64"/>
        <item x="48"/>
        <item x="1176"/>
        <item x="7881"/>
        <item x="3557"/>
        <item x="6430"/>
        <item x="4360"/>
        <item x="6256"/>
        <item x="9220"/>
        <item x="4280"/>
        <item x="1843"/>
        <item x="6641"/>
        <item x="4467"/>
        <item x="1574"/>
        <item x="164"/>
        <item x="8634"/>
        <item x="5596"/>
        <item x="4400"/>
        <item x="5815"/>
        <item x="6059"/>
        <item x="8251"/>
        <item x="5114"/>
        <item x="4140"/>
        <item x="627"/>
        <item x="4925"/>
        <item x="8196"/>
        <item x="8874"/>
        <item x="2039"/>
        <item x="7560"/>
        <item x="2955"/>
        <item x="5488"/>
        <item x="3553"/>
        <item x="7419"/>
        <item x="5948"/>
        <item x="911"/>
        <item x="7446"/>
        <item x="7593"/>
        <item x="7364"/>
        <item x="7521"/>
        <item x="6727"/>
        <item x="2453"/>
        <item x="6158"/>
        <item x="934"/>
        <item x="6823"/>
        <item x="1981"/>
        <item x="2171"/>
        <item x="621"/>
        <item x="6841"/>
        <item x="2885"/>
        <item x="2425"/>
        <item x="5003"/>
        <item x="8203"/>
        <item x="7947"/>
        <item x="1760"/>
        <item x="4639"/>
        <item x="8706"/>
        <item x="95"/>
        <item x="2209"/>
        <item x="3879"/>
        <item x="7691"/>
        <item x="8253"/>
        <item x="2899"/>
        <item x="2232"/>
        <item x="4772"/>
        <item x="7337"/>
        <item x="3687"/>
        <item x="257"/>
        <item x="2322"/>
        <item x="4910"/>
        <item x="8016"/>
        <item x="7490"/>
        <item x="4691"/>
        <item x="3537"/>
        <item x="962"/>
        <item x="545"/>
        <item x="1528"/>
        <item x="8759"/>
        <item x="1060"/>
        <item x="6077"/>
        <item x="5500"/>
        <item x="5727"/>
        <item x="1217"/>
        <item x="727"/>
        <item x="469"/>
        <item x="4837"/>
        <item x="4534"/>
        <item x="959"/>
        <item x="7842"/>
        <item x="3670"/>
        <item x="1808"/>
        <item x="6870"/>
        <item x="1677"/>
        <item x="4387"/>
        <item x="1632"/>
        <item x="9106"/>
        <item x="8698"/>
        <item x="4717"/>
        <item x="939"/>
        <item x="1945"/>
        <item x="8791"/>
        <item x="6886"/>
        <item x="6147"/>
        <item x="4572"/>
        <item x="4371"/>
        <item x="5326"/>
        <item x="1047"/>
        <item x="2558"/>
        <item x="2115"/>
        <item x="297"/>
        <item x="7857"/>
        <item x="2576"/>
        <item x="4443"/>
        <item x="3989"/>
        <item x="9141"/>
        <item x="5531"/>
        <item x="7651"/>
        <item x="2590"/>
        <item x="7866"/>
        <item x="5820"/>
        <item x="3287"/>
        <item x="4530"/>
        <item x="6114"/>
        <item x="769"/>
        <item x="8622"/>
        <item x="4483"/>
        <item x="8716"/>
        <item x="2888"/>
        <item x="1558"/>
        <item x="2051"/>
        <item x="26"/>
        <item x="6146"/>
        <item x="6757"/>
        <item x="7903"/>
        <item x="2665"/>
        <item x="7679"/>
        <item x="7580"/>
        <item x="949"/>
        <item x="441"/>
        <item x="1350"/>
        <item x="4172"/>
        <item x="5774"/>
        <item x="2112"/>
        <item x="2691"/>
        <item x="6487"/>
        <item x="363"/>
        <item x="8573"/>
        <item x="1740"/>
        <item x="2440"/>
        <item x="853"/>
        <item x="4863"/>
        <item x="6829"/>
        <item x="1536"/>
        <item x="3019"/>
        <item x="7864"/>
        <item x="7087"/>
        <item x="7321"/>
        <item x="4388"/>
        <item x="1902"/>
        <item x="4517"/>
        <item x="401"/>
        <item x="3139"/>
        <item x="2113"/>
        <item x="1873"/>
        <item x="7816"/>
        <item x="8143"/>
        <item x="2533"/>
        <item x="5772"/>
        <item x="4402"/>
        <item x="2355"/>
        <item x="6861"/>
        <item x="8350"/>
        <item x="7002"/>
        <item x="6054"/>
        <item x="1164"/>
        <item x="3834"/>
        <item x="4769"/>
        <item x="6483"/>
        <item x="5778"/>
        <item x="6837"/>
        <item x="6804"/>
        <item x="4404"/>
        <item x="6151"/>
        <item x="3934"/>
        <item x="754"/>
        <item x="7459"/>
        <item x="3963"/>
        <item x="5481"/>
        <item x="490"/>
        <item x="6542"/>
        <item x="3303"/>
        <item x="7619"/>
        <item x="6004"/>
        <item x="7510"/>
        <item x="7365"/>
        <item x="1179"/>
        <item x="7836"/>
        <item x="4520"/>
        <item x="6056"/>
        <item x="5298"/>
        <item x="2827"/>
        <item x="4237"/>
        <item x="5675"/>
        <item x="7711"/>
        <item x="3012"/>
        <item x="2080"/>
        <item x="5292"/>
        <item x="6906"/>
        <item x="8170"/>
        <item x="849"/>
        <item x="3653"/>
        <item x="1194"/>
        <item x="2938"/>
        <item x="5787"/>
        <item x="847"/>
        <item x="2475"/>
        <item x="30"/>
        <item x="9168"/>
        <item x="5935"/>
        <item x="138"/>
        <item x="5013"/>
        <item x="379"/>
        <item x="4829"/>
        <item x="6419"/>
        <item x="58"/>
        <item x="2383"/>
        <item x="6888"/>
        <item x="6209"/>
        <item x="3826"/>
        <item x="5688"/>
        <item x="8387"/>
        <item x="3779"/>
        <item x="373"/>
        <item x="9273"/>
        <item x="4166"/>
        <item x="6397"/>
        <item x="9001"/>
        <item x="6515"/>
        <item x="7969"/>
        <item x="3987"/>
        <item x="2240"/>
        <item x="4911"/>
        <item x="4251"/>
        <item x="1705"/>
        <item x="4051"/>
        <item x="8665"/>
        <item x="8933"/>
        <item x="2845"/>
        <item x="860"/>
        <item x="1465"/>
        <item x="8766"/>
        <item x="8737"/>
        <item x="8254"/>
        <item x="5899"/>
        <item x="9174"/>
        <item x="5108"/>
        <item x="8150"/>
        <item x="8378"/>
        <item x="6676"/>
        <item x="1051"/>
        <item x="8782"/>
        <item x="28"/>
        <item x="2466"/>
        <item x="2143"/>
        <item x="703"/>
        <item x="3071"/>
        <item x="912"/>
        <item x="7037"/>
        <item x="8391"/>
        <item x="8770"/>
        <item x="7979"/>
        <item x="448"/>
        <item x="6322"/>
        <item x="316"/>
        <item x="4629"/>
        <item x="5808"/>
        <item x="118"/>
        <item x="6076"/>
        <item x="7433"/>
        <item x="6067"/>
        <item x="5799"/>
        <item x="2935"/>
        <item x="3196"/>
        <item x="2052"/>
        <item x="2069"/>
        <item x="5903"/>
        <item x="3078"/>
        <item x="734"/>
        <item x="215"/>
        <item x="1985"/>
        <item x="4061"/>
        <item x="3831"/>
        <item x="6092"/>
        <item x="6490"/>
        <item x="6023"/>
        <item x="7952"/>
        <item x="1567"/>
        <item x="6384"/>
        <item x="107"/>
        <item x="4220"/>
        <item x="4848"/>
        <item x="5262"/>
        <item x="3178"/>
        <item x="7192"/>
        <item x="664"/>
        <item x="6977"/>
        <item x="1952"/>
        <item x="2756"/>
        <item x="6484"/>
        <item x="9050"/>
        <item x="2517"/>
        <item x="2082"/>
        <item x="4725"/>
        <item x="4393"/>
        <item x="6196"/>
        <item x="1019"/>
        <item x="1325"/>
        <item x="8160"/>
        <item x="4892"/>
        <item x="3080"/>
        <item x="2920"/>
        <item x="3713"/>
        <item x="71"/>
        <item x="5329"/>
        <item x="8066"/>
        <item x="1994"/>
        <item x="7673"/>
        <item x="2496"/>
        <item x="5385"/>
        <item x="8128"/>
        <item x="2335"/>
        <item x="4619"/>
        <item x="5769"/>
        <item x="7713"/>
        <item x="9108"/>
        <item x="5752"/>
        <item x="6103"/>
        <item x="3982"/>
        <item x="3140"/>
        <item x="5584"/>
        <item x="1797"/>
        <item x="5074"/>
        <item x="7604"/>
        <item x="8228"/>
        <item x="52"/>
        <item x="3692"/>
        <item x="3151"/>
        <item x="1890"/>
        <item x="1481"/>
        <item x="7726"/>
        <item x="3173"/>
        <item x="4624"/>
        <item x="9011"/>
        <item x="3937"/>
        <item x="2118"/>
        <item x="5014"/>
        <item x="8916"/>
        <item x="13"/>
        <item x="7583"/>
        <item x="8145"/>
        <item x="2478"/>
        <item x="3936"/>
        <item x="7101"/>
        <item x="7168"/>
        <item x="7429"/>
        <item x="8744"/>
        <item x="7467"/>
        <item x="6301"/>
        <item x="2293"/>
        <item x="1514"/>
        <item x="7751"/>
        <item x="655"/>
        <item x="4605"/>
        <item x="4050"/>
        <item x="115"/>
        <item x="2997"/>
        <item x="9211"/>
        <item x="3805"/>
        <item x="3295"/>
        <item x="4752"/>
        <item x="9264"/>
        <item x="5885"/>
        <item x="3994"/>
        <item x="7904"/>
        <item x="8894"/>
        <item x="2628"/>
        <item x="4941"/>
        <item x="5130"/>
        <item x="8871"/>
        <item x="5642"/>
        <item x="5691"/>
        <item x="4731"/>
        <item x="4455"/>
        <item x="282"/>
        <item x="2686"/>
        <item x="6460"/>
        <item x="6205"/>
        <item x="5060"/>
        <item x="5666"/>
        <item x="5662"/>
        <item x="8288"/>
        <item x="1618"/>
        <item x="6558"/>
        <item x="34"/>
        <item x="3690"/>
        <item x="3459"/>
        <item x="6756"/>
        <item x="8138"/>
        <item x="8164"/>
        <item x="6248"/>
        <item x="4059"/>
        <item x="1608"/>
        <item x="7832"/>
        <item x="3969"/>
        <item x="9210"/>
        <item x="8704"/>
        <item x="6292"/>
        <item x="1099"/>
        <item x="2068"/>
        <item x="1081"/>
        <item x="4689"/>
        <item x="6783"/>
        <item x="5595"/>
        <item x="7088"/>
        <item x="396"/>
        <item x="570"/>
        <item x="3253"/>
        <item x="2662"/>
        <item x="4959"/>
        <item x="6075"/>
        <item x="4070"/>
        <item x="306"/>
        <item x="2239"/>
        <item x="4266"/>
        <item x="467"/>
        <item x="9216"/>
        <item x="7309"/>
        <item x="3813"/>
        <item x="6972"/>
        <item x="5477"/>
        <item x="0"/>
        <item x="8034"/>
        <item x="1614"/>
        <item x="9231"/>
        <item x="3141"/>
        <item x="6695"/>
        <item x="4029"/>
        <item x="705"/>
        <item x="7532"/>
        <item x="2923"/>
        <item x="6626"/>
        <item x="1774"/>
        <item x="8078"/>
        <item x="2838"/>
        <item x="8281"/>
        <item x="4818"/>
        <item x="7865"/>
        <item x="4509"/>
        <item x="7777"/>
        <item x="8858"/>
        <item x="5753"/>
        <item x="5901"/>
        <item x="4637"/>
        <item x="4060"/>
        <item x="1294"/>
        <item x="3263"/>
        <item x="8983"/>
        <item x="5706"/>
        <item x="5632"/>
        <item x="7637"/>
        <item x="12"/>
        <item x="7914"/>
        <item x="1371"/>
        <item x="775"/>
        <item x="5286"/>
        <item x="6005"/>
        <item x="8731"/>
        <item x="8961"/>
        <item x="7475"/>
        <item x="2346"/>
        <item x="6386"/>
        <item x="1758"/>
        <item x="5394"/>
        <item x="3815"/>
        <item x="3082"/>
        <item x="7158"/>
        <item x="3905"/>
        <item x="1358"/>
        <item x="3111"/>
        <item x="823"/>
        <item x="4707"/>
        <item x="4510"/>
        <item x="8371"/>
        <item x="6156"/>
        <item x="5306"/>
        <item x="8247"/>
        <item x="7992"/>
        <item x="4764"/>
        <item x="1871"/>
        <item x="7574"/>
        <item x="5469"/>
        <item x="6866"/>
        <item x="5792"/>
        <item x="8122"/>
        <item x="5546"/>
        <item x="3086"/>
        <item x="8152"/>
        <item x="2177"/>
        <item x="8605"/>
        <item x="8883"/>
        <item x="296"/>
        <item x="2329"/>
        <item x="5456"/>
        <item x="3406"/>
        <item x="199"/>
        <item x="3719"/>
        <item x="710"/>
        <item x="3661"/>
        <item x="1013"/>
        <item x="232"/>
        <item x="9241"/>
        <item x="7331"/>
        <item x="6271"/>
        <item x="7202"/>
        <item x="8233"/>
        <item x="7234"/>
        <item x="618"/>
        <item x="8693"/>
        <item x="3332"/>
        <item x="4823"/>
        <item x="6704"/>
        <item x="1648"/>
        <item x="2629"/>
        <item x="7944"/>
        <item x="8552"/>
        <item x="1000"/>
        <item x="2746"/>
        <item x="1580"/>
        <item x="549"/>
        <item x="3128"/>
        <item x="2050"/>
        <item x="7036"/>
        <item x="3061"/>
        <item x="9149"/>
        <item x="4231"/>
        <item x="1498"/>
        <item x="66"/>
        <item x="1222"/>
        <item x="8121"/>
        <item x="3218"/>
        <item x="470"/>
        <item x="9196"/>
        <item x="3042"/>
        <item x="4344"/>
        <item x="3991"/>
        <item x="1929"/>
        <item x="6560"/>
        <item x="8802"/>
        <item x="4332"/>
        <item x="7942"/>
        <item x="5344"/>
        <item x="1005"/>
        <item x="3759"/>
        <item x="8315"/>
        <item x="6342"/>
        <item x="1669"/>
        <item x="2924"/>
        <item x="4147"/>
        <item x="3892"/>
        <item x="1300"/>
        <item x="7020"/>
        <item x="7847"/>
        <item x="1263"/>
        <item x="2106"/>
        <item x="5657"/>
        <item x="1199"/>
        <item x="2738"/>
        <item x="6395"/>
        <item x="5422"/>
        <item x="3384"/>
        <item x="4349"/>
        <item x="4417"/>
        <item x="3809"/>
        <item x="661"/>
        <item x="207"/>
        <item x="4831"/>
        <item x="4675"/>
        <item x="2735"/>
        <item x="5117"/>
        <item x="8209"/>
        <item x="3819"/>
        <item x="3004"/>
        <item x="6767"/>
        <item x="6623"/>
        <item x="3647"/>
        <item x="8086"/>
        <item x="6703"/>
        <item x="5905"/>
        <item x="2992"/>
        <item x="6940"/>
        <item x="2220"/>
        <item x="6973"/>
        <item x="3857"/>
        <item x="271"/>
        <item x="4690"/>
        <item x="3685"/>
        <item x="4491"/>
        <item x="660"/>
        <item x="2024"/>
        <item x="3915"/>
        <item x="6941"/>
        <item x="2415"/>
        <item x="7702"/>
        <item x="5278"/>
        <item x="3975"/>
        <item x="2223"/>
        <item x="7850"/>
        <item x="243"/>
        <item x="4419"/>
        <item x="3625"/>
        <item x="9053"/>
        <item x="3142"/>
        <item x="6036"/>
        <item x="872"/>
        <item x="7706"/>
        <item x="2010"/>
        <item x="5906"/>
        <item x="3480"/>
        <item x="3095"/>
        <item x="3543"/>
        <item x="8167"/>
        <item x="2001"/>
        <item x="3436"/>
        <item x="9165"/>
        <item x="3300"/>
        <item x="3466"/>
        <item x="2152"/>
        <item x="3464"/>
        <item x="5309"/>
        <item x="4142"/>
        <item x="709"/>
        <item x="6750"/>
        <item x="1785"/>
        <item x="402"/>
        <item x="3240"/>
        <item x="7736"/>
        <item x="6253"/>
        <item x="7173"/>
        <item x="5643"/>
        <item x="1247"/>
        <item x="6749"/>
        <item x="6273"/>
        <item x="1847"/>
        <item x="3282"/>
        <item x="6504"/>
        <item x="6012"/>
        <item x="6173"/>
        <item x="1909"/>
        <item x="81"/>
        <item x="2837"/>
        <item x="2640"/>
        <item x="6670"/>
        <item x="4678"/>
        <item x="7212"/>
        <item x="3000"/>
        <item x="126"/>
        <item x="6996"/>
        <item x="5738"/>
        <item x="7029"/>
        <item x="7802"/>
        <item x="7708"/>
        <item x="3485"/>
        <item x="6069"/>
        <item x="3108"/>
        <item x="3703"/>
        <item x="3859"/>
        <item x="668"/>
        <item x="519"/>
        <item x="8776"/>
        <item x="6983"/>
        <item x="5859"/>
        <item x="4706"/>
        <item x="7278"/>
        <item x="2501"/>
        <item x="4795"/>
        <item x="9242"/>
        <item x="964"/>
        <item x="493"/>
        <item x="551"/>
        <item x="4317"/>
        <item x="2358"/>
        <item x="954"/>
        <item x="3894"/>
        <item x="5294"/>
        <item x="2446"/>
        <item x="2537"/>
        <item x="7282"/>
        <item x="234"/>
        <item x="487"/>
        <item x="1976"/>
        <item x="4599"/>
        <item x="4668"/>
        <item x="51"/>
        <item x="100"/>
        <item x="510"/>
        <item x="4762"/>
        <item x="4662"/>
        <item x="2277"/>
        <item x="8458"/>
        <item x="1906"/>
        <item x="7603"/>
        <item x="8446"/>
        <item x="405"/>
        <item x="8049"/>
        <item x="5601"/>
        <item x="4191"/>
        <item x="8888"/>
        <item x="1861"/>
        <item x="1946"/>
        <item x="7742"/>
        <item x="793"/>
        <item x="4976"/>
        <item x="884"/>
        <item x="1170"/>
        <item x="8469"/>
        <item x="1550"/>
        <item x="2347"/>
        <item x="2267"/>
        <item x="6564"/>
        <item x="3587"/>
        <item x="8565"/>
        <item x="4358"/>
        <item x="2900"/>
        <item x="2114"/>
        <item x="6318"/>
        <item x="6072"/>
        <item x="6810"/>
        <item x="4797"/>
        <item x="2459"/>
        <item x="3652"/>
        <item x="6102"/>
        <item x="7722"/>
        <item x="4775"/>
        <item x="4561"/>
        <item x="8977"/>
        <item x="6817"/>
        <item x="4008"/>
        <item x="7497"/>
        <item x="1857"/>
        <item x="4578"/>
        <item x="3125"/>
        <item x="9061"/>
        <item x="5351"/>
        <item x="2536"/>
        <item x="3945"/>
        <item x="8885"/>
        <item x="6403"/>
        <item x="7601"/>
        <item x="9275"/>
        <item x="5729"/>
        <item x="5917"/>
        <item x="5336"/>
        <item x="5600"/>
        <item x="2648"/>
        <item x="7462"/>
        <item x="5046"/>
        <item x="1160"/>
        <item x="3512"/>
        <item x="6439"/>
        <item x="3016"/>
        <item x="2088"/>
        <item x="7773"/>
        <item x="8526"/>
        <item x="2212"/>
        <item x="418"/>
        <item x="4433"/>
        <item x="1529"/>
        <item x="7373"/>
        <item x="8879"/>
        <item x="2011"/>
        <item x="8260"/>
        <item x="5002"/>
        <item x="7100"/>
        <item x="4053"/>
        <item x="5447"/>
        <item x="7808"/>
        <item x="7078"/>
        <item x="7261"/>
        <item x="5269"/>
        <item x="6193"/>
        <item x="191"/>
        <item x="7474"/>
        <item x="1470"/>
        <item x="7312"/>
        <item x="3491"/>
        <item x="1185"/>
        <item x="5719"/>
        <item x="2799"/>
        <item x="6016"/>
        <item x="1707"/>
        <item x="2532"/>
        <item x="921"/>
        <item x="4755"/>
        <item x="7116"/>
        <item x="8224"/>
        <item x="3409"/>
        <item x="3818"/>
        <item x="7900"/>
        <item x="7411"/>
        <item x="360"/>
        <item x="3368"/>
        <item x="6083"/>
        <item x="342"/>
        <item x="5289"/>
        <item x="874"/>
        <item x="4097"/>
        <item x="3347"/>
        <item x="6833"/>
        <item x="4203"/>
        <item x="8232"/>
        <item x="3073"/>
        <item x="6034"/>
        <item x="4165"/>
        <item x="4940"/>
        <item x="4886"/>
        <item x="6208"/>
        <item x="9132"/>
        <item x="9212"/>
        <item x="2097"/>
        <item x="281"/>
        <item x="1073"/>
        <item x="6640"/>
        <item x="3130"/>
        <item x="1617"/>
        <item x="2830"/>
        <item x="43"/>
        <item x="5940"/>
        <item x="3559"/>
        <item x="1635"/>
        <item x="3646"/>
        <item x="4820"/>
        <item x="291"/>
        <item x="9192"/>
        <item x="484"/>
        <item x="212"/>
        <item x="6843"/>
        <item x="4380"/>
        <item x="7170"/>
        <item x="2671"/>
        <item x="8545"/>
        <item x="9256"/>
        <item x="3985"/>
        <item x="5610"/>
        <item x="5467"/>
        <item x="1313"/>
        <item x="3504"/>
        <item x="7970"/>
        <item x="103"/>
        <item x="3408"/>
        <item x="897"/>
        <item x="5091"/>
        <item x="2397"/>
        <item x="4270"/>
        <item x="8660"/>
        <item x="7984"/>
        <item x="6711"/>
        <item x="8190"/>
        <item x="7988"/>
        <item x="4945"/>
        <item x="2854"/>
        <item x="4641"/>
        <item x="7849"/>
        <item x="1305"/>
        <item x="5442"/>
        <item x="6167"/>
        <item x="5472"/>
        <item x="5200"/>
        <item x="4131"/>
        <item x="5994"/>
        <item x="6304"/>
        <item x="8342"/>
        <item x="27"/>
        <item x="7487"/>
        <item x="3473"/>
        <item x="116"/>
        <item x="6011"/>
        <item x="8306"/>
        <item x="6924"/>
        <item x="3081"/>
        <item x="7822"/>
        <item x="7397"/>
        <item x="1282"/>
        <item x="8462"/>
        <item x="4385"/>
        <item x="2953"/>
        <item x="5217"/>
        <item x="8739"/>
        <item x="2506"/>
        <item x="1229"/>
        <item x="4105"/>
        <item x="8333"/>
        <item x="3190"/>
        <item x="4771"/>
        <item x="514"/>
        <item x="6305"/>
        <item x="3224"/>
        <item x="3094"/>
        <item x="2457"/>
        <item x="2647"/>
        <item x="3664"/>
        <item x="8060"/>
        <item x="1904"/>
        <item x="5339"/>
        <item x="7071"/>
        <item x="346"/>
        <item x="5174"/>
        <item x="2706"/>
        <item x="4259"/>
        <item x="9077"/>
        <item x="7756"/>
        <item x="5830"/>
        <item x="8783"/>
        <item x="2225"/>
        <item x="5533"/>
        <item x="7632"/>
        <item x="5300"/>
        <item x="3518"/>
        <item x="15"/>
        <item x="5025"/>
        <item x="7242"/>
        <item x="4452"/>
        <item x="6569"/>
        <item x="5524"/>
        <item x="8929"/>
        <item x="7786"/>
        <item x="1814"/>
        <item x="3561"/>
        <item x="7333"/>
        <item x="4227"/>
        <item x="7528"/>
        <item x="5588"/>
        <item x="2"/>
        <item x="2401"/>
        <item x="2616"/>
        <item x="5963"/>
        <item x="4677"/>
        <item x="3092"/>
        <item x="6118"/>
        <item x="7797"/>
        <item x="4451"/>
        <item x="5419"/>
        <item x="8043"/>
        <item x="8678"/>
        <item x="7791"/>
        <item x="3650"/>
        <item x="7838"/>
        <item x="2508"/>
        <item x="5783"/>
        <item x="8177"/>
        <item x="2374"/>
        <item x="5170"/>
        <item x="6264"/>
        <item x="5068"/>
        <item x="6124"/>
        <item x="1348"/>
        <item x="2326"/>
        <item x="8030"/>
        <item x="6612"/>
        <item x="6223"/>
        <item x="8514"/>
        <item x="882"/>
        <item x="7732"/>
        <item x="630"/>
        <item x="7218"/>
        <item x="6520"/>
        <item x="6017"/>
        <item x="337"/>
        <item x="5155"/>
        <item x="4222"/>
        <item x="7247"/>
        <item x="580"/>
        <item x="4460"/>
        <item x="1806"/>
        <item x="9125"/>
        <item x="7385"/>
        <item x="3768"/>
        <item x="4591"/>
        <item x="6210"/>
        <item x="5398"/>
        <item x="1367"/>
        <item x="3040"/>
        <item x="7481"/>
        <item x="2750"/>
        <item x="8493"/>
        <item x="4107"/>
        <item x="5280"/>
        <item x="2081"/>
        <item x="7439"/>
        <item x="539"/>
        <item x="4351"/>
        <item x="1822"/>
        <item x="6597"/>
        <item x="3780"/>
        <item x="6010"/>
        <item x="6691"/>
        <item x="6426"/>
        <item x="798"/>
        <item x="3769"/>
        <item x="6761"/>
        <item x="696"/>
        <item x="1105"/>
        <item x="8090"/>
        <item x="2762"/>
        <item x="7099"/>
        <item x="6133"/>
        <item x="7031"/>
        <item x="7820"/>
        <item x="4271"/>
        <item x="4917"/>
        <item x="2196"/>
        <item x="7828"/>
        <item x="1532"/>
        <item x="6862"/>
        <item x="4469"/>
        <item x="863"/>
        <item x="1075"/>
        <item x="976"/>
        <item x="3315"/>
        <item x="1633"/>
        <item x="8476"/>
        <item x="4085"/>
        <item x="3123"/>
        <item x="7428"/>
        <item x="7738"/>
        <item x="5186"/>
        <item x="6465"/>
        <item x="347"/>
        <item x="3824"/>
        <item x="716"/>
        <item x="6445"/>
        <item x="1452"/>
        <item x="3281"/>
        <item x="8778"/>
        <item x="5790"/>
        <item x="3477"/>
        <item x="2549"/>
        <item x="366"/>
        <item x="2135"/>
        <item x="6363"/>
        <item x="4859"/>
        <item x="4342"/>
        <item x="9021"/>
        <item x="2117"/>
        <item x="4120"/>
        <item x="1821"/>
        <item x="3675"/>
        <item x="3453"/>
        <item x="7824"/>
        <item x="6892"/>
        <item x="1440"/>
        <item x="961"/>
        <item x="4009"/>
        <item x="2551"/>
        <item x="5823"/>
        <item x="4016"/>
        <item x="7310"/>
        <item x="4821"/>
        <item x="7326"/>
        <item x="1903"/>
        <item x="2623"/>
        <item x="5920"/>
        <item x="6320"/>
        <item x="2878"/>
        <item x="2619"/>
        <item x="674"/>
        <item x="5924"/>
        <item x="3023"/>
        <item x="9243"/>
        <item x="9157"/>
        <item x="5803"/>
        <item x="9190"/>
        <item x="6070"/>
        <item x="9217"/>
        <item x="2449"/>
        <item x="3237"/>
        <item x="460"/>
        <item x="1795"/>
        <item x="9111"/>
        <item x="7793"/>
        <item x="1942"/>
        <item x="196"/>
        <item x="6340"/>
        <item x="230"/>
        <item x="1162"/>
        <item x="248"/>
        <item x="3889"/>
        <item x="6894"/>
        <item x="200"/>
        <item x="8142"/>
        <item x="3649"/>
        <item x="6164"/>
        <item x="1188"/>
        <item x="8847"/>
        <item x="6247"/>
        <item x="3752"/>
        <item x="4683"/>
        <item x="6565"/>
        <item x="8011"/>
        <item x="2833"/>
        <item x="8379"/>
        <item x="4269"/>
        <item x="6240"/>
        <item x="2387"/>
        <item x="7315"/>
        <item x="9018"/>
        <item x="2646"/>
        <item x="1652"/>
        <item x="4957"/>
        <item x="7057"/>
        <item x="431"/>
        <item x="7381"/>
        <item x="3209"/>
        <item x="6393"/>
        <item x="7380"/>
        <item x="8907"/>
        <item x="3890"/>
        <item x="6274"/>
        <item x="152"/>
        <item x="9250"/>
        <item x="8722"/>
        <item x="7844"/>
        <item x="6436"/>
        <item x="7862"/>
        <item x="848"/>
        <item x="5527"/>
        <item x="8035"/>
        <item x="1706"/>
        <item x="8761"/>
        <item x="1427"/>
        <item x="5625"/>
        <item x="5967"/>
        <item x="2445"/>
        <item x="3847"/>
        <item x="6339"/>
        <item x="1084"/>
        <item x="1095"/>
        <item x="2110"/>
        <item x="3724"/>
        <item x="179"/>
        <item x="3928"/>
        <item x="2914"/>
        <item x="4003"/>
        <item x="1227"/>
        <item x="2482"/>
        <item x="8918"/>
        <item x="9036"/>
        <item x="6854"/>
        <item x="7376"/>
        <item x="701"/>
        <item x="6169"/>
        <item x="1150"/>
        <item x="4788"/>
        <item x="46"/>
        <item x="5357"/>
        <item x="3481"/>
        <item x="7284"/>
        <item x="3747"/>
        <item x="6708"/>
        <item x="8428"/>
        <item x="4403"/>
        <item x="2989"/>
        <item x="84"/>
        <item x="5100"/>
        <item x="4592"/>
        <item x="468"/>
        <item x="3341"/>
        <item x="5361"/>
        <item x="7901"/>
        <item x="1764"/>
        <item x="6967"/>
        <item x="1670"/>
        <item x="7492"/>
        <item x="7423"/>
        <item x="2877"/>
        <item x="1410"/>
        <item x="8797"/>
        <item x="4063"/>
        <item x="6191"/>
        <item x="4195"/>
        <item x="2164"/>
        <item x="2314"/>
        <item x="1901"/>
        <item x="2708"/>
        <item x="7504"/>
        <item x="276"/>
        <item x="8958"/>
        <item x="3298"/>
        <item x="9107"/>
        <item x="119"/>
        <item x="3211"/>
        <item x="2163"/>
        <item x="7426"/>
        <item x="5806"/>
        <item x="6546"/>
        <item x="2098"/>
        <item x="158"/>
        <item x="790"/>
        <item x="6860"/>
        <item x="955"/>
        <item x="8520"/>
        <item x="3327"/>
        <item x="4374"/>
        <item x="8286"/>
        <item x="8580"/>
        <item x="3106"/>
        <item x="4115"/>
        <item x="5345"/>
        <item x="1837"/>
        <item x="4032"/>
        <item x="7415"/>
        <item x="5436"/>
        <item x="186"/>
        <item x="3910"/>
        <item x="2366"/>
        <item x="8372"/>
        <item x="8118"/>
        <item x="4399"/>
        <item x="9244"/>
        <item x="5377"/>
        <item x="6605"/>
        <item x="1066"/>
        <item x="7499"/>
        <item x="8971"/>
        <item x="2904"/>
        <item x="6555"/>
        <item x="708"/>
        <item x="8578"/>
        <item x="1103"/>
        <item x="6583"/>
        <item x="5136"/>
        <item x="7545"/>
        <item x="7934"/>
        <item x="3442"/>
        <item x="2843"/>
        <item x="2744"/>
        <item x="7752"/>
        <item x="3856"/>
        <item x="771"/>
        <item x="6715"/>
        <item x="3279"/>
        <item x="2965"/>
        <item x="7930"/>
        <item x="4615"/>
        <item x="4382"/>
        <item x="2242"/>
        <item x="7464"/>
        <item x="7598"/>
        <item x="9010"/>
        <item x="2065"/>
        <item x="8178"/>
        <item x="9113"/>
        <item x="3399"/>
        <item x="6099"/>
        <item x="5332"/>
        <item x="5751"/>
        <item x="9203"/>
        <item x="7"/>
        <item x="7950"/>
        <item x="689"/>
        <item x="8635"/>
        <item x="827"/>
        <item x="1646"/>
        <item x="437"/>
        <item x="4071"/>
        <item x="4688"/>
        <item x="9158"/>
        <item x="1535"/>
        <item x="8891"/>
        <item x="6855"/>
        <item x="2043"/>
        <item x="4932"/>
        <item x="4057"/>
        <item x="3933"/>
        <item x="1267"/>
        <item x="738"/>
        <item x="5580"/>
        <item x="7447"/>
        <item x="5733"/>
        <item x="2054"/>
        <item x="1786"/>
        <item x="5216"/>
        <item x="6424"/>
        <item x="3138"/>
        <item x="6368"/>
        <item x="6094"/>
        <item x="4684"/>
        <item x="4065"/>
        <item x="6231"/>
        <item x="2573"/>
        <item x="9246"/>
        <item x="1285"/>
        <item x="787"/>
        <item x="1878"/>
        <item x="584"/>
        <item x="7741"/>
        <item x="2804"/>
        <item x="7449"/>
        <item x="1431"/>
        <item x="3845"/>
        <item x="283"/>
        <item x="2745"/>
        <item x="977"/>
        <item x="29"/>
        <item x="2025"/>
        <item x="3833"/>
        <item x="974"/>
        <item x="3803"/>
        <item x="3056"/>
        <item x="4655"/>
        <item x="4241"/>
        <item x="5547"/>
        <item x="5904"/>
        <item x="6365"/>
        <item x="1521"/>
        <item x="3938"/>
        <item x="3507"/>
        <item x="5978"/>
        <item x="1082"/>
        <item x="1923"/>
        <item x="3667"/>
        <item x="3425"/>
        <item x="1412"/>
        <item x="5825"/>
        <item x="6595"/>
        <item x="7118"/>
        <item x="7650"/>
        <item x="2859"/>
        <item x="2638"/>
        <item x="4431"/>
        <item x="6744"/>
        <item x="9225"/>
        <item x="224"/>
        <item x="1533"/>
        <item x="2928"/>
        <item x="3423"/>
        <item x="4305"/>
        <item x="7973"/>
        <item x="4801"/>
        <item x="4190"/>
        <item x="3722"/>
        <item x="3339"/>
        <item x="3360"/>
        <item x="4328"/>
        <item x="7755"/>
        <item x="3980"/>
        <item x="1356"/>
        <item x="886"/>
        <item x="2502"/>
        <item x="1918"/>
        <item x="1754"/>
        <item x="7311"/>
        <item x="1124"/>
        <item x="8854"/>
        <item x="5197"/>
        <item x="6150"/>
        <item x="6307"/>
        <item x="4327"/>
        <item x="6631"/>
        <item x="687"/>
        <item x="6370"/>
        <item x="6547"/>
        <item x="3189"/>
        <item x="433"/>
        <item x="3509"/>
        <item x="679"/>
        <item x="4625"/>
        <item x="7434"/>
        <item x="7856"/>
        <item x="5451"/>
        <item x="3688"/>
        <item x="5882"/>
        <item x="1752"/>
        <item x="157"/>
        <item x="1522"/>
        <item x="5918"/>
        <item x="4359"/>
        <item x="1433"/>
        <item x="4025"/>
        <item x="2513"/>
        <item x="7150"/>
        <item x="3200"/>
        <item x="2684"/>
        <item x="7200"/>
        <item x="5848"/>
        <item x="1417"/>
        <item x="4694"/>
        <item x="7960"/>
        <item x="8825"/>
        <item x="5259"/>
        <item x="768"/>
        <item x="4146"/>
        <item x="6257"/>
        <item x="8073"/>
        <item x="2784"/>
        <item x="244"/>
        <item x="7958"/>
        <item x="1840"/>
        <item x="5077"/>
        <item x="4262"/>
        <item x="4490"/>
        <item x="5063"/>
        <item x="9202"/>
        <item x="1517"/>
        <item x="5188"/>
        <item x="2327"/>
        <item x="3043"/>
        <item x="2681"/>
        <item x="1003"/>
        <item x="7622"/>
        <item x="9197"/>
        <item x="8250"/>
        <item x="3784"/>
        <item x="7112"/>
        <item x="7750"/>
        <item x="6263"/>
        <item x="4529"/>
        <item x="1366"/>
        <item x="659"/>
        <item x="1448"/>
        <item x="2523"/>
        <item x="6500"/>
        <item x="3292"/>
        <item x="31"/>
        <item x="601"/>
        <item x="5439"/>
        <item x="2851"/>
        <item x="2795"/>
        <item x="8285"/>
        <item x="3837"/>
        <item x="454"/>
        <item x="6382"/>
        <item x="5274"/>
        <item x="2561"/>
        <item x="156"/>
        <item x="87"/>
        <item x="7482"/>
        <item x="7443"/>
        <item x="3858"/>
        <item x="8094"/>
        <item x="1429"/>
        <item x="6228"/>
        <item x="6818"/>
        <item x="2719"/>
        <item x="417"/>
        <item x="9247"/>
        <item x="6463"/>
        <item x="1751"/>
        <item x="1681"/>
        <item x="6181"/>
        <item x="7152"/>
        <item x="133"/>
        <item x="3416"/>
        <item x="5602"/>
        <item x="7138"/>
        <item x="8859"/>
        <item x="4205"/>
        <item x="9088"/>
        <item x="18"/>
        <item x="9136"/>
        <item x="4209"/>
        <item x="7417"/>
        <item x="2844"/>
        <item x="8037"/>
        <item x="8516"/>
        <item x="3137"/>
        <item x="8754"/>
        <item x="4695"/>
        <item x="3122"/>
        <item x="3978"/>
        <item x="25"/>
        <item x="7502"/>
        <item x="1102"/>
        <item x="913"/>
        <item x="2919"/>
        <item x="1780"/>
        <item x="8"/>
        <item x="8895"/>
        <item x="8838"/>
        <item x="8746"/>
        <item x="6796"/>
        <item x="8290"/>
        <item x="593"/>
        <item x="8136"/>
        <item x="6270"/>
        <item x="3117"/>
        <item x="9269"/>
        <item x="9030"/>
        <item x="6552"/>
        <item x="8772"/>
        <item x="4904"/>
        <item x="7737"/>
        <item x="252"/>
        <item x="8171"/>
        <item x="398"/>
        <item x="8747"/>
        <item x="7496"/>
        <item x="3794"/>
        <item x="4347"/>
        <item x="8619"/>
        <item x="6702"/>
        <item x="3736"/>
        <item x="9209"/>
        <item x="8133"/>
        <item x="5887"/>
        <item x="6206"/>
        <item x="8587"/>
        <item x="1441"/>
        <item x="7905"/>
        <item x="3465"/>
        <item x="195"/>
        <item x="1547"/>
        <item x="3555"/>
        <item x="7369"/>
        <item x="6296"/>
        <item x="7835"/>
        <item x="9047"/>
        <item x="4274"/>
        <item x="4698"/>
        <item x="2793"/>
        <item x="6764"/>
        <item x="4302"/>
        <item x="5133"/>
        <item x="6929"/>
        <item x="4256"/>
        <item x="1993"/>
        <item x="8168"/>
        <item x="4623"/>
        <item x="8475"/>
        <item x="6763"/>
        <item x="6295"/>
        <item x="1573"/>
        <item x="2353"/>
        <item x="5956"/>
        <item x="8876"/>
        <item x="4135"/>
        <item x="1111"/>
        <item x="4813"/>
        <item x="7104"/>
        <item x="4415"/>
        <item x="8579"/>
        <item x="3234"/>
        <item x="830"/>
        <item x="2892"/>
        <item x="1816"/>
        <item x="7592"/>
        <item x="1152"/>
        <item x="968"/>
        <item x="4226"/>
        <item x="2423"/>
        <item x="2527"/>
        <item x="7512"/>
        <item x="7070"/>
        <item x="3521"/>
        <item x="864"/>
        <item x="906"/>
        <item x="7125"/>
        <item x="4179"/>
        <item x="1400"/>
        <item x="815"/>
        <item x="6619"/>
        <item x="8863"/>
        <item x="985"/>
        <item x="7060"/>
        <item x="3388"/>
        <item x="5895"/>
        <item x="5156"/>
        <item x="1719"/>
        <item x="3574"/>
        <item x="1555"/>
        <item x="8184"/>
        <item x="1885"/>
        <item x="2470"/>
        <item x="6948"/>
        <item x="6410"/>
        <item x="2096"/>
        <item x="7438"/>
        <item x="6780"/>
        <item x="7721"/>
        <item x="8819"/>
        <item x="6954"/>
        <item x="1765"/>
        <item x="1915"/>
        <item x="9051"/>
        <item x="3393"/>
        <item x="8798"/>
        <item x="188"/>
        <item x="2105"/>
        <item x="3632"/>
        <item x="633"/>
        <item x="8395"/>
        <item x="9184"/>
        <item x="1775"/>
        <item x="4705"/>
        <item x="476"/>
        <item x="3903"/>
        <item x="8294"/>
        <item x="2653"/>
        <item x="7803"/>
        <item x="2373"/>
        <item x="5929"/>
        <item x="4879"/>
        <item x="7077"/>
        <item x="3712"/>
        <item x="6752"/>
        <item x="400"/>
        <item x="3149"/>
        <item x="5908"/>
        <item x="6815"/>
        <item x="8151"/>
        <item x="6528"/>
        <item x="3597"/>
        <item x="6647"/>
        <item x="2634"/>
        <item x="8425"/>
        <item x="7968"/>
        <item x="8068"/>
        <item x="3255"/>
        <item x="4581"/>
        <item x="8026"/>
        <item x="5445"/>
        <item x="5437"/>
        <item x="5541"/>
        <item x="2943"/>
        <item x="3622"/>
        <item x="844"/>
        <item x="8080"/>
        <item x="7238"/>
        <item x="8239"/>
        <item x="7967"/>
        <item x="7103"/>
        <item x="4846"/>
        <item x="2145"/>
        <item x="7870"/>
        <item x="3658"/>
        <item x="1599"/>
        <item x="494"/>
        <item x="1579"/>
        <item x="4604"/>
        <item x="4301"/>
        <item x="8984"/>
        <item x="5812"/>
        <item x="796"/>
        <item x="7035"/>
        <item x="6645"/>
        <item x="101"/>
        <item x="1964"/>
        <item x="8027"/>
        <item x="4066"/>
        <item x="8197"/>
        <item x="9255"/>
        <item x="7342"/>
        <item x="5301"/>
        <item x="5231"/>
        <item x="1255"/>
        <item x="213"/>
        <item x="7463"/>
        <item x="7019"/>
        <item x="1211"/>
        <item x="5250"/>
        <item x="1856"/>
        <item x="8677"/>
        <item x="5663"/>
        <item x="8494"/>
        <item x="8669"/>
        <item x="2089"/>
        <item x="1359"/>
        <item x="6408"/>
        <item x="833"/>
        <item x="7781"/>
        <item x="5958"/>
        <item x="9156"/>
        <item t="default"/>
      </items>
    </pivotField>
    <pivotField dataField="1" numFmtId="4" showAll="0">
      <items count="9204">
        <item x="4096"/>
        <item x="6933"/>
        <item x="3761"/>
        <item x="5980"/>
        <item x="3739"/>
        <item x="1501"/>
        <item x="3877"/>
        <item x="9096"/>
        <item x="1275"/>
        <item x="7793"/>
        <item x="3132"/>
        <item x="7445"/>
        <item x="2353"/>
        <item x="4119"/>
        <item x="8748"/>
        <item x="239"/>
        <item x="9188"/>
        <item x="4432"/>
        <item x="6288"/>
        <item x="9122"/>
        <item x="8250"/>
        <item x="5537"/>
        <item x="6381"/>
        <item x="7912"/>
        <item x="1724"/>
        <item x="6610"/>
        <item x="8684"/>
        <item x="2280"/>
        <item x="3558"/>
        <item x="7895"/>
        <item x="4562"/>
        <item x="2984"/>
        <item x="3962"/>
        <item x="3297"/>
        <item x="8256"/>
        <item x="4825"/>
        <item x="6277"/>
        <item x="2432"/>
        <item x="6996"/>
        <item x="5963"/>
        <item x="9051"/>
        <item x="5496"/>
        <item x="8322"/>
        <item x="6576"/>
        <item x="5332"/>
        <item x="3547"/>
        <item x="8553"/>
        <item x="6384"/>
        <item x="5071"/>
        <item x="8620"/>
        <item x="6019"/>
        <item x="4990"/>
        <item x="5224"/>
        <item x="4528"/>
        <item x="2428"/>
        <item x="8337"/>
        <item x="8884"/>
        <item x="1947"/>
        <item x="3914"/>
        <item x="6539"/>
        <item x="7344"/>
        <item x="3604"/>
        <item x="5620"/>
        <item x="1192"/>
        <item x="8834"/>
        <item x="7356"/>
        <item x="6644"/>
        <item x="3037"/>
        <item x="5886"/>
        <item x="6522"/>
        <item x="3759"/>
        <item x="6876"/>
        <item x="4512"/>
        <item x="4953"/>
        <item x="3178"/>
        <item x="3170"/>
        <item x="1454"/>
        <item x="6945"/>
        <item x="1068"/>
        <item x="6603"/>
        <item x="8277"/>
        <item x="1430"/>
        <item x="6971"/>
        <item x="4437"/>
        <item x="5019"/>
        <item x="1160"/>
        <item x="5956"/>
        <item x="2907"/>
        <item x="2450"/>
        <item x="799"/>
        <item x="7570"/>
        <item x="1477"/>
        <item x="4431"/>
        <item x="3773"/>
        <item x="909"/>
        <item x="8265"/>
        <item x="3520"/>
        <item x="2534"/>
        <item x="4892"/>
        <item x="5842"/>
        <item x="6812"/>
        <item x="6499"/>
        <item x="4173"/>
        <item x="7103"/>
        <item x="356"/>
        <item x="203"/>
        <item x="5441"/>
        <item x="7226"/>
        <item x="8805"/>
        <item x="8518"/>
        <item x="1988"/>
        <item x="6351"/>
        <item x="8838"/>
        <item x="3753"/>
        <item x="1417"/>
        <item x="3182"/>
        <item x="5626"/>
        <item x="651"/>
        <item x="9029"/>
        <item x="6959"/>
        <item x="7565"/>
        <item x="3206"/>
        <item x="7680"/>
        <item x="4324"/>
        <item x="1726"/>
        <item x="181"/>
        <item x="6907"/>
        <item x="8081"/>
        <item x="1951"/>
        <item x="2390"/>
        <item x="5146"/>
        <item x="6203"/>
        <item x="4774"/>
        <item x="6904"/>
        <item x="7662"/>
        <item x="3796"/>
        <item x="7345"/>
        <item x="7763"/>
        <item x="7917"/>
        <item x="6160"/>
        <item x="6694"/>
        <item x="5576"/>
        <item x="6387"/>
        <item x="8934"/>
        <item x="3672"/>
        <item x="2516"/>
        <item x="6533"/>
        <item x="2892"/>
        <item x="1613"/>
        <item x="5164"/>
        <item x="8874"/>
        <item x="3991"/>
        <item x="1172"/>
        <item x="3155"/>
        <item x="7614"/>
        <item x="8582"/>
        <item x="440"/>
        <item x="8472"/>
        <item x="569"/>
        <item x="6209"/>
        <item x="8122"/>
        <item x="4168"/>
        <item x="6121"/>
        <item x="7211"/>
        <item x="3496"/>
        <item x="7701"/>
        <item x="4899"/>
        <item x="688"/>
        <item x="6244"/>
        <item x="5899"/>
        <item x="5214"/>
        <item x="176"/>
        <item x="4227"/>
        <item x="5600"/>
        <item x="1125"/>
        <item x="7678"/>
        <item x="4549"/>
        <item x="1696"/>
        <item x="8753"/>
        <item x="1681"/>
        <item x="2052"/>
        <item x="5231"/>
        <item x="849"/>
        <item x="6283"/>
        <item x="6002"/>
        <item x="5513"/>
        <item x="6687"/>
        <item x="3305"/>
        <item x="9095"/>
        <item x="7827"/>
        <item x="579"/>
        <item x="7736"/>
        <item x="4887"/>
        <item x="5106"/>
        <item x="3946"/>
        <item x="1085"/>
        <item x="5195"/>
        <item x="3887"/>
        <item x="621"/>
        <item x="2581"/>
        <item x="3557"/>
        <item x="6768"/>
        <item x="3382"/>
        <item x="3379"/>
        <item x="5952"/>
        <item x="2282"/>
        <item x="7936"/>
        <item x="5656"/>
        <item x="5543"/>
        <item x="8115"/>
        <item x="4214"/>
        <item x="758"/>
        <item x="3316"/>
        <item x="930"/>
        <item x="675"/>
        <item x="6202"/>
        <item x="1069"/>
        <item x="2199"/>
        <item x="6325"/>
        <item x="1472"/>
        <item x="3996"/>
        <item x="8205"/>
        <item x="1288"/>
        <item x="910"/>
        <item x="7626"/>
        <item x="4191"/>
        <item x="8065"/>
        <item x="6560"/>
        <item x="7882"/>
        <item x="8072"/>
        <item x="4238"/>
        <item x="8677"/>
        <item x="324"/>
        <item x="226"/>
        <item x="4389"/>
        <item x="7134"/>
        <item x="797"/>
        <item x="5168"/>
        <item x="7910"/>
        <item x="6618"/>
        <item x="4474"/>
        <item x="2150"/>
        <item x="8660"/>
        <item x="259"/>
        <item x="5429"/>
        <item x="8365"/>
        <item x="7368"/>
        <item x="8304"/>
        <item x="1804"/>
        <item x="9184"/>
        <item x="8498"/>
        <item x="1799"/>
        <item x="8595"/>
        <item x="7495"/>
        <item x="975"/>
        <item x="8830"/>
        <item x="2301"/>
        <item x="6843"/>
        <item x="7621"/>
        <item x="6689"/>
        <item x="7312"/>
        <item x="2943"/>
        <item x="6187"/>
        <item x="1474"/>
        <item x="1289"/>
        <item x="2092"/>
        <item x="1032"/>
        <item x="2576"/>
        <item x="4932"/>
        <item x="4424"/>
        <item x="4229"/>
        <item x="4545"/>
        <item x="815"/>
        <item x="6494"/>
        <item x="3801"/>
        <item x="5919"/>
        <item x="6743"/>
        <item x="1111"/>
        <item x="7604"/>
        <item x="6420"/>
        <item x="93"/>
        <item x="4878"/>
        <item x="4596"/>
        <item x="965"/>
        <item x="3422"/>
        <item x="2083"/>
        <item x="635"/>
        <item x="1772"/>
        <item x="932"/>
        <item x="3256"/>
        <item x="3726"/>
        <item x="6040"/>
        <item x="8239"/>
        <item x="3189"/>
        <item x="2191"/>
        <item x="4182"/>
        <item x="7562"/>
        <item x="6169"/>
        <item x="4108"/>
        <item x="3022"/>
        <item x="560"/>
        <item x="8262"/>
        <item x="3939"/>
        <item x="7007"/>
        <item x="3407"/>
        <item x="5876"/>
        <item x="7623"/>
        <item x="4714"/>
        <item x="6436"/>
        <item x="164"/>
        <item x="3626"/>
        <item x="6217"/>
        <item x="947"/>
        <item x="3259"/>
        <item x="4707"/>
        <item x="5776"/>
        <item x="2948"/>
        <item x="208"/>
        <item x="4888"/>
        <item x="5822"/>
        <item x="1453"/>
        <item x="234"/>
        <item x="7158"/>
        <item x="7284"/>
        <item x="5002"/>
        <item x="5629"/>
        <item x="6053"/>
        <item x="6437"/>
        <item x="6272"/>
        <item x="1077"/>
        <item x="6013"/>
        <item x="3971"/>
        <item x="5119"/>
        <item x="6774"/>
        <item x="55"/>
        <item x="8252"/>
        <item x="6080"/>
        <item x="4645"/>
        <item x="2607"/>
        <item x="8181"/>
        <item x="8858"/>
        <item x="3460"/>
        <item x="5145"/>
        <item x="893"/>
        <item x="7068"/>
        <item x="7086"/>
        <item x="4136"/>
        <item x="4846"/>
        <item x="8460"/>
        <item x="3933"/>
        <item x="2169"/>
        <item x="6788"/>
        <item x="1235"/>
        <item x="7324"/>
        <item x="1964"/>
        <item x="3488"/>
        <item x="1204"/>
        <item x="4778"/>
        <item x="1279"/>
        <item x="8973"/>
        <item x="5252"/>
        <item x="2122"/>
        <item x="2413"/>
        <item x="8314"/>
        <item x="1700"/>
        <item x="8030"/>
        <item x="2580"/>
        <item x="2999"/>
        <item x="5523"/>
        <item x="463"/>
        <item x="3742"/>
        <item x="1233"/>
        <item x="8109"/>
        <item x="6678"/>
        <item x="1723"/>
        <item x="8798"/>
        <item x="5094"/>
        <item x="987"/>
        <item x="7647"/>
        <item x="5067"/>
        <item x="8986"/>
        <item x="8839"/>
        <item x="4490"/>
        <item x="3857"/>
        <item x="8583"/>
        <item x="8729"/>
        <item x="5685"/>
        <item x="4882"/>
        <item x="3548"/>
        <item x="8290"/>
        <item x="303"/>
        <item x="215"/>
        <item x="4380"/>
        <item x="4356"/>
        <item x="5269"/>
        <item x="1101"/>
        <item x="4828"/>
        <item x="3596"/>
        <item x="4713"/>
        <item x="8169"/>
        <item x="2974"/>
        <item x="9141"/>
        <item x="5130"/>
        <item x="7578"/>
        <item x="1435"/>
        <item x="5374"/>
        <item x="1898"/>
        <item x="2059"/>
        <item x="8668"/>
        <item x="9037"/>
        <item x="2566"/>
        <item x="1712"/>
        <item x="670"/>
        <item x="7415"/>
        <item x="4256"/>
        <item x="5147"/>
        <item x="6992"/>
        <item x="7950"/>
        <item x="459"/>
        <item x="2061"/>
        <item x="9025"/>
        <item x="8651"/>
        <item x="6704"/>
        <item x="3404"/>
        <item x="2885"/>
        <item x="525"/>
        <item x="5694"/>
        <item x="229"/>
        <item x="8207"/>
        <item x="5419"/>
        <item x="2496"/>
        <item x="994"/>
        <item x="75"/>
        <item x="5655"/>
        <item x="9082"/>
        <item x="6468"/>
        <item x="2786"/>
        <item x="5653"/>
        <item x="2800"/>
        <item x="8809"/>
        <item x="4718"/>
        <item x="573"/>
        <item x="4538"/>
        <item x="7561"/>
        <item x="7023"/>
        <item x="6029"/>
        <item x="663"/>
        <item x="6189"/>
        <item x="1082"/>
        <item x="882"/>
        <item x="379"/>
        <item x="8803"/>
        <item x="2396"/>
        <item x="721"/>
        <item x="5527"/>
        <item x="2693"/>
        <item x="2234"/>
        <item x="7889"/>
        <item x="2601"/>
        <item x="7508"/>
        <item x="3792"/>
        <item x="6290"/>
        <item x="6502"/>
        <item x="5774"/>
        <item x="6447"/>
        <item x="5499"/>
        <item x="3291"/>
        <item x="8600"/>
        <item x="952"/>
        <item x="5372"/>
        <item x="2920"/>
        <item x="7191"/>
        <item x="8982"/>
        <item x="5048"/>
        <item x="5127"/>
        <item x="714"/>
        <item x="2327"/>
        <item x="2681"/>
        <item x="6701"/>
        <item x="9060"/>
        <item x="6200"/>
        <item x="4908"/>
        <item x="6958"/>
        <item x="1689"/>
        <item x="8335"/>
        <item x="1121"/>
        <item x="6561"/>
        <item x="2507"/>
        <item x="3944"/>
        <item x="7366"/>
        <item x="733"/>
        <item x="722"/>
        <item x="4969"/>
        <item x="4889"/>
        <item x="3134"/>
        <item x="4317"/>
        <item x="1384"/>
        <item x="7298"/>
        <item x="4572"/>
        <item x="6307"/>
        <item x="7660"/>
        <item x="924"/>
        <item x="7884"/>
        <item x="8391"/>
        <item x="7772"/>
        <item x="3563"/>
        <item x="712"/>
        <item x="9019"/>
        <item x="1228"/>
        <item x="273"/>
        <item x="8699"/>
        <item x="1135"/>
        <item x="8521"/>
        <item x="3338"/>
        <item x="277"/>
        <item x="7271"/>
        <item x="4314"/>
        <item x="6439"/>
        <item x="1471"/>
        <item x="1303"/>
        <item x="4790"/>
        <item x="2068"/>
        <item x="6469"/>
        <item x="5610"/>
        <item x="1456"/>
        <item x="4563"/>
        <item x="7135"/>
        <item x="2340"/>
        <item x="4993"/>
        <item x="4300"/>
        <item x="3527"/>
        <item x="5968"/>
        <item x="2595"/>
        <item x="3858"/>
        <item x="4283"/>
        <item x="301"/>
        <item x="5779"/>
        <item x="3752"/>
        <item x="9193"/>
        <item x="2869"/>
        <item x="1086"/>
        <item x="5115"/>
        <item x="2045"/>
        <item x="8516"/>
        <item x="5017"/>
        <item x="4455"/>
        <item x="3543"/>
        <item x="1083"/>
        <item x="479"/>
        <item x="8647"/>
        <item x="3629"/>
        <item x="5810"/>
        <item x="2457"/>
        <item x="8640"/>
        <item x="4705"/>
        <item x="4336"/>
        <item x="4970"/>
        <item x="4104"/>
        <item x="6379"/>
        <item x="4890"/>
        <item x="44"/>
        <item x="1966"/>
        <item x="609"/>
        <item x="3673"/>
        <item x="7020"/>
        <item x="7969"/>
        <item x="1594"/>
        <item x="6760"/>
        <item x="2593"/>
        <item x="2403"/>
        <item x="5619"/>
        <item x="1532"/>
        <item x="2891"/>
        <item x="2993"/>
        <item x="1586"/>
        <item x="5118"/>
        <item x="2915"/>
        <item x="7544"/>
        <item x="617"/>
        <item x="9157"/>
        <item x="5830"/>
        <item x="1031"/>
        <item x="4284"/>
        <item x="1290"/>
        <item x="8735"/>
        <item x="6698"/>
        <item x="6721"/>
        <item x="4460"/>
        <item x="2160"/>
        <item x="481"/>
        <item x="8429"/>
        <item x="8742"/>
        <item x="7521"/>
        <item x="6370"/>
        <item x="7360"/>
        <item x="8229"/>
        <item x="2248"/>
        <item x="7849"/>
        <item x="3437"/>
        <item x="8590"/>
        <item x="7520"/>
        <item x="3826"/>
        <item x="2429"/>
        <item x="1852"/>
        <item x="8007"/>
        <item x="7509"/>
        <item x="8937"/>
        <item x="1240"/>
        <item x="5358"/>
        <item x="6585"/>
        <item x="5820"/>
        <item x="1008"/>
        <item x="5368"/>
        <item x="4386"/>
        <item x="1582"/>
        <item x="7848"/>
        <item x="4366"/>
        <item x="8040"/>
        <item x="771"/>
        <item x="2370"/>
        <item x="874"/>
        <item x="3196"/>
        <item x="3153"/>
        <item x="8885"/>
        <item x="8629"/>
        <item x="7207"/>
        <item x="1886"/>
        <item x="1810"/>
        <item x="5381"/>
        <item x="3056"/>
        <item x="7355"/>
        <item x="4625"/>
        <item x="2541"/>
        <item x="6065"/>
        <item x="5014"/>
        <item x="7195"/>
        <item x="3397"/>
        <item x="413"/>
        <item x="7385"/>
        <item x="7667"/>
        <item x="8738"/>
        <item x="8998"/>
        <item x="6659"/>
        <item x="244"/>
        <item x="1590"/>
        <item x="6882"/>
        <item x="6969"/>
        <item x="1104"/>
        <item x="6357"/>
        <item x="4281"/>
        <item x="769"/>
        <item x="7973"/>
        <item x="2923"/>
        <item x="4401"/>
        <item x="7093"/>
        <item x="3421"/>
        <item x="8254"/>
        <item x="1657"/>
        <item x="5308"/>
        <item x="1354"/>
        <item x="5912"/>
        <item x="3967"/>
        <item x="6252"/>
        <item x="3443"/>
        <item x="4845"/>
        <item x="150"/>
        <item x="7779"/>
        <item x="4280"/>
        <item x="1482"/>
        <item x="6422"/>
        <item x="5414"/>
        <item x="8823"/>
        <item x="550"/>
        <item x="6051"/>
        <item x="4569"/>
        <item x="6093"/>
        <item x="7542"/>
        <item x="6519"/>
        <item x="962"/>
        <item x="3583"/>
        <item x="3211"/>
        <item x="9050"/>
        <item x="4533"/>
        <item x="5640"/>
        <item x="292"/>
        <item x="7519"/>
        <item x="2346"/>
        <item x="3025"/>
        <item x="719"/>
        <item x="6120"/>
        <item x="7588"/>
        <item x="3295"/>
        <item x="3483"/>
        <item x="8877"/>
        <item x="5427"/>
        <item x="5242"/>
        <item x="405"/>
        <item x="2159"/>
        <item x="8313"/>
        <item x="3214"/>
        <item x="1801"/>
        <item x="342"/>
        <item x="5053"/>
        <item x="8439"/>
        <item x="1795"/>
        <item x="4114"/>
        <item x="7110"/>
        <item x="8441"/>
        <item x="5382"/>
        <item x="6793"/>
        <item x="1218"/>
        <item x="1508"/>
        <item x="3183"/>
        <item x="7486"/>
        <item x="5700"/>
        <item x="9088"/>
        <item x="3230"/>
        <item x="3747"/>
        <item x="4209"/>
        <item x="997"/>
        <item x="7051"/>
        <item x="380"/>
        <item x="986"/>
        <item x="444"/>
        <item x="8210"/>
        <item x="4768"/>
        <item x="4112"/>
        <item x="8282"/>
        <item x="5622"/>
        <item x="7240"/>
        <item x="530"/>
        <item x="366"/>
        <item x="6098"/>
        <item x="6424"/>
        <item x="3687"/>
        <item x="7213"/>
        <item x="5582"/>
        <item x="6234"/>
        <item x="8935"/>
        <item x="3667"/>
        <item x="1253"/>
        <item x="4042"/>
        <item x="1962"/>
        <item x="7149"/>
        <item x="4321"/>
        <item x="3619"/>
        <item x="1449"/>
        <item x="5510"/>
        <item x="2134"/>
        <item x="583"/>
        <item x="7881"/>
        <item x="8698"/>
        <item x="4175"/>
        <item x="1024"/>
        <item x="6695"/>
        <item x="1756"/>
        <item x="1399"/>
        <item x="7564"/>
        <item x="2683"/>
        <item x="7965"/>
        <item x="8186"/>
        <item x="2599"/>
        <item x="1382"/>
        <item x="759"/>
        <item x="4370"/>
        <item x="4687"/>
        <item x="7305"/>
        <item x="8051"/>
        <item x="648"/>
        <item x="6111"/>
        <item x="2328"/>
        <item x="1688"/>
        <item x="4961"/>
        <item x="4517"/>
        <item x="5213"/>
        <item x="1239"/>
        <item x="2694"/>
        <item x="6086"/>
        <item x="3311"/>
        <item x="6752"/>
        <item x="8148"/>
        <item x="6737"/>
        <item x="8004"/>
        <item x="311"/>
        <item x="1467"/>
        <item x="3584"/>
        <item x="2585"/>
        <item x="7067"/>
        <item x="6921"/>
        <item x="9005"/>
        <item x="4731"/>
        <item x="5750"/>
        <item x="5702"/>
        <item x="9192"/>
        <item x="4482"/>
        <item x="6461"/>
        <item x="1490"/>
        <item x="8848"/>
        <item x="7218"/>
        <item x="4504"/>
        <item x="3662"/>
        <item x="5066"/>
        <item x="8488"/>
        <item x="1612"/>
        <item x="8074"/>
        <item x="8604"/>
        <item x="8038"/>
        <item x="3932"/>
        <item x="1605"/>
        <item x="7635"/>
        <item x="4408"/>
        <item x="2381"/>
        <item x="8016"/>
        <item x="938"/>
        <item x="4203"/>
        <item x="3660"/>
        <item x="7877"/>
        <item x="1286"/>
        <item x="316"/>
        <item x="5070"/>
        <item x="6110"/>
        <item x="376"/>
        <item x="4511"/>
        <item x="6897"/>
        <item x="6090"/>
        <item x="8524"/>
        <item x="1139"/>
        <item x="6510"/>
        <item x="8607"/>
        <item x="471"/>
        <item x="2405"/>
        <item x="3288"/>
        <item x="5805"/>
        <item x="2331"/>
        <item x="2562"/>
        <item x="7123"/>
        <item x="8451"/>
        <item x="6591"/>
        <item x="5319"/>
        <item x="869"/>
        <item x="3332"/>
        <item x="6194"/>
        <item x="1037"/>
        <item x="8462"/>
        <item x="9114"/>
        <item x="1840"/>
        <item x="3837"/>
        <item x="2287"/>
        <item x="4030"/>
        <item x="6459"/>
        <item x="5909"/>
        <item x="6671"/>
        <item x="4555"/>
        <item x="7079"/>
        <item x="3766"/>
        <item x="4398"/>
        <item x="6878"/>
        <item x="6148"/>
        <item x="5960"/>
        <item x="5163"/>
        <item x="6751"/>
        <item x="8217"/>
        <item x="8722"/>
        <item x="546"/>
        <item x="1733"/>
        <item x="674"/>
        <item x="993"/>
        <item x="1857"/>
        <item x="1552"/>
        <item x="8425"/>
        <item x="6578"/>
        <item x="2670"/>
        <item x="8161"/>
        <item x="7291"/>
        <item x="9124"/>
        <item x="4817"/>
        <item x="6349"/>
        <item x="2740"/>
        <item x="3743"/>
        <item x="2877"/>
        <item x="5794"/>
        <item x="1307"/>
        <item x="4446"/>
        <item x="4447"/>
        <item x="3512"/>
        <item x="7472"/>
        <item x="2804"/>
        <item x="8965"/>
        <item x="162"/>
        <item x="5363"/>
        <item x="8276"/>
        <item x="7952"/>
        <item x="5191"/>
        <item x="1429"/>
        <item x="4960"/>
        <item x="3817"/>
        <item x="3390"/>
        <item x="5025"/>
        <item x="7754"/>
        <item x="8556"/>
        <item x="8086"/>
        <item x="3006"/>
        <item x="7608"/>
        <item x="5117"/>
        <item x="354"/>
        <item x="3797"/>
        <item x="1702"/>
        <item x="4624"/>
        <item x="5428"/>
        <item x="325"/>
        <item x="6462"/>
        <item x="4222"/>
        <item x="3383"/>
        <item x="5894"/>
        <item x="8550"/>
        <item x="4207"/>
        <item x="9072"/>
        <item x="5445"/>
        <item x="107"/>
        <item x="7168"/>
        <item x="5618"/>
        <item x="217"/>
        <item x="5604"/>
        <item x="5505"/>
        <item x="7798"/>
        <item x="5263"/>
        <item x="7140"/>
        <item x="4902"/>
        <item x="6697"/>
        <item x="4337"/>
        <item x="4694"/>
        <item x="8757"/>
        <item x="666"/>
        <item x="3893"/>
        <item x="2137"/>
        <item x="320"/>
        <item x="8309"/>
        <item x="940"/>
        <item x="8788"/>
        <item x="7469"/>
        <item x="6453"/>
        <item x="4139"/>
        <item x="2711"/>
        <item x="2756"/>
        <item x="8231"/>
        <item x="3416"/>
        <item x="2200"/>
        <item x="3905"/>
        <item x="6295"/>
        <item x="3821"/>
        <item x="6577"/>
        <item x="7229"/>
        <item x="4800"/>
        <item x="4003"/>
        <item x="3059"/>
        <item x="3606"/>
        <item x="1811"/>
        <item x="8062"/>
        <item x="4399"/>
        <item x="5177"/>
        <item x="3164"/>
        <item x="6611"/>
        <item x="1268"/>
        <item x="6818"/>
        <item x="4910"/>
        <item x="4518"/>
        <item x="8082"/>
        <item x="7105"/>
        <item x="8892"/>
        <item x="6067"/>
        <item x="1549"/>
        <item x="3429"/>
        <item x="3620"/>
        <item x="8039"/>
        <item x="2267"/>
        <item x="4574"/>
        <item x="1903"/>
        <item x="6483"/>
        <item x="4469"/>
        <item x="4577"/>
        <item x="654"/>
        <item x="6227"/>
        <item x="7270"/>
        <item x="478"/>
        <item x="1704"/>
        <item x="3646"/>
        <item x="3954"/>
        <item x="704"/>
        <item x="6545"/>
        <item x="4094"/>
        <item x="4826"/>
        <item x="6441"/>
        <item x="1148"/>
        <item x="7496"/>
        <item x="3292"/>
        <item x="4351"/>
        <item x="2617"/>
        <item x="7323"/>
        <item x="3094"/>
        <item x="8605"/>
        <item x="2754"/>
        <item x="1844"/>
        <item x="1614"/>
        <item x="2623"/>
        <item x="4725"/>
        <item x="3640"/>
        <item x="7532"/>
        <item x="2973"/>
        <item x="7641"/>
        <item x="8972"/>
        <item x="776"/>
        <item x="7492"/>
        <item x="3602"/>
        <item x="8686"/>
        <item x="374"/>
        <item x="2572"/>
        <item x="2129"/>
        <item x="5502"/>
        <item x="7056"/>
        <item x="599"/>
        <item x="3287"/>
        <item x="5081"/>
        <item x="310"/>
        <item x="4715"/>
        <item x="7699"/>
        <item x="4815"/>
        <item x="6736"/>
        <item x="1365"/>
        <item x="2767"/>
        <item x="4313"/>
        <item x="8143"/>
        <item x="596"/>
        <item x="6813"/>
        <item x="8384"/>
        <item x="2816"/>
        <item x="5542"/>
        <item x="1155"/>
        <item x="600"/>
        <item x="2433"/>
        <item x="8379"/>
        <item x="6478"/>
        <item x="8950"/>
        <item x="3413"/>
        <item x="4067"/>
        <item x="4735"/>
        <item x="224"/>
        <item x="4740"/>
        <item x="3239"/>
        <item x="3387"/>
        <item x="4674"/>
        <item x="103"/>
        <item x="3269"/>
        <item x="9171"/>
        <item x="4383"/>
        <item x="8338"/>
        <item x="4418"/>
        <item x="5790"/>
        <item x="2837"/>
        <item x="2932"/>
        <item x="6463"/>
        <item x="8765"/>
        <item x="4880"/>
        <item x="1424"/>
        <item x="3213"/>
        <item x="5"/>
        <item x="6372"/>
        <item x="3573"/>
        <item x="3020"/>
        <item x="4232"/>
        <item x="6715"/>
        <item x="5000"/>
        <item x="2453"/>
        <item x="620"/>
        <item x="2596"/>
        <item x="2105"/>
        <item x="3043"/>
        <item x="6446"/>
        <item x="3098"/>
        <item x="3736"/>
        <item x="8630"/>
        <item x="4514"/>
        <item x="2660"/>
        <item x="1922"/>
        <item x="696"/>
        <item x="8864"/>
        <item x="8209"/>
        <item x="5137"/>
        <item x="2790"/>
        <item x="5788"/>
        <item x="2878"/>
        <item x="4824"/>
        <item x="6994"/>
        <item x="5126"/>
        <item x="4946"/>
        <item x="287"/>
        <item x="1479"/>
        <item x="6249"/>
        <item x="3721"/>
        <item x="7027"/>
        <item x="1230"/>
        <item x="5541"/>
        <item x="4421"/>
        <item x="6990"/>
        <item x="4037"/>
        <item x="2705"/>
        <item x="3681"/>
        <item x="9118"/>
        <item x="7734"/>
        <item x="1912"/>
        <item x="6909"/>
        <item x="8165"/>
        <item x="6754"/>
        <item x="6803"/>
        <item x="6529"/>
        <item x="3476"/>
        <item x="8661"/>
        <item x="677"/>
        <item x="3376"/>
        <item x="3161"/>
        <item x="8772"/>
        <item x="223"/>
        <item x="2971"/>
        <item x="4583"/>
        <item x="4272"/>
        <item x="3493"/>
        <item x="2235"/>
        <item x="6915"/>
        <item x="1029"/>
        <item x="4819"/>
        <item x="711"/>
        <item x="4265"/>
        <item x="4741"/>
        <item x="4166"/>
        <item x="1642"/>
        <item x="6429"/>
        <item x="7631"/>
        <item x="4260"/>
        <item x="7506"/>
        <item x="3654"/>
        <item x="4716"/>
        <item x="810"/>
        <item x="3380"/>
        <item x="5208"/>
        <item x="6438"/>
        <item x="421"/>
        <item x="862"/>
        <item x="5239"/>
        <item x="3923"/>
        <item x="1913"/>
        <item x="9081"/>
        <item x="8453"/>
        <item x="4818"/>
        <item x="1945"/>
        <item x="5293"/>
        <item x="8241"/>
        <item x="5558"/>
        <item x="2090"/>
        <item x="5338"/>
        <item x="8341"/>
        <item x="3290"/>
        <item x="2626"/>
        <item x="1738"/>
        <item x="5519"/>
        <item x="2590"/>
        <item x="8634"/>
        <item x="5250"/>
        <item x="8287"/>
        <item x="7383"/>
        <item x="4040"/>
        <item x="2762"/>
        <item x="1413"/>
        <item x="2205"/>
        <item x="5734"/>
        <item x="8382"/>
        <item x="3618"/>
        <item x="2247"/>
        <item x="1007"/>
        <item x="763"/>
        <item x="8068"/>
        <item x="196"/>
        <item x="205"/>
        <item x="2085"/>
        <item x="5605"/>
        <item x="7435"/>
        <item x="1065"/>
        <item x="5883"/>
        <item x="1611"/>
        <item x="8079"/>
        <item x="1089"/>
        <item x="3333"/>
        <item x="3009"/>
        <item x="2001"/>
        <item x="7202"/>
        <item x="5072"/>
        <item x="3418"/>
        <item x="404"/>
        <item x="775"/>
        <item x="7602"/>
        <item x="2341"/>
        <item x="7928"/>
        <item x="4729"/>
        <item x="6745"/>
        <item x="5148"/>
        <item x="8549"/>
        <item x="6665"/>
        <item x="1480"/>
        <item x="6294"/>
        <item x="7887"/>
        <item x="3567"/>
        <item x="2511"/>
        <item x="7124"/>
        <item x="427"/>
        <item x="5021"/>
        <item x="4749"/>
        <item x="1925"/>
        <item x="4298"/>
        <item x="716"/>
        <item x="3023"/>
        <item x="3073"/>
        <item x="7249"/>
        <item x="6046"/>
        <item x="1728"/>
        <item x="746"/>
        <item x="8171"/>
        <item x="7127"/>
        <item x="7534"/>
        <item x="5329"/>
        <item x="5461"/>
        <item x="263"/>
        <item x="1942"/>
        <item x="5221"/>
        <item x="5120"/>
        <item x="3556"/>
        <item x="7777"/>
        <item x="6861"/>
        <item x="834"/>
        <item x="2042"/>
        <item x="7203"/>
        <item x="5504"/>
        <item x="3461"/>
        <item x="7174"/>
        <item x="5107"/>
        <item x="3538"/>
        <item x="4480"/>
        <item x="8718"/>
        <item x="2151"/>
        <item x="1624"/>
        <item x="2017"/>
        <item x="1866"/>
        <item x="8387"/>
        <item x="2089"/>
        <item x="6628"/>
        <item x="5377"/>
        <item x="590"/>
        <item x="5973"/>
        <item x="6071"/>
        <item x="642"/>
        <item x="6047"/>
        <item x="3929"/>
        <item x="3703"/>
        <item x="3261"/>
        <item x="2192"/>
        <item x="2691"/>
        <item x="7558"/>
        <item x="2360"/>
        <item x="1767"/>
        <item x="6263"/>
        <item x="7082"/>
        <item x="2135"/>
        <item x="2875"/>
        <item x="5573"/>
        <item x="5727"/>
        <item x="2638"/>
        <item x="6953"/>
        <item x="2728"/>
        <item x="5444"/>
        <item x="2818"/>
        <item x="7966"/>
        <item x="8477"/>
        <item x="2320"/>
        <item x="2995"/>
        <item x="4667"/>
        <item x="1796"/>
        <item x="3389"/>
        <item x="9162"/>
        <item x="7200"/>
        <item x="8849"/>
        <item x="2564"/>
        <item x="3143"/>
        <item x="4343"/>
        <item x="2016"/>
        <item x="4702"/>
        <item x="1722"/>
        <item x="6651"/>
        <item x="8310"/>
        <item x="3450"/>
        <item x="1054"/>
        <item x="9083"/>
        <item x="4524"/>
        <item x="7354"/>
        <item x="1044"/>
        <item x="8983"/>
        <item x="950"/>
        <item x="8355"/>
        <item x="1957"/>
        <item x="3697"/>
        <item x="7096"/>
        <item x="2522"/>
        <item x="6266"/>
        <item x="2420"/>
        <item x="7585"/>
        <item x="5646"/>
        <item x="7022"/>
        <item x="378"/>
        <item x="6210"/>
        <item x="5969"/>
        <item x="4250"/>
        <item x="7025"/>
        <item x="5212"/>
        <item x="2764"/>
        <item x="3110"/>
        <item x="6259"/>
        <item x="1829"/>
        <item x="1861"/>
        <item x="1182"/>
        <item x="8089"/>
        <item x="6488"/>
        <item x="8070"/>
        <item x="271"/>
        <item x="2477"/>
        <item x="8019"/>
        <item x="6472"/>
        <item x="7905"/>
        <item x="5369"/>
        <item x="2220"/>
        <item x="3702"/>
        <item x="4364"/>
        <item x="2649"/>
        <item x="5801"/>
        <item x="1469"/>
        <item x="6744"/>
        <item x="7302"/>
        <item x="1398"/>
        <item x="5407"/>
        <item x="3247"/>
        <item x="5101"/>
        <item x="9168"/>
        <item x="3617"/>
        <item x="3356"/>
        <item x="4210"/>
        <item x="1099"/>
        <item x="2146"/>
        <item x="4998"/>
        <item x="6396"/>
        <item x="1751"/>
        <item x="6024"/>
        <item x="2349"/>
        <item x="3141"/>
        <item x="7397"/>
        <item x="7589"/>
        <item x="7624"/>
        <item x="5606"/>
        <item x="8360"/>
        <item x="3975"/>
        <item x="503"/>
        <item x="1919"/>
        <item x="8959"/>
        <item x="9008"/>
        <item x="7698"/>
        <item x="3909"/>
        <item x="2635"/>
        <item x="1004"/>
        <item x="1117"/>
        <item x="2438"/>
        <item x="738"/>
        <item x="2474"/>
        <item x="8763"/>
        <item x="3643"/>
        <item x="1387"/>
        <item x="1465"/>
        <item x="3364"/>
        <item x="1183"/>
        <item x="9129"/>
        <item x="6297"/>
        <item x="3896"/>
        <item x="6466"/>
        <item x="5724"/>
        <item x="5480"/>
        <item x="4352"/>
        <item x="1389"/>
        <item x="7015"/>
        <item x="282"/>
        <item x="5791"/>
        <item x="2874"/>
        <item x="6880"/>
        <item x="8358"/>
        <item x="5431"/>
        <item x="2233"/>
        <item x="1315"/>
        <item x="4486"/>
        <item x="1408"/>
        <item x="2862"/>
        <item x="1721"/>
        <item x="5877"/>
        <item x="8674"/>
        <item x="823"/>
        <item x="5814"/>
        <item x="6927"/>
        <item x="4975"/>
        <item x="1445"/>
        <item x="1889"/>
        <item x="4557"/>
        <item x="5948"/>
        <item x="3535"/>
        <item x="2288"/>
        <item x="2735"/>
        <item x="7708"/>
        <item x="40"/>
        <item x="8317"/>
        <item x="7033"/>
        <item x="9090"/>
        <item x="4103"/>
        <item x="8802"/>
        <item x="3142"/>
        <item x="7792"/>
        <item x="2763"/>
        <item x="74"/>
        <item x="5209"/>
        <item x="2215"/>
        <item x="6145"/>
        <item x="4608"/>
        <item x="1908"/>
        <item x="3234"/>
        <item x="2258"/>
        <item x="3497"/>
        <item x="8407"/>
        <item x="5521"/>
        <item x="4420"/>
        <item x="214"/>
        <item x="173"/>
        <item x="3992"/>
        <item x="9156"/>
        <item x="6425"/>
        <item x="7133"/>
        <item x="4293"/>
        <item x="8636"/>
        <item x="6402"/>
        <item x="6326"/>
        <item x="3396"/>
        <item x="6220"/>
        <item x="5420"/>
        <item x="919"/>
        <item x="4006"/>
        <item x="5418"/>
        <item x="8434"/>
        <item x="52"/>
        <item x="1110"/>
        <item x="1090"/>
        <item x="619"/>
        <item x="5074"/>
        <item x="1616"/>
        <item x="3048"/>
        <item x="6630"/>
        <item x="6392"/>
        <item x="8234"/>
        <item x="4445"/>
        <item x="8017"/>
        <item x="966"/>
        <item x="3158"/>
        <item x="3111"/>
        <item x="8141"/>
        <item x="520"/>
        <item x="1715"/>
        <item x="3775"/>
        <item x="3465"/>
        <item x="7002"/>
        <item x="5949"/>
        <item x="6936"/>
        <item x="2325"/>
        <item x="3165"/>
        <item x="2072"/>
        <item x="8893"/>
        <item x="7190"/>
        <item x="5608"/>
        <item x="6504"/>
        <item x="8681"/>
        <item x="2976"/>
        <item x="8721"/>
        <item x="4612"/>
        <item x="3964"/>
        <item x="4621"/>
        <item x="5941"/>
        <item x="1683"/>
        <item x="4898"/>
        <item x="3851"/>
        <item x="8448"/>
        <item x="4382"/>
        <item x="5205"/>
        <item x="2171"/>
        <item x="5713"/>
        <item x="5271"/>
        <item x="5942"/>
        <item x="6397"/>
        <item x="1157"/>
        <item x="7524"/>
        <item x="8532"/>
        <item x="1311"/>
        <item x="6383"/>
        <item x="5895"/>
        <item x="6667"/>
        <item x="8888"/>
        <item x="9138"/>
        <item x="1854"/>
        <item x="1671"/>
        <item x="4941"/>
        <item x="6331"/>
        <item x="3028"/>
        <item x="2435"/>
        <item x="4373"/>
        <item x="1720"/>
        <item x="7169"/>
        <item x="1788"/>
        <item x="846"/>
        <item x="2379"/>
        <item x="454"/>
        <item x="4508"/>
        <item x="5276"/>
        <item x="2953"/>
        <item x="297"/>
        <item x="5375"/>
        <item x="1262"/>
        <item x="2565"/>
        <item x="3002"/>
        <item x="2306"/>
        <item x="8632"/>
        <item x="7204"/>
        <item x="1431"/>
        <item x="5352"/>
        <item x="8931"/>
        <item x="3260"/>
        <item x="4617"/>
        <item x="5645"/>
        <item x="6873"/>
        <item x="4736"/>
        <item x="7010"/>
        <item x="2163"/>
        <item x="8603"/>
        <item x="4607"/>
        <item x="6516"/>
        <item x="2768"/>
        <item x="1918"/>
        <item x="5362"/>
        <item x="2153"/>
        <item x="5181"/>
        <item x="7584"/>
        <item x="1979"/>
        <item x="9125"/>
        <item x="9120"/>
        <item x="892"/>
        <item x="5287"/>
        <item x="781"/>
        <item x="1458"/>
        <item x="1447"/>
        <item x="5260"/>
        <item x="6922"/>
        <item x="1526"/>
        <item x="736"/>
        <item x="7255"/>
        <item x="3378"/>
        <item x="476"/>
        <item x="883"/>
        <item x="2077"/>
        <item x="6188"/>
        <item x="4451"/>
        <item x="5826"/>
        <item x="968"/>
        <item x="6849"/>
        <item x="8318"/>
        <item x="2749"/>
        <item x="8298"/>
        <item x="1548"/>
        <item x="5843"/>
        <item x="8087"/>
        <item x="5770"/>
        <item x="4020"/>
        <item x="4696"/>
        <item x="341"/>
        <item x="3035"/>
        <item x="1980"/>
        <item x="4167"/>
        <item x="1864"/>
        <item x="3127"/>
        <item x="8475"/>
        <item x="7208"/>
        <item x="3984"/>
        <item x="1649"/>
        <item x="1329"/>
        <item x="4640"/>
        <item x="4219"/>
        <item x="4986"/>
        <item x="7199"/>
        <item x="7028"/>
        <item x="5742"/>
        <item x="5045"/>
        <item x="7723"/>
        <item x="741"/>
        <item x="7062"/>
        <item x="6305"/>
        <item x="1977"/>
        <item x="7451"/>
        <item x="6537"/>
        <item x="4176"/>
        <item x="7769"/>
        <item x="2603"/>
        <item x="2692"/>
        <item x="254"/>
        <item x="8511"/>
        <item x="412"/>
        <item x="5748"/>
        <item x="8645"/>
        <item x="7760"/>
        <item x="6883"/>
        <item x="5171"/>
        <item x="2012"/>
        <item x="4397"/>
        <item x="5061"/>
        <item x="6440"/>
        <item x="1580"/>
        <item x="8948"/>
        <item x="3561"/>
        <item x="1270"/>
        <item x="2344"/>
        <item x="9199"/>
        <item x="5392"/>
        <item x="7833"/>
        <item x="3704"/>
        <item x="2991"/>
        <item x="7553"/>
        <item x="319"/>
        <item x="1546"/>
        <item x="1199"/>
        <item x="8419"/>
        <item x="419"/>
        <item x="3113"/>
        <item x="5022"/>
        <item x="3913"/>
        <item x="2589"/>
        <item x="2060"/>
        <item x="5453"/>
        <item x="3440"/>
        <item x="4011"/>
        <item x="3892"/>
        <item x="1350"/>
        <item x="4655"/>
        <item x="5879"/>
        <item x="8799"/>
        <item x="8507"/>
        <item x="1670"/>
        <item x="2803"/>
        <item x="7616"/>
        <item x="1520"/>
        <item x="3578"/>
        <item x="565"/>
        <item x="5705"/>
        <item x="6131"/>
        <item x="3940"/>
        <item x="4459"/>
        <item x="6786"/>
        <item x="2977"/>
        <item x="2132"/>
        <item x="4994"/>
        <item x="8954"/>
        <item x="7690"/>
        <item x="258"/>
        <item x="5077"/>
        <item x="1949"/>
        <item x="2990"/>
        <item x="4479"/>
        <item x="2222"/>
        <item x="5373"/>
        <item x="4691"/>
        <item x="9033"/>
        <item x="9134"/>
        <item x="4921"/>
        <item x="3829"/>
        <item x="2783"/>
        <item x="5745"/>
        <item x="2383"/>
        <item x="2846"/>
        <item x="3159"/>
        <item x="6605"/>
        <item x="9169"/>
        <item x="7423"/>
        <item x="8438"/>
        <item x="1708"/>
        <item x="6625"/>
        <item x="3452"/>
        <item x="5792"/>
        <item x="1213"/>
        <item x="4868"/>
        <item x="2669"/>
        <item x="6323"/>
        <item x="5675"/>
        <item x="8871"/>
        <item x="5103"/>
        <item x="678"/>
        <item x="7941"/>
        <item x="5658"/>
        <item x="2940"/>
        <item x="942"/>
        <item x="3036"/>
        <item x="5630"/>
        <item x="5050"/>
        <item x="7413"/>
        <item x="2939"/>
        <item x="6163"/>
        <item x="1550"/>
        <item x="7294"/>
        <item x="3005"/>
        <item x="5055"/>
        <item x="7424"/>
        <item x="2314"/>
        <item x="7543"/>
        <item x="3044"/>
        <item x="1563"/>
        <item x="7289"/>
        <item x="338"/>
        <item x="7990"/>
        <item x="5409"/>
        <item x="8334"/>
        <item x="8138"/>
        <item x="3049"/>
        <item x="4513"/>
        <item x="8723"/>
        <item x="3319"/>
        <item x="6482"/>
        <item x="4918"/>
        <item x="1419"/>
        <item x="7993"/>
        <item x="9097"/>
        <item x="7026"/>
        <item x="7970"/>
        <item x="7978"/>
        <item x="4239"/>
        <item x="7611"/>
        <item x="2418"/>
        <item x="2741"/>
        <item x="3154"/>
        <item x="7094"/>
        <item x="33"/>
        <item x="7826"/>
        <item x="3492"/>
        <item x="8297"/>
        <item x="9042"/>
        <item x="3019"/>
        <item x="7557"/>
        <item x="6805"/>
        <item x="4765"/>
        <item x="7016"/>
        <item x="5472"/>
        <item x="7618"/>
        <item x="2348"/>
        <item x="8187"/>
        <item x="6282"/>
        <item x="7629"/>
        <item x="7775"/>
        <item x="3229"/>
        <item x="1916"/>
        <item x="6664"/>
        <item x="8368"/>
        <item x="5860"/>
        <item x="8548"/>
        <item x="8008"/>
        <item x="6268"/>
        <item x="139"/>
        <item x="6108"/>
        <item x="1385"/>
        <item x="4184"/>
        <item x="634"/>
        <item x="2742"/>
        <item x="8264"/>
        <item x="1999"/>
        <item x="8671"/>
        <item x="629"/>
        <item x="4906"/>
        <item x="5112"/>
        <item x="1794"/>
        <item x="1576"/>
        <item x="1897"/>
        <item x="4974"/>
        <item x="6157"/>
        <item x="4951"/>
        <item x="4021"/>
        <item x="1175"/>
        <item x="4755"/>
        <item x="4712"/>
        <item x="5966"/>
        <item x="8279"/>
        <item x="5559"/>
        <item x="5940"/>
        <item x="3732"/>
        <item x="6995"/>
        <item x="7897"/>
        <item x="278"/>
        <item x="2848"/>
        <item x="3957"/>
        <item x="2250"/>
        <item x="4098"/>
        <item x="8399"/>
        <item x="7518"/>
        <item x="5096"/>
        <item x="3209"/>
        <item x="8896"/>
        <item x="2422"/>
        <item x="19"/>
        <item x="4742"/>
        <item x="6601"/>
        <item x="7372"/>
        <item x="5831"/>
        <item x="7648"/>
        <item x="603"/>
        <item x="1734"/>
        <item x="9003"/>
        <item x="8672"/>
        <item x="5345"/>
        <item x="8999"/>
        <item x="4570"/>
        <item x="2036"/>
        <item x="6034"/>
        <item x="4093"/>
        <item x="7619"/>
        <item x="8406"/>
        <item x="4751"/>
        <item x="990"/>
        <item x="8344"/>
        <item x="8356"/>
        <item x="5958"/>
        <item x="3560"/>
        <item x="4623"/>
        <item x="252"/>
        <item x="6795"/>
        <item x="3772"/>
        <item x="3499"/>
        <item x="6830"/>
        <item x="4992"/>
        <item x="3351"/>
        <item x="1562"/>
        <item x="8259"/>
        <item x="7459"/>
        <item x="6987"/>
        <item x="2605"/>
        <item x="3595"/>
        <item x="5509"/>
        <item x="7055"/>
        <item x="6022"/>
        <item x="9153"/>
        <item x="7636"/>
        <item x="5707"/>
        <item x="7146"/>
        <item x="3354"/>
        <item x="3222"/>
        <item x="7643"/>
        <item x="8506"/>
        <item x="1371"/>
        <item x="3081"/>
        <item x="1573"/>
        <item x="783"/>
        <item x="7839"/>
        <item x="5634"/>
        <item x="6932"/>
        <item x="1308"/>
        <item x="2695"/>
        <item x="5660"/>
        <item x="4854"/>
        <item x="3866"/>
        <item x="4198"/>
        <item x="4395"/>
        <item x="4664"/>
        <item x="9002"/>
        <item x="5390"/>
        <item x="6928"/>
        <item x="7308"/>
        <item x="3609"/>
        <item x="7915"/>
        <item x="2680"/>
        <item x="918"/>
        <item x="2268"/>
        <item x="1470"/>
        <item x="8388"/>
        <item x="7489"/>
        <item x="1444"/>
        <item x="2529"/>
        <item x="6903"/>
        <item x="134"/>
        <item x="2241"/>
        <item x="6944"/>
        <item x="5434"/>
        <item x="5262"/>
        <item x="7176"/>
        <item x="5890"/>
        <item x="6182"/>
        <item x="4107"/>
        <item x="3553"/>
        <item x="7632"/>
        <item x="1783"/>
        <item x="7921"/>
        <item x="7387"/>
        <item x="7700"/>
        <item x="2427"/>
        <item x="4601"/>
        <item x="5058"/>
        <item x="7594"/>
        <item x="1195"/>
        <item x="4852"/>
        <item x="8926"/>
        <item x="1062"/>
        <item x="8900"/>
        <item x="5531"/>
        <item x="2881"/>
        <item x="8129"/>
        <item x="3958"/>
        <item x="2245"/>
        <item x="284"/>
        <item x="6197"/>
        <item x="4149"/>
        <item x="5663"/>
        <item x="8423"/>
        <item x="7497"/>
        <item x="5475"/>
        <item x="8218"/>
        <item x="3089"/>
        <item x="2203"/>
        <item x="3166"/>
        <item x="2707"/>
        <item x="8562"/>
        <item x="6952"/>
        <item x="7442"/>
        <item x="4844"/>
        <item x="1247"/>
        <item x="89"/>
        <item x="3519"/>
        <item x="8440"/>
        <item x="4862"/>
        <item x="8526"/>
        <item x="1421"/>
        <item x="7755"/>
        <item x="8696"/>
        <item x="3921"/>
        <item x="7128"/>
        <item x="6800"/>
        <item x="954"/>
        <item x="360"/>
        <item x="5717"/>
        <item x="754"/>
        <item x="8952"/>
        <item x="7277"/>
        <item x="1325"/>
        <item x="3780"/>
        <item x="1405"/>
        <item x="8807"/>
        <item x="3176"/>
        <item x="2208"/>
        <item x="8437"/>
        <item x="649"/>
        <item x="1646"/>
        <item x="5892"/>
        <item x="7011"/>
        <item x="8343"/>
        <item x="2830"/>
        <item x="5676"/>
        <item x="5832"/>
        <item x="8568"/>
        <item x="8561"/>
        <item x="2587"/>
        <item x="2411"/>
        <item x="2110"/>
        <item x="4829"/>
        <item x="2801"/>
        <item x="5361"/>
        <item x="5865"/>
        <item x="8968"/>
        <item x="782"/>
        <item x="6973"/>
        <item x="1022"/>
        <item x="2239"/>
        <item x="6154"/>
        <item x="1893"/>
        <item x="3204"/>
        <item x="7878"/>
        <item x="332"/>
        <item x="6699"/>
        <item x="4630"/>
        <item x="5568"/>
        <item x="3783"/>
        <item x="7670"/>
        <item x="285"/>
        <item x="6367"/>
        <item x="4516"/>
        <item x="5194"/>
        <item x="3430"/>
        <item x="1985"/>
        <item x="4984"/>
        <item x="2757"/>
        <item x="7922"/>
        <item x="2369"/>
        <item x="939"/>
        <item x="142"/>
        <item x="8505"/>
        <item x="8031"/>
        <item x="2218"/>
        <item x="3015"/>
        <item x="2598"/>
        <item x="699"/>
        <item x="653"/>
        <item x="5636"/>
        <item x="3480"/>
        <item x="2568"/>
        <item x="7820"/>
        <item x="4489"/>
        <item x="2724"/>
        <item x="6393"/>
        <item x="8048"/>
        <item x="3671"/>
        <item x="1180"/>
        <item x="5354"/>
        <item x="3061"/>
        <item x="434"/>
        <item x="2918"/>
        <item x="951"/>
        <item x="4526"/>
        <item x="7838"/>
        <item x="7656"/>
        <item x="6030"/>
        <item x="1129"/>
        <item x="8923"/>
        <item x="3807"/>
        <item x="5355"/>
        <item x="6551"/>
        <item x="1137"/>
        <item x="5324"/>
        <item x="2758"/>
        <item x="6819"/>
        <item x="7192"/>
        <item x="2697"/>
        <item x="8875"/>
        <item x="4075"/>
        <item x="7170"/>
        <item x="4904"/>
        <item x="3784"/>
        <item x="8454"/>
        <item x="4267"/>
        <item x="9109"/>
        <item x="4329"/>
        <item x="5548"/>
        <item x="7883"/>
        <item x="4726"/>
        <item x="7962"/>
        <item x="5007"/>
        <item x="4307"/>
        <item x="3776"/>
        <item x="56"/>
        <item x="2809"/>
        <item x="6055"/>
        <item x="3314"/>
        <item x="5202"/>
        <item x="804"/>
        <item x="7860"/>
        <item x="2508"/>
        <item x="2257"/>
        <item x="1252"/>
        <item x="6418"/>
        <item x="8730"/>
        <item x="7003"/>
        <item x="3872"/>
        <item x="8392"/>
        <item x="6184"/>
        <item x="7188"/>
        <item x="4860"/>
        <item x="8024"/>
        <item x="6961"/>
        <item x="8353"/>
        <item x="8559"/>
        <item x="588"/>
        <item x="4362"/>
        <item x="1370"/>
        <item x="3544"/>
        <item x="4436"/>
        <item x="5180"/>
        <item x="3289"/>
        <item x="885"/>
        <item x="3623"/>
        <item x="6464"/>
        <item x="6839"/>
        <item x="8927"/>
        <item x="3883"/>
        <item x="8351"/>
        <item x="814"/>
        <item x="2202"/>
        <item x="2788"/>
        <item x="2897"/>
        <item x="1035"/>
        <item x="8153"/>
        <item x="3112"/>
        <item x="7436"/>
        <item x="2981"/>
        <item x="8140"/>
        <item x="6542"/>
        <item x="3151"/>
        <item x="3207"/>
        <item x="1041"/>
        <item x="1317"/>
        <item x="6965"/>
        <item x="2928"/>
        <item x="6947"/>
        <item x="7986"/>
        <item x="5964"/>
        <item x="7933"/>
        <item x="8080"/>
        <item x="480"/>
        <item x="2717"/>
        <item x="6484"/>
        <item x="5201"/>
        <item x="5154"/>
        <item x="5046"/>
        <item x="1672"/>
        <item x="5346"/>
        <item x="2024"/>
        <item x="9164"/>
        <item x="2386"/>
        <item x="3903"/>
        <item x="5852"/>
        <item x="8872"/>
        <item x="1146"/>
        <item x="2675"/>
        <item x="5490"/>
        <item x="2262"/>
        <item x="1291"/>
        <item x="7293"/>
        <item x="6660"/>
        <item x="8166"/>
        <item x="1013"/>
        <item x="5837"/>
        <item x="3917"/>
        <item x="8938"/>
        <item x="6450"/>
        <item x="7960"/>
        <item x="7275"/>
        <item x="4457"/>
        <item x="2319"/>
        <item x="2982"/>
        <item x="2269"/>
        <item x="7216"/>
        <item x="3931"/>
        <item x="5818"/>
        <item x="1010"/>
        <item x="2119"/>
        <item x="6588"/>
        <item x="3240"/>
        <item x="8135"/>
        <item x="1709"/>
        <item x="5760"/>
        <item x="4128"/>
        <item x="240"/>
        <item x="558"/>
        <item x="8543"/>
        <item x="7377"/>
        <item x="2560"/>
        <item x="764"/>
        <item x="4886"/>
        <item x="6740"/>
        <item x="6018"/>
        <item x="687"/>
        <item x="406"/>
        <item x="1837"/>
        <item x="2368"/>
        <item x="8383"/>
        <item x="5710"/>
        <item x="3827"/>
        <item x="3075"/>
        <item x="2279"/>
        <item x="7157"/>
        <item x="7545"/>
        <item x="113"/>
        <item x="3897"/>
        <item x="852"/>
        <item x="2851"/>
        <item x="4848"/>
        <item x="126"/>
        <item x="1950"/>
        <item x="4832"/>
        <item x="1009"/>
        <item x="3411"/>
        <item x="2570"/>
        <item x="1310"/>
        <item x="5846"/>
        <item x="1463"/>
        <item x="4150"/>
        <item x="1524"/>
        <item x="489"/>
        <item x="586"/>
        <item x="2189"/>
        <item x="7335"/>
        <item x="8421"/>
        <item x="8380"/>
        <item x="5828"/>
        <item x="8719"/>
        <item x="441"/>
        <item x="8575"/>
        <item x="545"/>
        <item x="8779"/>
        <item x="8667"/>
        <item x="6"/>
        <item x="5114"/>
        <item x="7880"/>
        <item x="1302"/>
        <item x="5075"/>
        <item x="8300"/>
        <item x="8955"/>
        <item x="2759"/>
        <item x="2310"/>
        <item x="8980"/>
        <item x="8162"/>
        <item x="8216"/>
        <item x="171"/>
        <item x="8701"/>
        <item x="7961"/>
        <item x="1224"/>
        <item x="6316"/>
        <item x="1663"/>
        <item x="5481"/>
        <item x="3873"/>
        <item x="6014"/>
        <item x="9038"/>
        <item x="5780"/>
        <item x="5178"/>
        <item x="3934"/>
        <item x="4186"/>
        <item x="3395"/>
        <item x="1171"/>
        <item x="2293"/>
        <item x="6518"/>
        <item x="1127"/>
        <item x="4002"/>
        <item x="8905"/>
        <item x="1561"/>
        <item x="7742"/>
        <item x="5986"/>
        <item x="8685"/>
        <item x="94"/>
        <item x="3083"/>
        <item x="2261"/>
        <item x="3649"/>
        <item x="4081"/>
        <item x="1888"/>
        <item x="2550"/>
        <item x="2934"/>
        <item x="4005"/>
        <item x="6016"/>
        <item x="7231"/>
        <item x="9175"/>
        <item x="1707"/>
        <item x="2074"/>
        <item x="5035"/>
        <item x="9202"/>
        <item x="2298"/>
        <item x="803"/>
        <item x="79"/>
        <item x="7949"/>
        <item x="6317"/>
        <item x="4943"/>
        <item x="6797"/>
        <item x="5987"/>
        <item x="3326"/>
        <item x="4089"/>
        <item x="753"/>
        <item x="2919"/>
        <item x="963"/>
        <item x="3047"/>
        <item x="7579"/>
        <item x="927"/>
        <item x="1610"/>
        <item x="908"/>
        <item x="848"/>
        <item x="2333"/>
        <item x="6299"/>
        <item x="551"/>
        <item x="8490"/>
        <item x="2462"/>
        <item x="4"/>
        <item x="2211"/>
        <item x="879"/>
        <item x="5628"/>
        <item x="2229"/>
        <item x="1394"/>
        <item x="5320"/>
        <item x="3582"/>
        <item x="8682"/>
        <item x="8457"/>
        <item x="6314"/>
        <item x="1540"/>
        <item x="690"/>
        <item x="1834"/>
        <item x="9023"/>
        <item x="6212"/>
        <item x="5339"/>
        <item x="1842"/>
        <item x="4083"/>
        <item x="8494"/>
        <item x="8415"/>
        <item x="3412"/>
        <item x="1122"/>
        <item x="8418"/>
        <item x="3334"/>
        <item x="3636"/>
        <item x="3521"/>
        <item x="1118"/>
        <item x="644"/>
        <item x="8178"/>
        <item x="161"/>
        <item x="4947"/>
        <item x="4925"/>
        <item x="3212"/>
        <item x="4171"/>
        <item x="730"/>
        <item x="1675"/>
        <item x="1529"/>
        <item x="2569"/>
        <item x="1486"/>
        <item x="3868"/>
        <item x="367"/>
        <item x="8367"/>
        <item x="7999"/>
        <item x="7089"/>
        <item x="1321"/>
        <item x="7582"/>
        <item x="219"/>
        <item x="225"/>
        <item x="6235"/>
        <item x="1165"/>
        <item x="8655"/>
        <item x="6175"/>
        <item x="5087"/>
        <item x="7716"/>
        <item x="7843"/>
        <item x="2285"/>
        <item x="1815"/>
        <item x="1651"/>
        <item x="2685"/>
        <item x="3344"/>
        <item x="1771"/>
        <item x="1383"/>
        <item x="2673"/>
        <item x="1368"/>
        <item x="6410"/>
        <item x="6181"/>
        <item x="3072"/>
        <item x="347"/>
        <item x="8225"/>
        <item x="6233"/>
        <item x="6624"/>
        <item x="7923"/>
        <item x="2006"/>
        <item x="8908"/>
        <item x="7985"/>
        <item x="7669"/>
        <item x="5225"/>
        <item x="914"/>
        <item x="3244"/>
        <item x="6705"/>
        <item x="8547"/>
        <item x="3823"/>
        <item x="3241"/>
        <item x="8293"/>
        <item x="2164"/>
        <item x="3188"/>
        <item x="8589"/>
        <item x="6427"/>
        <item x="8319"/>
        <item x="177"/>
        <item x="8013"/>
        <item x="3576"/>
        <item x="6714"/>
        <item x="964"/>
        <item x="1566"/>
        <item x="5530"/>
        <item x="5159"/>
        <item x="2493"/>
        <item x="5889"/>
        <item x="5383"/>
        <item x="5845"/>
        <item x="90"/>
        <item x="8961"/>
        <item x="7167"/>
        <item x="8167"/>
        <item x="402"/>
        <item x="7391"/>
        <item x="1895"/>
        <item x="4463"/>
        <item x="865"/>
        <item x="8911"/>
        <item x="7844"/>
        <item x="7861"/>
        <item x="7008"/>
        <item x="8386"/>
        <item x="5917"/>
        <item x="8020"/>
        <item x="5264"/>
        <item x="6570"/>
        <item x="6617"/>
        <item x="9167"/>
        <item x="4341"/>
        <item x="2253"/>
        <item x="626"/>
        <item x="6566"/>
        <item x="3068"/>
        <item x="2750"/>
        <item x="5323"/>
        <item x="1316"/>
        <item x="7832"/>
        <item x="5508"/>
        <item x="5289"/>
        <item x="5004"/>
        <item x="904"/>
        <item x="8435"/>
        <item x="9149"/>
        <item x="5999"/>
        <item x="4348"/>
        <item x="2139"/>
        <item x="8904"/>
        <item x="7044"/>
        <item x="3282"/>
        <item x="6204"/>
        <item x="740"/>
        <item x="8381"/>
        <item x="4131"/>
        <item x="3941"/>
        <item x="8814"/>
        <item x="1929"/>
        <item x="6864"/>
        <item x="6919"/>
        <item x="3641"/>
        <item x="8092"/>
        <item x="2644"/>
        <item x="3225"/>
        <item x="5459"/>
        <item x="6358"/>
        <item x="4039"/>
        <item x="220"/>
        <item x="2602"/>
        <item x="884"/>
        <item x="3768"/>
        <item x="4472"/>
        <item x="4861"/>
        <item x="2398"/>
        <item x="2523"/>
        <item x="4384"/>
        <item x="6117"/>
        <item x="7919"/>
        <item x="3172"/>
        <item x="7686"/>
        <item x="3842"/>
        <item x="7233"/>
        <item x="8424"/>
        <item x="4497"/>
        <item x="5682"/>
        <item x="2747"/>
        <item x="204"/>
        <item x="1575"/>
        <item x="5192"/>
        <item x="2531"/>
        <item x="7473"/>
        <item x="2864"/>
        <item x="5758"/>
        <item x="7393"/>
        <item x="2102"/>
        <item x="3271"/>
        <item x="7315"/>
        <item x="1812"/>
        <item x="2154"/>
        <item x="1038"/>
        <item x="3782"/>
        <item x="7389"/>
        <item x="8449"/>
        <item x="8624"/>
        <item x="1660"/>
        <item x="7043"/>
        <item x="6489"/>
        <item x="3684"/>
        <item x="8949"/>
        <item x="6371"/>
        <item x="5598"/>
        <item x="6088"/>
        <item x="6434"/>
        <item x="3205"/>
        <item x="3559"/>
        <item x="3138"/>
        <item x="8523"/>
        <item x="5693"/>
        <item x="6555"/>
        <item x="792"/>
        <item x="2582"/>
        <item x="761"/>
        <item x="3034"/>
        <item x="917"/>
        <item x="9198"/>
        <item x="4213"/>
        <item x="7958"/>
        <item x="1181"/>
        <item x="1055"/>
        <item x="8430"/>
        <item x="4181"/>
        <item x="2761"/>
        <item x="1585"/>
        <item x="1539"/>
        <item x="4061"/>
        <item x="1019"/>
        <item x="388"/>
        <item x="897"/>
        <item x="7972"/>
        <item x="2021"/>
        <item x="1152"/>
        <item x="8385"/>
        <item x="6042"/>
        <item x="8599"/>
        <item x="5520"/>
        <item x="2937"/>
        <item x="7717"/>
        <item x="2794"/>
        <item x="7322"/>
        <item x="2312"/>
        <item x="5811"/>
        <item x="4864"/>
        <item x="6724"/>
        <item x="5667"/>
        <item x="3272"/>
        <item x="8880"/>
        <item x="3979"/>
        <item x="1348"/>
        <item x="587"/>
        <item x="7709"/>
        <item x="6077"/>
        <item x="3074"/>
        <item x="4144"/>
        <item x="7704"/>
        <item x="7186"/>
        <item x="7805"/>
        <item x="4503"/>
        <item x="5078"/>
        <item x="7402"/>
        <item x="3953"/>
        <item x="6672"/>
        <item x="5982"/>
        <item x="6939"/>
        <item x="3973"/>
        <item x="5569"/>
        <item x="6568"/>
        <item x="2954"/>
        <item x="7938"/>
        <item x="9035"/>
        <item x="8491"/>
        <item x="8642"/>
        <item x="1499"/>
        <item x="8220"/>
        <item x="1868"/>
        <item x="8487"/>
        <item x="5933"/>
        <item x="4342"/>
        <item x="3523"/>
        <item x="8574"/>
        <item x="912"/>
        <item x="8618"/>
        <item x="2902"/>
        <item x="7074"/>
        <item x="8370"/>
        <item x="296"/>
        <item x="6256"/>
        <item x="5378"/>
        <item x="5962"/>
        <item x="2889"/>
        <item x="4126"/>
        <item x="8912"/>
        <item x="1695"/>
        <item x="6524"/>
        <item x="2842"/>
        <item x="2165"/>
        <item x="1717"/>
        <item x="3922"/>
        <item x="9117"/>
        <item x="2316"/>
        <item x="559"/>
        <item x="8749"/>
        <item x="3012"/>
        <item x="1752"/>
        <item x="4422"/>
        <item x="668"/>
        <item x="8588"/>
        <item x="5868"/>
        <item x="845"/>
        <item x="3511"/>
        <item x="4257"/>
        <item x="1909"/>
        <item x="348"/>
        <item x="5985"/>
        <item x="8076"/>
        <item x="1800"/>
        <item x="4530"/>
        <item x="2753"/>
        <item x="9030"/>
        <item x="5365"/>
        <item x="3670"/>
        <item x="3551"/>
        <item x="8204"/>
        <item x="1344"/>
        <item x="4084"/>
        <item x="466"/>
        <item x="5122"/>
        <item x="6247"/>
        <item x="2161"/>
        <item x="4325"/>
        <item x="1393"/>
        <item x="659"/>
        <item x="6481"/>
        <item x="1990"/>
        <item x="5588"/>
        <item x="7340"/>
        <item x="1221"/>
        <item x="7014"/>
        <item x="7529"/>
        <item x="6165"/>
        <item x="1579"/>
        <item x="1203"/>
        <item x="3426"/>
        <item x="3302"/>
        <item x="6158"/>
        <item x="2863"/>
        <item x="1631"/>
        <item x="7715"/>
        <item x="391"/>
        <item x="4991"/>
        <item x="6386"/>
        <item x="2709"/>
        <item x="8223"/>
        <item x="1894"/>
        <item x="5228"/>
        <item x="2643"/>
        <item x="6330"/>
        <item x="4419"/>
        <item x="2389"/>
        <item x="7066"/>
        <item x="5954"/>
        <item x="4958"/>
        <item x="8857"/>
        <item x="5591"/>
        <item x="7536"/>
        <item x="2502"/>
        <item x="2025"/>
        <item x="8921"/>
        <item x="7942"/>
        <item x="7153"/>
        <item x="3368"/>
        <item x="5975"/>
        <item x="129"/>
        <item x="2095"/>
        <item x="8052"/>
        <item x="7139"/>
        <item x="5597"/>
        <item x="7867"/>
        <item x="2069"/>
        <item x="5463"/>
        <item x="777"/>
        <item x="8179"/>
        <item x="5639"/>
        <item x="3608"/>
        <item x="8286"/>
        <item x="757"/>
        <item x="6616"/>
        <item x="4836"/>
        <item x="5851"/>
        <item x="4072"/>
        <item x="3050"/>
        <item x="1809"/>
        <item x="1859"/>
        <item x="4813"/>
        <item x="2305"/>
        <item x="7099"/>
        <item x="4827"/>
        <item x="830"/>
        <item x="1102"/>
        <item x="6112"/>
        <item x="336"/>
        <item x="5612"/>
        <item x="1981"/>
        <item x="8621"/>
        <item x="3700"/>
        <item x="5036"/>
        <item x="2295"/>
        <item x="411"/>
        <item x="38"/>
        <item x="2015"/>
        <item x="414"/>
        <item x="6136"/>
        <item x="175"/>
        <item x="4477"/>
        <item x="723"/>
        <item x="1846"/>
        <item x="2738"/>
        <item x="7627"/>
        <item x="4435"/>
        <item x="4578"/>
        <item x="2876"/>
        <item x="370"/>
        <item x="8854"/>
        <item x="3145"/>
        <item x="5011"/>
        <item x="1791"/>
        <item x="3686"/>
        <item x="5536"/>
        <item x="9078"/>
        <item x="8055"/>
        <item x="2104"/>
        <item x="3839"/>
        <item x="3564"/>
        <item x="613"/>
        <item x="7885"/>
        <item x="9132"/>
        <item x="9147"/>
        <item x="1813"/>
        <item x="1209"/>
        <item x="5621"/>
        <item x="7319"/>
        <item x="2827"/>
        <item x="899"/>
        <item x="8866"/>
        <item x="3467"/>
        <item x="500"/>
        <item x="756"/>
        <item x="2359"/>
        <item x="3277"/>
        <item x="318"/>
        <item x="7927"/>
        <item x="2929"/>
        <item x="105"/>
        <item x="3989"/>
        <item x="3284"/>
        <item x="1000"/>
        <item x="6170"/>
        <item x="4843"/>
        <item x="5902"/>
        <item x="2517"/>
        <item x="3690"/>
        <item x="2184"/>
        <item x="2751"/>
        <item x="4234"/>
        <item x="7994"/>
        <item x="7899"/>
        <item x="8340"/>
        <item x="1273"/>
        <item x="4404"/>
        <item x="6592"/>
        <item x="5746"/>
        <item x="5911"/>
        <item x="3694"/>
        <item x="4650"/>
        <item x="1658"/>
        <item x="3186"/>
        <item x="5280"/>
        <item x="6720"/>
        <item x="3589"/>
        <item x="2236"/>
        <item x="3252"/>
        <item x="408"/>
        <item x="980"/>
        <item x="3478"/>
        <item x="1372"/>
        <item x="5723"/>
        <item x="4773"/>
        <item x="5424"/>
        <item x="191"/>
        <item x="3201"/>
        <item x="6513"/>
        <item x="37"/>
        <item x="7856"/>
        <item x="9165"/>
        <item x="4261"/>
        <item x="5468"/>
        <item x="3129"/>
        <item x="8676"/>
        <item x="871"/>
        <item x="9015"/>
        <item x="7084"/>
        <item x="604"/>
        <item x="6938"/>
        <item x="2476"/>
        <item x="6871"/>
        <item x="3845"/>
        <item x="2382"/>
        <item x="1073"/>
        <item x="2242"/>
        <item x="8886"/>
        <item x="4732"/>
        <item x="6889"/>
        <item x="5399"/>
        <item x="5797"/>
        <item x="1835"/>
        <item x="8125"/>
        <item x="5849"/>
        <item x="6315"/>
        <item x="8067"/>
        <item x="3613"/>
        <item x="8329"/>
        <item x="929"/>
        <item x="2706"/>
        <item x="4668"/>
        <item x="3612"/>
        <item x="4220"/>
        <item x="1388"/>
        <item x="1609"/>
        <item x="6206"/>
        <item x="2574"/>
        <item x="6198"/>
        <item x="8930"/>
        <item x="8018"/>
        <item x="4338"/>
        <item x="8542"/>
        <item x="1914"/>
        <item x="4917"/>
        <item x="945"/>
        <item x="3995"/>
        <item x="5753"/>
        <item x="7348"/>
        <item x="5928"/>
        <item x="8402"/>
        <item x="8567"/>
        <item x="50"/>
        <item x="6083"/>
        <item x="8050"/>
        <item x="6983"/>
        <item x="2027"/>
        <item x="7178"/>
        <item x="7330"/>
        <item x="2489"/>
        <item x="3004"/>
        <item x="1241"/>
        <item x="1423"/>
        <item x="541"/>
        <item x="1786"/>
        <item x="27"/>
        <item x="2274"/>
        <item x="487"/>
        <item x="564"/>
        <item x="3738"/>
        <item x="7581"/>
        <item x="6401"/>
        <item x="5227"/>
        <item x="7649"/>
        <item x="7911"/>
        <item x="4495"/>
        <item x="1684"/>
        <item x="760"/>
        <item x="6856"/>
        <item x="2002"/>
        <item x="3219"/>
        <item x="5739"/>
        <item x="2888"/>
        <item x="2583"/>
        <item x="7939"/>
        <item x="6251"/>
        <item x="5082"/>
        <item x="2004"/>
        <item x="3167"/>
        <item x="6726"/>
        <item x="2231"/>
        <item x="6336"/>
        <item x="6640"/>
        <item x="813"/>
        <item x="4866"/>
        <item x="1973"/>
        <item x="5677"/>
        <item x="1154"/>
        <item x="6902"/>
        <item x="8357"/>
        <item x="8352"/>
        <item x="3862"/>
        <item x="2038"/>
        <item x="5089"/>
        <item x="4559"/>
        <item x="2721"/>
        <item x="5330"/>
        <item x="6375"/>
        <item x="1621"/>
        <item x="3487"/>
        <item x="4190"/>
        <item x="7126"/>
        <item x="8821"/>
        <item x="6431"/>
        <item x="7786"/>
        <item x="1711"/>
        <item x="7526"/>
        <item x="3032"/>
        <item x="5049"/>
        <item x="7465"/>
        <item x="5965"/>
        <item x="7321"/>
        <item x="2636"/>
        <item x="4142"/>
        <item x="6802"/>
        <item x="4058"/>
        <item x="7835"/>
        <item x="2926"/>
        <item x="6321"/>
        <item x="8616"/>
        <item x="6530"/>
        <item x="710"/>
        <item x="8471"/>
        <item x="1497"/>
        <item x="563"/>
        <item x="6156"/>
        <item x="9011"/>
        <item x="256"/>
        <item x="973"/>
        <item x="9056"/>
        <item x="2244"/>
        <item x="1223"/>
        <item x="6886"/>
        <item x="2123"/>
        <item x="1205"/>
        <item x="6964"/>
        <item x="2149"/>
        <item x="3433"/>
        <item x="2553"/>
        <item x="3385"/>
        <item x="1785"/>
        <item x="702"/>
        <item x="6000"/>
        <item x="8295"/>
        <item x="4851"/>
        <item x="8373"/>
        <item x="4189"/>
        <item x="6426"/>
        <item x="7587"/>
        <item x="3197"/>
        <item x="7362"/>
        <item x="8859"/>
        <item x="6859"/>
        <item x="7759"/>
        <item x="745"/>
        <item x="8136"/>
        <item x="6146"/>
        <item x="8906"/>
        <item x="2533"/>
        <item x="2101"/>
        <item x="557"/>
        <item x="2519"/>
        <item x="8413"/>
        <item x="2828"/>
        <item x="8182"/>
        <item x="2771"/>
        <item x="4080"/>
        <item x="4709"/>
        <item x="6347"/>
        <item x="1995"/>
        <item x="7053"/>
        <item x="4720"/>
        <item x="851"/>
        <item x="3848"/>
        <item x="7902"/>
        <item x="6837"/>
        <item x="4246"/>
        <item x="8703"/>
        <item x="8098"/>
        <item x="8554"/>
        <item x="3181"/>
        <item x="8366"/>
        <item x="3268"/>
        <item x="540"/>
        <item x="1115"/>
        <item x="7361"/>
        <item x="6421"/>
        <item x="2440"/>
        <item x="7237"/>
        <item x="5916"/>
        <item x="4980"/>
        <item x="7920"/>
        <item x="9065"/>
        <item x="3263"/>
        <item x="4097"/>
        <item x="2000"/>
        <item x="8850"/>
        <item x="2361"/>
        <item x="6125"/>
        <item x="8957"/>
        <item x="8987"/>
        <item x="352"/>
        <item x="138"/>
        <item x="7500"/>
        <item x="628"/>
        <item x="2925"/>
        <item x="3906"/>
        <item x="5297"/>
        <item x="8786"/>
        <item x="5026"/>
        <item x="5131"/>
        <item x="7243"/>
        <item x="4264"/>
        <item x="2086"/>
        <item x="1620"/>
        <item x="3342"/>
        <item x="1298"/>
        <item x="5175"/>
        <item x="926"/>
        <item x="1917"/>
        <item x="6087"/>
        <item x="5304"/>
        <item x="8879"/>
        <item x="317"/>
        <item x="8151"/>
        <item x="8054"/>
        <item x="7259"/>
        <item x="7816"/>
        <item x="8285"/>
        <item x="7573"/>
        <item x="3018"/>
        <item x="4590"/>
        <item x="5255"/>
        <item x="8943"/>
        <item x="937"/>
        <item x="6967"/>
        <item x="3853"/>
        <item x="4656"/>
        <item x="6855"/>
        <item x="323"/>
        <item x="7572"/>
        <item x="3490"/>
        <item x="8704"/>
        <item x="1006"/>
        <item x="4111"/>
        <item x="1476"/>
        <item x="4433"/>
        <item x="494"/>
        <item x="9172"/>
        <item x="3765"/>
        <item x="312"/>
        <item x="9140"/>
        <item x="921"/>
        <item x="1923"/>
        <item x="5437"/>
        <item x="4686"/>
        <item x="1379"/>
        <item x="276"/>
        <item x="399"/>
        <item x="4499"/>
        <item x="3655"/>
        <item x="7316"/>
        <item x="3355"/>
        <item x="186"/>
        <item x="7147"/>
        <item x="2856"/>
        <item x="2416"/>
        <item x="1930"/>
        <item x="4855"/>
        <item x="4148"/>
        <item x="8263"/>
        <item x="1159"/>
        <item x="766"/>
        <item x="6460"/>
        <item x="6691"/>
        <item x="5997"/>
        <item x="672"/>
        <item x="6423"/>
        <item x="6361"/>
        <item x="5123"/>
        <item x="4416"/>
        <item x="992"/>
        <item x="8203"/>
        <item x="5425"/>
        <item x="6492"/>
        <item x="1730"/>
        <item x="1276"/>
        <item x="3552"/>
        <item x="4241"/>
        <item x="1373"/>
        <item x="9028"/>
        <item x="6615"/>
        <item x="3935"/>
        <item x="5936"/>
        <item x="8643"/>
        <item x="6528"/>
        <item x="4428"/>
        <item x="3335"/>
        <item x="6147"/>
        <item x="2384"/>
        <item x="6535"/>
        <item x="1282"/>
        <item x="7482"/>
        <item x="8320"/>
        <item x="3115"/>
        <item x="8312"/>
        <item x="3475"/>
        <item x="3039"/>
        <item x="6765"/>
        <item x="6296"/>
        <item x="5487"/>
        <item x="4537"/>
        <item x="5450"/>
        <item x="4610"/>
        <item x="4531"/>
        <item x="8774"/>
        <item x="2226"/>
        <item x="5927"/>
        <item x="1267"/>
        <item x="5396"/>
        <item x="7427"/>
        <item x="7144"/>
        <item x="1119"/>
        <item x="3283"/>
        <item x="8321"/>
        <item x="5624"/>
        <item x="6104"/>
        <item x="4297"/>
        <item x="8455"/>
        <item x="4202"/>
        <item x="4808"/>
        <item x="5246"/>
        <item x="4934"/>
        <item x="2237"/>
        <item x="4481"/>
        <item x="4010"/>
        <item x="7953"/>
        <item x="1606"/>
        <item x="6052"/>
        <item x="7236"/>
        <item x="1819"/>
        <item x="6008"/>
        <item x="5282"/>
        <item x="6920"/>
        <item x="2938"/>
        <item x="5995"/>
        <item x="357"/>
        <item x="7258"/>
        <item x="6688"/>
        <item x="2043"/>
        <item x="4294"/>
        <item x="3318"/>
        <item x="2451"/>
        <item x="8558"/>
        <item x="2521"/>
        <item x="6852"/>
        <item x="2446"/>
        <item x="7057"/>
        <item x="7121"/>
        <item x="5844"/>
        <item x="1057"/>
        <item x="4626"/>
        <item x="1263"/>
        <item x="2111"/>
        <item x="4402"/>
        <item x="2952"/>
        <item x="54"/>
        <item x="8249"/>
        <item x="2962"/>
        <item x="7454"/>
        <item x="2147"/>
        <item x="6049"/>
        <item x="2766"/>
        <item x="5331"/>
        <item x="2966"/>
        <item x="9055"/>
        <item x="330"/>
        <item x="731"/>
        <item x="4708"/>
        <item x="7339"/>
        <item x="2436"/>
        <item x="5298"/>
        <item x="5725"/>
        <item x="4783"/>
        <item x="5994"/>
        <item x="5149"/>
        <item x="9148"/>
        <item x="1679"/>
        <item x="8196"/>
        <item x="6103"/>
        <item x="1509"/>
        <item x="6851"/>
        <item x="5160"/>
        <item x="1740"/>
        <item x="3191"/>
        <item x="3436"/>
        <item x="2614"/>
        <item x="5590"/>
        <item x="1359"/>
        <item x="4635"/>
        <item x="5786"/>
        <item x="2276"/>
        <item x="694"/>
        <item x="692"/>
        <item x="6238"/>
        <item x="6041"/>
        <item x="1716"/>
        <item x="2686"/>
        <item x="1162"/>
        <item x="7870"/>
        <item x="9106"/>
        <item x="8845"/>
        <item x="4600"/>
        <item x="42"/>
        <item x="5313"/>
        <item x="8759"/>
        <item x="7871"/>
        <item x="2777"/>
        <item x="2986"/>
        <item x="9110"/>
        <item x="7363"/>
        <item x="4288"/>
        <item x="5625"/>
        <item x="7876"/>
        <item x="2627"/>
        <item x="135"/>
        <item x="7013"/>
        <item x="7285"/>
        <item x="2755"/>
        <item x="5800"/>
        <item x="5093"/>
        <item x="1027"/>
        <item x="3237"/>
        <item x="995"/>
        <item x="2271"/>
        <item x="7116"/>
        <item x="8359"/>
        <item x="8235"/>
        <item x="8744"/>
        <item x="9183"/>
        <item x="5359"/>
        <item x="9075"/>
        <item x="4170"/>
        <item x="645"/>
        <item x="5172"/>
        <item x="436"/>
        <item x="4876"/>
        <item x="5767"/>
        <item x="2883"/>
        <item x="8305"/>
        <item x="2802"/>
        <item x="5455"/>
        <item x="3084"/>
        <item x="7739"/>
        <item x="9135"/>
        <item x="6846"/>
        <item x="397"/>
        <item x="739"/>
        <item x="7428"/>
        <item x="6226"/>
        <item x="1762"/>
        <item x="7891"/>
        <item x="7399"/>
        <item x="1295"/>
        <item x="2326"/>
        <item x="8214"/>
        <item x="6890"/>
        <item x="221"/>
        <item x="8145"/>
        <item x="8180"/>
        <item x="8852"/>
        <item x="5029"/>
        <item x="575"/>
        <item x="514"/>
        <item x="1816"/>
        <item x="7550"/>
        <item x="3405"/>
        <item x="6548"/>
        <item x="3978"/>
        <item x="1049"/>
        <item x="977"/>
        <item x="3746"/>
        <item x="5880"/>
        <item x="8915"/>
        <item x="5751"/>
        <item x="4230"/>
        <item x="8221"/>
        <item x="4634"/>
        <item x="3691"/>
        <item x="6825"/>
        <item x="7346"/>
        <item x="5824"/>
        <item x="3179"/>
        <item x="6956"/>
        <item x="2821"/>
        <item x="4429"/>
        <item x="1647"/>
        <item x="5158"/>
        <item x="701"/>
        <item x="1527"/>
        <item x="6641"/>
        <item x="4016"/>
        <item x="4339"/>
        <item x="5535"/>
        <item x="1381"/>
        <item x="8275"/>
        <item x="4223"/>
        <item x="5188"/>
        <item x="5286"/>
        <item x="5095"/>
        <item x="5715"/>
        <item x="3097"/>
        <item x="8269"/>
        <item x="979"/>
        <item x="2890"/>
        <item x="8233"/>
        <item x="2844"/>
        <item x="3363"/>
        <item x="6988"/>
        <item x="5057"/>
        <item x="8941"/>
        <item x="5238"/>
        <item x="7491"/>
        <item x="5878"/>
        <item x="2608"/>
        <item x="8577"/>
        <item x="5446"/>
        <item x="5732"/>
        <item x="2168"/>
        <item x="4816"/>
        <item x="2577"/>
        <item x="4192"/>
        <item x="8544"/>
        <item x="2117"/>
        <item x="7560"/>
        <item x="1676"/>
        <item x="3104"/>
        <item x="3361"/>
        <item x="7825"/>
        <item x="5943"/>
        <item x="7610"/>
        <item x="4558"/>
        <item x="7781"/>
        <item x="3730"/>
        <item x="4507"/>
        <item x="9020"/>
        <item x="958"/>
        <item x="4893"/>
        <item x="8633"/>
        <item x="4939"/>
        <item x="6063"/>
        <item x="4233"/>
        <item x="946"/>
        <item x="8818"/>
        <item x="2188"/>
        <item x="1094"/>
        <item x="4165"/>
        <item x="3427"/>
        <item x="8060"/>
        <item x="7481"/>
        <item x="6345"/>
        <item x="8027"/>
        <item x="5292"/>
        <item x="5206"/>
        <item x="1645"/>
        <item x="4535"/>
        <item x="7000"/>
        <item x="8105"/>
        <item x="1512"/>
        <item x="5718"/>
        <item x="1072"/>
        <item x="595"/>
        <item x="6222"/>
        <item x="6075"/>
        <item x="4529"/>
        <item x="7311"/>
        <item x="3339"/>
        <item x="2049"/>
        <item x="1691"/>
        <item x="2713"/>
        <item x="1960"/>
        <item x="3359"/>
        <item x="2752"/>
        <item x="2916"/>
        <item x="3847"/>
        <item x="365"/>
        <item x="7329"/>
        <item x="717"/>
        <item x="7857"/>
        <item x="5235"/>
        <item x="7888"/>
        <item x="6201"/>
        <item x="5215"/>
        <item x="4541"/>
        <item x="1841"/>
        <item x="5207"/>
        <item x="6782"/>
        <item x="4368"/>
        <item x="7154"/>
        <item x="1806"/>
        <item x="9053"/>
        <item x="8990"/>
        <item x="2677"/>
        <item x="8255"/>
        <item x="6663"/>
        <item x="4649"/>
        <item x="2716"/>
        <item x="887"/>
        <item x="8057"/>
        <item x="5602"/>
        <item x="3458"/>
        <item x="7181"/>
        <item x="4263"/>
        <item x="5440"/>
        <item x="275"/>
        <item x="7931"/>
        <item x="7463"/>
        <item x="3661"/>
        <item x="8628"/>
        <item x="8689"/>
        <item x="1686"/>
        <item x="3296"/>
        <item x="4358"/>
        <item x="7006"/>
        <item x="7017"/>
        <item x="2143"/>
        <item x="2540"/>
        <item x="7737"/>
        <item x="2112"/>
        <item x="3763"/>
        <item x="7896"/>
        <item x="2388"/>
        <item x="4903"/>
        <item x="9087"/>
        <item x="8063"/>
        <item x="237"/>
        <item x="4231"/>
        <item x="4873"/>
        <item x="4547"/>
        <item x="8094"/>
        <item x="7439"/>
        <item x="6804"/>
        <item x="1972"/>
        <item x="602"/>
        <item x="3221"/>
        <item x="6493"/>
        <item x="3309"/>
        <item x="580"/>
        <item x="7252"/>
        <item x="8328"/>
        <item x="1266"/>
        <item x="3674"/>
        <item x="5379"/>
        <item x="4289"/>
        <item x="6332"/>
        <item x="1644"/>
        <item x="6934"/>
        <item x="3727"/>
        <item x="3300"/>
        <item x="7253"/>
        <item x="1875"/>
        <item x="1185"/>
        <item x="2927"/>
        <item x="3869"/>
        <item x="7713"/>
        <item x="8508"/>
        <item x="4178"/>
        <item x="228"/>
        <item x="1189"/>
        <item x="2945"/>
        <item x="5456"/>
        <item x="1623"/>
        <item x="5714"/>
        <item x="2847"/>
        <item x="4901"/>
        <item x="1012"/>
        <item x="2456"/>
        <item x="7254"/>
        <item x="2733"/>
        <item x="7567"/>
        <item x="3329"/>
        <item x="2414"/>
        <item x="2003"/>
        <item x="6151"/>
        <item x="5514"/>
        <item x="8933"/>
        <item x="6906"/>
        <item x="8706"/>
        <item x="6758"/>
        <item x="6285"/>
        <item x="7487"/>
        <item x="7712"/>
        <item x="3709"/>
        <item x="636"/>
        <item x="1198"/>
        <item x="2714"/>
        <item x="6632"/>
        <item x="4172"/>
        <item x="6631"/>
        <item x="8573"/>
        <item x="7622"/>
        <item x="1496"/>
        <item x="1802"/>
        <item x="6073"/>
        <item x="2775"/>
        <item x="4120"/>
        <item x="8236"/>
        <item x="8390"/>
        <item x="1927"/>
        <item x="3942"/>
        <item x="2194"/>
        <item x="2622"/>
        <item x="5033"/>
        <item x="167"/>
        <item x="1161"/>
        <item x="5762"/>
        <item x="4592"/>
        <item x="3711"/>
        <item x="2552"/>
        <item x="6045"/>
        <item x="2307"/>
        <item x="8199"/>
        <item x="4319"/>
        <item x="3021"/>
        <item x="8960"/>
        <item x="8154"/>
        <item x="2543"/>
        <item x="4180"/>
        <item x="5552"/>
        <item x="4043"/>
        <item x="2032"/>
        <item x="4539"/>
        <item x="5539"/>
        <item x="6556"/>
        <item x="6559"/>
        <item x="7954"/>
        <item x="9079"/>
        <item x="7655"/>
        <item x="8397"/>
        <item x="8473"/>
        <item x="3804"/>
        <item x="2845"/>
        <item x="7214"/>
        <item x="1873"/>
        <item x="4247"/>
        <item x="7456"/>
        <item x="1400"/>
        <item x="5857"/>
        <item x="2723"/>
        <item x="8691"/>
        <item x="4863"/>
        <item x="506"/>
        <item x="5584"/>
        <item x="65"/>
        <item x="936"/>
        <item x="614"/>
        <item x="7493"/>
        <item x="8995"/>
        <item x="7743"/>
        <item x="3375"/>
        <item x="2303"/>
        <item x="4923"/>
        <item x="6010"/>
        <item x="1615"/>
        <item x="7735"/>
        <item x="5882"/>
        <item x="4785"/>
        <item x="705"/>
        <item x="728"/>
        <item x="5285"/>
        <item x="6133"/>
        <item x="4909"/>
        <item x="3695"/>
        <item x="7185"/>
        <item x="1314"/>
        <item x="1440"/>
        <item x="5076"/>
        <item x="5389"/>
        <item x="2177"/>
        <item x="4938"/>
        <item x="3200"/>
        <item x="2362"/>
        <item x="5464"/>
        <item x="9010"/>
        <item x="2698"/>
        <item x="2498"/>
        <item x="4216"/>
        <item x="4550"/>
        <item x="3118"/>
        <item x="2912"/>
        <item x="7811"/>
        <item x="3459"/>
        <item x="5726"/>
        <item x="7980"/>
        <item x="8776"/>
        <item x="7189"/>
        <item x="4944"/>
        <item x="7090"/>
        <item x="8631"/>
        <item x="3900"/>
        <item x="7228"/>
        <item x="3226"/>
        <item x="3140"/>
        <item x="2640"/>
        <item x="6101"/>
        <item x="1169"/>
        <item x="4388"/>
        <item x="8638"/>
        <item x="709"/>
        <item x="2421"/>
        <item x="6395"/>
        <item x="3088"/>
        <item x="5113"/>
        <item x="3313"/>
        <item x="7842"/>
        <item x="8041"/>
        <item x="8794"/>
        <item x="4543"/>
        <item x="1865"/>
        <item x="5478"/>
        <item x="3718"/>
        <item x="5471"/>
        <item x="4760"/>
        <item x="594"/>
        <item x="8702"/>
        <item x="703"/>
        <item x="7703"/>
        <item x="7287"/>
        <item x="6941"/>
        <item x="3136"/>
        <item x="5357"/>
        <item x="8100"/>
        <item x="7222"/>
        <item x="3139"/>
        <item x="6636"/>
        <item x="6622"/>
        <item x="8036"/>
        <item x="5649"/>
        <item x="3998"/>
        <item x="5190"/>
        <item x="601"/>
        <item x="8499"/>
        <item x="7987"/>
        <item x="3320"/>
        <item x="1596"/>
        <item x="4949"/>
        <item x="4582"/>
        <item x="7046"/>
        <item x="1847"/>
        <item x="5307"/>
        <item x="8688"/>
        <item x="1869"/>
        <item x="3510"/>
        <item x="7732"/>
        <item x="1830"/>
        <item x="260"/>
        <item x="1184"/>
        <item x="7976"/>
        <item x="2612"/>
        <item x="2899"/>
        <item x="8665"/>
        <item x="5400"/>
        <item x="4620"/>
        <item x="5670"/>
        <item x="3472"/>
        <item x="5673"/>
        <item x="6706"/>
        <item x="7347"/>
        <item x="4253"/>
        <item x="7767"/>
        <item x="3949"/>
        <item x="2725"/>
        <item x="7301"/>
        <item x="6241"/>
        <item x="1481"/>
        <item x="1210"/>
        <item x="9085"/>
        <item x="5334"/>
        <item x="747"/>
        <item x="2460"/>
        <item x="5688"/>
        <item x="3708"/>
        <item x="6056"/>
        <item x="264"/>
        <item x="3928"/>
        <item x="6929"/>
        <item x="8951"/>
        <item x="3301"/>
        <item x="2661"/>
        <item x="4856"/>
        <item x="3273"/>
        <item x="6842"/>
        <item x="1242"/>
        <item x="8966"/>
        <item x="7449"/>
        <item x="8226"/>
        <item x="572"/>
        <item x="6092"/>
        <item x="8780"/>
        <item x="5491"/>
        <item x="829"/>
        <item x="7975"/>
        <item x="4133"/>
        <item x="7863"/>
        <item x="7733"/>
        <item x="4485"/>
        <item x="8289"/>
        <item x="3658"/>
        <item x="7327"/>
        <item x="5906"/>
        <item x="59"/>
        <item x="6834"/>
        <item x="4387"/>
        <item x="8033"/>
        <item x="8974"/>
        <item x="5731"/>
        <item x="8639"/>
        <item x="1500"/>
        <item x="2911"/>
        <item x="1491"/>
        <item x="6414"/>
        <item x="5730"/>
        <item x="5161"/>
        <item x="4467"/>
        <item x="1043"/>
        <item x="3870"/>
        <item x="2291"/>
        <item x="2499"/>
        <item x="5669"/>
        <item x="7220"/>
        <item x="295"/>
        <item x="905"/>
        <item x="3597"/>
        <item x="35"/>
        <item x="1301"/>
        <item x="4259"/>
        <item x="8163"/>
        <item x="2861"/>
        <item x="6199"/>
        <item x="2113"/>
        <item x="6348"/>
        <item x="1147"/>
        <item x="1410"/>
        <item x="8500"/>
        <item x="5738"/>
        <item x="4793"/>
        <item x="2232"/>
        <item x="5586"/>
        <item x="7851"/>
        <item x="394"/>
        <item x="1545"/>
        <item x="1687"/>
        <item x="4454"/>
        <item x="1036"/>
        <item x="7244"/>
        <item x="7369"/>
        <item x="7773"/>
        <item x="7951"/>
        <item x="4344"/>
        <item x="1333"/>
        <item x="6500"/>
        <item x="5910"/>
        <item x="5337"/>
        <item x="5110"/>
        <item x="532"/>
        <item x="3208"/>
        <item x="8482"/>
        <item x="5856"/>
        <item x="2632"/>
        <item x="7766"/>
        <item x="796"/>
        <item x="1448"/>
        <item x="1782"/>
        <item x="9052"/>
        <item x="6081"/>
        <item x="8847"/>
        <item x="4320"/>
        <item x="6891"/>
        <item x="2903"/>
        <item x="3706"/>
        <item x="5279"/>
        <item x="4683"/>
        <item x="2338"/>
        <item x="8635"/>
        <item x="8034"/>
        <item x="8447"/>
        <item x="5996"/>
        <item x="3321"/>
        <item x="6274"/>
        <item x="6269"/>
        <item x="5415"/>
        <item x="2852"/>
        <item x="1876"/>
        <item x="1587"/>
        <item x="4807"/>
        <item x="5111"/>
        <item x="7865"/>
        <item x="1409"/>
        <item x="6219"/>
        <item x="8970"/>
        <item x="8198"/>
        <item x="73"/>
        <item x="3698"/>
        <item x="2546"/>
        <item x="5874"/>
        <item x="531"/>
        <item x="9014"/>
        <item x="5006"/>
        <item x="8000"/>
        <item x="7968"/>
        <item x="1633"/>
        <item x="1280"/>
        <item x="4850"/>
        <item x="6823"/>
        <item x="4195"/>
        <item x="3119"/>
        <item x="2613"/>
        <item x="299"/>
        <item x="5462"/>
        <item x="1694"/>
        <item x="7279"/>
        <item x="7725"/>
        <item x="1274"/>
        <item x="8538"/>
        <item x="2176"/>
        <item x="496"/>
        <item x="816"/>
        <item x="5189"/>
        <item x="8828"/>
        <item x="5988"/>
        <item x="7005"/>
        <item x="800"/>
        <item x="7370"/>
        <item x="7122"/>
        <item x="5290"/>
        <item x="7904"/>
        <item x="2718"/>
        <item x="3568"/>
        <item x="8536"/>
        <item x="3867"/>
        <item x="7209"/>
        <item x="8348"/>
        <item x="6505"/>
        <item x="2080"/>
        <item x="2251"/>
        <item x="5821"/>
        <item x="4050"/>
        <item x="3787"/>
        <item x="1249"/>
        <item x="4796"/>
        <item x="6857"/>
        <item x="2185"/>
        <item x="7909"/>
        <item x="8110"/>
        <item x="1776"/>
        <item x="1380"/>
        <item x="31"/>
        <item x="3236"/>
        <item x="8093"/>
        <item x="77"/>
        <item x="1604"/>
        <item x="2281"/>
        <item x="610"/>
        <item x="4911"/>
        <item x="3042"/>
        <item x="3402"/>
        <item x="5129"/>
        <item x="6138"/>
        <item x="2468"/>
        <item x="6362"/>
        <item x="7706"/>
        <item x="5898"/>
        <item x="6776"/>
        <item x="4118"/>
        <item x="8820"/>
        <item x="5532"/>
        <item x="6777"/>
        <item x="6337"/>
        <item x="3701"/>
        <item x="4441"/>
        <item x="4571"/>
        <item x="7410"/>
        <item x="7977"/>
        <item x="7412"/>
        <item x="8291"/>
        <item x="3107"/>
        <item x="7031"/>
        <item x="2667"/>
        <item x="4440"/>
        <item x="6245"/>
        <item x="4595"/>
        <item x="7343"/>
        <item x="8920"/>
        <item x="1538"/>
        <item x="1216"/>
        <item x="1761"/>
        <item x="5796"/>
        <item x="1376"/>
        <item x="5647"/>
        <item x="3192"/>
        <item x="1136"/>
        <item x="6094"/>
        <item x="498"/>
        <item x="7702"/>
        <item x="4196"/>
        <item x="1130"/>
        <item x="6009"/>
        <item x="7802"/>
        <item x="3598"/>
        <item x="2835"/>
        <item x="6319"/>
        <item x="2988"/>
        <item x="6279"/>
        <item x="1403"/>
        <item x="7657"/>
        <item x="6567"/>
        <item x="6652"/>
        <item x="8520"/>
        <item x="608"/>
        <item x="8230"/>
        <item x="6553"/>
        <item x="9031"/>
        <item x="7893"/>
        <item x="5341"/>
        <item x="8463"/>
        <item x="432"/>
        <item x="8790"/>
        <item x="9163"/>
        <item x="7607"/>
        <item x="5955"/>
        <item x="6195"/>
        <item x="3362"/>
        <item x="6657"/>
        <item x="5782"/>
        <item x="3525"/>
        <item x="9094"/>
        <item x="7152"/>
        <item x="7394"/>
        <item x="7080"/>
        <item x="8979"/>
        <item x="3498"/>
        <item x="5013"/>
        <item x="1989"/>
        <item x="6150"/>
        <item x="4187"/>
        <item x="6620"/>
        <item x="9133"/>
        <item x="1468"/>
        <item x="6966"/>
        <item x="8213"/>
        <item x="7338"/>
        <item x="732"/>
        <item x="3317"/>
        <item x="2142"/>
        <item x="2955"/>
        <item x="895"/>
        <item x="1427"/>
        <item x="4758"/>
        <item x="7617"/>
        <item x="8925"/>
        <item x="2859"/>
        <item x="8127"/>
        <item x="6604"/>
        <item x="2668"/>
        <item x="9009"/>
        <item x="2107"/>
        <item x="7098"/>
        <item x="6205"/>
        <item x="3471"/>
        <item x="8918"/>
        <item x="262"/>
        <item x="108"/>
        <item x="639"/>
        <item x="4924"/>
        <item x="2109"/>
        <item x="1478"/>
        <item x="3116"/>
        <item x="3656"/>
        <item x="5340"/>
        <item x="6454"/>
        <item x="8533"/>
        <item x="3715"/>
        <item x="6917"/>
        <item x="327"/>
        <item x="7374"/>
        <item x="417"/>
        <item x="5517"/>
        <item x="3210"/>
        <item x="4546"/>
        <item x="5721"/>
        <item x="1998"/>
        <item x="9098"/>
        <item x="8363"/>
        <item x="4064"/>
        <item x="8134"/>
        <item x="6144"/>
        <item x="7992"/>
        <item x="6981"/>
        <item x="4966"/>
        <item x="8535"/>
        <item x="5787"/>
        <item x="523"/>
        <item x="2896"/>
        <item x="3683"/>
        <item x="1367"/>
        <item x="2419"/>
        <item x="8003"/>
        <item x="7480"/>
        <item x="6841"/>
        <item x="6814"/>
        <item x="4044"/>
        <item x="3895"/>
        <item x="8623"/>
        <item x="7682"/>
        <item x="5141"/>
        <item x="2624"/>
        <item x="1525"/>
        <item x="8195"/>
        <item x="7757"/>
        <item x="5829"/>
        <item x="8992"/>
        <item x="5350"/>
        <item x="3345"/>
        <item x="7818"/>
        <item x="6122"/>
        <item x="9159"/>
        <item x="8001"/>
        <item x="3231"/>
        <item x="2374"/>
        <item x="7822"/>
        <item x="8887"/>
        <item x="1064"/>
        <item x="737"/>
        <item x="2530"/>
        <item x="515"/>
        <item x="6444"/>
        <item x="3052"/>
        <item x="2854"/>
        <item x="4242"/>
        <item x="4805"/>
        <item x="762"/>
        <item x="2471"/>
        <item x="8570"/>
        <item x="6139"/>
        <item x="5467"/>
        <item x="3533"/>
        <item x="2628"/>
        <item x="1451"/>
        <item x="8208"/>
        <item x="7918"/>
        <item x="2459"/>
        <item x="4954"/>
        <item x="3811"/>
        <item x="850"/>
        <item x="7256"/>
        <item x="3341"/>
        <item x="3863"/>
        <item x="4532"/>
        <item x="6388"/>
        <item x="8793"/>
        <item x="255"/>
        <item x="7652"/>
        <item x="3011"/>
        <item x="6727"/>
        <item x="5594"/>
        <item x="4671"/>
        <item x="3789"/>
        <item x="4849"/>
        <item x="4779"/>
        <item x="3838"/>
        <item x="8545"/>
        <item x="1053"/>
        <item x="518"/>
        <item x="8043"/>
        <item x="4138"/>
        <item x="8177"/>
        <item x="7120"/>
        <item x="1229"/>
        <item x="6521"/>
        <item x="1568"/>
        <item x="112"/>
        <item x="1313"/>
        <item x="7847"/>
        <item x="826"/>
        <item x="5065"/>
        <item x="4073"/>
        <item x="3890"/>
        <item x="4396"/>
        <item x="6027"/>
        <item x="1075"/>
        <item x="7563"/>
        <item x="3463"/>
        <item x="4273"/>
        <item x="2833"/>
        <item x="8108"/>
        <item x="658"/>
        <item x="8913"/>
        <item x="1627"/>
        <item x="7405"/>
        <item x="4127"/>
        <item x="4897"/>
        <item x="7650"/>
        <item x="8697"/>
        <item x="4972"/>
        <item x="189"/>
        <item x="8768"/>
        <item x="8409"/>
        <item x="7364"/>
        <item x="7333"/>
        <item x="6356"/>
        <item x="3945"/>
        <item x="622"/>
        <item x="1910"/>
        <item x="1581"/>
        <item x="7341"/>
        <item x="387"/>
        <item x="2641"/>
        <item x="2158"/>
        <item x="8133"/>
        <item x="8587"/>
        <item x="2141"/>
        <item x="1021"/>
        <item x="7265"/>
        <item x="5771"/>
        <item x="4461"/>
        <item x="8815"/>
        <item x="548"/>
        <item x="2103"/>
        <item x="2058"/>
        <item x="5091"/>
        <item x="3972"/>
        <item x="611"/>
        <item x="2028"/>
        <item x="2243"/>
        <item x="8715"/>
        <item x="2041"/>
        <item x="8306"/>
        <item x="4678"/>
        <item x="1958"/>
        <item x="3531"/>
        <item x="5809"/>
        <item x="6142"/>
        <item x="8504"/>
        <item x="154"/>
        <item x="4869"/>
        <item x="5803"/>
        <item x="1473"/>
        <item x="5301"/>
        <item x="5993"/>
        <item x="9068"/>
        <item x="8258"/>
        <item x="2893"/>
        <item x="8754"/>
        <item x="1063"/>
        <item x="5277"/>
        <item x="3392"/>
        <item x="2318"/>
        <item x="1120"/>
        <item x="3169"/>
        <item x="4703"/>
        <item x="2979"/>
        <item x="3960"/>
        <item x="6708"/>
        <item x="7450"/>
        <item x="8657"/>
        <item x="5638"/>
        <item x="81"/>
        <item x="2290"/>
        <item x="1885"/>
        <item x="6054"/>
        <item x="9004"/>
        <item x="3795"/>
        <item x="1098"/>
        <item x="2084"/>
        <item x="6597"/>
        <item x="5236"/>
        <item x="4684"/>
        <item x="375"/>
        <item x="430"/>
        <item x="1163"/>
        <item x="3830"/>
        <item x="5841"/>
        <item x="1304"/>
        <item x="3228"/>
        <item x="2322"/>
        <item x="268"/>
        <item x="5197"/>
        <item x="4976"/>
        <item x="2722"/>
        <item x="5749"/>
        <item x="8014"/>
        <item x="4573"/>
        <item x="3974"/>
        <item x="3401"/>
        <item x="1328"/>
        <item x="655"/>
        <item x="3757"/>
        <item x="1245"/>
        <item x="806"/>
        <item x="2678"/>
        <item x="7598"/>
        <item x="8517"/>
        <item x="8119"/>
        <item x="4745"/>
        <item x="8228"/>
        <item x="812"/>
        <item x="4345"/>
        <item x="4174"/>
        <item x="2283"/>
        <item x="2860"/>
        <item x="524"/>
        <item x="1572"/>
        <item x="3888"/>
        <item x="8967"/>
        <item x="1264"/>
        <item x="5367"/>
        <item x="1070"/>
        <item x="7974"/>
        <item x="6836"/>
        <item x="5666"/>
        <item x="4405"/>
        <item x="4982"/>
        <item x="8342"/>
        <item x="7830"/>
        <item x="989"/>
        <item x="7513"/>
        <item x="6623"/>
        <item x="7806"/>
        <item x="7475"/>
        <item x="36"/>
        <item x="4205"/>
        <item x="63"/>
        <item x="2088"/>
        <item x="3916"/>
        <item x="2125"/>
        <item x="5059"/>
        <item x="6955"/>
        <item x="6999"/>
        <item x="2730"/>
        <item x="5028"/>
        <item x="5156"/>
        <item x="8496"/>
        <item x="2372"/>
        <item x="7073"/>
        <item x="8868"/>
        <item x="4536"/>
        <item x="2647"/>
        <item x="6534"/>
        <item x="3485"/>
        <item x="5592"/>
        <item x="4798"/>
        <item x="3999"/>
        <item x="8147"/>
        <item x="7381"/>
        <item x="4900"/>
        <item x="8808"/>
        <item x="6509"/>
        <item x="4619"/>
        <item x="5452"/>
        <item x="7467"/>
        <item x="5853"/>
        <item x="8403"/>
        <item x="3171"/>
        <item x="3622"/>
        <item x="248"/>
        <item x="4540"/>
        <item x="1243"/>
        <item x="996"/>
        <item x="916"/>
        <item x="1484"/>
        <item x="4704"/>
        <item x="8771"/>
        <item x="359"/>
        <item x="805"/>
        <item x="5135"/>
        <item x="6761"/>
        <item x="1939"/>
        <item x="2172"/>
        <item x="507"/>
        <item x="8940"/>
        <item x="7274"/>
        <item x="9074"/>
        <item x="6898"/>
        <item x="3841"/>
        <item x="6320"/>
        <item x="409"/>
        <item x="2437"/>
        <item x="8928"/>
        <item x="1200"/>
        <item x="8592"/>
        <item x="3082"/>
        <item x="5488"/>
        <item x="1128"/>
        <item x="7984"/>
        <item x="4987"/>
        <item x="1351"/>
        <item x="2410"/>
        <item x="3778"/>
        <item x="2264"/>
        <item x="5092"/>
        <item x="1856"/>
        <item x="8996"/>
        <item x="2868"/>
        <item x="4995"/>
        <item x="3569"/>
        <item x="2843"/>
        <item x="6168"/>
        <item x="1781"/>
        <item x="5544"/>
        <item x="2445"/>
        <item x="1928"/>
        <item x="8299"/>
        <item x="6143"/>
        <item x="6017"/>
        <item x="3451"/>
        <item x="6683"/>
        <item x="8132"/>
        <item x="2849"/>
        <item x="3398"/>
        <item x="5581"/>
        <item x="3501"/>
        <item x="664"/>
        <item x="751"/>
        <item x="2473"/>
        <item x="1598"/>
        <item x="8711"/>
        <item x="3218"/>
        <item x="8311"/>
        <item x="1386"/>
        <item x="232"/>
        <item x="8897"/>
        <item x="4794"/>
        <item x="2313"/>
        <item x="8851"/>
        <item x="9080"/>
        <item x="6475"/>
        <item x="8450"/>
        <item x="8303"/>
        <item x="1197"/>
        <item x="8835"/>
        <item x="3266"/>
        <item x="7251"/>
        <item x="2658"/>
        <item x="727"/>
        <item x="2347"/>
        <item x="3969"/>
        <item x="6511"/>
        <item x="8564"/>
        <item x="2467"/>
        <item x="4748"/>
        <item x="6986"/>
        <item x="2452"/>
        <item x="5920"/>
        <item x="8113"/>
        <item x="974"/>
        <item x="6449"/>
        <item x="8962"/>
        <item x="9049"/>
        <item x="3503"/>
        <item x="7012"/>
        <item x="4568"/>
        <item x="7764"/>
        <item x="3758"/>
        <item x="2170"/>
        <item x="6281"/>
        <item x="1555"/>
        <item x="9107"/>
        <item x="6015"/>
        <item x="5795"/>
        <item x="1924"/>
        <item x="1955"/>
        <item x="6780"/>
        <item x="9191"/>
        <item x="5232"/>
        <item x="8414"/>
        <item x="3274"/>
        <item x="8883"/>
        <item x="4023"/>
        <item x="8164"/>
        <item x="166"/>
        <item x="443"/>
        <item x="125"/>
        <item x="5223"/>
        <item x="3455"/>
        <item x="3885"/>
        <item x="7583"/>
        <item x="4565"/>
        <item x="7784"/>
        <item x="7300"/>
        <item x="3861"/>
        <item x="3457"/>
        <item x="6870"/>
        <item x="9166"/>
        <item x="7744"/>
        <item x="7447"/>
        <item x="6924"/>
        <item x="2898"/>
        <item x="5085"/>
        <item x="2394"/>
        <item x="960"/>
        <item x="2748"/>
        <item x="1326"/>
        <item x="5249"/>
        <item x="1948"/>
        <item x="6430"/>
        <item x="521"/>
        <item x="3046"/>
        <item x="6025"/>
        <item x="6364"/>
        <item x="859"/>
        <item x="5489"/>
        <item x="8741"/>
        <item x="7592"/>
        <item x="2336"/>
        <item x="298"/>
        <item x="1078"/>
        <item x="5125"/>
        <item x="2478"/>
        <item x="6032"/>
        <item x="3420"/>
        <item x="2466"/>
        <item x="4997"/>
        <item x="1933"/>
        <item x="1661"/>
        <item x="6725"/>
        <item x="991"/>
        <item x="1011"/>
        <item x="4677"/>
        <item x="3755"/>
        <item x="1018"/>
        <item x="6448"/>
        <item x="8767"/>
        <item x="1870"/>
        <item x="6926"/>
        <item x="7719"/>
        <item x="3936"/>
        <item x="5684"/>
        <item x="5128"/>
        <item x="7069"/>
        <item x="7246"/>
        <item x="1574"/>
        <item x="7651"/>
        <item x="7780"/>
        <item x="4834"/>
        <item x="1789"/>
        <item x="1196"/>
        <item x="1570"/>
        <item x="7639"/>
        <item x="8606"/>
        <item x="3509"/>
        <item x="605"/>
        <item x="616"/>
        <item x="3902"/>
        <item x="5631"/>
        <item x="1331"/>
        <item x="2196"/>
        <item x="4802"/>
        <item x="5692"/>
        <item x="4957"/>
        <item x="606"/>
        <item x="3347"/>
        <item x="873"/>
        <item x="6985"/>
        <item x="1899"/>
        <item x="8107"/>
        <item x="8398"/>
        <item x="6738"/>
        <item x="447"/>
        <item x="1542"/>
        <item x="8146"/>
        <item x="401"/>
        <item x="143"/>
        <item x="174"/>
        <item x="7913"/>
        <item x="1636"/>
        <item x="7471"/>
        <item x="6456"/>
        <item x="7914"/>
        <item x="3762"/>
        <item x="5659"/>
        <item x="5652"/>
        <item x="5691"/>
        <item x="4270"/>
        <item x="6875"/>
        <item x="944"/>
        <item x="982"/>
        <item x="6324"/>
        <item x="1309"/>
        <item x="8160"/>
        <item x="1366"/>
        <item x="5607"/>
        <item x="8376"/>
        <item x="3337"/>
        <item x="3532"/>
        <item x="7837"/>
        <item x="2787"/>
        <item x="5838"/>
        <item x="2985"/>
        <item x="8751"/>
        <item x="9027"/>
        <item x="4520"/>
        <item x="5765"/>
        <item x="8664"/>
        <item x="2076"/>
        <item x="5683"/>
        <item x="1505"/>
        <item x="4240"/>
        <item x="4711"/>
        <item x="5848"/>
        <item x="7687"/>
        <item x="1415"/>
        <item x="4430"/>
        <item x="3616"/>
        <item x="437"/>
        <item x="7318"/>
        <item x="4251"/>
        <item x="6547"/>
        <item x="7504"/>
        <item x="4804"/>
        <item x="5216"/>
        <item x="9127"/>
        <item x="7328"/>
        <item x="2606"/>
        <item x="3243"/>
        <item x="6766"/>
        <item x="1174"/>
        <item x="1753"/>
        <item x="8212"/>
        <item x="4153"/>
        <item x="3331"/>
        <item x="2174"/>
        <item x="7117"/>
        <item x="755"/>
        <item x="5778"/>
        <item x="7001"/>
        <item x="725"/>
        <item x="1983"/>
        <item x="7606"/>
        <item x="7037"/>
        <item x="2057"/>
        <item x="4282"/>
        <item x="2682"/>
        <item x="809"/>
        <item x="5690"/>
        <item x="1432"/>
        <item x="6228"/>
        <item x="4814"/>
        <item x="1112"/>
        <item x="2265"/>
        <item x="1103"/>
        <item x="6908"/>
        <item x="5947"/>
        <item x="5030"/>
        <item x="5950"/>
        <item x="679"/>
        <item x="8410"/>
        <item x="5764"/>
        <item x="6353"/>
        <item x="4491"/>
        <item x="445"/>
        <item x="8648"/>
        <item x="308"/>
        <item x="8876"/>
        <item x="3849"/>
        <item x="5918"/>
        <item x="5294"/>
        <item x="8128"/>
        <item x="2345"/>
        <item x="2444"/>
        <item x="8232"/>
        <item x="8614"/>
        <item x="1100"/>
        <item x="2228"/>
        <item x="3448"/>
        <item x="6443"/>
        <item x="681"/>
        <item x="464"/>
        <item x="8025"/>
        <item x="9076"/>
        <item x="6391"/>
        <item x="3750"/>
        <item x="3267"/>
        <item x="5585"/>
        <item x="473"/>
        <item x="1176"/>
        <item x="3570"/>
        <item x="7551"/>
        <item x="4948"/>
        <item x="2065"/>
        <item x="76"/>
        <item x="6074"/>
        <item x="7452"/>
        <item x="484"/>
        <item x="2665"/>
        <item x="5679"/>
        <item x="6833"/>
        <item x="7269"/>
        <item x="4158"/>
        <item x="6899"/>
        <item x="3840"/>
        <item x="8478"/>
        <item x="683"/>
        <item x="4788"/>
        <item x="4185"/>
        <item x="7018"/>
        <item x="8497"/>
        <item x="3898"/>
        <item x="7695"/>
        <item x="7248"/>
        <item x="5854"/>
        <item x="5155"/>
        <item x="8095"/>
        <item x="1757"/>
        <item x="8336"/>
        <item x="2853"/>
        <item x="2989"/>
        <item x="4981"/>
        <item x="1503"/>
        <item x="6979"/>
        <item x="7836"/>
        <item x="7038"/>
        <item x="1149"/>
        <item x="1259"/>
        <item x="6301"/>
        <item x="4692"/>
        <item x="8762"/>
        <item x="8468"/>
        <item x="7831"/>
        <item x="6575"/>
        <item x="6963"/>
        <item x="5903"/>
        <item x="1991"/>
        <item x="62"/>
        <item x="313"/>
        <item x="8932"/>
        <item x="3131"/>
        <item x="7556"/>
        <item x="6731"/>
        <item x="1105"/>
        <item x="1425"/>
        <item x="4456"/>
        <item x="6413"/>
        <item x="4806"/>
        <item x="127"/>
        <item x="8781"/>
        <item x="8436"/>
        <item x="3947"/>
        <item x="7906"/>
        <item x="1959"/>
        <item x="923"/>
        <item x="1970"/>
        <item x="7615"/>
        <item x="5493"/>
        <item x="1060"/>
        <item x="249"/>
        <item x="307"/>
        <item x="542"/>
        <item x="5173"/>
        <item x="7782"/>
        <item x="5503"/>
        <item x="1780"/>
        <item x="6984"/>
        <item x="3146"/>
        <item x="3966"/>
        <item x="4700"/>
        <item x="1404"/>
        <item x="2957"/>
        <item x="7403"/>
        <item x="4838"/>
        <item x="1215"/>
        <item x="837"/>
        <item x="4448"/>
        <item x="8827"/>
        <item x="5567"/>
        <item x="2441"/>
        <item x="8916"/>
        <item x="8939"/>
        <item x="8769"/>
        <item x="2674"/>
        <item x="3799"/>
        <item x="6339"/>
        <item x="1460"/>
        <item x="2500"/>
        <item x="1109"/>
        <item x="3449"/>
        <item x="2784"/>
        <item x="7429"/>
        <item x="9176"/>
        <item x="3572"/>
        <item x="4414"/>
        <item x="6153"/>
        <item x="5839"/>
        <item x="4204"/>
        <item x="4874"/>
        <item x="3513"/>
        <item x="1134"/>
        <item x="331"/>
        <item x="3955"/>
        <item x="4542"/>
        <item x="6057"/>
        <item x="2702"/>
        <item x="4922"/>
        <item x="4483"/>
        <item x="7517"/>
        <item x="1719"/>
        <item x="1231"/>
        <item x="5027"/>
        <item x="8461"/>
        <item x="153"/>
        <item x="8431"/>
        <item x="334"/>
        <item x="2579"/>
        <item x="8578"/>
        <item x="4197"/>
        <item x="3415"/>
        <item x="9200"/>
        <item x="988"/>
        <item x="3462"/>
        <item x="836"/>
        <item x="4086"/>
        <item x="9113"/>
        <item x="1656"/>
        <item x="2544"/>
        <item x="5516"/>
        <item x="3637"/>
        <item x="7060"/>
        <item x="5342"/>
        <item x="7515"/>
        <item x="5254"/>
        <item x="3353"/>
        <item x="9041"/>
        <item x="7164"/>
        <item x="5116"/>
        <item x="4340"/>
        <item x="5043"/>
        <item x="3370"/>
        <item x="6546"/>
        <item x="6590"/>
        <item x="5511"/>
        <item x="2841"/>
        <item x="1982"/>
        <item x="3679"/>
        <item x="7997"/>
        <item x="3669"/>
        <item x="7106"/>
        <item x="3725"/>
        <item x="2838"/>
        <item x="5615"/>
        <item x="1464"/>
        <item x="6838"/>
        <item x="6467"/>
        <item x="7350"/>
        <item x="7963"/>
        <item x="8260"/>
        <item x="3663"/>
        <item x="7019"/>
        <item x="7049"/>
        <item x="7276"/>
        <item x="1434"/>
        <item x="2156"/>
        <item x="4407"/>
        <item x="8501"/>
        <item x="6910"/>
        <item x="7029"/>
        <item x="1026"/>
        <item x="2097"/>
        <item x="1244"/>
        <item x="2070"/>
        <item x="3505"/>
        <item x="3117"/>
        <item x="7378"/>
        <item x="4786"/>
        <item x="1296"/>
        <item x="1746"/>
        <item x="2182"/>
        <item x="6680"/>
        <item x="6404"/>
        <item x="7145"/>
        <item x="6801"/>
        <item x="4476"/>
        <item x="5479"/>
        <item x="6599"/>
        <item x="6892"/>
        <item x="3707"/>
        <item x="86"/>
        <item x="6417"/>
        <item x="8822"/>
        <item x="5344"/>
        <item x="6858"/>
        <item x="1685"/>
        <item x="279"/>
        <item x="7430"/>
        <item x="3054"/>
        <item x="8752"/>
        <item x="2573"/>
        <item x="5929"/>
        <item x="4564"/>
        <item x="3198"/>
        <item x="8617"/>
        <item x="4688"/>
        <item x="650"/>
        <item x="8594"/>
        <item x="4719"/>
        <item x="2773"/>
        <item x="2998"/>
        <item x="9139"/>
        <item x="6850"/>
        <item x="4896"/>
        <item x="5806"/>
        <item x="6253"/>
        <item x="3678"/>
        <item x="708"/>
        <item x="2040"/>
        <item x="2155"/>
        <item x="1986"/>
        <item x="4013"/>
        <item x="5266"/>
        <item x="7280"/>
        <item x="3148"/>
        <item x="7541"/>
        <item x="7603"/>
        <item x="4130"/>
        <item x="2055"/>
        <item x="1341"/>
        <item x="961"/>
        <item x="2815"/>
        <item x="4333"/>
        <item x="5932"/>
        <item x="7438"/>
        <item x="6310"/>
        <item x="5416"/>
        <item x="4942"/>
        <item x="1025"/>
        <item x="8069"/>
        <item x="6374"/>
        <item x="4252"/>
        <item x="1254"/>
        <item x="2699"/>
        <item x="3899"/>
        <item x="8869"/>
        <item x="4052"/>
        <item x="7828"/>
        <item x="8522"/>
        <item x="2772"/>
        <item x="2739"/>
        <item x="8012"/>
        <item x="1016"/>
        <item x="3137"/>
        <item x="689"/>
        <item x="5926"/>
        <item x="2967"/>
        <item x="7907"/>
        <item x="8495"/>
        <item x="2246"/>
        <item x="4799"/>
        <item x="3371"/>
        <item x="8120"/>
        <item x="11"/>
        <item x="4475"/>
        <item x="4753"/>
        <item x="1356"/>
        <item x="2720"/>
        <item x="6832"/>
        <item x="8465"/>
        <item x="1510"/>
        <item x="8097"/>
        <item x="5314"/>
        <item x="8106"/>
        <item x="3315"/>
        <item x="499"/>
        <item x="853"/>
        <item x="1935"/>
        <item x="8394"/>
        <item x="5393"/>
        <item x="682"/>
        <item x="6028"/>
        <item x="1428"/>
        <item x="170"/>
        <item x="3144"/>
        <item x="3456"/>
        <item x="407"/>
        <item x="9018"/>
        <item x="57"/>
        <item x="7747"/>
        <item x="4780"/>
        <item x="3834"/>
        <item x="5712"/>
        <item x="2746"/>
        <item x="1534"/>
        <item x="5317"/>
        <item x="8485"/>
        <item x="7595"/>
        <item x="4606"/>
        <item x="959"/>
        <item x="516"/>
        <item x="47"/>
        <item x="1808"/>
        <item x="6993"/>
        <item x="3562"/>
        <item x="2364"/>
        <item x="8257"/>
        <item x="3507"/>
        <item x="641"/>
        <item x="8480"/>
        <item x="7841"/>
        <item x="8555"/>
        <item x="4412"/>
        <item x="6116"/>
        <item x="2780"/>
        <item x="8750"/>
        <item x="8936"/>
        <item x="4471"/>
        <item x="2512"/>
        <item x="6412"/>
        <item x="1803"/>
        <item x="1588"/>
        <item x="7694"/>
        <item x="8658"/>
        <item x="5862"/>
        <item x="5733"/>
        <item x="2351"/>
        <item x="2495"/>
        <item x="6865"/>
        <item x="8997"/>
        <item x="7313"/>
        <item x="4762"/>
        <item x="8910"/>
        <item x="913"/>
        <item x="5299"/>
        <item x="2114"/>
        <item x="2224"/>
        <item x="1755"/>
        <item x="3102"/>
        <item x="6885"/>
        <item x="7282"/>
        <item x="3720"/>
        <item x="3474"/>
        <item x="192"/>
        <item x="1164"/>
        <item x="4031"/>
        <item x="8797"/>
        <item x="7004"/>
        <item x="1725"/>
        <item x="1138"/>
        <item x="4099"/>
        <item x="5825"/>
        <item x="888"/>
        <item x="1843"/>
        <item x="7751"/>
        <item x="7352"/>
        <item x="933"/>
        <item x="7846"/>
        <item x="5268"/>
        <item x="4744"/>
        <item x="6173"/>
        <item x="8349"/>
        <item x="5237"/>
        <item x="7812"/>
        <item x="5946"/>
        <item x="3187"/>
        <item x="832"/>
        <item x="8045"/>
        <item x="2563"/>
        <item x="6389"/>
        <item x="6058"/>
        <item x="6403"/>
        <item x="5347"/>
        <item x="7539"/>
        <item x="7358"/>
        <item x="1378"/>
        <item x="6709"/>
        <item x="5152"/>
        <item x="1523"/>
        <item x="7683"/>
        <item x="707"/>
        <item x="820"/>
        <item x="7380"/>
        <item x="2180"/>
        <item x="3384"/>
        <item x="3529"/>
        <item x="7765"/>
        <item x="169"/>
        <item x="4821"/>
        <item x="4027"/>
        <item x="2554"/>
        <item x="1832"/>
        <item x="4367"/>
        <item x="3875"/>
        <item x="6649"/>
        <item x="6787"/>
        <item x="2461"/>
        <item x="1634"/>
        <item x="7453"/>
        <item x="1407"/>
        <item x="5674"/>
        <item x="4839"/>
        <item x="2183"/>
        <item x="7155"/>
        <item x="6584"/>
        <item x="8339"/>
        <item x="3717"/>
        <item x="3147"/>
        <item x="8251"/>
        <item x="4274"/>
        <item x="3374"/>
        <item x="7768"/>
        <item x="2701"/>
        <item x="8253"/>
        <item x="4156"/>
        <item x="8683"/>
        <item x="6923"/>
        <item x="4303"/>
        <item x="272"/>
        <item x="3846"/>
        <item x="5054"/>
        <item x="2334"/>
        <item x="7566"/>
        <item x="3859"/>
        <item x="7671"/>
        <item x="3961"/>
        <item x="5704"/>
        <item x="5432"/>
        <item x="8675"/>
        <item x="6105"/>
        <item x="1214"/>
        <item x="2030"/>
        <item x="5484"/>
        <item x="4764"/>
        <item x="5593"/>
        <item x="3981"/>
        <item x="877"/>
        <item x="1123"/>
        <item x="2548"/>
        <item x="567"/>
        <item x="2186"/>
        <item x="8103"/>
        <item x="9102"/>
        <item x="85"/>
        <item x="4575"/>
        <item x="362"/>
        <item x="2091"/>
        <item x="6190"/>
        <item x="8411"/>
        <item x="1206"/>
        <item x="8783"/>
        <item x="4125"/>
        <item x="1699"/>
        <item x="7392"/>
        <item x="7257"/>
        <item x="7483"/>
        <item x="5689"/>
        <item x="4199"/>
        <item x="7310"/>
        <item x="4012"/>
        <item x="7296"/>
        <item x="9057"/>
        <item x="4285"/>
        <item x="1673"/>
        <item x="3639"/>
        <item x="1597"/>
        <item x="5556"/>
        <item x="1002"/>
        <item x="8400"/>
        <item x="6451"/>
        <item x="8867"/>
        <item x="6130"/>
        <item x="2960"/>
        <item x="2249"/>
        <item x="4527"/>
        <item x="7548"/>
        <item x="2011"/>
        <item x="4071"/>
        <item x="3419"/>
        <item x="8513"/>
        <item x="6634"/>
        <item x="4752"/>
        <item x="8572"/>
        <item x="2260"/>
        <item x="4157"/>
        <item x="1807"/>
        <item x="6840"/>
        <item x="4151"/>
        <item x="6192"/>
        <item x="9063"/>
        <item x="9123"/>
        <item x="7278"/>
        <item x="1080"/>
        <item x="8345"/>
        <item x="7425"/>
        <item x="7205"/>
        <item x="6552"/>
        <item x="3985"/>
        <item x="4950"/>
        <item x="4391"/>
        <item x="4047"/>
        <item x="2009"/>
        <item x="2044"/>
        <item x="8782"/>
        <item x="7817"/>
        <item x="534"/>
        <item x="1817"/>
        <item x="4462"/>
        <item x="8724"/>
        <item x="2131"/>
        <item x="4842"/>
        <item x="4487"/>
        <item x="403"/>
        <item x="1920"/>
        <item x="4116"/>
        <item x="2525"/>
        <item x="3835"/>
        <item x="8123"/>
        <item x="5546"/>
        <item x="6474"/>
        <item x="5657"/>
        <item x="4685"/>
        <item x="3051"/>
        <item x="2469"/>
        <item x="5109"/>
        <item x="3149"/>
        <item x="8245"/>
        <item x="1023"/>
        <item x="6162"/>
        <item x="5310"/>
        <item x="8840"/>
        <item x="526"/>
        <item x="8005"/>
        <item x="2797"/>
        <item x="4035"/>
        <item x="4641"/>
        <item x="4359"/>
        <item x="1436"/>
        <item x="1257"/>
        <item x="5957"/>
        <item x="7749"/>
        <item x="446"/>
        <item x="4423"/>
        <item x="4124"/>
        <item x="4810"/>
        <item x="4979"/>
        <item x="971"/>
        <item x="5578"/>
        <item x="1493"/>
        <item x="1680"/>
        <item x="1442"/>
        <item x="8354"/>
        <item x="5783"/>
        <item x="7433"/>
        <item x="3986"/>
        <item x="522"/>
        <item x="3350"/>
        <item x="561"/>
        <item x="6298"/>
        <item x="3659"/>
        <item x="1823"/>
        <item x="3631"/>
        <item x="97"/>
        <item x="6377"/>
        <item x="2676"/>
        <item x="2031"/>
        <item x="6343"/>
        <item x="1238"/>
        <item x="509"/>
        <item x="7794"/>
        <item x="7030"/>
        <item x="8637"/>
        <item x="7590"/>
        <item x="187"/>
        <item x="5477"/>
        <item x="9000"/>
        <item x="4554"/>
        <item x="8158"/>
        <item x="5012"/>
        <item x="8331"/>
        <item x="8247"/>
        <item x="8804"/>
        <item x="8899"/>
        <item x="8761"/>
        <item x="7238"/>
        <item x="1281"/>
        <item x="6076"/>
        <item x="3930"/>
        <item x="7522"/>
        <item x="1483"/>
        <item x="4017"/>
        <item x="2744"/>
        <item x="2354"/>
        <item x="8994"/>
        <item x="7661"/>
        <item x="1498"/>
        <item x="7799"/>
        <item x="8075"/>
        <item x="8469"/>
        <item x="8307"/>
        <item x="4371"/>
        <item x="5258"/>
        <item x="3948"/>
        <item x="3781"/>
        <item x="7555"/>
        <item x="5305"/>
        <item x="2710"/>
        <item x="4710"/>
        <item x="1374"/>
        <item x="6292"/>
        <item x="7533"/>
        <item x="3307"/>
        <item x="6099"/>
        <item x="5703"/>
        <item x="5881"/>
        <item x="2970"/>
        <item x="8026"/>
        <item x="5099"/>
        <item x="1045"/>
        <item x="6400"/>
        <item x="3565"/>
        <item x="2696"/>
        <item x="5777"/>
        <item x="451"/>
        <item x="7955"/>
        <item x="1879"/>
        <item x="562"/>
        <item x="5709"/>
        <item x="4162"/>
        <item x="2820"/>
        <item x="706"/>
        <item x="2292"/>
        <item x="7083"/>
        <item x="2782"/>
        <item x="1978"/>
        <item x="5485"/>
        <item x="8862"/>
        <item x="8446"/>
        <item x="2792"/>
        <item x="7580"/>
        <item x="7862"/>
        <item x="2520"/>
        <item x="4068"/>
        <item x="5153"/>
        <item x="1664"/>
        <item x="9145"/>
        <item x="2355"/>
        <item x="5921"/>
        <item x="1833"/>
        <item x="833"/>
        <item x="1996"/>
        <item x="2417"/>
        <item x="4085"/>
        <item x="3983"/>
        <item x="163"/>
        <item x="5222"/>
        <item x="5654"/>
        <item x="1305"/>
        <item x="2230"/>
        <item x="4955"/>
        <item x="2592"/>
        <item x="7714"/>
        <item x="3550"/>
        <item x="5741"/>
        <item x="6538"/>
        <item x="4666"/>
        <item x="3815"/>
        <item x="3160"/>
        <item x="1860"/>
        <item x="6495"/>
        <item x="7474"/>
        <item x="7875"/>
        <item x="8519"/>
        <item x="8843"/>
        <item x="6329"/>
        <item x="9105"/>
        <item x="7264"/>
        <item x="1936"/>
        <item x="5953"/>
        <item x="7937"/>
        <item x="6152"/>
        <item x="2655"/>
        <item x="6471"/>
        <item x="6911"/>
        <item x="795"/>
        <item x="1668"/>
        <item x="2850"/>
        <item x="4323"/>
        <item x="2654"/>
        <item x="1943"/>
        <item x="8644"/>
        <item x="328"/>
        <item x="3579"/>
        <item x="6223"/>
        <item x="8503"/>
        <item x="3729"/>
        <item x="6673"/>
        <item x="4698"/>
        <item x="5498"/>
        <item x="3077"/>
        <item x="1850"/>
        <item x="4672"/>
        <item x="1577"/>
        <item x="5836"/>
        <item x="3423"/>
        <item x="8929"/>
        <item x="1618"/>
        <item x="2980"/>
        <item x="2978"/>
        <item x="7166"/>
        <item x="8029"/>
        <item x="1342"/>
        <item x="5512"/>
        <item x="8362"/>
        <item x="3542"/>
        <item x="149"/>
        <item x="7217"/>
        <item x="1345"/>
        <item x="4147"/>
        <item x="457"/>
        <item x="3495"/>
        <item x="748"/>
        <item x="5614"/>
        <item x="8302"/>
        <item x="7609"/>
        <item x="6912"/>
        <item x="1319"/>
        <item x="915"/>
        <item x="8227"/>
        <item x="2575"/>
        <item x="6733"/>
        <item x="2256"/>
        <item x="1087"/>
        <item x="770"/>
        <item x="802"/>
        <item x="4154"/>
        <item x="6479"/>
        <item x="618"/>
        <item x="2922"/>
        <item x="4287"/>
        <item x="1190"/>
        <item x="7409"/>
        <item x="293"/>
        <item x="1092"/>
        <item x="552"/>
        <item x="8350"/>
        <item x="477"/>
        <item x="4277"/>
        <item x="2385"/>
        <item x="8947"/>
        <item x="6491"/>
        <item x="5589"/>
        <item x="860"/>
        <item x="8137"/>
        <item x="2366"/>
        <item x="5121"/>
        <item x="6792"/>
        <item x="1392"/>
        <item x="5697"/>
        <item x="5901"/>
        <item x="462"/>
        <item x="4771"/>
        <item x="4074"/>
        <item x="5256"/>
        <item x="8170"/>
        <item x="1461"/>
        <item x="4585"/>
        <item x="4653"/>
        <item x="8602"/>
        <item x="2956"/>
        <item x="3587"/>
        <item x="448"/>
        <item x="8301"/>
        <item x="2406"/>
        <item x="6815"/>
        <item x="5815"/>
        <item x="591"/>
        <item x="1234"/>
        <item x="3070"/>
        <item x="3555"/>
        <item x="6082"/>
        <item x="3581"/>
        <item x="4767"/>
        <item x="1462"/>
        <item x="7359"/>
        <item x="1320"/>
        <item x="3926"/>
        <item x="8192"/>
        <item x="3970"/>
        <item x="5193"/>
        <item x="2987"/>
        <item x="1911"/>
        <item x="6914"/>
        <item x="976"/>
        <item x="8846"/>
        <item x="3152"/>
        <item x="5009"/>
        <item x="640"/>
        <item x="7113"/>
        <item x="3349"/>
        <item x="5325"/>
        <item x="8372"/>
        <item x="7778"/>
        <item x="6557"/>
        <item x="3120"/>
        <item x="5773"/>
        <item x="4179"/>
        <item x="5073"/>
        <item x="6390"/>
        <item x="8712"/>
        <item x="9177"/>
        <item x="5998"/>
        <item x="3515"/>
        <item x="2013"/>
        <item x="7673"/>
        <item x="744"/>
        <item x="8190"/>
        <item x="1261"/>
        <item x="5869"/>
        <item x="7505"/>
        <item x="6262"/>
        <item x="2958"/>
        <item x="4956"/>
        <item x="6278"/>
        <item x="5333"/>
        <item x="1318"/>
        <item x="4544"/>
        <item x="2447"/>
        <item x="3060"/>
        <item x="3566"/>
        <item x="2010"/>
        <item x="1677"/>
        <item x="6496"/>
        <item x="6942"/>
        <item x="410"/>
        <item x="6874"/>
        <item x="2053"/>
        <item x="5939"/>
        <item x="2204"/>
        <item x="1071"/>
        <item x="1638"/>
        <item x="8316"/>
        <item x="2020"/>
        <item x="4473"/>
        <item x="3445"/>
        <item x="1862"/>
        <item x="2586"/>
        <item x="6186"/>
        <item x="3657"/>
        <item x="7801"/>
        <item x="6684"/>
        <item x="928"/>
        <item x="1265"/>
        <item x="7790"/>
        <item x="7048"/>
        <item x="5097"/>
        <item x="8037"/>
        <item x="2179"/>
        <item x="2018"/>
        <item x="3130"/>
        <item x="2796"/>
        <item x="2558"/>
        <item x="3180"/>
        <item x="4914"/>
        <item x="4065"/>
        <item x="5336"/>
        <item x="2551"/>
        <item x="4468"/>
        <item x="5063"/>
        <item x="8736"/>
        <item x="3524"/>
        <item x="2996"/>
        <item x="6703"/>
        <item x="3373"/>
        <item x="4916"/>
        <item x="4644"/>
        <item x="266"/>
        <item x="7095"/>
        <item x="5412"/>
        <item x="8009"/>
        <item x="1039"/>
        <item x="1081"/>
        <item x="2633"/>
        <item x="337"/>
        <item x="749"/>
        <item x="418"/>
        <item x="978"/>
        <item x="8201"/>
        <item x="3832"/>
        <item x="2415"/>
        <item x="2959"/>
        <item x="2399"/>
        <item x="1327"/>
        <item x="8988"/>
        <item x="121"/>
        <item x="3053"/>
        <item x="868"/>
        <item x="5807"/>
        <item x="673"/>
        <item x="6271"/>
        <item x="2455"/>
        <item x="2376"/>
        <item x="6026"/>
        <item x="3924"/>
        <item x="6064"/>
        <item x="7227"/>
        <item x="844"/>
        <item x="2343"/>
        <item x="5384"/>
        <item x="2659"/>
        <item x="4069"/>
        <item x="934"/>
        <item x="4146"/>
        <item x="903"/>
        <item x="1178"/>
        <item x="2760"/>
        <item x="1091"/>
        <item x="6753"/>
        <item x="3880"/>
        <item x="2297"/>
        <item x="9180"/>
        <item x="1489"/>
        <item x="6408"/>
        <item x="1227"/>
        <item x="4858"/>
        <item x="2538"/>
        <item x="5321"/>
        <item x="581"/>
        <item x="8493"/>
        <item x="5465"/>
        <item x="4777"/>
        <item x="1987"/>
        <item x="6913"/>
        <item x="7988"/>
        <item x="6517"/>
        <item x="4091"/>
        <item x="4152"/>
        <item x="5863"/>
        <item x="3994"/>
        <item x="7692"/>
        <item x="8102"/>
        <item x="2882"/>
        <item x="2663"/>
        <item x="5759"/>
        <item x="2100"/>
        <item x="3908"/>
        <item x="8669"/>
        <item x="7525"/>
        <item x="2019"/>
        <item x="4411"/>
        <item x="3927"/>
        <item x="5596"/>
        <item x="8272"/>
        <item x="2039"/>
        <item x="8584"/>
        <item x="340"/>
        <item x="4591"/>
        <item x="158"/>
        <item x="7707"/>
        <item x="7924"/>
        <item x="5637"/>
        <item x="4857"/>
        <item x="867"/>
        <item x="1583"/>
        <item x="4996"/>
        <item x="7182"/>
        <item x="872"/>
        <item x="8958"/>
        <item x="9126"/>
        <item x="2536"/>
        <item x="1544"/>
        <item x="368"/>
        <item x="7546"/>
        <item x="8713"/>
        <item x="7422"/>
        <item x="902"/>
        <item x="6619"/>
        <item x="9130"/>
        <item x="2513"/>
        <item x="5757"/>
        <item x="7599"/>
        <item x="8502"/>
        <item x="3825"/>
        <item x="2769"/>
        <item x="7295"/>
        <item x="1459"/>
        <item x="8755"/>
        <item x="2181"/>
        <item x="3522"/>
        <item x="8873"/>
        <item x="4959"/>
        <item x="6044"/>
        <item x="6586"/>
        <item x="7691"/>
        <item x="1443"/>
        <item x="6257"/>
        <item x="7494"/>
        <item x="4894"/>
        <item x="4296"/>
        <item x="7930"/>
        <item x="6359"/>
        <item x="1952"/>
        <item x="7630"/>
        <item x="3090"/>
        <item x="6980"/>
        <item x="4920"/>
        <item x="7242"/>
        <item x="2963"/>
        <item x="8579"/>
        <item x="5944"/>
        <item x="8881"/>
        <item x="6693"/>
        <item x="5230"/>
        <item x="2209"/>
        <item x="6432"/>
        <item x="1322"/>
        <item x="4679"/>
        <item x="508"/>
        <item x="811"/>
        <item x="1339"/>
        <item x="305"/>
        <item x="4444"/>
        <item x="2941"/>
        <item x="8764"/>
        <item x="3409"/>
        <item x="2690"/>
        <item x="2620"/>
        <item x="6126"/>
        <item x="6302"/>
        <item x="1047"/>
        <item x="5100"/>
        <item x="2951"/>
        <item x="956"/>
        <item x="1030"/>
        <item x="2121"/>
        <item x="8737"/>
        <item x="593"/>
        <item x="1705"/>
        <item x="4769"/>
        <item x="1659"/>
        <item x="7194"/>
        <item x="5564"/>
        <item x="4928"/>
        <item x="6328"/>
        <item x="8841"/>
        <item x="8099"/>
        <item x="8546"/>
        <item x="3605"/>
        <item x="7212"/>
        <item x="1475"/>
        <item x="2942"/>
        <item x="8189"/>
        <item x="7549"/>
        <item x="9155"/>
        <item x="6563"/>
        <item x="1744"/>
        <item x="8308"/>
        <item x="6811"/>
        <item x="624"/>
        <item x="6654"/>
        <item x="2791"/>
        <item x="7663"/>
        <item x="6218"/>
        <item x="2652"/>
        <item x="4754"/>
        <item x="3722"/>
        <item x="8002"/>
        <item x="453"/>
        <item x="5210"/>
        <item x="4733"/>
        <item x="4697"/>
        <item x="7850"/>
        <item x="6808"/>
        <item x="8296"/>
        <item x="3245"/>
        <item x="8837"/>
        <item x="6918"/>
        <item x="2621"/>
        <item x="8044"/>
        <item x="1858"/>
        <item x="1750"/>
        <item x="7054"/>
        <item x="7304"/>
        <item x="8989"/>
        <item x="5804"/>
        <item x="8393"/>
        <item x="8622"/>
        <item x="5708"/>
        <item x="2518"/>
        <item x="4403"/>
        <item x="3740"/>
        <item x="4254"/>
        <item x="890"/>
        <item x="5133"/>
        <item x="1828"/>
        <item x="2807"/>
        <item x="5974"/>
        <item x="9161"/>
        <item x="7165"/>
        <item x="7021"/>
        <item x="925"/>
        <item x="2014"/>
        <item x="4965"/>
        <item x="7523"/>
        <item x="4271"/>
        <item x="7114"/>
        <item x="2836"/>
        <item x="5522"/>
        <item x="1143"/>
        <item x="4066"/>
        <item x="1248"/>
        <item x="48"/>
        <item x="5833"/>
        <item x="8882"/>
        <item x="7041"/>
        <item x="358"/>
        <item x="4062"/>
        <item x="2424"/>
        <item x="4912"/>
        <item x="1938"/>
        <item x="7172"/>
        <item x="5039"/>
        <item x="2994"/>
        <item x="2217"/>
        <item x="7600"/>
        <item x="5108"/>
        <item x="3013"/>
        <item x="6593"/>
        <item x="302"/>
        <item x="901"/>
        <item x="3665"/>
        <item x="8560"/>
        <item x="3734"/>
        <item x="657"/>
        <item x="4761"/>
        <item x="2323"/>
        <item x="4001"/>
        <item x="6976"/>
        <item x="9001"/>
        <item x="3388"/>
        <item x="2866"/>
        <item x="7807"/>
        <item x="4661"/>
        <item x="7943"/>
        <item x="5785"/>
        <item x="8709"/>
        <item x="2400"/>
        <item x="2365"/>
        <item x="4087"/>
        <item x="7677"/>
        <item x="4721"/>
        <item x="1124"/>
        <item x="7464"/>
        <item x="1674"/>
        <item x="3810"/>
        <item x="6853"/>
        <item x="4443"/>
        <item x="2402"/>
        <item x="4055"/>
        <item x="5893"/>
        <item x="6465"/>
        <item x="4415"/>
        <item x="6261"/>
        <item x="1551"/>
        <item x="5183"/>
        <item x="369"/>
        <item x="4905"/>
        <item x="8525"/>
        <item x="7528"/>
        <item x="5967"/>
        <item x="662"/>
        <item x="3085"/>
        <item x="981"/>
        <item x="4439"/>
        <item x="6589"/>
        <item x="212"/>
        <item x="2332"/>
        <item x="2409"/>
        <item x="8878"/>
        <item x="1003"/>
        <item x="8090"/>
        <item x="5020"/>
        <item x="536"/>
        <item x="4919"/>
        <item x="3904"/>
        <item x="4618"/>
        <item x="1907"/>
        <item x="2302"/>
        <item x="8540"/>
        <item x="2873"/>
        <item x="1355"/>
        <item x="4977"/>
        <item x="2106"/>
        <item x="4682"/>
        <item x="6565"/>
        <item x="612"/>
        <item x="8059"/>
        <item x="8288"/>
        <item x="286"/>
        <item x="3615"/>
        <item x="4695"/>
        <item x="6527"/>
        <item x="8727"/>
        <item x="6541"/>
        <item x="4450"/>
        <item x="7601"/>
        <item x="1601"/>
        <item x="3425"/>
        <item x="6254"/>
        <item x="261"/>
        <item x="7488"/>
        <item x="4330"/>
        <item x="9189"/>
        <item x="6662"/>
        <item x="3632"/>
        <item x="6741"/>
        <item x="1113"/>
        <item x="3668"/>
        <item x="4743"/>
        <item x="5312"/>
        <item x="9174"/>
        <item x="1906"/>
        <item x="3575"/>
        <item x="4354"/>
        <item x="3968"/>
        <item x="8022"/>
        <item x="6385"/>
        <item x="5024"/>
        <item x="6571"/>
        <item x="7642"/>
        <item x="6543"/>
        <item x="8903"/>
        <item x="2778"/>
        <item x="1126"/>
        <item x="3580"/>
        <item x="1050"/>
        <item x="3937"/>
        <item x="4372"/>
        <item x="1258"/>
        <item x="1760"/>
        <item x="5184"/>
        <item x="6038"/>
        <item x="724"/>
        <item x="2645"/>
        <item x="2671"/>
        <item x="2481"/>
        <item x="6798"/>
        <item x="2537"/>
        <item x="2401"/>
        <item x="8401"/>
        <item x="3468"/>
        <item x="8417"/>
        <item x="2798"/>
        <item x="2584"/>
        <item x="7221"/>
        <item x="7210"/>
        <item x="2637"/>
        <item x="6007"/>
        <item x="5747"/>
        <item x="1543"/>
        <item x="7115"/>
        <item x="1915"/>
        <item x="6666"/>
        <item x="3008"/>
        <item x="5566"/>
        <item x="1097"/>
        <item x="1571"/>
        <item x="7198"/>
        <item x="2214"/>
        <item x="483"/>
        <item x="3950"/>
        <item x="1779"/>
        <item x="592"/>
        <item x="1360"/>
        <item x="4739"/>
        <item x="4560"/>
        <item x="6789"/>
        <item x="1005"/>
        <item x="7675"/>
        <item x="3850"/>
        <item x="4586"/>
        <item x="8219"/>
        <item x="2901"/>
        <item x="8176"/>
        <item x="160"/>
        <item x="1902"/>
        <item x="3257"/>
        <item x="3066"/>
        <item x="7998"/>
        <item x="6097"/>
        <item x="9150"/>
        <item x="4728"/>
        <item x="6428"/>
        <item x="6497"/>
        <item x="3554"/>
        <item x="7853"/>
        <item x="3751"/>
        <item x="6270"/>
        <item x="5847"/>
        <item x="8714"/>
        <item x="1749"/>
        <item x="4244"/>
        <item x="3014"/>
        <item x="5924"/>
        <item x="2813"/>
        <item x="5257"/>
        <item x="2488"/>
        <item x="3096"/>
        <item x="5318"/>
        <item x="4831"/>
        <item x="1698"/>
        <item x="5364"/>
        <item x="1770"/>
        <item x="2339"/>
        <item x="1144"/>
        <item x="7633"/>
        <item x="3108"/>
        <item x="2983"/>
        <item x="3910"/>
        <item x="2329"/>
        <item x="8778"/>
        <item x="4784"/>
        <item x="8743"/>
        <item x="8064"/>
        <item x="133"/>
        <item x="7745"/>
        <item x="2377"/>
        <item x="3798"/>
        <item x="4458"/>
        <item x="3"/>
        <item x="3764"/>
        <item x="505"/>
        <item x="5234"/>
        <item x="3748"/>
        <item x="5454"/>
        <item x="4963"/>
        <item x="4985"/>
        <item x="4018"/>
        <item x="8211"/>
        <item x="6991"/>
        <item x="2425"/>
        <item x="6732"/>
        <item x="808"/>
        <item x="6759"/>
        <item x="2494"/>
        <item x="3813"/>
        <item x="6700"/>
        <item x="6972"/>
        <item x="5353"/>
        <item x="1194"/>
        <item x="3530"/>
        <item x="2618"/>
        <item x="5983"/>
        <item x="5080"/>
        <item x="8662"/>
        <item x="1528"/>
        <item x="7292"/>
        <item x="193"/>
        <item x="896"/>
        <item x="6005"/>
        <item x="60"/>
        <item x="3644"/>
        <item x="2207"/>
        <item x="9187"/>
        <item x="7722"/>
        <item x="1361"/>
        <item x="5861"/>
        <item x="3235"/>
        <item x="7426"/>
        <item x="3233"/>
        <item x="5162"/>
        <item x="3651"/>
        <item x="6900"/>
        <item x="4871"/>
        <item x="3803"/>
        <item x="7061"/>
        <item x="5284"/>
        <item x="2380"/>
        <item x="8597"/>
        <item x="5560"/>
        <item x="216"/>
        <item x="6060"/>
        <item x="8811"/>
        <item x="8673"/>
        <item x="253"/>
        <item x="5766"/>
        <item x="5038"/>
        <item x="7225"/>
        <item x="469"/>
        <item x="1222"/>
        <item x="241"/>
        <item x="3357"/>
        <item x="2795"/>
        <item x="6895"/>
        <item x="4823"/>
        <item x="1226"/>
        <item x="8766"/>
        <item x="1107"/>
        <item x="4737"/>
        <item x="6916"/>
        <item x="3253"/>
        <item x="8747"/>
        <item x="2514"/>
        <item x="8481"/>
        <item x="72"/>
        <item x="539"/>
        <item x="7108"/>
        <item x="6072"/>
        <item x="8405"/>
        <item x="2904"/>
        <item x="6998"/>
        <item x="420"/>
        <item x="9077"/>
        <item x="1108"/>
        <item x="2308"/>
        <item x="5623"/>
        <item x="449"/>
        <item x="7568"/>
        <item x="7947"/>
        <item x="7658"/>
        <item x="32"/>
        <item x="6949"/>
        <item x="2210"/>
        <item x="5722"/>
        <item x="3630"/>
        <item x="8534"/>
        <item x="3185"/>
        <item x="5397"/>
        <item x="4076"/>
        <item x="1232"/>
        <item x="5601"/>
        <item x="7731"/>
        <item x="537"/>
        <item x="8053"/>
        <item x="3855"/>
        <item x="6236"/>
        <item x="4628"/>
        <item x="501"/>
        <item x="8467"/>
        <item x="2115"/>
        <item x="5136"/>
        <item x="1323"/>
        <item x="119"/>
        <item x="6506"/>
        <item x="5410"/>
        <item x="321"/>
        <item x="4519"/>
        <item x="8118"/>
        <item x="7538"/>
        <item x="1855"/>
        <item x="1650"/>
        <item x="3249"/>
        <item x="5617"/>
        <item x="7457"/>
        <item x="2646"/>
        <item x="1017"/>
        <item x="182"/>
        <item x="9151"/>
        <item x="467"/>
        <item x="8576"/>
        <item x="7351"/>
        <item x="5518"/>
        <item x="294"/>
        <item x="6369"/>
        <item x="4681"/>
        <item x="6775"/>
        <item x="3312"/>
        <item x="1438"/>
        <item x="2526"/>
        <item x="8863"/>
        <item x="6661"/>
        <item x="7365"/>
        <item x="472"/>
        <item x="7501"/>
        <item x="8969"/>
        <item x="283"/>
        <item x="5937"/>
        <item x="6415"/>
        <item x="1937"/>
        <item x="6779"/>
        <item x="6820"/>
        <item x="4803"/>
        <item x="7729"/>
        <item x="4534"/>
        <item x="4350"/>
        <item x="6790"/>
        <item x="6023"/>
        <item x="8758"/>
        <item x="807"/>
        <item x="1340"/>
        <item x="2120"/>
        <item x="442"/>
        <item x="6791"/>
        <item x="6582"/>
        <item x="2294"/>
        <item x="6573"/>
        <item x="7375"/>
        <item x="3836"/>
        <item x="101"/>
        <item x="6596"/>
        <item x="99"/>
        <item x="2734"/>
        <item x="3029"/>
        <item x="2225"/>
        <item x="2975"/>
        <item x="3367"/>
        <item x="1974"/>
        <item x="4494"/>
        <item x="428"/>
        <item x="1338"/>
        <item x="6368"/>
        <item x="7808"/>
        <item x="4117"/>
        <item x="4193"/>
        <item x="686"/>
        <item x="7477"/>
        <item x="6006"/>
        <item x="4602"/>
        <item x="4349"/>
        <item x="5008"/>
        <item x="6048"/>
        <item x="6213"/>
        <item x="3217"/>
        <item x="999"/>
        <item x="8327"/>
        <item x="8058"/>
        <item x="9201"/>
        <item x="8078"/>
        <item x="2594"/>
        <item x="5768"/>
        <item x="2175"/>
        <item x="9089"/>
        <item x="8663"/>
        <item x="863"/>
        <item x="1867"/>
        <item x="1871"/>
        <item x="4689"/>
        <item x="2687"/>
        <item x="4627"/>
        <item x="4045"/>
        <item x="7957"/>
        <item x="433"/>
        <item x="819"/>
        <item x="6304"/>
        <item x="7175"/>
        <item x="547"/>
        <item x="631"/>
        <item x="5143"/>
        <item x="5668"/>
        <item x="2946"/>
        <item x="6106"/>
        <item x="5781"/>
        <item x="9146"/>
        <item x="1375"/>
        <item x="371"/>
        <item x="8142"/>
        <item x="4393"/>
        <item x="490"/>
        <item x="734"/>
        <item x="1931"/>
        <item x="3216"/>
        <item x="1420"/>
        <item x="5240"/>
        <item x="3276"/>
        <item x="8172"/>
        <item x="3394"/>
        <item x="8694"/>
        <item x="5554"/>
        <item x="8810"/>
        <item x="2914"/>
        <item x="4115"/>
        <item x="2479"/>
        <item x="1617"/>
        <item x="8126"/>
        <item x="6968"/>
        <item x="3647"/>
        <item x="3168"/>
        <item x="5574"/>
        <item x="267"/>
        <item x="2277"/>
        <item x="778"/>
        <item x="2300"/>
        <item x="439"/>
        <item x="4159"/>
        <item x="5068"/>
        <item x="3689"/>
        <item x="7440"/>
        <item x="450"/>
        <item x="8452"/>
        <item x="943"/>
        <item x="3330"/>
        <item x="7100"/>
        <item x="3203"/>
        <item x="5170"/>
        <item x="1495"/>
        <item x="4410"/>
        <item x="2931"/>
        <item x="2703"/>
        <item x="5992"/>
        <item x="147"/>
        <item x="5335"/>
        <item x="3470"/>
        <item x="2206"/>
        <item x="1591"/>
        <item x="3114"/>
        <item x="3242"/>
        <item x="1901"/>
        <item x="4722"/>
        <item x="3988"/>
        <item x="8641"/>
        <item x="7263"/>
        <item x="1211"/>
        <item x="2363"/>
        <item x="1619"/>
        <item x="8174"/>
        <item x="6869"/>
        <item x="4614"/>
        <item x="5476"/>
        <item x="6280"/>
        <item x="8246"/>
        <item x="8492"/>
        <item x="7306"/>
        <item x="2829"/>
        <item x="4581"/>
        <item x="3692"/>
        <item x="3982"/>
        <item x="5711"/>
        <item x="2679"/>
        <item x="6161"/>
        <item x="3540"/>
        <item x="570"/>
        <item x="8326"/>
        <item x="5648"/>
        <item x="8273"/>
        <item x="6011"/>
        <item x="7224"/>
        <item x="51"/>
        <item x="9061"/>
        <item x="1061"/>
        <item x="3516"/>
        <item x="201"/>
        <item x="117"/>
        <item x="4945"/>
        <item x="7771"/>
        <item x="510"/>
        <item x="3057"/>
        <item x="7644"/>
        <item x="5888"/>
        <item x="3754"/>
        <item x="7419"/>
        <item x="4498"/>
        <item x="3156"/>
        <item x="4026"/>
        <item x="4305"/>
        <item x="245"/>
        <item x="6140"/>
        <item x="6690"/>
        <item x="7179"/>
        <item x="7303"/>
        <item x="2073"/>
        <item x="5719"/>
        <item x="7478"/>
        <item x="4632"/>
        <item x="1863"/>
        <item x="1940"/>
        <item x="6237"/>
        <item x="8006"/>
        <item x="2054"/>
        <item x="743"/>
        <item x="3828"/>
        <item x="2817"/>
        <item x="6068"/>
        <item x="1595"/>
        <item x="953"/>
        <item x="4228"/>
        <item x="5015"/>
        <item x="6750"/>
        <item x="3889"/>
        <item x="1887"/>
        <item x="2007"/>
        <item x="6069"/>
        <item x="6141"/>
        <item x="5524"/>
        <item x="269"/>
        <item x="5064"/>
        <item x="4221"/>
        <item x="7418"/>
        <item x="2284"/>
        <item x="5643"/>
        <item x="4025"/>
        <item x="8773"/>
        <item x="6229"/>
        <item x="8991"/>
        <item x="7102"/>
        <item x="6558"/>
        <item x="3951"/>
        <item x="3793"/>
        <item x="5288"/>
        <item x="4123"/>
        <item x="8489"/>
        <item x="5040"/>
        <item x="5451"/>
        <item x="1066"/>
        <item x="2539"/>
        <item x="2130"/>
        <item x="4212"/>
        <item x="1220"/>
        <item x="4867"/>
        <item x="2273"/>
        <item x="304"/>
        <item x="6677"/>
        <item x="5295"/>
        <item x="8021"/>
        <item x="2805"/>
        <item x="3308"/>
        <item x="5270"/>
        <item x="4135"/>
        <item x="6419"/>
        <item x="64"/>
        <item x="4662"/>
        <item x="111"/>
        <item x="7874"/>
        <item x="5577"/>
        <item x="3087"/>
        <item x="6728"/>
        <item x="5398"/>
        <item x="4377"/>
        <item x="7815"/>
        <item x="4079"/>
        <item x="1278"/>
        <item x="3163"/>
        <item x="697"/>
        <item x="6224"/>
        <item x="172"/>
        <item x="8061"/>
        <item x="2825"/>
        <item x="6638"/>
        <item x="8608"/>
        <item x="4931"/>
        <item x="5671"/>
        <item x="5037"/>
        <item x="4361"/>
        <item x="6341"/>
        <item x="2124"/>
        <item x="3546"/>
        <item x="4141"/>
        <item x="23"/>
        <item x="1706"/>
        <item x="4847"/>
        <item x="6887"/>
        <item x="6650"/>
        <item x="1748"/>
        <item x="333"/>
        <item x="2321"/>
        <item x="6608"/>
        <item x="7087"/>
        <item x="8292"/>
        <item x="3063"/>
        <item x="889"/>
        <item x="911"/>
        <item x="8687"/>
        <item x="3502"/>
        <item x="1877"/>
        <item x="5104"/>
        <item x="1713"/>
        <item x="6031"/>
        <item x="6409"/>
        <item x="7840"/>
        <item x="9115"/>
        <item x="1256"/>
        <item x="3534"/>
        <item x="5380"/>
        <item x="4651"/>
        <item x="1697"/>
        <item x="4409"/>
        <item x="9073"/>
        <item x="1880"/>
        <item x="6376"/>
        <item x="6692"/>
        <item x="3464"/>
        <item x="6311"/>
        <item x="5274"/>
        <item x="1141"/>
        <item x="493"/>
        <item x="6171"/>
        <item x="8377"/>
        <item x="70"/>
        <item x="1347"/>
        <item x="4134"/>
        <item x="265"/>
        <item x="6621"/>
        <item x="7668"/>
        <item x="2657"/>
        <item x="7441"/>
        <item x="5575"/>
        <item x="438"/>
        <item x="3741"/>
        <item x="511"/>
        <item x="2238"/>
        <item x="821"/>
        <item x="7101"/>
        <item x="6881"/>
        <item x="791"/>
        <item x="1578"/>
        <item x="6350"/>
        <item x="4449"/>
        <item x="8975"/>
        <item x="7498"/>
        <item x="4594"/>
        <item x="5754"/>
        <item x="1758"/>
        <item x="6286"/>
        <item x="1662"/>
        <item x="8197"/>
        <item x="1904"/>
        <item x="7266"/>
        <item x="4413"/>
        <item x="4140"/>
        <item x="1059"/>
        <item x="577"/>
        <item x="6722"/>
        <item x="8728"/>
        <item x="5864"/>
        <item x="5196"/>
        <item x="5090"/>
        <item x="589"/>
        <item x="2127"/>
        <item x="4237"/>
        <item x="1441"/>
        <item x="7752"/>
        <item x="270"/>
        <item x="6954"/>
        <item x="5060"/>
        <item x="4964"/>
        <item x="3064"/>
        <item x="4781"/>
        <item x="5908"/>
        <item x="780"/>
        <item x="3246"/>
        <item x="5696"/>
        <item x="1557"/>
        <item x="7821"/>
        <item x="7088"/>
        <item x="1225"/>
        <item x="1714"/>
        <item x="3105"/>
        <item x="1346"/>
        <item x="6486"/>
        <item x="8144"/>
        <item x="91"/>
        <item x="1666"/>
        <item x="7625"/>
        <item x="9196"/>
        <item x="7342"/>
        <item x="1033"/>
        <item x="7866"/>
        <item x="6485"/>
        <item x="2610"/>
        <item x="1285"/>
        <item x="1735"/>
        <item x="8993"/>
        <item x="5913"/>
        <item x="643"/>
        <item x="8695"/>
        <item x="3481"/>
        <item x="5866"/>
        <item x="1131"/>
        <item x="4835"/>
        <item x="6613"/>
        <item x="1219"/>
        <item x="8476"/>
        <item x="8111"/>
        <item x="6487"/>
        <item x="6124"/>
        <item x="8244"/>
        <item x="3607"/>
        <item x="6645"/>
        <item x="6749"/>
        <item x="5281"/>
        <item x="5083"/>
        <item x="8612"/>
        <item x="3549"/>
        <item x="6327"/>
        <item x="7406"/>
        <item x="1084"/>
        <item x="6250"/>
        <item x="2075"/>
        <item x="5579"/>
        <item x="9170"/>
        <item x="9006"/>
        <item x="4648"/>
        <item x="729"/>
        <item x="1330"/>
        <item x="5469"/>
        <item x="6606"/>
        <item x="5897"/>
        <item x="5561"/>
        <item x="3086"/>
        <item x="7260"/>
        <item x="6342"/>
        <item x="3232"/>
        <item x="315"/>
        <item x="6211"/>
        <item x="6550"/>
        <item x="2166"/>
        <item x="1639"/>
        <item x="2356"/>
        <item x="7150"/>
        <item x="1193"/>
        <item x="6172"/>
        <item x="8832"/>
        <item x="7834"/>
        <item x="3093"/>
        <item x="2884"/>
        <item x="6293"/>
        <item x="1272"/>
        <item x="6300"/>
        <item x="1592"/>
        <item x="1202"/>
        <item x="1630"/>
        <item x="4521"/>
        <item x="4311"/>
        <item x="5253"/>
        <item x="7730"/>
        <item x="7900"/>
        <item x="2527"/>
        <item x="8777"/>
        <item x="3432"/>
        <item x="4776"/>
        <item x="3045"/>
        <item x="8539"/>
        <item x="3577"/>
        <item x="9013"/>
        <item x="576"/>
        <item x="5808"/>
        <item x="8956"/>
        <item x="3403"/>
        <item x="5443"/>
        <item x="5023"/>
        <item x="7925"/>
        <item x="3103"/>
        <item x="3919"/>
        <item x="7267"/>
        <item x="9101"/>
        <item x="661"/>
        <item x="6862"/>
        <item x="7645"/>
        <item x="3079"/>
        <item x="4177"/>
        <item x="8474"/>
        <item x="7512"/>
        <item x="88"/>
        <item x="3806"/>
        <item x="4057"/>
        <item x="9152"/>
        <item x="3058"/>
        <item x="5404"/>
        <item x="6773"/>
        <item x="7142"/>
        <item x="8901"/>
        <item x="4033"/>
        <item x="350"/>
        <item x="2029"/>
        <item x="14"/>
        <item x="1396"/>
        <item x="922"/>
        <item x="7070"/>
        <item x="5900"/>
        <item x="7085"/>
        <item x="6626"/>
        <item x="6970"/>
        <item x="2216"/>
        <item x="3220"/>
        <item x="6079"/>
        <item x="3323"/>
        <item x="4647"/>
        <item x="2616"/>
        <item x="2855"/>
        <item x="5079"/>
        <item x="8184"/>
        <item x="455"/>
        <item x="8268"/>
        <item x="3479"/>
        <item x="6407"/>
        <item x="7411"/>
        <item x="7559"/>
        <item x="7934"/>
        <item x="4053"/>
        <item x="7940"/>
        <item x="7092"/>
        <item x="2826"/>
        <item x="4295"/>
        <item x="3599"/>
        <item x="5931"/>
        <item x="5506"/>
        <item x="4515"/>
        <item x="2729"/>
        <item x="2064"/>
        <item x="5827"/>
        <item x="3710"/>
        <item x="1718"/>
        <item x="5245"/>
        <item x="1564"/>
        <item x="7479"/>
        <item x="8944"/>
        <item x="1600"/>
        <item x="6635"/>
        <item x="4643"/>
        <item x="3444"/>
        <item x="1014"/>
        <item x="9119"/>
        <item x="3190"/>
        <item x="1452"/>
        <item x="2066"/>
        <item x="9067"/>
        <item x="322"/>
        <item x="351"/>
        <item x="495"/>
        <item x="4580"/>
        <item x="2609"/>
        <item x="7948"/>
        <item x="3664"/>
        <item x="4937"/>
        <item x="4353"/>
        <item x="3038"/>
        <item x="1412"/>
        <item x="6004"/>
        <item x="5563"/>
        <item x="2810"/>
        <item x="3980"/>
        <item x="1145"/>
        <item x="5915"/>
        <item x="7859"/>
        <item x="3638"/>
        <item x="8964"/>
        <item x="3987"/>
        <item x="236"/>
        <item x="3016"/>
        <item x="7638"/>
        <item x="1001"/>
        <item x="2317"/>
        <item x="9069"/>
        <item x="828"/>
        <item x="4316"/>
        <item x="7078"/>
        <item x="2048"/>
        <item x="3878"/>
        <item x="209"/>
        <item x="6382"/>
        <item x="7499"/>
        <item x="8922"/>
        <item x="1747"/>
        <item x="2067"/>
        <item x="1297"/>
        <item x="8717"/>
        <item x="4967"/>
        <item x="1177"/>
        <item x="300"/>
        <item x="4478"/>
        <item x="5533"/>
        <item x="7420"/>
        <item x="3788"/>
        <item x="5302"/>
        <item x="983"/>
        <item x="8271"/>
        <item x="1944"/>
        <item x="8909"/>
        <item x="3767"/>
        <item x="6536"/>
        <item x="136"/>
        <item x="7136"/>
        <item x="8611"/>
        <item x="1294"/>
        <item x="1079"/>
        <item x="2497"/>
        <item x="1763"/>
        <item x="4470"/>
        <item x="9047"/>
        <item x="4588"/>
        <item x="2128"/>
        <item x="8085"/>
        <item x="7753"/>
        <item x="3484"/>
        <item x="3489"/>
        <item x="7009"/>
        <item x="2212"/>
        <item x="8739"/>
        <item x="6287"/>
        <item x="2806"/>
        <item x="7112"/>
        <item x="5283"/>
        <item x="5763"/>
        <item x="8581"/>
        <item x="6569"/>
        <item x="8104"/>
        <item x="8963"/>
        <item x="1531"/>
        <item x="7143"/>
        <item x="5474"/>
        <item x="5124"/>
        <item x="3365"/>
        <item x="3633"/>
        <item x="8188"/>
        <item x="2138"/>
        <item x="691"/>
        <item x="6799"/>
        <item x="1364"/>
        <item x="4493"/>
        <item x="39"/>
        <item x="1237"/>
        <item x="8705"/>
        <item x="4024"/>
        <item x="3325"/>
        <item x="2781"/>
        <item x="6503"/>
        <item x="4883"/>
        <item x="3251"/>
        <item x="715"/>
        <item x="1814"/>
        <item x="6747"/>
        <item x="3410"/>
        <item x="5165"/>
        <item x="152"/>
        <item x="3294"/>
        <item x="5858"/>
        <item x="7058"/>
        <item x="4492"/>
        <item x="6322"/>
        <item x="7796"/>
        <item x="1358"/>
        <item x="6129"/>
        <item x="6648"/>
        <item x="2198"/>
        <item x="1504"/>
        <item x="4206"/>
        <item x="6824"/>
        <item x="517"/>
        <item x="3031"/>
        <item x="4616"/>
        <item x="2672"/>
        <item x="5991"/>
        <item x="4881"/>
        <item x="3635"/>
        <item x="4327"/>
        <item x="1622"/>
        <item x="3976"/>
        <item x="6306"/>
        <item x="5813"/>
        <item x="1992"/>
        <item x="8527"/>
        <item x="574"/>
        <item x="5817"/>
        <item x="5460"/>
        <item x="6748"/>
        <item x="8042"/>
        <item x="2034"/>
        <item x="1971"/>
        <item x="1787"/>
        <item x="5526"/>
        <item x="4915"/>
        <item x="1956"/>
        <item x="4304"/>
        <item x="146"/>
        <item x="1567"/>
        <item x="1217"/>
        <item x="2578"/>
        <item x="1967"/>
        <item x="2148"/>
        <item x="6354"/>
        <item x="6239"/>
        <item x="5823"/>
        <item x="3381"/>
        <item x="886"/>
        <item x="625"/>
        <item x="3306"/>
        <item x="5695"/>
        <item x="6893"/>
        <item x="6581"/>
        <item x="5935"/>
        <item x="7390"/>
        <item x="4727"/>
        <item x="6785"/>
        <item x="8459"/>
        <item x="3223"/>
        <item x="7908"/>
        <item x="4646"/>
        <item x="6406"/>
        <item x="5486"/>
        <item x="3938"/>
        <item x="4015"/>
        <item x="3428"/>
        <item x="4249"/>
        <item x="4952"/>
        <item x="8084"/>
        <item x="5501"/>
        <item x="7758"/>
        <item x="1727"/>
        <item x="2096"/>
        <item x="6291"/>
        <item x="21"/>
        <item x="7476"/>
        <item x="2524"/>
        <item x="6526"/>
        <item x="7634"/>
        <item x="1921"/>
        <item x="5044"/>
        <item x="131"/>
        <item x="6962"/>
        <item x="2392"/>
        <item x="8652"/>
        <item x="9186"/>
        <item x="343"/>
        <item x="4983"/>
        <item x="3346"/>
        <item x="8433"/>
        <item x="2712"/>
        <item x="4989"/>
        <item x="881"/>
        <item x="4837"/>
        <item x="7750"/>
        <item x="1641"/>
        <item x="5199"/>
        <item x="5716"/>
        <item x="5233"/>
        <item x="1487"/>
        <item x="1643"/>
        <item x="4113"/>
        <item x="5616"/>
        <item x="1511"/>
        <item x="6167"/>
        <item x="5371"/>
        <item x="1953"/>
        <item x="475"/>
        <item x="4706"/>
        <item x="1411"/>
        <item x="3526"/>
        <item x="5198"/>
        <item x="3303"/>
        <item x="5356"/>
        <item x="6835"/>
        <item x="720"/>
        <item x="660"/>
        <item x="2337"/>
        <item x="8112"/>
        <item x="4930"/>
        <item x="3592"/>
        <item x="8710"/>
        <item x="2799"/>
        <item x="5507"/>
        <item x="2992"/>
        <item x="3791"/>
        <item x="2252"/>
        <item x="2157"/>
        <item x="5755"/>
        <item x="8168"/>
        <item x="1250"/>
        <item x="794"/>
        <item x="6366"/>
        <item x="5904"/>
        <item x="1825"/>
        <item x="9017"/>
        <item x="1485"/>
        <item x="238"/>
        <item x="519"/>
        <item x="1635"/>
        <item x="8895"/>
        <item x="985"/>
        <item x="3574"/>
        <item x="5303"/>
        <item x="3997"/>
        <item x="3918"/>
        <item x="1742"/>
        <item x="2549"/>
        <item x="3634"/>
        <item x="6884"/>
        <item x="5315"/>
        <item x="2056"/>
        <item x="646"/>
        <item x="7741"/>
        <item x="6710"/>
        <item x="198"/>
        <item x="6078"/>
        <item x="4312"/>
        <item x="6756"/>
        <item x="2187"/>
        <item x="2395"/>
        <item x="5010"/>
        <item x="4940"/>
        <item x="2167"/>
        <item x="9026"/>
        <item x="5433"/>
        <item x="1349"/>
        <item x="5534"/>
        <item x="6670"/>
        <item x="4933"/>
        <item x="1502"/>
        <item x="4885"/>
        <item x="7653"/>
        <item x="2311"/>
        <item x="1150"/>
        <item x="7398"/>
        <item x="5421"/>
        <item x="3737"/>
        <item x="4840"/>
        <item x="9144"/>
        <item x="6977"/>
        <item x="353"/>
        <item x="4699"/>
        <item x="6647"/>
        <item x="243"/>
        <item x="6267"/>
        <item x="8456"/>
        <item x="7979"/>
        <item x="326"/>
        <item x="786"/>
        <item x="392"/>
        <item x="2684"/>
        <item x="7516"/>
        <item x="7727"/>
        <item x="1439"/>
        <item x="3712"/>
        <item x="1132"/>
        <item x="1569"/>
        <item x="102"/>
        <item x="1260"/>
        <item x="3109"/>
        <item x="5650"/>
        <item x="6658"/>
        <item x="3682"/>
        <item x="3386"/>
        <item x="3814"/>
        <item x="3876"/>
        <item x="3424"/>
        <item x="7530"/>
        <item x="8010"/>
        <item x="554"/>
        <item x="3874"/>
        <item x="8733"/>
        <item x="6848"/>
        <item x="1766"/>
        <item x="8071"/>
        <item x="894"/>
        <item x="49"/>
        <item x="2330"/>
        <item x="7575"/>
        <item x="4812"/>
        <item x="8416"/>
        <item x="9178"/>
        <item x="6587"/>
        <item x="6059"/>
        <item x="4926"/>
        <item x="1334"/>
        <item x="2047"/>
        <item x="1522"/>
        <item x="7484"/>
        <item x="597"/>
        <item x="1547"/>
        <item x="3391"/>
        <item x="8591"/>
        <item x="5272"/>
        <item x="2819"/>
        <item x="7184"/>
        <item x="6501"/>
        <item x="6607"/>
        <item x="3293"/>
        <item x="8598"/>
        <item x="5458"/>
        <item x="6089"/>
        <item x="6957"/>
        <item x="8760"/>
        <item x="6445"/>
        <item x="8284"/>
        <item x="5047"/>
        <item x="3648"/>
        <item x="7432"/>
        <item x="7593"/>
        <item x="3786"/>
        <item x="2867"/>
        <item x="8369"/>
        <item x="3545"/>
        <item x="8836"/>
        <item x="1849"/>
        <item x="847"/>
        <item x="7527"/>
        <item x="4561"/>
        <item x="3724"/>
        <item x="2272"/>
        <item x="1167"/>
        <item x="5819"/>
        <item x="1020"/>
        <item x="4757"/>
        <item x="4999"/>
        <item x="3688"/>
        <item x="8047"/>
        <item x="1965"/>
        <item x="6360"/>
        <item x="8580"/>
        <item x="6134"/>
        <item x="5729"/>
        <item x="6416"/>
        <item x="3033"/>
        <item x="535"/>
        <item x="1106"/>
        <item x="8731"/>
        <item x="4417"/>
        <item x="3003"/>
        <item x="3080"/>
        <item x="30"/>
        <item x="7180"/>
        <item x="6458"/>
        <item x="831"/>
        <item x="7076"/>
        <item x="8816"/>
        <item x="8855"/>
        <item x="1466"/>
        <item x="4394"/>
        <item x="1872"/>
        <item x="3844"/>
        <item x="4795"/>
        <item x="8280"/>
        <item x="8842"/>
        <item x="389"/>
        <item x="5167"/>
        <item x="5139"/>
        <item x="4376"/>
        <item x="5439"/>
        <item x="425"/>
        <item x="178"/>
        <item x="5142"/>
        <item x="6344"/>
        <item x="5978"/>
        <item x="4522"/>
        <item x="45"/>
        <item x="8977"/>
        <item x="6854"/>
        <item x="329"/>
        <item x="1599"/>
        <item x="1158"/>
        <item x="4258"/>
        <item x="1640"/>
        <item x="2968"/>
        <item x="6931"/>
        <item x="7161"/>
        <item x="8156"/>
        <item x="4551"/>
        <item x="9054"/>
        <item x="7620"/>
        <item x="4082"/>
        <item x="5278"/>
        <item x="2195"/>
        <item x="7468"/>
        <item x="4355"/>
        <item x="957"/>
        <item x="7813"/>
        <item x="3442"/>
        <item x="549"/>
        <item x="8646"/>
        <item x="2555"/>
        <item x="6767"/>
        <item x="3369"/>
        <item x="4101"/>
        <item x="4100"/>
        <item x="1337"/>
        <item x="2950"/>
        <item x="9121"/>
        <item x="7996"/>
        <item x="2630"/>
        <item x="3680"/>
        <item x="61"/>
        <item x="5032"/>
        <item x="6020"/>
        <item x="8266"/>
        <item x="3128"/>
        <item x="6696"/>
        <item x="5360"/>
        <item x="8479"/>
        <item x="6318"/>
        <item x="10"/>
        <item x="4746"/>
        <item x="3431"/>
        <item x="2625"/>
        <item x="8978"/>
        <item x="6473"/>
        <item x="1191"/>
        <item x="4137"/>
        <item x="289"/>
        <item x="3270"/>
        <item x="2289"/>
        <item x="6772"/>
        <item x="4048"/>
        <item x="5388"/>
        <item x="6712"/>
        <item x="2895"/>
        <item x="4019"/>
        <item x="1306"/>
        <item x="5938"/>
        <item x="4613"/>
        <item x="3466"/>
        <item x="2108"/>
        <item x="6102"/>
        <item x="4611"/>
        <item x="8152"/>
        <item x="5550"/>
        <item x="3685"/>
        <item x="2454"/>
        <item x="7718"/>
        <item x="7845"/>
        <item x="3417"/>
        <item x="6982"/>
        <item x="7872"/>
        <item x="7762"/>
        <item x="7470"/>
        <item x="165"/>
        <item x="4008"/>
        <item x="1768"/>
        <item x="7770"/>
        <item x="8445"/>
        <item x="2397"/>
        <item x="7290"/>
        <item x="1629"/>
        <item x="779"/>
        <item x="4609"/>
        <item x="4201"/>
        <item x="7091"/>
        <item x="8745"/>
        <item x="4756"/>
        <item x="638"/>
        <item x="3453"/>
        <item x="202"/>
        <item x="4792"/>
        <item x="798"/>
        <item x="538"/>
        <item x="26"/>
        <item x="7130"/>
        <item x="5681"/>
        <item x="4875"/>
        <item x="53"/>
        <item x="4723"/>
        <item x="5466"/>
        <item x="969"/>
        <item x="7118"/>
        <item x="5248"/>
        <item x="8726"/>
        <item x="9036"/>
        <item x="2774"/>
        <item x="3336"/>
        <item x="1406"/>
        <item x="6012"/>
        <item x="7967"/>
        <item x="3482"/>
        <item x="5989"/>
        <item x="3731"/>
        <item x="1186"/>
        <item x="1589"/>
        <item x="1975"/>
        <item x="1558"/>
        <item x="5056"/>
        <item x="385"/>
        <item x="8609"/>
        <item x="1287"/>
        <item x="5641"/>
        <item x="3676"/>
        <item x="8389"/>
        <item x="2611"/>
        <item x="9045"/>
        <item x="2286"/>
        <item x="854"/>
        <item x="7689"/>
        <item x="5351"/>
        <item x="7688"/>
        <item x="7664"/>
        <item x="695"/>
        <item x="2834"/>
        <item x="3175"/>
        <item x="7586"/>
        <item x="5664"/>
        <item x="1963"/>
        <item x="8396"/>
        <item x="207"/>
        <item x="2704"/>
        <item x="7507"/>
        <item x="2266"/>
        <item x="3601"/>
        <item x="3777"/>
        <item x="2378"/>
        <item x="7983"/>
        <item x="7569"/>
        <item x="6676"/>
        <item x="3677"/>
        <item x="7756"/>
        <item x="2547"/>
        <item x="210"/>
        <item x="5497"/>
        <item x="2648"/>
        <item x="8861"/>
        <item x="1048"/>
        <item x="5872"/>
        <item x="8512"/>
        <item x="1560"/>
        <item x="4717"/>
        <item x="5169"/>
        <item x="6216"/>
        <item x="5914"/>
        <item x="6637"/>
        <item x="4385"/>
        <item x="7892"/>
        <item x="1293"/>
        <item x="3590"/>
        <item x="2404"/>
        <item x="6185"/>
        <item x="5662"/>
        <item x="3026"/>
        <item x="5423"/>
        <item x="4078"/>
        <item x="6035"/>
        <item x="4049"/>
        <item x="1369"/>
        <item x="7697"/>
        <item x="6084"/>
        <item x="1133"/>
        <item x="7297"/>
        <item x="6334"/>
        <item x="9048"/>
        <item x="5529"/>
        <item x="2600"/>
        <item x="233"/>
        <item x="66"/>
        <item x="5651"/>
        <item x="680"/>
        <item x="7159"/>
        <item x="7024"/>
        <item x="7854"/>
        <item x="8361"/>
        <item x="3528"/>
        <item x="6974"/>
        <item x="4631"/>
        <item x="7137"/>
        <item x="864"/>
        <item x="1741"/>
        <item x="4770"/>
        <item x="8890"/>
        <item x="6681"/>
        <item x="1446"/>
        <item x="6595"/>
        <item x="148"/>
        <item x="6896"/>
        <item x="5005"/>
        <item x="4797"/>
        <item x="8650"/>
        <item x="4523"/>
        <item x="5300"/>
        <item x="7446"/>
        <item x="941"/>
        <item x="4548"/>
        <item x="8914"/>
        <item x="8395"/>
        <item x="6757"/>
        <item x="5140"/>
        <item x="9064"/>
        <item x="4245"/>
        <item x="5150"/>
        <item x="8330"/>
        <item x="2275"/>
        <item x="8096"/>
        <item x="7932"/>
        <item x="7177"/>
        <item x="7674"/>
        <item x="1516"/>
        <item x="3943"/>
        <item x="6191"/>
        <item x="5611"/>
        <item x="3486"/>
        <item x="43"/>
        <item x="4809"/>
        <item x="4278"/>
        <item x="1517"/>
        <item x="2789"/>
        <item x="423"/>
        <item x="6039"/>
        <item x="7637"/>
        <item x="8185"/>
        <item x="7353"/>
        <item x="656"/>
        <item x="8942"/>
        <item x="5395"/>
        <item x="2840"/>
        <item x="3469"/>
        <item x="5680"/>
        <item x="5016"/>
        <item x="4927"/>
        <item x="497"/>
        <item x="491"/>
        <item x="184"/>
        <item x="7032"/>
        <item x="5699"/>
        <item x="840"/>
        <item x="4766"/>
        <item x="4879"/>
        <item x="1701"/>
        <item x="6817"/>
        <item x="5387"/>
        <item x="1494"/>
        <item x="4029"/>
        <item x="3860"/>
        <item x="7800"/>
        <item x="7334"/>
        <item x="5448"/>
        <item x="247"/>
        <item x="7571"/>
        <item x="92"/>
        <item x="4658"/>
        <item x="8237"/>
        <item x="5291"/>
        <item x="6783"/>
        <item x="553"/>
        <item x="8139"/>
        <item x="5835"/>
        <item x="8202"/>
        <item x="7761"/>
        <item x="1993"/>
        <item x="2371"/>
        <item x="7163"/>
        <item x="6107"/>
        <item x="4143"/>
        <item x="1848"/>
        <item x="7434"/>
        <item x="4309"/>
        <item x="7077"/>
        <item x="87"/>
        <item x="2688"/>
        <item x="2634"/>
        <item x="1201"/>
        <item x="4587"/>
        <item x="4269"/>
        <item x="3591"/>
        <item x="2423"/>
        <item x="4070"/>
        <item x="5408"/>
        <item x="2448"/>
        <item x="7679"/>
        <item x="4605"/>
        <item x="7417"/>
        <item x="7075"/>
        <item x="8654"/>
        <item x="2650"/>
        <item x="2770"/>
        <item x="5182"/>
        <item x="5565"/>
        <item x="393"/>
        <item x="422"/>
        <item x="7612"/>
        <item x="8159"/>
        <item x="4007"/>
        <item x="3790"/>
        <item x="7613"/>
        <item x="504"/>
        <item x="5370"/>
        <item x="5220"/>
        <item x="7531"/>
        <item x="8432"/>
        <item x="8670"/>
        <item x="6816"/>
        <item x="3713"/>
        <item x="3541"/>
        <item x="20"/>
        <item x="3174"/>
        <item x="6925"/>
        <item x="306"/>
        <item x="6679"/>
        <item x="5413"/>
        <item x="8734"/>
        <item x="4161"/>
        <item x="8552"/>
        <item x="8565"/>
        <item x="8792"/>
        <item x="2464"/>
        <item x="8514"/>
        <item x="8281"/>
        <item x="2173"/>
        <item x="6943"/>
        <item x="2254"/>
        <item x="2880"/>
        <item x="3194"/>
        <item x="5959"/>
        <item x="1537"/>
        <item x="627"/>
        <item x="8708"/>
        <item x="7776"/>
        <item x="9039"/>
        <item x="3286"/>
        <item x="2082"/>
        <item x="7035"/>
        <item x="2501"/>
        <item x="3099"/>
        <item x="6778"/>
        <item x="2443"/>
        <item x="6950"/>
        <item x="2964"/>
        <item x="4266"/>
        <item x="3265"/>
        <item x="647"/>
        <item x="3124"/>
        <item x="7852"/>
        <item x="110"/>
        <item x="1729"/>
        <item x="4734"/>
        <item x="4347"/>
        <item x="5981"/>
        <item x="4506"/>
        <item x="9128"/>
        <item x="8596"/>
        <item x="1363"/>
        <item x="1892"/>
        <item x="4292"/>
        <item x="6544"/>
        <item x="4063"/>
        <item x="1514"/>
        <item x="6627"/>
        <item x="4328"/>
        <item x="8819"/>
        <item x="68"/>
        <item x="5018"/>
        <item x="5562"/>
        <item x="6166"/>
        <item x="17"/>
        <item x="1961"/>
        <item x="8829"/>
        <item x="6948"/>
        <item x="4262"/>
        <item x="5052"/>
        <item x="3716"/>
        <item x="5426"/>
        <item x="1878"/>
        <item x="1851"/>
        <item x="1822"/>
        <item x="122"/>
        <item x="7261"/>
        <item x="230"/>
        <item x="6746"/>
        <item x="5473"/>
        <item x="3539"/>
        <item x="920"/>
        <item x="8613"/>
        <item x="637"/>
        <item x="2449"/>
        <item x="7376"/>
        <item x="9012"/>
        <item x="6809"/>
        <item x="2490"/>
        <item x="726"/>
        <item x="6260"/>
        <item x="4929"/>
        <item x="7317"/>
        <item x="8157"/>
        <item x="7234"/>
        <item x="5678"/>
        <item x="5979"/>
        <item x="2099"/>
        <item x="2484"/>
        <item x="7946"/>
        <item x="3358"/>
        <item x="5555"/>
        <item x="6355"/>
        <item x="115"/>
        <item x="6275"/>
        <item x="623"/>
        <item x="7746"/>
        <item x="6480"/>
        <item x="46"/>
        <item x="67"/>
        <item x="972"/>
        <item x="6643"/>
        <item x="8551"/>
        <item x="6845"/>
        <item x="3254"/>
        <item x="8412"/>
        <item x="4290"/>
        <item x="4224"/>
        <item x="8566"/>
        <item x="8976"/>
        <item x="3255"/>
        <item x="6179"/>
        <item x="1362"/>
        <item x="3473"/>
        <item x="5436"/>
        <item x="4872"/>
        <item x="3092"/>
        <item x="7326"/>
        <item x="9062"/>
        <item x="6602"/>
        <item x="8114"/>
        <item x="6888"/>
        <item x="9022"/>
        <item x="5665"/>
        <item x="5316"/>
        <item x="2969"/>
        <item x="4638"/>
        <item x="4859"/>
        <item x="3915"/>
        <item x="3856"/>
        <item x="5349"/>
        <item x="4235"/>
        <item x="7461"/>
        <item x="2571"/>
        <item x="7288"/>
        <item x="2917"/>
        <item x="2811"/>
        <item x="3693"/>
        <item x="5633"/>
        <item x="8240"/>
        <item x="7331"/>
        <item x="6442"/>
        <item x="3705"/>
        <item x="4334"/>
        <item x="8248"/>
        <item x="3150"/>
        <item x="2631"/>
        <item x="5528"/>
        <item x="6646"/>
        <item x="6033"/>
        <item x="7309"/>
        <item x="227"/>
        <item x="5812"/>
        <item x="2116"/>
        <item x="2556"/>
        <item x="4657"/>
        <item x="3537"/>
        <item x="4365"/>
        <item x="3504"/>
        <item x="5756"/>
        <item x="6937"/>
        <item x="3714"/>
        <item x="2050"/>
        <item x="7681"/>
        <item x="4510"/>
        <item x="870"/>
        <item x="4452"/>
        <item x="2591"/>
        <item x="3278"/>
        <item x="6682"/>
        <item x="6303"/>
        <item x="1324"/>
        <item x="2503"/>
        <item x="5492"/>
        <item x="5873"/>
        <item x="2535"/>
        <item x="3067"/>
        <item x="8601"/>
        <item x="82"/>
        <item x="7810"/>
        <item x="4310"/>
        <item x="8870"/>
        <item x="6549"/>
        <item x="5470"/>
        <item x="7783"/>
        <item x="2651"/>
        <item x="339"/>
        <item x="1690"/>
        <item x="5435"/>
        <item x="685"/>
        <item x="5907"/>
        <item x="116"/>
        <item x="5551"/>
        <item x="6762"/>
        <item x="1554"/>
        <item x="6609"/>
        <item x="6810"/>
        <item x="8825"/>
        <item x="4375"/>
        <item x="1299"/>
        <item x="6707"/>
        <item x="383"/>
        <item x="7071"/>
        <item x="290"/>
        <item x="3285"/>
        <item x="6653"/>
        <item x="1632"/>
        <item x="8557"/>
        <item x="2832"/>
        <item x="742"/>
        <item x="2463"/>
        <item x="3963"/>
        <item x="9024"/>
        <item x="2961"/>
        <item x="1390"/>
        <item x="5306"/>
        <item x="9059"/>
        <item x="1046"/>
        <item x="9016"/>
        <item x="3819"/>
        <item x="788"/>
        <item x="426"/>
        <item x="2486"/>
        <item x="4622"/>
        <item x="2197"/>
        <item x="6085"/>
        <item x="3809"/>
        <item x="6574"/>
        <item x="3055"/>
        <item x="1890"/>
        <item x="4747"/>
        <item x="2492"/>
        <item x="6540"/>
        <item x="8332"/>
        <item x="7104"/>
        <item x="8442"/>
        <item x="7654"/>
        <item x="4693"/>
        <item x="6119"/>
        <item x="2162"/>
        <item x="1156"/>
        <item x="5884"/>
        <item x="1515"/>
        <item x="3434"/>
        <item x="931"/>
        <item x="5769"/>
        <item x="774"/>
        <item x="5661"/>
        <item x="7791"/>
        <item x="3514"/>
        <item x="3360"/>
        <item x="6115"/>
        <item x="180"/>
        <item x="4791"/>
        <item x="4759"/>
        <item x="3611"/>
        <item x="231"/>
        <item x="5672"/>
        <item x="3279"/>
        <item x="6001"/>
        <item x="8193"/>
        <item x="6373"/>
        <item x="1845"/>
        <item x="2653"/>
        <item x="2439"/>
        <item x="9"/>
        <item x="5784"/>
        <item x="4028"/>
        <item x="4724"/>
        <item x="6180"/>
        <item x="2470"/>
        <item x="5834"/>
        <item x="2178"/>
        <item x="1774"/>
        <item x="124"/>
        <item x="5088"/>
        <item x="5309"/>
        <item x="3624"/>
        <item x="2936"/>
        <item x="12"/>
        <item x="9179"/>
        <item x="7215"/>
        <item x="8175"/>
        <item x="6021"/>
        <item x="1028"/>
        <item x="8531"/>
        <item x="5062"/>
        <item x="5134"/>
        <item x="6794"/>
        <item x="7119"/>
        <item x="4633"/>
        <item x="667"/>
        <item x="825"/>
        <item x="6656"/>
        <item x="4525"/>
        <item x="3871"/>
        <item x="7945"/>
        <item x="2930"/>
        <item x="1058"/>
        <item x="2227"/>
        <item x="1042"/>
        <item x="556"/>
        <item x="2483"/>
        <item x="4652"/>
        <item x="2087"/>
        <item x="3805"/>
        <item x="5385"/>
        <item x="7956"/>
        <item x="8325"/>
        <item x="4811"/>
        <item x="4092"/>
        <item x="2732"/>
        <item x="8046"/>
        <item x="6960"/>
        <item x="1777"/>
        <item x="5735"/>
        <item x="2814"/>
        <item x="8422"/>
        <item x="8812"/>
        <item x="5402"/>
        <item x="5296"/>
        <item x="1793"/>
        <item x="4642"/>
        <item x="7959"/>
        <item x="7971"/>
        <item x="2133"/>
        <item x="7879"/>
        <item x="4400"/>
        <item x="4381"/>
        <item x="4326"/>
        <item x="1422"/>
        <item x="4870"/>
        <item x="1836"/>
        <item x="5001"/>
        <item x="3956"/>
        <item x="8971"/>
        <item x="4442"/>
        <item x="6164"/>
        <item x="6523"/>
        <item x="5391"/>
        <item x="8924"/>
        <item x="2023"/>
        <item x="4022"/>
        <item x="1769"/>
        <item x="69"/>
        <item x="9116"/>
        <item x="8732"/>
        <item x="1874"/>
        <item x="6398"/>
        <item x="6879"/>
        <item x="7162"/>
        <item x="7386"/>
        <item x="1984"/>
        <item x="2965"/>
        <item x="1669"/>
        <item x="7065"/>
        <item x="1826"/>
        <item x="7824"/>
        <item x="8541"/>
        <item x="4830"/>
        <item x="7873"/>
        <item x="5482"/>
        <item x="1881"/>
        <item x="1665"/>
        <item x="817"/>
        <item x="8364"/>
        <item x="3816"/>
        <item x="5976"/>
        <item x="1883"/>
        <item x="3699"/>
        <item x="7537"/>
        <item x="7490"/>
        <item x="3069"/>
        <item x="8066"/>
        <item x="7349"/>
        <item x="5084"/>
        <item x="1271"/>
        <item x="7829"/>
        <item x="9194"/>
        <item x="4106"/>
        <item x="3585"/>
        <item x="78"/>
        <item x="8243"/>
        <item x="1653"/>
        <item x="7036"/>
        <item x="6826"/>
        <item x="750"/>
        <item x="5244"/>
        <item x="6877"/>
        <item x="5802"/>
        <item x="3215"/>
        <item x="2997"/>
        <item x="1015"/>
        <item x="1397"/>
        <item x="1153"/>
        <item x="235"/>
        <item x="1457"/>
        <item x="5599"/>
        <item x="1628"/>
        <item x="6457"/>
        <item x="5328"/>
        <item x="5789"/>
        <item x="8215"/>
        <item x="4676"/>
        <item x="8680"/>
        <item x="15"/>
        <item x="1608"/>
        <item x="104"/>
        <item x="2812"/>
        <item x="8593"/>
        <item x="488"/>
        <item x="5867"/>
        <item x="7640"/>
        <item x="5571"/>
        <item x="2051"/>
        <item x="5538"/>
        <item x="8659"/>
        <item x="4009"/>
        <item x="6946"/>
        <item x="7511"/>
        <item x="5961"/>
        <item x="5376"/>
        <item x="5322"/>
        <item x="3001"/>
        <item x="3393"/>
        <item x="100"/>
        <item x="5442"/>
        <item x="8150"/>
        <item x="5447"/>
        <item x="8806"/>
        <item x="2887"/>
        <item x="6629"/>
        <item x="7039"/>
        <item x="390"/>
        <item x="801"/>
        <item x="6863"/>
        <item x="4315"/>
        <item x="6246"/>
        <item x="123"/>
        <item x="3010"/>
        <item x="2719"/>
        <item x="6806"/>
        <item x="700"/>
        <item x="8756"/>
        <item x="2136"/>
        <item x="6127"/>
        <item x="5545"/>
        <item x="4218"/>
        <item x="3193"/>
        <item x="3100"/>
        <item x="1034"/>
        <item x="8101"/>
        <item x="2391"/>
        <item x="1312"/>
        <item x="2557"/>
        <item x="4379"/>
        <item x="6214"/>
        <item x="291"/>
        <item x="2412"/>
        <item x="1283"/>
        <item x="5449"/>
        <item x="2078"/>
        <item x="3304"/>
        <item x="3993"/>
        <item x="6600"/>
        <item x="9007"/>
        <item x="7262"/>
        <item x="632"/>
        <item x="2727"/>
        <item x="5603"/>
        <item x="2190"/>
        <item x="1040"/>
        <item x="7160"/>
        <item x="2299"/>
        <item x="6452"/>
        <item x="5042"/>
        <item x="2375"/>
        <item x="80"/>
        <item x="533"/>
        <item x="4584"/>
        <item x="3769"/>
        <item x="3901"/>
        <item x="1076"/>
        <item x="9034"/>
        <item x="9112"/>
        <item x="3248"/>
        <item x="4496"/>
        <item x="2745"/>
        <item x="3852"/>
        <item x="6723"/>
        <item x="8278"/>
        <item x="4122"/>
        <item x="2708"/>
        <item x="1652"/>
        <item x="8891"/>
        <item x="8116"/>
        <item x="2504"/>
        <item x="349"/>
        <item x="3076"/>
        <item x="7196"/>
        <item x="652"/>
        <item x="5218"/>
        <item x="2304"/>
        <item x="2033"/>
        <item x="4306"/>
        <item x="7748"/>
        <item x="3125"/>
        <item x="8486"/>
        <item x="4789"/>
        <item x="4488"/>
        <item x="4335"/>
        <item x="5740"/>
        <item x="7247"/>
        <item x="8817"/>
        <item x="3122"/>
        <item x="5572"/>
        <item x="7314"/>
        <item x="2870"/>
        <item x="8833"/>
        <item x="5736"/>
        <item x="8510"/>
        <item x="6411"/>
        <item x="767"/>
        <item x="7034"/>
        <item x="6221"/>
        <item x="1093"/>
        <item x="7628"/>
        <item x="1997"/>
        <item x="6867"/>
        <item x="4332"/>
        <item x="8610"/>
        <item x="6831"/>
        <item x="8902"/>
        <item x="1056"/>
        <item x="2715"/>
        <item x="4675"/>
        <item x="7379"/>
        <item x="7230"/>
        <item x="4056"/>
        <item x="8077"/>
        <item x="7995"/>
        <item x="8484"/>
        <item x="6735"/>
        <item x="5698"/>
        <item x="4308"/>
        <item x="7081"/>
        <item x="188"/>
        <item x="7320"/>
        <item x="2046"/>
        <item x="8984"/>
        <item x="109"/>
        <item x="5187"/>
        <item x="2910"/>
        <item x="2093"/>
        <item x="2152"/>
        <item x="4434"/>
        <item x="5744"/>
        <item x="1968"/>
        <item x="6230"/>
        <item x="7408"/>
        <item x="9158"/>
        <item x="3886"/>
        <item x="3106"/>
        <item x="206"/>
        <item x="5799"/>
        <item x="7219"/>
        <item x="3299"/>
        <item x="4160"/>
        <item x="7574"/>
        <item x="8692"/>
        <item x="5971"/>
        <item x="34"/>
        <item x="5500"/>
        <item x="5687"/>
        <item x="7444"/>
        <item x="8294"/>
        <item x="5970"/>
        <item x="7040"/>
        <item x="1626"/>
        <item x="2263"/>
        <item x="8619"/>
        <item x="4502"/>
        <item x="5990"/>
        <item x="3071"/>
        <item x="6978"/>
        <item x="9092"/>
        <item x="3477"/>
        <item x="8483"/>
        <item x="6255"/>
        <item x="1251"/>
        <item x="8347"/>
        <item x="5179"/>
        <item x="6770"/>
        <item x="4255"/>
        <item x="5138"/>
        <item x="460"/>
        <item x="7785"/>
        <item x="4936"/>
        <item x="5211"/>
        <item x="5098"/>
        <item x="3017"/>
        <item x="6095"/>
        <item x="5859"/>
        <item x="4701"/>
        <item x="6807"/>
        <item x="6975"/>
        <item x="7903"/>
        <item x="8155"/>
        <item x="3854"/>
        <item x="6525"/>
        <item x="1535"/>
        <item x="4593"/>
        <item x="7789"/>
        <item x="6265"/>
        <item x="211"/>
        <item x="4464"/>
        <item x="7540"/>
        <item x="6308"/>
        <item x="3135"/>
        <item x="7646"/>
        <item x="8679"/>
        <item x="5343"/>
        <item x="5772"/>
        <item x="6764"/>
        <item x="7726"/>
        <item x="935"/>
        <item x="1941"/>
        <item x="6177"/>
        <item x="1994"/>
        <item x="179"/>
        <item x="381"/>
        <item x="0"/>
        <item x="2201"/>
        <item x="5275"/>
        <item x="7502"/>
        <item x="5922"/>
        <item x="4268"/>
        <item x="429"/>
        <item x="5265"/>
        <item x="875"/>
        <item x="1519"/>
        <item x="7148"/>
        <item x="106"/>
        <item x="1140"/>
        <item x="5326"/>
        <item x="7125"/>
        <item x="3258"/>
        <item x="4299"/>
        <item x="2545"/>
        <item x="502"/>
        <item x="4913"/>
        <item x="7795"/>
        <item x="8586"/>
        <item x="2944"/>
        <item x="159"/>
        <item x="528"/>
        <item x="95"/>
        <item x="3366"/>
        <item x="1088"/>
        <item x="2865"/>
        <item x="5632"/>
        <item x="16"/>
        <item x="4639"/>
        <item x="5483"/>
        <item x="6755"/>
        <item x="4036"/>
        <item x="461"/>
        <item x="9066"/>
        <item x="7245"/>
        <item x="6935"/>
        <item x="7466"/>
        <item x="513"/>
        <item x="3298"/>
        <item x="3000"/>
        <item x="1170"/>
        <item x="1553"/>
        <item x="6580"/>
        <item x="361"/>
        <item x="6338"/>
        <item x="1818"/>
        <item x="1208"/>
        <item x="346"/>
        <item x="2642"/>
        <item x="3920"/>
        <item x="6258"/>
        <item x="4604"/>
        <item x="424"/>
        <item x="2615"/>
        <item x="7591"/>
        <item x="2656"/>
        <item x="5495"/>
        <item x="4978"/>
        <item x="7431"/>
        <item x="8117"/>
        <item x="4597"/>
        <item x="789"/>
        <item x="3400"/>
        <item x="7868"/>
        <item x="5644"/>
        <item x="4188"/>
        <item x="6340"/>
        <item x="3744"/>
        <item x="8274"/>
        <item x="7510"/>
        <item x="8222"/>
        <item x="5855"/>
        <item x="856"/>
        <item x="4014"/>
        <item x="1969"/>
        <item x="6155"/>
        <item x="529"/>
        <item x="2240"/>
        <item x="5686"/>
        <item x="1284"/>
        <item x="8649"/>
        <item x="7597"/>
        <item x="8725"/>
        <item x="3157"/>
        <item x="4034"/>
        <item x="3348"/>
        <item x="4822"/>
        <item x="7286"/>
        <item x="3891"/>
        <item x="2005"/>
        <item x="3508"/>
        <item x="3696"/>
        <item x="5261"/>
        <item x="2913"/>
        <item x="8267"/>
        <item x="7535"/>
        <item x="8801"/>
        <item x="6176"/>
        <item x="1784"/>
        <item x="9104"/>
        <item x="120"/>
        <item x="1488"/>
        <item x="4194"/>
        <item x="372"/>
        <item x="3518"/>
        <item x="4598"/>
        <item x="8795"/>
        <item x="4046"/>
        <item x="3650"/>
        <item x="2510"/>
        <item x="7421"/>
        <item x="5031"/>
        <item x="6050"/>
        <item x="1593"/>
        <item x="6734"/>
        <item x="5728"/>
        <item x="13"/>
        <item x="6490"/>
        <item x="5613"/>
        <item x="22"/>
        <item x="1603"/>
        <item x="24"/>
        <item x="793"/>
        <item x="3952"/>
        <item x="7898"/>
        <item x="8427"/>
        <item x="5743"/>
        <item x="6642"/>
        <item x="3177"/>
        <item x="2487"/>
        <item x="7666"/>
        <item x="7151"/>
        <item x="1764"/>
        <item x="4088"/>
        <item x="3441"/>
        <item x="3642"/>
        <item x="2506"/>
        <item x="1775"/>
        <item x="3733"/>
        <item x="4363"/>
        <item x="7814"/>
        <item x="9195"/>
        <item x="2358"/>
        <item x="5905"/>
        <item x="4102"/>
        <item x="6114"/>
        <item x="9032"/>
        <item x="1648"/>
        <item x="607"/>
        <item x="4291"/>
        <item x="7232"/>
        <item x="3126"/>
        <item x="790"/>
        <item x="4690"/>
        <item x="8898"/>
        <item x="6940"/>
        <item x="7728"/>
        <item x="2062"/>
        <item x="1401"/>
        <item x="3340"/>
        <item x="8011"/>
        <item x="465"/>
        <item x="1759"/>
        <item x="2731"/>
        <item x="9084"/>
        <item x="7050"/>
        <item x="6240"/>
        <item x="8831"/>
        <item x="7045"/>
        <item x="2737"/>
        <item x="7659"/>
        <item x="7894"/>
        <item x="3808"/>
        <item x="2118"/>
        <item x="6675"/>
        <item x="5580"/>
        <item x="7173"/>
        <item x="543"/>
        <item x="1602"/>
        <item x="5627"/>
        <item x="3990"/>
        <item x="8408"/>
        <item x="7138"/>
        <item x="6091"/>
        <item x="7239"/>
        <item x="5219"/>
        <item x="3202"/>
        <item x="4501"/>
        <item x="470"/>
        <item x="665"/>
        <item x="2140"/>
        <item x="114"/>
        <item x="2567"/>
        <item x="9086"/>
        <item x="8917"/>
        <item x="355"/>
        <item x="4484"/>
        <item x="2619"/>
        <item x="3586"/>
        <item x="7676"/>
        <item x="9197"/>
        <item x="906"/>
        <item x="8443"/>
        <item x="6193"/>
        <item x="9111"/>
        <item x="468"/>
        <item x="2933"/>
        <item x="4004"/>
        <item x="4637"/>
        <item x="8824"/>
        <item x="7514"/>
        <item x="8787"/>
        <item x="7047"/>
        <item x="3802"/>
        <item x="7250"/>
        <item x="6901"/>
        <item x="1654"/>
        <item x="1212"/>
        <item x="1246"/>
        <item x="8569"/>
        <item x="841"/>
        <item x="3328"/>
        <item x="2393"/>
        <item x="9173"/>
        <item x="3800"/>
        <item x="3785"/>
        <item x="2335"/>
        <item x="843"/>
        <item x="8333"/>
        <item x="6113"/>
        <item x="1732"/>
        <item x="2793"/>
        <item x="6514"/>
        <item x="6061"/>
        <item x="2908"/>
        <item x="5132"/>
        <item x="200"/>
        <item x="1743"/>
        <item x="7803"/>
        <item x="2221"/>
        <item x="818"/>
        <item x="4208"/>
        <item x="1565"/>
        <item x="568"/>
        <item x="2373"/>
        <item x="5174"/>
        <item x="5972"/>
        <item x="4552"/>
        <item x="4603"/>
        <item x="2482"/>
        <item x="3879"/>
        <item x="5386"/>
        <item x="8865"/>
        <item x="6828"/>
        <item x="4665"/>
        <item x="5229"/>
        <item x="5587"/>
        <item x="3881"/>
        <item x="3030"/>
        <item x="2480"/>
        <item x="2357"/>
        <item x="8625"/>
        <item x="948"/>
        <item x="835"/>
        <item x="456"/>
        <item x="8466"/>
        <item x="474"/>
        <item x="9100"/>
        <item x="7299"/>
        <item x="7935"/>
        <item x="4509"/>
        <item x="7982"/>
        <item x="6989"/>
        <item x="5273"/>
        <item x="281"/>
        <item x="3965"/>
        <item x="5540"/>
        <item x="4211"/>
        <item x="1530"/>
        <item x="2408"/>
        <item x="8173"/>
        <item x="5204"/>
        <item x="5930"/>
        <item x="6639"/>
        <item x="1884"/>
        <item x="566"/>
        <item x="5406"/>
        <item x="3101"/>
        <item x="2472"/>
        <item x="2342"/>
        <item x="3571"/>
        <item x="3438"/>
        <item x="4500"/>
        <item x="8323"/>
        <item x="2081"/>
        <item x="7576"/>
        <item x="855"/>
        <item x="7720"/>
        <item x="8720"/>
        <item x="4553"/>
        <item x="6716"/>
        <item x="5583"/>
        <item x="3959"/>
        <item x="144"/>
        <item x="6872"/>
        <item x="363"/>
        <item x="5706"/>
        <item x="5166"/>
        <item x="5609"/>
        <item x="377"/>
        <item x="400"/>
        <item x="4865"/>
        <item x="8261"/>
        <item x="157"/>
        <item x="3494"/>
        <item x="5422"/>
        <item x="1492"/>
        <item x="2949"/>
        <item x="3774"/>
        <item x="5549"/>
        <item x="633"/>
        <item x="2270"/>
        <item x="8789"/>
        <item x="5003"/>
        <item x="7855"/>
        <item x="2822"/>
        <item x="8458"/>
        <item x="3625"/>
        <item x="9185"/>
        <item x="5200"/>
        <item x="1891"/>
        <item x="8515"/>
        <item x="2515"/>
        <item x="4730"/>
        <item x="3882"/>
        <item x="5553"/>
        <item x="6769"/>
        <item x="2387"/>
        <item x="96"/>
        <item x="6821"/>
        <item x="3977"/>
        <item x="6062"/>
        <item x="1839"/>
        <item x="8374"/>
        <item x="5457"/>
        <item x="1166"/>
        <item x="3588"/>
        <item x="7901"/>
        <item x="5144"/>
        <item x="2808"/>
        <item x="190"/>
        <item x="1255"/>
        <item x="3594"/>
        <item x="6905"/>
        <item x="1450"/>
        <item x="257"/>
        <item x="4841"/>
        <item x="2886"/>
        <item x="772"/>
        <item x="8653"/>
        <item x="7129"/>
        <item x="861"/>
        <item x="1693"/>
        <item x="4636"/>
        <item x="4833"/>
        <item x="3911"/>
        <item x="4217"/>
        <item x="7307"/>
        <item x="3062"/>
        <item x="8238"/>
        <item x="1357"/>
        <item x="1607"/>
        <item x="1052"/>
        <item x="151"/>
        <item x="6579"/>
        <item x="4369"/>
        <item x="6739"/>
        <item x="386"/>
        <item x="8746"/>
        <item x="4392"/>
        <item x="8775"/>
        <item x="842"/>
        <item x="1831"/>
        <item x="4318"/>
        <item x="7503"/>
        <item x="218"/>
        <item x="8860"/>
        <item x="7485"/>
        <item x="2662"/>
        <item x="5737"/>
        <item x="4225"/>
        <item x="2352"/>
        <item x="3621"/>
        <item x="555"/>
        <item x="3735"/>
        <item x="3818"/>
        <item x="1926"/>
        <item x="2"/>
        <item x="5635"/>
        <item x="58"/>
        <item x="8716"/>
        <item x="5217"/>
        <item x="9142"/>
        <item x="5870"/>
        <item x="4782"/>
        <item x="416"/>
        <item x="7388"/>
        <item x="1820"/>
        <item x="7665"/>
        <item x="6796"/>
        <item x="6273"/>
        <item x="6655"/>
        <item x="213"/>
        <item x="5775"/>
        <item x="866"/>
        <item x="1207"/>
        <item x="6365"/>
        <item x="140"/>
        <item x="3675"/>
        <item x="1336"/>
        <item x="6346"/>
        <item x="7281"/>
        <item x="6399"/>
        <item x="3593"/>
        <item x="2528"/>
        <item x="6037"/>
        <item x="1292"/>
        <item x="2879"/>
        <item x="713"/>
        <item x="6713"/>
        <item x="8315"/>
        <item x="5051"/>
        <item x="71"/>
        <item x="4895"/>
        <item x="4877"/>
        <item x="3446"/>
        <item x="9043"/>
        <item x="6109"/>
        <item x="3894"/>
        <item x="7819"/>
        <item x="7684"/>
        <item x="3779"/>
        <item x="7787"/>
        <item x="1798"/>
        <item x="6868"/>
        <item x="3199"/>
        <item x="8889"/>
        <item x="1797"/>
        <item x="2219"/>
        <item x="1556"/>
        <item x="3745"/>
        <item x="3173"/>
        <item x="6159"/>
        <item x="84"/>
        <item x="4425"/>
        <item x="7325"/>
        <item x="857"/>
        <item x="4466"/>
        <item x="9058"/>
        <item x="7926"/>
        <item x="3603"/>
        <item x="8224"/>
        <item x="3078"/>
        <item x="4331"/>
        <item x="7171"/>
        <item x="7804"/>
        <item x="1391"/>
        <item x="6208"/>
        <item x="1790"/>
        <item x="1300"/>
        <item x="8283"/>
        <item x="4750"/>
        <item x="7201"/>
        <item x="8853"/>
        <item x="5243"/>
        <item x="3414"/>
        <item x="7357"/>
        <item x="7042"/>
        <item x="6232"/>
        <item x="4772"/>
        <item x="3377"/>
        <item x="137"/>
        <item x="314"/>
        <item x="8428"/>
        <item x="3065"/>
        <item x="1792"/>
        <item x="6633"/>
        <item x="6096"/>
        <item x="128"/>
        <item x="4453"/>
        <item x="4041"/>
        <item x="8509"/>
        <item x="3614"/>
        <item x="2639"/>
        <item x="8690"/>
        <item x="6717"/>
        <item x="7437"/>
        <item x="6685"/>
        <item x="2629"/>
        <item x="4132"/>
        <item x="1168"/>
        <item x="5798"/>
        <item x="2259"/>
        <item x="5430"/>
        <item x="2193"/>
        <item x="752"/>
        <item x="7052"/>
        <item x="669"/>
        <item x="7183"/>
        <item x="2905"/>
        <item x="3264"/>
        <item x="3794"/>
        <item x="373"/>
        <item x="6531"/>
        <item x="7693"/>
        <item x="6847"/>
        <item x="6763"/>
        <item x="4669"/>
        <item x="615"/>
        <item x="3027"/>
        <item x="9070"/>
        <item x="6178"/>
        <item x="7869"/>
        <item x="7132"/>
        <item x="2666"/>
        <item x="9040"/>
        <item x="4109"/>
        <item x="8371"/>
        <item x="584"/>
        <item x="4163"/>
        <item x="5267"/>
        <item x="824"/>
        <item x="28"/>
        <item x="145"/>
        <item x="2559"/>
        <item x="6477"/>
        <item x="1536"/>
        <item x="482"/>
        <item x="183"/>
        <item x="8444"/>
        <item x="458"/>
        <item x="4576"/>
        <item x="7672"/>
        <item x="7223"/>
        <item x="6742"/>
        <item x="2561"/>
        <item x="4427"/>
        <item x="3352"/>
        <item x="6207"/>
        <item x="8206"/>
        <item x="891"/>
        <item x="9108"/>
        <item x="1051"/>
        <item x="1678"/>
        <item x="1377"/>
        <item x="8985"/>
        <item x="8404"/>
        <item x="7944"/>
        <item x="274"/>
        <item x="5557"/>
        <item x="1332"/>
        <item x="4095"/>
        <item x="309"/>
        <item x="1541"/>
        <item x="251"/>
        <item x="6702"/>
        <item x="7724"/>
        <item x="8426"/>
        <item x="1821"/>
        <item x="7206"/>
        <item x="2597"/>
        <item x="4054"/>
        <item x="3280"/>
        <item x="8528"/>
        <item x="7059"/>
        <item x="5086"/>
        <item x="4105"/>
        <item x="785"/>
        <item x="5887"/>
        <item x="544"/>
        <item x="1703"/>
        <item x="512"/>
        <item x="4060"/>
        <item x="382"/>
        <item x="3517"/>
        <item x="8615"/>
        <item x="1187"/>
        <item x="2588"/>
        <item x="5417"/>
        <item x="2779"/>
        <item x="2743"/>
        <item x="6822"/>
        <item x="6284"/>
        <item x="5547"/>
        <item x="839"/>
        <item x="7774"/>
        <item x="2022"/>
        <item x="998"/>
        <item x="3327"/>
        <item x="1932"/>
        <item x="718"/>
        <item x="6771"/>
        <item x="7740"/>
        <item x="3506"/>
        <item x="5186"/>
        <item x="9131"/>
        <item x="5984"/>
        <item x="5041"/>
        <item x="4438"/>
        <item x="7373"/>
        <item x="2465"/>
        <item x="6951"/>
        <item x="5105"/>
        <item x="1682"/>
        <item x="8666"/>
        <item x="1455"/>
        <item x="7401"/>
        <item x="6183"/>
        <item x="8464"/>
        <item x="4673"/>
        <item x="4286"/>
        <item x="6312"/>
        <item x="9099"/>
        <item x="1710"/>
        <item x="8785"/>
        <item x="7414"/>
        <item x="6313"/>
        <item x="5176"/>
        <item x="7696"/>
        <item x="7721"/>
        <item x="9181"/>
        <item x="5069"/>
        <item x="7443"/>
        <item x="8032"/>
        <item x="2315"/>
        <item x="9154"/>
        <item x="1114"/>
        <item x="7685"/>
        <item x="5951"/>
        <item x="7916"/>
        <item x="6128"/>
        <item x="5203"/>
        <item x="1"/>
        <item x="6196"/>
        <item x="2542"/>
        <item x="5151"/>
        <item x="395"/>
        <item x="5251"/>
        <item x="8375"/>
        <item x="5885"/>
        <item x="8130"/>
        <item x="4663"/>
        <item x="8083"/>
        <item x="3372"/>
        <item x="4884"/>
        <item x="2505"/>
        <item x="8183"/>
        <item x="1518"/>
        <item x="3162"/>
        <item x="2475"/>
        <item x="6137"/>
        <item x="2458"/>
        <item x="2431"/>
        <item x="6844"/>
        <item x="3195"/>
        <item x="8678"/>
        <item x="6594"/>
        <item x="2906"/>
        <item x="1954"/>
        <item x="5840"/>
        <item x="3756"/>
        <item x="9103"/>
        <item x="8627"/>
        <item x="3224"/>
        <item x="1853"/>
        <item x="7547"/>
        <item x="6860"/>
        <item x="2921"/>
        <item x="4680"/>
        <item x="222"/>
        <item x="8844"/>
        <item x="5752"/>
        <item x="2063"/>
        <item x="1151"/>
        <item x="8420"/>
        <item x="6333"/>
        <item x="4164"/>
        <item x="6829"/>
        <item x="6003"/>
        <item x="6564"/>
        <item x="7193"/>
        <item x="1067"/>
        <item x="3628"/>
        <item x="4129"/>
        <item x="1882"/>
        <item x="1426"/>
        <item x="6036"/>
        <item x="1437"/>
        <item x="4426"/>
        <item x="344"/>
        <item x="3123"/>
        <item x="4891"/>
        <item x="199"/>
        <item x="7367"/>
        <item x="155"/>
        <item x="1637"/>
        <item x="5401"/>
        <item x="130"/>
        <item x="4988"/>
        <item x="7711"/>
        <item x="1236"/>
        <item x="955"/>
        <item x="1269"/>
        <item x="3091"/>
        <item x="41"/>
        <item x="7396"/>
        <item x="4243"/>
        <item x="364"/>
        <item x="7455"/>
        <item x="1533"/>
        <item x="8563"/>
        <item x="3435"/>
        <item x="3250"/>
        <item x="4615"/>
        <item x="8784"/>
        <item x="4038"/>
        <item x="3041"/>
        <item x="280"/>
        <item x="5515"/>
        <item x="6512"/>
        <item x="4051"/>
        <item x="7462"/>
        <item x="6930"/>
        <item x="3824"/>
        <item x="288"/>
        <item x="7382"/>
        <item x="6435"/>
        <item x="6100"/>
        <item x="6123"/>
        <item x="3864"/>
        <item x="7272"/>
        <item x="3324"/>
        <item x="4183"/>
        <item x="8740"/>
        <item x="907"/>
        <item x="6520"/>
        <item x="4374"/>
        <item x="6309"/>
        <item x="698"/>
        <item x="4654"/>
        <item x="3227"/>
        <item x="5701"/>
        <item x="3723"/>
        <item x="4775"/>
        <item x="3728"/>
        <item x="7"/>
        <item x="4907"/>
        <item x="7187"/>
        <item x="898"/>
        <item x="5525"/>
        <item x="1335"/>
        <item x="1731"/>
        <item x="8656"/>
        <item x="6508"/>
        <item x="1805"/>
        <item x="7416"/>
        <item x="9044"/>
        <item x="8707"/>
        <item x="2426"/>
        <item x="2935"/>
        <item x="2604"/>
        <item x="1655"/>
        <item x="6455"/>
        <item x="2485"/>
        <item x="6583"/>
        <item x="7337"/>
        <item x="7989"/>
        <item x="8"/>
        <item x="7797"/>
        <item x="7107"/>
        <item x="2532"/>
        <item x="6674"/>
        <item x="7241"/>
        <item x="5720"/>
        <item x="2145"/>
        <item x="2857"/>
        <item x="3865"/>
        <item x="7554"/>
        <item x="3912"/>
        <item x="3652"/>
        <item x="8073"/>
        <item x="8131"/>
        <item x="7336"/>
        <item x="2972"/>
        <item x="5871"/>
        <item x="6215"/>
        <item x="3822"/>
        <item x="4169"/>
        <item x="5761"/>
        <item x="6405"/>
        <item x="571"/>
        <item x="4567"/>
        <item x="8953"/>
        <item x="3439"/>
        <item x="4357"/>
        <item x="2367"/>
        <item x="1778"/>
        <item x="8049"/>
        <item x="3024"/>
        <item x="1692"/>
        <item x="6118"/>
        <item x="1773"/>
        <item x="6243"/>
        <item x="7448"/>
        <item x="1188"/>
        <item x="4971"/>
        <item x="7283"/>
        <item x="8200"/>
        <item x="9137"/>
        <item x="5494"/>
        <item x="2689"/>
        <item x="7864"/>
        <item x="878"/>
        <item x="3007"/>
        <item x="7404"/>
        <item x="6289"/>
        <item x="2736"/>
        <item x="1179"/>
        <item x="1745"/>
        <item x="2079"/>
        <item x="384"/>
        <item x="7235"/>
        <item x="7710"/>
        <item x="6174"/>
        <item x="4566"/>
        <item x="8796"/>
        <item x="8945"/>
        <item x="6827"/>
        <item x="7371"/>
        <item x="8194"/>
        <item x="195"/>
        <item x="3884"/>
        <item x="4090"/>
        <item x="6562"/>
        <item x="4302"/>
        <item x="2909"/>
        <item x="435"/>
        <item x="5394"/>
        <item x="1353"/>
        <item x="4660"/>
        <item x="582"/>
        <item x="2350"/>
        <item x="8324"/>
        <item x="3831"/>
        <item x="246"/>
        <item x="5327"/>
        <item x="6866"/>
        <item x="3281"/>
        <item x="8530"/>
        <item x="141"/>
        <item x="5366"/>
        <item x="7890"/>
        <item x="3771"/>
        <item x="949"/>
        <item x="7460"/>
        <item x="485"/>
        <item x="2144"/>
        <item x="6363"/>
        <item x="7332"/>
        <item x="452"/>
        <item x="3095"/>
        <item x="3310"/>
        <item x="7552"/>
        <item x="4226"/>
        <item x="118"/>
        <item x="4968"/>
        <item x="3454"/>
        <item x="4935"/>
        <item x="8894"/>
        <item x="4659"/>
        <item x="3275"/>
        <item x="3843"/>
        <item x="1625"/>
        <item x="5311"/>
        <item x="5405"/>
        <item x="2037"/>
        <item x="6149"/>
        <item x="2894"/>
        <item x="8700"/>
        <item x="2823"/>
        <item x="185"/>
        <item x="3907"/>
        <item x="335"/>
        <item x="7596"/>
        <item x="3653"/>
        <item x="9046"/>
        <item x="3262"/>
        <item x="9093"/>
        <item x="8907"/>
        <item x="2430"/>
        <item x="2858"/>
        <item x="5185"/>
        <item x="4346"/>
        <item x="4110"/>
        <item x="4378"/>
        <item x="2223"/>
        <item x="6043"/>
        <item x="1395"/>
        <item x="6135"/>
        <item x="5977"/>
        <item x="984"/>
        <item x="578"/>
        <item x="345"/>
        <item x="2008"/>
        <item x="7809"/>
        <item x="6572"/>
        <item x="83"/>
        <item x="7131"/>
        <item x="1277"/>
        <item x="1096"/>
        <item x="6242"/>
        <item x="8015"/>
        <item x="6248"/>
        <item x="6686"/>
        <item x="1142"/>
        <item x="6507"/>
        <item x="3536"/>
        <item x="822"/>
        <item x="2035"/>
        <item x="98"/>
        <item x="2726"/>
        <item x="7384"/>
        <item x="1521"/>
        <item x="4801"/>
        <item x="7738"/>
        <item x="6394"/>
        <item x="787"/>
        <item x="7605"/>
        <item x="2442"/>
        <item x="8124"/>
        <item x="4629"/>
        <item x="6276"/>
        <item x="7156"/>
        <item x="2491"/>
        <item x="967"/>
        <item x="1506"/>
        <item x="784"/>
        <item x="3645"/>
        <item x="1934"/>
        <item x="1827"/>
        <item x="168"/>
        <item x="8470"/>
        <item x="5595"/>
        <item x="8856"/>
        <item x="3040"/>
        <item x="6335"/>
        <item x="4279"/>
        <item x="671"/>
        <item x="6532"/>
        <item x="8770"/>
        <item x="1074"/>
        <item x="2785"/>
        <item x="9160"/>
        <item x="6711"/>
        <item x="8056"/>
        <item x="3408"/>
        <item x="970"/>
        <item x="1765"/>
        <item x="1905"/>
        <item x="876"/>
        <item x="676"/>
        <item x="29"/>
        <item x="7964"/>
        <item x="3627"/>
        <item x="4301"/>
        <item x="1416"/>
        <item x="4406"/>
        <item x="3343"/>
        <item x="3406"/>
        <item x="9021"/>
        <item x="7929"/>
        <item x="1667"/>
        <item x="735"/>
        <item x="3925"/>
        <item x="2213"/>
        <item x="3749"/>
        <item x="2278"/>
        <item x="5247"/>
        <item x="7458"/>
        <item x="773"/>
        <item x="6515"/>
        <item x="8585"/>
        <item x="5438"/>
        <item x="1116"/>
        <item x="8791"/>
        <item x="2947"/>
        <item x="1900"/>
        <item x="5570"/>
        <item x="5891"/>
        <item x="1838"/>
        <item x="2026"/>
        <item x="431"/>
        <item x="4360"/>
        <item x="880"/>
        <item x="598"/>
        <item x="3719"/>
        <item x="6264"/>
        <item x="7577"/>
        <item x="5793"/>
        <item x="5034"/>
        <item x="4670"/>
        <item x="2296"/>
        <item x="2871"/>
        <item x="3184"/>
        <item x="1737"/>
        <item x="2094"/>
        <item x="2776"/>
        <item x="4599"/>
        <item x="3666"/>
        <item x="3322"/>
        <item x="1736"/>
        <item x="2407"/>
        <item x="2839"/>
        <item x="6225"/>
        <item x="5945"/>
        <item x="7886"/>
        <item x="6433"/>
        <item x="6784"/>
        <item x="8693"/>
        <item x="8242"/>
        <item x="197"/>
        <item x="156"/>
        <item x="4121"/>
        <item x="7268"/>
        <item x="7400"/>
        <item x="7109"/>
        <item x="3491"/>
        <item x="8270"/>
        <item x="5348"/>
        <item x="2309"/>
        <item x="5241"/>
        <item x="4505"/>
        <item x="5816"/>
        <item x="4000"/>
        <item x="684"/>
        <item x="8537"/>
        <item x="4155"/>
        <item x="768"/>
        <item x="5157"/>
        <item x="9071"/>
        <item x="1418"/>
        <item x="6070"/>
        <item x="2831"/>
        <item x="2900"/>
        <item x="5226"/>
        <item x="242"/>
        <item x="1507"/>
        <item x="2824"/>
        <item x="3812"/>
        <item x="4763"/>
        <item x="2664"/>
        <item x="4236"/>
        <item x="4465"/>
        <item x="8800"/>
        <item x="9136"/>
        <item x="1433"/>
        <item x="3500"/>
        <item x="5259"/>
        <item x="1343"/>
        <item x="1824"/>
        <item x="4077"/>
        <item x="3447"/>
        <item x="3133"/>
        <item x="250"/>
        <item x="5850"/>
        <item x="1173"/>
        <item x="7097"/>
        <item x="6231"/>
        <item x="2765"/>
        <item x="1402"/>
        <item x="6470"/>
        <item x="1754"/>
        <item x="3833"/>
        <item x="1559"/>
        <item x="1352"/>
        <item x="3399"/>
        <item x="25"/>
        <item x="5934"/>
        <item x="765"/>
        <item x="1095"/>
        <item x="132"/>
        <item x="8826"/>
        <item x="415"/>
        <item x="3820"/>
        <item x="858"/>
        <item x="4390"/>
        <item x="9182"/>
        <item x="3760"/>
        <item x="7991"/>
        <item x="1414"/>
        <item x="7111"/>
        <item x="1896"/>
        <item x="4059"/>
        <item x="3121"/>
        <item x="9143"/>
        <item x="18"/>
        <item x="6668"/>
        <item x="4589"/>
        <item x="5642"/>
        <item x="8091"/>
        <item x="6598"/>
        <item x="8571"/>
        <item x="8946"/>
        <item x="396"/>
        <item x="8088"/>
        <item x="4738"/>
        <item x="194"/>
        <item x="7788"/>
        <item x="2324"/>
        <item x="2872"/>
        <item x="3770"/>
        <item x="4973"/>
        <item x="4145"/>
        <item x="8981"/>
        <item x="4215"/>
        <item x="4248"/>
        <item x="7273"/>
        <item x="7407"/>
        <item x="838"/>
        <item x="6554"/>
        <item x="6730"/>
        <item x="2700"/>
        <item x="8813"/>
        <item x="4276"/>
        <item x="4200"/>
        <item x="5923"/>
        <item x="7858"/>
        <item x="6718"/>
        <item x="8121"/>
        <item x="8028"/>
        <item x="6894"/>
        <item x="6729"/>
        <item x="7141"/>
        <item x="585"/>
        <item x="1513"/>
        <item x="4322"/>
        <item x="693"/>
        <item x="8529"/>
        <item x="6132"/>
        <item x="6380"/>
        <item x="4032"/>
        <item x="6066"/>
        <item x="900"/>
        <item x="7072"/>
        <item x="7395"/>
        <item x="5102"/>
        <item x="527"/>
        <item x="2509"/>
        <item x="1739"/>
        <item x="7705"/>
        <item x="1976"/>
        <item x="4787"/>
        <item x="4962"/>
        <item x="8378"/>
        <item x="486"/>
        <item x="630"/>
        <item x="8346"/>
        <item x="398"/>
        <item x="6352"/>
        <item x="4853"/>
        <item x="5896"/>
        <item x="6719"/>
        <item x="5875"/>
        <item x="7064"/>
        <item x="6669"/>
        <item x="2434"/>
        <item x="2098"/>
        <item x="6781"/>
        <item x="6498"/>
        <item x="6614"/>
        <item x="8023"/>
        <item x="3238"/>
        <item x="7981"/>
        <item x="4556"/>
        <item x="492"/>
        <item x="5403"/>
        <item x="6476"/>
        <item x="5411"/>
        <item x="4275"/>
        <item x="1584"/>
        <item x="2924"/>
        <item x="3600"/>
        <item x="4579"/>
        <item x="7197"/>
        <item x="8191"/>
        <item x="4820"/>
        <item x="2126"/>
        <item x="7063"/>
        <item x="3610"/>
        <item x="7823"/>
        <item x="8035"/>
        <item x="8626"/>
        <item x="8919"/>
        <item x="1946"/>
        <item x="6997"/>
        <item x="8149"/>
        <item x="9190"/>
        <item x="2255"/>
        <item x="6612"/>
        <item x="5925"/>
        <item x="6378"/>
        <item x="2071"/>
        <item x="827"/>
        <item x="9091"/>
        <item t="default"/>
      </items>
    </pivotField>
    <pivotField dataField="1" numFmtId="4" showAll="0">
      <items count="9002">
        <item x="4022"/>
        <item x="5861"/>
        <item x="3699"/>
        <item x="7627"/>
        <item x="3678"/>
        <item x="3812"/>
        <item x="5773"/>
        <item x="8886"/>
        <item x="8975"/>
        <item x="1062"/>
        <item x="4925"/>
        <item x="7712"/>
        <item x="3081"/>
        <item x="2404"/>
        <item x="4044"/>
        <item x="6398"/>
        <item x="8125"/>
        <item x="1486"/>
        <item x="3848"/>
        <item x="8061"/>
        <item x="3501"/>
        <item x="1601"/>
        <item x="8549"/>
        <item x="8844"/>
        <item x="6662"/>
        <item x="8140"/>
        <item x="3580"/>
        <item x="8911"/>
        <item x="5513"/>
        <item x="6472"/>
        <item x="3490"/>
        <item x="6157"/>
        <item x="5846"/>
        <item x="3098"/>
        <item x="4976"/>
        <item x="5392"/>
        <item x="201"/>
        <item x="6439"/>
        <item x="237"/>
        <item x="2400"/>
        <item x="7179"/>
        <item x="7890"/>
        <item x="3547"/>
        <item x="4840"/>
        <item x="1373"/>
        <item x="1709"/>
        <item x="3127"/>
        <item x="3155"/>
        <item x="4246"/>
        <item x="354"/>
        <item x="6504"/>
        <item x="8885"/>
        <item x="2327"/>
        <item x="3697"/>
        <item x="8630"/>
        <item x="5232"/>
        <item x="7278"/>
        <item x="1927"/>
        <item x="4478"/>
        <item x="4239"/>
        <item x="4443"/>
        <item x="2231"/>
        <item x="6251"/>
        <item x="5339"/>
        <item x="6465"/>
        <item x="8280"/>
        <item x="1153"/>
        <item x="1264"/>
        <item x="5049"/>
        <item x="8824"/>
        <item x="5666"/>
        <item x="2422"/>
        <item x="8485"/>
        <item x="5433"/>
        <item x="7727"/>
        <item x="7930"/>
        <item x="6386"/>
        <item x="5096"/>
        <item x="6789"/>
        <item x="963"/>
        <item x="2553"/>
        <item x="6839"/>
        <item x="5804"/>
        <item x="7701"/>
        <item x="7615"/>
        <item x="8654"/>
        <item x="4276"/>
        <item x="2506"/>
        <item x="8627"/>
        <item x="3895"/>
        <item x="980"/>
        <item x="4800"/>
        <item x="2488"/>
        <item x="5097"/>
        <item x="8680"/>
        <item x="4861"/>
        <item x="4237"/>
        <item x="7725"/>
        <item x="7392"/>
        <item x="5065"/>
        <item x="8382"/>
        <item x="7526"/>
        <item x="4685"/>
        <item x="6544"/>
        <item x="8605"/>
        <item x="4350"/>
        <item x="4807"/>
        <item x="630"/>
        <item x="5439"/>
        <item x="1944"/>
        <item x="8355"/>
        <item x="6815"/>
        <item x="2865"/>
        <item x="6248"/>
        <item x="6942"/>
        <item x="8066"/>
        <item x="3263"/>
        <item x="646"/>
        <item x="1063"/>
        <item x="435"/>
        <item x="4356"/>
        <item x="6424"/>
        <item x="3822"/>
        <item x="2877"/>
        <item x="8069"/>
        <item x="1711"/>
        <item x="7334"/>
        <item x="3691"/>
        <item x="7190"/>
        <item x="4137"/>
        <item x="4625"/>
        <item x="8782"/>
        <item x="8419"/>
        <item x="1757"/>
        <item x="6074"/>
        <item x="4428"/>
        <item x="5117"/>
        <item x="904"/>
        <item x="2301"/>
        <item x="6219"/>
        <item x="6081"/>
        <item x="6722"/>
        <item x="6075"/>
        <item x="5959"/>
        <item x="7397"/>
        <item x="683"/>
        <item x="6778"/>
        <item x="4972"/>
        <item x="8769"/>
        <item x="5786"/>
        <item x="5154"/>
        <item x="1931"/>
        <item x="7389"/>
        <item x="7063"/>
        <item x="8670"/>
        <item x="4097"/>
        <item x="6551"/>
        <item x="2363"/>
        <item x="6033"/>
        <item x="7732"/>
        <item x="5731"/>
        <item x="3300"/>
        <item x="3365"/>
        <item x="753"/>
        <item x="7451"/>
        <item x="5839"/>
        <item x="1270"/>
        <item x="6628"/>
        <item x="5409"/>
        <item x="4465"/>
        <item x="3613"/>
        <item x="1681"/>
        <item x="8971"/>
        <item x="4106"/>
        <item x="6362"/>
        <item x="6116"/>
        <item x="3922"/>
        <item x="2469"/>
        <item x="6750"/>
        <item x="5134"/>
        <item x="7506"/>
        <item x="7917"/>
        <item x="8275"/>
        <item x="4510"/>
        <item x="4895"/>
        <item x="6558"/>
        <item x="1462"/>
        <item x="3104"/>
        <item x="7201"/>
        <item x="1415"/>
        <item x="1439"/>
        <item x="2565"/>
        <item x="3252"/>
        <item x="2255"/>
        <item x="6519"/>
        <item x="7475"/>
        <item x="7048"/>
        <item x="5495"/>
        <item x="5219"/>
        <item x="3131"/>
        <item x="1403"/>
        <item x="2904"/>
        <item x="1225"/>
        <item x="7432"/>
        <item x="5547"/>
        <item x="2176"/>
        <item x="844"/>
        <item x="8733"/>
        <item x="2039"/>
        <item x="4037"/>
        <item x="3500"/>
        <item x="2989"/>
        <item x="8598"/>
        <item x="2070"/>
        <item x="3244"/>
        <item x="6552"/>
        <item x="4795"/>
        <item x="1114"/>
        <item x="1118"/>
        <item x="1104"/>
        <item x="6148"/>
        <item x="6303"/>
        <item x="8803"/>
        <item x="1026"/>
        <item x="3011"/>
        <item x="5522"/>
        <item x="7202"/>
        <item x="6480"/>
        <item x="3873"/>
        <item x="5882"/>
        <item x="8634"/>
        <item x="4150"/>
        <item x="2548"/>
        <item x="7504"/>
        <item x="5127"/>
        <item x="8093"/>
        <item x="5585"/>
        <item x="8554"/>
        <item x="55"/>
        <item x="3903"/>
        <item x="574"/>
        <item x="969"/>
        <item x="7147"/>
        <item x="8621"/>
        <item x="6622"/>
        <item x="5148"/>
        <item x="6546"/>
        <item x="3570"/>
        <item x="989"/>
        <item x="4786"/>
        <item x="3439"/>
        <item x="213"/>
        <item x="1079"/>
        <item x="5945"/>
        <item x="5568"/>
        <item x="8390"/>
        <item x="7595"/>
        <item x="2568"/>
        <item x="3162"/>
        <item x="1779"/>
        <item x="7119"/>
        <item x="5034"/>
        <item x="7778"/>
        <item x="8138"/>
        <item x="4630"/>
        <item x="604"/>
        <item x="6089"/>
        <item x="3549"/>
        <item x="3681"/>
        <item x="27"/>
        <item x="2137"/>
        <item x="2305"/>
        <item x="5519"/>
        <item x="3879"/>
        <item x="1386"/>
        <item x="2425"/>
        <item x="309"/>
        <item x="5472"/>
        <item x="174"/>
        <item x="4877"/>
        <item x="2579"/>
        <item x="1685"/>
        <item x="2243"/>
        <item x="7454"/>
        <item x="2276"/>
        <item x="8244"/>
        <item x="7416"/>
        <item x="1579"/>
        <item x="3207"/>
        <item x="3334"/>
        <item x="6997"/>
        <item x="6143"/>
        <item x="3323"/>
        <item x="3119"/>
        <item x="794"/>
        <item x="643"/>
        <item x="4203"/>
        <item x="4307"/>
        <item x="4454"/>
        <item x="8321"/>
        <item x="4427"/>
        <item x="1059"/>
        <item x="716"/>
        <item x="5700"/>
        <item x="2047"/>
        <item x="1275"/>
        <item x="8169"/>
        <item x="2977"/>
        <item x="4391"/>
        <item x="7577"/>
        <item x="6803"/>
        <item x="7586"/>
        <item x="2099"/>
        <item x="2752"/>
        <item x="2589"/>
        <item x="5209"/>
        <item x="1708"/>
        <item x="3419"/>
        <item x="7881"/>
        <item x="5252"/>
        <item x="2031"/>
        <item x="8015"/>
        <item x="8440"/>
        <item x="2664"/>
        <item x="8950"/>
        <item x="941"/>
        <item x="7988"/>
        <item x="4316"/>
        <item x="8254"/>
        <item x="4373"/>
        <item x="2552"/>
        <item x="1457"/>
        <item x="2940"/>
        <item x="6640"/>
        <item x="3462"/>
        <item x="1292"/>
        <item x="5171"/>
        <item x="8461"/>
        <item x="2127"/>
        <item x="4092"/>
        <item x="1828"/>
        <item x="1097"/>
        <item x="905"/>
        <item x="3364"/>
        <item x="3386"/>
        <item x="232"/>
        <item x="8324"/>
        <item x="8816"/>
        <item x="8319"/>
        <item x="7106"/>
        <item x="2040"/>
        <item x="2845"/>
        <item x="5024"/>
        <item x="4461"/>
        <item x="7819"/>
        <item x="5920"/>
        <item x="3326"/>
        <item x="960"/>
        <item x="6850"/>
        <item x="6356"/>
        <item x="8730"/>
        <item x="1783"/>
        <item x="8499"/>
        <item x="4299"/>
        <item x="4152"/>
        <item x="8044"/>
        <item x="7168"/>
        <item x="6176"/>
        <item x="1184"/>
        <item x="764"/>
        <item x="8831"/>
        <item x="4790"/>
        <item x="2930"/>
        <item x="1967"/>
        <item x="179"/>
        <item x="691"/>
        <item x="4559"/>
        <item x="3138"/>
        <item x="322"/>
        <item x="1071"/>
        <item x="2880"/>
        <item x="4617"/>
        <item x="1230"/>
        <item x="1606"/>
        <item x="6597"/>
        <item x="1465"/>
        <item x="2021"/>
        <item x="5544"/>
        <item x="5712"/>
        <item x="6644"/>
        <item x="4301"/>
        <item x="3734"/>
        <item x="257"/>
        <item x="6728"/>
        <item x="8081"/>
        <item x="6333"/>
        <item x="2385"/>
        <item x="1414"/>
        <item x="810"/>
        <item x="3867"/>
        <item x="474"/>
        <item x="6306"/>
        <item x="4999"/>
        <item x="1268"/>
        <item x="1420"/>
        <item x="1674"/>
        <item x="6237"/>
        <item x="8930"/>
        <item x="4489"/>
        <item x="8225"/>
        <item x="1277"/>
        <item x="5763"/>
        <item x="3506"/>
        <item x="578"/>
        <item x="4258"/>
        <item x="6867"/>
        <item x="7950"/>
        <item x="8853"/>
        <item x="3340"/>
        <item x="1785"/>
        <item x="1128"/>
        <item x="6289"/>
        <item x="6813"/>
        <item x="2061"/>
        <item x="6726"/>
        <item x="5268"/>
        <item x="5909"/>
        <item x="7820"/>
        <item x="6154"/>
        <item x="439"/>
        <item x="818"/>
        <item x="4796"/>
        <item x="224"/>
        <item x="5835"/>
        <item x="8820"/>
        <item x="4304"/>
        <item x="4797"/>
        <item x="4343"/>
        <item x="4351"/>
        <item x="6560"/>
        <item x="253"/>
        <item x="6425"/>
        <item x="7449"/>
        <item x="566"/>
        <item x="1300"/>
        <item x="6907"/>
        <item x="162"/>
        <item x="2024"/>
        <item x="6308"/>
        <item x="5165"/>
        <item x="1841"/>
        <item x="2651"/>
        <item x="7350"/>
        <item x="4243"/>
        <item x="1165"/>
        <item x="6123"/>
        <item x="1902"/>
        <item x="2136"/>
        <item x="4206"/>
        <item x="1383"/>
        <item x="2900"/>
        <item x="798"/>
        <item x="6254"/>
        <item x="2168"/>
        <item x="4627"/>
        <item x="6949"/>
        <item x="6570"/>
        <item x="4606"/>
        <item x="299"/>
        <item x="5326"/>
        <item x="2852"/>
        <item x="5997"/>
        <item x="5283"/>
        <item x="869"/>
        <item x="5843"/>
        <item x="7370"/>
        <item x="616"/>
        <item x="6119"/>
        <item x="7525"/>
        <item x="1942"/>
        <item x="2661"/>
        <item x="6974"/>
        <item x="1452"/>
        <item x="5624"/>
        <item x="4448"/>
        <item x="7700"/>
        <item x="7968"/>
        <item x="3341"/>
        <item x="3486"/>
        <item x="1824"/>
        <item x="6752"/>
        <item x="1001"/>
        <item x="7300"/>
        <item x="2857"/>
        <item x="1002"/>
        <item x="271"/>
        <item x="4798"/>
        <item x="3607"/>
        <item x="7787"/>
        <item x="8478"/>
        <item x="2513"/>
        <item x="2722"/>
        <item x="8635"/>
        <item x="3083"/>
        <item x="3774"/>
        <item x="3403"/>
        <item x="466"/>
        <item x="1080"/>
        <item x="2257"/>
        <item x="5931"/>
        <item x="4115"/>
        <item x="7969"/>
        <item x="8117"/>
        <item x="2567"/>
        <item x="5423"/>
        <item x="5401"/>
        <item x="3380"/>
        <item x="3327"/>
        <item x="2210"/>
        <item x="888"/>
        <item x="2729"/>
        <item x="3204"/>
        <item x="6886"/>
        <item x="5797"/>
        <item x="8451"/>
        <item x="8673"/>
        <item x="6729"/>
        <item x="6365"/>
        <item x="3690"/>
        <item x="301"/>
        <item x="8469"/>
        <item x="3527"/>
        <item x="3153"/>
        <item x="6225"/>
        <item x="3713"/>
        <item x="7850"/>
        <item x="7488"/>
        <item x="44"/>
        <item x="6864"/>
        <item x="7032"/>
        <item x="4161"/>
        <item x="3600"/>
        <item x="699"/>
        <item x="6287"/>
        <item x="4897"/>
        <item x="7872"/>
        <item x="6061"/>
        <item x="7027"/>
        <item x="8746"/>
        <item x="8753"/>
        <item x="8383"/>
        <item x="4414"/>
        <item x="649"/>
        <item x="2954"/>
        <item x="4971"/>
        <item x="3436"/>
        <item x="4319"/>
        <item x="8242"/>
        <item x="986"/>
        <item x="8263"/>
        <item x="3188"/>
        <item x="5546"/>
        <item x="7218"/>
        <item x="2573"/>
        <item x="7976"/>
        <item x="665"/>
        <item x="8107"/>
        <item x="612"/>
        <item x="3431"/>
        <item x="227"/>
        <item x="1218"/>
        <item x="946"/>
        <item x="7875"/>
        <item x="2707"/>
        <item x="4407"/>
        <item x="242"/>
        <item x="5515"/>
        <item x="7043"/>
        <item x="6106"/>
        <item x="7706"/>
        <item x="4340"/>
        <item x="1946"/>
        <item x="6973"/>
        <item x="520"/>
        <item x="5693"/>
        <item x="1343"/>
        <item x="3279"/>
        <item x="6836"/>
        <item x="3628"/>
        <item x="4204"/>
        <item x="5263"/>
        <item x="6134"/>
        <item x="8609"/>
        <item x="857"/>
        <item x="7891"/>
        <item x="8602"/>
        <item x="7763"/>
        <item x="615"/>
        <item x="2224"/>
        <item x="6404"/>
        <item x="7602"/>
        <item x="568"/>
        <item x="1493"/>
        <item x="7895"/>
        <item x="6988"/>
        <item x="3491"/>
        <item x="5318"/>
        <item x="3866"/>
        <item x="1836"/>
        <item x="6246"/>
        <item x="6766"/>
        <item x="541"/>
        <item x="3091"/>
        <item x="5223"/>
        <item x="8251"/>
        <item x="2196"/>
        <item x="4709"/>
        <item x="8352"/>
        <item x="3258"/>
        <item x="1456"/>
        <item x="4132"/>
        <item x="5031"/>
        <item x="3596"/>
        <item x="4816"/>
        <item x="3284"/>
        <item x="4188"/>
        <item x="8880"/>
        <item x="4724"/>
        <item x="7861"/>
        <item x="5678"/>
        <item x="3711"/>
        <item x="8195"/>
        <item x="6042"/>
        <item x="1082"/>
        <item x="2344"/>
        <item x="3840"/>
        <item x="7339"/>
        <item x="5903"/>
        <item x="1867"/>
        <item x="4953"/>
        <item x="6925"/>
        <item x="6599"/>
        <item x="3958"/>
        <item x="3730"/>
        <item x="2851"/>
        <item x="1173"/>
        <item x="8394"/>
        <item x="7828"/>
        <item x="879"/>
        <item x="5794"/>
        <item x="1223"/>
        <item x="4378"/>
        <item x="1279"/>
        <item x="5996"/>
        <item x="6527"/>
        <item x="8112"/>
        <item x="6253"/>
        <item x="1517"/>
        <item x="8399"/>
        <item x="1697"/>
        <item x="1718"/>
        <item x="1204"/>
        <item x="7442"/>
        <item x="5987"/>
        <item x="2177"/>
        <item x="3704"/>
        <item x="3614"/>
        <item x="6314"/>
        <item x="4327"/>
        <item x="1038"/>
        <item x="6944"/>
        <item x="1441"/>
        <item x="3060"/>
        <item x="5512"/>
        <item x="2369"/>
        <item x="3735"/>
        <item x="4923"/>
        <item x="3061"/>
        <item x="6159"/>
        <item x="4195"/>
        <item x="4386"/>
        <item x="2948"/>
        <item x="8034"/>
        <item x="4222"/>
        <item x="555"/>
        <item x="75"/>
        <item x="8907"/>
        <item x="8681"/>
        <item x="3755"/>
        <item x="672"/>
        <item x="6591"/>
        <item x="1459"/>
        <item x="7783"/>
        <item x="5048"/>
        <item x="4854"/>
        <item x="1598"/>
        <item x="3351"/>
        <item x="7388"/>
        <item x="6341"/>
        <item x="7842"/>
        <item x="5064"/>
        <item x="1076"/>
        <item x="6536"/>
        <item x="2708"/>
        <item x="2653"/>
        <item x="2721"/>
        <item x="3110"/>
        <item x="6554"/>
        <item x="6072"/>
        <item x="1899"/>
        <item x="221"/>
        <item x="2314"/>
        <item x="2765"/>
        <item x="7076"/>
        <item x="7317"/>
        <item x="6394"/>
        <item x="2198"/>
        <item x="8011"/>
        <item x="6326"/>
        <item x="3183"/>
        <item x="7708"/>
        <item x="7323"/>
        <item x="2584"/>
        <item x="8761"/>
        <item x="8186"/>
        <item x="6239"/>
        <item x="5640"/>
        <item x="4907"/>
        <item x="934"/>
        <item x="8482"/>
        <item x="5269"/>
        <item x="3682"/>
        <item x="5419"/>
        <item x="5478"/>
        <item x="3764"/>
        <item x="3770"/>
        <item x="6592"/>
        <item x="6743"/>
        <item x="7557"/>
        <item x="3539"/>
        <item x="8558"/>
        <item x="1013"/>
        <item x="8404"/>
        <item x="1788"/>
        <item x="6614"/>
        <item x="6724"/>
        <item x="2223"/>
        <item x="1229"/>
        <item x="709"/>
        <item x="7029"/>
        <item x="6473"/>
        <item x="1132"/>
        <item x="7158"/>
        <item x="8918"/>
        <item x="8523"/>
        <item x="159"/>
        <item x="4091"/>
        <item x="5825"/>
        <item x="3278"/>
        <item x="7374"/>
        <item x="8434"/>
        <item x="1642"/>
        <item x="8012"/>
        <item x="8080"/>
        <item x="1878"/>
        <item x="2680"/>
        <item x="1025"/>
        <item x="5404"/>
        <item x="8326"/>
        <item x="5555"/>
        <item x="1571"/>
        <item x="2975"/>
        <item x="215"/>
        <item x="6663"/>
        <item x="8731"/>
        <item x="7923"/>
        <item x="3994"/>
        <item x="2097"/>
        <item x="7412"/>
        <item x="7658"/>
        <item x="4207"/>
        <item x="7978"/>
        <item x="107"/>
        <item x="1092"/>
        <item x="2494"/>
        <item x="2302"/>
        <item x="5791"/>
        <item x="4728"/>
        <item x="7985"/>
        <item x="6265"/>
        <item x="670"/>
        <item x="7743"/>
        <item x="8748"/>
        <item x="2116"/>
        <item x="2734"/>
        <item x="754"/>
        <item x="545"/>
        <item x="2185"/>
        <item x="2797"/>
        <item x="959"/>
        <item x="4179"/>
        <item x="2233"/>
        <item x="7025"/>
        <item x="2932"/>
        <item x="6932"/>
        <item x="4788"/>
        <item x="6250"/>
        <item x="4030"/>
        <item x="7946"/>
        <item x="8843"/>
        <item x="7703"/>
        <item x="2128"/>
        <item x="4313"/>
        <item x="6893"/>
        <item x="5984"/>
        <item x="4039"/>
        <item x="2111"/>
        <item x="1434"/>
        <item x="6872"/>
        <item x="2837"/>
        <item x="8447"/>
        <item x="8116"/>
        <item x="1905"/>
        <item x="3320"/>
        <item x="564"/>
        <item x="5395"/>
        <item x="4810"/>
        <item x="3899"/>
        <item x="3234"/>
        <item x="5379"/>
        <item x="2130"/>
        <item x="7736"/>
        <item x="4689"/>
        <item x="3561"/>
        <item x="5968"/>
        <item x="6605"/>
        <item x="2574"/>
        <item x="4399"/>
        <item x="1812"/>
        <item x="3526"/>
        <item x="5986"/>
        <item x="3793"/>
        <item x="93"/>
        <item x="5277"/>
        <item x="2192"/>
        <item x="2562"/>
        <item x="3359"/>
        <item x="3714"/>
        <item x="171"/>
        <item x="8927"/>
        <item x="5282"/>
        <item x="6796"/>
        <item x="6130"/>
        <item x="1174"/>
        <item x="7256"/>
        <item x="2571"/>
        <item x="658"/>
        <item x="7436"/>
        <item x="6669"/>
        <item x="7662"/>
        <item x="7391"/>
        <item x="323"/>
        <item x="4636"/>
        <item x="7851"/>
        <item x="5632"/>
        <item x="1752"/>
        <item x="7523"/>
        <item x="2262"/>
        <item x="7039"/>
        <item x="2537"/>
        <item x="6038"/>
        <item x="7385"/>
        <item x="5669"/>
        <item x="2342"/>
        <item x="4264"/>
        <item x="6555"/>
        <item x="2937"/>
        <item x="5030"/>
        <item x="3235"/>
        <item x="7668"/>
        <item x="1877"/>
        <item x="1850"/>
        <item x="8644"/>
        <item x="1023"/>
        <item x="1551"/>
        <item x="399"/>
        <item x="416"/>
        <item x="5314"/>
        <item x="8687"/>
        <item x="2987"/>
        <item x="2929"/>
        <item x="5281"/>
        <item x="2676"/>
        <item x="8520"/>
        <item x="8351"/>
        <item x="4661"/>
        <item x="374"/>
        <item x="436"/>
        <item x="6606"/>
        <item x="711"/>
        <item x="7430"/>
        <item x="7490"/>
        <item x="4266"/>
        <item x="3048"/>
        <item x="5890"/>
        <item x="4818"/>
        <item x="4420"/>
        <item x="454"/>
        <item x="8301"/>
        <item x="5229"/>
        <item x="7639"/>
        <item x="6529"/>
        <item x="3001"/>
        <item x="5"/>
        <item x="290"/>
        <item x="1719"/>
        <item x="1196"/>
        <item x="860"/>
        <item x="1898"/>
        <item x="877"/>
        <item x="6668"/>
        <item x="2299"/>
        <item x="3361"/>
        <item x="7247"/>
        <item x="8946"/>
        <item x="3044"/>
        <item x="7336"/>
        <item x="3132"/>
        <item x="4927"/>
        <item x="5328"/>
        <item x="7879"/>
        <item x="4679"/>
        <item x="8872"/>
        <item x="222"/>
        <item x="5511"/>
        <item x="2320"/>
        <item x="5855"/>
        <item x="4434"/>
        <item x="5898"/>
        <item x="8256"/>
        <item x="8364"/>
        <item x="7813"/>
        <item x="8141"/>
        <item x="4881"/>
        <item x="3581"/>
        <item x="4220"/>
        <item x="2108"/>
        <item x="7040"/>
        <item x="1817"/>
        <item x="285"/>
        <item x="2534"/>
        <item x="5533"/>
        <item x="2056"/>
        <item x="8660"/>
        <item x="8265"/>
        <item x="8688"/>
        <item x="3602"/>
        <item x="2282"/>
        <item x="458"/>
        <item x="1597"/>
        <item x="2038"/>
        <item x="473"/>
        <item x="1883"/>
        <item x="7349"/>
        <item x="3026"/>
        <item x="1985"/>
        <item x="4614"/>
        <item x="7888"/>
        <item x="7303"/>
        <item x="7738"/>
        <item x="5506"/>
        <item x="8795"/>
        <item x="7561"/>
        <item x="927"/>
        <item x="6719"/>
        <item x="7614"/>
        <item x="4986"/>
        <item x="4365"/>
        <item x="8564"/>
        <item x="5893"/>
        <item x="6979"/>
        <item x="2288"/>
        <item x="1669"/>
        <item x="2656"/>
        <item x="3675"/>
        <item x="5899"/>
        <item x="1111"/>
        <item x="1443"/>
        <item x="223"/>
        <item x="7524"/>
        <item x="2994"/>
        <item x="8164"/>
        <item x="5710"/>
        <item x="295"/>
        <item x="7559"/>
        <item x="7958"/>
        <item x="5591"/>
        <item x="7696"/>
        <item x="6834"/>
        <item x="6906"/>
        <item x="661"/>
        <item x="2067"/>
        <item x="7831"/>
        <item x="3217"/>
        <item x="1660"/>
        <item x="8137"/>
        <item x="4292"/>
        <item x="2723"/>
        <item x="4286"/>
        <item x="4740"/>
        <item x="4289"/>
        <item x="5826"/>
        <item x="3404"/>
        <item x="6647"/>
        <item x="991"/>
        <item x="2938"/>
        <item x="5832"/>
        <item x="4727"/>
        <item x="912"/>
        <item x="3950"/>
        <item x="8226"/>
        <item x="766"/>
        <item x="2140"/>
        <item x="8519"/>
        <item x="5593"/>
        <item x="4430"/>
        <item x="4033"/>
        <item x="6785"/>
        <item x="6373"/>
        <item x="352"/>
        <item x="5189"/>
        <item x="7338"/>
        <item x="1689"/>
        <item x="5290"/>
        <item x="5499"/>
        <item x="7640"/>
        <item x="5951"/>
        <item x="7405"/>
        <item x="238"/>
        <item x="6866"/>
        <item x="6264"/>
        <item x="8543"/>
        <item x="3322"/>
        <item x="5128"/>
        <item x="2063"/>
        <item x="1438"/>
        <item x="8228"/>
        <item x="2674"/>
        <item x="3686"/>
        <item x="1713"/>
        <item x="685"/>
        <item x="829"/>
        <item x="6692"/>
        <item x="2961"/>
        <item x="4029"/>
        <item x="6511"/>
        <item x="476"/>
        <item x="282"/>
        <item x="6978"/>
        <item x="805"/>
        <item x="8172"/>
        <item x="8719"/>
        <item x="2263"/>
        <item x="6092"/>
        <item x="6967"/>
        <item x="8566"/>
        <item x="2106"/>
        <item x="4676"/>
        <item x="7180"/>
        <item x="2429"/>
        <item x="7200"/>
        <item x="669"/>
        <item x="2501"/>
        <item x="3857"/>
        <item x="3516"/>
        <item x="1575"/>
        <item x="400"/>
        <item x="6440"/>
        <item x="6688"/>
        <item x="2218"/>
        <item x="7229"/>
        <item x="4647"/>
        <item x="5910"/>
        <item x="6194"/>
        <item x="2703"/>
        <item x="1122"/>
        <item x="8778"/>
        <item x="8878"/>
        <item x="4121"/>
        <item x="4928"/>
        <item x="7292"/>
        <item x="5022"/>
        <item x="5166"/>
        <item x="8607"/>
        <item x="8113"/>
        <item x="7006"/>
        <item x="408"/>
        <item x="6897"/>
        <item x="6076"/>
        <item x="4061"/>
        <item x="2405"/>
        <item x="1094"/>
        <item x="3587"/>
        <item x="4920"/>
        <item x="637"/>
        <item x="8373"/>
        <item x="280"/>
        <item x="6809"/>
        <item x="3855"/>
        <item x="5603"/>
        <item x="6517"/>
        <item x="5695"/>
        <item x="8147"/>
        <item x="7372"/>
        <item x="8232"/>
        <item x="878"/>
        <item x="8159"/>
        <item x="6164"/>
        <item x="2315"/>
        <item x="4169"/>
        <item x="1378"/>
        <item x="3179"/>
        <item x="4535"/>
        <item x="3196"/>
        <item x="3502"/>
        <item x="2950"/>
        <item x="5617"/>
        <item x="2146"/>
        <item x="3510"/>
        <item x="6281"/>
        <item x="3831"/>
        <item x="2933"/>
        <item x="314"/>
        <item x="7667"/>
        <item x="8953"/>
        <item x="1471"/>
        <item x="7219"/>
        <item x="4099"/>
        <item x="7993"/>
        <item x="112"/>
        <item x="1475"/>
        <item x="339"/>
        <item x="3851"/>
        <item x="4183"/>
        <item x="1736"/>
        <item x="1795"/>
        <item x="2850"/>
        <item x="7515"/>
        <item x="1706"/>
        <item x="8836"/>
        <item x="5292"/>
        <item x="3890"/>
        <item x="1260"/>
        <item x="7360"/>
        <item x="6305"/>
        <item x="1631"/>
        <item x="2166"/>
        <item x="5111"/>
        <item x="6192"/>
        <item x="2927"/>
        <item x="8429"/>
        <item x="5608"/>
        <item x="3645"/>
        <item x="4632"/>
        <item x="2768"/>
        <item x="8468"/>
        <item x="5368"/>
        <item x="595"/>
        <item x="3333"/>
        <item x="2407"/>
        <item x="8442"/>
        <item x="2620"/>
        <item x="913"/>
        <item x="706"/>
        <item x="4539"/>
        <item x="5664"/>
        <item x="7756"/>
        <item x="1371"/>
        <item x="4229"/>
        <item x="8957"/>
        <item x="4487"/>
        <item x="2544"/>
        <item x="3125"/>
        <item x="4891"/>
        <item x="925"/>
        <item x="4433"/>
        <item x="2731"/>
        <item x="1175"/>
        <item x="4735"/>
        <item x="6285"/>
        <item x="552"/>
        <item x="5011"/>
        <item x="3090"/>
        <item x="1533"/>
        <item x="7619"/>
        <item x="5108"/>
        <item x="1407"/>
        <item x="2323"/>
        <item x="4153"/>
        <item x="7994"/>
        <item x="5410"/>
        <item x="1892"/>
        <item x="370"/>
        <item x="5274"/>
        <item x="5971"/>
        <item x="7750"/>
        <item x="5670"/>
        <item x="6346"/>
        <item x="1448"/>
        <item x="1700"/>
        <item x="148"/>
        <item x="4429"/>
        <item x="5927"/>
        <item x="8237"/>
        <item x="8986"/>
        <item x="2960"/>
        <item x="8160"/>
        <item x="1318"/>
        <item x="3000"/>
        <item x="3357"/>
        <item x="4364"/>
        <item x="4073"/>
        <item x="5343"/>
        <item x="8985"/>
        <item x="8706"/>
        <item x="5504"/>
        <item x="3114"/>
        <item x="212"/>
        <item x="5894"/>
        <item x="8223"/>
        <item x="3062"/>
        <item x="6827"/>
        <item x="8936"/>
        <item x="2781"/>
        <item x="8536"/>
        <item x="7327"/>
        <item x="3408"/>
        <item x="1339"/>
        <item x="2068"/>
        <item x="5584"/>
        <item x="1167"/>
        <item x="8955"/>
        <item x="4352"/>
        <item x="5964"/>
        <item x="4"/>
        <item x="3781"/>
        <item x="8402"/>
        <item x="755"/>
        <item x="449"/>
        <item x="7898"/>
        <item x="8241"/>
        <item x="8764"/>
        <item x="5781"/>
        <item x="7084"/>
        <item x="8028"/>
        <item x="7464"/>
        <item x="4568"/>
        <item x="4215"/>
        <item x="1278"/>
        <item x="8779"/>
        <item x="2354"/>
        <item x="3594"/>
        <item x="1231"/>
        <item x="8977"/>
        <item x="5691"/>
        <item x="3312"/>
        <item x="648"/>
        <item x="2390"/>
        <item x="6350"/>
        <item x="3499"/>
        <item x="6296"/>
        <item x="6918"/>
        <item x="8959"/>
        <item x="8863"/>
        <item x="4826"/>
        <item x="5023"/>
        <item x="3238"/>
        <item x="8700"/>
        <item x="4754"/>
        <item x="2982"/>
        <item x="4869"/>
        <item x="6441"/>
        <item x="6492"/>
        <item x="1991"/>
        <item x="7646"/>
        <item x="8497"/>
        <item x="2735"/>
        <item x="2891"/>
        <item x="8909"/>
        <item x="5541"/>
        <item x="5802"/>
        <item x="7755"/>
        <item x="8603"/>
        <item x="6490"/>
        <item x="8014"/>
        <item x="3280"/>
        <item x="2538"/>
        <item x="5115"/>
        <item x="8358"/>
        <item x="8227"/>
        <item x="5426"/>
        <item x="5974"/>
        <item x="4958"/>
        <item x="5327"/>
        <item x="4515"/>
        <item x="3927"/>
        <item x="2096"/>
        <item x="8866"/>
        <item x="8580"/>
        <item x="5500"/>
        <item x="8403"/>
        <item x="4771"/>
        <item x="3469"/>
        <item x="5194"/>
        <item x="7128"/>
        <item x="7050"/>
        <item x="7037"/>
        <item x="2716"/>
        <item x="7066"/>
        <item x="8472"/>
        <item x="6966"/>
        <item x="3107"/>
        <item x="4893"/>
        <item x="3504"/>
        <item x="7645"/>
        <item x="375"/>
        <item x="8252"/>
        <item x="1959"/>
        <item x="6749"/>
        <item x="5272"/>
        <item x="5858"/>
        <item x="6409"/>
        <item x="8022"/>
        <item x="6166"/>
        <item x="6301"/>
        <item x="3034"/>
        <item x="8487"/>
        <item x="3146"/>
        <item x="5094"/>
        <item x="4640"/>
        <item x="7494"/>
        <item x="2779"/>
        <item x="4375"/>
        <item x="2908"/>
        <item x="6859"/>
        <item x="5722"/>
        <item x="7133"/>
        <item x="8064"/>
        <item x="2148"/>
        <item x="3440"/>
        <item x="5093"/>
        <item x="8588"/>
        <item x="5224"/>
        <item x="498"/>
        <item x="7413"/>
        <item x="4100"/>
        <item x="5527"/>
        <item x="3739"/>
        <item x="1856"/>
        <item x="2209"/>
        <item x="8291"/>
        <item x="6070"/>
        <item x="3208"/>
        <item x="6367"/>
        <item x="3023"/>
        <item x="5866"/>
        <item x="275"/>
        <item x="7695"/>
        <item x="2979"/>
        <item x="6339"/>
        <item x="1436"/>
        <item x="8684"/>
        <item x="7471"/>
        <item x="4526"/>
        <item x="4262"/>
        <item x="2769"/>
        <item x="4643"/>
        <item x="3843"/>
        <item x="1430"/>
        <item x="8797"/>
        <item x="3348"/>
        <item x="8768"/>
        <item x="623"/>
        <item x="2639"/>
        <item x="1925"/>
        <item x="3423"/>
        <item x="2361"/>
        <item x="2897"/>
        <item x="7079"/>
        <item x="2088"/>
        <item x="6817"/>
        <item x="5455"/>
        <item x="1870"/>
        <item x="4069"/>
        <item x="8500"/>
        <item x="998"/>
        <item x="3302"/>
        <item x="7870"/>
        <item x="3558"/>
        <item x="1432"/>
        <item x="6351"/>
        <item x="4980"/>
        <item x="4524"/>
        <item x="5779"/>
        <item x="310"/>
        <item x="376"/>
        <item x="936"/>
        <item x="3190"/>
        <item x="4733"/>
        <item x="6696"/>
        <item x="8308"/>
        <item x="3923"/>
        <item x="5255"/>
        <item x="4654"/>
        <item x="2788"/>
        <item x="8530"/>
        <item x="1995"/>
        <item x="7159"/>
        <item x="1525"/>
        <item x="5796"/>
        <item x="8191"/>
        <item x="3776"/>
        <item x="1191"/>
        <item x="7463"/>
        <item x="6137"/>
        <item x="2188"/>
        <item x="73"/>
        <item x="7533"/>
        <item x="7143"/>
        <item x="2540"/>
        <item x="8703"/>
        <item x="256"/>
        <item x="2596"/>
        <item x="6344"/>
        <item x="4473"/>
        <item x="8219"/>
        <item x="7538"/>
        <item x="6556"/>
        <item x="6382"/>
        <item x="748"/>
        <item x="7541"/>
        <item x="5660"/>
        <item x="6099"/>
        <item x="4982"/>
        <item x="4608"/>
        <item x="8036"/>
        <item x="1372"/>
        <item x="7417"/>
        <item x="5438"/>
        <item x="1546"/>
        <item x="2542"/>
        <item x="1029"/>
        <item x="2838"/>
        <item x="8222"/>
        <item x="1964"/>
        <item x="6732"/>
        <item x="4642"/>
        <item x="4628"/>
        <item x="1141"/>
        <item x="8539"/>
        <item x="784"/>
        <item x="1534"/>
        <item x="6105"/>
        <item x="8989"/>
        <item x="1673"/>
        <item x="4955"/>
        <item x="2789"/>
        <item x="1237"/>
        <item x="1314"/>
        <item x="4020"/>
        <item x="697"/>
        <item x="7702"/>
        <item x="7806"/>
        <item x="7041"/>
        <item x="4142"/>
        <item x="3103"/>
        <item x="2910"/>
        <item x="1567"/>
        <item x="3935"/>
        <item x="7384"/>
        <item x="2124"/>
        <item x="4219"/>
        <item x="4624"/>
        <item x="4424"/>
        <item x="6837"/>
        <item x="5072"/>
        <item x="3896"/>
        <item x="2991"/>
        <item x="6174"/>
        <item x="8739"/>
        <item x="7657"/>
        <item x="938"/>
        <item x="4002"/>
        <item x="194"/>
        <item x="8462"/>
        <item x="3222"/>
        <item x="3670"/>
        <item x="8522"/>
        <item x="8120"/>
        <item x="5206"/>
        <item x="8577"/>
        <item x="4133"/>
        <item x="1820"/>
        <item x="1794"/>
        <item x="3584"/>
        <item x="3718"/>
        <item x="5824"/>
        <item x="6327"/>
        <item x="4896"/>
        <item x="8846"/>
        <item x="1399"/>
        <item x="7355"/>
        <item x="4760"/>
        <item x="4260"/>
        <item x="5643"/>
        <item x="6579"/>
        <item x="4471"/>
        <item x="6887"/>
        <item x="4317"/>
        <item x="5195"/>
        <item x="1869"/>
        <item x="3239"/>
        <item x="6913"/>
        <item x="2479"/>
        <item x="644"/>
        <item x="4906"/>
        <item x="3703"/>
        <item x="2921"/>
        <item x="7154"/>
        <item x="5770"/>
        <item x="4960"/>
        <item x="2793"/>
        <item x="5767"/>
        <item x="3145"/>
        <item x="1565"/>
        <item x="1904"/>
        <item x="1007"/>
        <item x="7598"/>
        <item x="6027"/>
        <item x="3765"/>
        <item x="5254"/>
        <item x="1996"/>
        <item x="1467"/>
        <item x="4074"/>
        <item x="6653"/>
        <item x="4522"/>
        <item x="3565"/>
        <item x="2123"/>
        <item x="2606"/>
        <item x="956"/>
        <item x="6139"/>
        <item x="1896"/>
        <item x="1454"/>
        <item x="2343"/>
        <item x="2273"/>
        <item x="5057"/>
        <item x="4580"/>
        <item x="7458"/>
        <item x="8103"/>
        <item x="8441"/>
        <item x="7275"/>
        <item x="7955"/>
        <item x="1643"/>
        <item x="8952"/>
        <item x="363"/>
        <item x="1980"/>
        <item x="2996"/>
        <item x="6454"/>
        <item x="752"/>
        <item x="2131"/>
        <item x="591"/>
        <item x="1969"/>
        <item x="6319"/>
        <item x="4619"/>
        <item x="8187"/>
        <item x="5914"/>
        <item x="1103"/>
        <item x="3216"/>
        <item x="4094"/>
        <item x="7469"/>
        <item x="4064"/>
        <item x="5567"/>
        <item x="5464"/>
        <item x="4722"/>
        <item x="4509"/>
        <item x="8096"/>
        <item x="1564"/>
        <item x="1707"/>
        <item x="2495"/>
        <item x="1560"/>
        <item x="4095"/>
        <item x="6773"/>
        <item x="250"/>
        <item x="4105"/>
        <item x="7189"/>
        <item x="2505"/>
        <item x="5203"/>
        <item x="5748"/>
        <item x="778"/>
        <item x="5879"/>
        <item x="7568"/>
        <item x="137"/>
        <item x="758"/>
        <item x="2978"/>
        <item x="5052"/>
        <item x="2217"/>
        <item x="6496"/>
        <item x="5529"/>
        <item x="4341"/>
        <item x="3638"/>
        <item x="944"/>
        <item x="471"/>
        <item x="6078"/>
        <item x="4558"/>
        <item x="3767"/>
        <item x="74"/>
        <item x="4975"/>
        <item x="1338"/>
        <item x="294"/>
        <item x="8722"/>
        <item x="2388"/>
        <item x="7858"/>
        <item x="2964"/>
        <item x="1574"/>
        <item x="4737"/>
        <item x="5831"/>
        <item x="8502"/>
        <item x="2886"/>
        <item x="6117"/>
        <item x="1048"/>
        <item x="5239"/>
        <item x="5012"/>
        <item x="5922"/>
        <item x="276"/>
        <item x="8963"/>
        <item x="4446"/>
        <item x="6791"/>
        <item x="1929"/>
        <item x="4490"/>
        <item x="4775"/>
        <item x="6797"/>
        <item x="7271"/>
        <item x="6332"/>
        <item x="8188"/>
        <item x="8323"/>
        <item x="8346"/>
        <item x="1152"/>
        <item x="8340"/>
        <item x="7235"/>
        <item x="1692"/>
        <item x="1181"/>
        <item x="7007"/>
        <item x="3644"/>
        <item x="6400"/>
        <item x="7351"/>
        <item x="1705"/>
        <item x="3442"/>
        <item x="2006"/>
        <item x="1848"/>
        <item x="7948"/>
        <item x="1679"/>
        <item x="5947"/>
        <item x="4905"/>
        <item x="1661"/>
        <item x="5851"/>
        <item x="1130"/>
        <item x="56"/>
        <item x="4833"/>
        <item x="3281"/>
        <item x="1016"/>
        <item x="4484"/>
        <item x="3936"/>
        <item x="3297"/>
        <item x="4302"/>
        <item x="5776"/>
        <item x="4145"/>
        <item x="6324"/>
        <item x="1416"/>
        <item x="1780"/>
        <item x="2410"/>
        <item x="203"/>
        <item x="749"/>
        <item x="5727"/>
        <item x="7055"/>
        <item x="5427"/>
        <item x="2149"/>
        <item x="4544"/>
        <item x="7225"/>
        <item x="3868"/>
        <item x="2435"/>
        <item x="4397"/>
        <item x="5415"/>
        <item x="6938"/>
        <item x="2220"/>
        <item x="4868"/>
        <item x="3092"/>
        <item x="594"/>
        <item x="5025"/>
        <item x="3426"/>
        <item x="7849"/>
        <item x="8486"/>
        <item x="4403"/>
        <item x="1979"/>
        <item x="8980"/>
        <item x="945"/>
        <item x="5867"/>
        <item x="1220"/>
        <item x="8524"/>
        <item x="1258"/>
        <item x="1570"/>
        <item x="6524"/>
        <item x="6463"/>
        <item x="7937"/>
        <item x="6260"/>
        <item x="3915"/>
        <item x="5777"/>
        <item x="6"/>
        <item x="4763"/>
        <item x="7164"/>
        <item x="2875"/>
        <item x="5082"/>
        <item x="7886"/>
        <item x="6760"/>
        <item x="422"/>
        <item x="4909"/>
        <item x="5035"/>
        <item x="8744"/>
        <item x="3100"/>
        <item x="7070"/>
        <item x="5319"/>
        <item x="2823"/>
        <item x="1409"/>
        <item x="5684"/>
        <item x="8406"/>
        <item x="2717"/>
        <item x="5371"/>
        <item x="3553"/>
        <item x="340"/>
        <item x="8334"/>
        <item x="4637"/>
        <item x="8233"/>
        <item x="3562"/>
        <item x="1558"/>
        <item x="5857"/>
        <item x="2281"/>
        <item x="5273"/>
        <item x="5935"/>
        <item x="1299"/>
        <item x="3932"/>
        <item x="2378"/>
        <item x="6328"/>
        <item x="1291"/>
        <item x="4272"/>
        <item x="4024"/>
        <item x="7444"/>
        <item x="7973"/>
        <item x="2182"/>
        <item x="825"/>
        <item x="5173"/>
        <item x="1083"/>
        <item x="2822"/>
        <item x="1611"/>
        <item x="4977"/>
        <item x="5104"/>
        <item x="8238"/>
        <item x="3662"/>
        <item x="4653"/>
        <item x="6429"/>
        <item x="4128"/>
        <item x="2580"/>
        <item x="6059"/>
        <item x="6845"/>
        <item x="3087"/>
        <item x="2284"/>
        <item x="1645"/>
        <item x="4963"/>
        <item x="5069"/>
        <item x="4794"/>
        <item x="1875"/>
        <item x="5050"/>
        <item x="2988"/>
        <item x="4620"/>
        <item x="5164"/>
        <item x="525"/>
        <item x="887"/>
        <item x="7267"/>
        <item x="4932"/>
        <item x="5105"/>
        <item x="7362"/>
        <item x="4251"/>
        <item x="2503"/>
        <item x="401"/>
        <item x="2730"/>
        <item x="8100"/>
        <item x="1145"/>
        <item x="3806"/>
        <item x="1600"/>
        <item x="5648"/>
        <item x="3679"/>
        <item x="358"/>
        <item x="7765"/>
        <item x="7935"/>
        <item x="2678"/>
        <item x="4396"/>
        <item x="3568"/>
        <item x="2559"/>
        <item x="2667"/>
        <item x="5317"/>
        <item x="7825"/>
        <item x="5764"/>
        <item x="638"/>
        <item x="714"/>
        <item x="6895"/>
        <item x="6307"/>
        <item x="198"/>
        <item x="5258"/>
        <item x="6961"/>
        <item x="6291"/>
        <item x="3828"/>
        <item x="8711"/>
        <item x="1636"/>
        <item x="3818"/>
        <item x="3370"/>
        <item x="2813"/>
        <item x="4941"/>
        <item x="8122"/>
        <item x="1961"/>
        <item x="4806"/>
        <item x="5417"/>
        <item x="7304"/>
        <item x="4701"/>
        <item x="6329"/>
        <item x="103"/>
        <item x="8668"/>
        <item x="8190"/>
        <item x="7847"/>
        <item x="933"/>
        <item x="407"/>
        <item x="3063"/>
        <item x="731"/>
        <item x="1077"/>
        <item x="5119"/>
        <item x="1509"/>
        <item x="1903"/>
        <item x="4190"/>
        <item x="3481"/>
        <item x="3933"/>
        <item x="6145"/>
        <item x="8560"/>
        <item x="5432"/>
        <item x="2595"/>
        <item x="2946"/>
        <item x="7877"/>
        <item x="787"/>
        <item x="7661"/>
        <item x="2577"/>
        <item x="2631"/>
        <item x="7203"/>
        <item x="1377"/>
        <item x="4753"/>
        <item x="3722"/>
        <item x="6363"/>
        <item x="6869"/>
        <item x="6655"/>
        <item x="3345"/>
        <item x="6082"/>
        <item x="1374"/>
        <item x="382"/>
        <item x="4104"/>
        <item x="2294"/>
        <item x="2691"/>
        <item x="7320"/>
        <item x="2234"/>
        <item x="5638"/>
        <item x="8420"/>
        <item x="482"/>
        <item x="4369"/>
        <item x="6855"/>
        <item x="7652"/>
        <item x="6234"/>
        <item x="8090"/>
        <item x="8432"/>
        <item x="5733"/>
        <item x="4236"/>
        <item x="5406"/>
        <item x="6269"/>
        <item x="406"/>
        <item x="558"/>
        <item x="6983"/>
        <item x="4111"/>
        <item x="7807"/>
        <item x="5019"/>
        <item x="8614"/>
        <item x="8655"/>
        <item x="372"/>
        <item x="2394"/>
        <item x="1382"/>
        <item x="1450"/>
        <item x="3324"/>
        <item x="599"/>
        <item x="2665"/>
        <item x="7797"/>
        <item x="7562"/>
        <item x="2959"/>
        <item x="3116"/>
        <item x="8829"/>
        <item x="4485"/>
        <item x="7439"/>
        <item x="1110"/>
        <item x="7194"/>
        <item x="7120"/>
        <item x="5153"/>
        <item x="2524"/>
        <item x="3454"/>
        <item x="2348"/>
        <item x="2109"/>
        <item x="160"/>
        <item x="8131"/>
        <item x="7987"/>
        <item x="8945"/>
        <item x="1172"/>
        <item x="1656"/>
        <item x="3951"/>
        <item x="6029"/>
        <item x="6871"/>
        <item x="792"/>
        <item x="8350"/>
        <item x="1310"/>
        <item x="5574"/>
        <item x="8806"/>
        <item x="8210"/>
        <item x="273"/>
        <item x="5041"/>
        <item x="4669"/>
        <item x="8801"/>
        <item x="5704"/>
        <item x="1747"/>
        <item x="609"/>
        <item x="5238"/>
        <item x="8956"/>
        <item x="4338"/>
        <item x="4441"/>
        <item x="4684"/>
        <item x="4255"/>
        <item x="7406"/>
        <item x="3865"/>
        <item x="4585"/>
        <item x="2089"/>
        <item x="4155"/>
        <item x="1067"/>
        <item x="4646"/>
        <item x="2902"/>
        <item x="7450"/>
        <item x="8755"/>
        <item x="1634"/>
        <item x="1858"/>
        <item x="8456"/>
        <item x="2048"/>
        <item x="4282"/>
        <item x="2229"/>
        <item x="5932"/>
        <item x="4759"/>
        <item x="5112"/>
        <item x="5652"/>
        <item x="4750"/>
        <item x="7799"/>
        <item x="746"/>
        <item x="3309"/>
        <item x="2215"/>
        <item x="7583"/>
        <item x="6678"/>
        <item x="7044"/>
        <item x="5614"/>
        <item x="355"/>
        <item x="7600"/>
        <item x="6330"/>
        <item x="3113"/>
        <item x="2974"/>
        <item x="914"/>
        <item x="2480"/>
        <item x="8699"/>
        <item x="6006"/>
        <item x="7452"/>
        <item x="2998"/>
        <item x="6493"/>
        <item x="1359"/>
        <item x="7012"/>
        <item x="5342"/>
        <item x="1599"/>
        <item x="987"/>
        <item x="5896"/>
        <item x="1894"/>
        <item x="7105"/>
        <item x="3625"/>
        <item x="5988"/>
        <item x="7721"/>
        <item x="1809"/>
        <item x="6748"/>
        <item x="37"/>
        <item x="3477"/>
        <item x="4019"/>
        <item x="4008"/>
        <item x="1354"/>
        <item x="5753"/>
        <item x="6036"/>
        <item x="2286"/>
        <item x="4814"/>
        <item x="5278"/>
        <item x="5880"/>
        <item x="2525"/>
        <item x="770"/>
        <item x="5523"/>
        <item x="7175"/>
        <item x="6863"/>
        <item x="5841"/>
        <item x="7380"/>
        <item x="2500"/>
        <item x="967"/>
        <item x="8717"/>
        <item x="2532"/>
        <item x="7904"/>
        <item x="3507"/>
        <item x="4011"/>
        <item x="7237"/>
        <item x="8059"/>
        <item x="5732"/>
        <item x="5714"/>
        <item x="7399"/>
        <item x="2401"/>
        <item x="759"/>
        <item x="6021"/>
        <item x="3611"/>
        <item x="4514"/>
        <item x="3020"/>
        <item x="3035"/>
        <item x="8914"/>
        <item x="5848"/>
        <item x="4950"/>
        <item x="7137"/>
        <item x="614"/>
        <item x="7697"/>
        <item x="7671"/>
        <item x="8314"/>
        <item x="8667"/>
        <item x="4445"/>
        <item x="4940"/>
        <item x="3727"/>
        <item x="1561"/>
        <item x="2347"/>
        <item x="2705"/>
        <item x="7457"/>
        <item x="2643"/>
        <item x="1555"/>
        <item x="5279"/>
        <item x="1696"/>
        <item x="4878"/>
        <item x="8376"/>
        <item x="982"/>
        <item x="8177"/>
        <item x="5755"/>
        <item x="6494"/>
        <item x="894"/>
        <item x="3847"/>
        <item x="1930"/>
        <item x="328"/>
        <item x="501"/>
        <item x="5766"/>
        <item x="8938"/>
        <item x="7771"/>
        <item x="6652"/>
        <item x="7663"/>
        <item x="1243"/>
        <item x="6294"/>
        <item x="1725"/>
        <item x="8344"/>
        <item x="8750"/>
        <item x="3494"/>
        <item x="5465"/>
        <item x="8923"/>
        <item x="7986"/>
        <item x="2692"/>
        <item x="1778"/>
        <item x="5925"/>
        <item x="5597"/>
        <item x="570"/>
        <item x="2465"/>
        <item x="3759"/>
        <item x="7679"/>
        <item x="2541"/>
        <item x="2211"/>
        <item x="2114"/>
        <item x="1687"/>
        <item x="990"/>
        <item x="2138"/>
        <item x="7183"/>
        <item x="8030"/>
        <item x="5559"/>
        <item x="4664"/>
        <item x="6921"/>
        <item x="5621"/>
        <item x="8144"/>
        <item x="3869"/>
        <item x="3379"/>
        <item x="3519"/>
        <item x="8825"/>
        <item x="5607"/>
        <item x="1147"/>
        <item x="6025"/>
        <item x="6259"/>
        <item x="7410"/>
        <item x="5718"/>
        <item x="8171"/>
        <item x="5324"/>
        <item x="2549"/>
        <item x="5798"/>
        <item x="6094"/>
        <item x="8445"/>
        <item x="3525"/>
        <item x="8675"/>
        <item x="5561"/>
        <item x="2000"/>
        <item x="4587"/>
        <item x="3102"/>
        <item x="5245"/>
        <item x="8013"/>
        <item x="5690"/>
        <item x="2841"/>
        <item x="5629"/>
        <item x="5017"/>
        <item x="7221"/>
        <item x="1666"/>
        <item x="4363"/>
        <item x="1242"/>
        <item x="4951"/>
        <item x="8345"/>
        <item x="776"/>
        <item x="5246"/>
        <item x="3804"/>
        <item x="8121"/>
        <item x="8692"/>
        <item x="1537"/>
        <item x="5347"/>
        <item x="8162"/>
        <item x="4769"/>
        <item x="5060"/>
        <item x="89"/>
        <item x="3589"/>
        <item x="8648"/>
        <item x="7110"/>
        <item x="2322"/>
        <item x="7124"/>
        <item x="5600"/>
        <item x="5965"/>
        <item x="2245"/>
        <item x="7704"/>
        <item x="6754"/>
        <item x="2808"/>
        <item x="6889"/>
        <item x="6962"/>
        <item x="8108"/>
        <item x="7972"/>
        <item x="5926"/>
        <item x="8185"/>
        <item x="8328"/>
        <item x="127"/>
        <item x="2609"/>
        <item x="921"/>
        <item x="2307"/>
        <item x="703"/>
        <item x="252"/>
        <item x="7460"/>
        <item x="6395"/>
        <item x="7529"/>
        <item x="4136"/>
        <item x="484"/>
        <item x="2238"/>
        <item x="667"/>
        <item x="7816"/>
        <item x="90"/>
        <item x="8810"/>
        <item x="7284"/>
        <item x="6020"/>
        <item x="553"/>
        <item x="6805"/>
        <item x="6650"/>
        <item x="7020"/>
        <item x="2836"/>
        <item x="2675"/>
        <item x="1940"/>
        <item x="725"/>
        <item x="2423"/>
        <item x="5335"/>
        <item x="6066"/>
        <item x="1771"/>
        <item x="3013"/>
        <item x="3830"/>
        <item x="6060"/>
        <item x="1590"/>
        <item x="6851"/>
        <item x="3532"/>
        <item x="7832"/>
        <item x="1187"/>
        <item x="3193"/>
        <item x="5405"/>
        <item x="6022"/>
        <item x="907"/>
        <item x="6698"/>
        <item x="3328"/>
        <item x="5569"/>
        <item x="535"/>
        <item x="4453"/>
        <item x="1164"/>
        <item x="1412"/>
        <item x="7072"/>
        <item x="8361"/>
        <item x="2292"/>
        <item x="6548"/>
        <item x="8645"/>
        <item x="2356"/>
        <item x="5142"/>
        <item x="269"/>
        <item x="5532"/>
        <item x="7762"/>
        <item x="694"/>
        <item x="5834"/>
        <item x="403"/>
        <item x="5901"/>
        <item x="94"/>
        <item x="1133"/>
        <item x="6058"/>
        <item x="919"/>
        <item x="1494"/>
        <item x="3970"/>
        <item x="5146"/>
        <item x="6453"/>
        <item x="3538"/>
        <item x="971"/>
        <item x="2733"/>
        <item x="3076"/>
        <item x="5309"/>
        <item x="4703"/>
        <item x="7313"/>
        <item x="5847"/>
        <item x="8290"/>
        <item x="1317"/>
        <item x="4822"/>
        <item x="8899"/>
        <item x="7949"/>
        <item x="3383"/>
        <item x="4829"/>
        <item x="4979"/>
        <item x="2430"/>
        <item x="217"/>
        <item x="2133"/>
        <item x="4626"/>
        <item x="3211"/>
        <item x="687"/>
        <item x="5178"/>
        <item x="6153"/>
        <item x="6561"/>
        <item x="7644"/>
        <item x="922"/>
        <item x="1981"/>
        <item x="5936"/>
        <item x="2392"/>
        <item x="3003"/>
        <item x="5376"/>
        <item x="5550"/>
        <item x="2053"/>
        <item x="5444"/>
        <item x="8155"/>
        <item x="7864"/>
        <item x="8132"/>
        <item x="7792"/>
        <item x="3560"/>
        <item x="2970"/>
        <item x="42"/>
        <item x="7142"/>
        <item x="5492"/>
        <item x="4200"/>
        <item x="2640"/>
        <item x="8287"/>
        <item x="8293"/>
        <item x="4212"/>
        <item x="386"/>
        <item x="7578"/>
        <item x="3627"/>
        <item x="7781"/>
        <item x="3863"/>
        <item x="8672"/>
        <item x="7508"/>
        <item x="8800"/>
        <item x="1003"/>
        <item x="3290"/>
        <item x="7244"/>
        <item x="7836"/>
        <item x="3115"/>
        <item x="2334"/>
        <item x="151"/>
        <item x="7843"/>
        <item x="1572"/>
        <item x="2662"/>
        <item x="132"/>
        <item x="864"/>
        <item x="133"/>
        <item x="3171"/>
        <item x="981"/>
        <item x="2428"/>
        <item x="1333"/>
        <item x="4322"/>
        <item x="5329"/>
        <item x="705"/>
        <item x="4492"/>
        <item x="8174"/>
        <item x="5636"/>
        <item x="8054"/>
        <item x="3373"/>
        <item x="5501"/>
        <item x="8370"/>
        <item x="673"/>
        <item x="2724"/>
        <item x="3308"/>
        <item x="5734"/>
        <item x="7829"/>
        <item x="6433"/>
        <item x="8389"/>
        <item x="639"/>
        <item x="8115"/>
        <item x="4154"/>
        <item x="7174"/>
        <item x="3163"/>
        <item x="3787"/>
        <item x="5179"/>
        <item x="7023"/>
        <item x="1304"/>
        <item x="485"/>
        <item x="4757"/>
        <item x="3641"/>
        <item x="4825"/>
        <item x="7739"/>
        <item x="7636"/>
        <item x="3794"/>
        <item x="4506"/>
        <item x="3231"/>
        <item x="8962"/>
        <item x="3401"/>
        <item x="948"/>
        <item x="3552"/>
        <item x="2945"/>
        <item x="874"/>
        <item x="6675"/>
        <item x="3907"/>
        <item x="7270"/>
        <item x="6854"/>
        <item x="2976"/>
        <item x="4992"/>
        <item x="4697"/>
        <item x="1715"/>
        <item x="2357"/>
        <item x="7109"/>
        <item x="7865"/>
        <item x="3545"/>
        <item x="254"/>
        <item x="6580"/>
        <item x="4993"/>
        <item x="2226"/>
        <item x="8278"/>
        <item x="2244"/>
        <item x="8770"/>
        <item x="2293"/>
        <item x="6530"/>
        <item x="7855"/>
        <item x="6857"/>
        <item x="2371"/>
        <item x="8217"/>
        <item x="6832"/>
        <item x="8203"/>
        <item x="4010"/>
        <item x="7982"/>
        <item x="1197"/>
        <item x="8360"/>
        <item x="199"/>
        <item x="733"/>
        <item x="3141"/>
        <item x="1215"/>
        <item x="5639"/>
        <item x="6335"/>
        <item x="5827"/>
        <item x="4898"/>
        <item x="184"/>
        <item x="2512"/>
        <item x="954"/>
        <item x="2973"/>
        <item x="984"/>
        <item x="5077"/>
        <item x="6415"/>
        <item x="8943"/>
        <item x="7231"/>
        <item x="6255"/>
        <item x="8257"/>
        <item x="2270"/>
        <item x="7774"/>
        <item x="2359"/>
        <item x="5782"/>
        <item x="7730"/>
        <item x="3874"/>
        <item x="916"/>
        <item x="7061"/>
        <item x="1049"/>
        <item x="6304"/>
        <item x="6581"/>
        <item x="6053"/>
        <item x="7803"/>
        <item x="4521"/>
        <item x="2280"/>
        <item x="3887"/>
        <item x="3376"/>
        <item x="1482"/>
        <item x="8466"/>
        <item x="2896"/>
        <item x="7188"/>
        <item x="866"/>
        <item x="3827"/>
        <item x="8139"/>
        <item x="2355"/>
        <item x="1694"/>
        <item x="8729"/>
        <item x="1655"/>
        <item x="559"/>
        <item x="7921"/>
        <item x="2719"/>
        <item x="8756"/>
        <item x="440"/>
        <item x="7609"/>
        <item x="3556"/>
        <item x="2265"/>
        <item x="5191"/>
        <item x="7540"/>
        <item x="681"/>
        <item x="247"/>
        <item x="1830"/>
        <item x="175"/>
        <item x="317"/>
        <item x="54"/>
        <item x="6520"/>
        <item x="7884"/>
        <item x="7213"/>
        <item x="4394"/>
        <item x="5486"/>
        <item x="5431"/>
        <item x="2738"/>
        <item x="4866"/>
        <item x="6808"/>
        <item x="1960"/>
        <item x="7484"/>
        <item x="4603"/>
        <item x="7112"/>
        <item x="1627"/>
        <item x="1369"/>
        <item x="1838"/>
        <item x="7544"/>
        <item x="2668"/>
        <item x="3189"/>
        <item x="7282"/>
        <item x="821"/>
        <item x="8913"/>
        <item x="2546"/>
        <item x="1978"/>
        <item x="3595"/>
        <item x="7343"/>
        <item x="8784"/>
        <item x="7943"/>
        <item x="3471"/>
        <item x="5062"/>
        <item x="59"/>
        <item x="5220"/>
        <item x="4466"/>
        <item x="6569"/>
        <item x="3032"/>
        <item x="5741"/>
        <item x="2433"/>
        <item x="3025"/>
        <item x="3721"/>
        <item x="2663"/>
        <item x="8874"/>
        <item x="4475"/>
        <item x="3066"/>
        <item x="5262"/>
        <item x="4479"/>
        <item x="1535"/>
        <item x="6704"/>
        <item x="1018"/>
        <item x="2207"/>
        <item x="2835"/>
        <item x="1657"/>
        <item x="140"/>
        <item x="581"/>
        <item x="4495"/>
        <item x="2557"/>
        <item x="5006"/>
        <item x="2260"/>
        <item x="1033"/>
        <item x="903"/>
        <item x="487"/>
        <item x="3559"/>
        <item x="1280"/>
        <item x="6702"/>
        <item x="2011"/>
        <item x="808"/>
        <item x="3945"/>
        <item x="2599"/>
        <item x="1322"/>
        <item x="1853"/>
        <item x="307"/>
        <item x="5079"/>
        <item x="2696"/>
        <item x="7446"/>
        <item x="799"/>
        <item x="204"/>
        <item x="7192"/>
        <item x="367"/>
        <item x="602"/>
        <item x="1844"/>
        <item x="6996"/>
        <item x="4756"/>
        <item x="4599"/>
        <item x="811"/>
        <item x="2536"/>
        <item x="1857"/>
        <item x="8124"/>
        <item x="7527"/>
        <item x="7592"/>
        <item x="5344"/>
        <item x="2685"/>
        <item x="8751"/>
        <item x="3802"/>
        <item x="3041"/>
        <item x="4263"/>
        <item x="8615"/>
        <item x="438"/>
        <item x="4531"/>
        <item x="8163"/>
        <item x="1791"/>
        <item x="3140"/>
        <item x="2266"/>
        <item x="582"/>
        <item x="6011"/>
        <item x="5613"/>
        <item x="2816"/>
        <item x="5818"/>
        <item x="8309"/>
        <item x="8363"/>
        <item x="7207"/>
        <item x="3988"/>
        <item x="5364"/>
        <item x="958"/>
        <item x="3395"/>
        <item x="8369"/>
        <item x="3601"/>
        <item x="5892"/>
        <item x="5323"/>
        <item x="4015"/>
        <item x="2986"/>
        <item x="1774"/>
        <item x="8398"/>
        <item x="2022"/>
        <item x="3920"/>
        <item x="3745"/>
        <item x="2744"/>
        <item x="8041"/>
        <item x="8664"/>
        <item x="6238"/>
        <item x="7081"/>
        <item x="2756"/>
        <item x="8101"/>
        <item x="5386"/>
        <item x="2432"/>
        <item x="8727"/>
        <item x="5124"/>
        <item x="1112"/>
        <item x="791"/>
        <item x="5413"/>
        <item x="734"/>
        <item x="4715"/>
        <item x="5687"/>
        <item x="3362"/>
        <item x="6032"/>
        <item x="3577"/>
        <item x="4851"/>
        <item x="8240"/>
        <item x="4305"/>
        <item x="4537"/>
        <item x="7689"/>
        <item x="8123"/>
        <item x="7620"/>
        <item x="1890"/>
        <item x="4187"/>
        <item x="3288"/>
        <item x="4621"/>
        <item x="4067"/>
        <item x="1514"/>
        <item x="1004"/>
        <item x="2934"/>
        <item x="1224"/>
        <item x="4419"/>
        <item x="5980"/>
        <item x="6091"/>
        <item x="6830"/>
        <item x="803"/>
        <item x="3242"/>
        <item x="8590"/>
        <item x="3135"/>
        <item x="654"/>
        <item x="4339"/>
        <item x="3622"/>
        <item x="8707"/>
        <item x="909"/>
        <item x="4173"/>
        <item x="8417"/>
        <item x="1523"/>
        <item x="6667"/>
        <item x="8827"/>
        <item x="3374"/>
        <item x="6199"/>
        <item x="7226"/>
        <item x="5672"/>
        <item x="330"/>
        <item x="3971"/>
        <item x="4102"/>
        <item x="4474"/>
        <item x="1671"/>
        <item x="6992"/>
        <item x="6377"/>
        <item x="1616"/>
        <item x="4354"/>
        <item x="3838"/>
        <item x="2698"/>
        <item x="4529"/>
        <item x="3150"/>
        <item x="2895"/>
        <item x="8650"/>
        <item x="3237"/>
        <item x="5845"/>
        <item x="3521"/>
        <item x="3236"/>
        <item x="7775"/>
        <item x="6447"/>
        <item x="4337"/>
        <item x="2162"/>
        <item x="8161"/>
        <item x="5962"/>
        <item x="5957"/>
        <item x="3402"/>
        <item x="6043"/>
        <item x="608"/>
        <item x="1893"/>
        <item x="6858"/>
        <item x="4903"/>
        <item x="6168"/>
        <item x="8258"/>
        <item x="1150"/>
        <item x="4127"/>
        <item x="631"/>
        <item x="4045"/>
        <item x="2566"/>
        <item x="8858"/>
        <item x="8157"/>
        <item x="8243"/>
        <item x="8904"/>
        <item x="6706"/>
        <item x="7353"/>
        <item x="7548"/>
        <item x="47"/>
        <item x="7496"/>
        <item x="7455"/>
        <item x="12"/>
        <item x="3671"/>
        <item x="414"/>
        <item x="7566"/>
        <item x="7181"/>
        <item x="2029"/>
        <item x="4744"/>
        <item x="5192"/>
        <item x="8448"/>
        <item x="2112"/>
        <item x="847"/>
        <item x="6216"/>
        <item x="5699"/>
        <item x="3293"/>
        <item x="7073"/>
        <item x="7151"/>
        <item x="5080"/>
        <item x="2483"/>
        <item x="4023"/>
        <item x="5109"/>
        <item x="5820"/>
        <item x="4714"/>
        <item x="3965"/>
        <item x="726"/>
        <item x="1937"/>
        <item x="2889"/>
        <item x="8625"/>
        <item x="8849"/>
        <item x="8942"/>
        <item x="973"/>
        <item x="7255"/>
        <item x="772"/>
        <item x="2773"/>
        <item x="5720"/>
        <item x="6487"/>
        <item x="3940"/>
        <item x="8742"/>
        <item x="4130"/>
        <item x="6163"/>
        <item x="7722"/>
        <item x="3339"/>
        <item x="1481"/>
        <item x="7259"/>
        <item x="2985"/>
        <item x="1648"/>
        <item x="7766"/>
        <item x="7885"/>
        <item x="5151"/>
        <item x="5020"/>
        <item x="8184"/>
        <item x="2884"/>
        <item x="334"/>
        <item x="6545"/>
        <item x="2352"/>
        <item x="4726"/>
        <item x="6784"/>
        <item x="4284"/>
        <item x="8476"/>
        <item x="2995"/>
        <item x="8367"/>
        <item x="397"/>
        <item x="5863"/>
        <item x="4696"/>
        <item x="2073"/>
        <item x="495"/>
        <item x="108"/>
        <item x="7026"/>
        <item x="8736"/>
        <item x="5694"/>
        <item x="1618"/>
        <item x="8040"/>
        <item x="5265"/>
        <item x="7716"/>
        <item x="3612"/>
        <item x="6986"/>
        <item x="1155"/>
        <item x="524"/>
        <item x="6980"/>
        <item x="6226"/>
        <item x="1006"/>
        <item x="8483"/>
        <item x="800"/>
        <item x="7150"/>
        <item x="262"/>
        <item x="1889"/>
        <item x="2169"/>
        <item x="7268"/>
        <item x="5083"/>
        <item x="5970"/>
        <item x="3453"/>
        <item x="4182"/>
        <item x="8316"/>
        <item x="891"/>
        <item x="3803"/>
        <item x="1531"/>
        <item x="1306"/>
        <item x="2471"/>
        <item x="7616"/>
        <item x="3778"/>
        <item x="2742"/>
        <item x="1357"/>
        <item x="5795"/>
        <item x="7718"/>
        <item x="4271"/>
        <item x="409"/>
        <item x="7245"/>
        <item x="940"/>
        <item x="662"/>
        <item x="2147"/>
        <item x="3700"/>
        <item x="6679"/>
        <item x="4388"/>
        <item x="7093"/>
        <item x="6399"/>
        <item x="2615"/>
        <item x="3455"/>
        <item x="8812"/>
        <item x="1741"/>
        <item x="2555"/>
        <item x="663"/>
        <item x="8196"/>
        <item x="8948"/>
        <item x="7961"/>
        <item x="6811"/>
        <item x="3635"/>
        <item x="4569"/>
        <item x="6393"/>
        <item x="2824"/>
        <item x="3109"/>
        <item x="1843"/>
        <item x="225"/>
        <item x="6619"/>
        <item x="3287"/>
        <item x="5141"/>
        <item x="1429"/>
        <item x="6343"/>
        <item x="4663"/>
        <item x="7528"/>
        <item x="6933"/>
        <item x="7914"/>
        <item x="4110"/>
        <item x="8960"/>
        <item x="1108"/>
        <item x="531"/>
        <item x="6110"/>
        <item x="3841"/>
        <item x="3307"/>
        <item x="5073"/>
        <item x="246"/>
        <item x="5788"/>
        <item x="4987"/>
        <item x="5338"/>
        <item x="3174"/>
        <item x="8978"/>
        <item x="4043"/>
        <item x="7604"/>
        <item x="2189"/>
        <item x="7883"/>
        <item x="5131"/>
        <item x="8211"/>
        <item x="6155"/>
        <item x="4032"/>
        <item x="5130"/>
        <item x="4711"/>
        <item x="7348"/>
        <item x="6383"/>
        <item x="8189"/>
        <item x="6901"/>
        <item x="2783"/>
        <item x="2754"/>
        <item x="8516"/>
        <item x="985"/>
        <item x="3598"/>
        <item x="4931"/>
        <item x="3886"/>
        <item x="109"/>
        <item x="1684"/>
        <item x="2637"/>
        <item x="8726"/>
        <item x="6771"/>
        <item x="5605"/>
        <item x="6963"/>
        <item x="4385"/>
        <item x="7784"/>
        <item x="4398"/>
        <item x="350"/>
        <item x="8431"/>
        <item x="7908"/>
        <item x="1455"/>
        <item x="2412"/>
        <item x="5943"/>
        <item x="7748"/>
        <item x="1190"/>
        <item x="7104"/>
        <item x="4156"/>
        <item x="6800"/>
        <item x="4412"/>
        <item x="840"/>
        <item x="2013"/>
        <item x="8146"/>
        <item x="8587"/>
        <item x="2449"/>
        <item x="4911"/>
        <item x="4090"/>
        <item x="4075"/>
        <item x="6290"/>
        <item x="7477"/>
        <item x="2650"/>
        <item x="3094"/>
        <item x="8063"/>
        <item x="4096"/>
        <item x="1742"/>
        <item x="3463"/>
        <item x="7394"/>
        <item x="7542"/>
        <item x="173"/>
        <item x="1309"/>
        <item x="8573"/>
        <item x="5136"/>
        <item x="2386"/>
        <item x="8734"/>
        <item x="2728"/>
        <item x="4755"/>
        <item x="392"/>
        <item x="6431"/>
        <item x="7162"/>
        <item x="7800"/>
        <item x="2051"/>
        <item x="4157"/>
        <item x="4801"/>
        <item x="536"/>
        <item x="3266"/>
        <item x="6292"/>
        <item x="4855"/>
        <item x="4051"/>
        <item x="8311"/>
        <item x="2522"/>
        <item x="5199"/>
        <item x="6594"/>
        <item x="1396"/>
        <item x="6755"/>
        <item x="5929"/>
        <item x="3555"/>
        <item x="756"/>
        <item x="7582"/>
        <item x="5092"/>
        <item x="8593"/>
        <item x="7210"/>
        <item x="3186"/>
        <item x="8676"/>
        <item x="8039"/>
        <item x="510"/>
        <item x="2648"/>
        <item x="5149"/>
        <item x="3393"/>
        <item x="1021"/>
        <item x="4596"/>
        <item x="4519"/>
        <item x="6200"/>
        <item x="8991"/>
        <item x="4846"/>
        <item x="3161"/>
        <item x="8723"/>
        <item x="3319"/>
        <item x="2690"/>
        <item x="3761"/>
        <item x="8436"/>
        <item x="7967"/>
        <item x="6831"/>
        <item x="7157"/>
        <item x="6612"/>
        <item x="8555"/>
        <item x="2204"/>
        <item x="8192"/>
        <item x="8067"/>
        <item x="7016"/>
        <item x="3160"/>
        <item x="8205"/>
        <item x="8477"/>
        <item x="3024"/>
        <item x="5247"/>
        <item x="4948"/>
        <item x="2652"/>
        <item x="1624"/>
        <item x="2290"/>
        <item x="3615"/>
        <item x="3170"/>
        <item x="4279"/>
        <item x="7022"/>
        <item x="7984"/>
        <item x="2861"/>
        <item x="357"/>
        <item x="1668"/>
        <item x="7980"/>
        <item x="4315"/>
        <item x="4358"/>
        <item x="2834"/>
        <item x="3356"/>
        <item x="1298"/>
        <item x="3265"/>
        <item x="1305"/>
        <item x="6024"/>
        <item x="1005"/>
        <item x="5398"/>
        <item x="7989"/>
        <item x="8725"/>
        <item x="3291"/>
        <item x="312"/>
        <item x="5615"/>
        <item x="5350"/>
        <item x="1704"/>
        <item x="4377"/>
        <item x="7322"/>
        <item x="6575"/>
        <item x="4577"/>
        <item x="8832"/>
        <item x="8143"/>
        <item x="4000"/>
        <item x="4314"/>
        <item x="6562"/>
        <item x="6150"/>
        <item x="3825"/>
        <item x="3230"/>
        <item x="5575"/>
        <item x="2701"/>
        <item x="362"/>
        <item x="293"/>
        <item x="1813"/>
        <item x="2171"/>
        <item x="3209"/>
        <item x="7651"/>
        <item x="994"/>
        <item x="3158"/>
        <item x="329"/>
        <item x="3631"/>
        <item x="4725"/>
        <item x="647"/>
        <item x="5889"/>
        <item x="735"/>
        <item x="8152"/>
        <item x="3033"/>
        <item x="7173"/>
        <item x="8460"/>
        <item x="7426"/>
        <item x="1490"/>
        <item x="8568"/>
        <item x="7812"/>
        <item x="6451"/>
        <item x="8569"/>
        <item x="7272"/>
        <item x="6189"/>
        <item x="4081"/>
        <item x="1035"/>
        <item x="3946"/>
        <item x="1796"/>
        <item x="8433"/>
        <item x="2515"/>
        <item x="6098"/>
        <item x="6486"/>
        <item x="3433"/>
        <item x="3775"/>
        <item x="4406"/>
        <item x="2922"/>
        <item x="2607"/>
        <item x="1056"/>
        <item x="983"/>
        <item x="7786"/>
        <item x="6322"/>
        <item x="2194"/>
        <item x="8085"/>
        <item x="2336"/>
        <item x="3999"/>
        <item x="1612"/>
        <item x="5873"/>
        <item x="5979"/>
        <item x="718"/>
        <item x="8180"/>
        <item x="1702"/>
        <item x="7357"/>
        <item x="8173"/>
        <item x="3156"/>
        <item x="266"/>
        <item x="5001"/>
        <item x="7933"/>
        <item x="2398"/>
        <item x="771"/>
        <item x="7205"/>
        <item x="2064"/>
        <item x="6745"/>
        <item x="5849"/>
        <item x="6184"/>
        <item x="1212"/>
        <item x="3277"/>
        <item x="2967"/>
        <item x="8025"/>
        <item x="6056"/>
        <item x="371"/>
        <item x="7910"/>
        <item x="6810"/>
        <item x="7896"/>
        <item x="8083"/>
        <item x="4809"/>
        <item x="6972"/>
        <item x="7198"/>
        <item x="3214"/>
        <item x="4108"/>
        <item x="425"/>
        <item x="1253"/>
        <item x="537"/>
        <item x="1115"/>
        <item x="7684"/>
        <item x="8682"/>
        <item x="6747"/>
        <item x="924"/>
        <item x="7857"/>
        <item x="1800"/>
        <item x="4440"/>
        <item x="2918"/>
        <item x="8937"/>
        <item x="3809"/>
        <item x="7742"/>
        <item x="6684"/>
        <item x="3305"/>
        <item x="5677"/>
        <item x="4598"/>
        <item x="8304"/>
        <item x="6703"/>
        <item x="774"/>
        <item x="1093"/>
        <item x="4540"/>
        <item x="583"/>
        <item x="8260"/>
        <item x="8065"/>
        <item x="2015"/>
        <item x="5448"/>
        <item x="2909"/>
        <item x="8976"/>
        <item x="1793"/>
        <item x="1825"/>
        <item x="4954"/>
        <item x="8428"/>
        <item x="7873"/>
        <item x="164"/>
        <item x="3979"/>
        <item x="1982"/>
        <item x="8998"/>
        <item x="6680"/>
        <item x="3089"/>
        <item x="2848"/>
        <item x="3487"/>
        <item x="2090"/>
        <item x="3905"/>
        <item x="5872"/>
        <item x="6385"/>
        <item x="7889"/>
        <item x="2942"/>
        <item x="206"/>
        <item x="1737"/>
        <item x="1177"/>
        <item x="7196"/>
        <item x="2806"/>
        <item x="4719"/>
        <item x="5745"/>
        <item x="678"/>
        <item x="3701"/>
        <item x="3837"/>
        <item x="4939"/>
        <item x="3957"/>
        <item x="6512"/>
        <item x="1296"/>
        <item x="5008"/>
        <item x="1201"/>
        <item x="7156"/>
        <item x="152"/>
        <item x="6959"/>
        <item x="5241"/>
        <item x="5701"/>
        <item x="5596"/>
        <item x="6458"/>
        <item x="5738"/>
        <item x="750"/>
        <item x="7165"/>
        <item x="8118"/>
        <item x="7974"/>
        <item x="8550"/>
        <item x="7798"/>
        <item x="8055"/>
        <item x="7839"/>
        <item x="8575"/>
        <item x="8438"/>
        <item x="8861"/>
        <item x="6478"/>
        <item x="3372"/>
        <item x="6825"/>
        <item x="2682"/>
        <item x="6165"/>
        <item x="5479"/>
        <item x="2472"/>
        <item x="5289"/>
        <item x="809"/>
        <item x="6205"/>
        <item x="6643"/>
        <item x="8031"/>
        <item x="880"/>
        <item x="2473"/>
        <item x="8643"/>
        <item x="6843"/>
        <item x="8823"/>
        <item x="2819"/>
        <item x="2966"/>
        <item x="1680"/>
        <item x="128"/>
        <item x="533"/>
        <item x="3112"/>
        <item x="6937"/>
        <item x="5998"/>
        <item x="5063"/>
        <item x="124"/>
        <item x="2575"/>
        <item x="7062"/>
        <item x="7512"/>
        <item x="6258"/>
        <item x="3710"/>
        <item x="4205"/>
        <item x="6140"/>
        <item x="4742"/>
        <item x="1511"/>
        <item x="5383"/>
        <item x="5016"/>
        <item x="1802"/>
        <item x="3005"/>
        <item x="8799"/>
        <item x="7753"/>
        <item x="8916"/>
        <item x="7373"/>
        <item x="8215"/>
        <item x="2312"/>
        <item x="5352"/>
        <item x="2165"/>
        <item x="8489"/>
        <item x="3496"/>
        <item x="8619"/>
        <item x="5716"/>
        <item x="1632"/>
        <item x="5452"/>
        <item x="3267"/>
        <item x="5729"/>
        <item x="7312"/>
        <item x="6121"/>
        <item x="4496"/>
        <item x="4288"/>
        <item x="1037"/>
        <item x="125"/>
        <item x="6185"/>
        <item x="3078"/>
        <item x="1484"/>
        <item x="2441"/>
        <item x="3006"/>
        <item x="6523"/>
        <item x="4812"/>
        <item x="6737"/>
        <item x="6354"/>
        <item x="7019"/>
        <item x="3985"/>
        <item x="4436"/>
        <item x="8570"/>
        <item x="4036"/>
        <item x="3659"/>
        <item x="2791"/>
        <item x="8058"/>
        <item x="3823"/>
        <item x="3418"/>
        <item x="3789"/>
        <item x="7053"/>
        <item x="1303"/>
        <item x="2120"/>
        <item x="5874"/>
        <item x="1840"/>
        <item x="3105"/>
        <item x="589"/>
        <item x="2767"/>
        <item x="7580"/>
        <item x="6349"/>
        <item x="3911"/>
        <item x="6013"/>
        <item x="5259"/>
        <item x="5682"/>
        <item x="3805"/>
        <item x="4609"/>
        <item x="8545"/>
        <item x="5425"/>
        <item x="4342"/>
        <item x="1166"/>
        <item x="5906"/>
        <item x="5572"/>
        <item x="1473"/>
        <item x="2493"/>
        <item x="1852"/>
        <item x="8372"/>
        <item x="1756"/>
        <item x="6639"/>
        <item x="4860"/>
        <item x="5214"/>
        <item x="5242"/>
        <item x="5514"/>
        <item x="394"/>
        <item x="6896"/>
        <item x="5099"/>
        <item x="4974"/>
        <item x="4164"/>
        <item x="210"/>
        <item x="1214"/>
        <item x="1202"/>
        <item x="5953"/>
        <item x="957"/>
        <item x="5966"/>
        <item x="1232"/>
        <item x="1994"/>
        <item x="7625"/>
        <item x="2586"/>
        <item x="6256"/>
        <item x="5188"/>
        <item x="216"/>
        <item x="4671"/>
        <item x="8079"/>
        <item x="8475"/>
        <item x="1262"/>
        <item x="261"/>
        <item x="8422"/>
        <item x="8325"/>
        <item x="3392"/>
        <item x="1290"/>
        <item x="5367"/>
        <item x="3021"/>
        <item x="5459"/>
        <item x="7567"/>
        <item x="1831"/>
        <item x="3421"/>
        <item x="1993"/>
        <item x="727"/>
        <item x="4050"/>
        <item x="4762"/>
        <item x="6267"/>
        <item x="4432"/>
        <item x="7680"/>
        <item x="2638"/>
        <item x="1811"/>
        <item x="4384"/>
        <item x="8035"/>
        <item x="6712"/>
        <item x="4447"/>
        <item x="3256"/>
        <item x="8459"/>
        <item x="8617"/>
        <item x="8653"/>
        <item x="2333"/>
        <item x="5489"/>
        <item x="8062"/>
        <item x="4694"/>
        <item x="2963"/>
        <item x="2693"/>
        <item x="2894"/>
        <item x="4657"/>
        <item x="6381"/>
        <item x="2091"/>
        <item x="3977"/>
        <item x="1356"/>
        <item x="7479"/>
        <item x="8026"/>
        <item x="2714"/>
        <item x="8646"/>
        <item x="3742"/>
        <item x="629"/>
        <item x="3876"/>
        <item x="8427"/>
        <item x="3178"/>
        <item x="8581"/>
        <item x="2655"/>
        <item x="1154"/>
        <item x="4699"/>
        <item x="105"/>
        <item x="8504"/>
        <item x="3251"/>
        <item x="1957"/>
        <item x="6320"/>
        <item x="3065"/>
        <item x="6848"/>
        <item x="4919"/>
        <item x="5552"/>
        <item x="3783"/>
        <item x="2614"/>
        <item x="3878"/>
        <item x="6288"/>
        <item x="1189"/>
        <item x="3331"/>
        <item x="2943"/>
        <item x="2709"/>
        <item x="3991"/>
        <item x="5876"/>
        <item x="8104"/>
        <item x="8811"/>
        <item x="617"/>
        <item x="3068"/>
        <item x="6721"/>
        <item x="3175"/>
        <item x="4917"/>
        <item x="2718"/>
        <item x="5785"/>
        <item x="7903"/>
        <item x="3248"/>
        <item x="1522"/>
        <item x="4805"/>
        <item x="7809"/>
        <item x="493"/>
        <item x="2300"/>
        <item x="7328"/>
        <item x="2219"/>
        <item x="6500"/>
        <item x="7960"/>
        <item x="7195"/>
        <item x="3185"/>
        <item x="6960"/>
        <item x="5517"/>
        <item x="2141"/>
        <item x="1723"/>
        <item x="1672"/>
        <item x="606"/>
        <item x="7170"/>
        <item x="1148"/>
        <item x="2725"/>
        <item x="7550"/>
        <item x="6694"/>
        <item x="383"/>
        <item x="3833"/>
        <item x="6686"/>
        <item x="732"/>
        <item x="5622"/>
        <item x="1410"/>
        <item x="172"/>
        <item x="1235"/>
        <item x="6908"/>
        <item x="5830"/>
        <item x="1773"/>
        <item x="7347"/>
        <item x="5537"/>
        <item x="6262"/>
        <item x="736"/>
        <item x="2036"/>
        <item x="8864"/>
        <item x="3928"/>
        <item x="5487"/>
        <item x="6870"/>
        <item x="4615"/>
        <item x="7871"/>
        <item x="1113"/>
        <item x="1095"/>
        <item x="8705"/>
        <item x="516"/>
        <item x="8900"/>
        <item x="7371"/>
        <item x="2102"/>
        <item x="988"/>
        <item x="5027"/>
        <item x="5904"/>
        <item x="8889"/>
        <item x="1952"/>
        <item x="1287"/>
        <item x="5315"/>
        <item x="5477"/>
        <item x="7131"/>
        <item x="5562"/>
        <item x="704"/>
        <item x="1244"/>
        <item x="5686"/>
        <item x="2491"/>
        <item x="4831"/>
        <item x="6690"/>
        <item x="3856"/>
        <item x="4119"/>
        <item x="7814"/>
        <item x="7114"/>
        <item x="939"/>
        <item x="3716"/>
        <item x="6802"/>
        <item x="1401"/>
        <item x="868"/>
        <item x="3355"/>
        <item x="2353"/>
        <item x="2208"/>
        <item x="2706"/>
        <item x="6030"/>
        <item x="2205"/>
        <item x="6031"/>
        <item x="621"/>
        <item x="3249"/>
        <item x="4423"/>
        <item x="3085"/>
        <item x="7520"/>
        <item x="1915"/>
        <item x="65"/>
        <item x="431"/>
        <item x="8924"/>
        <item x="5805"/>
        <item x="8073"/>
        <item x="761"/>
        <item x="4009"/>
        <item x="3493"/>
        <item x="8826"/>
        <item x="1548"/>
        <item x="7497"/>
        <item x="8114"/>
        <item x="5454"/>
        <item x="6711"/>
        <item x="4886"/>
        <item x="3301"/>
        <item x="5838"/>
        <item x="8792"/>
        <item x="6856"/>
        <item x="1510"/>
        <item x="190"/>
        <item x="3275"/>
        <item x="5801"/>
        <item x="6891"/>
        <item x="5440"/>
        <item x="2916"/>
        <item x="7726"/>
        <item x="1573"/>
        <item x="7941"/>
        <item x="6188"/>
        <item x="1772"/>
        <item x="6311"/>
        <item x="7838"/>
        <item x="7734"/>
        <item x="6229"/>
        <item x="863"/>
        <item x="8285"/>
        <item x="7058"/>
        <item x="1591"/>
        <item x="8683"/>
        <item x="4749"/>
        <item x="6468"/>
        <item x="5769"/>
        <item x="7623"/>
        <item x="3926"/>
        <item x="1019"/>
        <item x="8856"/>
        <item x="3465"/>
        <item x="2856"/>
        <item x="2287"/>
        <item x="2944"/>
        <item x="7400"/>
        <item x="2200"/>
        <item x="2256"/>
        <item x="3002"/>
        <item x="6928"/>
        <item x="4306"/>
        <item x="5260"/>
        <item x="219"/>
        <item x="8490"/>
        <item x="675"/>
        <item x="7880"/>
        <item x="7860"/>
        <item x="5628"/>
        <item x="7378"/>
        <item x="1557"/>
        <item x="5361"/>
        <item x="6736"/>
        <item x="5435"/>
        <item x="4856"/>
        <item x="1355"/>
        <item x="807"/>
        <item x="5353"/>
        <item x="6071"/>
        <item x="640"/>
        <item x="932"/>
        <item x="830"/>
        <item x="2787"/>
        <item x="1953"/>
        <item x="1142"/>
        <item x="1596"/>
        <item x="8701"/>
        <item x="7129"/>
        <item x="1786"/>
        <item x="2971"/>
        <item x="8728"/>
        <item x="5675"/>
        <item x="6170"/>
        <item x="976"/>
        <item x="2145"/>
        <item x="518"/>
        <item x="775"/>
        <item x="6152"/>
        <item x="2953"/>
        <item x="415"/>
        <item x="8867"/>
        <item x="8046"/>
        <item x="8098"/>
        <item x="6146"/>
        <item x="5875"/>
        <item x="842"/>
        <item x="19"/>
        <item x="4847"/>
        <item x="4056"/>
        <item x="1505"/>
        <item x="2594"/>
        <item x="4604"/>
        <item x="6389"/>
        <item x="1970"/>
        <item x="6631"/>
        <item x="2807"/>
        <item x="7558"/>
        <item x="2509"/>
        <item x="6280"/>
        <item x="6608"/>
        <item x="3137"/>
        <item x="3579"/>
        <item x="7707"/>
        <item x="6735"/>
        <item x="4817"/>
        <item x="2081"/>
        <item x="3642"/>
        <item x="1768"/>
        <item x="5275"/>
        <item x="321"/>
        <item x="5184"/>
        <item x="5635"/>
        <item x="3898"/>
        <item x="6638"/>
        <item x="8612"/>
        <item x="6127"/>
        <item x="7952"/>
        <item x="911"/>
        <item x="1797"/>
        <item x="7789"/>
        <item x="5558"/>
        <item x="4665"/>
        <item x="890"/>
        <item x="4889"/>
        <item x="3894"/>
        <item x="4590"/>
        <item x="5960"/>
        <item x="111"/>
        <item x="8788"/>
        <item x="689"/>
        <item x="318"/>
        <item x="854"/>
        <item x="841"/>
        <item x="2689"/>
        <item x="8033"/>
        <item x="586"/>
        <item x="5837"/>
        <item x="1849"/>
        <item x="126"/>
        <item x="1263"/>
        <item x="8954"/>
        <item x="4564"/>
        <item x="3728"/>
        <item x="4124"/>
        <item x="1799"/>
        <item x="4989"/>
        <item x="5286"/>
        <item x="6069"/>
        <item x="3941"/>
        <item x="5972"/>
        <item x="2849"/>
        <item x="7845"/>
        <item x="2821"/>
        <item x="8443"/>
        <item x="8505"/>
        <item x="728"/>
        <item x="5977"/>
        <item x="5728"/>
        <item x="7764"/>
        <item x="8294"/>
        <item x="1659"/>
        <item x="1394"/>
        <item x="6309"/>
        <item x="1582"/>
        <item x="3452"/>
        <item x="3088"/>
        <item x="575"/>
        <item x="3428"/>
        <item x="1540"/>
        <item x="396"/>
        <item x="4078"/>
        <item x="4349"/>
        <item x="1547"/>
        <item x="283"/>
        <item x="5657"/>
        <item x="4533"/>
        <item x="6019"/>
        <item x="7216"/>
        <item x="970"/>
        <item x="1874"/>
        <item x="5437"/>
        <item x="2254"/>
        <item x="2686"/>
        <item x="4935"/>
        <item x="5800"/>
        <item x="7779"/>
        <item x="2858"/>
        <item x="3599"/>
        <item x="2004"/>
        <item x="1468"/>
        <item x="5187"/>
        <item x="4947"/>
        <item x="5715"/>
        <item x="4504"/>
        <item x="6372"/>
        <item x="7735"/>
        <item x="6607"/>
        <item x="7193"/>
        <item x="5365"/>
        <item x="3247"/>
        <item x="4623"/>
        <item x="7204"/>
        <item x="3093"/>
        <item x="8882"/>
        <item x="7094"/>
        <item x="5538"/>
        <item x="8089"/>
        <item x="7997"/>
        <item x="4355"/>
        <item x="702"/>
        <item x="6315"/>
        <item x="4049"/>
        <item x="8239"/>
        <item x="2862"/>
        <item x="364"/>
        <item x="5385"/>
        <item x="4874"/>
        <item x="5917"/>
        <item x="4176"/>
        <item x="3474"/>
        <item x="5737"/>
        <item x="6525"/>
        <item x="346"/>
        <item x="8299"/>
        <item x="81"/>
        <item x="5237"/>
        <item x="3990"/>
        <item x="2309"/>
        <item x="1872"/>
        <item x="8245"/>
        <item x="4393"/>
        <item x="1581"/>
        <item x="1207"/>
        <item x="6100"/>
        <item x="7690"/>
        <item x="4883"/>
        <item x="5719"/>
        <item x="6459"/>
        <item x="567"/>
        <item x="2711"/>
        <item x="4970"/>
        <item x="6654"/>
        <item x="119"/>
        <item x="1553"/>
        <item x="707"/>
        <item x="4706"/>
        <item x="1285"/>
        <item x="2570"/>
        <item x="40"/>
        <item x="717"/>
        <item x="2216"/>
        <item x="1345"/>
        <item x="2913"/>
        <item x="3639"/>
        <item x="7018"/>
        <item x="1234"/>
        <item x="4707"/>
        <item x="5059"/>
        <item x="86"/>
        <item x="8092"/>
        <item x="8102"/>
        <item x="7182"/>
        <item x="3943"/>
        <item x="7649"/>
        <item x="4887"/>
        <item x="3835"/>
        <item x="5620"/>
        <item x="2142"/>
        <item x="5582"/>
        <item x="6482"/>
        <item x="6298"/>
        <item x="4660"/>
        <item x="1391"/>
        <item x="8873"/>
        <item x="7295"/>
        <item x="918"/>
        <item x="5730"/>
        <item x="6630"/>
        <item x="6779"/>
        <item x="5521"/>
        <item x="6919"/>
        <item x="8415"/>
        <item x="7713"/>
        <item x="3461"/>
        <item x="7333"/>
        <item x="696"/>
        <item x="6699"/>
        <item x="6772"/>
        <item x="4457"/>
        <item x="3177"/>
        <item x="4981"/>
        <item x="156"/>
        <item x="1348"/>
        <item x="543"/>
        <item x="8758"/>
        <item x="8310"/>
        <item x="1064"/>
        <item x="2551"/>
        <item x="6955"/>
        <item x="3995"/>
        <item x="2087"/>
        <item x="7260"/>
        <item x="6008"/>
        <item x="8808"/>
        <item x="5485"/>
        <item x="2391"/>
        <item x="6005"/>
        <item x="3159"/>
        <item x="7411"/>
        <item x="8004"/>
        <item x="6844"/>
        <item x="6084"/>
        <item x="2258"/>
        <item x="7767"/>
        <item x="8877"/>
        <item x="3219"/>
        <item x="2645"/>
        <item x="4859"/>
        <item x="8671"/>
        <item x="2853"/>
        <item x="4359"/>
        <item x="611"/>
        <item x="1269"/>
        <item x="6014"/>
        <item x="8762"/>
        <item x="3768"/>
        <item x="2535"/>
        <item x="1043"/>
        <item x="7324"/>
        <item x="1389"/>
        <item x="636"/>
        <item x="7483"/>
        <item x="8366"/>
        <item x="560"/>
        <item x="8898"/>
        <item x="7075"/>
        <item x="3225"/>
        <item x="5201"/>
        <item x="3430"/>
        <item x="3415"/>
        <item x="5887"/>
        <item x="2272"/>
        <item x="4667"/>
        <item x="2935"/>
        <item x="5374"/>
        <item x="6664"/>
        <item x="7028"/>
        <item x="2601"/>
        <item x="8626"/>
        <item x="677"/>
        <item x="5483"/>
        <item x="624"/>
        <item x="8775"/>
        <item x="4063"/>
        <item x="7283"/>
        <item x="3192"/>
        <item x="5565"/>
        <item x="176"/>
        <item x="3647"/>
        <item x="4180"/>
        <item x="519"/>
        <item x="6629"/>
        <item x="6828"/>
        <item x="1559"/>
        <item x="4745"/>
        <item x="4017"/>
        <item x="5349"/>
        <item x="4984"/>
        <item x="8484"/>
        <item x="4772"/>
        <item x="3834"/>
        <item x="6676"/>
        <item x="274"/>
        <item x="2249"/>
        <item x="4404"/>
        <item x="7145"/>
        <item x="7606"/>
        <item x="1425"/>
        <item x="7092"/>
        <item x="1449"/>
        <item x="6484"/>
        <item x="7852"/>
        <item x="2384"/>
        <item x="8213"/>
        <item x="6450"/>
        <item x="5531"/>
        <item x="2227"/>
        <item x="1846"/>
        <item x="2883"/>
        <item x="2221"/>
        <item x="3548"/>
        <item x="7588"/>
        <item x="8201"/>
        <item x="6783"/>
        <item x="882"/>
        <item x="8542"/>
        <item x="35"/>
        <item x="3967"/>
        <item x="5234"/>
        <item x="8167"/>
        <item x="2811"/>
        <item x="6334"/>
        <item x="6141"/>
        <item x="8094"/>
        <item x="8716"/>
        <item x="3128"/>
        <item x="4613"/>
        <item x="4333"/>
        <item x="7422"/>
        <item x="2531"/>
        <item x="3656"/>
        <item x="3117"/>
        <item x="1087"/>
        <item x="8897"/>
        <item x="2521"/>
        <item x="7711"/>
        <item x="185"/>
        <item x="3363"/>
        <item x="8842"/>
        <item x="6417"/>
        <item x="6984"/>
        <item x="4174"/>
        <item x="4197"/>
        <item x="1605"/>
        <item x="5469"/>
        <item x="1284"/>
        <item x="2795"/>
        <item x="1236"/>
        <item x="1297"/>
        <item x="3446"/>
        <item x="7376"/>
        <item x="1641"/>
        <item x="7383"/>
        <item x="4055"/>
        <item x="3268"/>
        <item x="5250"/>
        <item x="7918"/>
        <item x="8665"/>
        <item x="3808"/>
        <item x="8845"/>
        <item x="6263"/>
        <item x="7090"/>
        <item x="8893"/>
        <item x="1900"/>
        <item x="1497"/>
        <item x="4193"/>
        <item x="8338"/>
        <item x="2157"/>
        <item x="6923"/>
        <item x="1320"/>
        <item x="3014"/>
        <item x="8335"/>
        <item x="7127"/>
        <item x="6578"/>
        <item x="3080"/>
        <item x="1876"/>
        <item x="7311"/>
        <item x="2069"/>
        <item x="4462"/>
        <item x="790"/>
        <item x="4143"/>
        <item x="845"/>
        <item x="4551"/>
        <item x="2951"/>
        <item x="4879"/>
        <item x="4348"/>
        <item x="546"/>
        <item x="7445"/>
        <item x="8766"/>
        <item x="5676"/>
        <item x="5174"/>
        <item x="1463"/>
        <item x="4058"/>
        <item x="1530"/>
        <item x="3784"/>
        <item x="1188"/>
        <item x="1698"/>
        <item x="4563"/>
        <item x="6847"/>
        <item x="5502"/>
        <item x="8876"/>
        <item x="6935"/>
        <item x="1717"/>
        <item x="7676"/>
        <item x="1950"/>
        <item x="7434"/>
        <item x="4278"/>
        <item x="3785"/>
        <item x="4690"/>
        <item x="590"/>
        <item x="2776"/>
        <item x="597"/>
        <item x="1646"/>
        <item x="1594"/>
        <item x="7940"/>
        <item x="1228"/>
        <item x="4785"/>
        <item x="3725"/>
        <item x="3108"/>
        <item x="7408"/>
        <item x="7554"/>
        <item x="2802"/>
        <item x="6905"/>
        <item x="5018"/>
        <item x="446"/>
        <item x="3410"/>
        <item x="457"/>
        <item x="8021"/>
        <item x="5152"/>
        <item x="6161"/>
        <item x="1395"/>
        <item x="8647"/>
        <item x="58"/>
        <item x="1239"/>
        <item x="8416"/>
        <item x="6929"/>
        <item x="8562"/>
        <item x="8620"/>
        <item x="7660"/>
        <item x="6391"/>
        <item x="7837"/>
        <item x="1205"/>
        <item x="4649"/>
        <item x="1069"/>
        <item x="8798"/>
        <item x="7791"/>
        <item x="4452"/>
        <item x="7916"/>
        <item x="8302"/>
        <item x="974"/>
        <item x="7403"/>
        <item x="2055"/>
        <item x="765"/>
        <item x="5422"/>
        <item x="8183"/>
        <item x="1629"/>
        <item x="5854"/>
        <item x="2066"/>
        <item x="5661"/>
        <item x="6881"/>
        <item x="6359"/>
        <item x="1939"/>
        <item x="8563"/>
        <item x="5257"/>
        <item x="6325"/>
        <item x="6064"/>
        <item x="2810"/>
        <item x="8194"/>
        <item x="4572"/>
        <item x="3850"/>
        <item x="4165"/>
        <item x="5993"/>
        <item x="1066"/>
        <item x="1054"/>
        <item x="5412"/>
        <item x="1160"/>
        <item x="4813"/>
        <item x="4602"/>
        <item x="605"/>
        <item x="1818"/>
        <item x="8793"/>
        <item x="2082"/>
        <item x="700"/>
        <item x="3551"/>
        <item x="3215"/>
        <item x="6406"/>
        <item x="348"/>
        <item x="542"/>
        <item x="2278"/>
        <item x="7233"/>
        <item x="7314"/>
        <item x="5231"/>
        <item x="141"/>
        <item x="1375"/>
        <item x="1977"/>
        <item x="645"/>
        <item x="7390"/>
        <item x="1790"/>
        <item x="3685"/>
        <item x="3643"/>
        <item x="8378"/>
        <item x="2603"/>
        <item x="7650"/>
        <item x="5118"/>
        <item x="4777"/>
        <item x="5037"/>
        <item x="2337"/>
        <item x="3929"/>
        <item x="2098"/>
        <item x="5196"/>
        <item x="8250"/>
        <item x="953"/>
        <item x="674"/>
        <item x="7088"/>
        <item x="7631"/>
        <item x="3130"/>
        <item x="6010"/>
        <item x="491"/>
        <item x="6207"/>
        <item x="6993"/>
        <item x="4990"/>
        <item x="7589"/>
        <item x="8297"/>
        <item x="7285"/>
        <item x="3617"/>
        <item x="7122"/>
        <item x="8996"/>
        <item x="3056"/>
        <item x="2518"/>
        <item x="6423"/>
        <item x="4936"/>
        <item x="2629"/>
        <item x="6846"/>
        <item x="6345"/>
        <item x="5061"/>
        <item x="4163"/>
        <item x="8641"/>
        <item x="1302"/>
        <item x="1319"/>
        <item x="6113"/>
        <item x="544"/>
        <item x="861"/>
        <item x="2829"/>
        <item x="6293"/>
        <item x="3661"/>
        <item x="1670"/>
        <item x="4830"/>
        <item x="8148"/>
        <item x="3169"/>
        <item x="8405"/>
        <item x="7546"/>
        <item x="8435"/>
        <item x="1393"/>
        <item x="6371"/>
        <item x="6190"/>
        <item x="429"/>
        <item x="8679"/>
        <item x="4751"/>
        <item x="1649"/>
        <item x="4444"/>
        <item x="5000"/>
        <item x="831"/>
        <item x="2782"/>
        <item x="8967"/>
        <item x="499"/>
        <item x="3891"/>
        <item x="601"/>
        <item x="5540"/>
        <item x="2715"/>
        <item x="5139"/>
        <item x="504"/>
        <item x="6430"/>
        <item x="1862"/>
        <item x="3658"/>
        <item x="3336"/>
        <item x="5934"/>
        <item x="4054"/>
        <item x="4053"/>
        <item x="8005"/>
        <item x="2076"/>
        <item x="189"/>
        <item x="966"/>
        <item x="1120"/>
        <item x="1106"/>
        <item x="1968"/>
        <item x="5981"/>
        <item x="3609"/>
        <item x="1211"/>
        <item x="3650"/>
        <item x="8439"/>
        <item x="8017"/>
        <item x="7115"/>
        <item x="5428"/>
        <item x="6682"/>
        <item x="1526"/>
        <item x="870"/>
        <item x="4973"/>
        <item x="1417"/>
        <item x="5612"/>
        <item x="7008"/>
        <item x="3049"/>
        <item x="5865"/>
        <item x="7318"/>
        <item x="598"/>
        <item x="7951"/>
        <item x="7135"/>
        <item x="6133"/>
        <item x="1488"/>
        <item x="305"/>
        <item x="3942"/>
        <item x="5579"/>
        <item x="2084"/>
        <item x="1909"/>
        <item x="743"/>
        <item x="4498"/>
        <item x="8582"/>
        <item x="3406"/>
        <item x="4584"/>
        <item x="6452"/>
        <item x="1990"/>
        <item x="7605"/>
        <item x="3624"/>
        <item x="2007"/>
        <item x="1701"/>
        <item x="2362"/>
        <item x="3505"/>
        <item x="2920"/>
        <item x="6819"/>
        <item x="931"/>
        <item x="63"/>
        <item x="3888"/>
        <item x="5913"/>
        <item x="6861"/>
        <item x="8208"/>
        <item x="8266"/>
        <item x="2697"/>
        <item x="2202"/>
        <item x="8320"/>
        <item x="3315"/>
        <item x="3665"/>
        <item x="8512"/>
        <item x="3147"/>
        <item x="2183"/>
        <item x="6034"/>
        <item x="3901"/>
        <item x="8776"/>
        <item x="4247"/>
        <item x="4899"/>
        <item x="3749"/>
        <item x="4912"/>
        <item x="2020"/>
        <item x="6940"/>
        <item x="3953"/>
        <item x="230"/>
        <item x="4832"/>
        <item x="3668"/>
        <item x="7942"/>
        <item x="4331"/>
        <item x="1209"/>
        <item x="3342"/>
        <item x="7036"/>
        <item x="5162"/>
        <item x="3636"/>
        <item x="4455"/>
        <item x="2598"/>
        <item x="7443"/>
        <item x="3512"/>
        <item x="8170"/>
        <item x="3752"/>
        <item x="4269"/>
        <item x="2416"/>
        <item x="6268"/>
        <item x="815"/>
        <item x="1826"/>
        <item x="6017"/>
        <item x="5583"/>
        <item x="2325"/>
        <item x="8329"/>
        <item x="2798"/>
        <item x="7626"/>
        <item x="135"/>
        <item x="3037"/>
        <item x="7369"/>
        <item x="3414"/>
        <item x="4964"/>
        <item x="228"/>
        <item x="8611"/>
        <item x="1873"/>
        <item x="8202"/>
        <item x="6716"/>
        <item x="5768"/>
        <item x="4784"/>
        <item x="8109"/>
        <item x="5833"/>
        <item x="6438"/>
        <item x="3475"/>
        <item x="7622"/>
        <item x="824"/>
        <item x="8076"/>
        <item x="2399"/>
        <item x="4770"/>
        <item x="3972"/>
        <item x="3503"/>
        <item x="4579"/>
        <item x="5673"/>
        <item x="5680"/>
        <item x="2460"/>
        <item x="134"/>
        <item x="6717"/>
        <item x="7519"/>
        <item x="6541"/>
        <item x="1219"/>
        <item x="8906"/>
        <item x="8552"/>
        <item x="7655"/>
        <item x="896"/>
        <item x="8032"/>
        <item x="3877"/>
        <item x="8822"/>
        <item x="57"/>
        <item x="1761"/>
        <item x="7654"/>
        <item x="517"/>
        <item x="2633"/>
        <item x="4985"/>
        <item x="6687"/>
        <item x="2094"/>
        <item x="2044"/>
        <item x="349"/>
        <item x="3882"/>
        <item x="603"/>
        <item x="4336"/>
        <item x="8865"/>
        <item x="8413"/>
        <item x="97"/>
        <item x="1965"/>
        <item x="3399"/>
        <item x="900"/>
        <item x="3224"/>
        <item x="2762"/>
        <item x="2186"/>
        <item x="7647"/>
        <item x="2681"/>
        <item x="3243"/>
        <item x="5842"/>
        <item x="588"/>
        <item x="8656"/>
        <item x="6912"/>
        <item x="7261"/>
        <item x="1583"/>
        <item x="3028"/>
        <item x="8815"/>
        <item x="1134"/>
        <item x="4560"/>
        <item x="6467"/>
        <item x="3810"/>
        <item x="6807"/>
        <item x="2118"/>
        <item x="6509"/>
        <item x="4116"/>
        <item x="4591"/>
        <item x="2206"/>
        <item x="2905"/>
        <item x="6956"/>
        <item x="2814"/>
        <item x="3495"/>
        <item x="4639"/>
        <item x="6277"/>
        <item x="6338"/>
        <item x="2329"/>
        <item x="5407"/>
        <item x="1221"/>
        <item x="316"/>
        <item x="2178"/>
        <item x="3648"/>
        <item x="365"/>
        <item x="76"/>
        <item x="4170"/>
        <item x="955"/>
        <item x="4713"/>
        <item x="7965"/>
        <item x="1413"/>
        <item x="5044"/>
        <item x="2646"/>
        <item x="8597"/>
        <item x="3603"/>
        <item x="62"/>
        <item x="2618"/>
        <item x="2554"/>
        <item x="99"/>
        <item x="2173"/>
        <item x="2684"/>
        <item x="1255"/>
        <item x="7907"/>
        <item x="5183"/>
        <item x="2009"/>
        <item x="2062"/>
        <item x="3688"/>
        <item x="2516"/>
        <item x="6461"/>
        <item x="720"/>
        <item x="3669"/>
        <item x="23"/>
        <item x="8572"/>
        <item x="7670"/>
        <item x="4483"/>
        <item x="2376"/>
        <item x="6826"/>
        <item x="1032"/>
        <item x="432"/>
        <item x="2759"/>
        <item x="4969"/>
        <item x="3057"/>
        <item x="741"/>
        <item x="4555"/>
        <item x="2926"/>
        <item x="6077"/>
        <item x="8214"/>
        <item x="5384"/>
        <item x="7674"/>
        <item x="827"/>
        <item x="3285"/>
        <item x="461"/>
        <item x="2161"/>
        <item x="1074"/>
        <item x="4746"/>
        <item x="571"/>
        <item x="5877"/>
        <item x="6838"/>
        <item x="2319"/>
        <item x="6412"/>
        <item x="5176"/>
        <item x="268"/>
        <item x="2545"/>
        <item x="1662"/>
        <item x="8050"/>
        <item x="1008"/>
        <item x="2409"/>
        <item x="1129"/>
        <item x="6635"/>
        <item x="3451"/>
        <item x="7957"/>
        <item x="1127"/>
        <item x="3795"/>
        <item x="2702"/>
        <item x="1562"/>
        <item x="2747"/>
        <item x="3042"/>
        <item x="1897"/>
        <item x="5244"/>
        <item x="7682"/>
        <item x="8204"/>
        <item x="7928"/>
        <item x="8388"/>
        <item x="7265"/>
        <item x="8774"/>
        <item x="218"/>
        <item x="2283"/>
        <item x="550"/>
        <item x="5829"/>
        <item x="6403"/>
        <item x="8850"/>
        <item x="4622"/>
        <item x="2669"/>
        <item x="5330"/>
        <item x="4505"/>
        <item x="5895"/>
        <item x="7223"/>
        <item x="5975"/>
        <item x="5463"/>
        <item x="2160"/>
        <item x="1101"/>
        <item x="4186"/>
        <item x="7975"/>
        <item x="7848"/>
        <item x="6715"/>
        <item x="7077"/>
        <item x="8919"/>
        <item x="5266"/>
        <item x="6757"/>
        <item x="2475"/>
        <item x="975"/>
        <item x="7057"/>
        <item x="6167"/>
        <item x="2424"/>
        <item x="2632"/>
        <item x="5524"/>
        <item x="1732"/>
        <item x="6212"/>
        <item x="6416"/>
        <item x="5170"/>
        <item x="3973"/>
        <item x="8037"/>
        <item x="8010"/>
        <item x="38"/>
        <item x="2801"/>
        <item x="3961"/>
        <item x="5918"/>
        <item x="3276"/>
        <item x="5284"/>
        <item x="6762"/>
        <item x="8887"/>
        <item x="6055"/>
        <item x="2028"/>
        <item x="3881"/>
        <item x="6683"/>
        <item x="6651"/>
        <item x="8336"/>
        <item x="740"/>
        <item x="5389"/>
        <item x="3963"/>
        <item x="8553"/>
        <item x="1335"/>
        <item x="2251"/>
        <item x="2585"/>
        <item x="3349"/>
        <item x="1012"/>
        <item x="2389"/>
        <item x="7894"/>
        <item x="7418"/>
        <item x="7387"/>
        <item x="7927"/>
        <item x="8979"/>
        <item x="5508"/>
        <item x="1072"/>
        <item x="3166"/>
        <item x="4631"/>
        <item x="8272"/>
        <item x="3067"/>
        <item x="8631"/>
        <item x="2748"/>
        <item x="4405"/>
        <item x="5474"/>
        <item x="2418"/>
        <item x="5509"/>
        <item x="8821"/>
        <item x="4804"/>
        <item x="1017"/>
        <item x="279"/>
        <item x="676"/>
        <item x="8531"/>
        <item x="3998"/>
        <item x="892"/>
        <item x="7773"/>
        <item x="4901"/>
        <item x="4309"/>
        <item x="4865"/>
        <item x="8745"/>
        <item x="7447"/>
        <item x="3524"/>
        <item x="4408"/>
        <item x="698"/>
        <item x="6193"/>
        <item x="4389"/>
        <item x="801"/>
        <item x="2444"/>
        <item x="7074"/>
        <item x="8997"/>
        <item x="3893"/>
        <item x="6945"/>
        <item x="6764"/>
        <item x="1116"/>
        <item x="4208"/>
        <item x="4892"/>
        <item x="4162"/>
        <item x="7393"/>
        <item x="6122"/>
        <item x="3883"/>
        <item x="6455"/>
        <item x="5595"/>
        <item x="1458"/>
        <item x="2758"/>
        <item x="511"/>
        <item x="4966"/>
        <item x="6615"/>
        <item x="3917"/>
        <item x="7509"/>
        <item x="452"/>
        <item x="5915"/>
        <item x="600"/>
        <item x="8697"/>
        <item x="8789"/>
        <item x="3377"/>
        <item x="7428"/>
        <item x="2086"/>
        <item x="6018"/>
        <item x="6822"/>
        <item x="4956"/>
        <item x="538"/>
        <item x="7051"/>
        <item x="4567"/>
        <item x="3388"/>
        <item x="8721"/>
        <item x="1603"/>
        <item x="291"/>
        <item x="4554"/>
        <item x="5750"/>
        <item x="876"/>
        <item x="8922"/>
        <item x="5103"/>
        <item x="5654"/>
        <item x="3262"/>
        <item x="8939"/>
        <item x="4933"/>
        <item x="6998"/>
        <item x="5564"/>
        <item x="5200"/>
        <item x="3978"/>
        <item x="2771"/>
        <item x="8772"/>
        <item x="2417"/>
        <item x="5021"/>
        <item x="3164"/>
        <item x="4458"/>
        <item x="468"/>
        <item x="3055"/>
        <item x="2507"/>
        <item x="1609"/>
        <item x="1740"/>
        <item x="1879"/>
        <item x="1283"/>
        <item x="4109"/>
        <item x="6446"/>
        <item x="4848"/>
        <item x="7068"/>
        <item x="6589"/>
        <item x="3720"/>
        <item x="2647"/>
        <item x="1010"/>
        <item x="1466"/>
        <item x="4857"/>
        <item x="7222"/>
        <item x="7414"/>
        <item x="7853"/>
        <item x="6538"/>
        <item x="7462"/>
        <item x="3780"/>
        <item x="7435"/>
        <item x="8547"/>
        <item x="5573"/>
        <item x="6201"/>
        <item x="7286"/>
        <item x="4576"/>
        <item x="1738"/>
        <item x="5604"/>
        <item x="4439"/>
        <item x="4371"/>
        <item x="2671"/>
        <item x="5667"/>
        <item x="6697"/>
        <item x="7224"/>
        <item x="2366"/>
        <item x="7675"/>
        <item x="5299"/>
        <item x="4852"/>
        <item x="4242"/>
        <item x="7834"/>
        <item x="6586"/>
        <item x="7315"/>
        <item x="1385"/>
        <item x="7811"/>
        <item x="7788"/>
        <item x="1331"/>
        <item x="632"/>
        <item x="7699"/>
        <item x="3437"/>
        <item x="4998"/>
        <item x="5878"/>
        <item x="6428"/>
        <item x="8110"/>
        <item x="6357"/>
        <item x="1815"/>
        <item x="5429"/>
        <item x="5545"/>
        <item x="4983"/>
        <item x="5382"/>
        <item x="8274"/>
        <item x="4034"/>
        <item x="7305"/>
        <item x="1973"/>
        <item x="2941"/>
        <item x="4534"/>
        <item x="7359"/>
        <item x="3578"/>
        <item x="2774"/>
        <item x="4248"/>
        <item x="5236"/>
        <item x="6769"/>
        <item x="7368"/>
        <item x="258"/>
        <item x="4717"/>
        <item x="4025"/>
        <item x="701"/>
        <item x="2240"/>
        <item x="4476"/>
        <item x="2508"/>
        <item x="4114"/>
        <item x="8374"/>
        <item x="4691"/>
        <item x="4997"/>
        <item x="1315"/>
        <item x="3799"/>
        <item x="6048"/>
        <item x="2163"/>
        <item x="1123"/>
        <item x="85"/>
        <item x="7134"/>
        <item x="7723"/>
        <item x="1015"/>
        <item x="7111"/>
        <item x="3432"/>
        <item x="7665"/>
        <item x="3652"/>
        <item x="6124"/>
        <item x="7186"/>
        <item x="7086"/>
        <item x="4442"/>
        <item x="6466"/>
        <item x="7624"/>
        <item x="2560"/>
        <item x="6661"/>
        <item x="8268"/>
        <item x="5756"/>
        <item x="8303"/>
        <item x="3394"/>
        <item x="8970"/>
        <item x="6799"/>
        <item x="8819"/>
        <item x="187"/>
        <item x="6768"/>
        <item x="8663"/>
        <item x="5674"/>
        <item x="2338"/>
        <item x="5460"/>
        <item x="5110"/>
        <item x="5576"/>
        <item x="8492"/>
        <item x="8805"/>
        <item x="2888"/>
        <item x="872"/>
        <item x="1614"/>
        <item x="548"/>
        <item x="6270"/>
        <item x="3052"/>
        <item x="2826"/>
        <item x="5217"/>
        <item x="3040"/>
        <item x="7274"/>
        <item x="8135"/>
        <item x="5494"/>
        <item x="303"/>
        <item x="7054"/>
        <item x="7290"/>
        <item x="2156"/>
        <item x="4281"/>
        <item x="4129"/>
        <item x="7330"/>
        <item x="5811"/>
        <item x="5211"/>
        <item x="7258"/>
        <item x="5539"/>
        <item x="2593"/>
        <item x="2812"/>
        <item x="797"/>
        <item x="4086"/>
        <item x="3541"/>
        <item x="8642"/>
        <item x="8207"/>
        <item x="161"/>
        <item x="843"/>
        <item x="7656"/>
        <item x="1307"/>
        <item x="3862"/>
        <item x="4098"/>
        <item x="1887"/>
        <item x="8669"/>
        <item x="7637"/>
        <item x="8510"/>
        <item x="6860"/>
        <item x="6086"/>
        <item x="5287"/>
        <item x="2844"/>
        <item x="2617"/>
        <item x="8903"/>
        <item x="6485"/>
        <item x="2556"/>
        <item x="472"/>
        <item x="8337"/>
        <item x="7841"/>
        <item x="7801"/>
        <item x="7098"/>
        <item x="3535"/>
        <item x="1353"/>
        <item x="5623"/>
        <item x="8068"/>
        <item x="4303"/>
        <item x="1483"/>
        <item x="1958"/>
        <item x="3286"/>
        <item x="1814"/>
        <item x="3369"/>
        <item x="1194"/>
        <item x="7345"/>
        <item x="207"/>
        <item x="8038"/>
        <item x="1851"/>
        <item x="6943"/>
        <item x="5599"/>
        <item x="8295"/>
        <item x="7241"/>
        <item x="6108"/>
        <item x="7635"/>
        <item x="1248"/>
        <item x="5751"/>
        <item x="2925"/>
        <item x="8951"/>
        <item x="4820"/>
        <item x="8834"/>
        <item x="5029"/>
        <item x="527"/>
        <item x="5394"/>
        <item x="3053"/>
        <item x="46"/>
        <item x="5230"/>
        <item x="7478"/>
        <item x="5586"/>
        <item x="5611"/>
        <item x="3296"/>
        <item x="5908"/>
        <item x="1000"/>
        <item x="5114"/>
        <item x="7331"/>
        <item x="5026"/>
        <item x="1271"/>
        <item x="3332"/>
        <item x="4318"/>
        <item x="1888"/>
        <item x="6479"/>
        <item x="1293"/>
        <item x="6657"/>
        <item x="4076"/>
        <item x="3416"/>
        <item x="4914"/>
        <item x="4850"/>
        <item x="1907"/>
        <item x="4141"/>
        <item x="6763"/>
        <item x="5296"/>
        <item x="5757"/>
        <item x="6388"/>
        <item x="1619"/>
        <item x="4082"/>
        <item x="6211"/>
        <item x="2212"/>
        <item x="3986"/>
        <item x="405"/>
        <item x="2612"/>
        <item x="4494"/>
        <item x="5480"/>
        <item x="1986"/>
        <item x="8249"/>
        <item x="6016"/>
        <item x="8848"/>
        <item x="4853"/>
        <item x="5912"/>
        <item x="3047"/>
        <item x="7808"/>
        <item x="6283"/>
        <item x="3194"/>
        <item x="7633"/>
        <item x="2269"/>
        <item x="2790"/>
        <item x="8931"/>
        <item x="2760"/>
        <item x="5177"/>
        <item x="5414"/>
        <item x="6469"/>
        <item x="5668"/>
        <item x="1690"/>
        <item x="5978"/>
        <item x="7922"/>
        <item x="1444"/>
        <item x="7977"/>
        <item x="1686"/>
        <item x="883"/>
        <item x="7534"/>
        <item x="6432"/>
        <item x="1918"/>
        <item x="3931"/>
        <item x="1328"/>
        <item x="5649"/>
        <item x="6849"/>
        <item x="6179"/>
        <item x="3518"/>
        <item x="4682"/>
        <item x="1321"/>
        <item x="6062"/>
        <item x="8757"/>
        <item x="5377"/>
        <item x="8145"/>
        <item x="6994"/>
        <item x="5033"/>
        <item x="1865"/>
        <item x="3167"/>
        <item x="5293"/>
        <item x="2420"/>
        <item x="1935"/>
        <item x="1340"/>
        <item x="8357"/>
        <item x="788"/>
        <item x="4402"/>
        <item x="3485"/>
        <item x="8737"/>
        <item x="5295"/>
        <item x="3522"/>
        <item x="1251"/>
        <item x="3513"/>
        <item x="7089"/>
        <item x="7824"/>
        <item x="2625"/>
        <item x="928"/>
        <item x="8002"/>
        <item x="3498"/>
        <item x="4460"/>
        <item x="4079"/>
        <item x="1864"/>
        <item x="6222"/>
        <item x="979"/>
        <item x="1247"/>
        <item x="155"/>
        <item x="5780"/>
        <item x="5003"/>
        <item x="2310"/>
        <item x="6120"/>
        <item x="6085"/>
        <item x="3096"/>
        <item x="441"/>
        <item x="8724"/>
        <item x="3079"/>
        <item x="5168"/>
        <item x="4451"/>
        <item x="1186"/>
        <item x="742"/>
        <item x="6151"/>
        <item x="7148"/>
        <item x="5503"/>
        <item x="7981"/>
        <item x="8884"/>
        <item x="8401"/>
        <item x="8253"/>
        <item x="7579"/>
        <item x="8099"/>
        <item x="5743"/>
        <item x="8298"/>
        <item x="3136"/>
        <item x="2237"/>
        <item x="7382"/>
        <item x="7289"/>
        <item x="4390"/>
        <item x="1928"/>
        <item x="7059"/>
        <item x="565"/>
        <item x="5308"/>
        <item x="1777"/>
        <item x="24"/>
        <item x="4497"/>
        <item x="839"/>
        <item x="2010"/>
        <item x="2968"/>
        <item x="5461"/>
        <item x="4888"/>
        <item x="6632"/>
        <item x="7287"/>
        <item x="997"/>
        <item x="4298"/>
        <item x="335"/>
        <item x="8255"/>
        <item x="6673"/>
        <item x="8283"/>
        <item x="6931"/>
        <item x="7720"/>
        <item x="2159"/>
        <item x="5900"/>
        <item x="4077"/>
        <item x="1469"/>
        <item x="8381"/>
        <item x="6369"/>
        <item x="7095"/>
        <item x="3295"/>
        <item x="6878"/>
        <item x="8743"/>
        <item x="6331"/>
        <item x="2419"/>
        <item x="7573"/>
        <item x="7254"/>
        <item x="8987"/>
        <item x="660"/>
        <item x="6282"/>
        <item x="448"/>
        <item x="3012"/>
        <item x="3902"/>
        <item x="6603"/>
        <item x="1437"/>
        <item x="265"/>
        <item x="3947"/>
        <item x="3371"/>
        <item x="6602"/>
        <item x="2727"/>
        <item x="2523"/>
        <item x="3914"/>
        <item x="118"/>
        <item x="783"/>
        <item x="4862"/>
        <item x="1665"/>
        <item x="4638"/>
        <item x="8176"/>
        <item x="506"/>
        <item x="2285"/>
        <item x="6758"/>
        <item x="5944"/>
        <item x="7047"/>
        <item x="7945"/>
        <item x="8016"/>
        <item x="8693"/>
        <item x="762"/>
        <item x="4710"/>
        <item x="1020"/>
        <item x="2745"/>
        <item x="8754"/>
        <item x="195"/>
        <item x="145"/>
        <item x="4233"/>
        <item x="8348"/>
        <item x="2442"/>
        <item x="3148"/>
        <item x="1419"/>
        <item x="2340"/>
        <item x="494"/>
        <item x="8636"/>
        <item x="4565"/>
        <item x="6598"/>
        <item x="5937"/>
        <item x="2591"/>
        <item x="5442"/>
        <item x="4900"/>
        <item x="8198"/>
        <item x="1691"/>
        <item x="6709"/>
        <item x="8639"/>
        <item x="4368"/>
        <item x="7539"/>
        <item x="8589"/>
        <item x="6573"/>
        <item x="8992"/>
        <item x="3849"/>
        <item x="4666"/>
        <item x="806"/>
        <item x="972"/>
        <item x="4194"/>
        <item x="7585"/>
        <item x="5145"/>
        <item x="4811"/>
        <item x="2213"/>
        <item x="8387"/>
        <item x="311"/>
        <item x="5992"/>
        <item x="6537"/>
        <item x="366"/>
        <item x="7472"/>
        <item x="3165"/>
        <item x="1832"/>
        <item x="3910"/>
        <item x="7253"/>
        <item x="3448"/>
        <item x="8708"/>
        <item x="6015"/>
        <item x="2753"/>
        <item x="7746"/>
        <item x="6765"/>
        <item x="3313"/>
        <item x="8418"/>
        <item x="2179"/>
        <item x="5713"/>
        <item x="8760"/>
        <item x="2411"/>
        <item x="7326"/>
        <item x="5530"/>
        <item x="5251"/>
        <item x="7423"/>
        <item x="7046"/>
        <item x="7584"/>
        <item x="4422"/>
        <item x="8732"/>
        <item x="8292"/>
        <item x="8070"/>
        <item x="8307"/>
        <item x="2885"/>
        <item x="7419"/>
        <item x="8694"/>
        <item x="8045"/>
        <item x="3483"/>
        <item x="8446"/>
        <item x="6876"/>
        <item x="4597"/>
        <item x="828"/>
        <item x="6989"/>
        <item x="2105"/>
        <item x="4600"/>
        <item x="1766"/>
        <item x="88"/>
        <item x="1238"/>
        <item x="4949"/>
        <item x="6502"/>
        <item x="3872"/>
        <item x="528"/>
        <item x="6577"/>
        <item x="6462"/>
        <item x="6738"/>
        <item x="4287"/>
        <item x="1746"/>
        <item x="1749"/>
        <item x="5402"/>
        <item x="8149"/>
        <item x="2635"/>
        <item x="6865"/>
        <item x="2332"/>
        <item x="6623"/>
        <item x="8983"/>
        <item x="8391"/>
        <item x="6806"/>
        <item x="7102"/>
        <item x="8234"/>
        <item x="8658"/>
        <item x="529"/>
        <item x="1983"/>
        <item x="5685"/>
        <item x="6553"/>
        <item x="6489"/>
        <item x="4824"/>
        <item x="3199"/>
        <item x="710"/>
        <item x="4562"/>
        <item x="1798"/>
        <item x="6601"/>
        <item x="3354"/>
        <item x="5066"/>
        <item x="1999"/>
        <item x="1966"/>
        <item x="150"/>
        <item x="3241"/>
        <item x="2876"/>
        <item x="4930"/>
        <item x="7429"/>
        <item x="8105"/>
        <item x="1845"/>
        <item x="4668"/>
        <item x="2119"/>
        <item x="2899"/>
        <item x="7953"/>
        <item x="3086"/>
        <item x="521"/>
        <item x="8288"/>
        <item x="6136"/>
        <item x="7805"/>
        <item x="7049"/>
        <item x="619"/>
        <item x="7931"/>
        <item x="3337"/>
        <item x="2065"/>
        <item x="1829"/>
        <item x="3304"/>
        <item x="1352"/>
        <item x="4821"/>
        <item x="622"/>
        <item x="7741"/>
        <item x="379"/>
        <item x="8623"/>
        <item x="6648"/>
        <item x="4545"/>
        <item x="4693"/>
        <item x="4477"/>
        <item x="7354"/>
        <item x="6495"/>
        <item x="3906"/>
        <item x="4836"/>
        <item x="6353"/>
        <item x="8271"/>
        <item x="4612"/>
        <item x="2843"/>
        <item x="5358"/>
        <item x="796"/>
        <item x="1739"/>
        <item x="3983"/>
        <item x="4863"/>
        <item x="6852"/>
        <item x="4387"/>
        <item x="6572"/>
        <item x="5015"/>
        <item x="8051"/>
        <item x="1963"/>
        <item x="157"/>
        <item x="1065"/>
        <item x="7139"/>
        <item x="1734"/>
        <item x="7056"/>
        <item x="5357"/>
        <item x="2351"/>
        <item x="481"/>
        <item x="547"/>
        <item x="6464"/>
        <item x="881"/>
        <item x="450"/>
        <item x="8218"/>
        <item x="1658"/>
        <item x="5424"/>
        <item x="7909"/>
        <item x="3269"/>
        <item x="2755"/>
        <item x="8740"/>
        <item x="6488"/>
        <item x="5990"/>
        <item x="8888"/>
        <item x="6665"/>
        <item x="4692"/>
        <item x="3358"/>
        <item x="427"/>
        <item x="8896"/>
        <item x="2547"/>
        <item x="8659"/>
        <item x="2604"/>
        <item x="5571"/>
        <item x="8912"/>
        <item x="596"/>
        <item x="6565"/>
        <item x="5752"/>
        <item x="7325"/>
        <item x="1895"/>
        <item x="5484"/>
        <item x="7596"/>
        <item x="7299"/>
        <item x="7747"/>
        <item x="3640"/>
        <item x="1615"/>
        <item x="4705"/>
        <item x="1750"/>
        <item x="4819"/>
        <item x="5312"/>
        <item x="7514"/>
        <item x="7612"/>
        <item x="4787"/>
        <item x="1489"/>
        <item x="4589"/>
        <item x="2427"/>
        <item x="7249"/>
        <item x="1426"/>
        <item x="6982"/>
        <item x="2117"/>
        <item x="2375"/>
        <item x="5182"/>
        <item x="2373"/>
        <item x="4635"/>
        <item x="3980"/>
        <item x="1039"/>
        <item x="5056"/>
        <item x="4858"/>
        <item x="929"/>
        <item x="8179"/>
        <item x="5799"/>
        <item x="5446"/>
        <item x="7772"/>
        <item x="6777"/>
        <item x="214"/>
        <item x="3154"/>
        <item x="4275"/>
        <item x="6102"/>
        <item x="1891"/>
        <item x="6175"/>
        <item x="5742"/>
        <item x="6045"/>
        <item x="2619"/>
        <item x="5320"/>
        <item x="8341"/>
        <item x="1504"/>
        <item x="444"/>
        <item x="995"/>
        <item x="1868"/>
        <item x="5475"/>
        <item x="650"/>
        <item x="2075"/>
        <item x="2035"/>
        <item x="4793"/>
        <item x="6221"/>
        <item x="5840"/>
        <item x="7358"/>
        <item x="3853"/>
        <item x="4723"/>
        <item x="6358"/>
        <item x="4083"/>
        <item x="8375"/>
        <item x="5380"/>
        <item x="8384"/>
        <item x="8082"/>
        <item x="7163"/>
        <item x="5408"/>
        <item x="1192"/>
        <item x="4673"/>
        <item x="4594"/>
        <item x="1630"/>
        <item x="4006"/>
        <item x="8763"/>
        <item x="5215"/>
        <item x="5819"/>
        <item x="3817"/>
        <item x="6914"/>
        <item x="2803"/>
        <item x="4175"/>
        <item x="5345"/>
        <item x="7467"/>
        <item x="5505"/>
        <item x="5949"/>
        <item x="1676"/>
        <item x="1326"/>
        <item x="999"/>
        <item x="1261"/>
        <item x="1733"/>
        <item x="1759"/>
        <item x="6411"/>
        <item x="5068"/>
        <item x="1787"/>
        <item x="5233"/>
        <item x="8895"/>
        <item x="4426"/>
        <item x="1932"/>
        <item x="1576"/>
        <item x="7780"/>
        <item x="5950"/>
        <item x="5005"/>
        <item x="7517"/>
        <item x="6550"/>
        <item x="6674"/>
        <item x="1421"/>
        <item x="6636"/>
        <item x="5240"/>
        <item x="1502"/>
        <item x="6101"/>
        <item x="8868"/>
        <item x="5013"/>
        <item x="4089"/>
        <item x="6162"/>
        <item x="8841"/>
        <item x="1989"/>
        <item x="3992"/>
        <item x="7936"/>
        <item x="7211"/>
        <item x="1735"/>
        <item x="2558"/>
        <item x="7141"/>
        <item x="4376"/>
        <item x="5543"/>
        <item x="313"/>
        <item x="2259"/>
        <item x="129"/>
        <item x="3468"/>
        <item x="2241"/>
        <item x="5784"/>
        <item x="412"/>
        <item x="7485"/>
        <item x="3381"/>
        <item x="4225"/>
        <item x="8071"/>
        <item x="2450"/>
        <item x="5697"/>
        <item x="5113"/>
        <item x="131"/>
        <item x="2415"/>
        <item x="8464"/>
        <item x="5886"/>
        <item x="8961"/>
        <item x="8281"/>
        <item x="4523"/>
        <item x="6600"/>
        <item x="2890"/>
        <item x="3523"/>
        <item x="4871"/>
        <item x="1936"/>
        <item x="5856"/>
        <item x="3832"/>
        <item x="3318"/>
        <item x="744"/>
        <item x="1138"/>
        <item x="7097"/>
        <item x="369"/>
        <item x="2462"/>
        <item x="2827"/>
        <item x="3470"/>
        <item x="8151"/>
        <item x="3676"/>
        <item x="1424"/>
        <item x="6879"/>
        <item x="7678"/>
        <item x="2623"/>
        <item x="4571"/>
        <item x="4688"/>
        <item x="5823"/>
        <item x="5078"/>
        <item x="4995"/>
        <item x="2267"/>
        <item x="8220"/>
        <item x="1580"/>
        <item x="1628"/>
        <item x="351"/>
        <item x="5803"/>
        <item x="6958"/>
        <item x="10"/>
        <item x="2679"/>
        <item x="8837"/>
        <item x="2125"/>
        <item x="2912"/>
        <item x="6824"/>
        <item x="5321"/>
        <item x="6243"/>
        <item x="7714"/>
        <item x="8168"/>
        <item x="4252"/>
        <item x="7959"/>
        <item x="1143"/>
        <item x="5952"/>
        <item x="5967"/>
        <item x="6040"/>
        <item x="2377"/>
        <item x="2174"/>
        <item x="4003"/>
        <item x="7386"/>
        <item x="2564"/>
        <item x="885"/>
        <item x="8133"/>
        <item x="2228"/>
        <item x="5403"/>
        <item x="6999"/>
        <item x="8532"/>
        <item x="8973"/>
        <item x="1947"/>
        <item x="3653"/>
        <item x="2903"/>
        <item x="5542"/>
        <item x="8452"/>
        <item x="1178"/>
        <item x="4574"/>
        <item x="8317"/>
        <item x="5074"/>
        <item x="3530"/>
        <item x="341"/>
        <item x="8674"/>
        <item x="4177"/>
        <item x="8197"/>
        <item x="2304"/>
        <item x="6795"/>
        <item x="5606"/>
        <item x="2496"/>
        <item x="826"/>
        <item x="1693"/>
        <item x="7264"/>
        <item x="7420"/>
        <item x="5488"/>
        <item x="1751"/>
        <item x="3517"/>
        <item x="8277"/>
        <item x="5397"/>
        <item x="4409"/>
        <item x="1044"/>
        <item x="100"/>
        <item x="2201"/>
        <item x="7335"/>
        <item x="2510"/>
        <item x="2947"/>
        <item x="1052"/>
        <item x="715"/>
        <item x="2917"/>
        <item x="7480"/>
        <item x="8870"/>
        <item x="5102"/>
        <item x="8813"/>
        <item x="3575"/>
        <item x="384"/>
        <item x="7893"/>
        <item x="7531"/>
        <item x="4734"/>
        <item x="8791"/>
        <item x="8735"/>
        <item x="251"/>
        <item x="8397"/>
        <item x="8599"/>
        <item x="1626"/>
        <item x="3925"/>
        <item x="7590"/>
        <item x="7574"/>
        <item x="5172"/>
        <item x="6730"/>
        <item x="6125"/>
        <item x="6518"/>
        <item x="324"/>
        <item x="655"/>
        <item x="889"/>
        <item x="2222"/>
        <item x="747"/>
        <item x="8921"/>
        <item x="1472"/>
        <item x="2008"/>
        <item x="8709"/>
        <item x="1294"/>
        <item x="3900"/>
        <item x="8209"/>
        <item x="3427"/>
        <item x="6149"/>
        <item x="5351"/>
        <item x="3198"/>
        <item x="5337"/>
        <item x="2365"/>
        <item x="264"/>
        <item x="4372"/>
        <item x="8565"/>
        <item x="1136"/>
        <item x="6610"/>
        <item x="4249"/>
        <item x="2796"/>
        <item x="6626"/>
        <item x="8534"/>
        <item x="3689"/>
        <item x="7486"/>
        <item x="6009"/>
        <item x="4431"/>
        <item x="6138"/>
        <item x="1433"/>
        <item x="5556"/>
        <item x="6801"/>
        <item x="7482"/>
        <item x="920"/>
        <item x="5372"/>
        <item x="2649"/>
        <item x="549"/>
        <item x="2115"/>
        <item x="5942"/>
        <item x="3412"/>
        <item x="3311"/>
        <item x="4040"/>
        <item x="3181"/>
        <item x="1833"/>
        <item x="1390"/>
        <item x="6812"/>
        <item x="8678"/>
        <item x="569"/>
        <item x="6920"/>
        <item x="7776"/>
        <item x="3367"/>
        <item x="4549"/>
        <item x="6792"/>
        <item x="1349"/>
        <item x="1451"/>
        <item x="5995"/>
        <item x="7868"/>
        <item x="49"/>
        <item x="236"/>
        <item x="5983"/>
        <item x="3913"/>
        <item x="5822"/>
        <item x="4789"/>
        <item x="8561"/>
        <item x="4952"/>
        <item x="1295"/>
        <item x="1549"/>
        <item x="6090"/>
        <item x="7618"/>
        <item x="2800"/>
        <item x="5696"/>
        <item x="6266"/>
        <item x="3864"/>
        <item x="4968"/>
        <item x="8527"/>
        <item x="2328"/>
        <item x="2383"/>
        <item x="5356"/>
        <item x="1710"/>
        <item x="8540"/>
        <item x="7543"/>
        <item x="6299"/>
        <item x="3411"/>
        <item x="4235"/>
        <item x="3651"/>
        <item x="1250"/>
        <item x="470"/>
        <item x="2368"/>
        <item x="1496"/>
        <item x="6633"/>
        <item x="3375"/>
        <item x="4210"/>
        <item x="6917"/>
        <item x="4780"/>
        <item x="2739"/>
        <item x="5553"/>
        <item x="1933"/>
        <item x="3314"/>
        <item x="5709"/>
        <item x="1712"/>
        <item x="6951"/>
        <item x="4168"/>
        <item x="935"/>
        <item x="26"/>
        <item x="2331"/>
        <item x="3195"/>
        <item x="3724"/>
        <item x="7749"/>
        <item x="5905"/>
        <item x="2134"/>
        <item x="6508"/>
        <item x="3588"/>
        <item x="2764"/>
        <item x="4678"/>
        <item x="6559"/>
        <item x="1901"/>
        <item x="2164"/>
        <item x="5653"/>
        <item x="2448"/>
        <item x="6128"/>
        <item x="2847"/>
        <item x="2387"/>
        <item x="6449"/>
        <item x="8379"/>
        <item x="6434"/>
        <item x="3335"/>
        <item x="4611"/>
        <item x="1607"/>
        <item x="3233"/>
        <item x="7571"/>
        <item x="950"/>
        <item x="8236"/>
        <item x="4672"/>
        <item x="5071"/>
        <item x="6981"/>
        <item x="3726"/>
        <item x="3674"/>
        <item x="5028"/>
        <item x="1729"/>
        <item x="2485"/>
        <item x="4312"/>
        <item x="2924"/>
        <item x="4721"/>
        <item x="2250"/>
        <item x="2367"/>
        <item x="7096"/>
        <item x="325"/>
        <item x="91"/>
        <item x="2437"/>
        <item x="4738"/>
        <item x="4915"/>
        <item x="7505"/>
        <item x="3544"/>
        <item x="7751"/>
        <item x="3172"/>
        <item x="1124"/>
        <item x="3763"/>
        <item x="6046"/>
        <item x="1934"/>
        <item x="6361"/>
        <item x="4361"/>
        <item x="1976"/>
        <item x="6481"/>
        <item x="6708"/>
        <item x="6934"/>
        <item x="5046"/>
        <item x="8027"/>
        <item x="4062"/>
        <item x="8972"/>
        <item x="5158"/>
        <item x="4765"/>
        <item x="6249"/>
        <item x="3573"/>
        <item x="3824"/>
        <item x="1137"/>
        <item x="8300"/>
        <item x="3173"/>
        <item x="1176"/>
        <item x="917"/>
        <item x="3043"/>
        <item x="8610"/>
        <item x="3338"/>
        <item x="2969"/>
        <item x="3921"/>
        <item x="6196"/>
        <item x="5450"/>
        <item x="7100"/>
        <item x="5626"/>
        <item x="6227"/>
        <item x="1170"/>
        <item x="2666"/>
        <item x="1329"/>
        <item x="7892"/>
        <item x="8279"/>
        <item x="7099"/>
        <item x="6002"/>
        <item x="6957"/>
        <item x="2195"/>
        <item x="6284"/>
        <item x="3038"/>
        <item x="7782"/>
        <item x="4550"/>
        <item x="2644"/>
        <item x="626"/>
        <item x="7407"/>
        <item x="2239"/>
        <item x="6587"/>
        <item x="2236"/>
        <item x="1653"/>
        <item x="6595"/>
        <item x="3919"/>
        <item x="478"/>
        <item x="6882"/>
        <item x="7492"/>
        <item x="5221"/>
        <item x="1945"/>
        <item x="1206"/>
        <item x="2898"/>
        <item x="6366"/>
        <item x="4502"/>
        <item x="6052"/>
        <item x="8814"/>
        <item x="1126"/>
        <item x="8638"/>
        <item x="2842"/>
        <item x="7356"/>
        <item x="7793"/>
        <item x="898"/>
        <item x="4834"/>
        <item x="2527"/>
        <item x="3729"/>
        <item x="8087"/>
        <item x="2002"/>
        <item x="3993"/>
        <item x="7000"/>
        <item x="6096"/>
        <item x="4027"/>
        <item x="3692"/>
        <item x="163"/>
        <item x="1714"/>
        <item x="123"/>
        <item x="7409"/>
        <item x="2497"/>
        <item x="5689"/>
        <item x="2026"/>
        <item x="7091"/>
        <item x="467"/>
        <item x="4357"/>
        <item x="4191"/>
        <item x="331"/>
        <item x="1620"/>
        <item x="6526"/>
        <item x="7581"/>
        <item x="7966"/>
        <item x="2193"/>
        <item x="4321"/>
        <item x="4245"/>
        <item x="53"/>
        <item x="5420"/>
        <item x="5940"/>
        <item x="8235"/>
        <item x="110"/>
        <item x="7795"/>
        <item x="8529"/>
        <item x="8421"/>
        <item x="5853"/>
        <item x="2107"/>
        <item x="3298"/>
        <item x="7932"/>
        <item x="1552"/>
        <item x="6731"/>
        <item x="1610"/>
        <item x="8306"/>
        <item x="7867"/>
        <item x="4945"/>
        <item x="5721"/>
        <item x="7126"/>
        <item x="1408"/>
        <item x="1587"/>
        <item x="867"/>
        <item x="6203"/>
        <item x="3815"/>
        <item x="2190"/>
        <item x="8261"/>
        <item x="4516"/>
        <item x="3753"/>
        <item x="977"/>
        <item x="205"/>
        <item x="852"/>
        <item x="7944"/>
        <item x="7306"/>
        <item x="2825"/>
        <item x="5787"/>
        <item x="4438"/>
        <item x="5341"/>
        <item x="3019"/>
        <item x="5919"/>
        <item x="7947"/>
        <item x="3129"/>
        <item x="1042"/>
        <item x="1446"/>
        <item x="3273"/>
        <item x="4601"/>
        <item x="1542"/>
        <item x="5159"/>
        <item x="433"/>
        <item x="6173"/>
        <item x="7161"/>
        <item x="4518"/>
        <item x="2780"/>
        <item x="1125"/>
        <item x="7769"/>
        <item x="360"/>
        <item x="7844"/>
        <item x="4538"/>
        <item x="2311"/>
        <item x="1337"/>
        <item x="6593"/>
        <item x="5091"/>
        <item x="5393"/>
        <item x="1543"/>
        <item x="1050"/>
        <item x="8343"/>
        <item x="3591"/>
        <item x="4838"/>
        <item x="2870"/>
        <item x="7887"/>
        <item x="2641"/>
        <item x="8583"/>
        <item x="4320"/>
        <item x="514"/>
        <item x="8359"/>
        <item x="5852"/>
        <item x="3497"/>
        <item x="208"/>
        <item x="5999"/>
        <item x="5193"/>
        <item x="7367"/>
        <item x="8154"/>
        <item x="1151"/>
        <item x="6503"/>
        <item x="7901"/>
        <item x="239"/>
        <item x="8785"/>
        <item x="1470"/>
        <item x="5210"/>
        <item x="1541"/>
        <item x="3205"/>
        <item x="6531"/>
        <item x="6700"/>
        <item x="4232"/>
        <item x="5723"/>
        <item x="4038"/>
        <item x="234"/>
        <item x="5961"/>
        <item x="587"/>
        <item x="3989"/>
        <item x="6976"/>
        <item x="4867"/>
        <item x="8086"/>
        <item x="462"/>
        <item x="8773"/>
        <item x="4218"/>
        <item x="7565"/>
        <item x="4916"/>
        <item x="6456"/>
        <item x="231"/>
        <item x="3441"/>
        <item x="5256"/>
        <item x="284"/>
        <item x="8574"/>
        <item x="6118"/>
        <item x="3260"/>
        <item x="1428"/>
        <item x="580"/>
        <item x="2980"/>
        <item x="3667"/>
        <item x="1923"/>
        <item x="5554"/>
        <item x="4415"/>
        <item x="8084"/>
        <item x="191"/>
        <item x="5570"/>
        <item x="8518"/>
        <item x="7321"/>
        <item x="4360"/>
        <item x="3938"/>
        <item x="7552"/>
        <item x="1423"/>
        <item x="5816"/>
        <item x="6666"/>
        <item x="3409"/>
        <item x="5589"/>
        <item x="2616"/>
        <item x="4875"/>
        <item x="7001"/>
        <item x="6685"/>
        <item x="3046"/>
        <item x="5325"/>
        <item x="8855"/>
        <item x="3529"/>
        <item x="859"/>
        <item x="1539"/>
        <item x="7963"/>
        <item x="6542"/>
        <item x="4864"/>
        <item x="2203"/>
        <item x="8690"/>
        <item x="6713"/>
        <item x="5938"/>
        <item x="3368"/>
        <item x="1776"/>
        <item x="8221"/>
        <item x="7017"/>
        <item x="4655"/>
        <item x="4480"/>
        <item x="7242"/>
        <item x="4231"/>
        <item x="4561"/>
        <item x="4270"/>
        <item x="6954"/>
        <item x="6437"/>
        <item x="2152"/>
        <item x="5792"/>
        <item x="6273"/>
        <item x="682"/>
        <item x="7329"/>
        <item x="7280"/>
        <item x="4070"/>
        <item x="908"/>
        <item x="8007"/>
        <item x="3696"/>
        <item x="3747"/>
        <item x="3939"/>
        <item x="2907"/>
        <item x="1654"/>
        <item x="5759"/>
        <item x="5698"/>
        <item x="5288"/>
        <item x="1920"/>
        <item x="8601"/>
        <item x="7250"/>
        <item x="910"/>
        <item x="6710"/>
        <item x="6405"/>
        <item x="4151"/>
        <item x="243"/>
        <item x="6109"/>
        <item x="2079"/>
        <item x="1617"/>
        <item x="5430"/>
        <item x="5862"/>
        <item x="3344"/>
        <item x="7234"/>
        <item x="1764"/>
        <item x="4942"/>
        <item x="7995"/>
        <item x="1014"/>
        <item x="5647"/>
        <item x="7309"/>
        <item x="2135"/>
        <item x="6814"/>
        <item x="7911"/>
        <item x="7899"/>
        <item x="80"/>
        <item x="5226"/>
        <item x="4437"/>
        <item x="4227"/>
        <item x="8111"/>
        <item x="2984"/>
        <item x="2033"/>
        <item x="539"/>
        <item x="4007"/>
        <item x="6443"/>
        <item x="8747"/>
        <item x="8862"/>
        <item x="5197"/>
        <item x="3777"/>
        <item x="7427"/>
        <item x="1312"/>
        <item x="298"/>
        <item x="5447"/>
        <item x="3182"/>
        <item x="3353"/>
        <item x="5204"/>
        <item x="6659"/>
        <item x="8450"/>
        <item x="3292"/>
        <item x="1663"/>
        <item x="3743"/>
        <item x="1512"/>
        <item x="7113"/>
        <item x="5360"/>
        <item x="4835"/>
        <item x="6413"/>
        <item x="7760"/>
        <item x="4546"/>
        <item x="5609"/>
        <item x="300"/>
        <item x="1847"/>
        <item x="5761"/>
        <item x="2184"/>
        <item x="3821"/>
        <item x="8533"/>
        <item x="8584"/>
        <item x="3597"/>
        <item x="6576"/>
        <item x="6723"/>
        <item x="21"/>
        <item x="1822"/>
        <item x="947"/>
        <item x="7617"/>
        <item x="7004"/>
        <item x="488"/>
        <item x="2855"/>
        <item x="7461"/>
        <item x="2919"/>
        <item x="5014"/>
        <item x="8537"/>
        <item x="2726"/>
        <item x="6313"/>
        <item x="5516"/>
        <item x="1803"/>
        <item x="356"/>
        <item x="6611"/>
        <item x="7431"/>
        <item x="4071"/>
        <item x="4144"/>
        <item x="5736"/>
        <item x="1210"/>
        <item x="3871"/>
        <item x="5270"/>
        <item x="2172"/>
        <item x="8315"/>
        <item x="8193"/>
        <item x="1344"/>
        <item x="2737"/>
        <item x="7364"/>
        <item x="2712"/>
        <item x="4681"/>
        <item x="4520"/>
        <item x="1159"/>
        <item x="4122"/>
        <item x="6001"/>
        <item x="8958"/>
        <item x="5002"/>
        <item x="8506"/>
        <item x="4578"/>
        <item x="196"/>
        <item x="3757"/>
        <item x="2230"/>
        <item x="3736"/>
        <item x="4842"/>
        <item x="8915"/>
        <item x="3360"/>
        <item x="3884"/>
        <item x="6939"/>
        <item x="5859"/>
        <item x="1667"/>
        <item x="4595"/>
        <item x="7498"/>
        <item x="3059"/>
        <item x="5528"/>
        <item x="8284"/>
        <item x="6436"/>
        <item x="7757"/>
        <item x="3585"/>
        <item x="1955"/>
        <item x="1871"/>
        <item x="6295"/>
        <item x="5123"/>
        <item x="5948"/>
        <item x="3018"/>
        <item x="6909"/>
        <item x="1882"/>
        <item x="3200"/>
        <item x="2654"/>
        <item x="8666"/>
        <item x="404"/>
        <item x="1743"/>
        <item x="3630"/>
        <item x="3772"/>
        <item x="5451"/>
        <item x="2578"/>
        <item x="92"/>
        <item x="1311"/>
        <item x="6787"/>
        <item x="4181"/>
        <item x="2605"/>
        <item x="6023"/>
        <item x="8908"/>
        <item x="8078"/>
        <item x="7754"/>
        <item x="1098"/>
        <item x="1362"/>
        <item x="8362"/>
        <item x="6498"/>
        <item x="8395"/>
        <item x="7398"/>
        <item x="2321"/>
        <item x="6751"/>
        <item x="6899"/>
        <item x="5725"/>
        <item x="3618"/>
        <item x="4837"/>
        <item x="2466"/>
        <item x="1916"/>
        <item x="4582"/>
        <item x="2868"/>
        <item x="592"/>
        <item x="6271"/>
        <item x="4250"/>
        <item x="832"/>
        <item x="3124"/>
        <item x="8830"/>
        <item x="6510"/>
        <item x="2520"/>
        <item x="7698"/>
        <item x="3751"/>
        <item x="8408"/>
        <item x="64"/>
        <item x="7209"/>
        <item x="1954"/>
        <item x="1586"/>
        <item x="1060"/>
        <item x="1839"/>
        <item x="4450"/>
        <item x="2906"/>
        <item x="814"/>
        <item x="4418"/>
        <item x="8289"/>
        <item x="2872"/>
        <item x="7979"/>
        <item x="4041"/>
        <item x="2019"/>
        <item x="695"/>
        <item x="2658"/>
        <item x="8342"/>
        <item x="1556"/>
        <item x="2467"/>
        <item x="6549"/>
        <item x="6617"/>
        <item x="1075"/>
        <item x="6235"/>
        <item x="8752"/>
        <item x="5467"/>
        <item x="7833"/>
        <item x="5860"/>
        <item x="1031"/>
        <item x="2487"/>
        <item x="6733"/>
        <item x="6770"/>
        <item x="6642"/>
        <item x="315"/>
        <item x="5885"/>
        <item x="2341"/>
        <item x="3397"/>
        <item x="2379"/>
        <item x="6535"/>
        <item x="7728"/>
        <item x="8765"/>
        <item x="6645"/>
        <item x="4217"/>
        <item x="5598"/>
        <item x="6051"/>
        <item x="4311"/>
        <item x="4922"/>
        <item x="2511"/>
        <item x="2167"/>
        <item x="5213"/>
        <item x="6516"/>
        <item x="5828"/>
        <item x="7628"/>
        <item x="1380"/>
        <item x="6794"/>
        <item x="4872"/>
        <item x="4994"/>
        <item x="3184"/>
        <item x="8270"/>
        <item x="793"/>
        <item x="3557"/>
        <item x="2346"/>
        <item x="2248"/>
        <item x="4776"/>
        <item x="3325"/>
        <item x="373"/>
        <item x="5645"/>
        <item x="6952"/>
        <item x="8677"/>
        <item x="1334"/>
        <item x="2027"/>
        <item x="3435"/>
        <item x="4904"/>
        <item x="3443"/>
        <item x="3226"/>
        <item x="802"/>
        <item x="4060"/>
        <item x="4148"/>
        <item x="7685"/>
        <item x="1911"/>
        <item x="6083"/>
        <item x="7669"/>
        <item x="2074"/>
        <item x="2736"/>
        <item x="7740"/>
        <item x="4018"/>
        <item x="8049"/>
        <item x="795"/>
        <item x="6904"/>
        <item x="5724"/>
        <item x="3715"/>
        <item x="4435"/>
        <item x="170"/>
        <item x="8400"/>
        <item x="4575"/>
        <item x="1027"/>
        <item x="2397"/>
        <item x="993"/>
        <item x="3220"/>
        <item x="1041"/>
        <item x="5462"/>
        <item x="2517"/>
        <item x="3672"/>
        <item x="1453"/>
        <item x="7152"/>
        <item x="48"/>
        <item x="3329"/>
        <item x="1941"/>
        <item x="165"/>
        <item x="4548"/>
        <item x="561"/>
        <item x="1435"/>
        <item x="2458"/>
        <item x="7673"/>
        <item x="3316"/>
        <item x="3084"/>
        <item x="1427"/>
        <item x="7664"/>
        <item x="8371"/>
        <item x="8411"/>
        <item x="3022"/>
        <item x="5708"/>
        <item x="437"/>
        <item x="1227"/>
        <item x="572"/>
        <item x="7758"/>
        <item x="5249"/>
        <item x="420"/>
        <item x="2786"/>
        <item x="1651"/>
        <item x="3515"/>
        <item x="2101"/>
        <item x="5291"/>
        <item x="4147"/>
        <item x="3"/>
        <item x="3227"/>
        <item x="327"/>
        <item x="1274"/>
        <item x="7876"/>
        <item x="7691"/>
        <item x="3916"/>
        <item x="4410"/>
        <item x="8767"/>
        <item x="6067"/>
        <item x="4425"/>
        <item x="4189"/>
        <item x="4499"/>
        <item x="380"/>
        <item x="2476"/>
        <item x="7246"/>
        <item x="1637"/>
        <item x="7402"/>
        <item x="5864"/>
        <item x="2295"/>
        <item x="4367"/>
        <item x="5871"/>
        <item x="3629"/>
        <item x="1381"/>
        <item x="1149"/>
        <item x="116"/>
        <item x="6616"/>
        <item x="4547"/>
        <item x="6421"/>
        <item x="1647"/>
        <item x="1105"/>
        <item x="7149"/>
        <item x="1529"/>
        <item x="1267"/>
        <item x="5332"/>
        <item x="8999"/>
        <item x="5298"/>
        <item x="6900"/>
        <item x="2828"/>
        <item x="6448"/>
        <item x="3004"/>
        <item x="5313"/>
        <item x="6286"/>
        <item x="8097"/>
        <item x="7132"/>
        <item x="2879"/>
        <item x="1806"/>
        <item x="3695"/>
        <item x="3626"/>
        <item x="1045"/>
        <item x="411"/>
        <item x="3458"/>
        <item x="5271"/>
        <item x="5969"/>
        <item x="8412"/>
        <item x="6941"/>
        <item x="421"/>
        <item x="1336"/>
        <item x="1368"/>
        <item x="7003"/>
        <item x="5973"/>
        <item x="8981"/>
        <item x="2915"/>
        <item x="1358"/>
        <item x="5098"/>
        <item x="4748"/>
        <item x="241"/>
        <item x="3489"/>
        <item x="4052"/>
        <item x="4873"/>
        <item x="8594"/>
        <item x="8008"/>
        <item x="8714"/>
        <item x="4059"/>
        <item x="1431"/>
        <item x="6513"/>
        <item x="4675"/>
        <item x="7869"/>
        <item x="7085"/>
        <item x="2761"/>
        <item x="7437"/>
        <item x="7346"/>
        <item x="11"/>
        <item x="5285"/>
        <item x="1998"/>
        <item x="5534"/>
        <item x="7572"/>
        <item x="5902"/>
        <item x="8327"/>
        <item x="2350"/>
        <item x="4228"/>
        <item x="1036"/>
        <item x="8854"/>
        <item x="6818"/>
        <item x="3447"/>
        <item x="2261"/>
        <item x="789"/>
        <item x="7035"/>
        <item x="5468"/>
        <item x="6563"/>
        <item x="5198"/>
        <item x="2582"/>
        <item x="8651"/>
        <item x="4381"/>
        <item x="5373"/>
        <item x="423"/>
        <item x="3807"/>
        <item x="288"/>
        <item x="641"/>
        <item x="5218"/>
        <item x="229"/>
        <item x="434"/>
        <item x="5560"/>
        <item x="4160"/>
        <item x="4192"/>
        <item x="5496"/>
        <item x="512"/>
        <item x="5705"/>
        <item x="3255"/>
        <item x="5658"/>
        <item x="1350"/>
        <item x="4720"/>
        <item x="7686"/>
        <item x="6323"/>
        <item x="5137"/>
        <item x="8839"/>
        <item x="5301"/>
        <item x="7238"/>
        <item x="5107"/>
        <item x="1859"/>
        <item x="7010"/>
        <item x="4028"/>
        <item x="1195"/>
        <item x="1758"/>
        <item x="3191"/>
        <item x="1638"/>
        <item x="359"/>
        <item x="3796"/>
        <item x="2956"/>
        <item x="5525"/>
        <item x="6044"/>
        <item x="3646"/>
        <item x="3306"/>
        <item x="6522"/>
        <item x="5490"/>
        <item x="4839"/>
        <item x="884"/>
        <item x="2436"/>
        <item x="3476"/>
        <item x="2965"/>
        <item x="865"/>
        <item x="4629"/>
        <item x="5143"/>
        <item x="4047"/>
        <item x="6026"/>
        <item x="1367"/>
        <item x="1325"/>
        <item x="628"/>
        <item x="4921"/>
        <item x="4959"/>
        <item x="7448"/>
        <item x="5208"/>
        <item x="7263"/>
        <item x="5086"/>
        <item x="2608"/>
        <item x="15"/>
        <item x="3705"/>
        <item x="6107"/>
        <item x="1058"/>
        <item x="3788"/>
        <item x="296"/>
        <item x="4256"/>
        <item x="233"/>
        <item x="5157"/>
        <item x="2452"/>
        <item x="8637"/>
        <item x="503"/>
        <item x="1131"/>
        <item x="1183"/>
        <item x="5928"/>
        <item x="5085"/>
        <item x="3707"/>
        <item x="3974"/>
        <item x="96"/>
        <item x="6660"/>
        <item x="7500"/>
        <item x="1513"/>
        <item x="4328"/>
        <item x="7466"/>
        <item x="4808"/>
        <item x="3031"/>
        <item x="1024"/>
        <item x="8471"/>
        <item x="1855"/>
        <item x="690"/>
        <item x="2893"/>
        <item x="8276"/>
        <item x="3366"/>
        <item x="1121"/>
        <item x="1179"/>
        <item x="8166"/>
        <item x="3123"/>
        <item x="729"/>
        <item x="7818"/>
        <item x="7693"/>
        <item x="7421"/>
        <item x="2660"/>
        <item x="8857"/>
        <item x="7826"/>
        <item x="1461"/>
        <item x="2313"/>
        <item x="1182"/>
        <item x="7687"/>
        <item x="2588"/>
        <item x="147"/>
        <item x="1578"/>
        <item x="5076"/>
        <item x="1695"/>
        <item x="8528"/>
        <item x="651"/>
        <item x="1563"/>
        <item x="6767"/>
        <item x="2242"/>
        <item x="2093"/>
        <item x="4048"/>
        <item x="7516"/>
        <item x="1801"/>
        <item x="5535"/>
        <item x="8423"/>
        <item x="8949"/>
        <item x="418"/>
        <item x="6347"/>
        <item x="6049"/>
        <item x="1119"/>
        <item x="513"/>
        <item x="77"/>
        <item x="6063"/>
        <item x="336"/>
        <item x="1528"/>
        <item x="2528"/>
        <item x="8353"/>
        <item x="8119"/>
        <item x="5381"/>
        <item x="7874"/>
        <item x="7962"/>
        <item x="7752"/>
        <item x="8720"/>
        <item x="8546"/>
        <item x="2470"/>
        <item x="3616"/>
        <item x="3592"/>
        <item x="6774"/>
        <item x="6833"/>
        <item x="6378"/>
        <item x="4230"/>
        <item x="6087"/>
        <item x="1100"/>
        <item x="5651"/>
        <item x="5821"/>
        <item x="6915"/>
        <item x="4774"/>
        <item x="3790"/>
        <item x="6390"/>
        <item x="7719"/>
        <item x="6401"/>
        <item x="7266"/>
        <item x="7924"/>
        <item x="1948"/>
        <item x="95"/>
        <item x="8995"/>
        <item x="523"/>
        <item x="8496"/>
        <item x="6953"/>
        <item x="7307"/>
        <item x="7021"/>
        <item x="4934"/>
        <item x="6514"/>
        <item x="2214"/>
        <item x="584"/>
        <item x="8894"/>
        <item x="2688"/>
        <item x="8592"/>
        <item x="8695"/>
        <item x="4773"/>
        <item x="3245"/>
        <item x="2306"/>
        <item x="2132"/>
        <item x="2949"/>
        <item x="2602"/>
        <item x="4764"/>
        <item x="3740"/>
        <item x="1650"/>
        <item x="5563"/>
        <item x="1102"/>
        <item x="7692"/>
        <item x="576"/>
        <item x="4413"/>
        <item x="4542"/>
        <item x="3792"/>
        <item x="5711"/>
        <item x="6656"/>
        <item x="7815"/>
        <item x="3464"/>
        <item x="2370"/>
        <item x="4650"/>
        <item x="7031"/>
        <item x="4468"/>
        <item x="1520"/>
        <item x="684"/>
        <item x="3839"/>
        <item x="5125"/>
        <item x="4084"/>
        <item x="1193"/>
        <item x="5588"/>
        <item x="8902"/>
        <item x="4910"/>
        <item x="8807"/>
        <item x="2453"/>
        <item x="4103"/>
        <item x="5625"/>
        <item x="2931"/>
        <item x="8640"/>
        <item x="6422"/>
        <item x="7166"/>
        <item x="723"/>
        <item x="8262"/>
        <item x="2364"/>
        <item x="656"/>
        <item x="6691"/>
        <item x="277"/>
        <item x="6257"/>
        <item x="1688"/>
        <item x="5679"/>
        <item x="3050"/>
        <item x="8786"/>
        <item x="3733"/>
        <item x="5040"/>
        <item x="1047"/>
        <item x="2408"/>
        <item x="3317"/>
        <item x="4633"/>
        <item x="6172"/>
        <item x="7184"/>
        <item x="4712"/>
        <item x="8396"/>
        <item x="8470"/>
        <item x="6215"/>
        <item x="177"/>
        <item x="2413"/>
        <item x="8181"/>
        <item x="1644"/>
        <item x="2772"/>
        <item x="6786"/>
        <item x="7810"/>
        <item x="5009"/>
        <item x="8940"/>
        <item x="3654"/>
        <item x="2277"/>
        <item x="7681"/>
        <item x="2330"/>
        <item x="3531"/>
        <item x="3015"/>
        <item x="3099"/>
        <item x="4118"/>
        <item x="7569"/>
        <item x="5202"/>
        <item x="3197"/>
        <item x="6930"/>
        <item x="2628"/>
        <item x="7377"/>
        <item x="496"/>
        <item x="7545"/>
        <item x="4708"/>
        <item x="8128"/>
        <item x="4392"/>
        <item x="3206"/>
        <item x="1241"/>
        <item x="2757"/>
        <item x="1949"/>
        <item x="6720"/>
        <item x="479"/>
        <item x="8380"/>
        <item x="7863"/>
        <item x="668"/>
        <item x="3634"/>
        <item x="4803"/>
        <item x="7507"/>
        <item x="2358"/>
        <item x="1678"/>
        <item x="4131"/>
        <item x="4828"/>
        <item x="8559"/>
        <item x="52"/>
        <item x="3731"/>
        <item x="3959"/>
        <item x="551"/>
        <item x="8313"/>
        <item x="4731"/>
        <item x="4329"/>
        <item x="692"/>
        <item x="3706"/>
        <item x="2403"/>
        <item x="8809"/>
        <item x="263"/>
        <item x="3142"/>
        <item x="3826"/>
        <item x="1086"/>
        <item x="1767"/>
        <item x="2766"/>
        <item x="4172"/>
        <item x="8029"/>
        <item x="8053"/>
        <item x="7015"/>
        <item x="3126"/>
        <item x="522"/>
        <item x="2882"/>
        <item x="3514"/>
        <item x="4884"/>
        <item x="5167"/>
        <item x="7990"/>
        <item x="2677"/>
        <item x="182"/>
        <item x="7999"/>
        <item x="1379"/>
        <item x="4463"/>
        <item x="5207"/>
        <item x="3016"/>
        <item x="7489"/>
        <item x="6506"/>
        <item x="1487"/>
        <item x="8003"/>
        <item x="6236"/>
        <item x="3550"/>
        <item x="1030"/>
        <item x="3240"/>
        <item x="3912"/>
        <item x="8828"/>
        <item x="3460"/>
        <item x="7033"/>
        <item x="5133"/>
        <item x="4026"/>
        <item x="3528"/>
        <item x="5449"/>
        <item x="3508"/>
        <item x="6583"/>
        <item x="5340"/>
        <item x="4557"/>
        <item x="1090"/>
        <item x="8322"/>
        <item x="4294"/>
        <item x="302"/>
        <item x="3420"/>
        <item x="5175"/>
        <item x="113"/>
        <item x="4634"/>
        <item x="3030"/>
        <item x="7456"/>
        <item x="2529"/>
        <item x="5930"/>
        <item x="45"/>
        <item x="7341"/>
        <item x="4416"/>
        <item x="1226"/>
        <item x="5631"/>
        <item x="8515"/>
        <item x="3282"/>
        <item x="6975"/>
        <item x="5642"/>
        <item x="8392"/>
        <item x="7715"/>
        <item x="1516"/>
        <item x="6742"/>
        <item x="8130"/>
        <item x="2382"/>
        <item x="2892"/>
        <item x="1568"/>
        <item x="3663"/>
        <item x="4957"/>
        <item x="579"/>
        <item x="6198"/>
        <item x="1222"/>
        <item x="2018"/>
        <item x="5453"/>
        <item x="8556"/>
        <item x="8175"/>
        <item x="2463"/>
        <item x="6804"/>
        <item x="7340"/>
        <item x="901"/>
        <item x="6000"/>
        <item x="3693"/>
        <item x="4556"/>
        <item x="5633"/>
        <item x="3232"/>
        <item x="7208"/>
        <item x="7144"/>
        <item x="3274"/>
        <item x="3459"/>
        <item x="5510"/>
        <item x="2613"/>
        <item x="1842"/>
        <item x="4395"/>
        <item x="5747"/>
        <item x="4500"/>
        <item x="7212"/>
        <item x="8696"/>
        <item x="7970"/>
        <item x="8526"/>
        <item x="8934"/>
        <item x="1625"/>
        <item x="5047"/>
        <item x="8513"/>
        <item x="2498"/>
        <item x="1731"/>
        <item x="7130"/>
        <item x="8781"/>
        <item x="3152"/>
        <item x="7912"/>
        <item x="4211"/>
        <item x="7199"/>
        <item x="4013"/>
        <item x="722"/>
        <item x="816"/>
        <item x="5081"/>
        <item x="3798"/>
        <item x="2478"/>
        <item x="5536"/>
        <item x="6705"/>
        <item x="7155"/>
        <item x="3417"/>
        <item x="7594"/>
        <item x="3466"/>
        <item x="6823"/>
        <item x="4221"/>
        <item x="3407"/>
        <item x="6990"/>
        <item x="7493"/>
        <item x="2045"/>
        <item x="6004"/>
        <item x="3786"/>
        <item x="3106"/>
        <item x="6054"/>
        <item x="1748"/>
        <item x="1585"/>
        <item x="3450"/>
        <item x="6003"/>
        <item x="4257"/>
        <item x="6275"/>
        <item x="6209"/>
        <item x="2037"/>
        <item x="3484"/>
        <item x="2530"/>
        <item x="6753"/>
        <item x="7425"/>
        <item x="8386"/>
        <item x="5577"/>
        <item x="6609"/>
        <item x="2499"/>
        <item x="7710"/>
        <item x="1792"/>
        <item x="6223"/>
        <item x="6618"/>
        <item x="3687"/>
        <item x="7121"/>
        <item x="7138"/>
        <item x="5793"/>
        <item x="3655"/>
        <item x="4802"/>
        <item x="8633"/>
        <item x="5602"/>
        <item x="5775"/>
        <item x="8859"/>
        <item x="858"/>
        <item x="7926"/>
        <item x="2041"/>
        <item x="557"/>
        <item x="5771"/>
        <item x="4087"/>
        <item x="2291"/>
        <item x="3875"/>
        <item x="8935"/>
        <item x="1351"/>
        <item x="1924"/>
        <item x="2095"/>
        <item x="4234"/>
        <item x="3820"/>
        <item x="3964"/>
        <item x="3492"/>
        <item x="7502"/>
        <item x="460"/>
        <item x="2713"/>
        <item x="1474"/>
        <item x="6649"/>
        <item x="31"/>
        <item x="2704"/>
        <item x="1084"/>
        <item x="4167"/>
        <item x="7878"/>
        <item x="3746"/>
        <item x="456"/>
        <item x="4507"/>
        <item x="8535"/>
        <item x="1085"/>
        <item x="2936"/>
        <item x="8917"/>
        <item x="6658"/>
        <item x="5650"/>
        <item x="7474"/>
        <item x="4792"/>
        <item x="5491"/>
        <item x="2085"/>
        <item x="855"/>
        <item x="7125"/>
        <item x="7487"/>
        <item x="8657"/>
        <item x="6782"/>
        <item x="4209"/>
        <item x="7532"/>
        <item x="2804"/>
        <item x="1216"/>
        <item x="297"/>
        <item x="4823"/>
        <item x="5121"/>
        <item x="6946"/>
        <item x="7262"/>
        <item x="353"/>
        <item x="168"/>
        <item x="3143"/>
        <item x="1046"/>
        <item x="4296"/>
        <item x="6177"/>
        <item x="5116"/>
        <item x="5518"/>
        <item x="7785"/>
        <item x="3813"/>
        <item x="5985"/>
        <item x="2187"/>
        <item x="4741"/>
        <item x="6588"/>
        <item x="5646"/>
        <item x="5228"/>
        <item x="4101"/>
        <item x="6613"/>
        <item x="4938"/>
        <item x="7366"/>
        <item x="5665"/>
        <item x="6515"/>
        <item x="445"/>
        <item x="5618"/>
        <item x="6483"/>
        <item x="1091"/>
        <item x="1203"/>
        <item x="1078"/>
        <item x="773"/>
        <item x="2144"/>
        <item x="2482"/>
        <item x="7823"/>
        <item x="385"/>
        <item x="1249"/>
        <item x="8282"/>
        <item x="7641"/>
        <item x="6725"/>
        <item x="1406"/>
        <item x="1760"/>
        <item x="13"/>
        <item x="996"/>
        <item x="2864"/>
        <item x="7503"/>
        <item x="3712"/>
        <item x="1781"/>
        <item x="2750"/>
        <item x="4926"/>
        <item x="6701"/>
        <item x="1602"/>
        <item x="8790"/>
        <item x="2443"/>
        <item x="7551"/>
        <item x="1919"/>
        <item x="8544"/>
        <item x="8616"/>
        <item x="500"/>
        <item x="4185"/>
        <item x="1988"/>
        <item x="1040"/>
        <item x="3955"/>
        <item x="3836"/>
        <item x="2490"/>
        <item x="713"/>
        <item x="3546"/>
        <item x="8892"/>
        <item x="378"/>
        <item x="7197"/>
        <item x="5140"/>
        <item x="209"/>
        <item x="6868"/>
        <item x="3384"/>
        <item x="1440"/>
        <item x="6781"/>
        <item x="2983"/>
        <item x="8136"/>
        <item x="3051"/>
        <item x="6835"/>
        <item x="3702"/>
        <item x="3738"/>
        <item x="1476"/>
        <item x="1198"/>
        <item x="4300"/>
        <item x="5322"/>
        <item x="6718"/>
        <item x="8414"/>
        <item x="3444"/>
        <item x="6312"/>
        <item x="4259"/>
        <item x="1330"/>
        <item x="4610"/>
        <item x="5470"/>
        <item x="1363"/>
        <item x="2025"/>
        <item x="6910"/>
        <item x="3180"/>
        <item x="4593"/>
        <item x="1254"/>
        <item x="2624"/>
        <item x="6793"/>
        <item x="3009"/>
        <item x="7342"/>
        <item x="6671"/>
        <item x="8024"/>
        <item x="4226"/>
        <item x="4117"/>
        <item x="1460"/>
        <item x="6604"/>
        <item x="4449"/>
        <item x="1884"/>
        <item x="3422"/>
        <item x="3996"/>
        <item x="6214"/>
        <item x="2104"/>
        <item x="8165"/>
        <item x="3814"/>
        <item x="2181"/>
        <item x="1886"/>
        <item x="6342"/>
        <item x="5070"/>
        <item x="6470"/>
        <item x="8449"/>
        <item x="3605"/>
        <item x="5264"/>
        <item x="5051"/>
        <item x="8622"/>
        <item x="4736"/>
        <item x="7319"/>
        <item x="7717"/>
        <item x="6829"/>
        <item x="2054"/>
        <item x="5850"/>
        <item x="381"/>
        <item x="1917"/>
        <item x="8318"/>
        <item x="838"/>
        <item x="4739"/>
        <item x="4135"/>
        <item x="2492"/>
        <item x="8875"/>
        <item x="5844"/>
        <item x="1365"/>
        <item x="1716"/>
        <item x="3677"/>
        <item x="8901"/>
        <item x="344"/>
        <item x="465"/>
        <item x="8595"/>
        <item x="7014"/>
        <item x="4648"/>
        <item x="5150"/>
        <item x="3960"/>
        <item x="666"/>
        <item x="4644"/>
        <item x="4845"/>
        <item x="8488"/>
        <item x="786"/>
        <item x="899"/>
        <item x="6689"/>
        <item x="3791"/>
        <item x="8060"/>
        <item x="1834"/>
        <item x="4330"/>
        <item x="4366"/>
        <item x="7187"/>
        <item x="3202"/>
        <item x="6142"/>
        <item x="4066"/>
        <item x="281"/>
        <item x="657"/>
        <item x="7297"/>
        <item x="7821"/>
        <item x="1554"/>
        <item x="8538"/>
        <item x="463"/>
        <item x="255"/>
        <item x="1364"/>
        <item x="8330"/>
        <item x="2454"/>
        <item x="5507"/>
        <item x="106"/>
        <item x="1683"/>
        <item x="3604"/>
        <item x="4768"/>
        <item x="5789"/>
        <item x="6210"/>
        <item x="61"/>
        <item x="3168"/>
        <item x="6065"/>
        <item x="3537"/>
        <item x="8231"/>
        <item x="4065"/>
        <item x="4827"/>
        <item x="767"/>
        <item x="6126"/>
        <item x="3151"/>
        <item x="3962"/>
        <item x="1745"/>
        <item x="5297"/>
        <item x="3533"/>
        <item x="6670"/>
        <item x="6528"/>
        <item x="5391"/>
        <item x="8072"/>
        <item x="1997"/>
        <item x="5378"/>
        <item x="1286"/>
        <item x="6641"/>
        <item x="5923"/>
        <item x="7401"/>
        <item x="739"/>
        <item x="34"/>
        <item x="3608"/>
        <item x="7919"/>
        <item x="532"/>
        <item x="8473"/>
        <item x="4913"/>
        <item x="5160"/>
        <item x="8964"/>
        <item x="3520"/>
        <item x="4566"/>
        <item x="5122"/>
        <item x="8548"/>
        <item x="3610"/>
        <item x="5707"/>
        <item x="4401"/>
        <item x="2275"/>
        <item x="1405"/>
        <item x="6892"/>
        <item x="6888"/>
        <item x="2396"/>
        <item x="4651"/>
        <item x="443"/>
        <item x="8212"/>
        <item x="1366"/>
        <item x="5362"/>
        <item x="563"/>
        <item x="101"/>
        <item x="4695"/>
        <item x="8077"/>
        <item x="5473"/>
        <item x="8771"/>
        <item x="7013"/>
        <item x="2993"/>
        <item x="5458"/>
        <item x="4295"/>
        <item x="2252"/>
        <item x="2878"/>
        <item x="4743"/>
        <item x="4937"/>
        <item x="4592"/>
        <item x="6444"/>
        <item x="2990"/>
        <item x="3387"/>
        <item x="5662"/>
        <item x="633"/>
        <item x="3908"/>
        <item x="7854"/>
        <item x="5644"/>
        <item x="7672"/>
        <item x="781"/>
        <item x="5363"/>
        <item x="8517"/>
        <item x="951"/>
        <item x="6739"/>
        <item x="897"/>
        <item x="6252"/>
        <item x="3149"/>
        <item x="3885"/>
        <item x="1566"/>
        <item x="6890"/>
        <item x="1515"/>
        <item x="4274"/>
        <item x="8377"/>
        <item x="5924"/>
        <item x="1163"/>
        <item x="1538"/>
        <item x="6241"/>
        <item x="7470"/>
        <item x="2687"/>
        <item x="20"/>
        <item x="3347"/>
        <item x="3852"/>
        <item x="8661"/>
        <item x="6156"/>
        <item x="8410"/>
        <item x="5205"/>
        <item x="7992"/>
        <item x="1240"/>
        <item x="2673"/>
        <item x="6274"/>
        <item x="8454"/>
        <item x="562"/>
        <item x="5456"/>
        <item x="8994"/>
        <item x="2100"/>
        <item x="3253"/>
        <item x="1140"/>
        <item x="4778"/>
        <item x="613"/>
        <item x="5749"/>
        <item x="4508"/>
        <item x="5235"/>
        <item x="5692"/>
        <item x="5671"/>
        <item x="534"/>
        <item x="451"/>
        <item x="8691"/>
        <item x="5396"/>
        <item x="3482"/>
        <item x="7352"/>
        <item x="7101"/>
        <item x="8929"/>
        <item x="1276"/>
        <item x="3064"/>
        <item x="6180"/>
        <item x="1158"/>
        <item x="5717"/>
        <item x="7499"/>
        <item x="6505"/>
        <item x="2778"/>
        <item x="8091"/>
        <item x="4486"/>
        <item x="3934"/>
        <item x="3424"/>
        <item x="1635"/>
        <item x="2539"/>
        <item x="3212"/>
        <item x="5587"/>
        <item x="862"/>
        <item x="3766"/>
        <item x="4283"/>
        <item x="4766"/>
        <item x="2561"/>
        <item x="4140"/>
        <item x="7395"/>
        <item x="5497"/>
        <item x="60"/>
        <item x="5039"/>
        <item x="4464"/>
        <item x="3213"/>
        <item x="2597"/>
        <item x="6491"/>
        <item x="142"/>
        <item x="8511"/>
        <item x="1593"/>
        <item x="2710"/>
        <item x="459"/>
        <item x="0"/>
        <item x="2158"/>
        <item x="7363"/>
        <item x="1323"/>
        <item x="5100"/>
        <item x="7465"/>
        <item x="3201"/>
        <item x="4005"/>
        <item x="1975"/>
        <item x="3229"/>
        <item x="7603"/>
        <item x="8944"/>
        <item x="3860"/>
        <item x="5982"/>
        <item x="3574"/>
        <item x="6088"/>
        <item x="4353"/>
        <item x="5594"/>
        <item x="3509"/>
        <item x="4732"/>
        <item x="4944"/>
        <item x="3680"/>
        <item x="1816"/>
        <item x="8783"/>
        <item x="3897"/>
        <item x="7332"/>
        <item x="2170"/>
        <item x="6224"/>
        <item x="3299"/>
        <item x="785"/>
        <item x="5276"/>
        <item x="6129"/>
        <item x="6521"/>
        <item x="5310"/>
        <item x="6741"/>
        <item x="2502"/>
        <item x="5870"/>
        <item x="5884"/>
        <item x="6186"/>
        <item x="4470"/>
        <item x="6112"/>
        <item x="8444"/>
        <item x="4680"/>
        <item x="5581"/>
        <item x="6547"/>
        <item x="7925"/>
        <item x="2247"/>
        <item x="5681"/>
        <item x="5084"/>
        <item x="3737"/>
        <item x="4261"/>
        <item x="8129"/>
        <item x="3330"/>
        <item x="2316"/>
        <item x="5806"/>
        <item x="7556"/>
        <item x="712"/>
        <item x="3077"/>
        <item x="3303"/>
        <item x="6693"/>
        <item x="2952"/>
        <item x="2049"/>
        <item x="2154"/>
        <item x="4581"/>
        <item x="4996"/>
        <item x="2815"/>
        <item x="2296"/>
        <item x="4978"/>
        <item x="2308"/>
        <item x="3488"/>
        <item x="1943"/>
        <item x="7441"/>
        <item x="1861"/>
        <item x="7243"/>
        <item x="8698"/>
        <item x="395"/>
        <item x="2191"/>
        <item x="4512"/>
        <item x="4641"/>
        <item x="4541"/>
        <item x="4014"/>
        <item x="6926"/>
        <item x="3075"/>
        <item x="620"/>
        <item x="2911"/>
        <item x="4042"/>
        <item x="6442"/>
        <item x="942"/>
        <item x="4459"/>
        <item x="6095"/>
        <item x="1478"/>
        <item x="3101"/>
        <item x="1727"/>
        <item x="6695"/>
        <item x="8974"/>
        <item x="2749"/>
        <item x="6337"/>
        <item x="4890"/>
        <item x="3954"/>
        <item x="7473"/>
        <item x="8356"/>
        <item x="4001"/>
        <item x="6746"/>
        <item x="3070"/>
        <item x="8710"/>
        <item x="4517"/>
        <item x="8704"/>
        <item x="3425"/>
        <item x="4021"/>
        <item x="848"/>
        <item x="6297"/>
        <item x="3571"/>
        <item x="8662"/>
        <item x="2770"/>
        <item x="4791"/>
        <item x="5520"/>
        <item x="1569"/>
        <item x="5333"/>
        <item x="6621"/>
        <item x="4781"/>
        <item x="1057"/>
        <item x="70"/>
        <item x="7906"/>
        <item x="3534"/>
        <item x="5457"/>
        <item x="3811"/>
        <item x="6734"/>
        <item x="3036"/>
        <item x="1588"/>
        <item x="8312"/>
        <item x="2451"/>
        <item x="6276"/>
        <item x="8618"/>
        <item x="4323"/>
        <item x="1246"/>
        <item x="804"/>
        <item x="1584"/>
        <item x="8057"/>
        <item x="7440"/>
        <item x="1265"/>
        <item x="43"/>
        <item x="3976"/>
        <item x="1199"/>
        <item x="2999"/>
        <item x="8095"/>
        <item x="5549"/>
        <item x="8056"/>
        <item x="3975"/>
        <item x="8457"/>
        <item x="3858"/>
        <item x="368"/>
        <item x="7547"/>
        <item x="7688"/>
        <item x="6969"/>
        <item x="7983"/>
        <item x="4469"/>
        <item x="2972"/>
        <item x="6475"/>
        <item x="2129"/>
        <item x="5334"/>
        <item x="7659"/>
        <item x="7310"/>
        <item x="6355"/>
        <item x="6916"/>
        <item x="873"/>
        <item x="289"/>
        <item x="1728"/>
        <item x="6567"/>
        <item x="2092"/>
        <item x="304"/>
        <item x="1908"/>
        <item x="1073"/>
        <item x="2071"/>
        <item x="69"/>
        <item x="1592"/>
        <item x="8230"/>
        <item x="8685"/>
        <item x="7078"/>
        <item x="8551"/>
        <item x="7396"/>
        <item x="2777"/>
        <item x="5186"/>
        <item x="1604"/>
        <item x="2426"/>
        <item x="6457"/>
        <item x="464"/>
        <item x="610"/>
        <item x="1053"/>
        <item x="505"/>
        <item x="7064"/>
        <item x="3632"/>
        <item x="7745"/>
        <item x="8368"/>
        <item x="2023"/>
        <item x="2317"/>
        <item x="3457"/>
        <item x="7991"/>
        <item x="1272"/>
        <item x="4924"/>
        <item x="6364"/>
        <item x="2326"/>
        <item x="270"/>
        <item x="5434"/>
        <item x="5551"/>
        <item x="6816"/>
        <item x="7621"/>
        <item x="965"/>
        <item x="8296"/>
        <item x="8407"/>
        <item x="8990"/>
        <item x="3619"/>
        <item x="508"/>
        <item x="3937"/>
        <item x="5053"/>
        <item x="5991"/>
        <item x="7575"/>
        <item x="5481"/>
        <item x="1951"/>
        <item x="1477"/>
        <item x="8199"/>
        <item x="4332"/>
        <item x="6798"/>
        <item x="3097"/>
        <item x="2110"/>
        <item x="4918"/>
        <item x="1545"/>
        <item x="8890"/>
        <item x="3717"/>
        <item x="5156"/>
        <item x="2846"/>
        <item x="5548"/>
        <item x="3542"/>
        <item x="4588"/>
        <item x="2590"/>
        <item x="1527"/>
        <item x="1479"/>
        <item x="7964"/>
        <item x="7549"/>
        <item x="3582"/>
        <item x="7038"/>
        <item x="2863"/>
        <item x="4645"/>
        <item x="6197"/>
        <item x="1613"/>
        <item x="2914"/>
        <item x="5471"/>
        <item x="5911"/>
        <item x="6883"/>
        <item x="6759"/>
        <item x="5155"/>
        <item x="4965"/>
        <item x="17"/>
        <item x="3536"/>
        <item x="3590"/>
        <item x="2955"/>
        <item x="1808"/>
        <item x="149"/>
        <item x="4656"/>
        <item x="7563"/>
        <item x="2981"/>
        <item x="5641"/>
        <item x="4618"/>
        <item x="4659"/>
        <item x="2421"/>
        <item x="3719"/>
        <item x="554"/>
        <item x="389"/>
        <item x="497"/>
        <item x="8860"/>
        <item x="8216"/>
        <item x="2741"/>
        <item x="7453"/>
        <item x="5897"/>
        <item x="8817"/>
        <item x="1835"/>
        <item x="8712"/>
        <item x="181"/>
        <item x="4767"/>
        <item x="780"/>
        <item x="4267"/>
        <item x="3567"/>
        <item x="5375"/>
        <item x="5036"/>
        <item x="6627"/>
        <item x="2339"/>
        <item x="8259"/>
        <item x="7294"/>
        <item x="1912"/>
        <item x="1962"/>
        <item x="3554"/>
        <item x="84"/>
        <item x="2017"/>
        <item x="2543"/>
        <item x="102"/>
        <item x="8498"/>
        <item x="3218"/>
        <item x="5163"/>
        <item x="851"/>
        <item x="2627"/>
        <item x="2434"/>
        <item x="6877"/>
        <item x="6418"/>
        <item x="287"/>
        <item x="3058"/>
        <item x="5476"/>
        <item x="1289"/>
        <item x="1495"/>
        <item x="2830"/>
        <item x="4146"/>
        <item x="7587"/>
        <item x="8001"/>
        <item x="7513"/>
        <item x="3413"/>
        <item x="6862"/>
        <item x="5627"/>
        <item x="1384"/>
        <item x="3029"/>
        <item x="4704"/>
        <item x="2626"/>
        <item x="8632"/>
        <item x="5043"/>
        <item x="7269"/>
        <item x="6873"/>
        <item x="5132"/>
        <item x="3246"/>
        <item x="4417"/>
        <item x="6821"/>
        <item x="5359"/>
        <item x="6947"/>
        <item x="2484"/>
        <item x="1501"/>
        <item x="6964"/>
        <item x="8200"/>
        <item x="3748"/>
        <item x="4383"/>
        <item x="3250"/>
        <item x="1762"/>
        <item x="428"/>
        <item x="3157"/>
        <item x="6499"/>
        <item x="2289"/>
        <item x="8495"/>
        <item x="737"/>
        <item x="7087"/>
        <item x="7301"/>
        <item x="2060"/>
        <item x="6232"/>
        <item x="6191"/>
        <item x="4532"/>
        <item x="104"/>
        <item x="4158"/>
        <item x="8000"/>
        <item x="8941"/>
        <item x="7642"/>
        <item x="1156"/>
        <item x="3429"/>
        <item x="1675"/>
        <item x="1770"/>
        <item x="8759"/>
        <item x="3480"/>
        <item x="5836"/>
        <item x="178"/>
        <item x="680"/>
        <item x="292"/>
        <item x="4511"/>
        <item x="5355"/>
        <item x="4326"/>
        <item x="4553"/>
        <item x="3391"/>
        <item x="3540"/>
        <item x="6050"/>
        <item x="4310"/>
        <item x="7601"/>
        <item x="4072"/>
        <item x="226"/>
        <item x="5387"/>
        <item x="5881"/>
        <item x="120"/>
        <item x="7316"/>
        <item x="4456"/>
        <item x="2874"/>
        <item x="3272"/>
        <item x="6875"/>
        <item x="6218"/>
        <item x="2569"/>
        <item x="5688"/>
        <item x="3684"/>
        <item x="1162"/>
        <item x="2672"/>
        <item x="7257"/>
        <item x="2871"/>
        <item x="952"/>
        <item x="1256"/>
        <item x="7069"/>
        <item x="607"/>
        <item x="3122"/>
        <item x="6171"/>
        <item x="3134"/>
        <item x="4280"/>
        <item x="8048"/>
        <item x="1913"/>
        <item x="509"/>
        <item x="3844"/>
        <item x="2901"/>
        <item x="6244"/>
        <item x="2533"/>
        <item x="7136"/>
        <item x="1753"/>
        <item x="8503"/>
        <item x="7560"/>
        <item x="8879"/>
        <item x="1252"/>
        <item x="7337"/>
        <item x="345"/>
        <item x="3111"/>
        <item x="1608"/>
        <item x="2126"/>
        <item x="1139"/>
        <item x="4080"/>
        <item x="7555"/>
        <item x="2374"/>
        <item x="3982"/>
        <item x="2318"/>
        <item x="833"/>
        <item x="6272"/>
        <item x="6922"/>
        <item x="5746"/>
        <item x="8019"/>
        <item x="7518"/>
        <item x="7576"/>
        <item x="7648"/>
        <item x="2393"/>
        <item x="7123"/>
        <item x="7214"/>
        <item x="5630"/>
        <item x="1346"/>
        <item x="8509"/>
        <item x="3456"/>
        <item x="78"/>
        <item x="6898"/>
        <item x="4379"/>
        <item x="477"/>
        <item x="5348"/>
        <item x="1755"/>
        <item x="886"/>
        <item x="6841"/>
        <item x="992"/>
        <item x="1096"/>
        <item x="6368"/>
        <item x="4677"/>
        <item x="6497"/>
        <item x="7153"/>
        <item x="2264"/>
        <item x="4758"/>
        <item x="6160"/>
        <item x="8264"/>
        <item x="7030"/>
        <item x="2043"/>
        <item x="5578"/>
        <item x="2464"/>
        <item x="188"/>
        <item x="3952"/>
        <item x="3389"/>
        <item x="1308"/>
        <item x="2486"/>
        <item x="8507"/>
        <item x="3829"/>
        <item x="4380"/>
        <item x="7761"/>
        <item x="1536"/>
        <item x="2794"/>
        <item x="530"/>
        <item x="7276"/>
        <item x="8869"/>
        <item x="3259"/>
        <item x="8514"/>
        <item x="4254"/>
        <item x="6375"/>
        <item x="5482"/>
        <item x="1480"/>
        <item x="1914"/>
        <item x="8749"/>
        <item x="5307"/>
        <item x="139"/>
        <item x="6057"/>
        <item x="8608"/>
        <item x="5253"/>
        <item x="377"/>
        <item x="6104"/>
        <item x="2030"/>
        <item x="724"/>
        <item x="1180"/>
        <item x="333"/>
        <item x="320"/>
        <item x="4493"/>
        <item x="1782"/>
        <item x="6407"/>
        <item x="1301"/>
        <item x="3816"/>
        <item x="2235"/>
        <item x="4943"/>
        <item x="6240"/>
        <item x="6035"/>
        <item x="5336"/>
        <item x="5180"/>
        <item x="5601"/>
        <item x="1398"/>
        <item x="1281"/>
        <item x="1508"/>
        <item x="2700"/>
        <item x="2078"/>
        <item x="5590"/>
        <item x="1117"/>
        <item x="2150"/>
        <item x="267"/>
        <item x="5817"/>
        <item x="6228"/>
        <item x="4224"/>
        <item x="3741"/>
        <item x="7365"/>
        <item x="7632"/>
        <item x="8567"/>
        <item x="7856"/>
        <item x="2657"/>
        <item x="3566"/>
        <item x="398"/>
        <item x="402"/>
        <item x="8993"/>
        <item x="4902"/>
        <item x="8718"/>
        <item x="5302"/>
        <item x="1397"/>
        <item x="3984"/>
        <item x="8780"/>
        <item x="2763"/>
        <item x="5010"/>
        <item x="4325"/>
        <item x="507"/>
        <item x="923"/>
        <item x="2581"/>
        <item x="490"/>
        <item x="1703"/>
        <item x="1699"/>
        <item x="1273"/>
        <item x="751"/>
        <item x="413"/>
        <item x="114"/>
        <item x="186"/>
        <item x="3904"/>
        <item x="7770"/>
        <item x="6187"/>
        <item x="850"/>
        <item x="4570"/>
        <item x="1213"/>
        <item x="6894"/>
        <item x="686"/>
        <item x="5095"/>
        <item x="6987"/>
        <item x="4716"/>
        <item x="1720"/>
        <item x="5891"/>
        <item x="8206"/>
        <item x="7537"/>
        <item x="2622"/>
        <item x="4184"/>
        <item x="3264"/>
        <item x="6534"/>
        <item x="5346"/>
        <item x="3073"/>
        <item x="5656"/>
        <item x="3854"/>
        <item x="1360"/>
        <item x="7501"/>
        <item x="5814"/>
        <item x="2887"/>
        <item x="2455"/>
        <item x="2143"/>
        <item x="4238"/>
        <item x="7666"/>
        <item x="6080"/>
        <item x="98"/>
        <item x="453"/>
        <item x="2445"/>
        <item x="4370"/>
        <item x="5907"/>
        <item x="1992"/>
        <item x="2592"/>
        <item x="8333"/>
        <item x="2621"/>
        <item x="7638"/>
        <item x="7206"/>
        <item x="1664"/>
        <item x="540"/>
        <item x="2438"/>
        <item x="442"/>
        <item x="652"/>
        <item x="260"/>
        <item x="5580"/>
        <item x="8267"/>
        <item x="1259"/>
        <item x="4334"/>
        <item x="635"/>
        <item x="6507"/>
        <item x="4573"/>
        <item x="5169"/>
        <item x="3918"/>
        <item x="7938"/>
        <item x="259"/>
        <item x="1589"/>
        <item x="220"/>
        <item x="4113"/>
        <item x="6727"/>
        <item x="1775"/>
        <item x="7438"/>
        <item x="6410"/>
        <item x="6564"/>
        <item x="3396"/>
        <item x="2820"/>
        <item x="1169"/>
        <item x="835"/>
        <item x="4658"/>
        <item x="5354"/>
        <item x="8409"/>
        <item x="6924"/>
        <item x="1061"/>
        <item x="5135"/>
        <item x="7790"/>
        <item x="5243"/>
        <item x="7599"/>
        <item x="5744"/>
        <item x="3870"/>
        <item x="8571"/>
        <item x="1765"/>
        <item x="2271"/>
        <item x="7024"/>
        <item x="4290"/>
        <item x="7996"/>
        <item x="8426"/>
        <item x="3010"/>
        <item x="4085"/>
        <item x="4967"/>
        <item x="7228"/>
        <item x="7052"/>
        <item x="244"/>
        <item x="7521"/>
        <item x="4946"/>
        <item x="7564"/>
        <item x="6352"/>
        <item x="5055"/>
        <item x="2833"/>
        <item x="856"/>
        <item x="3782"/>
        <item x="361"/>
        <item x="1422"/>
        <item x="272"/>
        <item x="8947"/>
        <item x="7117"/>
        <item x="7607"/>
        <item x="1518"/>
        <item x="180"/>
        <item x="5445"/>
        <item x="2699"/>
        <item x="7083"/>
        <item x="7553"/>
        <item x="8465"/>
        <item x="5592"/>
        <item x="7379"/>
        <item x="6427"/>
        <item x="1500"/>
        <item x="5331"/>
        <item x="1972"/>
        <item x="3449"/>
        <item x="7288"/>
        <item x="4730"/>
        <item x="3139"/>
        <item x="7481"/>
        <item x="1622"/>
        <item x="6788"/>
        <item x="2939"/>
        <item x="8088"/>
        <item x="7939"/>
        <item x="769"/>
        <item x="2042"/>
        <item x="1503"/>
        <item x="6471"/>
        <item x="5042"/>
        <item x="7653"/>
        <item x="5418"/>
        <item x="1519"/>
        <item x="6318"/>
        <item x="8652"/>
        <item x="6073"/>
        <item x="7169"/>
        <item x="7611"/>
        <item x="3762"/>
        <item x="390"/>
        <item x="3924"/>
        <item x="949"/>
        <item x="8074"/>
        <item x="7570"/>
        <item x="8741"/>
        <item x="659"/>
        <item x="6202"/>
        <item x="3750"/>
        <item x="719"/>
        <item x="7176"/>
        <item x="5436"/>
        <item x="5075"/>
        <item x="7116"/>
        <item x="2611"/>
        <item x="846"/>
        <item x="5045"/>
        <item x="6624"/>
        <item x="1144"/>
        <item x="4213"/>
        <item x="7375"/>
        <item x="2923"/>
        <item x="30"/>
        <item x="5765"/>
        <item x="5702"/>
        <item x="3283"/>
        <item x="4841"/>
        <item x="4134"/>
        <item x="7215"/>
        <item x="556"/>
        <item x="7118"/>
        <item x="4849"/>
        <item x="8508"/>
        <item x="5400"/>
        <item x="6178"/>
        <item x="7802"/>
        <item x="902"/>
        <item x="1971"/>
        <item x="3095"/>
        <item x="7491"/>
        <item x="3572"/>
        <item x="4277"/>
        <item x="2957"/>
        <item x="144"/>
        <item x="6474"/>
        <item x="4799"/>
        <item x="7060"/>
        <item x="7536"/>
        <item x="5790"/>
        <item x="6279"/>
        <item x="4345"/>
        <item x="8794"/>
        <item x="7920"/>
        <item x="2805"/>
        <item x="6310"/>
        <item x="5007"/>
        <item x="1532"/>
        <item x="6047"/>
        <item x="4607"/>
        <item x="834"/>
        <item x="1217"/>
        <item x="4718"/>
        <item x="8286"/>
        <item x="4362"/>
        <item x="3949"/>
        <item x="8493"/>
        <item x="3723"/>
        <item x="7107"/>
        <item x="6012"/>
        <item x="1324"/>
        <item x="7822"/>
        <item x="8474"/>
        <item x="1011"/>
        <item x="7511"/>
        <item x="6532"/>
        <item x="8686"/>
        <item x="7768"/>
        <item x="492"/>
        <item x="4482"/>
        <item x="146"/>
        <item x="4686"/>
        <item x="1677"/>
        <item x="4035"/>
        <item x="8269"/>
        <item x="5316"/>
        <item x="1789"/>
        <item x="8480"/>
        <item x="3683"/>
        <item x="8968"/>
        <item x="1821"/>
        <item x="4088"/>
        <item x="4107"/>
        <item x="3800"/>
        <item x="5411"/>
        <item x="2583"/>
        <item x="2113"/>
        <item x="7724"/>
        <item x="2225"/>
        <item x="3321"/>
        <item x="4961"/>
        <item x="338"/>
        <item x="5812"/>
        <item x="7934"/>
        <item x="8463"/>
        <item x="3801"/>
        <item x="6302"/>
        <item x="6068"/>
        <item x="7882"/>
        <item x="6147"/>
        <item x="342"/>
        <item x="2854"/>
        <item x="8305"/>
        <item x="7361"/>
        <item x="2600"/>
        <item x="6985"/>
        <item x="4467"/>
        <item x="8585"/>
        <item x="2279"/>
        <item x="7433"/>
        <item x="5888"/>
        <item x="6115"/>
        <item x="5058"/>
        <item x="8926"/>
        <item x="6231"/>
        <item x="2519"/>
        <item x="2817"/>
        <item x="4885"/>
        <item x="2514"/>
        <item x="1392"/>
        <item x="3666"/>
        <item x="6590"/>
        <item x="1640"/>
        <item x="3664"/>
        <item x="6374"/>
        <item x="1885"/>
        <item x="2962"/>
        <item x="3144"/>
        <item x="779"/>
        <item x="7277"/>
        <item x="3270"/>
        <item x="6217"/>
        <item x="7172"/>
        <item x="1070"/>
        <item x="5038"/>
        <item x="5634"/>
        <item x="2349"/>
        <item x="5067"/>
        <item x="5087"/>
        <item x="143"/>
        <item x="2576"/>
        <item x="6028"/>
        <item x="7634"/>
        <item x="5390"/>
        <item x="7862"/>
        <item x="937"/>
        <item x="6039"/>
        <item x="7103"/>
        <item x="7415"/>
        <item x="8838"/>
        <item x="6079"/>
        <item x="7729"/>
        <item x="7011"/>
        <item x="1387"/>
        <item x="3569"/>
        <item x="8600"/>
        <item x="1316"/>
        <item x="2268"/>
        <item x="2058"/>
        <item x="2928"/>
        <item x="8578"/>
        <item x="1521"/>
        <item x="1342"/>
        <item x="8501"/>
        <item x="4253"/>
        <item x="7302"/>
        <item x="3760"/>
        <item x="3744"/>
        <item x="5212"/>
        <item x="6396"/>
        <item x="8042"/>
        <item x="7042"/>
        <item x="6392"/>
        <item x="3846"/>
        <item x="2016"/>
        <item x="1208"/>
        <item x="2526"/>
        <item x="6927"/>
        <item x="6384"/>
        <item x="8332"/>
        <item x="183"/>
        <item x="1854"/>
        <item x="4273"/>
        <item x="1744"/>
        <item x="4687"/>
        <item x="3593"/>
        <item x="2057"/>
        <item x="6842"/>
        <item x="5370"/>
        <item x="4876"/>
        <item x="6672"/>
        <item x="906"/>
        <item x="1168"/>
        <item x="3228"/>
        <item x="5190"/>
        <item x="8557"/>
        <item x="1906"/>
        <item x="968"/>
        <item x="2636"/>
        <item x="7293"/>
        <item x="480"/>
        <item x="4962"/>
        <item x="3709"/>
        <item x="4016"/>
        <item x="6111"/>
        <item x="943"/>
        <item x="7613"/>
        <item x="3966"/>
        <item x="2153"/>
        <item x="2324"/>
        <item x="2121"/>
        <item x="2122"/>
        <item x="7759"/>
        <item x="39"/>
        <item x="502"/>
        <item x="4093"/>
        <item x="319"/>
        <item x="7381"/>
        <item x="8134"/>
        <item x="5054"/>
        <item x="3758"/>
        <item x="5610"/>
        <item x="2155"/>
        <item x="7236"/>
        <item x="8689"/>
        <item x="8424"/>
        <item x="2032"/>
        <item x="117"/>
        <item x="5754"/>
        <item x="6233"/>
        <item x="7522"/>
        <item x="3769"/>
        <item x="4293"/>
        <item x="6158"/>
        <item x="5954"/>
        <item x="2659"/>
        <item x="7171"/>
        <item x="3210"/>
        <item x="7281"/>
        <item x="4166"/>
        <item x="249"/>
        <item x="2080"/>
        <item x="627"/>
        <item x="3257"/>
        <item x="2303"/>
        <item x="387"/>
        <item x="4265"/>
        <item x="4844"/>
        <item x="4411"/>
        <item x="1445"/>
        <item x="5441"/>
        <item x="8586"/>
        <item x="7217"/>
        <item x="3473"/>
        <item x="1171"/>
        <item x="7629"/>
        <item x="2447"/>
        <item x="8127"/>
        <item x="5004"/>
        <item x="782"/>
        <item x="87"/>
        <item x="3434"/>
        <item x="8158"/>
        <item x="5300"/>
        <item x="248"/>
        <item x="5227"/>
        <item x="8"/>
        <item x="158"/>
        <item x="8891"/>
        <item x="2431"/>
        <item x="197"/>
        <item x="817"/>
        <item x="836"/>
        <item x="1819"/>
        <item x="4988"/>
        <item x="8579"/>
        <item x="5758"/>
        <item x="8047"/>
        <item x="6880"/>
        <item x="4335"/>
        <item x="447"/>
        <item x="8840"/>
        <item x="4991"/>
        <item x="708"/>
        <item x="3880"/>
        <item x="5916"/>
        <item x="8835"/>
        <item x="3120"/>
        <item x="5774"/>
        <item x="4240"/>
        <item x="4674"/>
        <item x="4004"/>
        <item x="6182"/>
        <item x="4528"/>
        <item x="3819"/>
        <item x="2083"/>
        <item x="5883"/>
        <item x="2402"/>
        <item x="3889"/>
        <item x="3861"/>
        <item x="430"/>
        <item x="3909"/>
        <item x="6435"/>
        <item x="5032"/>
        <item x="573"/>
        <item x="169"/>
        <item x="7252"/>
        <item x="4488"/>
        <item x="337"/>
        <item x="1804"/>
        <item x="6230"/>
        <item x="2372"/>
        <item x="7830"/>
        <item x="5735"/>
        <item x="7082"/>
        <item x="8273"/>
        <item x="5778"/>
        <item x="2077"/>
        <item x="1652"/>
        <item x="3072"/>
        <item x="2695"/>
        <item x="7140"/>
        <item x="4543"/>
        <item x="7160"/>
        <item x="6041"/>
        <item x="5807"/>
        <item x="8606"/>
        <item x="8247"/>
        <item x="3343"/>
        <item x="1089"/>
        <item x="4702"/>
        <item x="7167"/>
        <item x="2477"/>
        <item x="4344"/>
        <item x="3223"/>
        <item x="7459"/>
        <item x="6884"/>
        <item x="3261"/>
        <item x="8851"/>
        <item x="5813"/>
        <item x="5663"/>
        <item x="83"/>
        <item x="2694"/>
        <item x="3082"/>
        <item x="1987"/>
        <item x="3694"/>
        <item x="1146"/>
        <item x="5655"/>
        <item x="964"/>
        <item x="1282"/>
        <item x="2199"/>
        <item x="7146"/>
        <item x="3445"/>
        <item x="8018"/>
        <item x="6397"/>
        <item x="4057"/>
        <item x="6477"/>
        <item x="3649"/>
        <item x="2360"/>
        <item x="577"/>
        <item x="837"/>
        <item x="6261"/>
        <item x="6426"/>
        <item x="7744"/>
        <item x="3586"/>
        <item x="2197"/>
        <item x="4178"/>
        <item x="3467"/>
        <item x="8713"/>
        <item x="6677"/>
        <item x="2345"/>
        <item x="4324"/>
        <item x="5955"/>
        <item x="8006"/>
        <item x="4698"/>
        <item x="29"/>
        <item x="1577"/>
        <item x="7065"/>
        <item x="8126"/>
        <item x="6204"/>
        <item x="7067"/>
        <item x="5248"/>
        <item x="2867"/>
        <item x="6379"/>
        <item x="7593"/>
        <item x="4752"/>
        <item x="3074"/>
        <item x="4138"/>
        <item x="1863"/>
        <item x="8479"/>
        <item x="2059"/>
        <item x="33"/>
        <item x="1866"/>
        <item x="5304"/>
        <item x="1860"/>
        <item x="2642"/>
        <item x="1068"/>
        <item x="2139"/>
        <item x="1447"/>
        <item x="4347"/>
        <item x="5526"/>
        <item x="7"/>
        <item x="5305"/>
        <item x="22"/>
        <item x="1485"/>
        <item x="3289"/>
        <item x="2809"/>
        <item x="671"/>
        <item x="7535"/>
        <item x="6995"/>
        <item x="153"/>
        <item x="7404"/>
        <item x="1442"/>
        <item x="1491"/>
        <item x="4662"/>
        <item x="7597"/>
        <item x="4843"/>
        <item x="2395"/>
        <item x="41"/>
        <item x="2818"/>
        <item x="2746"/>
        <item x="6181"/>
        <item x="7291"/>
        <item x="6135"/>
        <item x="4012"/>
        <item x="3350"/>
        <item x="8596"/>
        <item x="4513"/>
        <item x="6566"/>
        <item x="1402"/>
        <item x="4068"/>
        <item x="5706"/>
        <item x="2732"/>
        <item x="8966"/>
        <item x="6775"/>
        <item x="286"/>
        <item x="8910"/>
        <item x="763"/>
        <item x="6501"/>
        <item x="8494"/>
        <item x="4214"/>
        <item x="426"/>
        <item x="4031"/>
        <item x="6790"/>
        <item x="5683"/>
        <item x="8224"/>
        <item x="4201"/>
        <item x="4046"/>
        <item x="2785"/>
        <item x="1880"/>
        <item x="7080"/>
        <item x="5958"/>
        <item x="1051"/>
        <item x="1722"/>
        <item x="3771"/>
        <item x="2335"/>
        <item x="6948"/>
        <item x="5267"/>
        <item x="8969"/>
        <item x="343"/>
        <item x="875"/>
        <item x="3352"/>
        <item x="7230"/>
        <item x="193"/>
        <item x="1288"/>
        <item x="961"/>
        <item x="5994"/>
        <item x="6571"/>
        <item x="8591"/>
        <item x="4244"/>
        <item x="1921"/>
        <item x="25"/>
        <item x="5399"/>
        <item x="6097"/>
        <item x="2380"/>
        <item x="1332"/>
        <item x="3842"/>
        <item x="5566"/>
        <item x="4527"/>
        <item x="3378"/>
        <item x="5129"/>
        <item x="8852"/>
        <item x="6776"/>
        <item x="3118"/>
        <item x="121"/>
        <item x="3948"/>
        <item x="7220"/>
        <item x="2468"/>
        <item x="2992"/>
        <item x="6195"/>
        <item x="410"/>
        <item x="7248"/>
        <item x="6387"/>
        <item x="926"/>
        <item x="3660"/>
        <item x="1492"/>
        <item x="4159"/>
        <item x="8339"/>
        <item x="4501"/>
        <item x="7045"/>
        <item x="3039"/>
        <item x="7827"/>
        <item x="3845"/>
        <item x="1506"/>
        <item x="3797"/>
        <item x="8738"/>
        <item x="5088"/>
        <item x="6103"/>
        <item x="1404"/>
        <item x="2743"/>
        <item x="1200"/>
        <item x="2751"/>
        <item x="5144"/>
        <item x="6300"/>
        <item x="7232"/>
        <item x="2489"/>
        <item x="4223"/>
        <item x="5815"/>
        <item x="1827"/>
        <item x="8142"/>
        <item x="679"/>
        <item x="1721"/>
        <item x="3987"/>
        <item x="3968"/>
        <item x="8871"/>
        <item x="8156"/>
        <item x="5388"/>
        <item x="7308"/>
        <item x="2634"/>
        <item x="760"/>
        <item x="4503"/>
        <item x="8349"/>
        <item x="3930"/>
        <item x="130"/>
        <item x="3390"/>
        <item x="6007"/>
        <item x="1974"/>
        <item x="4929"/>
        <item x="3698"/>
        <item x="8925"/>
        <item x="8928"/>
        <item x="6340"/>
        <item x="1109"/>
        <item x="1807"/>
        <item x="8604"/>
        <item x="6853"/>
        <item x="6242"/>
        <item x="978"/>
        <item x="2859"/>
        <item x="14"/>
        <item x="240"/>
        <item x="8481"/>
        <item x="4382"/>
        <item x="326"/>
        <item x="7009"/>
        <item x="7191"/>
        <item x="6874"/>
        <item x="4683"/>
        <item x="3133"/>
        <item x="2840"/>
        <item x="777"/>
        <item x="8541"/>
        <item x="2381"/>
        <item x="6144"/>
        <item x="1544"/>
        <item x="3673"/>
        <item x="3382"/>
        <item x="7859"/>
        <item x="8804"/>
        <item x="1418"/>
        <item x="7273"/>
        <item x="730"/>
        <item x="8833"/>
        <item x="4421"/>
        <item x="2873"/>
        <item x="6991"/>
        <item x="1341"/>
        <item x="4125"/>
        <item x="5306"/>
        <item x="7817"/>
        <item x="1400"/>
        <item x="8988"/>
        <item x="7705"/>
        <item x="5963"/>
        <item x="757"/>
        <item x="1623"/>
        <item x="853"/>
        <item x="3071"/>
        <item x="6596"/>
        <item x="8453"/>
        <item x="2550"/>
        <item x="8182"/>
        <item x="1724"/>
        <item x="1233"/>
        <item x="4216"/>
        <item x="5443"/>
        <item x="6936"/>
        <item x="7495"/>
        <item x="3310"/>
        <item x="2246"/>
        <item x="6557"/>
        <item x="7900"/>
        <item x="4583"/>
        <item x="6540"/>
        <item x="5106"/>
        <item x="4552"/>
        <item x="8106"/>
        <item x="4779"/>
        <item x="6380"/>
        <item x="7804"/>
        <item x="3633"/>
        <item x="8385"/>
        <item x="5466"/>
        <item x="515"/>
        <item x="8796"/>
        <item x="8649"/>
        <item x="1055"/>
        <item x="8932"/>
        <item x="4199"/>
        <item x="4297"/>
        <item x="391"/>
        <item x="2014"/>
        <item x="50"/>
        <item x="18"/>
        <item x="2683"/>
        <item x="3271"/>
        <item x="8525"/>
        <item x="1810"/>
        <item x="6681"/>
        <item x="593"/>
        <item x="4908"/>
        <item x="2610"/>
        <item x="5772"/>
        <item x="3472"/>
        <item x="585"/>
        <item x="9000"/>
        <item x="154"/>
        <item x="202"/>
        <item x="8624"/>
        <item x="5261"/>
        <item x="3606"/>
        <item x="4481"/>
        <item x="2046"/>
        <item x="8777"/>
        <item x="7240"/>
        <item x="693"/>
        <item x="2151"/>
        <item x="5956"/>
        <item x="6950"/>
        <item x="1837"/>
        <item x="5185"/>
        <item x="7971"/>
        <item x="7694"/>
        <item x="6911"/>
        <item x="893"/>
        <item x="424"/>
        <item x="36"/>
        <item x="6761"/>
        <item x="2274"/>
        <item x="3576"/>
        <item x="7630"/>
        <item x="388"/>
        <item x="4308"/>
        <item x="192"/>
        <item x="7897"/>
        <item x="618"/>
        <item x="3708"/>
        <item x="2832"/>
        <item x="6169"/>
        <item x="16"/>
        <item x="8365"/>
        <item x="8702"/>
        <item x="1823"/>
        <item x="4171"/>
        <item x="3008"/>
        <item x="3657"/>
        <item x="6419"/>
        <item x="7731"/>
        <item x="1135"/>
        <item x="4815"/>
        <item x="6336"/>
        <item x="820"/>
        <item x="5869"/>
        <item x="1769"/>
        <item x="7610"/>
        <item x="6539"/>
        <item x="5120"/>
        <item x="419"/>
        <item x="6582"/>
        <item x="5808"/>
        <item x="5941"/>
        <item x="6620"/>
        <item x="2670"/>
        <item x="6533"/>
        <item x="5498"/>
        <item x="1388"/>
        <item x="930"/>
        <item x="3054"/>
        <item x="8521"/>
        <item x="2775"/>
        <item x="7677"/>
        <item x="5101"/>
        <item x="5921"/>
        <item x="6968"/>
        <item x="1805"/>
        <item x="6247"/>
        <item x="3620"/>
        <item x="5090"/>
        <item x="6584"/>
        <item x="4882"/>
        <item x="8178"/>
        <item x="1"/>
        <item x="8628"/>
        <item x="2997"/>
        <item x="6740"/>
        <item x="4123"/>
        <item x="2005"/>
        <item x="8491"/>
        <item x="6460"/>
        <item x="6585"/>
        <item x="4747"/>
        <item x="5637"/>
        <item x="7476"/>
        <item x="5421"/>
        <item x="6132"/>
        <item x="3398"/>
        <item x="7929"/>
        <item x="8920"/>
        <item x="5280"/>
        <item x="4894"/>
        <item x="6820"/>
        <item x="2860"/>
        <item x="6637"/>
        <item x="2232"/>
        <item x="2740"/>
        <item x="1498"/>
        <item x="738"/>
        <item x="6348"/>
        <item x="1682"/>
        <item x="6420"/>
        <item x="6376"/>
        <item x="6208"/>
        <item x="8430"/>
        <item x="8020"/>
        <item x="7905"/>
        <item x="1347"/>
        <item x="2034"/>
        <item x="8043"/>
        <item x="7071"/>
        <item x="4291"/>
        <item x="4126"/>
        <item x="6402"/>
        <item x="7733"/>
        <item x="5225"/>
        <item x="6114"/>
        <item x="2799"/>
        <item x="3773"/>
        <item x="6756"/>
        <item x="2297"/>
        <item x="1327"/>
        <item x="2440"/>
        <item x="2720"/>
        <item x="417"/>
        <item x="4761"/>
        <item x="72"/>
        <item x="7913"/>
        <item x="6131"/>
        <item x="1081"/>
        <item x="1157"/>
        <item x="3754"/>
        <item x="6885"/>
        <item x="634"/>
        <item x="1257"/>
        <item x="5366"/>
        <item x="8153"/>
        <item x="4139"/>
        <item x="8787"/>
        <item x="4491"/>
        <item x="4616"/>
        <item x="5739"/>
        <item x="5703"/>
        <item x="8009"/>
        <item x="3779"/>
        <item x="7298"/>
        <item x="1910"/>
        <item x="51"/>
        <item x="3511"/>
        <item x="2457"/>
        <item x="3017"/>
        <item x="8393"/>
        <item x="5933"/>
        <item x="5619"/>
        <item x="2481"/>
        <item x="819"/>
        <item x="475"/>
        <item x="1633"/>
        <item x="66"/>
        <item x="1088"/>
        <item x="895"/>
        <item x="167"/>
        <item x="8715"/>
        <item x="4700"/>
        <item x="8965"/>
        <item x="1464"/>
        <item x="4782"/>
        <item x="1922"/>
        <item x="8023"/>
        <item x="871"/>
        <item x="3069"/>
        <item x="3981"/>
        <item x="7227"/>
        <item x="2175"/>
        <item x="6037"/>
        <item x="2572"/>
        <item x="79"/>
        <item x="1621"/>
        <item x="4149"/>
        <item x="1034"/>
        <item x="308"/>
        <item x="4536"/>
        <item x="5138"/>
        <item x="1595"/>
        <item x="2446"/>
        <item x="721"/>
        <item x="5616"/>
        <item x="3997"/>
        <item x="32"/>
        <item x="6445"/>
        <item x="3956"/>
        <item x="5294"/>
        <item x="6780"/>
        <item x="7005"/>
        <item x="5493"/>
        <item x="136"/>
        <item x="6977"/>
        <item x="8455"/>
        <item x="28"/>
        <item x="8075"/>
        <item x="7915"/>
        <item x="6317"/>
        <item x="1730"/>
        <item x="7840"/>
        <item x="5216"/>
        <item x="2958"/>
        <item x="625"/>
        <item x="8052"/>
        <item x="8229"/>
        <item x="1726"/>
        <item x="6213"/>
        <item x="1376"/>
        <item x="1245"/>
        <item x="1784"/>
        <item x="6220"/>
        <item x="4400"/>
        <item x="7591"/>
        <item x="6903"/>
        <item x="469"/>
        <item x="3564"/>
        <item x="8150"/>
        <item x="1022"/>
        <item x="1938"/>
        <item x="489"/>
        <item x="2"/>
        <item x="3385"/>
        <item x="4783"/>
        <item x="5783"/>
        <item x="393"/>
        <item x="6206"/>
        <item x="7709"/>
        <item x="4880"/>
        <item x="4530"/>
        <item x="3254"/>
        <item x="2474"/>
        <item x="2630"/>
        <item x="8802"/>
        <item x="4268"/>
        <item x="1361"/>
        <item x="3400"/>
        <item x="5989"/>
        <item x="3221"/>
        <item x="8818"/>
        <item x="455"/>
        <item x="4196"/>
        <item x="4241"/>
        <item x="962"/>
        <item x="1185"/>
        <item x="2003"/>
        <item x="1507"/>
        <item x="332"/>
        <item x="7737"/>
        <item x="4120"/>
        <item x="653"/>
        <item x="6714"/>
        <item x="5369"/>
        <item x="8437"/>
        <item x="5809"/>
        <item x="2180"/>
        <item x="8458"/>
        <item x="3621"/>
        <item x="4525"/>
        <item x="4374"/>
        <item x="1881"/>
        <item x="849"/>
        <item x="7510"/>
        <item x="3346"/>
        <item x="3438"/>
        <item x="3637"/>
        <item x="5762"/>
        <item x="7954"/>
        <item x="1161"/>
        <item x="642"/>
        <item x="5939"/>
        <item x="6360"/>
        <item x="115"/>
        <item x="6707"/>
        <item x="4285"/>
        <item x="200"/>
        <item x="526"/>
        <item x="1763"/>
        <item x="7683"/>
        <item x="1499"/>
        <item x="1370"/>
        <item x="6970"/>
        <item x="7468"/>
        <item x="6971"/>
        <item x="6625"/>
        <item x="2504"/>
        <item x="5126"/>
        <item x="745"/>
        <item x="6634"/>
        <item x="8847"/>
        <item x="8883"/>
        <item x="3478"/>
        <item x="8331"/>
        <item x="823"/>
        <item x="8354"/>
        <item x="915"/>
        <item x="3121"/>
        <item x="7296"/>
        <item x="2439"/>
        <item x="6183"/>
        <item x="278"/>
        <item x="5726"/>
        <item x="7251"/>
        <item x="7796"/>
        <item x="235"/>
        <item x="7835"/>
        <item x="3203"/>
        <item x="2456"/>
        <item x="4652"/>
        <item x="7177"/>
        <item x="8905"/>
        <item x="1313"/>
        <item x="1009"/>
        <item x="8984"/>
        <item x="5740"/>
        <item x="8347"/>
        <item x="7178"/>
        <item x="2784"/>
        <item x="8933"/>
        <item x="5222"/>
        <item x="6744"/>
        <item x="2001"/>
        <item x="5760"/>
        <item x="3756"/>
        <item x="3007"/>
        <item x="1754"/>
        <item x="664"/>
        <item x="7344"/>
        <item x="5181"/>
        <item x="2869"/>
        <item x="7279"/>
        <item x="5868"/>
        <item x="3405"/>
        <item x="7185"/>
        <item x="2563"/>
        <item x="486"/>
        <item x="7002"/>
        <item x="1639"/>
        <item x="8246"/>
        <item x="8425"/>
        <item x="122"/>
        <item x="2461"/>
        <item x="2052"/>
        <item x="688"/>
        <item x="5976"/>
        <item x="6093"/>
        <item x="8467"/>
        <item x="4472"/>
        <item x="1550"/>
        <item x="5659"/>
        <item x="6476"/>
        <item x="2587"/>
        <item x="3187"/>
        <item x="3892"/>
        <item x="6316"/>
        <item x="3479"/>
        <item x="6414"/>
        <item x="2414"/>
        <item x="3294"/>
        <item x="3732"/>
        <item x="812"/>
        <item x="8613"/>
        <item x="5416"/>
        <item x="5303"/>
        <item x="4198"/>
        <item x="3176"/>
        <item x="8248"/>
        <item x="4346"/>
        <item x="1028"/>
        <item x="5557"/>
        <item x="71"/>
        <item x="7794"/>
        <item x="245"/>
        <item x="483"/>
        <item x="4670"/>
        <item x="7608"/>
        <item x="3969"/>
        <item x="7424"/>
        <item x="1984"/>
        <item x="347"/>
        <item x="1411"/>
        <item x="67"/>
        <item x="2881"/>
        <item x="6408"/>
        <item x="3543"/>
        <item x="6321"/>
        <item x="3623"/>
        <item x="7846"/>
        <item x="5311"/>
        <item x="7902"/>
        <item x="2012"/>
        <item x="9"/>
        <item x="7034"/>
        <item x="68"/>
        <item x="7998"/>
        <item x="6902"/>
        <item x="4729"/>
        <item x="1926"/>
        <item x="7643"/>
        <item x="2103"/>
        <item x="82"/>
        <item x="6574"/>
        <item x="7956"/>
        <item x="7108"/>
        <item x="2792"/>
        <item x="211"/>
        <item x="6965"/>
        <item x="5946"/>
        <item x="6568"/>
        <item x="1524"/>
        <item x="138"/>
        <item x="2839"/>
        <item x="3045"/>
        <item x="5147"/>
        <item x="306"/>
        <item x="8629"/>
        <item x="6840"/>
        <item x="1107"/>
        <item x="3027"/>
        <item x="6646"/>
        <item x="1099"/>
        <item x="4605"/>
        <item x="6245"/>
        <item x="3583"/>
        <item x="3563"/>
        <item x="5161"/>
        <item x="5810"/>
        <item x="1266"/>
        <item x="2072"/>
        <item x="2406"/>
        <item x="3944"/>
        <item x="5089"/>
        <item x="1956"/>
        <item x="7777"/>
        <item x="813"/>
        <item x="7530"/>
        <item x="166"/>
        <item x="3859"/>
        <item x="2050"/>
        <item x="4112"/>
        <item x="6278"/>
        <item x="7239"/>
        <item x="6370"/>
        <item x="2459"/>
        <item x="8576"/>
        <item x="2831"/>
        <item x="7866"/>
        <item x="8982"/>
        <item x="4586"/>
        <item x="2866"/>
        <item x="768"/>
        <item x="4202"/>
        <item x="6543"/>
        <item x="2253"/>
        <item x="822"/>
        <item x="8881"/>
        <item x="2298"/>
        <item x="4870"/>
        <item t="default"/>
      </items>
    </pivotField>
  </pivotFields>
  <rowFields count="1">
    <field x="2"/>
  </rowFields>
  <rowItems count="6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iff 2019" fld="5" baseField="0" baseItem="0"/>
    <dataField name="Sum of Diff 2018" fld="6" baseField="0" baseItem="0"/>
    <dataField name="Sum of Diff 2017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EC83-0A83-7D46-80F8-514FA39837F3}">
  <dimension ref="A3:D665"/>
  <sheetViews>
    <sheetView workbookViewId="0">
      <selection activeCell="A3" sqref="A3:D665"/>
    </sheetView>
  </sheetViews>
  <sheetFormatPr baseColWidth="10" defaultRowHeight="16"/>
  <cols>
    <col min="1" max="1" width="13" bestFit="1" customWidth="1"/>
    <col min="2" max="4" width="15.1640625" bestFit="1" customWidth="1"/>
  </cols>
  <sheetData>
    <row r="3" spans="1:4">
      <c r="A3" s="10" t="s">
        <v>15288</v>
      </c>
      <c r="B3" t="s">
        <v>15290</v>
      </c>
      <c r="C3" t="s">
        <v>15291</v>
      </c>
      <c r="D3" t="s">
        <v>15292</v>
      </c>
    </row>
    <row r="4" spans="1:4">
      <c r="A4" s="11" t="s">
        <v>505</v>
      </c>
      <c r="B4" s="12">
        <v>130501.89000000003</v>
      </c>
      <c r="C4" s="12">
        <v>183364.11000000004</v>
      </c>
      <c r="D4" s="12">
        <v>1112821.51</v>
      </c>
    </row>
    <row r="5" spans="1:4">
      <c r="A5" s="11" t="s">
        <v>9221</v>
      </c>
      <c r="B5" s="12">
        <v>25809.279999999999</v>
      </c>
      <c r="C5" s="12">
        <v>6923.1699999999983</v>
      </c>
      <c r="D5" s="12">
        <v>120000</v>
      </c>
    </row>
    <row r="6" spans="1:4">
      <c r="A6" s="11" t="s">
        <v>10813</v>
      </c>
      <c r="B6" s="12">
        <v>-2504.1600000000035</v>
      </c>
      <c r="C6" s="12">
        <v>-12180.550000000003</v>
      </c>
      <c r="D6" s="12">
        <v>-33755.25</v>
      </c>
    </row>
    <row r="7" spans="1:4">
      <c r="A7" s="11" t="s">
        <v>2338</v>
      </c>
      <c r="B7" s="12">
        <v>72154.290000000008</v>
      </c>
      <c r="C7" s="12">
        <v>2378.159999999938</v>
      </c>
      <c r="D7" s="12">
        <v>190474.81000000006</v>
      </c>
    </row>
    <row r="8" spans="1:4">
      <c r="A8" s="11" t="s">
        <v>15</v>
      </c>
      <c r="B8" s="12">
        <v>61887.909999999989</v>
      </c>
      <c r="C8" s="12">
        <v>69636.239999999991</v>
      </c>
      <c r="D8" s="12">
        <v>243475.14</v>
      </c>
    </row>
    <row r="9" spans="1:4">
      <c r="A9" s="11" t="s">
        <v>1384</v>
      </c>
      <c r="B9" s="12">
        <v>217534.63</v>
      </c>
      <c r="C9" s="12">
        <v>199983.84999999998</v>
      </c>
      <c r="D9" s="12">
        <v>219555.66999999998</v>
      </c>
    </row>
    <row r="10" spans="1:4">
      <c r="A10" s="11" t="s">
        <v>14820</v>
      </c>
      <c r="B10" s="12">
        <v>-1802.5899999999965</v>
      </c>
      <c r="C10" s="12">
        <v>-995.51000000000204</v>
      </c>
      <c r="D10" s="12">
        <v>1263.5800000000017</v>
      </c>
    </row>
    <row r="11" spans="1:4">
      <c r="A11" s="11" t="s">
        <v>2263</v>
      </c>
      <c r="B11" s="12">
        <v>-2005.6500000000015</v>
      </c>
      <c r="C11" s="12">
        <v>19621.670000000006</v>
      </c>
      <c r="D11" s="12">
        <v>114401.09999999998</v>
      </c>
    </row>
    <row r="12" spans="1:4">
      <c r="A12" s="11" t="s">
        <v>7188</v>
      </c>
      <c r="B12" s="12">
        <v>35455.820000000007</v>
      </c>
      <c r="C12" s="12">
        <v>31897.010000000013</v>
      </c>
      <c r="D12" s="12">
        <v>78898.079999999987</v>
      </c>
    </row>
    <row r="13" spans="1:4">
      <c r="A13" s="11" t="s">
        <v>7920</v>
      </c>
      <c r="B13" s="12">
        <v>-486.24000000000524</v>
      </c>
      <c r="C13" s="12">
        <v>-1100.0900000000038</v>
      </c>
      <c r="D13" s="12">
        <v>1429.9100000000035</v>
      </c>
    </row>
    <row r="14" spans="1:4">
      <c r="A14" s="11" t="s">
        <v>10</v>
      </c>
      <c r="B14" s="12">
        <v>7575.0700000000143</v>
      </c>
      <c r="C14" s="12">
        <v>7729.3300000000054</v>
      </c>
      <c r="D14" s="12">
        <v>76978.829999999987</v>
      </c>
    </row>
    <row r="15" spans="1:4">
      <c r="A15" s="11" t="s">
        <v>3753</v>
      </c>
      <c r="B15" s="12">
        <v>-2399.3300000000054</v>
      </c>
      <c r="C15" s="12">
        <v>-6109.8099999999904</v>
      </c>
      <c r="D15" s="12">
        <v>7836.7999999999993</v>
      </c>
    </row>
    <row r="16" spans="1:4">
      <c r="A16" s="11" t="s">
        <v>11370</v>
      </c>
      <c r="B16" s="12">
        <v>9584.6200000000026</v>
      </c>
      <c r="C16" s="12">
        <v>10446.790000000001</v>
      </c>
      <c r="D16" s="12">
        <v>1361.7699999999968</v>
      </c>
    </row>
    <row r="17" spans="1:4">
      <c r="A17" s="11" t="s">
        <v>2548</v>
      </c>
      <c r="B17" s="12">
        <v>-2007.6599999999962</v>
      </c>
      <c r="C17" s="12">
        <v>-51.590000000003783</v>
      </c>
      <c r="D17" s="12">
        <v>120394.37</v>
      </c>
    </row>
    <row r="18" spans="1:4">
      <c r="A18" s="11" t="s">
        <v>6965</v>
      </c>
      <c r="B18" s="12">
        <v>-3785.6199999999953</v>
      </c>
      <c r="C18" s="12">
        <v>2047.0699999999997</v>
      </c>
      <c r="D18" s="12">
        <v>5366.9400000000023</v>
      </c>
    </row>
    <row r="19" spans="1:4">
      <c r="A19" s="11" t="s">
        <v>4699</v>
      </c>
      <c r="B19" s="12">
        <v>-2984.9100000000035</v>
      </c>
      <c r="C19" s="12">
        <v>2670.9800000000105</v>
      </c>
      <c r="D19" s="12">
        <v>12736.37000000001</v>
      </c>
    </row>
    <row r="20" spans="1:4">
      <c r="A20" s="11" t="s">
        <v>3684</v>
      </c>
      <c r="B20" s="12">
        <v>-5247.2300000000105</v>
      </c>
      <c r="C20" s="12">
        <v>1916.1199999999917</v>
      </c>
      <c r="D20" s="12">
        <v>34255.189999999995</v>
      </c>
    </row>
    <row r="21" spans="1:4">
      <c r="A21" s="11" t="s">
        <v>8969</v>
      </c>
      <c r="B21" s="12">
        <v>24945.089999999997</v>
      </c>
      <c r="C21" s="12">
        <v>32274.16</v>
      </c>
      <c r="D21" s="12">
        <v>45629.369999999995</v>
      </c>
    </row>
    <row r="22" spans="1:4">
      <c r="A22" s="11" t="s">
        <v>1054</v>
      </c>
      <c r="B22" s="12">
        <v>2628.2200000000012</v>
      </c>
      <c r="C22" s="12">
        <v>241.82999999999447</v>
      </c>
      <c r="D22" s="12">
        <v>5498.929999999993</v>
      </c>
    </row>
    <row r="23" spans="1:4">
      <c r="A23" s="11" t="s">
        <v>6151</v>
      </c>
      <c r="B23" s="12">
        <v>2331.739999999998</v>
      </c>
      <c r="C23" s="12">
        <v>2927.75</v>
      </c>
      <c r="D23" s="12">
        <v>63065.96</v>
      </c>
    </row>
    <row r="24" spans="1:4">
      <c r="A24" s="11" t="s">
        <v>76</v>
      </c>
      <c r="B24" s="12">
        <v>-16378.510000000006</v>
      </c>
      <c r="C24" s="12">
        <v>10276.229999999996</v>
      </c>
      <c r="D24" s="12">
        <v>53219.869999999981</v>
      </c>
    </row>
    <row r="25" spans="1:4">
      <c r="A25" s="11" t="s">
        <v>8126</v>
      </c>
      <c r="B25" s="12">
        <v>-4105.2900000000081</v>
      </c>
      <c r="C25" s="12">
        <v>17606.059999999998</v>
      </c>
      <c r="D25" s="12">
        <v>97784.069999999992</v>
      </c>
    </row>
    <row r="26" spans="1:4">
      <c r="A26" s="11" t="s">
        <v>985</v>
      </c>
      <c r="B26" s="12">
        <v>-1313.3800000000047</v>
      </c>
      <c r="C26" s="12">
        <v>-752.62999999999738</v>
      </c>
      <c r="D26" s="12">
        <v>7825.1799999999967</v>
      </c>
    </row>
    <row r="27" spans="1:4">
      <c r="A27" s="11" t="s">
        <v>1356</v>
      </c>
      <c r="B27" s="12">
        <v>247786.63</v>
      </c>
      <c r="C27" s="12">
        <v>208791.40999999997</v>
      </c>
      <c r="D27" s="12">
        <v>191560.37999999998</v>
      </c>
    </row>
    <row r="28" spans="1:4">
      <c r="A28" s="11" t="s">
        <v>1555</v>
      </c>
      <c r="B28" s="12">
        <v>125670.68999999999</v>
      </c>
      <c r="C28" s="12">
        <v>114028.07999999997</v>
      </c>
      <c r="D28" s="12">
        <v>122861.09999999998</v>
      </c>
    </row>
    <row r="29" spans="1:4">
      <c r="A29" s="11" t="s">
        <v>1942</v>
      </c>
      <c r="B29" s="12">
        <v>196726.12</v>
      </c>
      <c r="C29" s="12">
        <v>121342.33</v>
      </c>
      <c r="D29" s="12">
        <v>196475</v>
      </c>
    </row>
    <row r="30" spans="1:4">
      <c r="A30" s="11" t="s">
        <v>823</v>
      </c>
      <c r="B30" s="12">
        <v>103450.39</v>
      </c>
      <c r="C30" s="12">
        <v>124526.71999999997</v>
      </c>
      <c r="D30" s="12">
        <v>117130.19999999998</v>
      </c>
    </row>
    <row r="31" spans="1:4">
      <c r="A31" s="11" t="s">
        <v>3711</v>
      </c>
      <c r="B31" s="12">
        <v>128289.49000000002</v>
      </c>
      <c r="C31" s="12">
        <v>86995.930000000022</v>
      </c>
      <c r="D31" s="12">
        <v>109800.62999999999</v>
      </c>
    </row>
    <row r="32" spans="1:4">
      <c r="A32" s="11" t="s">
        <v>2686</v>
      </c>
      <c r="B32" s="12">
        <v>81629.309999999983</v>
      </c>
      <c r="C32" s="12">
        <v>88167.849999999991</v>
      </c>
      <c r="D32" s="12">
        <v>105454.64999999998</v>
      </c>
    </row>
    <row r="33" spans="1:4">
      <c r="A33" s="11" t="s">
        <v>1287</v>
      </c>
      <c r="B33" s="12">
        <v>45311.99</v>
      </c>
      <c r="C33" s="12">
        <v>50041.090000000004</v>
      </c>
      <c r="D33" s="12">
        <v>41021.69</v>
      </c>
    </row>
    <row r="34" spans="1:4">
      <c r="A34" s="11" t="s">
        <v>96</v>
      </c>
      <c r="B34" s="12">
        <v>198282.93</v>
      </c>
      <c r="C34" s="12">
        <v>217962.80999999997</v>
      </c>
      <c r="D34" s="12">
        <v>251892.65</v>
      </c>
    </row>
    <row r="35" spans="1:4">
      <c r="A35" s="11" t="s">
        <v>7312</v>
      </c>
      <c r="B35" s="12">
        <v>205151.52000000002</v>
      </c>
      <c r="C35" s="12">
        <v>214134.41</v>
      </c>
      <c r="D35" s="12">
        <v>216263.12</v>
      </c>
    </row>
    <row r="36" spans="1:4">
      <c r="A36" s="11" t="s">
        <v>3416</v>
      </c>
      <c r="B36" s="12">
        <v>81980.31</v>
      </c>
      <c r="C36" s="12">
        <v>64078.45</v>
      </c>
      <c r="D36" s="12">
        <v>86650.279999999984</v>
      </c>
    </row>
    <row r="37" spans="1:4">
      <c r="A37" s="11" t="s">
        <v>131</v>
      </c>
      <c r="B37" s="12">
        <v>121276.75</v>
      </c>
      <c r="C37" s="12">
        <v>139072</v>
      </c>
      <c r="D37" s="12">
        <v>118261</v>
      </c>
    </row>
    <row r="38" spans="1:4">
      <c r="A38" s="11" t="s">
        <v>3077</v>
      </c>
      <c r="B38" s="12">
        <v>5242.7400000000343</v>
      </c>
      <c r="C38" s="12">
        <v>38012.189999999988</v>
      </c>
      <c r="D38" s="12">
        <v>59452.86</v>
      </c>
    </row>
    <row r="39" spans="1:4">
      <c r="A39" s="11" t="s">
        <v>61</v>
      </c>
      <c r="B39" s="12">
        <v>8134.8500000000058</v>
      </c>
      <c r="C39" s="12">
        <v>6143.0800000000017</v>
      </c>
      <c r="D39" s="12">
        <v>52507.719999999987</v>
      </c>
    </row>
    <row r="40" spans="1:4">
      <c r="A40" s="11" t="s">
        <v>7929</v>
      </c>
      <c r="B40" s="12">
        <v>4628.1700000000055</v>
      </c>
      <c r="C40" s="12">
        <v>2967.5499999999956</v>
      </c>
      <c r="D40" s="12">
        <v>15720.57</v>
      </c>
    </row>
    <row r="41" spans="1:4">
      <c r="A41" s="11" t="s">
        <v>7091</v>
      </c>
      <c r="B41" s="12">
        <v>19776.039999999994</v>
      </c>
      <c r="C41" s="12">
        <v>7275.8899999999921</v>
      </c>
      <c r="D41" s="12">
        <v>54168.460000000006</v>
      </c>
    </row>
    <row r="42" spans="1:4">
      <c r="A42" s="11" t="s">
        <v>977</v>
      </c>
      <c r="B42" s="12">
        <v>46046.000000000022</v>
      </c>
      <c r="C42" s="12">
        <v>33802.099999999984</v>
      </c>
      <c r="D42" s="12">
        <v>237821.38000000003</v>
      </c>
    </row>
    <row r="43" spans="1:4">
      <c r="A43" s="11" t="s">
        <v>957</v>
      </c>
      <c r="B43" s="12">
        <v>44480.6</v>
      </c>
      <c r="C43" s="12">
        <v>9309.6700000000019</v>
      </c>
      <c r="D43" s="12">
        <v>74020.75</v>
      </c>
    </row>
    <row r="44" spans="1:4">
      <c r="A44" s="11" t="s">
        <v>669</v>
      </c>
      <c r="B44" s="12">
        <v>-18631.460000000006</v>
      </c>
      <c r="C44" s="12">
        <v>-11315.530000000006</v>
      </c>
      <c r="D44" s="12">
        <v>17804.889999999992</v>
      </c>
    </row>
    <row r="45" spans="1:4">
      <c r="A45" s="11" t="s">
        <v>1644</v>
      </c>
      <c r="B45" s="12">
        <v>14833.619999999995</v>
      </c>
      <c r="C45" s="12">
        <v>-16506.889999999992</v>
      </c>
      <c r="D45" s="12">
        <v>-4574.7699999999968</v>
      </c>
    </row>
    <row r="46" spans="1:4">
      <c r="A46" s="11" t="s">
        <v>3495</v>
      </c>
      <c r="B46" s="12">
        <v>21342.53</v>
      </c>
      <c r="C46" s="12">
        <v>1318.9500000000044</v>
      </c>
      <c r="D46" s="12">
        <v>53151.479999999996</v>
      </c>
    </row>
    <row r="47" spans="1:4">
      <c r="A47" s="11" t="s">
        <v>111</v>
      </c>
      <c r="B47" s="12">
        <v>-20865.540000000012</v>
      </c>
      <c r="C47" s="12">
        <v>-10782.220000000008</v>
      </c>
      <c r="D47" s="12">
        <v>17018.990000000005</v>
      </c>
    </row>
    <row r="48" spans="1:4">
      <c r="A48" s="11" t="s">
        <v>589</v>
      </c>
      <c r="B48" s="12">
        <v>19644.349999999999</v>
      </c>
      <c r="C48" s="12">
        <v>28209.529999999992</v>
      </c>
      <c r="D48" s="12">
        <v>233335.22999999998</v>
      </c>
    </row>
    <row r="49" spans="1:4">
      <c r="A49" s="11" t="s">
        <v>4131</v>
      </c>
      <c r="B49" s="12">
        <v>13069.889999999992</v>
      </c>
      <c r="C49" s="12">
        <v>2379.4499999999971</v>
      </c>
      <c r="D49" s="12">
        <v>12134.409999999996</v>
      </c>
    </row>
    <row r="50" spans="1:4">
      <c r="A50" s="11" t="s">
        <v>2589</v>
      </c>
      <c r="B50" s="12">
        <v>6150.7200000000012</v>
      </c>
      <c r="C50" s="12">
        <v>7214.1899999999951</v>
      </c>
      <c r="D50" s="12">
        <v>-3730.5999999999985</v>
      </c>
    </row>
    <row r="51" spans="1:4">
      <c r="A51" s="11" t="s">
        <v>1696</v>
      </c>
      <c r="B51" s="12">
        <v>-13077.340000000004</v>
      </c>
      <c r="C51" s="12">
        <v>7702.919999999991</v>
      </c>
      <c r="D51" s="12">
        <v>17805.350000000006</v>
      </c>
    </row>
    <row r="52" spans="1:4">
      <c r="A52" s="11" t="s">
        <v>864</v>
      </c>
      <c r="B52" s="12">
        <v>2299.8700000000099</v>
      </c>
      <c r="C52" s="12">
        <v>-6269.2400000000052</v>
      </c>
      <c r="D52" s="12">
        <v>4698.8700000000026</v>
      </c>
    </row>
    <row r="53" spans="1:4">
      <c r="A53" s="11" t="s">
        <v>4559</v>
      </c>
      <c r="B53" s="12">
        <v>4076.2700000000041</v>
      </c>
      <c r="C53" s="12">
        <v>23311.830000000009</v>
      </c>
      <c r="D53" s="12">
        <v>7516.1199999999953</v>
      </c>
    </row>
    <row r="54" spans="1:4">
      <c r="A54" s="11" t="s">
        <v>3555</v>
      </c>
      <c r="B54" s="12">
        <v>3124.8199999999997</v>
      </c>
      <c r="C54" s="12">
        <v>-530.09999999999854</v>
      </c>
      <c r="D54" s="12">
        <v>17694.480000000003</v>
      </c>
    </row>
    <row r="55" spans="1:4">
      <c r="A55" s="11" t="s">
        <v>362</v>
      </c>
      <c r="B55" s="12">
        <v>4890.1399999999849</v>
      </c>
      <c r="C55" s="12">
        <v>5586.0400000000009</v>
      </c>
      <c r="D55" s="12">
        <v>28701.439999999981</v>
      </c>
    </row>
    <row r="56" spans="1:4">
      <c r="A56" s="11" t="s">
        <v>4067</v>
      </c>
      <c r="B56" s="12">
        <v>554.1200000000099</v>
      </c>
      <c r="C56" s="12">
        <v>-39434.389999999992</v>
      </c>
      <c r="D56" s="12">
        <v>117037.97999999998</v>
      </c>
    </row>
    <row r="57" spans="1:4">
      <c r="A57" s="11" t="s">
        <v>716</v>
      </c>
      <c r="B57" s="12">
        <v>-3818.7200000000012</v>
      </c>
      <c r="C57" s="12">
        <v>-27678.049999999996</v>
      </c>
      <c r="D57" s="12">
        <v>42771.06</v>
      </c>
    </row>
    <row r="58" spans="1:4">
      <c r="A58" s="11" t="s">
        <v>6976</v>
      </c>
      <c r="B58" s="12">
        <v>-23749.22</v>
      </c>
      <c r="C58" s="12">
        <v>-57342.729999999996</v>
      </c>
      <c r="D58" s="12">
        <v>38252.529999999992</v>
      </c>
    </row>
    <row r="59" spans="1:4">
      <c r="A59" s="11" t="s">
        <v>1846</v>
      </c>
      <c r="B59" s="12">
        <v>6421.4100000000035</v>
      </c>
      <c r="C59" s="12">
        <v>7170.1899999999951</v>
      </c>
      <c r="D59" s="12">
        <v>21516.530000000002</v>
      </c>
    </row>
    <row r="60" spans="1:4">
      <c r="A60" s="11" t="s">
        <v>3828</v>
      </c>
      <c r="B60" s="12">
        <v>-857.39999999999782</v>
      </c>
      <c r="C60" s="12">
        <v>4737.1500000000015</v>
      </c>
      <c r="D60" s="12">
        <v>29291.900000000009</v>
      </c>
    </row>
    <row r="61" spans="1:4">
      <c r="A61" s="11" t="s">
        <v>3959</v>
      </c>
      <c r="B61" s="12">
        <v>20367.550000000003</v>
      </c>
      <c r="C61" s="12">
        <v>1640.3099999999977</v>
      </c>
      <c r="D61" s="12">
        <v>71567.509999999995</v>
      </c>
    </row>
    <row r="62" spans="1:4">
      <c r="A62" s="11" t="s">
        <v>4295</v>
      </c>
      <c r="B62" s="12">
        <v>31095.630000000005</v>
      </c>
      <c r="C62" s="12">
        <v>4061.3800000000119</v>
      </c>
      <c r="D62" s="12">
        <v>44484.099999999991</v>
      </c>
    </row>
    <row r="63" spans="1:4">
      <c r="A63" s="11" t="s">
        <v>2679</v>
      </c>
      <c r="B63" s="12">
        <v>-11822.179999999989</v>
      </c>
      <c r="C63" s="12">
        <v>-1187.4400000000023</v>
      </c>
      <c r="D63" s="12">
        <v>9298.64</v>
      </c>
    </row>
    <row r="64" spans="1:4">
      <c r="A64" s="11" t="s">
        <v>804</v>
      </c>
      <c r="B64" s="12">
        <v>158341</v>
      </c>
      <c r="C64" s="12">
        <v>150372</v>
      </c>
      <c r="D64" s="12">
        <v>151223.5</v>
      </c>
    </row>
    <row r="65" spans="1:4">
      <c r="A65" s="11" t="s">
        <v>1776</v>
      </c>
      <c r="B65" s="12">
        <v>-18251.339999999997</v>
      </c>
      <c r="C65" s="12">
        <v>-14097.14</v>
      </c>
      <c r="D65" s="12">
        <v>-6536.1699999999983</v>
      </c>
    </row>
    <row r="66" spans="1:4">
      <c r="A66" s="11" t="s">
        <v>3707</v>
      </c>
      <c r="B66" s="12">
        <v>5699.8400000000038</v>
      </c>
      <c r="C66" s="12">
        <v>1528.9399999999951</v>
      </c>
      <c r="D66" s="12">
        <v>14713.569999999992</v>
      </c>
    </row>
    <row r="67" spans="1:4">
      <c r="A67" s="11" t="s">
        <v>1135</v>
      </c>
      <c r="B67" s="12">
        <v>-51457.510000000017</v>
      </c>
      <c r="C67" s="12">
        <v>-27778.439999999981</v>
      </c>
      <c r="D67" s="12">
        <v>30422.190000000013</v>
      </c>
    </row>
    <row r="68" spans="1:4">
      <c r="A68" s="11" t="s">
        <v>2185</v>
      </c>
      <c r="B68" s="12">
        <v>10093.049999999988</v>
      </c>
      <c r="C68" s="12">
        <v>3815.2999999999956</v>
      </c>
      <c r="D68" s="12">
        <v>902.13999999999942</v>
      </c>
    </row>
    <row r="69" spans="1:4">
      <c r="A69" s="11" t="s">
        <v>2613</v>
      </c>
      <c r="B69" s="12">
        <v>18760.670000000006</v>
      </c>
      <c r="C69" s="12">
        <v>-8623.7199999999939</v>
      </c>
      <c r="D69" s="12">
        <v>92539.069999999992</v>
      </c>
    </row>
    <row r="70" spans="1:4">
      <c r="A70" s="11" t="s">
        <v>2161</v>
      </c>
      <c r="B70" s="12">
        <v>19586.149999999994</v>
      </c>
      <c r="C70" s="12">
        <v>576.98999999999796</v>
      </c>
      <c r="D70" s="12">
        <v>1315.010000000002</v>
      </c>
    </row>
    <row r="71" spans="1:4">
      <c r="A71" s="11" t="s">
        <v>9637</v>
      </c>
      <c r="B71" s="12">
        <v>-3810.739999999998</v>
      </c>
      <c r="C71" s="12">
        <v>23875.52</v>
      </c>
      <c r="D71" s="12">
        <v>35360</v>
      </c>
    </row>
    <row r="72" spans="1:4">
      <c r="A72" s="11" t="s">
        <v>1295</v>
      </c>
      <c r="B72" s="12">
        <v>9819.89</v>
      </c>
      <c r="C72" s="12">
        <v>16399.850000000002</v>
      </c>
      <c r="D72" s="12">
        <v>11030.500000000004</v>
      </c>
    </row>
    <row r="73" spans="1:4">
      <c r="A73" s="11" t="s">
        <v>7952</v>
      </c>
      <c r="B73" s="12">
        <v>13103.820000000003</v>
      </c>
      <c r="C73" s="12">
        <v>-958.9900000000016</v>
      </c>
      <c r="D73" s="12">
        <v>2068.9000000000015</v>
      </c>
    </row>
    <row r="74" spans="1:4">
      <c r="A74" s="11" t="s">
        <v>4140</v>
      </c>
      <c r="B74" s="12">
        <v>8076.1200000000026</v>
      </c>
      <c r="C74" s="12">
        <v>8328.0299999999988</v>
      </c>
      <c r="D74" s="12">
        <v>40906.379999999997</v>
      </c>
    </row>
    <row r="75" spans="1:4">
      <c r="A75" s="11" t="s">
        <v>3692</v>
      </c>
      <c r="B75" s="12">
        <v>-3924.6100000000006</v>
      </c>
      <c r="C75" s="12">
        <v>-14663.840000000004</v>
      </c>
      <c r="D75" s="12">
        <v>10615.770000000008</v>
      </c>
    </row>
    <row r="76" spans="1:4">
      <c r="A76" s="11" t="s">
        <v>2144</v>
      </c>
      <c r="B76" s="12">
        <v>-1603.4599999999846</v>
      </c>
      <c r="C76" s="12">
        <v>8322.75</v>
      </c>
      <c r="D76" s="12">
        <v>38513.97</v>
      </c>
    </row>
    <row r="77" spans="1:4">
      <c r="A77" s="11" t="s">
        <v>7849</v>
      </c>
      <c r="B77" s="12">
        <v>11674.400000000005</v>
      </c>
      <c r="C77" s="12">
        <v>10175.600000000006</v>
      </c>
      <c r="D77" s="12">
        <v>7680.7900000000009</v>
      </c>
    </row>
    <row r="78" spans="1:4">
      <c r="A78" s="11" t="s">
        <v>613</v>
      </c>
      <c r="B78" s="12">
        <v>-2335.4500000000044</v>
      </c>
      <c r="C78" s="12">
        <v>-7262.9999999999927</v>
      </c>
      <c r="D78" s="12">
        <v>-1118.2000000000007</v>
      </c>
    </row>
    <row r="79" spans="1:4">
      <c r="A79" s="11" t="s">
        <v>4531</v>
      </c>
      <c r="B79" s="12">
        <v>144.37999999999738</v>
      </c>
      <c r="C79" s="12">
        <v>-3590.1900000000023</v>
      </c>
      <c r="D79" s="12">
        <v>674.80000000000291</v>
      </c>
    </row>
    <row r="80" spans="1:4">
      <c r="A80" s="11" t="s">
        <v>3870</v>
      </c>
      <c r="B80" s="12">
        <v>1188.5999999999913</v>
      </c>
      <c r="C80" s="12">
        <v>-9321.1500000000087</v>
      </c>
      <c r="D80" s="12">
        <v>4471.4000000000015</v>
      </c>
    </row>
    <row r="81" spans="1:4">
      <c r="A81" s="11" t="s">
        <v>4375</v>
      </c>
      <c r="B81" s="12">
        <v>17338.199999999997</v>
      </c>
      <c r="C81" s="12">
        <v>-6832.9600000000028</v>
      </c>
      <c r="D81" s="12">
        <v>12833.419999999995</v>
      </c>
    </row>
    <row r="82" spans="1:4">
      <c r="A82" s="11" t="s">
        <v>434</v>
      </c>
      <c r="B82" s="12">
        <v>3823.8099999999904</v>
      </c>
      <c r="C82" s="12">
        <v>-18650.439999999995</v>
      </c>
      <c r="D82" s="12">
        <v>140422.76999999996</v>
      </c>
    </row>
    <row r="83" spans="1:4">
      <c r="A83" s="11" t="s">
        <v>7944</v>
      </c>
      <c r="B83" s="12">
        <v>17963.699999999993</v>
      </c>
      <c r="C83" s="12">
        <v>6923.4399999999951</v>
      </c>
      <c r="D83" s="12">
        <v>5922.1</v>
      </c>
    </row>
    <row r="84" spans="1:4">
      <c r="A84" s="11" t="s">
        <v>7738</v>
      </c>
      <c r="B84" s="12">
        <v>57510.420000000006</v>
      </c>
      <c r="C84" s="12">
        <v>65885.23000000001</v>
      </c>
      <c r="D84" s="12">
        <v>128472.79</v>
      </c>
    </row>
    <row r="85" spans="1:4">
      <c r="A85" s="11" t="s">
        <v>1610</v>
      </c>
      <c r="B85" s="12">
        <v>-17477.46</v>
      </c>
      <c r="C85" s="12">
        <v>-6762.3599999999824</v>
      </c>
      <c r="D85" s="12">
        <v>116665.76000000004</v>
      </c>
    </row>
    <row r="86" spans="1:4">
      <c r="A86" s="11" t="s">
        <v>1588</v>
      </c>
      <c r="B86" s="12">
        <v>-29990.260000000002</v>
      </c>
      <c r="C86" s="12">
        <v>-13946.339999999986</v>
      </c>
      <c r="D86" s="12">
        <v>51203.380000000012</v>
      </c>
    </row>
    <row r="87" spans="1:4">
      <c r="A87" s="11" t="s">
        <v>462</v>
      </c>
      <c r="B87" s="12">
        <v>-36275.429999999993</v>
      </c>
      <c r="C87" s="12">
        <v>-21425.320000000007</v>
      </c>
      <c r="D87" s="12">
        <v>43169.500000000007</v>
      </c>
    </row>
    <row r="88" spans="1:4">
      <c r="A88" s="11" t="s">
        <v>126</v>
      </c>
      <c r="B88" s="12">
        <v>-22396.020000000008</v>
      </c>
      <c r="C88" s="12">
        <v>-30148.620000000028</v>
      </c>
      <c r="D88" s="12">
        <v>138569.13</v>
      </c>
    </row>
    <row r="89" spans="1:4">
      <c r="A89" s="11" t="s">
        <v>1797</v>
      </c>
      <c r="B89" s="12">
        <v>-1848.9500000000007</v>
      </c>
      <c r="C89" s="12">
        <v>-7617.7000000000116</v>
      </c>
      <c r="D89" s="12">
        <v>11948.8</v>
      </c>
    </row>
    <row r="90" spans="1:4">
      <c r="A90" s="11" t="s">
        <v>6927</v>
      </c>
      <c r="B90" s="12">
        <v>-44224.02</v>
      </c>
      <c r="C90" s="12">
        <v>-44848.070000000007</v>
      </c>
      <c r="D90" s="12">
        <v>1185.6699999999946</v>
      </c>
    </row>
    <row r="91" spans="1:4">
      <c r="A91" s="11" t="s">
        <v>2788</v>
      </c>
      <c r="B91" s="12">
        <v>11706.569999999985</v>
      </c>
      <c r="C91" s="12">
        <v>888.61999999999898</v>
      </c>
      <c r="D91" s="12">
        <v>26197.650000000009</v>
      </c>
    </row>
    <row r="92" spans="1:4">
      <c r="A92" s="11" t="s">
        <v>1378</v>
      </c>
      <c r="B92" s="12">
        <v>-16840.5</v>
      </c>
      <c r="C92" s="12">
        <v>-29308.939999999995</v>
      </c>
      <c r="D92" s="12">
        <v>-6668.8900000000067</v>
      </c>
    </row>
    <row r="93" spans="1:4">
      <c r="A93" s="11" t="s">
        <v>8378</v>
      </c>
      <c r="B93" s="12">
        <v>-18790.599999999999</v>
      </c>
      <c r="C93" s="12">
        <v>-18488.299999999996</v>
      </c>
      <c r="D93" s="12">
        <v>1897.1900000000023</v>
      </c>
    </row>
    <row r="94" spans="1:4">
      <c r="A94" s="11" t="s">
        <v>5785</v>
      </c>
      <c r="B94" s="12">
        <v>-1337.5400000000081</v>
      </c>
      <c r="C94" s="12">
        <v>1117.75</v>
      </c>
      <c r="D94" s="12">
        <v>6628.0500000000029</v>
      </c>
    </row>
    <row r="95" spans="1:4">
      <c r="A95" s="11" t="s">
        <v>720</v>
      </c>
      <c r="B95" s="12">
        <v>1922.4300000000076</v>
      </c>
      <c r="C95" s="12">
        <v>10344.01999999999</v>
      </c>
      <c r="D95" s="12">
        <v>7436.6200000000026</v>
      </c>
    </row>
    <row r="96" spans="1:4">
      <c r="A96" s="11" t="s">
        <v>311</v>
      </c>
      <c r="B96" s="12">
        <v>297.85000000000582</v>
      </c>
      <c r="C96" s="12">
        <v>8216.9099999999962</v>
      </c>
      <c r="D96" s="12">
        <v>69147.530000000013</v>
      </c>
    </row>
    <row r="97" spans="1:4">
      <c r="A97" s="11" t="s">
        <v>7033</v>
      </c>
      <c r="B97" s="12">
        <v>-139.02999999999884</v>
      </c>
      <c r="C97" s="12">
        <v>-673.84999999999854</v>
      </c>
      <c r="D97" s="12">
        <v>951.95999999999913</v>
      </c>
    </row>
    <row r="98" spans="1:4">
      <c r="A98" s="11" t="s">
        <v>221</v>
      </c>
      <c r="B98" s="12">
        <v>3026.4499999999753</v>
      </c>
      <c r="C98" s="12">
        <v>11635.259999999987</v>
      </c>
      <c r="D98" s="12">
        <v>141444.81999999998</v>
      </c>
    </row>
    <row r="99" spans="1:4">
      <c r="A99" s="11" t="s">
        <v>3508</v>
      </c>
      <c r="B99" s="12">
        <v>12575.300000000003</v>
      </c>
      <c r="C99" s="12">
        <v>16047.700000000004</v>
      </c>
      <c r="D99" s="12">
        <v>35965.320000000007</v>
      </c>
    </row>
    <row r="100" spans="1:4">
      <c r="A100" s="11" t="s">
        <v>783</v>
      </c>
      <c r="B100" s="12">
        <v>-2719.410000000018</v>
      </c>
      <c r="C100" s="12">
        <v>4845.68</v>
      </c>
      <c r="D100" s="12">
        <v>29285.870000000003</v>
      </c>
    </row>
    <row r="101" spans="1:4">
      <c r="A101" s="11" t="s">
        <v>4658</v>
      </c>
      <c r="B101" s="12">
        <v>33879.599999999991</v>
      </c>
      <c r="C101" s="12">
        <v>931.97000000000662</v>
      </c>
      <c r="D101" s="12">
        <v>99032.05</v>
      </c>
    </row>
    <row r="102" spans="1:4">
      <c r="A102" s="11" t="s">
        <v>3083</v>
      </c>
      <c r="B102" s="12">
        <v>1131.5099999999948</v>
      </c>
      <c r="C102" s="12">
        <v>3086.8199999999924</v>
      </c>
      <c r="D102" s="12">
        <v>3882.8700000000026</v>
      </c>
    </row>
    <row r="103" spans="1:4">
      <c r="A103" s="11" t="s">
        <v>372</v>
      </c>
      <c r="B103" s="12">
        <v>5951</v>
      </c>
      <c r="C103" s="12">
        <v>32355.800000000017</v>
      </c>
      <c r="D103" s="12">
        <v>166711.29999999999</v>
      </c>
    </row>
    <row r="104" spans="1:4">
      <c r="A104" s="11" t="s">
        <v>1345</v>
      </c>
      <c r="B104" s="12">
        <v>4077.8300000000017</v>
      </c>
      <c r="C104" s="12">
        <v>6390.1400000000067</v>
      </c>
      <c r="D104" s="12">
        <v>5227.2000000000044</v>
      </c>
    </row>
    <row r="105" spans="1:4">
      <c r="A105" s="11" t="s">
        <v>10349</v>
      </c>
      <c r="B105" s="12">
        <v>-401.80999999999767</v>
      </c>
      <c r="C105" s="12">
        <v>769.2899999999936</v>
      </c>
      <c r="D105" s="12">
        <v>37634.75</v>
      </c>
    </row>
    <row r="106" spans="1:4">
      <c r="A106" s="11" t="s">
        <v>1130</v>
      </c>
      <c r="B106" s="12">
        <v>34999.440000000017</v>
      </c>
      <c r="C106" s="12">
        <v>50705.23</v>
      </c>
      <c r="D106" s="12">
        <v>204587.05000000005</v>
      </c>
    </row>
    <row r="107" spans="1:4">
      <c r="A107" s="11" t="s">
        <v>12528</v>
      </c>
      <c r="B107" s="12">
        <v>-1099.3500000000058</v>
      </c>
      <c r="C107" s="12">
        <v>623.75</v>
      </c>
      <c r="D107" s="12">
        <v>3460.4499999999971</v>
      </c>
    </row>
    <row r="108" spans="1:4">
      <c r="A108" s="11" t="s">
        <v>5201</v>
      </c>
      <c r="B108" s="12">
        <v>43108.229999999996</v>
      </c>
      <c r="C108" s="12">
        <v>48162.7</v>
      </c>
      <c r="D108" s="12">
        <v>63223.33</v>
      </c>
    </row>
    <row r="109" spans="1:4">
      <c r="A109" s="11" t="s">
        <v>81</v>
      </c>
      <c r="B109" s="12">
        <v>9646.6699999999983</v>
      </c>
      <c r="C109" s="12">
        <v>25338.220000000008</v>
      </c>
      <c r="D109" s="12">
        <v>137184.91999999998</v>
      </c>
    </row>
    <row r="110" spans="1:4">
      <c r="A110" s="11" t="s">
        <v>1422</v>
      </c>
      <c r="B110" s="12">
        <v>1813.2499999999854</v>
      </c>
      <c r="C110" s="12">
        <v>8006.0799999999908</v>
      </c>
      <c r="D110" s="12">
        <v>21078.639999999999</v>
      </c>
    </row>
    <row r="111" spans="1:4">
      <c r="A111" s="11" t="s">
        <v>1033</v>
      </c>
      <c r="B111" s="12">
        <v>91937.959999999963</v>
      </c>
      <c r="C111" s="12">
        <v>74895.02999999997</v>
      </c>
      <c r="D111" s="12">
        <v>408290.37999999995</v>
      </c>
    </row>
    <row r="112" spans="1:4">
      <c r="A112" s="11" t="s">
        <v>809</v>
      </c>
      <c r="B112" s="12">
        <v>53348.33</v>
      </c>
      <c r="C112" s="12">
        <v>65857.78</v>
      </c>
      <c r="D112" s="12">
        <v>57223.26999999999</v>
      </c>
    </row>
    <row r="113" spans="1:4">
      <c r="A113" s="11" t="s">
        <v>4113</v>
      </c>
      <c r="B113" s="12">
        <v>49566.51</v>
      </c>
      <c r="C113" s="12">
        <v>49558.960000000006</v>
      </c>
      <c r="D113" s="12">
        <v>108853.75999999999</v>
      </c>
    </row>
    <row r="114" spans="1:4">
      <c r="A114" s="11" t="s">
        <v>1712</v>
      </c>
      <c r="B114" s="12">
        <v>116122.33999999998</v>
      </c>
      <c r="C114" s="12">
        <v>123987.71</v>
      </c>
      <c r="D114" s="12">
        <v>336421.04000000004</v>
      </c>
    </row>
    <row r="115" spans="1:4">
      <c r="A115" s="11" t="s">
        <v>170</v>
      </c>
      <c r="B115" s="12">
        <v>20685.899999999958</v>
      </c>
      <c r="C115" s="12">
        <v>23728.46</v>
      </c>
      <c r="D115" s="12">
        <v>36916.929999999971</v>
      </c>
    </row>
    <row r="116" spans="1:4">
      <c r="A116" s="11" t="s">
        <v>2486</v>
      </c>
      <c r="B116" s="12">
        <v>8194.1200000000099</v>
      </c>
      <c r="C116" s="12">
        <v>73815.63</v>
      </c>
      <c r="D116" s="12">
        <v>174785.91</v>
      </c>
    </row>
    <row r="117" spans="1:4">
      <c r="A117" s="11" t="s">
        <v>2843</v>
      </c>
      <c r="B117" s="12">
        <v>12114.870000000003</v>
      </c>
      <c r="C117" s="12">
        <v>22903.209999999985</v>
      </c>
      <c r="D117" s="12">
        <v>199503.07000000004</v>
      </c>
    </row>
    <row r="118" spans="1:4">
      <c r="A118" s="11" t="s">
        <v>450</v>
      </c>
      <c r="B118" s="12">
        <v>28133.05000000001</v>
      </c>
      <c r="C118" s="12">
        <v>34709.12999999999</v>
      </c>
      <c r="D118" s="12">
        <v>149859.95000000001</v>
      </c>
    </row>
    <row r="119" spans="1:4">
      <c r="A119" s="11" t="s">
        <v>4151</v>
      </c>
      <c r="B119" s="12">
        <v>21595.89</v>
      </c>
      <c r="C119" s="12">
        <v>14844.950000000012</v>
      </c>
      <c r="D119" s="12">
        <v>22332.42</v>
      </c>
    </row>
    <row r="120" spans="1:4">
      <c r="A120" s="11" t="s">
        <v>3603</v>
      </c>
      <c r="B120" s="12">
        <v>26499.89</v>
      </c>
      <c r="C120" s="12">
        <v>12663.520000000004</v>
      </c>
      <c r="D120" s="12">
        <v>59787.299999999996</v>
      </c>
    </row>
    <row r="121" spans="1:4">
      <c r="A121" s="11" t="s">
        <v>20</v>
      </c>
      <c r="B121" s="12">
        <v>65450.239999999983</v>
      </c>
      <c r="C121" s="12">
        <v>122279.44</v>
      </c>
      <c r="D121" s="12">
        <v>286294.19</v>
      </c>
    </row>
    <row r="122" spans="1:4">
      <c r="A122" s="11" t="s">
        <v>1946</v>
      </c>
      <c r="B122" s="12">
        <v>2652.2999999999956</v>
      </c>
      <c r="C122" s="12">
        <v>6775.4499999999898</v>
      </c>
      <c r="D122" s="12">
        <v>11801.340000000004</v>
      </c>
    </row>
    <row r="123" spans="1:4">
      <c r="A123" s="11" t="s">
        <v>881</v>
      </c>
      <c r="B123" s="12">
        <v>15062.470000000001</v>
      </c>
      <c r="C123" s="12">
        <v>7842.8099999999904</v>
      </c>
      <c r="D123" s="12">
        <v>84906.19</v>
      </c>
    </row>
    <row r="124" spans="1:4">
      <c r="A124" s="11" t="s">
        <v>1322</v>
      </c>
      <c r="B124" s="12">
        <v>45157.020000000048</v>
      </c>
      <c r="C124" s="12">
        <v>37675.480000000032</v>
      </c>
      <c r="D124" s="12">
        <v>302776.33</v>
      </c>
    </row>
    <row r="125" spans="1:4">
      <c r="A125" s="11" t="s">
        <v>836</v>
      </c>
      <c r="B125" s="12">
        <v>52210.870000000017</v>
      </c>
      <c r="C125" s="12">
        <v>53772.410000000011</v>
      </c>
      <c r="D125" s="12">
        <v>204993.14</v>
      </c>
    </row>
    <row r="126" spans="1:4">
      <c r="A126" s="11" t="s">
        <v>333</v>
      </c>
      <c r="B126" s="12">
        <v>80816.409999999974</v>
      </c>
      <c r="C126" s="12">
        <v>75279.600000000006</v>
      </c>
      <c r="D126" s="12">
        <v>155817.82999999993</v>
      </c>
    </row>
    <row r="127" spans="1:4">
      <c r="A127" s="11" t="s">
        <v>1657</v>
      </c>
      <c r="B127" s="12">
        <v>33287.760000000009</v>
      </c>
      <c r="C127" s="12">
        <v>25797.559999999983</v>
      </c>
      <c r="D127" s="12">
        <v>171450.49</v>
      </c>
    </row>
    <row r="128" spans="1:4">
      <c r="A128" s="11" t="s">
        <v>501</v>
      </c>
      <c r="B128" s="12">
        <v>90846.21000000005</v>
      </c>
      <c r="C128" s="12">
        <v>201798.53999999995</v>
      </c>
      <c r="D128" s="12">
        <v>606651.30000000005</v>
      </c>
    </row>
    <row r="129" spans="1:4">
      <c r="A129" s="11" t="s">
        <v>940</v>
      </c>
      <c r="B129" s="12">
        <v>8765.6100000000224</v>
      </c>
      <c r="C129" s="12">
        <v>37985.569999999985</v>
      </c>
      <c r="D129" s="12">
        <v>132530.01999999999</v>
      </c>
    </row>
    <row r="130" spans="1:4">
      <c r="A130" s="11" t="s">
        <v>4103</v>
      </c>
      <c r="B130" s="12">
        <v>-2243.3699999999953</v>
      </c>
      <c r="C130" s="12">
        <v>3.0799999999944703</v>
      </c>
      <c r="D130" s="12">
        <v>2092.0499999999956</v>
      </c>
    </row>
    <row r="131" spans="1:4">
      <c r="A131" s="11" t="s">
        <v>2636</v>
      </c>
      <c r="B131" s="12">
        <v>-56.200000000011642</v>
      </c>
      <c r="C131" s="12">
        <v>2693.0800000000017</v>
      </c>
      <c r="D131" s="12">
        <v>7653.5499999999884</v>
      </c>
    </row>
    <row r="132" spans="1:4">
      <c r="A132" s="11" t="s">
        <v>245</v>
      </c>
      <c r="B132" s="12">
        <v>65727.199999999983</v>
      </c>
      <c r="C132" s="12">
        <v>52051.109999999979</v>
      </c>
      <c r="D132" s="12">
        <v>197780.68999999997</v>
      </c>
    </row>
    <row r="133" spans="1:4">
      <c r="A133" s="11" t="s">
        <v>1987</v>
      </c>
      <c r="B133" s="12">
        <v>3186.4400000000023</v>
      </c>
      <c r="C133" s="12">
        <v>7910.95999999997</v>
      </c>
      <c r="D133" s="12">
        <v>91566.900000000009</v>
      </c>
    </row>
    <row r="134" spans="1:4">
      <c r="A134" s="11" t="s">
        <v>1820</v>
      </c>
      <c r="B134" s="12">
        <v>24120.54</v>
      </c>
      <c r="C134" s="12">
        <v>54038.950000000004</v>
      </c>
      <c r="D134" s="12">
        <v>27380.770000000004</v>
      </c>
    </row>
    <row r="135" spans="1:4">
      <c r="A135" s="11" t="s">
        <v>2888</v>
      </c>
      <c r="B135" s="12">
        <v>4177.4200000000128</v>
      </c>
      <c r="C135" s="12">
        <v>-15287.600000000028</v>
      </c>
      <c r="D135" s="12">
        <v>60550.87000000001</v>
      </c>
    </row>
    <row r="136" spans="1:4">
      <c r="A136" s="11" t="s">
        <v>5710</v>
      </c>
      <c r="B136" s="12">
        <v>4059.3199999999997</v>
      </c>
      <c r="C136" s="12">
        <v>3718.6599999999962</v>
      </c>
      <c r="D136" s="12">
        <v>3580.9100000000035</v>
      </c>
    </row>
    <row r="137" spans="1:4">
      <c r="A137" s="11" t="s">
        <v>854</v>
      </c>
      <c r="B137" s="12">
        <v>25002.920000000006</v>
      </c>
      <c r="C137" s="12">
        <v>21924.360000000008</v>
      </c>
      <c r="D137" s="12">
        <v>30810.639999999999</v>
      </c>
    </row>
    <row r="138" spans="1:4">
      <c r="A138" s="11" t="s">
        <v>9121</v>
      </c>
      <c r="B138" s="12">
        <v>11418.340000000004</v>
      </c>
      <c r="C138" s="12">
        <v>3327.5400000000009</v>
      </c>
      <c r="D138" s="12">
        <v>3511.3600000000006</v>
      </c>
    </row>
    <row r="139" spans="1:4">
      <c r="A139" s="11" t="s">
        <v>301</v>
      </c>
      <c r="B139" s="12">
        <v>6612.68</v>
      </c>
      <c r="C139" s="12">
        <v>3473.3299999999945</v>
      </c>
      <c r="D139" s="12">
        <v>37868.750000000015</v>
      </c>
    </row>
    <row r="140" spans="1:4">
      <c r="A140" s="11" t="s">
        <v>632</v>
      </c>
      <c r="B140" s="12">
        <v>-278.45000000000437</v>
      </c>
      <c r="C140" s="12">
        <v>-726.13000000000466</v>
      </c>
      <c r="D140" s="12">
        <v>3506.6800000000003</v>
      </c>
    </row>
    <row r="141" spans="1:4">
      <c r="A141" s="11" t="s">
        <v>13671</v>
      </c>
      <c r="B141" s="12">
        <v>46.099999999998545</v>
      </c>
      <c r="C141" s="12">
        <v>1108.8799999999974</v>
      </c>
      <c r="D141" s="12">
        <v>1200</v>
      </c>
    </row>
    <row r="142" spans="1:4">
      <c r="A142" s="11" t="s">
        <v>405</v>
      </c>
      <c r="B142" s="12">
        <v>223.44000000000233</v>
      </c>
      <c r="C142" s="12">
        <v>4694.2400000000052</v>
      </c>
      <c r="D142" s="12">
        <v>9038.1599999999962</v>
      </c>
    </row>
    <row r="143" spans="1:4">
      <c r="A143" s="11" t="s">
        <v>13119</v>
      </c>
      <c r="B143" s="12">
        <v>378.73999999999978</v>
      </c>
      <c r="C143" s="12">
        <v>235.53000000000065</v>
      </c>
      <c r="D143" s="12">
        <v>-12.569999999999709</v>
      </c>
    </row>
    <row r="144" spans="1:4">
      <c r="A144" s="11" t="s">
        <v>2307</v>
      </c>
      <c r="B144" s="12">
        <v>-880.28000000001339</v>
      </c>
      <c r="C144" s="12">
        <v>5014.2299999999959</v>
      </c>
      <c r="D144" s="12">
        <v>39217.119999999995</v>
      </c>
    </row>
    <row r="145" spans="1:4">
      <c r="A145" s="11" t="s">
        <v>646</v>
      </c>
      <c r="B145" s="12">
        <v>7.999999999492502E-2</v>
      </c>
      <c r="C145" s="12">
        <v>-44700.040000000008</v>
      </c>
      <c r="D145" s="12">
        <v>44700.2</v>
      </c>
    </row>
    <row r="146" spans="1:4">
      <c r="A146" s="11" t="s">
        <v>733</v>
      </c>
      <c r="B146" s="12">
        <v>-450057.05999999982</v>
      </c>
      <c r="C146" s="12">
        <v>-477841.09000000008</v>
      </c>
      <c r="D146" s="12">
        <v>-261615.68000000002</v>
      </c>
    </row>
    <row r="147" spans="1:4">
      <c r="A147" s="11" t="s">
        <v>1178</v>
      </c>
      <c r="B147" s="12">
        <v>-100636.33</v>
      </c>
      <c r="C147" s="12">
        <v>-55593.61</v>
      </c>
      <c r="D147" s="12">
        <v>16113.180000000004</v>
      </c>
    </row>
    <row r="148" spans="1:4">
      <c r="A148" s="11" t="s">
        <v>1669</v>
      </c>
      <c r="B148" s="12">
        <v>-112931.34000000001</v>
      </c>
      <c r="C148" s="12">
        <v>-122492.56000000001</v>
      </c>
      <c r="D148" s="12">
        <v>-56243.94999999999</v>
      </c>
    </row>
    <row r="149" spans="1:4">
      <c r="A149" s="11" t="s">
        <v>9334</v>
      </c>
      <c r="B149" s="12">
        <v>-3894.9199999999983</v>
      </c>
      <c r="C149" s="12">
        <v>-3107.5800000000017</v>
      </c>
      <c r="D149" s="12">
        <v>-6238.18</v>
      </c>
    </row>
    <row r="150" spans="1:4">
      <c r="A150" s="11" t="s">
        <v>741</v>
      </c>
      <c r="B150" s="12">
        <v>-48148.749999999993</v>
      </c>
      <c r="C150" s="12">
        <v>-63227.199999999997</v>
      </c>
      <c r="D150" s="12">
        <v>18998.309999999998</v>
      </c>
    </row>
    <row r="151" spans="1:4">
      <c r="A151" s="11" t="s">
        <v>40</v>
      </c>
      <c r="B151" s="12">
        <v>-23938.059999999998</v>
      </c>
      <c r="C151" s="12">
        <v>-38112.770000000004</v>
      </c>
      <c r="D151" s="12">
        <v>-24323.010000000002</v>
      </c>
    </row>
    <row r="152" spans="1:4">
      <c r="A152" s="11" t="s">
        <v>1126</v>
      </c>
      <c r="B152" s="12">
        <v>-9875.9400000000169</v>
      </c>
      <c r="C152" s="12">
        <v>76346.080000000002</v>
      </c>
      <c r="D152" s="12">
        <v>382733.06999999995</v>
      </c>
    </row>
    <row r="153" spans="1:4">
      <c r="A153" s="11" t="s">
        <v>674</v>
      </c>
      <c r="B153" s="12">
        <v>-165005.77000000002</v>
      </c>
      <c r="C153" s="12">
        <v>-142601.52000000008</v>
      </c>
      <c r="D153" s="12">
        <v>38298.200000000019</v>
      </c>
    </row>
    <row r="154" spans="1:4">
      <c r="A154" s="11" t="s">
        <v>10820</v>
      </c>
      <c r="B154" s="12">
        <v>-8776.7700000000041</v>
      </c>
      <c r="C154" s="12">
        <v>-7082.1600000000035</v>
      </c>
      <c r="D154" s="12">
        <v>1622.5899999999965</v>
      </c>
    </row>
    <row r="155" spans="1:4">
      <c r="A155" s="11" t="s">
        <v>213</v>
      </c>
      <c r="B155" s="12">
        <v>-68125.259999999995</v>
      </c>
      <c r="C155" s="12">
        <v>-173910.22999999998</v>
      </c>
      <c r="D155" s="12">
        <v>392606.06999999995</v>
      </c>
    </row>
    <row r="156" spans="1:4">
      <c r="A156" s="11" t="s">
        <v>3466</v>
      </c>
      <c r="B156" s="12">
        <v>31859.660000000011</v>
      </c>
      <c r="C156" s="12">
        <v>5234.1600000000035</v>
      </c>
      <c r="D156" s="12">
        <v>295282.13000000006</v>
      </c>
    </row>
    <row r="157" spans="1:4">
      <c r="A157" s="11" t="s">
        <v>2396</v>
      </c>
      <c r="B157" s="12">
        <v>-6082.2999999999884</v>
      </c>
      <c r="C157" s="12">
        <v>7511.679999999993</v>
      </c>
      <c r="D157" s="12">
        <v>120233.20999999999</v>
      </c>
    </row>
    <row r="158" spans="1:4">
      <c r="A158" s="11" t="s">
        <v>1349</v>
      </c>
      <c r="B158" s="12">
        <v>-5029.8300000000017</v>
      </c>
      <c r="C158" s="12">
        <v>-1879.9100000000035</v>
      </c>
      <c r="D158" s="12">
        <v>639.54000000000087</v>
      </c>
    </row>
    <row r="159" spans="1:4">
      <c r="A159" s="11" t="s">
        <v>4934</v>
      </c>
      <c r="B159" s="12">
        <v>3318.2999999999956</v>
      </c>
      <c r="C159" s="12">
        <v>40</v>
      </c>
      <c r="D159" s="12">
        <v>1976.9099999999962</v>
      </c>
    </row>
    <row r="160" spans="1:4">
      <c r="A160" s="11" t="s">
        <v>1001</v>
      </c>
      <c r="B160" s="12">
        <v>-145874.85999999999</v>
      </c>
      <c r="C160" s="12">
        <v>-138439.13</v>
      </c>
      <c r="D160" s="12">
        <v>-94133.93</v>
      </c>
    </row>
    <row r="161" spans="1:4">
      <c r="A161" s="11" t="s">
        <v>5719</v>
      </c>
      <c r="B161" s="12">
        <v>-1312.7899999999936</v>
      </c>
      <c r="C161" s="12">
        <v>-502.66999999999825</v>
      </c>
      <c r="D161" s="12">
        <v>848.16999999999825</v>
      </c>
    </row>
    <row r="162" spans="1:4">
      <c r="A162" s="11" t="s">
        <v>7103</v>
      </c>
      <c r="B162" s="12">
        <v>-25643.97</v>
      </c>
      <c r="C162" s="12">
        <v>-29050.270000000004</v>
      </c>
      <c r="D162" s="12">
        <v>19789.299999999996</v>
      </c>
    </row>
    <row r="163" spans="1:4">
      <c r="A163" s="11" t="s">
        <v>2450</v>
      </c>
      <c r="B163" s="12">
        <v>5122.8999999999942</v>
      </c>
      <c r="C163" s="12">
        <v>-38407.440000000017</v>
      </c>
      <c r="D163" s="12">
        <v>239802.41999999993</v>
      </c>
    </row>
    <row r="164" spans="1:4">
      <c r="A164" s="11" t="s">
        <v>421</v>
      </c>
      <c r="B164" s="12">
        <v>-85356.329999999987</v>
      </c>
      <c r="C164" s="12">
        <v>-18070.05999999999</v>
      </c>
      <c r="D164" s="12">
        <v>-16324.020000000033</v>
      </c>
    </row>
    <row r="165" spans="1:4">
      <c r="A165" s="11" t="s">
        <v>91</v>
      </c>
      <c r="B165" s="12">
        <v>-201041.11999999997</v>
      </c>
      <c r="C165" s="12">
        <v>-225598.23</v>
      </c>
      <c r="D165" s="12">
        <v>-37830.679999999993</v>
      </c>
    </row>
    <row r="166" spans="1:4">
      <c r="A166" s="11" t="s">
        <v>2392</v>
      </c>
      <c r="B166" s="12">
        <v>3204.3800000000047</v>
      </c>
      <c r="C166" s="12">
        <v>-764.5</v>
      </c>
      <c r="D166" s="12">
        <v>17088.190000000002</v>
      </c>
    </row>
    <row r="167" spans="1:4">
      <c r="A167" s="11" t="s">
        <v>761</v>
      </c>
      <c r="B167" s="12">
        <v>-236507.28000000009</v>
      </c>
      <c r="C167" s="12">
        <v>-251137.32000000012</v>
      </c>
      <c r="D167" s="12">
        <v>-97079.21000000005</v>
      </c>
    </row>
    <row r="168" spans="1:4">
      <c r="A168" s="11" t="s">
        <v>1959</v>
      </c>
      <c r="B168" s="12">
        <v>-816.91999999999825</v>
      </c>
      <c r="C168" s="12">
        <v>-234.88999999999942</v>
      </c>
      <c r="D168" s="12">
        <v>3003.8700000000099</v>
      </c>
    </row>
    <row r="169" spans="1:4">
      <c r="A169" s="11" t="s">
        <v>10900</v>
      </c>
      <c r="B169" s="12">
        <v>374.97999999999593</v>
      </c>
      <c r="C169" s="12">
        <v>1781.6800000000003</v>
      </c>
      <c r="D169" s="12">
        <v>1166.1500000000015</v>
      </c>
    </row>
    <row r="170" spans="1:4">
      <c r="A170" s="11" t="s">
        <v>6427</v>
      </c>
      <c r="B170" s="12">
        <v>-1367.5200000000004</v>
      </c>
      <c r="C170" s="12">
        <v>-5281.6700000000055</v>
      </c>
      <c r="D170" s="12">
        <v>25704.300000000007</v>
      </c>
    </row>
    <row r="171" spans="1:4">
      <c r="A171" s="11" t="s">
        <v>4447</v>
      </c>
      <c r="B171" s="12">
        <v>-112589.96</v>
      </c>
      <c r="C171" s="12">
        <v>-123804.43</v>
      </c>
      <c r="D171" s="12">
        <v>-150148.83000000002</v>
      </c>
    </row>
    <row r="172" spans="1:4">
      <c r="A172" s="11" t="s">
        <v>141</v>
      </c>
      <c r="B172" s="12">
        <v>-32783.920000000006</v>
      </c>
      <c r="C172" s="12">
        <v>-52963.650000000016</v>
      </c>
      <c r="D172" s="12">
        <v>-1327.4499999999789</v>
      </c>
    </row>
    <row r="173" spans="1:4">
      <c r="A173" s="11" t="s">
        <v>2150</v>
      </c>
      <c r="B173" s="12">
        <v>-73589.279999999999</v>
      </c>
      <c r="C173" s="12">
        <v>-62441.780000000013</v>
      </c>
      <c r="D173" s="12">
        <v>-22106.690000000002</v>
      </c>
    </row>
    <row r="174" spans="1:4">
      <c r="A174" s="11" t="s">
        <v>752</v>
      </c>
      <c r="B174" s="12">
        <v>-89082.370000000024</v>
      </c>
      <c r="C174" s="12">
        <v>-80550.339999999982</v>
      </c>
      <c r="D174" s="12">
        <v>-48056.479999999996</v>
      </c>
    </row>
    <row r="175" spans="1:4">
      <c r="A175" s="11" t="s">
        <v>1805</v>
      </c>
      <c r="B175" s="12">
        <v>-99162.39999999998</v>
      </c>
      <c r="C175" s="12">
        <v>-106707.76999999999</v>
      </c>
      <c r="D175" s="12">
        <v>13403.64000000001</v>
      </c>
    </row>
    <row r="176" spans="1:4">
      <c r="A176" s="11" t="s">
        <v>338</v>
      </c>
      <c r="B176" s="12">
        <v>-63289.35</v>
      </c>
      <c r="C176" s="12">
        <v>-60052.549999999996</v>
      </c>
      <c r="D176" s="12">
        <v>56314.360000000008</v>
      </c>
    </row>
    <row r="177" spans="1:4">
      <c r="A177" s="11" t="s">
        <v>2518</v>
      </c>
      <c r="B177" s="12">
        <v>-69572.69</v>
      </c>
      <c r="C177" s="12">
        <v>-72345.790000000008</v>
      </c>
      <c r="D177" s="12">
        <v>-56265.72</v>
      </c>
    </row>
    <row r="178" spans="1:4">
      <c r="A178" s="11" t="s">
        <v>2810</v>
      </c>
      <c r="B178" s="12">
        <v>-61958.560000000005</v>
      </c>
      <c r="C178" s="12">
        <v>-62932.330000000009</v>
      </c>
      <c r="D178" s="12">
        <v>-37373.509999999995</v>
      </c>
    </row>
    <row r="179" spans="1:4">
      <c r="A179" s="11" t="s">
        <v>689</v>
      </c>
      <c r="B179" s="12">
        <v>-43843.83</v>
      </c>
      <c r="C179" s="12">
        <v>-69285.899999999994</v>
      </c>
      <c r="D179" s="12">
        <v>-30121.580000000005</v>
      </c>
    </row>
    <row r="180" spans="1:4">
      <c r="A180" s="11" t="s">
        <v>952</v>
      </c>
      <c r="B180" s="12">
        <v>-870208.80999999994</v>
      </c>
      <c r="C180" s="12">
        <v>-861632.5700000003</v>
      </c>
      <c r="D180" s="12">
        <v>-679262.37</v>
      </c>
    </row>
    <row r="181" spans="1:4">
      <c r="A181" s="11" t="s">
        <v>4755</v>
      </c>
      <c r="B181" s="12">
        <v>-166479.38</v>
      </c>
      <c r="C181" s="12">
        <v>-128458.48999999999</v>
      </c>
      <c r="D181" s="12">
        <v>-93604.24000000002</v>
      </c>
    </row>
    <row r="182" spans="1:4">
      <c r="A182" s="11" t="s">
        <v>2731</v>
      </c>
      <c r="B182" s="12">
        <v>-71416.739999999991</v>
      </c>
      <c r="C182" s="12">
        <v>-62290.290000000008</v>
      </c>
      <c r="D182" s="12">
        <v>-46770.15</v>
      </c>
    </row>
    <row r="183" spans="1:4">
      <c r="A183" s="11" t="s">
        <v>2797</v>
      </c>
      <c r="B183" s="12">
        <v>-163479.81999999998</v>
      </c>
      <c r="C183" s="12">
        <v>-113042.11000000002</v>
      </c>
      <c r="D183" s="12">
        <v>-86430.42</v>
      </c>
    </row>
    <row r="184" spans="1:4">
      <c r="A184" s="11" t="s">
        <v>2249</v>
      </c>
      <c r="B184" s="12">
        <v>-95244.99000000002</v>
      </c>
      <c r="C184" s="12">
        <v>-150537.79999999999</v>
      </c>
      <c r="D184" s="12">
        <v>-43016.849999999984</v>
      </c>
    </row>
    <row r="185" spans="1:4">
      <c r="A185" s="11" t="s">
        <v>180</v>
      </c>
      <c r="B185" s="12">
        <v>-242714.47000000009</v>
      </c>
      <c r="C185" s="12">
        <v>-224601.04</v>
      </c>
      <c r="D185" s="12">
        <v>-128267.87999999998</v>
      </c>
    </row>
    <row r="186" spans="1:4">
      <c r="A186" s="11" t="s">
        <v>1393</v>
      </c>
      <c r="B186" s="12">
        <v>-197892.37000000002</v>
      </c>
      <c r="C186" s="12">
        <v>-174385.14999999997</v>
      </c>
      <c r="D186" s="12">
        <v>-184378.46000000002</v>
      </c>
    </row>
    <row r="187" spans="1:4">
      <c r="A187" s="11" t="s">
        <v>106</v>
      </c>
      <c r="B187" s="12">
        <v>5690.6100000000079</v>
      </c>
      <c r="C187" s="12">
        <v>4494.5699999999961</v>
      </c>
      <c r="D187" s="12">
        <v>126265.56999999999</v>
      </c>
    </row>
    <row r="188" spans="1:4">
      <c r="A188" s="11" t="s">
        <v>51</v>
      </c>
      <c r="B188" s="12">
        <v>-57608.75</v>
      </c>
      <c r="C188" s="12">
        <v>2553.2499999999964</v>
      </c>
      <c r="D188" s="12">
        <v>744331.38</v>
      </c>
    </row>
    <row r="189" spans="1:4">
      <c r="A189" s="11" t="s">
        <v>1648</v>
      </c>
      <c r="B189" s="12">
        <v>-20504.210000000014</v>
      </c>
      <c r="C189" s="12">
        <v>-45584.390000000007</v>
      </c>
      <c r="D189" s="12">
        <v>-9560.48</v>
      </c>
    </row>
    <row r="190" spans="1:4">
      <c r="A190" s="11" t="s">
        <v>480</v>
      </c>
      <c r="B190" s="12">
        <v>-77968.100000000006</v>
      </c>
      <c r="C190" s="12">
        <v>-34993.910000000003</v>
      </c>
      <c r="D190" s="12">
        <v>68577.950000000012</v>
      </c>
    </row>
    <row r="191" spans="1:4">
      <c r="A191" s="11" t="s">
        <v>2647</v>
      </c>
      <c r="B191" s="12">
        <v>-144419.41999999998</v>
      </c>
      <c r="C191" s="12">
        <v>-107758.16000000002</v>
      </c>
      <c r="D191" s="12">
        <v>-94318.919999999984</v>
      </c>
    </row>
    <row r="192" spans="1:4">
      <c r="A192" s="11" t="s">
        <v>1442</v>
      </c>
      <c r="B192" s="12">
        <v>-506968.32000000001</v>
      </c>
      <c r="C192" s="12">
        <v>-588097.64999999991</v>
      </c>
      <c r="D192" s="12">
        <v>-296597.08</v>
      </c>
    </row>
    <row r="193" spans="1:4">
      <c r="A193" s="11" t="s">
        <v>664</v>
      </c>
      <c r="B193" s="12">
        <v>-553536.64</v>
      </c>
      <c r="C193" s="12">
        <v>-414066.08</v>
      </c>
      <c r="D193" s="12">
        <v>-354285.33999999997</v>
      </c>
    </row>
    <row r="194" spans="1:4">
      <c r="A194" s="11" t="s">
        <v>226</v>
      </c>
      <c r="B194" s="12">
        <v>-244214.09999999998</v>
      </c>
      <c r="C194" s="12">
        <v>-275771.02</v>
      </c>
      <c r="D194" s="12">
        <v>-63634.049999999967</v>
      </c>
    </row>
    <row r="195" spans="1:4">
      <c r="A195" s="11" t="s">
        <v>1059</v>
      </c>
      <c r="B195" s="12">
        <v>-481.77999999999884</v>
      </c>
      <c r="C195" s="12">
        <v>-1156.9100000000035</v>
      </c>
      <c r="D195" s="12">
        <v>381.86000000000058</v>
      </c>
    </row>
    <row r="196" spans="1:4">
      <c r="A196" s="11" t="s">
        <v>1635</v>
      </c>
      <c r="B196" s="12">
        <v>-11206.029999999992</v>
      </c>
      <c r="C196" s="12">
        <v>-13202.21</v>
      </c>
      <c r="D196" s="12">
        <v>51612.91</v>
      </c>
    </row>
    <row r="197" spans="1:4">
      <c r="A197" s="11" t="s">
        <v>378</v>
      </c>
      <c r="B197" s="12">
        <v>-130831.53</v>
      </c>
      <c r="C197" s="12">
        <v>-123027.20999999996</v>
      </c>
      <c r="D197" s="12">
        <v>13685.640000000007</v>
      </c>
    </row>
    <row r="198" spans="1:4">
      <c r="A198" s="11" t="s">
        <v>8197</v>
      </c>
      <c r="B198" s="12">
        <v>22402.829999999987</v>
      </c>
      <c r="C198" s="12">
        <v>-10167.129999999997</v>
      </c>
      <c r="D198" s="12">
        <v>1691.2200000000084</v>
      </c>
    </row>
    <row r="199" spans="1:4">
      <c r="A199" s="11" t="s">
        <v>608</v>
      </c>
      <c r="B199" s="12">
        <v>-139622.06999999995</v>
      </c>
      <c r="C199" s="12">
        <v>-102275.37</v>
      </c>
      <c r="D199" s="12">
        <v>-57283.199999999997</v>
      </c>
    </row>
    <row r="200" spans="1:4">
      <c r="A200" s="11" t="s">
        <v>2690</v>
      </c>
      <c r="B200" s="12">
        <v>-240030.34999999992</v>
      </c>
      <c r="C200" s="12">
        <v>-249875.14</v>
      </c>
      <c r="D200" s="12">
        <v>-41011.180000000008</v>
      </c>
    </row>
    <row r="201" spans="1:4">
      <c r="A201" s="11" t="s">
        <v>3898</v>
      </c>
      <c r="B201" s="12">
        <v>-91224.37</v>
      </c>
      <c r="C201" s="12">
        <v>-87816.98</v>
      </c>
      <c r="D201" s="12">
        <v>8266.2099999999991</v>
      </c>
    </row>
    <row r="202" spans="1:4">
      <c r="A202" s="11" t="s">
        <v>932</v>
      </c>
      <c r="B202" s="12">
        <v>23030.609999999979</v>
      </c>
      <c r="C202" s="12">
        <v>-19837.490000000005</v>
      </c>
      <c r="D202" s="12">
        <v>44864.580000000009</v>
      </c>
    </row>
    <row r="203" spans="1:4">
      <c r="A203" s="11" t="s">
        <v>2057</v>
      </c>
      <c r="B203" s="12">
        <v>-38209.960000000028</v>
      </c>
      <c r="C203" s="12">
        <v>-31694.32</v>
      </c>
      <c r="D203" s="12">
        <v>34932.349999999991</v>
      </c>
    </row>
    <row r="204" spans="1:4">
      <c r="A204" s="11" t="s">
        <v>962</v>
      </c>
      <c r="B204" s="12">
        <v>-599260.83000000007</v>
      </c>
      <c r="C204" s="12">
        <v>-460563.23999999993</v>
      </c>
      <c r="D204" s="12">
        <v>-396131.27999999991</v>
      </c>
    </row>
    <row r="205" spans="1:4">
      <c r="A205" s="11" t="s">
        <v>2441</v>
      </c>
      <c r="B205" s="12">
        <v>-66501.53</v>
      </c>
      <c r="C205" s="12">
        <v>-69272.91</v>
      </c>
      <c r="D205" s="12">
        <v>-36881.39</v>
      </c>
    </row>
    <row r="206" spans="1:4">
      <c r="A206" s="11" t="s">
        <v>389</v>
      </c>
      <c r="B206" s="12">
        <v>54628.23000000001</v>
      </c>
      <c r="C206" s="12">
        <v>-25000.720000000008</v>
      </c>
      <c r="D206" s="12">
        <v>48584.820000000022</v>
      </c>
    </row>
    <row r="207" spans="1:4">
      <c r="A207" s="11" t="s">
        <v>1603</v>
      </c>
      <c r="B207" s="12">
        <v>-10267.140000000007</v>
      </c>
      <c r="C207" s="12">
        <v>-6341.8099999999758</v>
      </c>
      <c r="D207" s="12">
        <v>96087.900000000009</v>
      </c>
    </row>
    <row r="208" spans="1:4">
      <c r="A208" s="11" t="s">
        <v>306</v>
      </c>
      <c r="B208" s="12">
        <v>-128306.14000000001</v>
      </c>
      <c r="C208" s="12">
        <v>-137597.76000000001</v>
      </c>
      <c r="D208" s="12">
        <v>-82909.789999999994</v>
      </c>
    </row>
    <row r="209" spans="1:4">
      <c r="A209" s="11" t="s">
        <v>1879</v>
      </c>
      <c r="B209" s="12">
        <v>-81651.070000000007</v>
      </c>
      <c r="C209" s="12">
        <v>-79464.260000000009</v>
      </c>
      <c r="D209" s="12">
        <v>-32570.960000000003</v>
      </c>
    </row>
    <row r="210" spans="1:4">
      <c r="A210" s="11" t="s">
        <v>1233</v>
      </c>
      <c r="B210" s="12">
        <v>-241749.52</v>
      </c>
      <c r="C210" s="12">
        <v>-307975.90000000002</v>
      </c>
      <c r="D210" s="12">
        <v>-301068.86000000004</v>
      </c>
    </row>
    <row r="211" spans="1:4">
      <c r="A211" s="11" t="s">
        <v>4466</v>
      </c>
      <c r="B211" s="12">
        <v>-92329.47</v>
      </c>
      <c r="C211" s="12">
        <v>-97968.37000000001</v>
      </c>
      <c r="D211" s="12">
        <v>-31797.980000000007</v>
      </c>
    </row>
    <row r="212" spans="1:4">
      <c r="A212" s="11" t="s">
        <v>1576</v>
      </c>
      <c r="B212" s="12">
        <v>-627370.30999999982</v>
      </c>
      <c r="C212" s="12">
        <v>-807306.23999999987</v>
      </c>
      <c r="D212" s="12">
        <v>-583549.42000000004</v>
      </c>
    </row>
    <row r="213" spans="1:4">
      <c r="A213" s="11" t="s">
        <v>3263</v>
      </c>
      <c r="B213" s="12">
        <v>-14591.370000000003</v>
      </c>
      <c r="C213" s="12">
        <v>-16917.469999999998</v>
      </c>
      <c r="D213" s="12">
        <v>-13215.960000000003</v>
      </c>
    </row>
    <row r="214" spans="1:4">
      <c r="A214" s="11" t="s">
        <v>4738</v>
      </c>
      <c r="B214" s="12">
        <v>-26988.899999999994</v>
      </c>
      <c r="C214" s="12">
        <v>-28849.520000000004</v>
      </c>
      <c r="D214" s="12">
        <v>-15369.810000000005</v>
      </c>
    </row>
    <row r="215" spans="1:4">
      <c r="A215" s="11" t="s">
        <v>794</v>
      </c>
      <c r="B215" s="12">
        <v>-82856.17</v>
      </c>
      <c r="C215" s="12">
        <v>-153632.96000000002</v>
      </c>
      <c r="D215" s="12">
        <v>-142352.58000000002</v>
      </c>
    </row>
    <row r="216" spans="1:4">
      <c r="A216" s="11" t="s">
        <v>694</v>
      </c>
      <c r="B216" s="12">
        <v>-996582.51000000024</v>
      </c>
      <c r="C216" s="12">
        <v>-1116972.6600000001</v>
      </c>
      <c r="D216" s="12">
        <v>-682124.99999999988</v>
      </c>
    </row>
    <row r="217" spans="1:4">
      <c r="A217" s="11" t="s">
        <v>2241</v>
      </c>
      <c r="B217" s="12">
        <v>-277017.14</v>
      </c>
      <c r="C217" s="12">
        <v>-492449.54999999993</v>
      </c>
      <c r="D217" s="12">
        <v>-343699.02</v>
      </c>
    </row>
    <row r="218" spans="1:4">
      <c r="A218" s="11" t="s">
        <v>636</v>
      </c>
      <c r="B218" s="12">
        <v>-1240640.7299999997</v>
      </c>
      <c r="C218" s="12">
        <v>-1546706.4400000006</v>
      </c>
      <c r="D218" s="12">
        <v>-1031829.5800000003</v>
      </c>
    </row>
    <row r="219" spans="1:4">
      <c r="A219" s="11" t="s">
        <v>5504</v>
      </c>
      <c r="B219" s="12">
        <v>-41700.049999999988</v>
      </c>
      <c r="C219" s="12">
        <v>-128832.87</v>
      </c>
      <c r="D219" s="12">
        <v>-102552.59</v>
      </c>
    </row>
    <row r="220" spans="1:4">
      <c r="A220" s="11" t="s">
        <v>320</v>
      </c>
      <c r="B220" s="12">
        <v>-25411.05000000001</v>
      </c>
      <c r="C220" s="12">
        <v>8412.6399999999921</v>
      </c>
      <c r="D220" s="12">
        <v>358155.12</v>
      </c>
    </row>
    <row r="221" spans="1:4">
      <c r="A221" s="11" t="s">
        <v>1884</v>
      </c>
      <c r="B221" s="12">
        <v>-391805.39999999997</v>
      </c>
      <c r="C221" s="12">
        <v>-525075.99999999988</v>
      </c>
      <c r="D221" s="12">
        <v>-343491.52999999997</v>
      </c>
    </row>
    <row r="222" spans="1:4">
      <c r="A222" s="11" t="s">
        <v>1271</v>
      </c>
      <c r="B222" s="12">
        <v>-73891.710000000021</v>
      </c>
      <c r="C222" s="12">
        <v>-129453.72</v>
      </c>
      <c r="D222" s="12">
        <v>-84927.06</v>
      </c>
    </row>
    <row r="223" spans="1:4">
      <c r="A223" s="11" t="s">
        <v>523</v>
      </c>
      <c r="B223" s="12">
        <v>-378982.52</v>
      </c>
      <c r="C223" s="12">
        <v>-37369.079999999987</v>
      </c>
      <c r="D223" s="12">
        <v>117599.00000000003</v>
      </c>
    </row>
    <row r="224" spans="1:4">
      <c r="A224" s="11" t="s">
        <v>650</v>
      </c>
      <c r="B224" s="12">
        <v>-283012.69</v>
      </c>
      <c r="C224" s="12">
        <v>-111183.31999999998</v>
      </c>
      <c r="D224" s="12">
        <v>-73232.61</v>
      </c>
    </row>
    <row r="225" spans="1:4">
      <c r="A225" s="11" t="s">
        <v>194</v>
      </c>
      <c r="B225" s="12">
        <v>-812916.63</v>
      </c>
      <c r="C225" s="12">
        <v>-782509.24999999965</v>
      </c>
      <c r="D225" s="12">
        <v>-474211.08</v>
      </c>
    </row>
    <row r="226" spans="1:4">
      <c r="A226" s="11" t="s">
        <v>208</v>
      </c>
      <c r="B226" s="12">
        <v>-538359.9800000001</v>
      </c>
      <c r="C226" s="12">
        <v>-200456.85000000003</v>
      </c>
      <c r="D226" s="12">
        <v>-255283.92999999993</v>
      </c>
    </row>
    <row r="227" spans="1:4">
      <c r="A227" s="11" t="s">
        <v>3444</v>
      </c>
      <c r="B227" s="12">
        <v>5868.57</v>
      </c>
      <c r="C227" s="12">
        <v>29091.839999999989</v>
      </c>
      <c r="D227" s="12">
        <v>94578.93</v>
      </c>
    </row>
    <row r="228" spans="1:4">
      <c r="A228" s="11" t="s">
        <v>2857</v>
      </c>
      <c r="B228" s="12">
        <v>127649.87</v>
      </c>
      <c r="C228" s="12">
        <v>126520.62</v>
      </c>
      <c r="D228" s="12">
        <v>248661.86</v>
      </c>
    </row>
    <row r="229" spans="1:4">
      <c r="A229" s="11" t="s">
        <v>1665</v>
      </c>
      <c r="B229" s="12">
        <v>7335.7199999999975</v>
      </c>
      <c r="C229" s="12">
        <v>-1440.8700000000026</v>
      </c>
      <c r="D229" s="12">
        <v>7812.07</v>
      </c>
    </row>
    <row r="230" spans="1:4">
      <c r="A230" s="11" t="s">
        <v>1333</v>
      </c>
      <c r="B230" s="12">
        <v>17665.21</v>
      </c>
      <c r="C230" s="12">
        <v>3711.2600000000093</v>
      </c>
      <c r="D230" s="12">
        <v>7768.679999999993</v>
      </c>
    </row>
    <row r="231" spans="1:4">
      <c r="A231" s="11" t="s">
        <v>1433</v>
      </c>
      <c r="B231" s="12">
        <v>432.05000000000291</v>
      </c>
      <c r="C231" s="12">
        <v>3395.4599999999991</v>
      </c>
      <c r="D231" s="12">
        <v>50635.470000000008</v>
      </c>
    </row>
    <row r="232" spans="1:4">
      <c r="A232" s="11" t="s">
        <v>1631</v>
      </c>
      <c r="B232" s="12">
        <v>4680.0499999999956</v>
      </c>
      <c r="C232" s="12">
        <v>6796.9399999999878</v>
      </c>
      <c r="D232" s="12">
        <v>13030.799999999996</v>
      </c>
    </row>
    <row r="233" spans="1:4">
      <c r="A233" s="11" t="s">
        <v>991</v>
      </c>
      <c r="B233" s="12">
        <v>-292.9400000000096</v>
      </c>
      <c r="C233" s="12">
        <v>-4095.25</v>
      </c>
      <c r="D233" s="12">
        <v>75.660000000003492</v>
      </c>
    </row>
    <row r="234" spans="1:4">
      <c r="A234" s="11" t="s">
        <v>1222</v>
      </c>
      <c r="B234" s="12">
        <v>24033.58</v>
      </c>
      <c r="C234" s="12">
        <v>1215.3199999999997</v>
      </c>
      <c r="D234" s="12">
        <v>23680.210000000006</v>
      </c>
    </row>
    <row r="235" spans="1:4">
      <c r="A235" s="11" t="s">
        <v>9905</v>
      </c>
      <c r="B235" s="12">
        <v>-3325.760000000002</v>
      </c>
      <c r="C235" s="12">
        <v>-2684.6500000000015</v>
      </c>
      <c r="D235" s="12">
        <v>11712.330000000002</v>
      </c>
    </row>
    <row r="236" spans="1:4">
      <c r="A236" s="11" t="s">
        <v>4415</v>
      </c>
      <c r="B236" s="12">
        <v>8522.320000000007</v>
      </c>
      <c r="C236" s="12">
        <v>7263.0599999999977</v>
      </c>
      <c r="D236" s="12">
        <v>1165.7700000000041</v>
      </c>
    </row>
    <row r="237" spans="1:4">
      <c r="A237" s="11" t="s">
        <v>4767</v>
      </c>
      <c r="B237" s="12">
        <v>-8715.1300000000047</v>
      </c>
      <c r="C237" s="12">
        <v>-3804.9500000000116</v>
      </c>
      <c r="D237" s="12">
        <v>9979.0699999999924</v>
      </c>
    </row>
    <row r="238" spans="1:4">
      <c r="A238" s="11" t="s">
        <v>3163</v>
      </c>
      <c r="B238" s="12">
        <v>-69804.390000000014</v>
      </c>
      <c r="C238" s="12">
        <v>-27530.420000000013</v>
      </c>
      <c r="D238" s="12">
        <v>268442.21999999997</v>
      </c>
    </row>
    <row r="239" spans="1:4">
      <c r="A239" s="11" t="s">
        <v>2455</v>
      </c>
      <c r="B239" s="12">
        <v>-469771.56000000006</v>
      </c>
      <c r="C239" s="12">
        <v>-397203.19000000006</v>
      </c>
      <c r="D239" s="12">
        <v>-322247.65999999997</v>
      </c>
    </row>
    <row r="240" spans="1:4">
      <c r="A240" s="11" t="s">
        <v>1543</v>
      </c>
      <c r="B240" s="12">
        <v>-806531.04</v>
      </c>
      <c r="C240" s="12">
        <v>-840519.20000000019</v>
      </c>
      <c r="D240" s="12">
        <v>-532595.67999999993</v>
      </c>
    </row>
    <row r="241" spans="1:4">
      <c r="A241" s="11" t="s">
        <v>827</v>
      </c>
      <c r="B241" s="12">
        <v>-418598.75</v>
      </c>
      <c r="C241" s="12">
        <v>-407105.87999999989</v>
      </c>
      <c r="D241" s="12">
        <v>-419941.55999999988</v>
      </c>
    </row>
    <row r="242" spans="1:4">
      <c r="A242" s="11" t="s">
        <v>1300</v>
      </c>
      <c r="B242" s="12">
        <v>-44723.08</v>
      </c>
      <c r="C242" s="12">
        <v>-41527.56</v>
      </c>
      <c r="D242" s="12">
        <v>-30676.429999999993</v>
      </c>
    </row>
    <row r="243" spans="1:4">
      <c r="A243" s="11" t="s">
        <v>2286</v>
      </c>
      <c r="B243" s="12">
        <v>-140102.13</v>
      </c>
      <c r="C243" s="12">
        <v>-174558.86</v>
      </c>
      <c r="D243" s="12">
        <v>-154789.06</v>
      </c>
    </row>
    <row r="244" spans="1:4">
      <c r="A244" s="11" t="s">
        <v>3088</v>
      </c>
      <c r="B244" s="12">
        <v>-138368.03</v>
      </c>
      <c r="C244" s="12">
        <v>-113792.80000000002</v>
      </c>
      <c r="D244" s="12">
        <v>-122222.19999999998</v>
      </c>
    </row>
    <row r="245" spans="1:4">
      <c r="A245" s="11" t="s">
        <v>2273</v>
      </c>
      <c r="B245" s="12">
        <v>-148612.37</v>
      </c>
      <c r="C245" s="12">
        <v>-121527.30999999998</v>
      </c>
      <c r="D245" s="12">
        <v>-95420.020000000019</v>
      </c>
    </row>
    <row r="246" spans="1:4">
      <c r="A246" s="11" t="s">
        <v>3620</v>
      </c>
      <c r="B246" s="12">
        <v>-351964.53000000009</v>
      </c>
      <c r="C246" s="12">
        <v>-283619.36</v>
      </c>
      <c r="D246" s="12">
        <v>-208528.78</v>
      </c>
    </row>
    <row r="247" spans="1:4">
      <c r="A247" s="11" t="s">
        <v>1483</v>
      </c>
      <c r="B247" s="12">
        <v>-195436.90999999997</v>
      </c>
      <c r="C247" s="12">
        <v>-133895.15000000002</v>
      </c>
      <c r="D247" s="12">
        <v>-150402.51999999996</v>
      </c>
    </row>
    <row r="248" spans="1:4">
      <c r="A248" s="11" t="s">
        <v>6360</v>
      </c>
      <c r="B248" s="12">
        <v>-147295.40999999995</v>
      </c>
      <c r="C248" s="12">
        <v>-116384.25</v>
      </c>
      <c r="D248" s="12">
        <v>-126573.67</v>
      </c>
    </row>
    <row r="249" spans="1:4">
      <c r="A249" s="11" t="s">
        <v>476</v>
      </c>
      <c r="B249" s="12">
        <v>-74563.800000000017</v>
      </c>
      <c r="C249" s="12">
        <v>-57037.3</v>
      </c>
      <c r="D249" s="12">
        <v>-94719.709999999977</v>
      </c>
    </row>
    <row r="250" spans="1:4">
      <c r="A250" s="11" t="s">
        <v>30</v>
      </c>
      <c r="B250" s="12">
        <v>-131967.81</v>
      </c>
      <c r="C250" s="12">
        <v>-131562.20000000001</v>
      </c>
      <c r="D250" s="12">
        <v>-16267.130000000001</v>
      </c>
    </row>
    <row r="251" spans="1:4">
      <c r="A251" s="11" t="s">
        <v>1360</v>
      </c>
      <c r="B251" s="12">
        <v>-135048.43000000002</v>
      </c>
      <c r="C251" s="12">
        <v>-103101.05</v>
      </c>
      <c r="D251" s="12">
        <v>-48161.60000000002</v>
      </c>
    </row>
    <row r="252" spans="1:4">
      <c r="A252" s="11" t="s">
        <v>2092</v>
      </c>
      <c r="B252" s="12">
        <v>-102266.10000000002</v>
      </c>
      <c r="C252" s="12">
        <v>-169282.53000000009</v>
      </c>
      <c r="D252" s="12">
        <v>-51478.849999999984</v>
      </c>
    </row>
    <row r="253" spans="1:4">
      <c r="A253" s="11" t="s">
        <v>1110</v>
      </c>
      <c r="B253" s="12">
        <v>-202210.92</v>
      </c>
      <c r="C253" s="12">
        <v>-155252.81</v>
      </c>
      <c r="D253" s="12">
        <v>-203515.15999999995</v>
      </c>
    </row>
    <row r="254" spans="1:4">
      <c r="A254" s="11" t="s">
        <v>2901</v>
      </c>
      <c r="B254" s="12">
        <v>-147041.52000000002</v>
      </c>
      <c r="C254" s="12">
        <v>-125765.55000000002</v>
      </c>
      <c r="D254" s="12">
        <v>-131267.82</v>
      </c>
    </row>
    <row r="255" spans="1:4">
      <c r="A255" s="11" t="s">
        <v>3065</v>
      </c>
      <c r="B255" s="12">
        <v>-70006.899999999994</v>
      </c>
      <c r="C255" s="12">
        <v>-89962.3</v>
      </c>
      <c r="D255" s="12">
        <v>-51086.42</v>
      </c>
    </row>
    <row r="256" spans="1:4">
      <c r="A256" s="11" t="s">
        <v>1279</v>
      </c>
      <c r="B256" s="12">
        <v>-144837.33999999997</v>
      </c>
      <c r="C256" s="12">
        <v>-114861.83999999998</v>
      </c>
      <c r="D256" s="12">
        <v>-56343.479999999981</v>
      </c>
    </row>
    <row r="257" spans="1:4">
      <c r="A257" s="11" t="s">
        <v>175</v>
      </c>
      <c r="B257" s="12">
        <v>-183955.44999999998</v>
      </c>
      <c r="C257" s="12">
        <v>-151654.33000000005</v>
      </c>
      <c r="D257" s="12">
        <v>-87900.359999999986</v>
      </c>
    </row>
    <row r="258" spans="1:4">
      <c r="A258" s="11" t="s">
        <v>2019</v>
      </c>
      <c r="B258" s="12">
        <v>-87132.710000000021</v>
      </c>
      <c r="C258" s="12">
        <v>-116393.88</v>
      </c>
      <c r="D258" s="12">
        <v>-132422.36000000004</v>
      </c>
    </row>
    <row r="259" spans="1:4">
      <c r="A259" s="11" t="s">
        <v>491</v>
      </c>
      <c r="B259" s="12">
        <v>-238761.37</v>
      </c>
      <c r="C259" s="12">
        <v>-206415.92</v>
      </c>
      <c r="D259" s="12">
        <v>-110506.41000000002</v>
      </c>
    </row>
    <row r="260" spans="1:4">
      <c r="A260" s="11" t="s">
        <v>619</v>
      </c>
      <c r="B260" s="12">
        <v>-127206.71</v>
      </c>
      <c r="C260" s="12">
        <v>-72101.779999999984</v>
      </c>
      <c r="D260" s="12">
        <v>96283.58</v>
      </c>
    </row>
    <row r="261" spans="1:4">
      <c r="A261" s="11" t="s">
        <v>518</v>
      </c>
      <c r="B261" s="12">
        <v>-389694.00999999989</v>
      </c>
      <c r="C261" s="12">
        <v>-333650.51000000007</v>
      </c>
      <c r="D261" s="12">
        <v>-234150.43000000002</v>
      </c>
    </row>
    <row r="262" spans="1:4">
      <c r="A262" s="11" t="s">
        <v>2617</v>
      </c>
      <c r="B262" s="12">
        <v>-278183.37</v>
      </c>
      <c r="C262" s="12">
        <v>-255859.59999999998</v>
      </c>
      <c r="D262" s="12">
        <v>-133933.16000000003</v>
      </c>
    </row>
    <row r="263" spans="1:4">
      <c r="A263" s="11" t="s">
        <v>3223</v>
      </c>
      <c r="B263" s="12">
        <v>-363206.22000000009</v>
      </c>
      <c r="C263" s="12">
        <v>-310695.38</v>
      </c>
      <c r="D263" s="12">
        <v>-126212.25000000004</v>
      </c>
    </row>
    <row r="264" spans="1:4">
      <c r="A264" s="11" t="s">
        <v>1974</v>
      </c>
      <c r="B264" s="12">
        <v>-204890.44999999992</v>
      </c>
      <c r="C264" s="12">
        <v>-192336.30999999997</v>
      </c>
      <c r="D264" s="12">
        <v>-112758.53000000003</v>
      </c>
    </row>
    <row r="265" spans="1:4">
      <c r="A265" s="11" t="s">
        <v>2224</v>
      </c>
      <c r="B265" s="12">
        <v>-135965.72000000003</v>
      </c>
      <c r="C265" s="12">
        <v>-111365.68999999999</v>
      </c>
      <c r="D265" s="12">
        <v>-28279.500000000029</v>
      </c>
    </row>
    <row r="266" spans="1:4">
      <c r="A266" s="11" t="s">
        <v>4408</v>
      </c>
      <c r="B266" s="12">
        <v>-167902.53000000009</v>
      </c>
      <c r="C266" s="12">
        <v>-124682.2</v>
      </c>
      <c r="D266" s="12">
        <v>-120390.35999999999</v>
      </c>
    </row>
    <row r="267" spans="1:4">
      <c r="A267" s="11" t="s">
        <v>580</v>
      </c>
      <c r="B267" s="12">
        <v>-141681.93</v>
      </c>
      <c r="C267" s="12">
        <v>-143447.10999999999</v>
      </c>
      <c r="D267" s="12">
        <v>-58405.680000000022</v>
      </c>
    </row>
    <row r="268" spans="1:4">
      <c r="A268" s="11" t="s">
        <v>1477</v>
      </c>
      <c r="B268" s="12">
        <v>-135914.41</v>
      </c>
      <c r="C268" s="12">
        <v>-118125.28999999998</v>
      </c>
      <c r="D268" s="12">
        <v>-60658.62</v>
      </c>
    </row>
    <row r="269" spans="1:4">
      <c r="A269" s="11" t="s">
        <v>546</v>
      </c>
      <c r="B269" s="12">
        <v>-184320.30000000005</v>
      </c>
      <c r="C269" s="12">
        <v>-178247.05000000005</v>
      </c>
      <c r="D269" s="12">
        <v>-138978.35999999999</v>
      </c>
    </row>
    <row r="270" spans="1:4">
      <c r="A270" s="11" t="s">
        <v>4583</v>
      </c>
      <c r="B270" s="12">
        <v>-130712.66999999998</v>
      </c>
      <c r="C270" s="12">
        <v>-131940.39999999997</v>
      </c>
      <c r="D270" s="12">
        <v>-146402.60000000003</v>
      </c>
    </row>
    <row r="271" spans="1:4">
      <c r="A271" s="11" t="s">
        <v>2075</v>
      </c>
      <c r="B271" s="12">
        <v>-173773.25</v>
      </c>
      <c r="C271" s="12">
        <v>-150899.82</v>
      </c>
      <c r="D271" s="12">
        <v>-100209.99</v>
      </c>
    </row>
    <row r="272" spans="1:4">
      <c r="A272" s="11" t="s">
        <v>2410</v>
      </c>
      <c r="B272" s="12">
        <v>-116524.34999999999</v>
      </c>
      <c r="C272" s="12">
        <v>-105072.76</v>
      </c>
      <c r="D272" s="12">
        <v>-144102.45999999996</v>
      </c>
    </row>
    <row r="273" spans="1:4">
      <c r="A273" s="11" t="s">
        <v>1570</v>
      </c>
      <c r="B273" s="12">
        <v>-114880.95</v>
      </c>
      <c r="C273" s="12">
        <v>-140562.63</v>
      </c>
      <c r="D273" s="12">
        <v>-208544.39000000004</v>
      </c>
    </row>
    <row r="274" spans="1:4">
      <c r="A274" s="11" t="s">
        <v>345</v>
      </c>
      <c r="B274" s="12">
        <v>-150833.52000000002</v>
      </c>
      <c r="C274" s="12">
        <v>-138462.45000000001</v>
      </c>
      <c r="D274" s="12">
        <v>-94604.88</v>
      </c>
    </row>
    <row r="275" spans="1:4">
      <c r="A275" s="11" t="s">
        <v>2943</v>
      </c>
      <c r="B275" s="12">
        <v>-106205.73</v>
      </c>
      <c r="C275" s="12">
        <v>-95200.94</v>
      </c>
      <c r="D275" s="12">
        <v>-50045.72000000003</v>
      </c>
    </row>
    <row r="276" spans="1:4">
      <c r="A276" s="11" t="s">
        <v>3336</v>
      </c>
      <c r="B276" s="12">
        <v>-206536.37</v>
      </c>
      <c r="C276" s="12">
        <v>-148432.90000000002</v>
      </c>
      <c r="D276" s="12">
        <v>-148563.56</v>
      </c>
    </row>
    <row r="277" spans="1:4">
      <c r="A277" s="11" t="s">
        <v>3657</v>
      </c>
      <c r="B277" s="12">
        <v>-258099.26999999993</v>
      </c>
      <c r="C277" s="12">
        <v>-257601.00000000003</v>
      </c>
      <c r="D277" s="12">
        <v>-225108.99000000005</v>
      </c>
    </row>
    <row r="278" spans="1:4">
      <c r="A278" s="11" t="s">
        <v>6705</v>
      </c>
      <c r="B278" s="12">
        <v>-123065.09000000003</v>
      </c>
      <c r="C278" s="12">
        <v>-124687.9</v>
      </c>
      <c r="D278" s="12">
        <v>-97831.969999999987</v>
      </c>
    </row>
    <row r="279" spans="1:4">
      <c r="A279" s="11" t="s">
        <v>414</v>
      </c>
      <c r="B279" s="12">
        <v>-120340.15000000002</v>
      </c>
      <c r="C279" s="12">
        <v>-156230.65999999997</v>
      </c>
      <c r="D279" s="12">
        <v>-93277.810000000027</v>
      </c>
    </row>
    <row r="280" spans="1:4">
      <c r="A280" s="11" t="s">
        <v>1164</v>
      </c>
      <c r="B280" s="12">
        <v>-121969.68</v>
      </c>
      <c r="C280" s="12">
        <v>-131812.62</v>
      </c>
      <c r="D280" s="12">
        <v>-100588.78999999998</v>
      </c>
    </row>
    <row r="281" spans="1:4">
      <c r="A281" s="11" t="s">
        <v>3791</v>
      </c>
      <c r="B281" s="12">
        <v>-313549.38999999996</v>
      </c>
      <c r="C281" s="12">
        <v>-214156.31</v>
      </c>
      <c r="D281" s="12">
        <v>-174129.35999999996</v>
      </c>
    </row>
    <row r="282" spans="1:4">
      <c r="A282" s="11" t="s">
        <v>1337</v>
      </c>
      <c r="B282" s="12">
        <v>-172641.31000000003</v>
      </c>
      <c r="C282" s="12">
        <v>-130293.79999999997</v>
      </c>
      <c r="D282" s="12">
        <v>-119887.93000000001</v>
      </c>
    </row>
    <row r="283" spans="1:4">
      <c r="A283" s="11" t="s">
        <v>832</v>
      </c>
      <c r="B283" s="12">
        <v>-183607.8</v>
      </c>
      <c r="C283" s="12">
        <v>-166022.79999999999</v>
      </c>
      <c r="D283" s="12">
        <v>-131716.01000000004</v>
      </c>
    </row>
    <row r="284" spans="1:4">
      <c r="A284" s="11" t="s">
        <v>2083</v>
      </c>
      <c r="B284" s="12">
        <v>-202345.14999999997</v>
      </c>
      <c r="C284" s="12">
        <v>-184062.36</v>
      </c>
      <c r="D284" s="12">
        <v>-124839.91000000005</v>
      </c>
    </row>
    <row r="285" spans="1:4">
      <c r="A285" s="11" t="s">
        <v>3395</v>
      </c>
      <c r="B285" s="12">
        <v>-105833.34000000001</v>
      </c>
      <c r="C285" s="12">
        <v>-130285.51000000001</v>
      </c>
      <c r="D285" s="12">
        <v>-95401.609999999986</v>
      </c>
    </row>
    <row r="286" spans="1:4">
      <c r="A286" s="11" t="s">
        <v>2867</v>
      </c>
      <c r="B286" s="12">
        <v>-234037.86</v>
      </c>
      <c r="C286" s="12">
        <v>-194847.43</v>
      </c>
      <c r="D286" s="12">
        <v>-121482.17</v>
      </c>
    </row>
    <row r="287" spans="1:4">
      <c r="A287" s="11" t="s">
        <v>1311</v>
      </c>
      <c r="B287" s="12">
        <v>-178447.3</v>
      </c>
      <c r="C287" s="12">
        <v>-192006.66999999998</v>
      </c>
      <c r="D287" s="12">
        <v>-164537.16000000003</v>
      </c>
    </row>
    <row r="288" spans="1:4">
      <c r="A288" s="11" t="s">
        <v>1753</v>
      </c>
      <c r="B288" s="12">
        <v>-107339.04000000002</v>
      </c>
      <c r="C288" s="12">
        <v>-90466.75</v>
      </c>
      <c r="D288" s="12">
        <v>-82399.489999999991</v>
      </c>
    </row>
    <row r="289" spans="1:4">
      <c r="A289" s="11" t="s">
        <v>3391</v>
      </c>
      <c r="B289" s="12">
        <v>-188147.90000000008</v>
      </c>
      <c r="C289" s="12">
        <v>-171455.57</v>
      </c>
      <c r="D289" s="12">
        <v>-116280.39</v>
      </c>
    </row>
    <row r="290" spans="1:4">
      <c r="A290" s="11" t="s">
        <v>5456</v>
      </c>
      <c r="B290" s="12">
        <v>-129830.06</v>
      </c>
      <c r="C290" s="12">
        <v>-102633.06999999999</v>
      </c>
      <c r="D290" s="12">
        <v>-54956.799999999988</v>
      </c>
    </row>
    <row r="291" spans="1:4">
      <c r="A291" s="11" t="s">
        <v>268</v>
      </c>
      <c r="B291" s="12">
        <v>-141674.04</v>
      </c>
      <c r="C291" s="12">
        <v>-129659.36</v>
      </c>
      <c r="D291" s="12">
        <v>-120012.01000000001</v>
      </c>
    </row>
    <row r="292" spans="1:4">
      <c r="A292" s="11" t="s">
        <v>3147</v>
      </c>
      <c r="B292" s="12">
        <v>-103156.09000000001</v>
      </c>
      <c r="C292" s="12">
        <v>-107045.94000000002</v>
      </c>
      <c r="D292" s="12">
        <v>-37722.19</v>
      </c>
    </row>
    <row r="293" spans="1:4">
      <c r="A293" s="11" t="s">
        <v>2100</v>
      </c>
      <c r="B293" s="12">
        <v>-173409.6</v>
      </c>
      <c r="C293" s="12">
        <v>-149558.99</v>
      </c>
      <c r="D293" s="12">
        <v>-137577.03</v>
      </c>
    </row>
    <row r="294" spans="1:4">
      <c r="A294" s="11" t="s">
        <v>1328</v>
      </c>
      <c r="B294" s="12">
        <v>-130017.00000000003</v>
      </c>
      <c r="C294" s="12">
        <v>-122857.78000000003</v>
      </c>
      <c r="D294" s="12">
        <v>-96181.96</v>
      </c>
    </row>
    <row r="295" spans="1:4">
      <c r="A295" s="11" t="s">
        <v>2404</v>
      </c>
      <c r="B295" s="12">
        <v>-164653.31</v>
      </c>
      <c r="C295" s="12">
        <v>-148186.50999999998</v>
      </c>
      <c r="D295" s="12">
        <v>-69304.890000000014</v>
      </c>
    </row>
    <row r="296" spans="1:4">
      <c r="A296" s="11" t="s">
        <v>487</v>
      </c>
      <c r="B296" s="12">
        <v>-61452.400000000009</v>
      </c>
      <c r="C296" s="12">
        <v>-122050.61000000003</v>
      </c>
      <c r="D296" s="12">
        <v>-70311.490000000005</v>
      </c>
    </row>
    <row r="297" spans="1:4">
      <c r="A297" s="11" t="s">
        <v>1872</v>
      </c>
      <c r="B297" s="12">
        <v>-334932.07999999996</v>
      </c>
      <c r="C297" s="12">
        <v>-286670.72000000003</v>
      </c>
      <c r="D297" s="12">
        <v>-192140.59999999998</v>
      </c>
    </row>
    <row r="298" spans="1:4">
      <c r="A298" s="11" t="s">
        <v>1014</v>
      </c>
      <c r="B298" s="12">
        <v>-699236.17999999993</v>
      </c>
      <c r="C298" s="12">
        <v>-654623.54000000015</v>
      </c>
      <c r="D298" s="12">
        <v>-498636.07999999984</v>
      </c>
    </row>
    <row r="299" spans="1:4">
      <c r="A299" s="11" t="s">
        <v>1685</v>
      </c>
      <c r="B299" s="12">
        <v>-663694.3600000001</v>
      </c>
      <c r="C299" s="12">
        <v>-615492.46999999986</v>
      </c>
      <c r="D299" s="12">
        <v>-381151.80000000005</v>
      </c>
    </row>
    <row r="300" spans="1:4">
      <c r="A300" s="11" t="s">
        <v>1764</v>
      </c>
      <c r="B300" s="12">
        <v>-539165.59000000008</v>
      </c>
      <c r="C300" s="12">
        <v>-519345.58999999991</v>
      </c>
      <c r="D300" s="12">
        <v>-180622.15999999997</v>
      </c>
    </row>
    <row r="301" spans="1:4">
      <c r="A301" s="11" t="s">
        <v>1625</v>
      </c>
      <c r="B301" s="12">
        <v>-663499.29999999993</v>
      </c>
      <c r="C301" s="12">
        <v>-505904.87000000011</v>
      </c>
      <c r="D301" s="12">
        <v>-429292.72</v>
      </c>
    </row>
    <row r="302" spans="1:4">
      <c r="A302" s="11" t="s">
        <v>594</v>
      </c>
      <c r="B302" s="12">
        <v>-499135.48</v>
      </c>
      <c r="C302" s="12">
        <v>-457196.06000000006</v>
      </c>
      <c r="D302" s="12">
        <v>-119630.77000000002</v>
      </c>
    </row>
    <row r="303" spans="1:4">
      <c r="A303" s="11" t="s">
        <v>185</v>
      </c>
      <c r="B303" s="12">
        <v>-482821.6700000001</v>
      </c>
      <c r="C303" s="12">
        <v>-483917.25999999995</v>
      </c>
      <c r="D303" s="12">
        <v>-410351.40999999992</v>
      </c>
    </row>
    <row r="304" spans="1:4">
      <c r="A304" s="11" t="s">
        <v>7773</v>
      </c>
      <c r="B304" s="12">
        <v>-43508.279999999984</v>
      </c>
      <c r="C304" s="12">
        <v>-31467.429999999993</v>
      </c>
      <c r="D304" s="12">
        <v>-16103.020000000004</v>
      </c>
    </row>
    <row r="305" spans="1:4">
      <c r="A305" s="11" t="s">
        <v>1518</v>
      </c>
      <c r="B305" s="12">
        <v>-672825.22</v>
      </c>
      <c r="C305" s="12">
        <v>-518663.83999999997</v>
      </c>
      <c r="D305" s="12">
        <v>-506695.41000000009</v>
      </c>
    </row>
    <row r="306" spans="1:4">
      <c r="A306" s="11" t="s">
        <v>66</v>
      </c>
      <c r="B306" s="12">
        <v>-440902.29</v>
      </c>
      <c r="C306" s="12">
        <v>-164630.82000000004</v>
      </c>
      <c r="D306" s="12">
        <v>-286291.32999999996</v>
      </c>
    </row>
    <row r="307" spans="1:4">
      <c r="A307" s="11" t="s">
        <v>3193</v>
      </c>
      <c r="B307" s="12">
        <v>-1425.5500000000029</v>
      </c>
      <c r="C307" s="12">
        <v>-1954.1399999999994</v>
      </c>
      <c r="D307" s="12">
        <v>2535.3600000000006</v>
      </c>
    </row>
    <row r="308" spans="1:4">
      <c r="A308" s="11" t="s">
        <v>4885</v>
      </c>
      <c r="B308" s="12">
        <v>139155</v>
      </c>
      <c r="C308" s="12">
        <v>136426</v>
      </c>
      <c r="D308" s="12">
        <v>95185.76999999999</v>
      </c>
    </row>
    <row r="309" spans="1:4">
      <c r="A309" s="11" t="s">
        <v>799</v>
      </c>
      <c r="B309" s="12">
        <v>15367.310000000012</v>
      </c>
      <c r="C309" s="12">
        <v>-11876.30999999999</v>
      </c>
      <c r="D309" s="12">
        <v>52530.990000000005</v>
      </c>
    </row>
    <row r="310" spans="1:4">
      <c r="A310" s="11" t="s">
        <v>911</v>
      </c>
      <c r="B310" s="12">
        <v>39421.440000000002</v>
      </c>
      <c r="C310" s="12">
        <v>57168.890000000014</v>
      </c>
      <c r="D310" s="12">
        <v>73117.67</v>
      </c>
    </row>
    <row r="311" spans="1:4">
      <c r="A311" s="11" t="s">
        <v>3005</v>
      </c>
      <c r="B311" s="12">
        <v>4447.2099999999991</v>
      </c>
      <c r="C311" s="12">
        <v>6365.8199999999924</v>
      </c>
      <c r="D311" s="12">
        <v>15156.30999999999</v>
      </c>
    </row>
    <row r="312" spans="1:4">
      <c r="A312" s="11" t="s">
        <v>1255</v>
      </c>
      <c r="B312" s="12">
        <v>-8657.5300000000134</v>
      </c>
      <c r="C312" s="12">
        <v>-2048.1399999999921</v>
      </c>
      <c r="D312" s="12">
        <v>12217.870000000003</v>
      </c>
    </row>
    <row r="313" spans="1:4">
      <c r="A313" s="11" t="s">
        <v>2905</v>
      </c>
      <c r="B313" s="12">
        <v>-6710.0299999999952</v>
      </c>
      <c r="C313" s="12">
        <v>-11993.840000000004</v>
      </c>
      <c r="D313" s="12">
        <v>2964.8600000000006</v>
      </c>
    </row>
    <row r="314" spans="1:4">
      <c r="A314" s="11" t="s">
        <v>3627</v>
      </c>
      <c r="B314" s="12">
        <v>1966.5299999999988</v>
      </c>
      <c r="C314" s="12">
        <v>2925.5600000000049</v>
      </c>
      <c r="D314" s="12">
        <v>82674.91</v>
      </c>
    </row>
    <row r="315" spans="1:4">
      <c r="A315" s="11" t="s">
        <v>3482</v>
      </c>
      <c r="B315" s="12">
        <v>1264.9100000000035</v>
      </c>
      <c r="C315" s="12">
        <v>22244.22</v>
      </c>
      <c r="D315" s="12">
        <v>18931.160000000003</v>
      </c>
    </row>
    <row r="316" spans="1:4">
      <c r="A316" s="11" t="s">
        <v>8883</v>
      </c>
      <c r="B316" s="12">
        <v>18534.850000000006</v>
      </c>
      <c r="C316" s="12">
        <v>4641.0299999999916</v>
      </c>
      <c r="D316" s="12">
        <v>172886.05</v>
      </c>
    </row>
    <row r="317" spans="1:4">
      <c r="A317" s="11" t="s">
        <v>1446</v>
      </c>
      <c r="B317" s="12">
        <v>-1195.75</v>
      </c>
      <c r="C317" s="12">
        <v>5714.0899999999892</v>
      </c>
      <c r="D317" s="12">
        <v>92129.7</v>
      </c>
    </row>
    <row r="318" spans="1:4">
      <c r="A318" s="11" t="s">
        <v>3294</v>
      </c>
      <c r="B318" s="12">
        <v>1475.5199999999968</v>
      </c>
      <c r="C318" s="12">
        <v>-424.73999999999796</v>
      </c>
      <c r="D318" s="12">
        <v>3621.8199999999997</v>
      </c>
    </row>
    <row r="319" spans="1:4">
      <c r="A319" s="11" t="s">
        <v>7763</v>
      </c>
      <c r="B319" s="12">
        <v>3338.2599999999948</v>
      </c>
      <c r="C319" s="12">
        <v>8207.5499999999956</v>
      </c>
      <c r="D319" s="12">
        <v>65206.770000000004</v>
      </c>
    </row>
    <row r="320" spans="1:4">
      <c r="A320" s="11" t="s">
        <v>877</v>
      </c>
      <c r="B320" s="12">
        <v>-989.37999999997919</v>
      </c>
      <c r="C320" s="12">
        <v>8595.4299999999967</v>
      </c>
      <c r="D320" s="12">
        <v>4663.7999999999811</v>
      </c>
    </row>
    <row r="321" spans="1:4">
      <c r="A321" s="11" t="s">
        <v>3854</v>
      </c>
      <c r="B321" s="12">
        <v>71.129999999986467</v>
      </c>
      <c r="C321" s="12">
        <v>12857.489999999991</v>
      </c>
      <c r="D321" s="12">
        <v>38515.740000000013</v>
      </c>
    </row>
    <row r="322" spans="1:4">
      <c r="A322" s="11" t="s">
        <v>567</v>
      </c>
      <c r="B322" s="12">
        <v>164083.84999999998</v>
      </c>
      <c r="C322" s="12">
        <v>155874.99</v>
      </c>
      <c r="D322" s="12">
        <v>171883.2</v>
      </c>
    </row>
    <row r="323" spans="1:4">
      <c r="A323" s="11" t="s">
        <v>7985</v>
      </c>
      <c r="B323" s="12">
        <v>6240</v>
      </c>
      <c r="C323" s="12">
        <v>6240</v>
      </c>
      <c r="D323" s="12">
        <v>6240</v>
      </c>
    </row>
    <row r="324" spans="1:4">
      <c r="A324" s="11" t="s">
        <v>496</v>
      </c>
      <c r="B324" s="12">
        <v>2224.4000000000015</v>
      </c>
      <c r="C324" s="12">
        <v>3244.3399999999965</v>
      </c>
      <c r="D324" s="12">
        <v>16664.569999999996</v>
      </c>
    </row>
    <row r="325" spans="1:4">
      <c r="A325" s="11" t="s">
        <v>572</v>
      </c>
      <c r="B325" s="12">
        <v>18391.830000000009</v>
      </c>
      <c r="C325" s="12">
        <v>22950.069999999996</v>
      </c>
      <c r="D325" s="12">
        <v>59439.5</v>
      </c>
    </row>
    <row r="326" spans="1:4">
      <c r="A326" s="11" t="s">
        <v>146</v>
      </c>
      <c r="B326" s="12">
        <v>-22755.700000000004</v>
      </c>
      <c r="C326" s="12">
        <v>23646.290000000015</v>
      </c>
      <c r="D326" s="12">
        <v>151039.46000000011</v>
      </c>
    </row>
    <row r="327" spans="1:4">
      <c r="A327" s="11" t="s">
        <v>2481</v>
      </c>
      <c r="B327" s="12">
        <v>-55897.109999999993</v>
      </c>
      <c r="C327" s="12">
        <v>-31261.799999999996</v>
      </c>
      <c r="D327" s="12">
        <v>-19704.640000000007</v>
      </c>
    </row>
    <row r="328" spans="1:4">
      <c r="A328" s="11" t="s">
        <v>56</v>
      </c>
      <c r="B328" s="12">
        <v>-2092.8099999999977</v>
      </c>
      <c r="C328" s="12">
        <v>-2486.8400000000038</v>
      </c>
      <c r="D328" s="12">
        <v>31612.79</v>
      </c>
    </row>
    <row r="329" spans="1:4">
      <c r="A329" s="11" t="s">
        <v>2173</v>
      </c>
      <c r="B329" s="12">
        <v>89699.030000000013</v>
      </c>
      <c r="C329" s="12">
        <v>87971.87000000001</v>
      </c>
      <c r="D329" s="12">
        <v>174599.58999999997</v>
      </c>
    </row>
    <row r="330" spans="1:4">
      <c r="A330" s="11" t="s">
        <v>1836</v>
      </c>
      <c r="B330" s="12">
        <v>-21163.340000000011</v>
      </c>
      <c r="C330" s="12">
        <v>11974.160000000011</v>
      </c>
      <c r="D330" s="12">
        <v>28041.670000000009</v>
      </c>
    </row>
    <row r="331" spans="1:4">
      <c r="A331" s="11" t="s">
        <v>7587</v>
      </c>
      <c r="B331" s="12">
        <v>-474.66000000000349</v>
      </c>
      <c r="C331" s="12">
        <v>-796.70999999999913</v>
      </c>
      <c r="D331" s="12">
        <v>276.2599999999984</v>
      </c>
    </row>
    <row r="332" spans="1:4">
      <c r="A332" s="11" t="s">
        <v>2362</v>
      </c>
      <c r="B332" s="12">
        <v>-50228.570000000007</v>
      </c>
      <c r="C332" s="12">
        <v>-43343.060000000005</v>
      </c>
      <c r="D332" s="12">
        <v>-35461.199999999997</v>
      </c>
    </row>
    <row r="333" spans="1:4">
      <c r="A333" s="11" t="s">
        <v>3360</v>
      </c>
      <c r="B333" s="12">
        <v>4076.6499999999942</v>
      </c>
      <c r="C333" s="12">
        <v>-2153.989999999998</v>
      </c>
      <c r="D333" s="12">
        <v>296.84999999999854</v>
      </c>
    </row>
    <row r="334" spans="1:4">
      <c r="A334" s="11" t="s">
        <v>6720</v>
      </c>
      <c r="B334" s="12">
        <v>9900.7500000000073</v>
      </c>
      <c r="C334" s="12">
        <v>7924.7799999999988</v>
      </c>
      <c r="D334" s="12">
        <v>8687.6600000000035</v>
      </c>
    </row>
    <row r="335" spans="1:4">
      <c r="A335" s="11" t="s">
        <v>3061</v>
      </c>
      <c r="B335" s="12">
        <v>581.18999999999505</v>
      </c>
      <c r="C335" s="12">
        <v>-775.58000000000175</v>
      </c>
      <c r="D335" s="12">
        <v>9499.2299999999959</v>
      </c>
    </row>
    <row r="336" spans="1:4">
      <c r="A336" s="11" t="s">
        <v>1918</v>
      </c>
      <c r="B336" s="12">
        <v>15362.080000000009</v>
      </c>
      <c r="C336" s="12">
        <v>-15038.600000000013</v>
      </c>
      <c r="D336" s="12">
        <v>109894.10000000003</v>
      </c>
    </row>
    <row r="337" spans="1:4">
      <c r="A337" s="11" t="s">
        <v>429</v>
      </c>
      <c r="B337" s="12">
        <v>7855.0299999999916</v>
      </c>
      <c r="C337" s="12">
        <v>13590.410000000003</v>
      </c>
      <c r="D337" s="12">
        <v>14882.769999999997</v>
      </c>
    </row>
    <row r="338" spans="1:4">
      <c r="A338" s="11" t="s">
        <v>8365</v>
      </c>
      <c r="B338" s="12">
        <v>-754.60000000000582</v>
      </c>
      <c r="C338" s="12">
        <v>-2686.7800000000061</v>
      </c>
      <c r="D338" s="12">
        <v>-752.81999999999607</v>
      </c>
    </row>
    <row r="339" spans="1:4">
      <c r="A339" s="11" t="s">
        <v>790</v>
      </c>
      <c r="B339" s="12">
        <v>100287.67000000001</v>
      </c>
      <c r="C339" s="12">
        <v>93400.530000000013</v>
      </c>
      <c r="D339" s="12">
        <v>107121.62</v>
      </c>
    </row>
    <row r="340" spans="1:4">
      <c r="A340" s="11" t="s">
        <v>328</v>
      </c>
      <c r="B340" s="12">
        <v>-3423.9399999999914</v>
      </c>
      <c r="C340" s="12">
        <v>18303.729999999992</v>
      </c>
      <c r="D340" s="12">
        <v>29772.05999999999</v>
      </c>
    </row>
    <row r="341" spans="1:4">
      <c r="A341" s="11" t="s">
        <v>9833</v>
      </c>
      <c r="B341" s="12">
        <v>-1409.9200000000055</v>
      </c>
      <c r="C341" s="12">
        <v>-230.84999999999854</v>
      </c>
      <c r="D341" s="12">
        <v>9907.5299999999988</v>
      </c>
    </row>
    <row r="342" spans="1:4">
      <c r="A342" s="11" t="s">
        <v>2702</v>
      </c>
      <c r="B342" s="12">
        <v>1057.9099999999962</v>
      </c>
      <c r="C342" s="12">
        <v>-558.51000000000931</v>
      </c>
      <c r="D342" s="12">
        <v>820.97999999998865</v>
      </c>
    </row>
    <row r="343" spans="1:4">
      <c r="A343" s="11" t="s">
        <v>1526</v>
      </c>
      <c r="B343" s="12">
        <v>-31680.120000000003</v>
      </c>
      <c r="C343" s="12">
        <v>-9962.2099999999919</v>
      </c>
      <c r="D343" s="12">
        <v>57385.810000000005</v>
      </c>
    </row>
    <row r="344" spans="1:4">
      <c r="A344" s="11" t="s">
        <v>3939</v>
      </c>
      <c r="B344" s="12">
        <v>3597.130000000001</v>
      </c>
      <c r="C344" s="12">
        <v>-9219.9199999999946</v>
      </c>
      <c r="D344" s="12">
        <v>70266.99000000002</v>
      </c>
    </row>
    <row r="345" spans="1:4">
      <c r="A345" s="11" t="s">
        <v>2244</v>
      </c>
      <c r="B345" s="12">
        <v>-6430.2800000000025</v>
      </c>
      <c r="C345" s="12">
        <v>-8477.6200000000099</v>
      </c>
      <c r="D345" s="12">
        <v>34117.31</v>
      </c>
    </row>
    <row r="346" spans="1:4">
      <c r="A346" s="11" t="s">
        <v>14967</v>
      </c>
      <c r="B346" s="12">
        <v>-634.58999999999651</v>
      </c>
      <c r="C346" s="12">
        <v>-1056.3700000000026</v>
      </c>
      <c r="D346" s="12">
        <v>-111.65000000000146</v>
      </c>
    </row>
    <row r="347" spans="1:4">
      <c r="A347" s="11" t="s">
        <v>2571</v>
      </c>
      <c r="B347" s="12">
        <v>3634.9300000000039</v>
      </c>
      <c r="C347" s="12">
        <v>-1250.1899999999987</v>
      </c>
      <c r="D347" s="12">
        <v>97665.59</v>
      </c>
    </row>
    <row r="348" spans="1:4">
      <c r="A348" s="11" t="s">
        <v>2554</v>
      </c>
      <c r="B348" s="12">
        <v>43536.2</v>
      </c>
      <c r="C348" s="12">
        <v>-12562.380000000005</v>
      </c>
      <c r="D348" s="12">
        <v>577.15999999999258</v>
      </c>
    </row>
    <row r="349" spans="1:4">
      <c r="A349" s="11" t="s">
        <v>3737</v>
      </c>
      <c r="B349" s="12">
        <v>-2050.8700000000026</v>
      </c>
      <c r="C349" s="12">
        <v>-3722.6199999999953</v>
      </c>
      <c r="D349" s="12">
        <v>-5280.4099999999962</v>
      </c>
    </row>
    <row r="350" spans="1:4">
      <c r="A350" s="11" t="s">
        <v>445</v>
      </c>
      <c r="B350" s="12">
        <v>8558.4500000000007</v>
      </c>
      <c r="C350" s="12">
        <v>-2941.869999999999</v>
      </c>
      <c r="D350" s="12">
        <v>20273.659999999996</v>
      </c>
    </row>
    <row r="351" spans="1:4">
      <c r="A351" s="11" t="s">
        <v>136</v>
      </c>
      <c r="B351" s="12">
        <v>-9585.7900000000009</v>
      </c>
      <c r="C351" s="12">
        <v>-8348.9399999999914</v>
      </c>
      <c r="D351" s="12">
        <v>75413.700000000012</v>
      </c>
    </row>
    <row r="352" spans="1:4">
      <c r="A352" s="11" t="s">
        <v>3535</v>
      </c>
      <c r="B352" s="12">
        <v>3636.8100000000122</v>
      </c>
      <c r="C352" s="12">
        <v>1346.3600000000042</v>
      </c>
      <c r="D352" s="12">
        <v>129980.15000000002</v>
      </c>
    </row>
    <row r="353" spans="1:4">
      <c r="A353" s="11" t="s">
        <v>2760</v>
      </c>
      <c r="B353" s="12">
        <v>-11292.75</v>
      </c>
      <c r="C353" s="12">
        <v>-13063.159999999993</v>
      </c>
      <c r="D353" s="12">
        <v>38395.699999999997</v>
      </c>
    </row>
    <row r="354" spans="1:4">
      <c r="A354" s="11" t="s">
        <v>7749</v>
      </c>
      <c r="B354" s="12">
        <v>42901.25</v>
      </c>
      <c r="C354" s="12">
        <v>774.4700000000048</v>
      </c>
      <c r="D354" s="12">
        <v>2166.4700000000012</v>
      </c>
    </row>
    <row r="355" spans="1:4">
      <c r="A355" s="11" t="s">
        <v>442</v>
      </c>
      <c r="B355" s="12">
        <v>303975.02</v>
      </c>
      <c r="C355" s="12">
        <v>-130.51000000000204</v>
      </c>
      <c r="D355" s="12">
        <v>16015.14</v>
      </c>
    </row>
    <row r="356" spans="1:4">
      <c r="A356" s="11" t="s">
        <v>2532</v>
      </c>
      <c r="B356" s="12">
        <v>736422.95</v>
      </c>
      <c r="C356" s="12">
        <v>-5097.4299999999894</v>
      </c>
      <c r="D356" s="12">
        <v>7276.5799999999981</v>
      </c>
    </row>
    <row r="357" spans="1:4">
      <c r="A357" s="11" t="s">
        <v>3533</v>
      </c>
      <c r="B357" s="12">
        <v>416593.12</v>
      </c>
      <c r="C357" s="12">
        <v>-3043.5999999999949</v>
      </c>
      <c r="D357" s="12">
        <v>103072.31000000003</v>
      </c>
    </row>
    <row r="358" spans="1:4">
      <c r="A358" s="11" t="s">
        <v>2955</v>
      </c>
      <c r="B358" s="12">
        <v>332982.46999999997</v>
      </c>
      <c r="C358" s="12">
        <v>-7141.3199999999924</v>
      </c>
      <c r="D358" s="12">
        <v>-5228.0899999999965</v>
      </c>
    </row>
    <row r="359" spans="1:4">
      <c r="A359" s="11" t="s">
        <v>12409</v>
      </c>
      <c r="B359" s="12">
        <v>222814.66000000003</v>
      </c>
      <c r="C359" s="12">
        <v>1574.6000000000022</v>
      </c>
      <c r="D359" s="12">
        <v>-604.54999999999927</v>
      </c>
    </row>
    <row r="360" spans="1:4">
      <c r="A360" s="11" t="s">
        <v>874</v>
      </c>
      <c r="B360" s="12">
        <v>290549.94</v>
      </c>
      <c r="C360" s="12">
        <v>-1417.9699999999975</v>
      </c>
      <c r="D360" s="12">
        <v>-2841.400000000016</v>
      </c>
    </row>
    <row r="361" spans="1:4">
      <c r="A361" s="11" t="s">
        <v>2908</v>
      </c>
      <c r="B361" s="12">
        <v>172456.19</v>
      </c>
      <c r="C361" s="12">
        <v>-11455.300000000003</v>
      </c>
      <c r="D361" s="12">
        <v>5404.3600000000006</v>
      </c>
    </row>
    <row r="362" spans="1:4">
      <c r="A362" s="11" t="s">
        <v>779</v>
      </c>
      <c r="B362" s="12">
        <v>541481.15</v>
      </c>
      <c r="C362" s="12">
        <v>-10989.880000000001</v>
      </c>
      <c r="D362" s="12">
        <v>24101.110000000008</v>
      </c>
    </row>
    <row r="363" spans="1:4">
      <c r="A363" s="11" t="s">
        <v>2493</v>
      </c>
      <c r="B363" s="12">
        <v>407755.16</v>
      </c>
      <c r="C363" s="12">
        <v>-5238.1100000000042</v>
      </c>
      <c r="D363" s="12">
        <v>26630.54</v>
      </c>
    </row>
    <row r="364" spans="1:4">
      <c r="A364" s="11" t="s">
        <v>2568</v>
      </c>
      <c r="B364" s="12">
        <v>293984.41000000003</v>
      </c>
      <c r="C364" s="12">
        <v>-1357.1699999999983</v>
      </c>
      <c r="D364" s="12">
        <v>48061.210000000006</v>
      </c>
    </row>
    <row r="365" spans="1:4">
      <c r="A365" s="11" t="s">
        <v>3970</v>
      </c>
      <c r="B365" s="12">
        <v>289642.91000000003</v>
      </c>
      <c r="C365" s="12">
        <v>-8913.6600000000035</v>
      </c>
      <c r="D365" s="12">
        <v>2416.6299999999937</v>
      </c>
    </row>
    <row r="366" spans="1:4">
      <c r="A366" s="11" t="s">
        <v>254</v>
      </c>
      <c r="B366" s="12">
        <v>88518.1</v>
      </c>
      <c r="C366" s="12">
        <v>96384.65</v>
      </c>
      <c r="D366" s="12">
        <v>107741.52999999998</v>
      </c>
    </row>
    <row r="367" spans="1:4">
      <c r="A367" s="11" t="s">
        <v>3119</v>
      </c>
      <c r="B367" s="12">
        <v>61706.540000000015</v>
      </c>
      <c r="C367" s="12">
        <v>36089.900000000009</v>
      </c>
      <c r="D367" s="12">
        <v>100198.94999999997</v>
      </c>
    </row>
    <row r="368" spans="1:4">
      <c r="A368" s="11" t="s">
        <v>1909</v>
      </c>
      <c r="B368" s="12">
        <v>46533.58</v>
      </c>
      <c r="C368" s="12">
        <v>55479.37</v>
      </c>
      <c r="D368" s="12">
        <v>64644.749999999993</v>
      </c>
    </row>
    <row r="369" spans="1:4">
      <c r="A369" s="11" t="s">
        <v>816</v>
      </c>
      <c r="B369" s="12">
        <v>43830.979999999996</v>
      </c>
      <c r="C369" s="12">
        <v>57466.649999999987</v>
      </c>
      <c r="D369" s="12">
        <v>69041.510000000009</v>
      </c>
    </row>
    <row r="370" spans="1:4">
      <c r="A370" s="11" t="s">
        <v>3800</v>
      </c>
      <c r="B370" s="12">
        <v>-1380.4799999999959</v>
      </c>
      <c r="C370" s="12">
        <v>5470.6600000000035</v>
      </c>
      <c r="D370" s="12">
        <v>5185.510000000002</v>
      </c>
    </row>
    <row r="371" spans="1:4">
      <c r="A371" s="11" t="s">
        <v>5275</v>
      </c>
      <c r="B371" s="12">
        <v>11032.650000000001</v>
      </c>
      <c r="C371" s="12">
        <v>1782.1499999999978</v>
      </c>
      <c r="D371" s="12">
        <v>-2214.8900000000031</v>
      </c>
    </row>
    <row r="372" spans="1:4">
      <c r="A372" s="11" t="s">
        <v>1186</v>
      </c>
      <c r="B372" s="12">
        <v>-4662.0299999999952</v>
      </c>
      <c r="C372" s="12">
        <v>-13012.790000000008</v>
      </c>
      <c r="D372" s="12">
        <v>51693.860000000022</v>
      </c>
    </row>
    <row r="373" spans="1:4">
      <c r="A373" s="11" t="s">
        <v>2640</v>
      </c>
      <c r="B373" s="12">
        <v>-7925.9600000000064</v>
      </c>
      <c r="C373" s="12">
        <v>46747.57</v>
      </c>
      <c r="D373" s="12">
        <v>300629.5</v>
      </c>
    </row>
    <row r="374" spans="1:4">
      <c r="A374" s="11" t="s">
        <v>947</v>
      </c>
      <c r="B374" s="12">
        <v>66414.929999999993</v>
      </c>
      <c r="C374" s="12">
        <v>99652.68</v>
      </c>
      <c r="D374" s="12">
        <v>126783.58000000002</v>
      </c>
    </row>
    <row r="375" spans="1:4">
      <c r="A375" s="11" t="s">
        <v>5069</v>
      </c>
      <c r="B375" s="12">
        <v>9163.1599999999962</v>
      </c>
      <c r="C375" s="12">
        <v>9187.59</v>
      </c>
      <c r="D375" s="12">
        <v>22454.269999999997</v>
      </c>
    </row>
    <row r="376" spans="1:4">
      <c r="A376" s="11" t="s">
        <v>4364</v>
      </c>
      <c r="B376" s="12">
        <v>38315.440000000002</v>
      </c>
      <c r="C376" s="12">
        <v>31856.679999999993</v>
      </c>
      <c r="D376" s="12">
        <v>22710.989999999998</v>
      </c>
    </row>
    <row r="377" spans="1:4">
      <c r="A377" s="11" t="s">
        <v>2741</v>
      </c>
      <c r="B377" s="12">
        <v>-33834.280000000013</v>
      </c>
      <c r="C377" s="12">
        <v>-48358.630000000005</v>
      </c>
      <c r="D377" s="12">
        <v>-8012.7999999999956</v>
      </c>
    </row>
    <row r="378" spans="1:4">
      <c r="A378" s="11" t="s">
        <v>8313</v>
      </c>
      <c r="B378" s="12">
        <v>-7011.1700000000055</v>
      </c>
      <c r="C378" s="12">
        <v>5638.8099999999977</v>
      </c>
      <c r="D378" s="12">
        <v>4116.8299999999945</v>
      </c>
    </row>
    <row r="379" spans="1:4">
      <c r="A379" s="11" t="s">
        <v>1070</v>
      </c>
      <c r="B379" s="12">
        <v>-28883.130000000005</v>
      </c>
      <c r="C379" s="12">
        <v>-9463.3799999999974</v>
      </c>
      <c r="D379" s="12">
        <v>37431.99</v>
      </c>
    </row>
    <row r="380" spans="1:4">
      <c r="A380" s="11" t="s">
        <v>2046</v>
      </c>
      <c r="B380" s="12">
        <v>-434.44000000000233</v>
      </c>
      <c r="C380" s="12">
        <v>-831.58000000000175</v>
      </c>
      <c r="D380" s="12">
        <v>4902.32</v>
      </c>
    </row>
    <row r="381" spans="1:4">
      <c r="A381" s="11" t="s">
        <v>5012</v>
      </c>
      <c r="B381" s="12">
        <v>5363.2599999999838</v>
      </c>
      <c r="C381" s="12">
        <v>-7495.8599999999969</v>
      </c>
      <c r="D381" s="12">
        <v>21721.189999999995</v>
      </c>
    </row>
    <row r="382" spans="1:4">
      <c r="A382" s="11" t="s">
        <v>2435</v>
      </c>
      <c r="B382" s="12">
        <v>758889.91</v>
      </c>
      <c r="C382" s="12">
        <v>784886.93</v>
      </c>
      <c r="D382" s="12">
        <v>826224.82</v>
      </c>
    </row>
    <row r="383" spans="1:4">
      <c r="A383" s="11" t="s">
        <v>3255</v>
      </c>
      <c r="B383" s="12">
        <v>15575.899999999998</v>
      </c>
      <c r="C383" s="12">
        <v>16894.13</v>
      </c>
      <c r="D383" s="12">
        <v>43956.72</v>
      </c>
    </row>
    <row r="384" spans="1:4">
      <c r="A384" s="11" t="s">
        <v>1064</v>
      </c>
      <c r="B384" s="12">
        <v>-101427.51000000002</v>
      </c>
      <c r="C384" s="12">
        <v>-70606.930000000037</v>
      </c>
      <c r="D384" s="12">
        <v>-2494.1200000000026</v>
      </c>
    </row>
    <row r="385" spans="1:4">
      <c r="A385" s="11" t="s">
        <v>745</v>
      </c>
      <c r="B385" s="12">
        <v>87187.68</v>
      </c>
      <c r="C385" s="12">
        <v>63008.44</v>
      </c>
      <c r="D385" s="12">
        <v>159042.43999999997</v>
      </c>
    </row>
    <row r="386" spans="1:4">
      <c r="A386" s="11" t="s">
        <v>3668</v>
      </c>
      <c r="B386" s="12">
        <v>-63039.330000000016</v>
      </c>
      <c r="C386" s="12">
        <v>-60595.38</v>
      </c>
      <c r="D386" s="12">
        <v>-39342.67</v>
      </c>
    </row>
    <row r="387" spans="1:4">
      <c r="A387" s="11" t="s">
        <v>3452</v>
      </c>
      <c r="B387" s="12">
        <v>-115704.98000000001</v>
      </c>
      <c r="C387" s="12">
        <v>-104645.45999999999</v>
      </c>
      <c r="D387" s="12">
        <v>-56411.33</v>
      </c>
    </row>
    <row r="388" spans="1:4">
      <c r="A388" s="11" t="s">
        <v>2608</v>
      </c>
      <c r="B388" s="12">
        <v>13296.120000000004</v>
      </c>
      <c r="C388" s="12">
        <v>27218.060000000019</v>
      </c>
      <c r="D388" s="12">
        <v>54024.529999999984</v>
      </c>
    </row>
    <row r="389" spans="1:4">
      <c r="A389" s="11" t="s">
        <v>5385</v>
      </c>
      <c r="B389" s="12">
        <v>-5031.16</v>
      </c>
      <c r="C389" s="12">
        <v>3065.4000000000051</v>
      </c>
      <c r="D389" s="12">
        <v>23755.189999999995</v>
      </c>
    </row>
    <row r="390" spans="1:4">
      <c r="A390" s="11" t="s">
        <v>4385</v>
      </c>
      <c r="B390" s="12">
        <v>-27112.63</v>
      </c>
      <c r="C390" s="12">
        <v>-12309.170000000006</v>
      </c>
      <c r="D390" s="12">
        <v>-2996.0699999999997</v>
      </c>
    </row>
    <row r="391" spans="1:4">
      <c r="A391" s="11" t="s">
        <v>2540</v>
      </c>
      <c r="B391" s="12">
        <v>-14873.5</v>
      </c>
      <c r="C391" s="12">
        <v>-17426.270000000004</v>
      </c>
      <c r="D391" s="12">
        <v>-8905.25</v>
      </c>
    </row>
    <row r="392" spans="1:4">
      <c r="A392" s="11" t="s">
        <v>9687</v>
      </c>
      <c r="B392" s="12">
        <v>-39873.1</v>
      </c>
      <c r="C392" s="12">
        <v>-31422.850000000006</v>
      </c>
      <c r="D392" s="12">
        <v>-8465.5199999999968</v>
      </c>
    </row>
    <row r="393" spans="1:4">
      <c r="A393" s="11" t="s">
        <v>772</v>
      </c>
      <c r="B393" s="12">
        <v>88428.32</v>
      </c>
      <c r="C393" s="12">
        <v>75379.290000000008</v>
      </c>
      <c r="D393" s="12">
        <v>117936.34999999999</v>
      </c>
    </row>
    <row r="394" spans="1:4">
      <c r="A394" s="11" t="s">
        <v>3277</v>
      </c>
      <c r="B394" s="12">
        <v>28073.209999999985</v>
      </c>
      <c r="C394" s="12">
        <v>18155.360000000015</v>
      </c>
      <c r="D394" s="12">
        <v>135272.95999999999</v>
      </c>
    </row>
    <row r="395" spans="1:4">
      <c r="A395" s="11" t="s">
        <v>1266</v>
      </c>
      <c r="B395" s="12">
        <v>-75963.679999999964</v>
      </c>
      <c r="C395" s="12">
        <v>-66235.48000000001</v>
      </c>
      <c r="D395" s="12">
        <v>-61576.19</v>
      </c>
    </row>
    <row r="396" spans="1:4">
      <c r="A396" s="11" t="s">
        <v>1318</v>
      </c>
      <c r="B396" s="12">
        <v>-164878.30000000002</v>
      </c>
      <c r="C396" s="12">
        <v>-261927.91000000003</v>
      </c>
      <c r="D396" s="12">
        <v>11999.48</v>
      </c>
    </row>
    <row r="397" spans="1:4">
      <c r="A397" s="11" t="s">
        <v>292</v>
      </c>
      <c r="B397" s="12">
        <v>-451463.84</v>
      </c>
      <c r="C397" s="12">
        <v>-450500.61999999988</v>
      </c>
      <c r="D397" s="12">
        <v>27011.110000000022</v>
      </c>
    </row>
    <row r="398" spans="1:4">
      <c r="A398" s="11" t="s">
        <v>5283</v>
      </c>
      <c r="B398" s="12">
        <v>-1990.6100000000006</v>
      </c>
      <c r="C398" s="12">
        <v>-2529.0899999999965</v>
      </c>
      <c r="D398" s="12">
        <v>-182.56999999999971</v>
      </c>
    </row>
    <row r="399" spans="1:4">
      <c r="A399" s="11" t="s">
        <v>896</v>
      </c>
      <c r="B399" s="12">
        <v>-63116.279999999992</v>
      </c>
      <c r="C399" s="12">
        <v>-79455.77</v>
      </c>
      <c r="D399" s="12">
        <v>8523.6699999999964</v>
      </c>
    </row>
    <row r="400" spans="1:4">
      <c r="A400" s="11" t="s">
        <v>13326</v>
      </c>
      <c r="B400" s="12">
        <v>5707.2699999999986</v>
      </c>
      <c r="C400" s="12">
        <v>-4092.6299999999974</v>
      </c>
      <c r="D400" s="12">
        <v>-9880.1000000000022</v>
      </c>
    </row>
    <row r="401" spans="1:4">
      <c r="A401" s="11" t="s">
        <v>2119</v>
      </c>
      <c r="B401" s="12">
        <v>-91774.96</v>
      </c>
      <c r="C401" s="12">
        <v>-82391.87</v>
      </c>
      <c r="D401" s="12">
        <v>-1746.6399999999885</v>
      </c>
    </row>
    <row r="402" spans="1:4">
      <c r="A402" s="11" t="s">
        <v>1226</v>
      </c>
      <c r="B402" s="12">
        <v>-30310.579999999991</v>
      </c>
      <c r="C402" s="12">
        <v>-63240.490000000005</v>
      </c>
      <c r="D402" s="12">
        <v>-35986.090000000004</v>
      </c>
    </row>
    <row r="403" spans="1:4">
      <c r="A403" s="11" t="s">
        <v>316</v>
      </c>
      <c r="B403" s="12">
        <v>-30525.100000000006</v>
      </c>
      <c r="C403" s="12">
        <v>-79636.029999999984</v>
      </c>
      <c r="D403" s="12">
        <v>-2487.3499999999985</v>
      </c>
    </row>
    <row r="404" spans="1:4">
      <c r="A404" s="11" t="s">
        <v>2001</v>
      </c>
      <c r="B404" s="12">
        <v>-215185.53999999995</v>
      </c>
      <c r="C404" s="12">
        <v>-209625.75999999995</v>
      </c>
      <c r="D404" s="12">
        <v>33297.509999999995</v>
      </c>
    </row>
    <row r="405" spans="1:4">
      <c r="A405" s="11" t="s">
        <v>550</v>
      </c>
      <c r="B405" s="12">
        <v>-315073.35999999993</v>
      </c>
      <c r="C405" s="12">
        <v>-199218.88999999998</v>
      </c>
      <c r="D405" s="12">
        <v>206502.94999999998</v>
      </c>
    </row>
    <row r="406" spans="1:4">
      <c r="A406" s="11" t="s">
        <v>1707</v>
      </c>
      <c r="B406" s="12">
        <v>-4761.1300000000037</v>
      </c>
      <c r="C406" s="12">
        <v>65895.97</v>
      </c>
      <c r="D406" s="12">
        <v>5963.3700000000008</v>
      </c>
    </row>
    <row r="407" spans="1:4">
      <c r="A407" s="11" t="s">
        <v>10260</v>
      </c>
      <c r="B407" s="12">
        <v>4904.510000000002</v>
      </c>
      <c r="C407" s="12">
        <v>422.84999999999854</v>
      </c>
      <c r="D407" s="12">
        <v>7739.7799999999988</v>
      </c>
    </row>
    <row r="408" spans="1:4">
      <c r="A408" s="11" t="s">
        <v>203</v>
      </c>
      <c r="B408" s="12">
        <v>35949.120000000003</v>
      </c>
      <c r="C408" s="12">
        <v>43739.83</v>
      </c>
      <c r="D408" s="12">
        <v>52549.700000000004</v>
      </c>
    </row>
    <row r="409" spans="1:4">
      <c r="A409" s="11" t="s">
        <v>679</v>
      </c>
      <c r="B409" s="12">
        <v>-1038.4500000000044</v>
      </c>
      <c r="C409" s="12">
        <v>-200.47000000000116</v>
      </c>
      <c r="D409" s="12">
        <v>15147.68</v>
      </c>
    </row>
    <row r="410" spans="1:4">
      <c r="A410" s="11" t="s">
        <v>3170</v>
      </c>
      <c r="B410" s="12">
        <v>16252.709999999995</v>
      </c>
      <c r="C410" s="12">
        <v>12808.759999999997</v>
      </c>
      <c r="D410" s="12">
        <v>32804.699999999997</v>
      </c>
    </row>
    <row r="411" spans="1:4">
      <c r="A411" s="11" t="s">
        <v>151</v>
      </c>
      <c r="B411" s="12">
        <v>13901.220000000001</v>
      </c>
      <c r="C411" s="12">
        <v>14300.54</v>
      </c>
      <c r="D411" s="12">
        <v>16944.63</v>
      </c>
    </row>
    <row r="412" spans="1:4">
      <c r="A412" s="11" t="s">
        <v>623</v>
      </c>
      <c r="B412" s="12">
        <v>7116.1999999999971</v>
      </c>
      <c r="C412" s="12">
        <v>-120.50000000000364</v>
      </c>
      <c r="D412" s="12">
        <v>21933</v>
      </c>
    </row>
    <row r="413" spans="1:4">
      <c r="A413" s="11" t="s">
        <v>2212</v>
      </c>
      <c r="B413" s="12">
        <v>37706.870000000003</v>
      </c>
      <c r="C413" s="12">
        <v>30158.799999999985</v>
      </c>
      <c r="D413" s="12">
        <v>69429.83</v>
      </c>
    </row>
    <row r="414" spans="1:4">
      <c r="A414" s="11" t="s">
        <v>533</v>
      </c>
      <c r="B414" s="12">
        <v>-2000.4200000000092</v>
      </c>
      <c r="C414" s="12">
        <v>-866.25000000000364</v>
      </c>
      <c r="D414" s="12">
        <v>49964.54</v>
      </c>
    </row>
    <row r="415" spans="1:4">
      <c r="A415" s="11" t="s">
        <v>2893</v>
      </c>
      <c r="B415" s="12">
        <v>256.65000000000146</v>
      </c>
      <c r="C415" s="12">
        <v>-1008.510000000002</v>
      </c>
      <c r="D415" s="12">
        <v>6615.6700000000019</v>
      </c>
    </row>
    <row r="416" spans="1:4">
      <c r="A416" s="11" t="s">
        <v>2834</v>
      </c>
      <c r="B416" s="12">
        <v>-1082.2799999999988</v>
      </c>
      <c r="C416" s="12">
        <v>480.6900000000096</v>
      </c>
      <c r="D416" s="12">
        <v>22135.17</v>
      </c>
    </row>
    <row r="417" spans="1:4">
      <c r="A417" s="11" t="s">
        <v>2423</v>
      </c>
      <c r="B417" s="12">
        <v>18380.040000000008</v>
      </c>
      <c r="C417" s="12">
        <v>16545.079999999987</v>
      </c>
      <c r="D417" s="12">
        <v>54796.02</v>
      </c>
    </row>
    <row r="418" spans="1:4">
      <c r="A418" s="11" t="s">
        <v>2926</v>
      </c>
      <c r="B418" s="12">
        <v>13125.170000000009</v>
      </c>
      <c r="C418" s="12">
        <v>17821.340000000004</v>
      </c>
      <c r="D418" s="12">
        <v>22791.360000000001</v>
      </c>
    </row>
    <row r="419" spans="1:4">
      <c r="A419" s="11" t="s">
        <v>1509</v>
      </c>
      <c r="B419" s="12">
        <v>262.89000000000306</v>
      </c>
      <c r="C419" s="12">
        <v>18131.43</v>
      </c>
      <c r="D419" s="12">
        <v>55192.31</v>
      </c>
    </row>
    <row r="420" spans="1:4">
      <c r="A420" s="11" t="s">
        <v>1853</v>
      </c>
      <c r="B420" s="12">
        <v>13475.520000000004</v>
      </c>
      <c r="C420" s="12">
        <v>18046.300000000003</v>
      </c>
      <c r="D420" s="12">
        <v>42340.31</v>
      </c>
    </row>
    <row r="421" spans="1:4">
      <c r="A421" s="11" t="s">
        <v>3859</v>
      </c>
      <c r="B421" s="12">
        <v>8589.17</v>
      </c>
      <c r="C421" s="12">
        <v>14433.820000000007</v>
      </c>
      <c r="D421" s="12">
        <v>35318.090000000004</v>
      </c>
    </row>
    <row r="422" spans="1:4">
      <c r="A422" s="11" t="s">
        <v>8129</v>
      </c>
      <c r="B422" s="12">
        <v>-4130.8100000000049</v>
      </c>
      <c r="C422" s="12">
        <v>-6035.4099999999962</v>
      </c>
      <c r="D422" s="12">
        <v>1487.25</v>
      </c>
    </row>
    <row r="423" spans="1:4">
      <c r="A423" s="11" t="s">
        <v>5354</v>
      </c>
      <c r="B423" s="12">
        <v>17103.660000000003</v>
      </c>
      <c r="C423" s="12">
        <v>11834.330000000005</v>
      </c>
      <c r="D423" s="12">
        <v>15589.32</v>
      </c>
    </row>
    <row r="424" spans="1:4">
      <c r="A424" s="11" t="s">
        <v>7235</v>
      </c>
      <c r="B424" s="12">
        <v>9.5</v>
      </c>
      <c r="C424" s="12">
        <v>-797.70999999999913</v>
      </c>
      <c r="D424" s="12">
        <v>8824.9400000000023</v>
      </c>
    </row>
    <row r="425" spans="1:4">
      <c r="A425" s="11" t="s">
        <v>7468</v>
      </c>
      <c r="B425" s="12">
        <v>10359.790000000001</v>
      </c>
      <c r="C425" s="12">
        <v>10098.469999999999</v>
      </c>
      <c r="D425" s="12">
        <v>18325.25</v>
      </c>
    </row>
    <row r="426" spans="1:4">
      <c r="A426" s="11" t="s">
        <v>4030</v>
      </c>
      <c r="B426" s="12">
        <v>-343.83999999999833</v>
      </c>
      <c r="C426" s="12">
        <v>951.52999999999884</v>
      </c>
      <c r="D426" s="12">
        <v>21149.999999999996</v>
      </c>
    </row>
    <row r="427" spans="1:4">
      <c r="A427" s="11" t="s">
        <v>1615</v>
      </c>
      <c r="B427" s="12">
        <v>-6932.1700000000055</v>
      </c>
      <c r="C427" s="12">
        <v>-4339.3600000000006</v>
      </c>
      <c r="D427" s="12">
        <v>34171.11</v>
      </c>
    </row>
    <row r="428" spans="1:4">
      <c r="A428" s="11" t="s">
        <v>3763</v>
      </c>
      <c r="B428" s="12">
        <v>19416.479999999989</v>
      </c>
      <c r="C428" s="12">
        <v>1564.8600000000024</v>
      </c>
      <c r="D428" s="12">
        <v>85522.229999999981</v>
      </c>
    </row>
    <row r="429" spans="1:4">
      <c r="A429" s="11" t="s">
        <v>1747</v>
      </c>
      <c r="B429" s="12">
        <v>6.9000000000014552</v>
      </c>
      <c r="C429" s="12">
        <v>-620.87999999999738</v>
      </c>
      <c r="D429" s="12">
        <v>1548.6200000000026</v>
      </c>
    </row>
    <row r="430" spans="1:4">
      <c r="A430" s="11" t="s">
        <v>5443</v>
      </c>
      <c r="B430" s="12">
        <v>2050.3900000000067</v>
      </c>
      <c r="C430" s="12">
        <v>16879.509999999995</v>
      </c>
      <c r="D430" s="12">
        <v>227461.96</v>
      </c>
    </row>
    <row r="431" spans="1:4">
      <c r="A431" s="11" t="s">
        <v>10664</v>
      </c>
      <c r="B431" s="12">
        <v>2962.6100000000006</v>
      </c>
      <c r="C431" s="12">
        <v>-1604.8899999999994</v>
      </c>
      <c r="D431" s="12">
        <v>4877.8500000000058</v>
      </c>
    </row>
    <row r="432" spans="1:4">
      <c r="A432" s="11" t="s">
        <v>5509</v>
      </c>
      <c r="B432" s="12">
        <v>-24689.54</v>
      </c>
      <c r="C432" s="12">
        <v>-12427.999999999982</v>
      </c>
      <c r="D432" s="12">
        <v>35227.910000000003</v>
      </c>
    </row>
    <row r="433" spans="1:4">
      <c r="A433" s="11" t="s">
        <v>10104</v>
      </c>
      <c r="B433" s="12">
        <v>12252.290000000003</v>
      </c>
      <c r="C433" s="12">
        <v>20425.03</v>
      </c>
      <c r="D433" s="12">
        <v>125259.89</v>
      </c>
    </row>
    <row r="434" spans="1:4">
      <c r="A434" s="11" t="s">
        <v>71</v>
      </c>
      <c r="B434" s="12">
        <v>4771.5499999999956</v>
      </c>
      <c r="C434" s="12">
        <v>1501.5299999999988</v>
      </c>
      <c r="D434" s="12">
        <v>6750.5499999999956</v>
      </c>
    </row>
    <row r="435" spans="1:4">
      <c r="A435" s="11" t="s">
        <v>7728</v>
      </c>
      <c r="B435" s="12">
        <v>-3482.0800000000163</v>
      </c>
      <c r="C435" s="12">
        <v>18453.750000000004</v>
      </c>
      <c r="D435" s="12">
        <v>68721.39</v>
      </c>
    </row>
    <row r="436" spans="1:4">
      <c r="A436" s="11" t="s">
        <v>4458</v>
      </c>
      <c r="B436" s="12">
        <v>10037.079999999994</v>
      </c>
      <c r="C436" s="12">
        <v>7514.4700000000012</v>
      </c>
      <c r="D436" s="12">
        <v>58352.289999999994</v>
      </c>
    </row>
    <row r="437" spans="1:4">
      <c r="A437" s="11" t="s">
        <v>3997</v>
      </c>
      <c r="B437" s="12">
        <v>-9653.8499999999985</v>
      </c>
      <c r="C437" s="12">
        <v>-993.30000000000291</v>
      </c>
      <c r="D437" s="12">
        <v>2232.7300000000032</v>
      </c>
    </row>
    <row r="438" spans="1:4">
      <c r="A438" s="11" t="s">
        <v>8219</v>
      </c>
      <c r="B438" s="12">
        <v>8646.6299999999901</v>
      </c>
      <c r="C438" s="12">
        <v>12005.34</v>
      </c>
      <c r="D438" s="12">
        <v>46217.93</v>
      </c>
    </row>
    <row r="439" spans="1:4">
      <c r="A439" s="11" t="s">
        <v>9786</v>
      </c>
      <c r="B439" s="12">
        <v>-8215.8099999999977</v>
      </c>
      <c r="C439" s="12">
        <v>-10226.82</v>
      </c>
      <c r="D439" s="12">
        <v>3891.4000000000015</v>
      </c>
    </row>
    <row r="440" spans="1:4">
      <c r="A440" s="11" t="s">
        <v>3541</v>
      </c>
      <c r="B440" s="12">
        <v>19850.979999999996</v>
      </c>
      <c r="C440" s="12">
        <v>30013.389999999996</v>
      </c>
      <c r="D440" s="12">
        <v>41195.32</v>
      </c>
    </row>
    <row r="441" spans="1:4">
      <c r="A441" s="11" t="s">
        <v>4822</v>
      </c>
      <c r="B441" s="12">
        <v>19671.920000000006</v>
      </c>
      <c r="C441" s="12">
        <v>1729.2200000000194</v>
      </c>
      <c r="D441" s="12">
        <v>64746.819999999985</v>
      </c>
    </row>
    <row r="442" spans="1:4">
      <c r="A442" s="11" t="s">
        <v>5430</v>
      </c>
      <c r="B442" s="12">
        <v>19569.250000000007</v>
      </c>
      <c r="C442" s="12">
        <v>15748.559999999994</v>
      </c>
      <c r="D442" s="12">
        <v>77338.95</v>
      </c>
    </row>
    <row r="443" spans="1:4">
      <c r="A443" s="11" t="s">
        <v>6343</v>
      </c>
      <c r="B443" s="12">
        <v>6555.8900000000031</v>
      </c>
      <c r="C443" s="12">
        <v>7716.5799999999981</v>
      </c>
      <c r="D443" s="12">
        <v>44772.31</v>
      </c>
    </row>
    <row r="444" spans="1:4">
      <c r="A444" s="11" t="s">
        <v>7069</v>
      </c>
      <c r="B444" s="12">
        <v>-141.0399999999936</v>
      </c>
      <c r="C444" s="12">
        <v>5987.9499999999971</v>
      </c>
      <c r="D444" s="12">
        <v>65762.84</v>
      </c>
    </row>
    <row r="445" spans="1:4">
      <c r="A445" s="11" t="s">
        <v>7163</v>
      </c>
      <c r="B445" s="12">
        <v>-20066.480000000003</v>
      </c>
      <c r="C445" s="12">
        <v>-9796.8499999999985</v>
      </c>
      <c r="D445" s="12">
        <v>7828.5999999999985</v>
      </c>
    </row>
    <row r="446" spans="1:4">
      <c r="A446" s="11" t="s">
        <v>5760</v>
      </c>
      <c r="B446" s="12">
        <v>22328.280000000006</v>
      </c>
      <c r="C446" s="12">
        <v>21416.019999999997</v>
      </c>
      <c r="D446" s="12">
        <v>33921.869999999988</v>
      </c>
    </row>
    <row r="447" spans="1:4">
      <c r="A447" s="11" t="s">
        <v>2096</v>
      </c>
      <c r="B447" s="12">
        <v>112711.22</v>
      </c>
      <c r="C447" s="12">
        <v>115637.39</v>
      </c>
      <c r="D447" s="12">
        <v>147109.66999999998</v>
      </c>
    </row>
    <row r="448" spans="1:4">
      <c r="A448" s="11" t="s">
        <v>8123</v>
      </c>
      <c r="B448" s="12">
        <v>-538.69000000000233</v>
      </c>
      <c r="C448" s="12">
        <v>-2160.7899999999936</v>
      </c>
      <c r="D448" s="12">
        <v>18218.159999999996</v>
      </c>
    </row>
    <row r="449" spans="1:4">
      <c r="A449" s="11" t="s">
        <v>4554</v>
      </c>
      <c r="B449" s="12">
        <v>-866.30000000001019</v>
      </c>
      <c r="C449" s="12">
        <v>-1102.4999999999927</v>
      </c>
      <c r="D449" s="12">
        <v>54885.34</v>
      </c>
    </row>
    <row r="450" spans="1:4">
      <c r="A450" s="11" t="s">
        <v>2380</v>
      </c>
      <c r="B450" s="12">
        <v>-1602.3299999999945</v>
      </c>
      <c r="C450" s="12">
        <v>-1369.6500000000087</v>
      </c>
      <c r="D450" s="12">
        <v>5005.8399999999965</v>
      </c>
    </row>
    <row r="451" spans="1:4">
      <c r="A451" s="11" t="s">
        <v>2756</v>
      </c>
      <c r="B451" s="12">
        <v>18591.190000000002</v>
      </c>
      <c r="C451" s="12">
        <v>18487.099999999995</v>
      </c>
      <c r="D451" s="12">
        <v>31934.770000000008</v>
      </c>
    </row>
    <row r="452" spans="1:4">
      <c r="A452" s="11" t="s">
        <v>513</v>
      </c>
      <c r="B452" s="12">
        <v>39549.449999999997</v>
      </c>
      <c r="C452" s="12">
        <v>46001.93</v>
      </c>
      <c r="D452" s="12">
        <v>73921.22</v>
      </c>
    </row>
    <row r="453" spans="1:4">
      <c r="A453" s="11" t="s">
        <v>6745</v>
      </c>
      <c r="B453" s="12">
        <v>-85929.51999999999</v>
      </c>
      <c r="C453" s="12">
        <v>-102346.23</v>
      </c>
      <c r="D453" s="12">
        <v>-51921.04</v>
      </c>
    </row>
    <row r="454" spans="1:4">
      <c r="A454" s="11" t="s">
        <v>2939</v>
      </c>
      <c r="B454" s="12">
        <v>-198577.56000000003</v>
      </c>
      <c r="C454" s="12">
        <v>-185568.59999999998</v>
      </c>
      <c r="D454" s="12">
        <v>-43136.080000000024</v>
      </c>
    </row>
    <row r="455" spans="1:4">
      <c r="A455" s="11" t="s">
        <v>1809</v>
      </c>
      <c r="B455" s="12">
        <v>-224781.04000000004</v>
      </c>
      <c r="C455" s="12">
        <v>-224334.09999999995</v>
      </c>
      <c r="D455" s="12">
        <v>-129000.53</v>
      </c>
    </row>
    <row r="456" spans="1:4">
      <c r="A456" s="11" t="s">
        <v>3821</v>
      </c>
      <c r="B456" s="12">
        <v>-41672.179999999986</v>
      </c>
      <c r="C456" s="12">
        <v>-40869.989999999983</v>
      </c>
      <c r="D456" s="12">
        <v>14925.400000000001</v>
      </c>
    </row>
    <row r="457" spans="1:4">
      <c r="A457" s="11" t="s">
        <v>6937</v>
      </c>
      <c r="B457" s="12">
        <v>-896.02999999999156</v>
      </c>
      <c r="C457" s="12">
        <v>-2129.7599999999948</v>
      </c>
      <c r="D457" s="12">
        <v>6445.2500000000036</v>
      </c>
    </row>
    <row r="458" spans="1:4">
      <c r="A458" s="11" t="s">
        <v>5909</v>
      </c>
      <c r="B458" s="12">
        <v>-11454.539999999994</v>
      </c>
      <c r="C458" s="12">
        <v>-21168.11</v>
      </c>
      <c r="D458" s="12">
        <v>7297.7099999999955</v>
      </c>
    </row>
    <row r="459" spans="1:4">
      <c r="A459" s="11" t="s">
        <v>6147</v>
      </c>
      <c r="B459" s="12">
        <v>-301.82999999999447</v>
      </c>
      <c r="C459" s="12">
        <v>-1477.2500000000073</v>
      </c>
      <c r="D459" s="12">
        <v>6609.6999999999971</v>
      </c>
    </row>
    <row r="460" spans="1:4">
      <c r="A460" s="11" t="s">
        <v>3151</v>
      </c>
      <c r="B460" s="12">
        <v>20705.870000000003</v>
      </c>
      <c r="C460" s="12">
        <v>11318.580000000005</v>
      </c>
      <c r="D460" s="12">
        <v>48644.700000000012</v>
      </c>
    </row>
    <row r="461" spans="1:4">
      <c r="A461" s="11" t="s">
        <v>6140</v>
      </c>
      <c r="B461" s="12">
        <v>37100.58</v>
      </c>
      <c r="C461" s="12">
        <v>66453.739999999991</v>
      </c>
      <c r="D461" s="12">
        <v>66477.200000000012</v>
      </c>
    </row>
    <row r="462" spans="1:4">
      <c r="A462" s="11" t="s">
        <v>3232</v>
      </c>
      <c r="B462" s="12">
        <v>81127.960000000021</v>
      </c>
      <c r="C462" s="12">
        <v>19090.579999999973</v>
      </c>
      <c r="D462" s="12">
        <v>151879.89000000001</v>
      </c>
    </row>
    <row r="463" spans="1:4">
      <c r="A463" s="11" t="s">
        <v>8610</v>
      </c>
      <c r="B463" s="12">
        <v>9169.5600000000049</v>
      </c>
      <c r="C463" s="12">
        <v>524.58000000000175</v>
      </c>
      <c r="D463" s="12">
        <v>7236.8899999999921</v>
      </c>
    </row>
    <row r="464" spans="1:4">
      <c r="A464" s="11" t="s">
        <v>12573</v>
      </c>
      <c r="B464" s="12">
        <v>1279.3199999999997</v>
      </c>
      <c r="C464" s="12">
        <v>1483.8700000000026</v>
      </c>
      <c r="D464" s="12">
        <v>6652.0200000000041</v>
      </c>
    </row>
    <row r="465" spans="1:4">
      <c r="A465" s="11" t="s">
        <v>3184</v>
      </c>
      <c r="B465" s="12">
        <v>15659.020000000004</v>
      </c>
      <c r="C465" s="12">
        <v>23.349999999991269</v>
      </c>
      <c r="D465" s="12">
        <v>44130.92</v>
      </c>
    </row>
    <row r="466" spans="1:4">
      <c r="A466" s="11" t="s">
        <v>3635</v>
      </c>
      <c r="B466" s="12">
        <v>10631.760000000002</v>
      </c>
      <c r="C466" s="12">
        <v>3208.5600000000013</v>
      </c>
      <c r="D466" s="12">
        <v>84765.97</v>
      </c>
    </row>
    <row r="467" spans="1:4">
      <c r="A467" s="11" t="s">
        <v>3155</v>
      </c>
      <c r="B467" s="12">
        <v>-14509.980000000018</v>
      </c>
      <c r="C467" s="12">
        <v>-13889.04</v>
      </c>
      <c r="D467" s="12">
        <v>6956.9099999999962</v>
      </c>
    </row>
    <row r="468" spans="1:4">
      <c r="A468" s="11" t="s">
        <v>1243</v>
      </c>
      <c r="B468" s="12">
        <v>8553.010000000002</v>
      </c>
      <c r="C468" s="12">
        <v>-3011.3900000000103</v>
      </c>
      <c r="D468" s="12">
        <v>4500.2599999999948</v>
      </c>
    </row>
    <row r="469" spans="1:4">
      <c r="A469" s="11" t="s">
        <v>703</v>
      </c>
      <c r="B469" s="12">
        <v>-87445.09</v>
      </c>
      <c r="C469" s="12">
        <v>-98412.869999999981</v>
      </c>
      <c r="D469" s="12">
        <v>151311.22000000003</v>
      </c>
    </row>
    <row r="470" spans="1:4">
      <c r="A470" s="11" t="s">
        <v>2051</v>
      </c>
      <c r="B470" s="12">
        <v>-159893.43999999997</v>
      </c>
      <c r="C470" s="12">
        <v>-143832.49</v>
      </c>
      <c r="D470" s="12">
        <v>-73007.51999999999</v>
      </c>
    </row>
    <row r="471" spans="1:4">
      <c r="A471" s="11" t="s">
        <v>4025</v>
      </c>
      <c r="B471" s="12">
        <v>-5823.7699999999968</v>
      </c>
      <c r="C471" s="12">
        <v>-4953.93</v>
      </c>
      <c r="D471" s="12">
        <v>2395.5400000000009</v>
      </c>
    </row>
    <row r="472" spans="1:4">
      <c r="A472" s="11" t="s">
        <v>288</v>
      </c>
      <c r="B472" s="12">
        <v>-358486.90999999992</v>
      </c>
      <c r="C472" s="12">
        <v>-430949.2900000001</v>
      </c>
      <c r="D472" s="12">
        <v>-80721.450000000012</v>
      </c>
    </row>
    <row r="473" spans="1:4">
      <c r="A473" s="11" t="s">
        <v>2828</v>
      </c>
      <c r="B473" s="12">
        <v>121134.56</v>
      </c>
      <c r="C473" s="12">
        <v>85116.98</v>
      </c>
      <c r="D473" s="12">
        <v>234455.46999999997</v>
      </c>
    </row>
    <row r="474" spans="1:4">
      <c r="A474" s="11" t="s">
        <v>86</v>
      </c>
      <c r="B474" s="12">
        <v>-933560.01000000047</v>
      </c>
      <c r="C474" s="12">
        <v>-663790.5</v>
      </c>
      <c r="D474" s="12">
        <v>-183989.53999999998</v>
      </c>
    </row>
    <row r="475" spans="1:4">
      <c r="A475" s="11" t="s">
        <v>398</v>
      </c>
      <c r="B475" s="12">
        <v>-807353.31</v>
      </c>
      <c r="C475" s="12">
        <v>-511457.13</v>
      </c>
      <c r="D475" s="12">
        <v>-287732.2899999998</v>
      </c>
    </row>
    <row r="476" spans="1:4">
      <c r="A476" s="11" t="s">
        <v>116</v>
      </c>
      <c r="B476" s="12">
        <v>-9982.470000000023</v>
      </c>
      <c r="C476" s="12">
        <v>35761.380000000012</v>
      </c>
      <c r="D476" s="12">
        <v>157462.9</v>
      </c>
    </row>
    <row r="477" spans="1:4">
      <c r="A477" s="11" t="s">
        <v>14957</v>
      </c>
      <c r="B477" s="12">
        <v>9682.2000000000116</v>
      </c>
      <c r="C477" s="12">
        <v>10561.570000000007</v>
      </c>
      <c r="D477" s="12">
        <v>5642.2799999999988</v>
      </c>
    </row>
    <row r="478" spans="1:4">
      <c r="A478" s="11" t="s">
        <v>2036</v>
      </c>
      <c r="B478" s="12">
        <v>-10170.32</v>
      </c>
      <c r="C478" s="12">
        <v>-16182.550000000003</v>
      </c>
      <c r="D478" s="12">
        <v>68206.06</v>
      </c>
    </row>
    <row r="479" spans="1:4">
      <c r="A479" s="11" t="s">
        <v>259</v>
      </c>
      <c r="B479" s="12">
        <v>-186236.50000000003</v>
      </c>
      <c r="C479" s="12">
        <v>-256802.75999999995</v>
      </c>
      <c r="D479" s="12">
        <v>-104302.68000000001</v>
      </c>
    </row>
    <row r="480" spans="1:4">
      <c r="A480" s="11" t="s">
        <v>25</v>
      </c>
      <c r="B480" s="12">
        <v>-9707.4800000000105</v>
      </c>
      <c r="C480" s="12">
        <v>-1651.8499999999913</v>
      </c>
      <c r="D480" s="12">
        <v>16010.629999999983</v>
      </c>
    </row>
    <row r="481" spans="1:4">
      <c r="A481" s="11" t="s">
        <v>4549</v>
      </c>
      <c r="B481" s="12">
        <v>-118272.39000000001</v>
      </c>
      <c r="C481" s="12">
        <v>-90127.08</v>
      </c>
      <c r="D481" s="12">
        <v>-71248.88</v>
      </c>
    </row>
    <row r="482" spans="1:4">
      <c r="A482" s="11" t="s">
        <v>3273</v>
      </c>
      <c r="B482" s="12">
        <v>-9744.7299999999959</v>
      </c>
      <c r="C482" s="12">
        <v>-20298.109999999986</v>
      </c>
      <c r="D482" s="12">
        <v>-9484.6600000000035</v>
      </c>
    </row>
    <row r="483" spans="1:4">
      <c r="A483" s="11" t="s">
        <v>4525</v>
      </c>
      <c r="B483" s="12">
        <v>-291486.77</v>
      </c>
      <c r="C483" s="12">
        <v>-257077.78999999998</v>
      </c>
      <c r="D483" s="12">
        <v>-235747.6</v>
      </c>
    </row>
    <row r="484" spans="1:4">
      <c r="A484" s="11" t="s">
        <v>641</v>
      </c>
      <c r="B484" s="12">
        <v>-797014.92000000016</v>
      </c>
      <c r="C484" s="12">
        <v>-680947.13000000035</v>
      </c>
      <c r="D484" s="12">
        <v>-310773.20000000013</v>
      </c>
    </row>
    <row r="485" spans="1:4">
      <c r="A485" s="11" t="s">
        <v>2663</v>
      </c>
      <c r="B485" s="12">
        <v>7859.1600000000035</v>
      </c>
      <c r="C485" s="12">
        <v>10316.75</v>
      </c>
      <c r="D485" s="12">
        <v>105440.30000000002</v>
      </c>
    </row>
    <row r="486" spans="1:4">
      <c r="A486" s="11" t="s">
        <v>2165</v>
      </c>
      <c r="B486" s="12">
        <v>5228.2900000000154</v>
      </c>
      <c r="C486" s="12">
        <v>15797.880000000012</v>
      </c>
      <c r="D486" s="12">
        <v>18269.790000000008</v>
      </c>
    </row>
    <row r="487" spans="1:4">
      <c r="A487" s="11" t="s">
        <v>1019</v>
      </c>
      <c r="B487" s="12">
        <v>-22316.189999999995</v>
      </c>
      <c r="C487" s="12">
        <v>7285.3700000000135</v>
      </c>
      <c r="D487" s="12">
        <v>252946.48000000004</v>
      </c>
    </row>
    <row r="488" spans="1:4">
      <c r="A488" s="11" t="s">
        <v>3426</v>
      </c>
      <c r="B488" s="12">
        <v>-24387.439999999995</v>
      </c>
      <c r="C488" s="12">
        <v>-15149.890000000003</v>
      </c>
      <c r="D488" s="12">
        <v>47871.589999999989</v>
      </c>
    </row>
    <row r="489" spans="1:4">
      <c r="A489" s="11" t="s">
        <v>528</v>
      </c>
      <c r="B489" s="12">
        <v>-63259.560000000005</v>
      </c>
      <c r="C489" s="12">
        <v>-55984.779999999984</v>
      </c>
      <c r="D489" s="12">
        <v>20831.059999999994</v>
      </c>
    </row>
    <row r="490" spans="1:4">
      <c r="A490" s="11" t="s">
        <v>659</v>
      </c>
      <c r="B490" s="12">
        <v>187849.29999999996</v>
      </c>
      <c r="C490" s="12">
        <v>197207.14</v>
      </c>
      <c r="D490" s="12">
        <v>222787.09</v>
      </c>
    </row>
    <row r="491" spans="1:4">
      <c r="A491" s="11" t="s">
        <v>556</v>
      </c>
      <c r="B491" s="12">
        <v>-263737.43</v>
      </c>
      <c r="C491" s="12">
        <v>-346949.02999999991</v>
      </c>
      <c r="D491" s="12">
        <v>-228660.39999999997</v>
      </c>
    </row>
    <row r="492" spans="1:4">
      <c r="A492" s="11" t="s">
        <v>685</v>
      </c>
      <c r="B492" s="12">
        <v>-844942.36999999976</v>
      </c>
      <c r="C492" s="12">
        <v>-979514.6599999998</v>
      </c>
      <c r="D492" s="12">
        <v>-645617.48</v>
      </c>
    </row>
    <row r="493" spans="1:4">
      <c r="A493" s="11" t="s">
        <v>3749</v>
      </c>
      <c r="B493" s="12">
        <v>-229642.18</v>
      </c>
      <c r="C493" s="12">
        <v>-319822.87000000005</v>
      </c>
      <c r="D493" s="12">
        <v>-279373.48000000004</v>
      </c>
    </row>
    <row r="494" spans="1:4">
      <c r="A494" s="11" t="s">
        <v>162</v>
      </c>
      <c r="B494" s="12">
        <v>-437349.87</v>
      </c>
      <c r="C494" s="12">
        <v>-538990.81999999995</v>
      </c>
      <c r="D494" s="12">
        <v>-133874.66999999998</v>
      </c>
    </row>
    <row r="495" spans="1:4">
      <c r="A495" s="11" t="s">
        <v>537</v>
      </c>
      <c r="B495" s="12">
        <v>-483235.67</v>
      </c>
      <c r="C495" s="12">
        <v>-571026.94999999995</v>
      </c>
      <c r="D495" s="12">
        <v>-150846.52000000005</v>
      </c>
    </row>
    <row r="496" spans="1:4">
      <c r="A496" s="11" t="s">
        <v>385</v>
      </c>
      <c r="B496" s="12">
        <v>-475559.12000000005</v>
      </c>
      <c r="C496" s="12">
        <v>-359516.01</v>
      </c>
      <c r="D496" s="12">
        <v>-22766.850000000039</v>
      </c>
    </row>
    <row r="497" spans="1:4">
      <c r="A497" s="11" t="s">
        <v>1364</v>
      </c>
      <c r="B497" s="12">
        <v>-274366.94</v>
      </c>
      <c r="C497" s="12">
        <v>-148687.54</v>
      </c>
      <c r="D497" s="12">
        <v>-165564.57999999999</v>
      </c>
    </row>
    <row r="498" spans="1:4">
      <c r="A498" s="11" t="s">
        <v>1965</v>
      </c>
      <c r="B498" s="12">
        <v>-334632.69999999995</v>
      </c>
      <c r="C498" s="12">
        <v>-380580.56000000006</v>
      </c>
      <c r="D498" s="12">
        <v>-352863.55999999994</v>
      </c>
    </row>
    <row r="499" spans="1:4">
      <c r="A499" s="11" t="s">
        <v>349</v>
      </c>
      <c r="B499" s="12">
        <v>-806661.74000000022</v>
      </c>
      <c r="C499" s="12">
        <v>-725925.14</v>
      </c>
      <c r="D499" s="12">
        <v>-376839.56999999995</v>
      </c>
    </row>
    <row r="500" spans="1:4">
      <c r="A500" s="11" t="s">
        <v>121</v>
      </c>
      <c r="B500" s="12">
        <v>-794892.39999999991</v>
      </c>
      <c r="C500" s="12">
        <v>-754156.58000000007</v>
      </c>
      <c r="D500" s="12">
        <v>-201768.97</v>
      </c>
    </row>
    <row r="501" spans="1:4">
      <c r="A501" s="11" t="s">
        <v>844</v>
      </c>
      <c r="B501" s="12">
        <v>-238764.29000000004</v>
      </c>
      <c r="C501" s="12">
        <v>-296746.77</v>
      </c>
      <c r="D501" s="12">
        <v>-48019.3</v>
      </c>
    </row>
    <row r="502" spans="1:4">
      <c r="A502" s="11" t="s">
        <v>1146</v>
      </c>
      <c r="B502" s="12">
        <v>-306114.61000000004</v>
      </c>
      <c r="C502" s="12">
        <v>-320824.59999999998</v>
      </c>
      <c r="D502" s="12">
        <v>-334947.88999999996</v>
      </c>
    </row>
    <row r="503" spans="1:4">
      <c r="A503" s="11" t="s">
        <v>560</v>
      </c>
      <c r="B503" s="12">
        <v>-466618.86999999994</v>
      </c>
      <c r="C503" s="12">
        <v>-466005.56000000006</v>
      </c>
      <c r="D503" s="12">
        <v>-282261</v>
      </c>
    </row>
    <row r="504" spans="1:4">
      <c r="A504" s="11" t="s">
        <v>5108</v>
      </c>
      <c r="B504" s="12">
        <v>-549613.65</v>
      </c>
      <c r="C504" s="12">
        <v>-525900.47</v>
      </c>
      <c r="D504" s="12">
        <v>-277477.83</v>
      </c>
    </row>
    <row r="505" spans="1:4">
      <c r="A505" s="11" t="s">
        <v>1826</v>
      </c>
      <c r="B505" s="12">
        <v>-526942.43000000005</v>
      </c>
      <c r="C505" s="12">
        <v>-507820.59</v>
      </c>
      <c r="D505" s="12">
        <v>-212382.77000000002</v>
      </c>
    </row>
    <row r="506" spans="1:4">
      <c r="A506" s="11" t="s">
        <v>1101</v>
      </c>
      <c r="B506" s="12">
        <v>-740913.3899999999</v>
      </c>
      <c r="C506" s="12">
        <v>-801912.06999999983</v>
      </c>
      <c r="D506" s="12">
        <v>-483892.12000000011</v>
      </c>
    </row>
    <row r="507" spans="1:4">
      <c r="A507" s="11" t="s">
        <v>198</v>
      </c>
      <c r="B507" s="12">
        <v>-521185.0299999998</v>
      </c>
      <c r="C507" s="12">
        <v>-577548.46999999986</v>
      </c>
      <c r="D507" s="12">
        <v>-94224.419999999984</v>
      </c>
    </row>
    <row r="508" spans="1:4">
      <c r="A508" s="11" t="s">
        <v>4001</v>
      </c>
      <c r="B508" s="12">
        <v>-214915.65000000002</v>
      </c>
      <c r="C508" s="12">
        <v>-209665.49999999997</v>
      </c>
      <c r="D508" s="12">
        <v>-124999.37999999998</v>
      </c>
    </row>
    <row r="509" spans="1:4">
      <c r="A509" s="11" t="s">
        <v>7776</v>
      </c>
      <c r="B509" s="12">
        <v>-145876.56</v>
      </c>
      <c r="C509" s="12">
        <v>-163583.21000000002</v>
      </c>
      <c r="D509" s="12">
        <v>-94549.01</v>
      </c>
    </row>
    <row r="510" spans="1:4">
      <c r="A510" s="11" t="s">
        <v>1661</v>
      </c>
      <c r="B510" s="12">
        <v>-380967.14</v>
      </c>
      <c r="C510" s="12">
        <v>-394608.97000000003</v>
      </c>
      <c r="D510" s="12">
        <v>-299907.93999999994</v>
      </c>
    </row>
    <row r="511" spans="1:4">
      <c r="A511" s="11" t="s">
        <v>602</v>
      </c>
      <c r="B511" s="12">
        <v>-728024.26</v>
      </c>
      <c r="C511" s="12">
        <v>-856760.94999999984</v>
      </c>
      <c r="D511" s="12">
        <v>315128.75999999995</v>
      </c>
    </row>
    <row r="512" spans="1:4">
      <c r="A512" s="11" t="s">
        <v>1733</v>
      </c>
      <c r="B512" s="12">
        <v>-458465.69000000006</v>
      </c>
      <c r="C512" s="12">
        <v>-565949.69999999984</v>
      </c>
      <c r="D512" s="12">
        <v>-73297.829999999987</v>
      </c>
    </row>
    <row r="513" spans="1:4">
      <c r="A513" s="11" t="s">
        <v>847</v>
      </c>
      <c r="B513" s="12">
        <v>-480601.5900000002</v>
      </c>
      <c r="C513" s="12">
        <v>-632581.75999999978</v>
      </c>
      <c r="D513" s="12">
        <v>82663.850000000035</v>
      </c>
    </row>
    <row r="514" spans="1:4">
      <c r="A514" s="11" t="s">
        <v>1471</v>
      </c>
      <c r="B514" s="12">
        <v>-431322.35000000003</v>
      </c>
      <c r="C514" s="12">
        <v>-468621.80999999994</v>
      </c>
      <c r="D514" s="12">
        <v>-375851.02</v>
      </c>
    </row>
    <row r="515" spans="1:4">
      <c r="A515" s="11" t="s">
        <v>4633</v>
      </c>
      <c r="B515" s="12">
        <v>-497130.80999999994</v>
      </c>
      <c r="C515" s="12">
        <v>-552350.84000000008</v>
      </c>
      <c r="D515" s="12">
        <v>-343423.55000000005</v>
      </c>
    </row>
    <row r="516" spans="1:4">
      <c r="A516" s="11" t="s">
        <v>7129</v>
      </c>
      <c r="B516" s="12">
        <v>-214305.72000000003</v>
      </c>
      <c r="C516" s="12">
        <v>-206940.72000000003</v>
      </c>
      <c r="D516" s="12">
        <v>-169588.08999999997</v>
      </c>
    </row>
    <row r="517" spans="1:4">
      <c r="A517" s="11" t="s">
        <v>1405</v>
      </c>
      <c r="B517" s="12">
        <v>-801326.66000000015</v>
      </c>
      <c r="C517" s="12">
        <v>-971649.27</v>
      </c>
      <c r="D517" s="12">
        <v>-609748.02</v>
      </c>
    </row>
    <row r="518" spans="1:4">
      <c r="A518" s="11" t="s">
        <v>1901</v>
      </c>
      <c r="B518" s="12">
        <v>-692745.35999999987</v>
      </c>
      <c r="C518" s="12">
        <v>-738060.74</v>
      </c>
      <c r="D518" s="12">
        <v>-296527.66000000003</v>
      </c>
    </row>
    <row r="519" spans="1:4">
      <c r="A519" s="11" t="s">
        <v>166</v>
      </c>
      <c r="B519" s="12">
        <v>-587930.28999999992</v>
      </c>
      <c r="C519" s="12">
        <v>-639357.18000000005</v>
      </c>
      <c r="D519" s="12">
        <v>-222320.29000000007</v>
      </c>
    </row>
    <row r="520" spans="1:4">
      <c r="A520" s="11" t="s">
        <v>1688</v>
      </c>
      <c r="B520" s="12">
        <v>-195408.8</v>
      </c>
      <c r="C520" s="12">
        <v>-245657.17999999996</v>
      </c>
      <c r="D520" s="12">
        <v>-91249.83</v>
      </c>
    </row>
    <row r="521" spans="1:4">
      <c r="A521" s="11" t="s">
        <v>35</v>
      </c>
      <c r="B521" s="12">
        <v>-580331.89</v>
      </c>
      <c r="C521" s="12">
        <v>-790098.7</v>
      </c>
      <c r="D521" s="12">
        <v>-576119.73</v>
      </c>
    </row>
    <row r="522" spans="1:4">
      <c r="A522" s="11" t="s">
        <v>3843</v>
      </c>
      <c r="B522" s="12">
        <v>-390953.59</v>
      </c>
      <c r="C522" s="12">
        <v>-495796.84</v>
      </c>
      <c r="D522" s="12">
        <v>-70478.290000000008</v>
      </c>
    </row>
    <row r="523" spans="1:4">
      <c r="A523" s="11" t="s">
        <v>1174</v>
      </c>
      <c r="B523" s="12">
        <v>-613715.64</v>
      </c>
      <c r="C523" s="12">
        <v>-683314.72999999975</v>
      </c>
      <c r="D523" s="12">
        <v>-218192.74999999994</v>
      </c>
    </row>
    <row r="524" spans="1:4">
      <c r="A524" s="11" t="s">
        <v>14164</v>
      </c>
      <c r="B524" s="12">
        <v>344.09999999999854</v>
      </c>
      <c r="C524" s="12">
        <v>996.83000000000175</v>
      </c>
      <c r="D524" s="12">
        <v>48971</v>
      </c>
    </row>
    <row r="525" spans="1:4">
      <c r="A525" s="11" t="s">
        <v>1533</v>
      </c>
      <c r="B525" s="12">
        <v>-433702.23000000004</v>
      </c>
      <c r="C525" s="12">
        <v>-541107.50000000023</v>
      </c>
      <c r="D525" s="12">
        <v>-336478.36</v>
      </c>
    </row>
    <row r="526" spans="1:4">
      <c r="A526" s="11" t="s">
        <v>6930</v>
      </c>
      <c r="B526" s="12">
        <v>-152476.95000000001</v>
      </c>
      <c r="C526" s="12">
        <v>-218563.69999999998</v>
      </c>
      <c r="D526" s="12">
        <v>-165476.89999999997</v>
      </c>
    </row>
    <row r="527" spans="1:4">
      <c r="A527" s="11" t="s">
        <v>7619</v>
      </c>
      <c r="B527" s="12">
        <v>-184750.88999999998</v>
      </c>
      <c r="C527" s="12">
        <v>-186737.19</v>
      </c>
      <c r="D527" s="12">
        <v>-128556.35</v>
      </c>
    </row>
    <row r="528" spans="1:4">
      <c r="A528" s="11" t="s">
        <v>840</v>
      </c>
      <c r="B528" s="12">
        <v>-226546.84000000003</v>
      </c>
      <c r="C528" s="12">
        <v>-247323.39</v>
      </c>
      <c r="D528" s="12">
        <v>-242761.32</v>
      </c>
    </row>
    <row r="529" spans="1:4">
      <c r="A529" s="11" t="s">
        <v>2012</v>
      </c>
      <c r="B529" s="12">
        <v>-300127.39999999997</v>
      </c>
      <c r="C529" s="12">
        <v>-288518.28000000003</v>
      </c>
      <c r="D529" s="12">
        <v>-177249.97000000003</v>
      </c>
    </row>
    <row r="530" spans="1:4">
      <c r="A530" s="11" t="s">
        <v>1955</v>
      </c>
      <c r="B530" s="12">
        <v>-507963.75</v>
      </c>
      <c r="C530" s="12">
        <v>-705674.68</v>
      </c>
      <c r="D530" s="12">
        <v>-407891.47000000003</v>
      </c>
    </row>
    <row r="531" spans="1:4">
      <c r="A531" s="11" t="s">
        <v>888</v>
      </c>
      <c r="B531" s="12">
        <v>-393110.65999999986</v>
      </c>
      <c r="C531" s="12">
        <v>-481192.33999999997</v>
      </c>
      <c r="D531" s="12">
        <v>-151770.36000000007</v>
      </c>
    </row>
    <row r="532" spans="1:4">
      <c r="A532" s="11" t="s">
        <v>859</v>
      </c>
      <c r="B532" s="12">
        <v>-400301.90999999992</v>
      </c>
      <c r="C532" s="12">
        <v>-475783.10000000009</v>
      </c>
      <c r="D532" s="12">
        <v>-243879.17999999996</v>
      </c>
    </row>
    <row r="533" spans="1:4">
      <c r="A533" s="11" t="s">
        <v>1150</v>
      </c>
      <c r="B533" s="12">
        <v>-263051.22000000003</v>
      </c>
      <c r="C533" s="12">
        <v>-309326.54000000004</v>
      </c>
      <c r="D533" s="12">
        <v>-193871.35000000006</v>
      </c>
    </row>
    <row r="534" spans="1:4">
      <c r="A534" s="11" t="s">
        <v>8151</v>
      </c>
      <c r="B534" s="12">
        <v>-179290.73</v>
      </c>
      <c r="C534" s="12">
        <v>-216253.36</v>
      </c>
      <c r="D534" s="12">
        <v>-182556.36000000004</v>
      </c>
    </row>
    <row r="535" spans="1:4">
      <c r="A535" s="11" t="s">
        <v>2543</v>
      </c>
      <c r="B535" s="12">
        <v>-840456.15999999992</v>
      </c>
      <c r="C535" s="12">
        <v>-986260.56</v>
      </c>
      <c r="D535" s="12">
        <v>-898453.24000000022</v>
      </c>
    </row>
    <row r="536" spans="1:4">
      <c r="A536" s="11" t="s">
        <v>249</v>
      </c>
      <c r="B536" s="12">
        <v>-510495.93000000005</v>
      </c>
      <c r="C536" s="12">
        <v>-612890.8600000001</v>
      </c>
      <c r="D536" s="12">
        <v>-401989</v>
      </c>
    </row>
    <row r="537" spans="1:4">
      <c r="A537" s="11" t="s">
        <v>5684</v>
      </c>
      <c r="B537" s="12">
        <v>-333250.97000000003</v>
      </c>
      <c r="C537" s="12">
        <v>-371125.83999999997</v>
      </c>
      <c r="D537" s="12">
        <v>-303886.38000000006</v>
      </c>
    </row>
    <row r="538" spans="1:4">
      <c r="A538" s="11" t="s">
        <v>2311</v>
      </c>
      <c r="B538" s="12">
        <v>-356833.85</v>
      </c>
      <c r="C538" s="12">
        <v>-294839.86</v>
      </c>
      <c r="D538" s="12">
        <v>-262909.61000000004</v>
      </c>
    </row>
    <row r="539" spans="1:4">
      <c r="A539" s="11" t="s">
        <v>1353</v>
      </c>
      <c r="B539" s="12">
        <v>-248227.69999999998</v>
      </c>
      <c r="C539" s="12">
        <v>-335432.05999999994</v>
      </c>
      <c r="D539" s="12">
        <v>-186423.08000000002</v>
      </c>
    </row>
    <row r="540" spans="1:4">
      <c r="A540" s="11" t="s">
        <v>189</v>
      </c>
      <c r="B540" s="12">
        <v>-452640.58999999997</v>
      </c>
      <c r="C540" s="12">
        <v>-640698.88000000012</v>
      </c>
      <c r="D540" s="12">
        <v>-257398.21000000002</v>
      </c>
    </row>
    <row r="541" spans="1:4">
      <c r="A541" s="11" t="s">
        <v>366</v>
      </c>
      <c r="B541" s="12">
        <v>-601853.46</v>
      </c>
      <c r="C541" s="12">
        <v>-404627.15</v>
      </c>
      <c r="D541" s="12">
        <v>-283775.32000000007</v>
      </c>
    </row>
    <row r="542" spans="1:4">
      <c r="A542" s="11" t="s">
        <v>454</v>
      </c>
      <c r="B542" s="12">
        <v>-469044.88</v>
      </c>
      <c r="C542" s="12">
        <v>-557466.81999999983</v>
      </c>
      <c r="D542" s="12">
        <v>-342410.26</v>
      </c>
    </row>
    <row r="543" spans="1:4">
      <c r="A543" s="11" t="s">
        <v>972</v>
      </c>
      <c r="B543" s="12">
        <v>-480776.99</v>
      </c>
      <c r="C543" s="12">
        <v>-526127.76</v>
      </c>
      <c r="D543" s="12">
        <v>-387685.67</v>
      </c>
    </row>
    <row r="544" spans="1:4">
      <c r="A544" s="11" t="s">
        <v>272</v>
      </c>
      <c r="B544" s="12">
        <v>-506703.9</v>
      </c>
      <c r="C544" s="12">
        <v>-420384.56</v>
      </c>
      <c r="D544" s="12">
        <v>11442.210000000036</v>
      </c>
    </row>
    <row r="545" spans="1:4">
      <c r="A545" s="11" t="s">
        <v>2838</v>
      </c>
      <c r="B545" s="12">
        <v>-385218.08999999997</v>
      </c>
      <c r="C545" s="12">
        <v>-515437.07999999996</v>
      </c>
      <c r="D545" s="12">
        <v>-221321.43999999994</v>
      </c>
    </row>
    <row r="546" spans="1:4">
      <c r="A546" s="11" t="s">
        <v>1195</v>
      </c>
      <c r="B546" s="12">
        <v>-626616.15</v>
      </c>
      <c r="C546" s="12">
        <v>-557313.81999999995</v>
      </c>
      <c r="D546" s="12">
        <v>-271243.31999999995</v>
      </c>
    </row>
    <row r="547" spans="1:4">
      <c r="A547" s="11" t="s">
        <v>10525</v>
      </c>
      <c r="B547" s="12">
        <v>-217059.51</v>
      </c>
      <c r="C547" s="12">
        <v>-219655.32</v>
      </c>
      <c r="D547" s="12">
        <v>-219792.15</v>
      </c>
    </row>
    <row r="548" spans="1:4">
      <c r="A548" s="11" t="s">
        <v>1429</v>
      </c>
      <c r="B548" s="12">
        <v>-17886.249999999985</v>
      </c>
      <c r="C548" s="12">
        <v>-55264.779999999984</v>
      </c>
      <c r="D548" s="12">
        <v>-135728.07</v>
      </c>
    </row>
    <row r="549" spans="1:4">
      <c r="A549" s="11" t="s">
        <v>5949</v>
      </c>
      <c r="B549" s="12">
        <v>-91658.5</v>
      </c>
      <c r="C549" s="12">
        <v>-138724.32</v>
      </c>
      <c r="D549" s="12">
        <v>-130360.76999999997</v>
      </c>
    </row>
    <row r="550" spans="1:4">
      <c r="A550" s="11" t="s">
        <v>1304</v>
      </c>
      <c r="B550" s="12">
        <v>-197765.97999999998</v>
      </c>
      <c r="C550" s="12">
        <v>-247039.58000000002</v>
      </c>
      <c r="D550" s="12">
        <v>-184908.67</v>
      </c>
    </row>
    <row r="551" spans="1:4">
      <c r="A551" s="11" t="s">
        <v>13557</v>
      </c>
      <c r="B551" s="12">
        <v>24550.5</v>
      </c>
      <c r="C551" s="12">
        <v>26530.160000000003</v>
      </c>
      <c r="D551" s="12">
        <v>29640.14</v>
      </c>
    </row>
    <row r="552" spans="1:4">
      <c r="A552" s="11" t="s">
        <v>1978</v>
      </c>
      <c r="B552" s="12">
        <v>-156393.56999999995</v>
      </c>
      <c r="C552" s="12">
        <v>-212855.19999999998</v>
      </c>
      <c r="D552" s="12">
        <v>-185953.72</v>
      </c>
    </row>
    <row r="553" spans="1:4">
      <c r="A553" s="11" t="s">
        <v>3094</v>
      </c>
      <c r="B553" s="12">
        <v>-186118.01</v>
      </c>
      <c r="C553" s="12">
        <v>-227024.79000000004</v>
      </c>
      <c r="D553" s="12">
        <v>-159961.97</v>
      </c>
    </row>
    <row r="554" spans="1:4">
      <c r="A554" s="11" t="s">
        <v>2107</v>
      </c>
      <c r="B554" s="12">
        <v>-325689.62999999995</v>
      </c>
      <c r="C554" s="12">
        <v>-379641.72000000003</v>
      </c>
      <c r="D554" s="12">
        <v>-65687.369999999937</v>
      </c>
    </row>
    <row r="555" spans="1:4">
      <c r="A555" s="11" t="s">
        <v>1495</v>
      </c>
      <c r="B555" s="12">
        <v>-69675.170000000027</v>
      </c>
      <c r="C555" s="12">
        <v>-91580.300000000017</v>
      </c>
      <c r="D555" s="12">
        <v>-83441.340000000011</v>
      </c>
    </row>
    <row r="556" spans="1:4">
      <c r="A556" s="11" t="s">
        <v>217</v>
      </c>
      <c r="B556" s="12">
        <v>-688335.47</v>
      </c>
      <c r="C556" s="12">
        <v>-834042</v>
      </c>
      <c r="D556" s="12">
        <v>-692877.37999999989</v>
      </c>
    </row>
    <row r="557" spans="1:4">
      <c r="A557" s="11" t="s">
        <v>1341</v>
      </c>
      <c r="B557" s="12">
        <v>-431899.42000000004</v>
      </c>
      <c r="C557" s="12">
        <v>-505288.71000000008</v>
      </c>
      <c r="D557" s="12">
        <v>-368580.61</v>
      </c>
    </row>
    <row r="558" spans="1:4">
      <c r="A558" s="11" t="s">
        <v>10481</v>
      </c>
      <c r="B558" s="12">
        <v>-53940.060000000012</v>
      </c>
      <c r="C558" s="12">
        <v>-76697.89</v>
      </c>
      <c r="D558" s="12">
        <v>-81446.260000000009</v>
      </c>
    </row>
    <row r="559" spans="1:4">
      <c r="A559" s="11" t="s">
        <v>409</v>
      </c>
      <c r="B559" s="12">
        <v>-275833.34999999998</v>
      </c>
      <c r="C559" s="12">
        <v>-313577.83999999997</v>
      </c>
      <c r="D559" s="12">
        <v>-226038.07</v>
      </c>
    </row>
    <row r="560" spans="1:4">
      <c r="A560" s="11" t="s">
        <v>5136</v>
      </c>
      <c r="B560" s="12">
        <v>-97079.02</v>
      </c>
      <c r="C560" s="12">
        <v>-92653.159999999989</v>
      </c>
      <c r="D560" s="12">
        <v>-102634.32</v>
      </c>
    </row>
    <row r="561" spans="1:4">
      <c r="A561" s="11" t="s">
        <v>7077</v>
      </c>
      <c r="B561" s="12">
        <v>-162090</v>
      </c>
      <c r="C561" s="12">
        <v>-231421.01</v>
      </c>
      <c r="D561" s="12">
        <v>-172049.82</v>
      </c>
    </row>
    <row r="562" spans="1:4">
      <c r="A562" s="11" t="s">
        <v>3910</v>
      </c>
      <c r="B562" s="12">
        <v>-206296.81999999998</v>
      </c>
      <c r="C562" s="12">
        <v>-205434.35</v>
      </c>
      <c r="D562" s="12">
        <v>-155204.16</v>
      </c>
    </row>
    <row r="563" spans="1:4">
      <c r="A563" s="11" t="s">
        <v>2189</v>
      </c>
      <c r="B563" s="12">
        <v>-489975.43999999994</v>
      </c>
      <c r="C563" s="12">
        <v>-639888.48</v>
      </c>
      <c r="D563" s="12">
        <v>-399109.01000000007</v>
      </c>
    </row>
    <row r="564" spans="1:4">
      <c r="A564" s="11" t="s">
        <v>6848</v>
      </c>
      <c r="B564" s="12">
        <v>-133637.94999999998</v>
      </c>
      <c r="C564" s="12">
        <v>-147472.35999999999</v>
      </c>
      <c r="D564" s="12">
        <v>-78920.389999999985</v>
      </c>
    </row>
    <row r="565" spans="1:4">
      <c r="A565" s="11" t="s">
        <v>15146</v>
      </c>
      <c r="B565" s="12">
        <v>3427.2400000000016</v>
      </c>
      <c r="C565" s="12">
        <v>6933.9900000000016</v>
      </c>
      <c r="D565" s="12">
        <v>3761.2799999999988</v>
      </c>
    </row>
    <row r="566" spans="1:4">
      <c r="A566" s="11" t="s">
        <v>4269</v>
      </c>
      <c r="B566" s="12">
        <v>-267822.26</v>
      </c>
      <c r="C566" s="12">
        <v>-311019.87</v>
      </c>
      <c r="D566" s="12">
        <v>-230714.02000000002</v>
      </c>
    </row>
    <row r="567" spans="1:4">
      <c r="A567" s="11" t="s">
        <v>2063</v>
      </c>
      <c r="B567" s="12">
        <v>-3063944.5500000003</v>
      </c>
      <c r="C567" s="12">
        <v>-3336129.65</v>
      </c>
      <c r="D567" s="12">
        <v>-3133348.2199999993</v>
      </c>
    </row>
    <row r="568" spans="1:4">
      <c r="A568" s="11" t="s">
        <v>736</v>
      </c>
      <c r="B568" s="12">
        <v>-349425.23000000004</v>
      </c>
      <c r="C568" s="12">
        <v>-376884.86000000004</v>
      </c>
      <c r="D568" s="12">
        <v>-290755.65000000002</v>
      </c>
    </row>
    <row r="569" spans="1:4">
      <c r="A569" s="11" t="s">
        <v>918</v>
      </c>
      <c r="B569" s="12">
        <v>-600725.28999999992</v>
      </c>
      <c r="C569" s="12">
        <v>-549232.72000000009</v>
      </c>
      <c r="D569" s="12">
        <v>-410748.79000000004</v>
      </c>
    </row>
    <row r="570" spans="1:4">
      <c r="A570" s="11" t="s">
        <v>2912</v>
      </c>
      <c r="B570" s="12">
        <v>-440771.43999999989</v>
      </c>
      <c r="C570" s="12">
        <v>-378901.89</v>
      </c>
      <c r="D570" s="12">
        <v>-285227.77</v>
      </c>
    </row>
    <row r="571" spans="1:4">
      <c r="A571" s="11" t="s">
        <v>263</v>
      </c>
      <c r="B571" s="12">
        <v>-1371806.1800000002</v>
      </c>
      <c r="C571" s="12">
        <v>-1570843.92</v>
      </c>
      <c r="D571" s="12">
        <v>-1334519.3199999998</v>
      </c>
    </row>
    <row r="572" spans="1:4">
      <c r="A572" s="11" t="s">
        <v>3212</v>
      </c>
      <c r="B572" s="12">
        <v>-73305.99000000002</v>
      </c>
      <c r="C572" s="12">
        <v>-172655.09000000003</v>
      </c>
      <c r="D572" s="12">
        <v>-90351.2</v>
      </c>
    </row>
    <row r="573" spans="1:4">
      <c r="A573" s="11" t="s">
        <v>3847</v>
      </c>
      <c r="B573" s="12">
        <v>-193403.06999999998</v>
      </c>
      <c r="C573" s="12">
        <v>-270973.57999999996</v>
      </c>
      <c r="D573" s="12">
        <v>-222963.88</v>
      </c>
    </row>
    <row r="574" spans="1:4">
      <c r="A574" s="11" t="s">
        <v>468</v>
      </c>
      <c r="B574" s="12">
        <v>-104368.47000000002</v>
      </c>
      <c r="C574" s="12">
        <v>-155370.6</v>
      </c>
      <c r="D574" s="12">
        <v>-119319.64000000001</v>
      </c>
    </row>
    <row r="575" spans="1:4">
      <c r="A575" s="11" t="s">
        <v>2040</v>
      </c>
      <c r="B575" s="12">
        <v>-418367.74</v>
      </c>
      <c r="C575" s="12">
        <v>-547996.06000000006</v>
      </c>
      <c r="D575" s="12">
        <v>-658081.09000000008</v>
      </c>
    </row>
    <row r="576" spans="1:4">
      <c r="A576" s="11" t="s">
        <v>598</v>
      </c>
      <c r="B576" s="12">
        <v>-743259.91000000015</v>
      </c>
      <c r="C576" s="12">
        <v>-833069.73</v>
      </c>
      <c r="D576" s="12">
        <v>-664485.61</v>
      </c>
    </row>
    <row r="577" spans="1:4">
      <c r="A577" s="11" t="s">
        <v>2126</v>
      </c>
      <c r="B577" s="12">
        <v>-163480.04999999999</v>
      </c>
      <c r="C577" s="12">
        <v>-186469.83999999997</v>
      </c>
      <c r="D577" s="12">
        <v>-120957.27000000002</v>
      </c>
    </row>
    <row r="578" spans="1:4">
      <c r="A578" s="11" t="s">
        <v>1119</v>
      </c>
      <c r="B578" s="12">
        <v>-290058.69</v>
      </c>
      <c r="C578" s="12">
        <v>-270402.18</v>
      </c>
      <c r="D578" s="12">
        <v>-190379.41</v>
      </c>
    </row>
    <row r="579" spans="1:4">
      <c r="A579" s="11" t="s">
        <v>1784</v>
      </c>
      <c r="B579" s="12">
        <v>-500715.18999999994</v>
      </c>
      <c r="C579" s="12">
        <v>-630269.53</v>
      </c>
      <c r="D579" s="12">
        <v>-484128.83</v>
      </c>
    </row>
    <row r="580" spans="1:4">
      <c r="A580" s="11" t="s">
        <v>4262</v>
      </c>
      <c r="B580" s="12">
        <v>-32210.810000000005</v>
      </c>
      <c r="C580" s="12">
        <v>-94364.87</v>
      </c>
      <c r="D580" s="12">
        <v>-45251.49</v>
      </c>
    </row>
    <row r="581" spans="1:4">
      <c r="A581" s="11" t="s">
        <v>2216</v>
      </c>
      <c r="B581" s="12">
        <v>-78732.27999999997</v>
      </c>
      <c r="C581" s="12">
        <v>-100175.45999999999</v>
      </c>
      <c r="D581" s="12">
        <v>-182648.76000000007</v>
      </c>
    </row>
    <row r="582" spans="1:4">
      <c r="A582" s="11" t="s">
        <v>472</v>
      </c>
      <c r="B582" s="12">
        <v>-507697.80000000005</v>
      </c>
      <c r="C582" s="12">
        <v>-546392.89999999991</v>
      </c>
      <c r="D582" s="12">
        <v>-486334.97000000003</v>
      </c>
    </row>
    <row r="583" spans="1:4">
      <c r="A583" s="11" t="s">
        <v>7560</v>
      </c>
      <c r="B583" s="12">
        <v>-36876.190000000017</v>
      </c>
      <c r="C583" s="12">
        <v>-72835.190000000017</v>
      </c>
      <c r="D583" s="12">
        <v>-57421.310000000012</v>
      </c>
    </row>
    <row r="584" spans="1:4">
      <c r="A584" s="11" t="s">
        <v>5744</v>
      </c>
      <c r="B584" s="12">
        <v>-45143.13</v>
      </c>
      <c r="C584" s="12">
        <v>-77534.109999999986</v>
      </c>
      <c r="D584" s="12">
        <v>-61309.049999999996</v>
      </c>
    </row>
    <row r="585" spans="1:4">
      <c r="A585" s="11" t="s">
        <v>2708</v>
      </c>
      <c r="B585" s="12">
        <v>-120885.71999999999</v>
      </c>
      <c r="C585" s="12">
        <v>-149410.1</v>
      </c>
      <c r="D585" s="12">
        <v>-128621.02</v>
      </c>
    </row>
    <row r="586" spans="1:4">
      <c r="A586" s="11" t="s">
        <v>12404</v>
      </c>
      <c r="B586" s="12">
        <v>-607.20999999999913</v>
      </c>
      <c r="C586" s="12">
        <v>-1664.5300000000061</v>
      </c>
      <c r="D586" s="12">
        <v>1079.7599999999984</v>
      </c>
    </row>
    <row r="587" spans="1:4">
      <c r="A587" s="11" t="s">
        <v>1082</v>
      </c>
      <c r="B587" s="12">
        <v>-334132.06999999995</v>
      </c>
      <c r="C587" s="12">
        <v>-391827.7900000001</v>
      </c>
      <c r="D587" s="12">
        <v>-254741.22</v>
      </c>
    </row>
    <row r="588" spans="1:4">
      <c r="A588" s="11" t="s">
        <v>3107</v>
      </c>
      <c r="B588" s="12">
        <v>-6045.5</v>
      </c>
      <c r="C588" s="12">
        <v>-7957.359999999986</v>
      </c>
      <c r="D588" s="12">
        <v>5848.9500000000044</v>
      </c>
    </row>
    <row r="589" spans="1:4">
      <c r="A589" s="11" t="s">
        <v>1106</v>
      </c>
      <c r="B589" s="12">
        <v>-182805.11999999994</v>
      </c>
      <c r="C589" s="12">
        <v>-123798.98999999998</v>
      </c>
      <c r="D589" s="12">
        <v>-40212.970000000023</v>
      </c>
    </row>
    <row r="590" spans="1:4">
      <c r="A590" s="11" t="s">
        <v>2329</v>
      </c>
      <c r="B590" s="12">
        <v>-165047.67999999999</v>
      </c>
      <c r="C590" s="12">
        <v>-121528.50000000003</v>
      </c>
      <c r="D590" s="12">
        <v>-50676.180000000008</v>
      </c>
    </row>
    <row r="591" spans="1:4">
      <c r="A591" s="11" t="s">
        <v>1260</v>
      </c>
      <c r="B591" s="12">
        <v>-47636.609999999993</v>
      </c>
      <c r="C591" s="12">
        <v>-62110.31</v>
      </c>
      <c r="D591" s="12">
        <v>-33174.209999999992</v>
      </c>
    </row>
    <row r="592" spans="1:4">
      <c r="A592" s="11" t="s">
        <v>1700</v>
      </c>
      <c r="B592" s="12">
        <v>-58148.7</v>
      </c>
      <c r="C592" s="12">
        <v>-54190.860000000008</v>
      </c>
      <c r="D592" s="12">
        <v>22342.590000000007</v>
      </c>
    </row>
    <row r="593" spans="1:4">
      <c r="A593" s="11" t="s">
        <v>3252</v>
      </c>
      <c r="B593" s="12">
        <v>-136536.41000000003</v>
      </c>
      <c r="C593" s="12">
        <v>-126950.86000000002</v>
      </c>
      <c r="D593" s="12">
        <v>-60701.19000000001</v>
      </c>
    </row>
    <row r="594" spans="1:4">
      <c r="A594" s="11" t="s">
        <v>924</v>
      </c>
      <c r="B594" s="12">
        <v>-174536.37000000005</v>
      </c>
      <c r="C594" s="12">
        <v>-232931.37999999995</v>
      </c>
      <c r="D594" s="12">
        <v>-165774.64999999997</v>
      </c>
    </row>
    <row r="595" spans="1:4">
      <c r="A595" s="11" t="s">
        <v>233</v>
      </c>
      <c r="B595" s="12">
        <v>-510897.54000000004</v>
      </c>
      <c r="C595" s="12">
        <v>-419756.4200000001</v>
      </c>
      <c r="D595" s="12">
        <v>-292531.68999999994</v>
      </c>
    </row>
    <row r="596" spans="1:4">
      <c r="A596" s="11" t="s">
        <v>6781</v>
      </c>
      <c r="B596" s="12">
        <v>-51267.299999999996</v>
      </c>
      <c r="C596" s="12">
        <v>-47579.030000000006</v>
      </c>
      <c r="D596" s="12">
        <v>44236.409999999996</v>
      </c>
    </row>
    <row r="597" spans="1:4">
      <c r="A597" s="11" t="s">
        <v>1024</v>
      </c>
      <c r="B597" s="12">
        <v>-425312.08999999997</v>
      </c>
      <c r="C597" s="12">
        <v>-313354.86999999994</v>
      </c>
      <c r="D597" s="12">
        <v>407853.64000000013</v>
      </c>
    </row>
    <row r="598" spans="1:4">
      <c r="A598" s="11" t="s">
        <v>10793</v>
      </c>
      <c r="B598" s="12">
        <v>-53833.649999999994</v>
      </c>
      <c r="C598" s="12">
        <v>-84404.08</v>
      </c>
      <c r="D598" s="12">
        <v>-31114.76999999999</v>
      </c>
    </row>
    <row r="599" spans="1:4">
      <c r="A599" s="11" t="s">
        <v>2023</v>
      </c>
      <c r="B599" s="12">
        <v>-5615.599999999984</v>
      </c>
      <c r="C599" s="12">
        <v>-36501.299999999996</v>
      </c>
      <c r="D599" s="12">
        <v>72036.720000000016</v>
      </c>
    </row>
    <row r="600" spans="1:4">
      <c r="A600" s="11" t="s">
        <v>6694</v>
      </c>
      <c r="B600" s="12">
        <v>-101528.27000000002</v>
      </c>
      <c r="C600" s="12">
        <v>-93538.53</v>
      </c>
      <c r="D600" s="12">
        <v>-67301.680000000008</v>
      </c>
    </row>
    <row r="601" spans="1:4">
      <c r="A601" s="11" t="s">
        <v>5871</v>
      </c>
      <c r="B601" s="12">
        <v>-138244.99</v>
      </c>
      <c r="C601" s="12">
        <v>-156725.40999999997</v>
      </c>
      <c r="D601" s="12">
        <v>-163674.91000000003</v>
      </c>
    </row>
    <row r="602" spans="1:4">
      <c r="A602" s="11" t="s">
        <v>1154</v>
      </c>
      <c r="B602" s="12">
        <v>-518449.12000000005</v>
      </c>
      <c r="C602" s="12">
        <v>-504130.37000000005</v>
      </c>
      <c r="D602" s="12">
        <v>-325280.30999999994</v>
      </c>
    </row>
    <row r="603" spans="1:4">
      <c r="A603" s="11" t="s">
        <v>2205</v>
      </c>
      <c r="B603" s="12">
        <v>-429340.72000000003</v>
      </c>
      <c r="C603" s="12">
        <v>-393104.1</v>
      </c>
      <c r="D603" s="12">
        <v>-336785.68</v>
      </c>
    </row>
    <row r="604" spans="1:4">
      <c r="A604" s="11" t="s">
        <v>3518</v>
      </c>
      <c r="B604" s="12">
        <v>-109582.29000000002</v>
      </c>
      <c r="C604" s="12">
        <v>-124589.42000000001</v>
      </c>
      <c r="D604" s="12">
        <v>-68918.10000000002</v>
      </c>
    </row>
    <row r="605" spans="1:4">
      <c r="A605" s="11" t="s">
        <v>3881</v>
      </c>
      <c r="B605" s="12">
        <v>-78772.639999999985</v>
      </c>
      <c r="C605" s="12">
        <v>-72849.81</v>
      </c>
      <c r="D605" s="12">
        <v>-197923.8</v>
      </c>
    </row>
    <row r="606" spans="1:4">
      <c r="A606" s="11" t="s">
        <v>725</v>
      </c>
      <c r="B606" s="12">
        <v>-283174.25</v>
      </c>
      <c r="C606" s="12">
        <v>-398484.18999999994</v>
      </c>
      <c r="D606" s="12">
        <v>-207224.66000000009</v>
      </c>
    </row>
    <row r="607" spans="1:4">
      <c r="A607" s="11" t="s">
        <v>4917</v>
      </c>
      <c r="B607" s="12">
        <v>-187745.16000000003</v>
      </c>
      <c r="C607" s="12">
        <v>-198151.76</v>
      </c>
      <c r="D607" s="12">
        <v>-222716.27</v>
      </c>
    </row>
    <row r="608" spans="1:4">
      <c r="A608" s="11" t="s">
        <v>1207</v>
      </c>
      <c r="B608" s="12">
        <v>13058.939999999995</v>
      </c>
      <c r="C608" s="12">
        <v>-6479.0500000000102</v>
      </c>
      <c r="D608" s="12">
        <v>57898.599999999984</v>
      </c>
    </row>
    <row r="609" spans="1:4">
      <c r="A609" s="11" t="s">
        <v>158</v>
      </c>
      <c r="B609" s="12">
        <v>10618.61</v>
      </c>
      <c r="C609" s="12">
        <v>-21703.059999999998</v>
      </c>
      <c r="D609" s="12">
        <v>13780.700000000004</v>
      </c>
    </row>
    <row r="610" spans="1:4">
      <c r="A610" s="11" t="s">
        <v>900</v>
      </c>
      <c r="B610" s="12">
        <v>-56906.249999999978</v>
      </c>
      <c r="C610" s="12">
        <v>8582.3899999999885</v>
      </c>
      <c r="D610" s="12">
        <v>23439.16</v>
      </c>
    </row>
    <row r="611" spans="1:4">
      <c r="A611" s="11" t="s">
        <v>509</v>
      </c>
      <c r="B611" s="12">
        <v>92100.139999999956</v>
      </c>
      <c r="C611" s="12">
        <v>-117146.15999999999</v>
      </c>
      <c r="D611" s="12">
        <v>-34140.419999999991</v>
      </c>
    </row>
    <row r="612" spans="1:4">
      <c r="A612" s="11" t="s">
        <v>756</v>
      </c>
      <c r="B612" s="12">
        <v>-436308.57999999996</v>
      </c>
      <c r="C612" s="12">
        <v>-343308.63000000006</v>
      </c>
      <c r="D612" s="12">
        <v>-297389.78000000003</v>
      </c>
    </row>
    <row r="613" spans="1:4">
      <c r="A613" s="11" t="s">
        <v>768</v>
      </c>
      <c r="B613" s="12">
        <v>-26781.590000000004</v>
      </c>
      <c r="C613" s="12">
        <v>-33315.149999999994</v>
      </c>
      <c r="D613" s="12">
        <v>5063.18</v>
      </c>
    </row>
    <row r="614" spans="1:4">
      <c r="A614" s="11" t="s">
        <v>1867</v>
      </c>
      <c r="B614" s="12">
        <v>-919023.50000000012</v>
      </c>
      <c r="C614" s="12">
        <v>-1099169.3600000001</v>
      </c>
      <c r="D614" s="12">
        <v>-774909.25999999978</v>
      </c>
    </row>
    <row r="615" spans="1:4">
      <c r="A615" s="11" t="s">
        <v>1621</v>
      </c>
      <c r="B615" s="12">
        <v>12540.3</v>
      </c>
      <c r="C615" s="12">
        <v>-936.80999999999767</v>
      </c>
      <c r="D615" s="12">
        <v>15177.590000000004</v>
      </c>
    </row>
    <row r="616" spans="1:4">
      <c r="A616" s="11" t="s">
        <v>576</v>
      </c>
      <c r="B616" s="12">
        <v>-402804.86999999988</v>
      </c>
      <c r="C616" s="12">
        <v>-870167.45000000019</v>
      </c>
      <c r="D616" s="12">
        <v>-539994.72999999986</v>
      </c>
    </row>
    <row r="617" spans="1:4">
      <c r="A617" s="11" t="s">
        <v>7871</v>
      </c>
      <c r="B617" s="12">
        <v>-36498.919999999984</v>
      </c>
      <c r="C617" s="12">
        <v>-55250.570000000007</v>
      </c>
      <c r="D617" s="12">
        <v>-32013.160000000003</v>
      </c>
    </row>
    <row r="618" spans="1:4">
      <c r="A618" s="11" t="s">
        <v>2302</v>
      </c>
      <c r="B618" s="12">
        <v>-68482.109999999986</v>
      </c>
      <c r="C618" s="12">
        <v>-79669.040000000008</v>
      </c>
      <c r="D618" s="12">
        <v>-53683.649999999994</v>
      </c>
    </row>
    <row r="619" spans="1:4">
      <c r="A619" s="11" t="s">
        <v>1725</v>
      </c>
      <c r="B619" s="12">
        <v>448641.36000000004</v>
      </c>
      <c r="C619" s="12">
        <v>183832.72999999998</v>
      </c>
      <c r="D619" s="12">
        <v>157475.24</v>
      </c>
    </row>
    <row r="620" spans="1:4">
      <c r="A620" s="11" t="s">
        <v>296</v>
      </c>
      <c r="B620" s="12">
        <v>-110023.13</v>
      </c>
      <c r="C620" s="12">
        <v>-100547.84999999999</v>
      </c>
      <c r="D620" s="12">
        <v>-35611.58</v>
      </c>
    </row>
    <row r="621" spans="1:4">
      <c r="A621" s="11" t="s">
        <v>2792</v>
      </c>
      <c r="B621" s="12">
        <v>-11608.930000000008</v>
      </c>
      <c r="C621" s="12">
        <v>-8446.6099999999969</v>
      </c>
      <c r="D621" s="12">
        <v>-12374.070000000007</v>
      </c>
    </row>
    <row r="622" spans="1:4">
      <c r="A622" s="11" t="s">
        <v>1373</v>
      </c>
      <c r="B622" s="12">
        <v>-49124.989999999991</v>
      </c>
      <c r="C622" s="12">
        <v>-41065.760000000002</v>
      </c>
      <c r="D622" s="12">
        <v>-35297.67</v>
      </c>
    </row>
    <row r="623" spans="1:4">
      <c r="A623" s="11" t="s">
        <v>4900</v>
      </c>
      <c r="B623" s="12">
        <v>-12715.410000000003</v>
      </c>
      <c r="C623" s="12">
        <v>-12529.219999999994</v>
      </c>
      <c r="D623" s="12">
        <v>-57.439999999995052</v>
      </c>
    </row>
    <row r="624" spans="1:4">
      <c r="A624" s="11" t="s">
        <v>12705</v>
      </c>
      <c r="B624" s="12">
        <v>-12337.849999999999</v>
      </c>
      <c r="C624" s="12">
        <v>-15979.04</v>
      </c>
      <c r="D624" s="12">
        <v>-8609.77</v>
      </c>
    </row>
    <row r="625" spans="1:4">
      <c r="A625" s="11" t="s">
        <v>7715</v>
      </c>
      <c r="B625" s="12">
        <v>-688.84999999999854</v>
      </c>
      <c r="C625" s="12">
        <v>-13779.700000000008</v>
      </c>
      <c r="D625" s="12">
        <v>-2369.7400000000052</v>
      </c>
    </row>
    <row r="626" spans="1:4">
      <c r="A626" s="11" t="s">
        <v>6775</v>
      </c>
      <c r="B626" s="12">
        <v>-5574.5500000000029</v>
      </c>
      <c r="C626" s="12">
        <v>-6611.4499999999971</v>
      </c>
      <c r="D626" s="12">
        <v>-4502.6100000000079</v>
      </c>
    </row>
    <row r="627" spans="1:4">
      <c r="A627" s="11" t="s">
        <v>1464</v>
      </c>
      <c r="B627" s="12">
        <v>-78034.340000000011</v>
      </c>
      <c r="C627" s="12">
        <v>-90143.14</v>
      </c>
      <c r="D627" s="12">
        <v>-63339.47</v>
      </c>
    </row>
    <row r="628" spans="1:4">
      <c r="A628" s="11" t="s">
        <v>1716</v>
      </c>
      <c r="B628" s="12">
        <v>-16638.989999999998</v>
      </c>
      <c r="C628" s="12">
        <v>-30134.889999999992</v>
      </c>
      <c r="D628" s="12">
        <v>-31804.870000000003</v>
      </c>
    </row>
    <row r="629" spans="1:4">
      <c r="A629" s="11" t="s">
        <v>2919</v>
      </c>
      <c r="B629" s="12">
        <v>-58253.729999999996</v>
      </c>
      <c r="C629" s="12">
        <v>-45051.07</v>
      </c>
      <c r="D629" s="12">
        <v>-33158.19999999999</v>
      </c>
    </row>
    <row r="630" spans="1:4">
      <c r="A630" s="11" t="s">
        <v>11757</v>
      </c>
      <c r="B630" s="12">
        <v>41642</v>
      </c>
      <c r="C630" s="12">
        <v>41142</v>
      </c>
      <c r="D630" s="12">
        <v>39832</v>
      </c>
    </row>
    <row r="631" spans="1:4">
      <c r="A631" s="11" t="s">
        <v>8604</v>
      </c>
      <c r="B631" s="12">
        <v>-51627.89</v>
      </c>
      <c r="C631" s="12">
        <v>-44588.480000000003</v>
      </c>
      <c r="D631" s="12">
        <v>-23809.079999999994</v>
      </c>
    </row>
    <row r="632" spans="1:4">
      <c r="A632" s="11" t="s">
        <v>6606</v>
      </c>
      <c r="B632" s="12">
        <v>-1845.9400000000023</v>
      </c>
      <c r="C632" s="12">
        <v>-3343.2099999999991</v>
      </c>
      <c r="D632" s="12">
        <v>-635.56000000000131</v>
      </c>
    </row>
    <row r="633" spans="1:4">
      <c r="A633" s="11" t="s">
        <v>9675</v>
      </c>
      <c r="B633" s="12">
        <v>-12053.399999999994</v>
      </c>
      <c r="C633" s="12">
        <v>-678.27000000000044</v>
      </c>
      <c r="D633" s="12">
        <v>-15080.530000000002</v>
      </c>
    </row>
    <row r="634" spans="1:4">
      <c r="A634" s="11" t="s">
        <v>5896</v>
      </c>
      <c r="B634" s="12">
        <v>-15546.529999999999</v>
      </c>
      <c r="C634" s="12">
        <v>-12516.269999999997</v>
      </c>
      <c r="D634" s="12">
        <v>-8603.5900000000038</v>
      </c>
    </row>
    <row r="635" spans="1:4">
      <c r="A635" s="11" t="s">
        <v>1857</v>
      </c>
      <c r="B635" s="12">
        <v>-14008.890000000007</v>
      </c>
      <c r="C635" s="12">
        <v>-15978.599999999999</v>
      </c>
      <c r="D635" s="12">
        <v>-14310.589999999997</v>
      </c>
    </row>
    <row r="636" spans="1:4">
      <c r="A636" s="11" t="s">
        <v>393</v>
      </c>
      <c r="B636" s="12">
        <v>-134784.85</v>
      </c>
      <c r="C636" s="12">
        <v>-117445.18000000002</v>
      </c>
      <c r="D636" s="12">
        <v>-59201.719999999994</v>
      </c>
    </row>
    <row r="637" spans="1:4">
      <c r="A637" s="11" t="s">
        <v>1558</v>
      </c>
      <c r="B637" s="12">
        <v>-178626.59</v>
      </c>
      <c r="C637" s="12">
        <v>-204386.92</v>
      </c>
      <c r="D637" s="12">
        <v>-40528.6</v>
      </c>
    </row>
    <row r="638" spans="1:4">
      <c r="A638" s="11" t="s">
        <v>14658</v>
      </c>
      <c r="B638" s="12">
        <v>-25861.4</v>
      </c>
      <c r="C638" s="12">
        <v>-22563.85</v>
      </c>
      <c r="D638" s="12">
        <v>-20213.370000000003</v>
      </c>
    </row>
    <row r="639" spans="1:4">
      <c r="A639" s="11" t="s">
        <v>585</v>
      </c>
      <c r="B639" s="12">
        <v>-55430.009999999995</v>
      </c>
      <c r="C639" s="12">
        <v>-44387.010000000009</v>
      </c>
      <c r="D639" s="12">
        <v>-25954.309999999998</v>
      </c>
    </row>
    <row r="640" spans="1:4">
      <c r="A640" s="11" t="s">
        <v>1005</v>
      </c>
      <c r="B640" s="12">
        <v>-66973.13</v>
      </c>
      <c r="C640" s="12">
        <v>-76582.77</v>
      </c>
      <c r="D640" s="12">
        <v>-32880.850000000006</v>
      </c>
    </row>
    <row r="641" spans="1:4">
      <c r="A641" s="11" t="s">
        <v>7754</v>
      </c>
      <c r="B641" s="12">
        <v>-5740.4399999999987</v>
      </c>
      <c r="C641" s="12">
        <v>-10336.040000000001</v>
      </c>
      <c r="D641" s="12">
        <v>5950.3299999999981</v>
      </c>
    </row>
    <row r="642" spans="1:4">
      <c r="A642" s="11" t="s">
        <v>11268</v>
      </c>
      <c r="B642" s="12">
        <v>-6638.6199999999953</v>
      </c>
      <c r="C642" s="12">
        <v>-4000.4099999999962</v>
      </c>
      <c r="D642" s="12">
        <v>657.93000000000029</v>
      </c>
    </row>
    <row r="643" spans="1:4">
      <c r="A643" s="11" t="s">
        <v>1041</v>
      </c>
      <c r="B643" s="12">
        <v>-29625.519999999997</v>
      </c>
      <c r="C643" s="12">
        <v>-25178.940000000002</v>
      </c>
      <c r="D643" s="12">
        <v>-8177.3499999999949</v>
      </c>
    </row>
    <row r="644" spans="1:4">
      <c r="A644" s="11" t="s">
        <v>101</v>
      </c>
      <c r="B644" s="12">
        <v>-44735.579999999994</v>
      </c>
      <c r="C644" s="12">
        <v>-55734.48</v>
      </c>
      <c r="D644" s="12">
        <v>-8939.57</v>
      </c>
    </row>
    <row r="645" spans="1:4">
      <c r="A645" s="11" t="s">
        <v>7000</v>
      </c>
      <c r="B645" s="12">
        <v>-28612.440000000002</v>
      </c>
      <c r="C645" s="12">
        <v>-52158.140000000007</v>
      </c>
      <c r="D645" s="12">
        <v>-6779.239999999998</v>
      </c>
    </row>
    <row r="646" spans="1:4">
      <c r="A646" s="11" t="s">
        <v>4666</v>
      </c>
      <c r="B646" s="12">
        <v>-6468.4000000000015</v>
      </c>
      <c r="C646" s="12">
        <v>-11935.68</v>
      </c>
      <c r="D646" s="12">
        <v>-6426.0800000000017</v>
      </c>
    </row>
    <row r="647" spans="1:4">
      <c r="A647" s="11" t="s">
        <v>4247</v>
      </c>
      <c r="B647" s="12">
        <v>-9362.6400000000067</v>
      </c>
      <c r="C647" s="12">
        <v>-44632.5</v>
      </c>
      <c r="D647" s="12">
        <v>-43345.08</v>
      </c>
    </row>
    <row r="648" spans="1:4">
      <c r="A648" s="11" t="s">
        <v>6526</v>
      </c>
      <c r="B648" s="12">
        <v>-12972.900000000005</v>
      </c>
      <c r="C648" s="12">
        <v>-32080.699999999997</v>
      </c>
      <c r="D648" s="12">
        <v>-22780.969999999998</v>
      </c>
    </row>
    <row r="649" spans="1:4">
      <c r="A649" s="11" t="s">
        <v>1251</v>
      </c>
      <c r="B649" s="12">
        <v>-50303.610000000008</v>
      </c>
      <c r="C649" s="12">
        <v>-83531.080000000016</v>
      </c>
      <c r="D649" s="12">
        <v>-31865.310000000012</v>
      </c>
    </row>
    <row r="650" spans="1:4">
      <c r="A650" s="11" t="s">
        <v>6211</v>
      </c>
      <c r="B650" s="12">
        <v>-13605.119999999995</v>
      </c>
      <c r="C650" s="12">
        <v>-34023.819999999992</v>
      </c>
      <c r="D650" s="12">
        <v>-9107.9400000000023</v>
      </c>
    </row>
    <row r="651" spans="1:4">
      <c r="A651" s="11" t="s">
        <v>5080</v>
      </c>
      <c r="B651" s="12">
        <v>-72734.640000000014</v>
      </c>
      <c r="C651" s="12">
        <v>-80153.5</v>
      </c>
      <c r="D651" s="12">
        <v>-55789.18</v>
      </c>
    </row>
    <row r="652" spans="1:4">
      <c r="A652" s="11" t="s">
        <v>9505</v>
      </c>
      <c r="B652" s="12">
        <v>-11328.660000000003</v>
      </c>
      <c r="C652" s="12">
        <v>-7744.8099999999977</v>
      </c>
      <c r="D652" s="12">
        <v>-2240.3899999999994</v>
      </c>
    </row>
    <row r="653" spans="1:4">
      <c r="A653" s="11" t="s">
        <v>1982</v>
      </c>
      <c r="B653" s="12">
        <v>-283906.79000000004</v>
      </c>
      <c r="C653" s="12">
        <v>-213303.65999999997</v>
      </c>
      <c r="D653" s="12">
        <v>-131340.41</v>
      </c>
    </row>
    <row r="654" spans="1:4">
      <c r="A654" s="11" t="s">
        <v>277</v>
      </c>
      <c r="B654" s="12">
        <v>-163603.15999999997</v>
      </c>
      <c r="C654" s="12">
        <v>-96820.979999999952</v>
      </c>
      <c r="D654" s="12">
        <v>-126493.29999999999</v>
      </c>
    </row>
    <row r="655" spans="1:4">
      <c r="A655" s="11" t="s">
        <v>2592</v>
      </c>
      <c r="B655" s="12">
        <v>-128782.04999999999</v>
      </c>
      <c r="C655" s="12">
        <v>-223870.49999999997</v>
      </c>
      <c r="D655" s="12">
        <v>-162386.77000000002</v>
      </c>
    </row>
    <row r="656" spans="1:4">
      <c r="A656" s="11" t="s">
        <v>4053</v>
      </c>
      <c r="B656" s="12">
        <v>-128458.69999999998</v>
      </c>
      <c r="C656" s="12">
        <v>-109499.73000000001</v>
      </c>
      <c r="D656" s="12">
        <v>-91012.22</v>
      </c>
    </row>
    <row r="657" spans="1:4">
      <c r="A657" s="11" t="s">
        <v>238</v>
      </c>
      <c r="B657" s="12">
        <v>64119.880000000019</v>
      </c>
      <c r="C657" s="12">
        <v>27864.620000000006</v>
      </c>
      <c r="D657" s="12">
        <v>153936.91999999995</v>
      </c>
    </row>
    <row r="658" spans="1:4">
      <c r="A658" s="11" t="s">
        <v>5026</v>
      </c>
      <c r="B658" s="12">
        <v>3806.7400000000016</v>
      </c>
      <c r="C658" s="12">
        <v>1292.5199999999968</v>
      </c>
      <c r="D658" s="12">
        <v>4012.1799999999985</v>
      </c>
    </row>
    <row r="659" spans="1:4">
      <c r="A659" s="11" t="s">
        <v>9108</v>
      </c>
      <c r="B659" s="12">
        <v>1966.3999999999996</v>
      </c>
      <c r="C659" s="12">
        <v>1634.8999999999996</v>
      </c>
      <c r="D659" s="12">
        <v>1983.1599999999999</v>
      </c>
    </row>
    <row r="660" spans="1:4">
      <c r="A660" s="11" t="s">
        <v>7789</v>
      </c>
      <c r="B660" s="12">
        <v>162637.19999999998</v>
      </c>
      <c r="C660" s="12">
        <v>1221.1999999999989</v>
      </c>
      <c r="D660" s="12">
        <v>11830.39</v>
      </c>
    </row>
    <row r="661" spans="1:4">
      <c r="A661" s="11" t="s">
        <v>1502</v>
      </c>
      <c r="B661" s="12">
        <v>415881.73000000004</v>
      </c>
      <c r="C661" s="12">
        <v>387347.27999999997</v>
      </c>
      <c r="D661" s="12">
        <v>379212.47</v>
      </c>
    </row>
    <row r="662" spans="1:4">
      <c r="A662" s="11" t="s">
        <v>45</v>
      </c>
      <c r="B662" s="12">
        <v>1020704.8799999999</v>
      </c>
      <c r="C662" s="12">
        <v>823331.32000000018</v>
      </c>
      <c r="D662" s="12">
        <v>818520.31000000017</v>
      </c>
    </row>
    <row r="663" spans="1:4">
      <c r="A663" s="11" t="s">
        <v>2358</v>
      </c>
      <c r="B663" s="12">
        <v>32682.69</v>
      </c>
      <c r="C663" s="12">
        <v>35562.6</v>
      </c>
      <c r="D663" s="12">
        <v>38132.5</v>
      </c>
    </row>
    <row r="664" spans="1:4">
      <c r="A664" s="11" t="s">
        <v>7060</v>
      </c>
      <c r="B664" s="12">
        <v>-0.3000000000001819</v>
      </c>
      <c r="C664" s="12">
        <v>-0.3000000000001819</v>
      </c>
      <c r="D664" s="12">
        <v>-0.3000000000001819</v>
      </c>
    </row>
    <row r="665" spans="1:4">
      <c r="A665" s="11" t="s">
        <v>15289</v>
      </c>
      <c r="B665" s="12">
        <v>-68275834.659999996</v>
      </c>
      <c r="C665" s="12">
        <v>-76164981.700000077</v>
      </c>
      <c r="D665" s="12">
        <v>-25018131.419999983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FCA83-BCE2-5E4C-8E74-6747B11ED8AD}">
  <dimension ref="A1:D663"/>
  <sheetViews>
    <sheetView topLeftCell="A636" workbookViewId="0">
      <selection activeCell="A2" sqref="A2:D663"/>
    </sheetView>
  </sheetViews>
  <sheetFormatPr baseColWidth="10" defaultRowHeight="16"/>
  <sheetData>
    <row r="1" spans="1:4">
      <c r="A1" s="10" t="s">
        <v>15288</v>
      </c>
      <c r="B1" t="s">
        <v>15290</v>
      </c>
      <c r="C1" t="s">
        <v>15291</v>
      </c>
      <c r="D1" t="s">
        <v>15292</v>
      </c>
    </row>
    <row r="2" spans="1:4">
      <c r="A2" s="11" t="s">
        <v>505</v>
      </c>
      <c r="B2" s="12">
        <v>130501.89000000003</v>
      </c>
      <c r="C2" s="12">
        <v>183364.11000000004</v>
      </c>
      <c r="D2" s="12">
        <v>1112821.51</v>
      </c>
    </row>
    <row r="3" spans="1:4">
      <c r="A3" s="11" t="s">
        <v>9221</v>
      </c>
      <c r="B3" s="12">
        <v>25809.279999999999</v>
      </c>
      <c r="C3" s="12">
        <v>6923.1699999999983</v>
      </c>
      <c r="D3" s="12">
        <v>120000</v>
      </c>
    </row>
    <row r="4" spans="1:4">
      <c r="A4" s="11" t="s">
        <v>10813</v>
      </c>
      <c r="B4" s="12">
        <v>-2504.1600000000035</v>
      </c>
      <c r="C4" s="12">
        <v>-12180.550000000003</v>
      </c>
      <c r="D4" s="12">
        <v>-33755.25</v>
      </c>
    </row>
    <row r="5" spans="1:4">
      <c r="A5" s="11" t="s">
        <v>2338</v>
      </c>
      <c r="B5" s="12">
        <v>72154.290000000008</v>
      </c>
      <c r="C5" s="12">
        <v>2378.159999999938</v>
      </c>
      <c r="D5" s="12">
        <v>190474.81000000006</v>
      </c>
    </row>
    <row r="6" spans="1:4">
      <c r="A6" s="11" t="s">
        <v>15</v>
      </c>
      <c r="B6" s="12">
        <v>61887.909999999989</v>
      </c>
      <c r="C6" s="12">
        <v>69636.239999999991</v>
      </c>
      <c r="D6" s="12">
        <v>243475.14</v>
      </c>
    </row>
    <row r="7" spans="1:4">
      <c r="A7" s="11" t="s">
        <v>1384</v>
      </c>
      <c r="B7" s="12">
        <v>217534.63</v>
      </c>
      <c r="C7" s="12">
        <v>199983.84999999998</v>
      </c>
      <c r="D7" s="12">
        <v>219555.66999999998</v>
      </c>
    </row>
    <row r="8" spans="1:4">
      <c r="A8" s="11" t="s">
        <v>14820</v>
      </c>
      <c r="B8" s="12">
        <v>-1802.5899999999965</v>
      </c>
      <c r="C8" s="12">
        <v>-995.51000000000204</v>
      </c>
      <c r="D8" s="12">
        <v>1263.5800000000017</v>
      </c>
    </row>
    <row r="9" spans="1:4">
      <c r="A9" s="11" t="s">
        <v>2263</v>
      </c>
      <c r="B9" s="12">
        <v>-2005.6500000000015</v>
      </c>
      <c r="C9" s="12">
        <v>19621.670000000006</v>
      </c>
      <c r="D9" s="12">
        <v>114401.09999999998</v>
      </c>
    </row>
    <row r="10" spans="1:4">
      <c r="A10" s="11" t="s">
        <v>7188</v>
      </c>
      <c r="B10" s="12">
        <v>35455.820000000007</v>
      </c>
      <c r="C10" s="12">
        <v>31897.010000000013</v>
      </c>
      <c r="D10" s="12">
        <v>78898.079999999987</v>
      </c>
    </row>
    <row r="11" spans="1:4">
      <c r="A11" s="11" t="s">
        <v>7920</v>
      </c>
      <c r="B11" s="12">
        <v>-486.24000000000524</v>
      </c>
      <c r="C11" s="12">
        <v>-1100.0900000000038</v>
      </c>
      <c r="D11" s="12">
        <v>1429.9100000000035</v>
      </c>
    </row>
    <row r="12" spans="1:4">
      <c r="A12" s="11" t="s">
        <v>10</v>
      </c>
      <c r="B12" s="12">
        <v>7575.0700000000143</v>
      </c>
      <c r="C12" s="12">
        <v>7729.3300000000054</v>
      </c>
      <c r="D12" s="12">
        <v>76978.829999999987</v>
      </c>
    </row>
    <row r="13" spans="1:4">
      <c r="A13" s="11" t="s">
        <v>3753</v>
      </c>
      <c r="B13" s="12">
        <v>-2399.3300000000054</v>
      </c>
      <c r="C13" s="12">
        <v>-6109.8099999999904</v>
      </c>
      <c r="D13" s="12">
        <v>7836.7999999999993</v>
      </c>
    </row>
    <row r="14" spans="1:4">
      <c r="A14" s="11" t="s">
        <v>11370</v>
      </c>
      <c r="B14" s="12">
        <v>9584.6200000000026</v>
      </c>
      <c r="C14" s="12">
        <v>10446.790000000001</v>
      </c>
      <c r="D14" s="12">
        <v>1361.7699999999968</v>
      </c>
    </row>
    <row r="15" spans="1:4">
      <c r="A15" s="11" t="s">
        <v>2548</v>
      </c>
      <c r="B15" s="12">
        <v>-2007.6599999999962</v>
      </c>
      <c r="C15" s="12">
        <v>-51.590000000003783</v>
      </c>
      <c r="D15" s="12">
        <v>120394.37</v>
      </c>
    </row>
    <row r="16" spans="1:4">
      <c r="A16" s="11" t="s">
        <v>6965</v>
      </c>
      <c r="B16" s="12">
        <v>-3785.6199999999953</v>
      </c>
      <c r="C16" s="12">
        <v>2047.0699999999997</v>
      </c>
      <c r="D16" s="12">
        <v>5366.9400000000023</v>
      </c>
    </row>
    <row r="17" spans="1:4">
      <c r="A17" s="11" t="s">
        <v>4699</v>
      </c>
      <c r="B17" s="12">
        <v>-2984.9100000000035</v>
      </c>
      <c r="C17" s="12">
        <v>2670.9800000000105</v>
      </c>
      <c r="D17" s="12">
        <v>12736.37000000001</v>
      </c>
    </row>
    <row r="18" spans="1:4">
      <c r="A18" s="11" t="s">
        <v>3684</v>
      </c>
      <c r="B18" s="12">
        <v>-5247.2300000000105</v>
      </c>
      <c r="C18" s="12">
        <v>1916.1199999999917</v>
      </c>
      <c r="D18" s="12">
        <v>34255.189999999995</v>
      </c>
    </row>
    <row r="19" spans="1:4">
      <c r="A19" s="11" t="s">
        <v>8969</v>
      </c>
      <c r="B19" s="12">
        <v>24945.089999999997</v>
      </c>
      <c r="C19" s="12">
        <v>32274.16</v>
      </c>
      <c r="D19" s="12">
        <v>45629.369999999995</v>
      </c>
    </row>
    <row r="20" spans="1:4">
      <c r="A20" s="11" t="s">
        <v>1054</v>
      </c>
      <c r="B20" s="12">
        <v>2628.2200000000012</v>
      </c>
      <c r="C20" s="12">
        <v>241.82999999999447</v>
      </c>
      <c r="D20" s="12">
        <v>5498.929999999993</v>
      </c>
    </row>
    <row r="21" spans="1:4">
      <c r="A21" s="11" t="s">
        <v>6151</v>
      </c>
      <c r="B21" s="12">
        <v>2331.739999999998</v>
      </c>
      <c r="C21" s="12">
        <v>2927.75</v>
      </c>
      <c r="D21" s="12">
        <v>63065.96</v>
      </c>
    </row>
    <row r="22" spans="1:4">
      <c r="A22" s="11" t="s">
        <v>76</v>
      </c>
      <c r="B22" s="12">
        <v>-16378.510000000006</v>
      </c>
      <c r="C22" s="12">
        <v>10276.229999999996</v>
      </c>
      <c r="D22" s="12">
        <v>53219.869999999981</v>
      </c>
    </row>
    <row r="23" spans="1:4">
      <c r="A23" s="11" t="s">
        <v>8126</v>
      </c>
      <c r="B23" s="12">
        <v>-4105.2900000000081</v>
      </c>
      <c r="C23" s="12">
        <v>17606.059999999998</v>
      </c>
      <c r="D23" s="12">
        <v>97784.069999999992</v>
      </c>
    </row>
    <row r="24" spans="1:4">
      <c r="A24" s="11" t="s">
        <v>985</v>
      </c>
      <c r="B24" s="12">
        <v>-1313.3800000000047</v>
      </c>
      <c r="C24" s="12">
        <v>-752.62999999999738</v>
      </c>
      <c r="D24" s="12">
        <v>7825.1799999999967</v>
      </c>
    </row>
    <row r="25" spans="1:4">
      <c r="A25" s="11" t="s">
        <v>1356</v>
      </c>
      <c r="B25" s="12">
        <v>247786.63</v>
      </c>
      <c r="C25" s="12">
        <v>208791.40999999997</v>
      </c>
      <c r="D25" s="12">
        <v>191560.37999999998</v>
      </c>
    </row>
    <row r="26" spans="1:4">
      <c r="A26" s="11" t="s">
        <v>1555</v>
      </c>
      <c r="B26" s="12">
        <v>125670.68999999999</v>
      </c>
      <c r="C26" s="12">
        <v>114028.07999999997</v>
      </c>
      <c r="D26" s="12">
        <v>122861.09999999998</v>
      </c>
    </row>
    <row r="27" spans="1:4">
      <c r="A27" s="11" t="s">
        <v>1942</v>
      </c>
      <c r="B27" s="12">
        <v>196726.12</v>
      </c>
      <c r="C27" s="12">
        <v>121342.33</v>
      </c>
      <c r="D27" s="12">
        <v>196475</v>
      </c>
    </row>
    <row r="28" spans="1:4">
      <c r="A28" s="11" t="s">
        <v>823</v>
      </c>
      <c r="B28" s="12">
        <v>103450.39</v>
      </c>
      <c r="C28" s="12">
        <v>124526.71999999997</v>
      </c>
      <c r="D28" s="12">
        <v>117130.19999999998</v>
      </c>
    </row>
    <row r="29" spans="1:4">
      <c r="A29" s="11" t="s">
        <v>3711</v>
      </c>
      <c r="B29" s="12">
        <v>128289.49000000002</v>
      </c>
      <c r="C29" s="12">
        <v>86995.930000000022</v>
      </c>
      <c r="D29" s="12">
        <v>109800.62999999999</v>
      </c>
    </row>
    <row r="30" spans="1:4">
      <c r="A30" s="11" t="s">
        <v>2686</v>
      </c>
      <c r="B30" s="12">
        <v>81629.309999999983</v>
      </c>
      <c r="C30" s="12">
        <v>88167.849999999991</v>
      </c>
      <c r="D30" s="12">
        <v>105454.64999999998</v>
      </c>
    </row>
    <row r="31" spans="1:4">
      <c r="A31" s="11" t="s">
        <v>1287</v>
      </c>
      <c r="B31" s="12">
        <v>45311.99</v>
      </c>
      <c r="C31" s="12">
        <v>50041.090000000004</v>
      </c>
      <c r="D31" s="12">
        <v>41021.69</v>
      </c>
    </row>
    <row r="32" spans="1:4">
      <c r="A32" s="11" t="s">
        <v>96</v>
      </c>
      <c r="B32" s="12">
        <v>198282.93</v>
      </c>
      <c r="C32" s="12">
        <v>217962.80999999997</v>
      </c>
      <c r="D32" s="12">
        <v>251892.65</v>
      </c>
    </row>
    <row r="33" spans="1:4">
      <c r="A33" s="11" t="s">
        <v>7312</v>
      </c>
      <c r="B33" s="12">
        <v>205151.52000000002</v>
      </c>
      <c r="C33" s="12">
        <v>214134.41</v>
      </c>
      <c r="D33" s="12">
        <v>216263.12</v>
      </c>
    </row>
    <row r="34" spans="1:4">
      <c r="A34" s="11" t="s">
        <v>3416</v>
      </c>
      <c r="B34" s="12">
        <v>81980.31</v>
      </c>
      <c r="C34" s="12">
        <v>64078.45</v>
      </c>
      <c r="D34" s="12">
        <v>86650.279999999984</v>
      </c>
    </row>
    <row r="35" spans="1:4">
      <c r="A35" s="11" t="s">
        <v>131</v>
      </c>
      <c r="B35" s="12">
        <v>121276.75</v>
      </c>
      <c r="C35" s="12">
        <v>139072</v>
      </c>
      <c r="D35" s="12">
        <v>118261</v>
      </c>
    </row>
    <row r="36" spans="1:4">
      <c r="A36" s="11" t="s">
        <v>3077</v>
      </c>
      <c r="B36" s="12">
        <v>5242.7400000000343</v>
      </c>
      <c r="C36" s="12">
        <v>38012.189999999988</v>
      </c>
      <c r="D36" s="12">
        <v>59452.86</v>
      </c>
    </row>
    <row r="37" spans="1:4">
      <c r="A37" s="11" t="s">
        <v>61</v>
      </c>
      <c r="B37" s="12">
        <v>8134.8500000000058</v>
      </c>
      <c r="C37" s="12">
        <v>6143.0800000000017</v>
      </c>
      <c r="D37" s="12">
        <v>52507.719999999987</v>
      </c>
    </row>
    <row r="38" spans="1:4">
      <c r="A38" s="11" t="s">
        <v>7929</v>
      </c>
      <c r="B38" s="12">
        <v>4628.1700000000055</v>
      </c>
      <c r="C38" s="12">
        <v>2967.5499999999956</v>
      </c>
      <c r="D38" s="12">
        <v>15720.57</v>
      </c>
    </row>
    <row r="39" spans="1:4">
      <c r="A39" s="11" t="s">
        <v>7091</v>
      </c>
      <c r="B39" s="12">
        <v>19776.039999999994</v>
      </c>
      <c r="C39" s="12">
        <v>7275.8899999999921</v>
      </c>
      <c r="D39" s="12">
        <v>54168.460000000006</v>
      </c>
    </row>
    <row r="40" spans="1:4">
      <c r="A40" s="11" t="s">
        <v>977</v>
      </c>
      <c r="B40" s="12">
        <v>46046.000000000022</v>
      </c>
      <c r="C40" s="12">
        <v>33802.099999999984</v>
      </c>
      <c r="D40" s="12">
        <v>237821.38000000003</v>
      </c>
    </row>
    <row r="41" spans="1:4">
      <c r="A41" s="11" t="s">
        <v>957</v>
      </c>
      <c r="B41" s="12">
        <v>44480.6</v>
      </c>
      <c r="C41" s="12">
        <v>9309.6700000000019</v>
      </c>
      <c r="D41" s="12">
        <v>74020.75</v>
      </c>
    </row>
    <row r="42" spans="1:4">
      <c r="A42" s="11" t="s">
        <v>669</v>
      </c>
      <c r="B42" s="12">
        <v>-18631.460000000006</v>
      </c>
      <c r="C42" s="12">
        <v>-11315.530000000006</v>
      </c>
      <c r="D42" s="12">
        <v>17804.889999999992</v>
      </c>
    </row>
    <row r="43" spans="1:4">
      <c r="A43" s="11" t="s">
        <v>1644</v>
      </c>
      <c r="B43" s="12">
        <v>14833.619999999995</v>
      </c>
      <c r="C43" s="12">
        <v>-16506.889999999992</v>
      </c>
      <c r="D43" s="12">
        <v>-4574.7699999999968</v>
      </c>
    </row>
    <row r="44" spans="1:4">
      <c r="A44" s="11" t="s">
        <v>3495</v>
      </c>
      <c r="B44" s="12">
        <v>21342.53</v>
      </c>
      <c r="C44" s="12">
        <v>1318.9500000000044</v>
      </c>
      <c r="D44" s="12">
        <v>53151.479999999996</v>
      </c>
    </row>
    <row r="45" spans="1:4">
      <c r="A45" s="11" t="s">
        <v>111</v>
      </c>
      <c r="B45" s="12">
        <v>-20865.540000000012</v>
      </c>
      <c r="C45" s="12">
        <v>-10782.220000000008</v>
      </c>
      <c r="D45" s="12">
        <v>17018.990000000005</v>
      </c>
    </row>
    <row r="46" spans="1:4">
      <c r="A46" s="11" t="s">
        <v>589</v>
      </c>
      <c r="B46" s="12">
        <v>19644.349999999999</v>
      </c>
      <c r="C46" s="12">
        <v>28209.529999999992</v>
      </c>
      <c r="D46" s="12">
        <v>233335.22999999998</v>
      </c>
    </row>
    <row r="47" spans="1:4">
      <c r="A47" s="11" t="s">
        <v>4131</v>
      </c>
      <c r="B47" s="12">
        <v>13069.889999999992</v>
      </c>
      <c r="C47" s="12">
        <v>2379.4499999999971</v>
      </c>
      <c r="D47" s="12">
        <v>12134.409999999996</v>
      </c>
    </row>
    <row r="48" spans="1:4">
      <c r="A48" s="11" t="s">
        <v>2589</v>
      </c>
      <c r="B48" s="12">
        <v>6150.7200000000012</v>
      </c>
      <c r="C48" s="12">
        <v>7214.1899999999951</v>
      </c>
      <c r="D48" s="12">
        <v>-3730.5999999999985</v>
      </c>
    </row>
    <row r="49" spans="1:4">
      <c r="A49" s="11" t="s">
        <v>1696</v>
      </c>
      <c r="B49" s="12">
        <v>-13077.340000000004</v>
      </c>
      <c r="C49" s="12">
        <v>7702.919999999991</v>
      </c>
      <c r="D49" s="12">
        <v>17805.350000000006</v>
      </c>
    </row>
    <row r="50" spans="1:4">
      <c r="A50" s="11" t="s">
        <v>864</v>
      </c>
      <c r="B50" s="12">
        <v>2299.8700000000099</v>
      </c>
      <c r="C50" s="12">
        <v>-6269.2400000000052</v>
      </c>
      <c r="D50" s="12">
        <v>4698.8700000000026</v>
      </c>
    </row>
    <row r="51" spans="1:4">
      <c r="A51" s="11" t="s">
        <v>4559</v>
      </c>
      <c r="B51" s="12">
        <v>4076.2700000000041</v>
      </c>
      <c r="C51" s="12">
        <v>23311.830000000009</v>
      </c>
      <c r="D51" s="12">
        <v>7516.1199999999953</v>
      </c>
    </row>
    <row r="52" spans="1:4">
      <c r="A52" s="11" t="s">
        <v>3555</v>
      </c>
      <c r="B52" s="12">
        <v>3124.8199999999997</v>
      </c>
      <c r="C52" s="12">
        <v>-530.09999999999854</v>
      </c>
      <c r="D52" s="12">
        <v>17694.480000000003</v>
      </c>
    </row>
    <row r="53" spans="1:4">
      <c r="A53" s="11" t="s">
        <v>362</v>
      </c>
      <c r="B53" s="12">
        <v>4890.1399999999849</v>
      </c>
      <c r="C53" s="12">
        <v>5586.0400000000009</v>
      </c>
      <c r="D53" s="12">
        <v>28701.439999999981</v>
      </c>
    </row>
    <row r="54" spans="1:4">
      <c r="A54" s="11" t="s">
        <v>4067</v>
      </c>
      <c r="B54" s="12">
        <v>554.1200000000099</v>
      </c>
      <c r="C54" s="12">
        <v>-39434.389999999992</v>
      </c>
      <c r="D54" s="12">
        <v>117037.97999999998</v>
      </c>
    </row>
    <row r="55" spans="1:4">
      <c r="A55" s="11" t="s">
        <v>716</v>
      </c>
      <c r="B55" s="12">
        <v>-3818.7200000000012</v>
      </c>
      <c r="C55" s="12">
        <v>-27678.049999999996</v>
      </c>
      <c r="D55" s="12">
        <v>42771.06</v>
      </c>
    </row>
    <row r="56" spans="1:4">
      <c r="A56" s="11" t="s">
        <v>6976</v>
      </c>
      <c r="B56" s="12">
        <v>-23749.22</v>
      </c>
      <c r="C56" s="12">
        <v>-57342.729999999996</v>
      </c>
      <c r="D56" s="12">
        <v>38252.529999999992</v>
      </c>
    </row>
    <row r="57" spans="1:4">
      <c r="A57" s="11" t="s">
        <v>1846</v>
      </c>
      <c r="B57" s="12">
        <v>6421.4100000000035</v>
      </c>
      <c r="C57" s="12">
        <v>7170.1899999999951</v>
      </c>
      <c r="D57" s="12">
        <v>21516.530000000002</v>
      </c>
    </row>
    <row r="58" spans="1:4">
      <c r="A58" s="11" t="s">
        <v>3828</v>
      </c>
      <c r="B58" s="12">
        <v>-857.39999999999782</v>
      </c>
      <c r="C58" s="12">
        <v>4737.1500000000015</v>
      </c>
      <c r="D58" s="12">
        <v>29291.900000000009</v>
      </c>
    </row>
    <row r="59" spans="1:4">
      <c r="A59" s="11" t="s">
        <v>3959</v>
      </c>
      <c r="B59" s="12">
        <v>20367.550000000003</v>
      </c>
      <c r="C59" s="12">
        <v>1640.3099999999977</v>
      </c>
      <c r="D59" s="12">
        <v>71567.509999999995</v>
      </c>
    </row>
    <row r="60" spans="1:4">
      <c r="A60" s="11" t="s">
        <v>4295</v>
      </c>
      <c r="B60" s="12">
        <v>31095.630000000005</v>
      </c>
      <c r="C60" s="12">
        <v>4061.3800000000119</v>
      </c>
      <c r="D60" s="12">
        <v>44484.099999999991</v>
      </c>
    </row>
    <row r="61" spans="1:4">
      <c r="A61" s="11" t="s">
        <v>2679</v>
      </c>
      <c r="B61" s="12">
        <v>-11822.179999999989</v>
      </c>
      <c r="C61" s="12">
        <v>-1187.4400000000023</v>
      </c>
      <c r="D61" s="12">
        <v>9298.64</v>
      </c>
    </row>
    <row r="62" spans="1:4">
      <c r="A62" s="11" t="s">
        <v>804</v>
      </c>
      <c r="B62" s="12">
        <v>158341</v>
      </c>
      <c r="C62" s="12">
        <v>150372</v>
      </c>
      <c r="D62" s="12">
        <v>151223.5</v>
      </c>
    </row>
    <row r="63" spans="1:4">
      <c r="A63" s="11" t="s">
        <v>1776</v>
      </c>
      <c r="B63" s="12">
        <v>-18251.339999999997</v>
      </c>
      <c r="C63" s="12">
        <v>-14097.14</v>
      </c>
      <c r="D63" s="12">
        <v>-6536.1699999999983</v>
      </c>
    </row>
    <row r="64" spans="1:4">
      <c r="A64" s="11" t="s">
        <v>3707</v>
      </c>
      <c r="B64" s="12">
        <v>5699.8400000000038</v>
      </c>
      <c r="C64" s="12">
        <v>1528.9399999999951</v>
      </c>
      <c r="D64" s="12">
        <v>14713.569999999992</v>
      </c>
    </row>
    <row r="65" spans="1:4">
      <c r="A65" s="11" t="s">
        <v>1135</v>
      </c>
      <c r="B65" s="12">
        <v>-51457.510000000017</v>
      </c>
      <c r="C65" s="12">
        <v>-27778.439999999981</v>
      </c>
      <c r="D65" s="12">
        <v>30422.190000000013</v>
      </c>
    </row>
    <row r="66" spans="1:4">
      <c r="A66" s="11" t="s">
        <v>2185</v>
      </c>
      <c r="B66" s="12">
        <v>10093.049999999988</v>
      </c>
      <c r="C66" s="12">
        <v>3815.2999999999956</v>
      </c>
      <c r="D66" s="12">
        <v>902.13999999999942</v>
      </c>
    </row>
    <row r="67" spans="1:4">
      <c r="A67" s="11" t="s">
        <v>2613</v>
      </c>
      <c r="B67" s="12">
        <v>18760.670000000006</v>
      </c>
      <c r="C67" s="12">
        <v>-8623.7199999999939</v>
      </c>
      <c r="D67" s="12">
        <v>92539.069999999992</v>
      </c>
    </row>
    <row r="68" spans="1:4">
      <c r="A68" s="11" t="s">
        <v>2161</v>
      </c>
      <c r="B68" s="12">
        <v>19586.149999999994</v>
      </c>
      <c r="C68" s="12">
        <v>576.98999999999796</v>
      </c>
      <c r="D68" s="12">
        <v>1315.010000000002</v>
      </c>
    </row>
    <row r="69" spans="1:4">
      <c r="A69" s="11" t="s">
        <v>9637</v>
      </c>
      <c r="B69" s="12">
        <v>-3810.739999999998</v>
      </c>
      <c r="C69" s="12">
        <v>23875.52</v>
      </c>
      <c r="D69" s="12">
        <v>35360</v>
      </c>
    </row>
    <row r="70" spans="1:4">
      <c r="A70" s="11" t="s">
        <v>1295</v>
      </c>
      <c r="B70" s="12">
        <v>9819.89</v>
      </c>
      <c r="C70" s="12">
        <v>16399.850000000002</v>
      </c>
      <c r="D70" s="12">
        <v>11030.500000000004</v>
      </c>
    </row>
    <row r="71" spans="1:4">
      <c r="A71" s="11" t="s">
        <v>7952</v>
      </c>
      <c r="B71" s="12">
        <v>13103.820000000003</v>
      </c>
      <c r="C71" s="12">
        <v>-958.9900000000016</v>
      </c>
      <c r="D71" s="12">
        <v>2068.9000000000015</v>
      </c>
    </row>
    <row r="72" spans="1:4">
      <c r="A72" s="11" t="s">
        <v>4140</v>
      </c>
      <c r="B72" s="12">
        <v>8076.1200000000026</v>
      </c>
      <c r="C72" s="12">
        <v>8328.0299999999988</v>
      </c>
      <c r="D72" s="12">
        <v>40906.379999999997</v>
      </c>
    </row>
    <row r="73" spans="1:4">
      <c r="A73" s="11" t="s">
        <v>3692</v>
      </c>
      <c r="B73" s="12">
        <v>-3924.6100000000006</v>
      </c>
      <c r="C73" s="12">
        <v>-14663.840000000004</v>
      </c>
      <c r="D73" s="12">
        <v>10615.770000000008</v>
      </c>
    </row>
    <row r="74" spans="1:4">
      <c r="A74" s="11" t="s">
        <v>2144</v>
      </c>
      <c r="B74" s="12">
        <v>-1603.4599999999846</v>
      </c>
      <c r="C74" s="12">
        <v>8322.75</v>
      </c>
      <c r="D74" s="12">
        <v>38513.97</v>
      </c>
    </row>
    <row r="75" spans="1:4">
      <c r="A75" s="11" t="s">
        <v>7849</v>
      </c>
      <c r="B75" s="12">
        <v>11674.400000000005</v>
      </c>
      <c r="C75" s="12">
        <v>10175.600000000006</v>
      </c>
      <c r="D75" s="12">
        <v>7680.7900000000009</v>
      </c>
    </row>
    <row r="76" spans="1:4">
      <c r="A76" s="11" t="s">
        <v>613</v>
      </c>
      <c r="B76" s="12">
        <v>-2335.4500000000044</v>
      </c>
      <c r="C76" s="12">
        <v>-7262.9999999999927</v>
      </c>
      <c r="D76" s="12">
        <v>-1118.2000000000007</v>
      </c>
    </row>
    <row r="77" spans="1:4">
      <c r="A77" s="11" t="s">
        <v>4531</v>
      </c>
      <c r="B77" s="12">
        <v>144.37999999999738</v>
      </c>
      <c r="C77" s="12">
        <v>-3590.1900000000023</v>
      </c>
      <c r="D77" s="12">
        <v>674.80000000000291</v>
      </c>
    </row>
    <row r="78" spans="1:4">
      <c r="A78" s="11" t="s">
        <v>3870</v>
      </c>
      <c r="B78" s="12">
        <v>1188.5999999999913</v>
      </c>
      <c r="C78" s="12">
        <v>-9321.1500000000087</v>
      </c>
      <c r="D78" s="12">
        <v>4471.4000000000015</v>
      </c>
    </row>
    <row r="79" spans="1:4">
      <c r="A79" s="11" t="s">
        <v>4375</v>
      </c>
      <c r="B79" s="12">
        <v>17338.199999999997</v>
      </c>
      <c r="C79" s="12">
        <v>-6832.9600000000028</v>
      </c>
      <c r="D79" s="12">
        <v>12833.419999999995</v>
      </c>
    </row>
    <row r="80" spans="1:4">
      <c r="A80" s="11" t="s">
        <v>434</v>
      </c>
      <c r="B80" s="12">
        <v>3823.8099999999904</v>
      </c>
      <c r="C80" s="12">
        <v>-18650.439999999995</v>
      </c>
      <c r="D80" s="12">
        <v>140422.76999999996</v>
      </c>
    </row>
    <row r="81" spans="1:4">
      <c r="A81" s="11" t="s">
        <v>7944</v>
      </c>
      <c r="B81" s="12">
        <v>17963.699999999993</v>
      </c>
      <c r="C81" s="12">
        <v>6923.4399999999951</v>
      </c>
      <c r="D81" s="12">
        <v>5922.1</v>
      </c>
    </row>
    <row r="82" spans="1:4">
      <c r="A82" s="11" t="s">
        <v>7738</v>
      </c>
      <c r="B82" s="12">
        <v>57510.420000000006</v>
      </c>
      <c r="C82" s="12">
        <v>65885.23000000001</v>
      </c>
      <c r="D82" s="12">
        <v>128472.79</v>
      </c>
    </row>
    <row r="83" spans="1:4">
      <c r="A83" s="11" t="s">
        <v>1610</v>
      </c>
      <c r="B83" s="12">
        <v>-17477.46</v>
      </c>
      <c r="C83" s="12">
        <v>-6762.3599999999824</v>
      </c>
      <c r="D83" s="12">
        <v>116665.76000000004</v>
      </c>
    </row>
    <row r="84" spans="1:4">
      <c r="A84" s="11" t="s">
        <v>1588</v>
      </c>
      <c r="B84" s="12">
        <v>-29990.260000000002</v>
      </c>
      <c r="C84" s="12">
        <v>-13946.339999999986</v>
      </c>
      <c r="D84" s="12">
        <v>51203.380000000012</v>
      </c>
    </row>
    <row r="85" spans="1:4">
      <c r="A85" s="11" t="s">
        <v>462</v>
      </c>
      <c r="B85" s="12">
        <v>-36275.429999999993</v>
      </c>
      <c r="C85" s="12">
        <v>-21425.320000000007</v>
      </c>
      <c r="D85" s="12">
        <v>43169.500000000007</v>
      </c>
    </row>
    <row r="86" spans="1:4">
      <c r="A86" s="11" t="s">
        <v>126</v>
      </c>
      <c r="B86" s="12">
        <v>-22396.020000000008</v>
      </c>
      <c r="C86" s="12">
        <v>-30148.620000000028</v>
      </c>
      <c r="D86" s="12">
        <v>138569.13</v>
      </c>
    </row>
    <row r="87" spans="1:4">
      <c r="A87" s="11" t="s">
        <v>1797</v>
      </c>
      <c r="B87" s="12">
        <v>-1848.9500000000007</v>
      </c>
      <c r="C87" s="12">
        <v>-7617.7000000000116</v>
      </c>
      <c r="D87" s="12">
        <v>11948.8</v>
      </c>
    </row>
    <row r="88" spans="1:4">
      <c r="A88" s="11" t="s">
        <v>6927</v>
      </c>
      <c r="B88" s="12">
        <v>-44224.02</v>
      </c>
      <c r="C88" s="12">
        <v>-44848.070000000007</v>
      </c>
      <c r="D88" s="12">
        <v>1185.6699999999946</v>
      </c>
    </row>
    <row r="89" spans="1:4">
      <c r="A89" s="11" t="s">
        <v>2788</v>
      </c>
      <c r="B89" s="12">
        <v>11706.569999999985</v>
      </c>
      <c r="C89" s="12">
        <v>888.61999999999898</v>
      </c>
      <c r="D89" s="12">
        <v>26197.650000000009</v>
      </c>
    </row>
    <row r="90" spans="1:4">
      <c r="A90" s="11" t="s">
        <v>1378</v>
      </c>
      <c r="B90" s="12">
        <v>-16840.5</v>
      </c>
      <c r="C90" s="12">
        <v>-29308.939999999995</v>
      </c>
      <c r="D90" s="12">
        <v>-6668.8900000000067</v>
      </c>
    </row>
    <row r="91" spans="1:4">
      <c r="A91" s="11" t="s">
        <v>8378</v>
      </c>
      <c r="B91" s="12">
        <v>-18790.599999999999</v>
      </c>
      <c r="C91" s="12">
        <v>-18488.299999999996</v>
      </c>
      <c r="D91" s="12">
        <v>1897.1900000000023</v>
      </c>
    </row>
    <row r="92" spans="1:4">
      <c r="A92" s="11" t="s">
        <v>5785</v>
      </c>
      <c r="B92" s="12">
        <v>-1337.5400000000081</v>
      </c>
      <c r="C92" s="12">
        <v>1117.75</v>
      </c>
      <c r="D92" s="12">
        <v>6628.0500000000029</v>
      </c>
    </row>
    <row r="93" spans="1:4">
      <c r="A93" s="11" t="s">
        <v>720</v>
      </c>
      <c r="B93" s="12">
        <v>1922.4300000000076</v>
      </c>
      <c r="C93" s="12">
        <v>10344.01999999999</v>
      </c>
      <c r="D93" s="12">
        <v>7436.6200000000026</v>
      </c>
    </row>
    <row r="94" spans="1:4">
      <c r="A94" s="11" t="s">
        <v>311</v>
      </c>
      <c r="B94" s="12">
        <v>297.85000000000582</v>
      </c>
      <c r="C94" s="12">
        <v>8216.9099999999962</v>
      </c>
      <c r="D94" s="12">
        <v>69147.530000000013</v>
      </c>
    </row>
    <row r="95" spans="1:4">
      <c r="A95" s="11" t="s">
        <v>7033</v>
      </c>
      <c r="B95" s="12">
        <v>-139.02999999999884</v>
      </c>
      <c r="C95" s="12">
        <v>-673.84999999999854</v>
      </c>
      <c r="D95" s="12">
        <v>951.95999999999913</v>
      </c>
    </row>
    <row r="96" spans="1:4">
      <c r="A96" s="11" t="s">
        <v>221</v>
      </c>
      <c r="B96" s="12">
        <v>3026.4499999999753</v>
      </c>
      <c r="C96" s="12">
        <v>11635.259999999987</v>
      </c>
      <c r="D96" s="12">
        <v>141444.81999999998</v>
      </c>
    </row>
    <row r="97" spans="1:4">
      <c r="A97" s="11" t="s">
        <v>3508</v>
      </c>
      <c r="B97" s="12">
        <v>12575.300000000003</v>
      </c>
      <c r="C97" s="12">
        <v>16047.700000000004</v>
      </c>
      <c r="D97" s="12">
        <v>35965.320000000007</v>
      </c>
    </row>
    <row r="98" spans="1:4">
      <c r="A98" s="11" t="s">
        <v>783</v>
      </c>
      <c r="B98" s="12">
        <v>-2719.410000000018</v>
      </c>
      <c r="C98" s="12">
        <v>4845.68</v>
      </c>
      <c r="D98" s="12">
        <v>29285.870000000003</v>
      </c>
    </row>
    <row r="99" spans="1:4">
      <c r="A99" s="11" t="s">
        <v>4658</v>
      </c>
      <c r="B99" s="12">
        <v>33879.599999999991</v>
      </c>
      <c r="C99" s="12">
        <v>931.97000000000662</v>
      </c>
      <c r="D99" s="12">
        <v>99032.05</v>
      </c>
    </row>
    <row r="100" spans="1:4">
      <c r="A100" s="11" t="s">
        <v>3083</v>
      </c>
      <c r="B100" s="12">
        <v>1131.5099999999948</v>
      </c>
      <c r="C100" s="12">
        <v>3086.8199999999924</v>
      </c>
      <c r="D100" s="12">
        <v>3882.8700000000026</v>
      </c>
    </row>
    <row r="101" spans="1:4">
      <c r="A101" s="11" t="s">
        <v>372</v>
      </c>
      <c r="B101" s="12">
        <v>5951</v>
      </c>
      <c r="C101" s="12">
        <v>32355.800000000017</v>
      </c>
      <c r="D101" s="12">
        <v>166711.29999999999</v>
      </c>
    </row>
    <row r="102" spans="1:4">
      <c r="A102" s="11" t="s">
        <v>1345</v>
      </c>
      <c r="B102" s="12">
        <v>4077.8300000000017</v>
      </c>
      <c r="C102" s="12">
        <v>6390.1400000000067</v>
      </c>
      <c r="D102" s="12">
        <v>5227.2000000000044</v>
      </c>
    </row>
    <row r="103" spans="1:4">
      <c r="A103" s="11" t="s">
        <v>10349</v>
      </c>
      <c r="B103" s="12">
        <v>-401.80999999999767</v>
      </c>
      <c r="C103" s="12">
        <v>769.2899999999936</v>
      </c>
      <c r="D103" s="12">
        <v>37634.75</v>
      </c>
    </row>
    <row r="104" spans="1:4">
      <c r="A104" s="11" t="s">
        <v>1130</v>
      </c>
      <c r="B104" s="12">
        <v>34999.440000000017</v>
      </c>
      <c r="C104" s="12">
        <v>50705.23</v>
      </c>
      <c r="D104" s="12">
        <v>204587.05000000005</v>
      </c>
    </row>
    <row r="105" spans="1:4">
      <c r="A105" s="11" t="s">
        <v>12528</v>
      </c>
      <c r="B105" s="12">
        <v>-1099.3500000000058</v>
      </c>
      <c r="C105" s="12">
        <v>623.75</v>
      </c>
      <c r="D105" s="12">
        <v>3460.4499999999971</v>
      </c>
    </row>
    <row r="106" spans="1:4">
      <c r="A106" s="11" t="s">
        <v>5201</v>
      </c>
      <c r="B106" s="12">
        <v>43108.229999999996</v>
      </c>
      <c r="C106" s="12">
        <v>48162.7</v>
      </c>
      <c r="D106" s="12">
        <v>63223.33</v>
      </c>
    </row>
    <row r="107" spans="1:4">
      <c r="A107" s="11" t="s">
        <v>81</v>
      </c>
      <c r="B107" s="12">
        <v>9646.6699999999983</v>
      </c>
      <c r="C107" s="12">
        <v>25338.220000000008</v>
      </c>
      <c r="D107" s="12">
        <v>137184.91999999998</v>
      </c>
    </row>
    <row r="108" spans="1:4">
      <c r="A108" s="11" t="s">
        <v>1422</v>
      </c>
      <c r="B108" s="12">
        <v>1813.2499999999854</v>
      </c>
      <c r="C108" s="12">
        <v>8006.0799999999908</v>
      </c>
      <c r="D108" s="12">
        <v>21078.639999999999</v>
      </c>
    </row>
    <row r="109" spans="1:4">
      <c r="A109" s="11" t="s">
        <v>1033</v>
      </c>
      <c r="B109" s="12">
        <v>91937.959999999963</v>
      </c>
      <c r="C109" s="12">
        <v>74895.02999999997</v>
      </c>
      <c r="D109" s="12">
        <v>408290.37999999995</v>
      </c>
    </row>
    <row r="110" spans="1:4">
      <c r="A110" s="11" t="s">
        <v>809</v>
      </c>
      <c r="B110" s="12">
        <v>53348.33</v>
      </c>
      <c r="C110" s="12">
        <v>65857.78</v>
      </c>
      <c r="D110" s="12">
        <v>57223.26999999999</v>
      </c>
    </row>
    <row r="111" spans="1:4">
      <c r="A111" s="11" t="s">
        <v>4113</v>
      </c>
      <c r="B111" s="12">
        <v>49566.51</v>
      </c>
      <c r="C111" s="12">
        <v>49558.960000000006</v>
      </c>
      <c r="D111" s="12">
        <v>108853.75999999999</v>
      </c>
    </row>
    <row r="112" spans="1:4">
      <c r="A112" s="11" t="s">
        <v>1712</v>
      </c>
      <c r="B112" s="12">
        <v>116122.33999999998</v>
      </c>
      <c r="C112" s="12">
        <v>123987.71</v>
      </c>
      <c r="D112" s="12">
        <v>336421.04000000004</v>
      </c>
    </row>
    <row r="113" spans="1:4">
      <c r="A113" s="11" t="s">
        <v>170</v>
      </c>
      <c r="B113" s="12">
        <v>20685.899999999958</v>
      </c>
      <c r="C113" s="12">
        <v>23728.46</v>
      </c>
      <c r="D113" s="12">
        <v>36916.929999999971</v>
      </c>
    </row>
    <row r="114" spans="1:4">
      <c r="A114" s="11" t="s">
        <v>2486</v>
      </c>
      <c r="B114" s="12">
        <v>8194.1200000000099</v>
      </c>
      <c r="C114" s="12">
        <v>73815.63</v>
      </c>
      <c r="D114" s="12">
        <v>174785.91</v>
      </c>
    </row>
    <row r="115" spans="1:4">
      <c r="A115" s="11" t="s">
        <v>2843</v>
      </c>
      <c r="B115" s="12">
        <v>12114.870000000003</v>
      </c>
      <c r="C115" s="12">
        <v>22903.209999999985</v>
      </c>
      <c r="D115" s="12">
        <v>199503.07000000004</v>
      </c>
    </row>
    <row r="116" spans="1:4">
      <c r="A116" s="11" t="s">
        <v>450</v>
      </c>
      <c r="B116" s="12">
        <v>28133.05000000001</v>
      </c>
      <c r="C116" s="12">
        <v>34709.12999999999</v>
      </c>
      <c r="D116" s="12">
        <v>149859.95000000001</v>
      </c>
    </row>
    <row r="117" spans="1:4">
      <c r="A117" s="11" t="s">
        <v>4151</v>
      </c>
      <c r="B117" s="12">
        <v>21595.89</v>
      </c>
      <c r="C117" s="12">
        <v>14844.950000000012</v>
      </c>
      <c r="D117" s="12">
        <v>22332.42</v>
      </c>
    </row>
    <row r="118" spans="1:4">
      <c r="A118" s="11" t="s">
        <v>3603</v>
      </c>
      <c r="B118" s="12">
        <v>26499.89</v>
      </c>
      <c r="C118" s="12">
        <v>12663.520000000004</v>
      </c>
      <c r="D118" s="12">
        <v>59787.299999999996</v>
      </c>
    </row>
    <row r="119" spans="1:4">
      <c r="A119" s="11" t="s">
        <v>20</v>
      </c>
      <c r="B119" s="12">
        <v>65450.239999999983</v>
      </c>
      <c r="C119" s="12">
        <v>122279.44</v>
      </c>
      <c r="D119" s="12">
        <v>286294.19</v>
      </c>
    </row>
    <row r="120" spans="1:4">
      <c r="A120" s="11" t="s">
        <v>1946</v>
      </c>
      <c r="B120" s="12">
        <v>2652.2999999999956</v>
      </c>
      <c r="C120" s="12">
        <v>6775.4499999999898</v>
      </c>
      <c r="D120" s="12">
        <v>11801.340000000004</v>
      </c>
    </row>
    <row r="121" spans="1:4">
      <c r="A121" s="11" t="s">
        <v>881</v>
      </c>
      <c r="B121" s="12">
        <v>15062.470000000001</v>
      </c>
      <c r="C121" s="12">
        <v>7842.8099999999904</v>
      </c>
      <c r="D121" s="12">
        <v>84906.19</v>
      </c>
    </row>
    <row r="122" spans="1:4">
      <c r="A122" s="11" t="s">
        <v>1322</v>
      </c>
      <c r="B122" s="12">
        <v>45157.020000000048</v>
      </c>
      <c r="C122" s="12">
        <v>37675.480000000032</v>
      </c>
      <c r="D122" s="12">
        <v>302776.33</v>
      </c>
    </row>
    <row r="123" spans="1:4">
      <c r="A123" s="11" t="s">
        <v>836</v>
      </c>
      <c r="B123" s="12">
        <v>52210.870000000017</v>
      </c>
      <c r="C123" s="12">
        <v>53772.410000000011</v>
      </c>
      <c r="D123" s="12">
        <v>204993.14</v>
      </c>
    </row>
    <row r="124" spans="1:4">
      <c r="A124" s="11" t="s">
        <v>333</v>
      </c>
      <c r="B124" s="12">
        <v>80816.409999999974</v>
      </c>
      <c r="C124" s="12">
        <v>75279.600000000006</v>
      </c>
      <c r="D124" s="12">
        <v>155817.82999999993</v>
      </c>
    </row>
    <row r="125" spans="1:4">
      <c r="A125" s="11" t="s">
        <v>1657</v>
      </c>
      <c r="B125" s="12">
        <v>33287.760000000009</v>
      </c>
      <c r="C125" s="12">
        <v>25797.559999999983</v>
      </c>
      <c r="D125" s="12">
        <v>171450.49</v>
      </c>
    </row>
    <row r="126" spans="1:4">
      <c r="A126" s="11" t="s">
        <v>501</v>
      </c>
      <c r="B126" s="12">
        <v>90846.21000000005</v>
      </c>
      <c r="C126" s="12">
        <v>201798.53999999995</v>
      </c>
      <c r="D126" s="12">
        <v>606651.30000000005</v>
      </c>
    </row>
    <row r="127" spans="1:4">
      <c r="A127" s="11" t="s">
        <v>940</v>
      </c>
      <c r="B127" s="12">
        <v>8765.6100000000224</v>
      </c>
      <c r="C127" s="12">
        <v>37985.569999999985</v>
      </c>
      <c r="D127" s="12">
        <v>132530.01999999999</v>
      </c>
    </row>
    <row r="128" spans="1:4">
      <c r="A128" s="11" t="s">
        <v>4103</v>
      </c>
      <c r="B128" s="12">
        <v>-2243.3699999999953</v>
      </c>
      <c r="C128" s="12">
        <v>3.0799999999944703</v>
      </c>
      <c r="D128" s="12">
        <v>2092.0499999999956</v>
      </c>
    </row>
    <row r="129" spans="1:4">
      <c r="A129" s="11" t="s">
        <v>2636</v>
      </c>
      <c r="B129" s="12">
        <v>-56.200000000011642</v>
      </c>
      <c r="C129" s="12">
        <v>2693.0800000000017</v>
      </c>
      <c r="D129" s="12">
        <v>7653.5499999999884</v>
      </c>
    </row>
    <row r="130" spans="1:4">
      <c r="A130" s="11" t="s">
        <v>245</v>
      </c>
      <c r="B130" s="12">
        <v>65727.199999999983</v>
      </c>
      <c r="C130" s="12">
        <v>52051.109999999979</v>
      </c>
      <c r="D130" s="12">
        <v>197780.68999999997</v>
      </c>
    </row>
    <row r="131" spans="1:4">
      <c r="A131" s="11" t="s">
        <v>1987</v>
      </c>
      <c r="B131" s="12">
        <v>3186.4400000000023</v>
      </c>
      <c r="C131" s="12">
        <v>7910.95999999997</v>
      </c>
      <c r="D131" s="12">
        <v>91566.900000000009</v>
      </c>
    </row>
    <row r="132" spans="1:4">
      <c r="A132" s="11" t="s">
        <v>1820</v>
      </c>
      <c r="B132" s="12">
        <v>24120.54</v>
      </c>
      <c r="C132" s="12">
        <v>54038.950000000004</v>
      </c>
      <c r="D132" s="12">
        <v>27380.770000000004</v>
      </c>
    </row>
    <row r="133" spans="1:4">
      <c r="A133" s="11" t="s">
        <v>2888</v>
      </c>
      <c r="B133" s="12">
        <v>4177.4200000000128</v>
      </c>
      <c r="C133" s="12">
        <v>-15287.600000000028</v>
      </c>
      <c r="D133" s="12">
        <v>60550.87000000001</v>
      </c>
    </row>
    <row r="134" spans="1:4">
      <c r="A134" s="11" t="s">
        <v>5710</v>
      </c>
      <c r="B134" s="12">
        <v>4059.3199999999997</v>
      </c>
      <c r="C134" s="12">
        <v>3718.6599999999962</v>
      </c>
      <c r="D134" s="12">
        <v>3580.9100000000035</v>
      </c>
    </row>
    <row r="135" spans="1:4">
      <c r="A135" s="11" t="s">
        <v>854</v>
      </c>
      <c r="B135" s="12">
        <v>25002.920000000006</v>
      </c>
      <c r="C135" s="12">
        <v>21924.360000000008</v>
      </c>
      <c r="D135" s="12">
        <v>30810.639999999999</v>
      </c>
    </row>
    <row r="136" spans="1:4">
      <c r="A136" s="11" t="s">
        <v>9121</v>
      </c>
      <c r="B136" s="12">
        <v>11418.340000000004</v>
      </c>
      <c r="C136" s="12">
        <v>3327.5400000000009</v>
      </c>
      <c r="D136" s="12">
        <v>3511.3600000000006</v>
      </c>
    </row>
    <row r="137" spans="1:4">
      <c r="A137" s="11" t="s">
        <v>301</v>
      </c>
      <c r="B137" s="12">
        <v>6612.68</v>
      </c>
      <c r="C137" s="12">
        <v>3473.3299999999945</v>
      </c>
      <c r="D137" s="12">
        <v>37868.750000000015</v>
      </c>
    </row>
    <row r="138" spans="1:4">
      <c r="A138" s="11" t="s">
        <v>632</v>
      </c>
      <c r="B138" s="12">
        <v>-278.45000000000437</v>
      </c>
      <c r="C138" s="12">
        <v>-726.13000000000466</v>
      </c>
      <c r="D138" s="12">
        <v>3506.6800000000003</v>
      </c>
    </row>
    <row r="139" spans="1:4">
      <c r="A139" s="11" t="s">
        <v>13671</v>
      </c>
      <c r="B139" s="12">
        <v>46.099999999998545</v>
      </c>
      <c r="C139" s="12">
        <v>1108.8799999999974</v>
      </c>
      <c r="D139" s="12">
        <v>1200</v>
      </c>
    </row>
    <row r="140" spans="1:4">
      <c r="A140" s="11" t="s">
        <v>405</v>
      </c>
      <c r="B140" s="12">
        <v>223.44000000000233</v>
      </c>
      <c r="C140" s="12">
        <v>4694.2400000000052</v>
      </c>
      <c r="D140" s="12">
        <v>9038.1599999999962</v>
      </c>
    </row>
    <row r="141" spans="1:4">
      <c r="A141" s="11" t="s">
        <v>13119</v>
      </c>
      <c r="B141" s="12">
        <v>378.73999999999978</v>
      </c>
      <c r="C141" s="12">
        <v>235.53000000000065</v>
      </c>
      <c r="D141" s="12">
        <v>-12.569999999999709</v>
      </c>
    </row>
    <row r="142" spans="1:4">
      <c r="A142" s="11" t="s">
        <v>2307</v>
      </c>
      <c r="B142" s="12">
        <v>-880.28000000001339</v>
      </c>
      <c r="C142" s="12">
        <v>5014.2299999999959</v>
      </c>
      <c r="D142" s="12">
        <v>39217.119999999995</v>
      </c>
    </row>
    <row r="143" spans="1:4">
      <c r="A143" s="11" t="s">
        <v>646</v>
      </c>
      <c r="B143" s="12">
        <v>7.999999999492502E-2</v>
      </c>
      <c r="C143" s="12">
        <v>-44700.040000000008</v>
      </c>
      <c r="D143" s="12">
        <v>44700.2</v>
      </c>
    </row>
    <row r="144" spans="1:4">
      <c r="A144" s="11" t="s">
        <v>733</v>
      </c>
      <c r="B144" s="12">
        <v>-450057.05999999982</v>
      </c>
      <c r="C144" s="12">
        <v>-477841.09000000008</v>
      </c>
      <c r="D144" s="12">
        <v>-261615.68000000002</v>
      </c>
    </row>
    <row r="145" spans="1:4">
      <c r="A145" s="11" t="s">
        <v>1178</v>
      </c>
      <c r="B145" s="12">
        <v>-100636.33</v>
      </c>
      <c r="C145" s="12">
        <v>-55593.61</v>
      </c>
      <c r="D145" s="12">
        <v>16113.180000000004</v>
      </c>
    </row>
    <row r="146" spans="1:4">
      <c r="A146" s="11" t="s">
        <v>1669</v>
      </c>
      <c r="B146" s="12">
        <v>-112931.34000000001</v>
      </c>
      <c r="C146" s="12">
        <v>-122492.56000000001</v>
      </c>
      <c r="D146" s="12">
        <v>-56243.94999999999</v>
      </c>
    </row>
    <row r="147" spans="1:4">
      <c r="A147" s="11" t="s">
        <v>9334</v>
      </c>
      <c r="B147" s="12">
        <v>-3894.9199999999983</v>
      </c>
      <c r="C147" s="12">
        <v>-3107.5800000000017</v>
      </c>
      <c r="D147" s="12">
        <v>-6238.18</v>
      </c>
    </row>
    <row r="148" spans="1:4">
      <c r="A148" s="11" t="s">
        <v>741</v>
      </c>
      <c r="B148" s="12">
        <v>-48148.749999999993</v>
      </c>
      <c r="C148" s="12">
        <v>-63227.199999999997</v>
      </c>
      <c r="D148" s="12">
        <v>18998.309999999998</v>
      </c>
    </row>
    <row r="149" spans="1:4">
      <c r="A149" s="11" t="s">
        <v>40</v>
      </c>
      <c r="B149" s="12">
        <v>-23938.059999999998</v>
      </c>
      <c r="C149" s="12">
        <v>-38112.770000000004</v>
      </c>
      <c r="D149" s="12">
        <v>-24323.010000000002</v>
      </c>
    </row>
    <row r="150" spans="1:4">
      <c r="A150" s="11" t="s">
        <v>1126</v>
      </c>
      <c r="B150" s="12">
        <v>-9875.9400000000169</v>
      </c>
      <c r="C150" s="12">
        <v>76346.080000000002</v>
      </c>
      <c r="D150" s="12">
        <v>382733.06999999995</v>
      </c>
    </row>
    <row r="151" spans="1:4">
      <c r="A151" s="11" t="s">
        <v>674</v>
      </c>
      <c r="B151" s="12">
        <v>-165005.77000000002</v>
      </c>
      <c r="C151" s="12">
        <v>-142601.52000000008</v>
      </c>
      <c r="D151" s="12">
        <v>38298.200000000019</v>
      </c>
    </row>
    <row r="152" spans="1:4">
      <c r="A152" s="11" t="s">
        <v>10820</v>
      </c>
      <c r="B152" s="12">
        <v>-8776.7700000000041</v>
      </c>
      <c r="C152" s="12">
        <v>-7082.1600000000035</v>
      </c>
      <c r="D152" s="12">
        <v>1622.5899999999965</v>
      </c>
    </row>
    <row r="153" spans="1:4">
      <c r="A153" s="11" t="s">
        <v>213</v>
      </c>
      <c r="B153" s="12">
        <v>-68125.259999999995</v>
      </c>
      <c r="C153" s="12">
        <v>-173910.22999999998</v>
      </c>
      <c r="D153" s="12">
        <v>392606.06999999995</v>
      </c>
    </row>
    <row r="154" spans="1:4">
      <c r="A154" s="11" t="s">
        <v>3466</v>
      </c>
      <c r="B154" s="12">
        <v>31859.660000000011</v>
      </c>
      <c r="C154" s="12">
        <v>5234.1600000000035</v>
      </c>
      <c r="D154" s="12">
        <v>295282.13000000006</v>
      </c>
    </row>
    <row r="155" spans="1:4">
      <c r="A155" s="11" t="s">
        <v>2396</v>
      </c>
      <c r="B155" s="12">
        <v>-6082.2999999999884</v>
      </c>
      <c r="C155" s="12">
        <v>7511.679999999993</v>
      </c>
      <c r="D155" s="12">
        <v>120233.20999999999</v>
      </c>
    </row>
    <row r="156" spans="1:4">
      <c r="A156" s="11" t="s">
        <v>1349</v>
      </c>
      <c r="B156" s="12">
        <v>-5029.8300000000017</v>
      </c>
      <c r="C156" s="12">
        <v>-1879.9100000000035</v>
      </c>
      <c r="D156" s="12">
        <v>639.54000000000087</v>
      </c>
    </row>
    <row r="157" spans="1:4">
      <c r="A157" s="11" t="s">
        <v>4934</v>
      </c>
      <c r="B157" s="12">
        <v>3318.2999999999956</v>
      </c>
      <c r="C157" s="12">
        <v>40</v>
      </c>
      <c r="D157" s="12">
        <v>1976.9099999999962</v>
      </c>
    </row>
    <row r="158" spans="1:4">
      <c r="A158" s="11" t="s">
        <v>1001</v>
      </c>
      <c r="B158" s="12">
        <v>-145874.85999999999</v>
      </c>
      <c r="C158" s="12">
        <v>-138439.13</v>
      </c>
      <c r="D158" s="12">
        <v>-94133.93</v>
      </c>
    </row>
    <row r="159" spans="1:4">
      <c r="A159" s="11" t="s">
        <v>5719</v>
      </c>
      <c r="B159" s="12">
        <v>-1312.7899999999936</v>
      </c>
      <c r="C159" s="12">
        <v>-502.66999999999825</v>
      </c>
      <c r="D159" s="12">
        <v>848.16999999999825</v>
      </c>
    </row>
    <row r="160" spans="1:4">
      <c r="A160" s="11" t="s">
        <v>7103</v>
      </c>
      <c r="B160" s="12">
        <v>-25643.97</v>
      </c>
      <c r="C160" s="12">
        <v>-29050.270000000004</v>
      </c>
      <c r="D160" s="12">
        <v>19789.299999999996</v>
      </c>
    </row>
    <row r="161" spans="1:4">
      <c r="A161" s="11" t="s">
        <v>2450</v>
      </c>
      <c r="B161" s="12">
        <v>5122.8999999999942</v>
      </c>
      <c r="C161" s="12">
        <v>-38407.440000000017</v>
      </c>
      <c r="D161" s="12">
        <v>239802.41999999993</v>
      </c>
    </row>
    <row r="162" spans="1:4">
      <c r="A162" s="11" t="s">
        <v>421</v>
      </c>
      <c r="B162" s="12">
        <v>-85356.329999999987</v>
      </c>
      <c r="C162" s="12">
        <v>-18070.05999999999</v>
      </c>
      <c r="D162" s="12">
        <v>-16324.020000000033</v>
      </c>
    </row>
    <row r="163" spans="1:4">
      <c r="A163" s="11" t="s">
        <v>91</v>
      </c>
      <c r="B163" s="12">
        <v>-201041.11999999997</v>
      </c>
      <c r="C163" s="12">
        <v>-225598.23</v>
      </c>
      <c r="D163" s="12">
        <v>-37830.679999999993</v>
      </c>
    </row>
    <row r="164" spans="1:4">
      <c r="A164" s="11" t="s">
        <v>2392</v>
      </c>
      <c r="B164" s="12">
        <v>3204.3800000000047</v>
      </c>
      <c r="C164" s="12">
        <v>-764.5</v>
      </c>
      <c r="D164" s="12">
        <v>17088.190000000002</v>
      </c>
    </row>
    <row r="165" spans="1:4">
      <c r="A165" s="11" t="s">
        <v>761</v>
      </c>
      <c r="B165" s="12">
        <v>-236507.28000000009</v>
      </c>
      <c r="C165" s="12">
        <v>-251137.32000000012</v>
      </c>
      <c r="D165" s="12">
        <v>-97079.21000000005</v>
      </c>
    </row>
    <row r="166" spans="1:4">
      <c r="A166" s="11" t="s">
        <v>1959</v>
      </c>
      <c r="B166" s="12">
        <v>-816.91999999999825</v>
      </c>
      <c r="C166" s="12">
        <v>-234.88999999999942</v>
      </c>
      <c r="D166" s="12">
        <v>3003.8700000000099</v>
      </c>
    </row>
    <row r="167" spans="1:4">
      <c r="A167" s="11" t="s">
        <v>10900</v>
      </c>
      <c r="B167" s="12">
        <v>374.97999999999593</v>
      </c>
      <c r="C167" s="12">
        <v>1781.6800000000003</v>
      </c>
      <c r="D167" s="12">
        <v>1166.1500000000015</v>
      </c>
    </row>
    <row r="168" spans="1:4">
      <c r="A168" s="11" t="s">
        <v>6427</v>
      </c>
      <c r="B168" s="12">
        <v>-1367.5200000000004</v>
      </c>
      <c r="C168" s="12">
        <v>-5281.6700000000055</v>
      </c>
      <c r="D168" s="12">
        <v>25704.300000000007</v>
      </c>
    </row>
    <row r="169" spans="1:4">
      <c r="A169" s="11" t="s">
        <v>4447</v>
      </c>
      <c r="B169" s="12">
        <v>-112589.96</v>
      </c>
      <c r="C169" s="12">
        <v>-123804.43</v>
      </c>
      <c r="D169" s="12">
        <v>-150148.83000000002</v>
      </c>
    </row>
    <row r="170" spans="1:4">
      <c r="A170" s="11" t="s">
        <v>141</v>
      </c>
      <c r="B170" s="12">
        <v>-32783.920000000006</v>
      </c>
      <c r="C170" s="12">
        <v>-52963.650000000016</v>
      </c>
      <c r="D170" s="12">
        <v>-1327.4499999999789</v>
      </c>
    </row>
    <row r="171" spans="1:4">
      <c r="A171" s="11" t="s">
        <v>2150</v>
      </c>
      <c r="B171" s="12">
        <v>-73589.279999999999</v>
      </c>
      <c r="C171" s="12">
        <v>-62441.780000000013</v>
      </c>
      <c r="D171" s="12">
        <v>-22106.690000000002</v>
      </c>
    </row>
    <row r="172" spans="1:4">
      <c r="A172" s="11" t="s">
        <v>752</v>
      </c>
      <c r="B172" s="12">
        <v>-89082.370000000024</v>
      </c>
      <c r="C172" s="12">
        <v>-80550.339999999982</v>
      </c>
      <c r="D172" s="12">
        <v>-48056.479999999996</v>
      </c>
    </row>
    <row r="173" spans="1:4">
      <c r="A173" s="11" t="s">
        <v>1805</v>
      </c>
      <c r="B173" s="12">
        <v>-99162.39999999998</v>
      </c>
      <c r="C173" s="12">
        <v>-106707.76999999999</v>
      </c>
      <c r="D173" s="12">
        <v>13403.64000000001</v>
      </c>
    </row>
    <row r="174" spans="1:4">
      <c r="A174" s="11" t="s">
        <v>338</v>
      </c>
      <c r="B174" s="12">
        <v>-63289.35</v>
      </c>
      <c r="C174" s="12">
        <v>-60052.549999999996</v>
      </c>
      <c r="D174" s="12">
        <v>56314.360000000008</v>
      </c>
    </row>
    <row r="175" spans="1:4">
      <c r="A175" s="11" t="s">
        <v>2518</v>
      </c>
      <c r="B175" s="12">
        <v>-69572.69</v>
      </c>
      <c r="C175" s="12">
        <v>-72345.790000000008</v>
      </c>
      <c r="D175" s="12">
        <v>-56265.72</v>
      </c>
    </row>
    <row r="176" spans="1:4">
      <c r="A176" s="11" t="s">
        <v>2810</v>
      </c>
      <c r="B176" s="12">
        <v>-61958.560000000005</v>
      </c>
      <c r="C176" s="12">
        <v>-62932.330000000009</v>
      </c>
      <c r="D176" s="12">
        <v>-37373.509999999995</v>
      </c>
    </row>
    <row r="177" spans="1:4">
      <c r="A177" s="11" t="s">
        <v>689</v>
      </c>
      <c r="B177" s="12">
        <v>-43843.83</v>
      </c>
      <c r="C177" s="12">
        <v>-69285.899999999994</v>
      </c>
      <c r="D177" s="12">
        <v>-30121.580000000005</v>
      </c>
    </row>
    <row r="178" spans="1:4">
      <c r="A178" s="11" t="s">
        <v>952</v>
      </c>
      <c r="B178" s="12">
        <v>-870208.80999999994</v>
      </c>
      <c r="C178" s="12">
        <v>-861632.5700000003</v>
      </c>
      <c r="D178" s="12">
        <v>-679262.37</v>
      </c>
    </row>
    <row r="179" spans="1:4">
      <c r="A179" s="11" t="s">
        <v>4755</v>
      </c>
      <c r="B179" s="12">
        <v>-166479.38</v>
      </c>
      <c r="C179" s="12">
        <v>-128458.48999999999</v>
      </c>
      <c r="D179" s="12">
        <v>-93604.24000000002</v>
      </c>
    </row>
    <row r="180" spans="1:4">
      <c r="A180" s="11" t="s">
        <v>2731</v>
      </c>
      <c r="B180" s="12">
        <v>-71416.739999999991</v>
      </c>
      <c r="C180" s="12">
        <v>-62290.290000000008</v>
      </c>
      <c r="D180" s="12">
        <v>-46770.15</v>
      </c>
    </row>
    <row r="181" spans="1:4">
      <c r="A181" s="11" t="s">
        <v>2797</v>
      </c>
      <c r="B181" s="12">
        <v>-163479.81999999998</v>
      </c>
      <c r="C181" s="12">
        <v>-113042.11000000002</v>
      </c>
      <c r="D181" s="12">
        <v>-86430.42</v>
      </c>
    </row>
    <row r="182" spans="1:4">
      <c r="A182" s="11" t="s">
        <v>2249</v>
      </c>
      <c r="B182" s="12">
        <v>-95244.99000000002</v>
      </c>
      <c r="C182" s="12">
        <v>-150537.79999999999</v>
      </c>
      <c r="D182" s="12">
        <v>-43016.849999999984</v>
      </c>
    </row>
    <row r="183" spans="1:4">
      <c r="A183" s="11" t="s">
        <v>180</v>
      </c>
      <c r="B183" s="12">
        <v>-242714.47000000009</v>
      </c>
      <c r="C183" s="12">
        <v>-224601.04</v>
      </c>
      <c r="D183" s="12">
        <v>-128267.87999999998</v>
      </c>
    </row>
    <row r="184" spans="1:4">
      <c r="A184" s="11" t="s">
        <v>1393</v>
      </c>
      <c r="B184" s="12">
        <v>-197892.37000000002</v>
      </c>
      <c r="C184" s="12">
        <v>-174385.14999999997</v>
      </c>
      <c r="D184" s="12">
        <v>-184378.46000000002</v>
      </c>
    </row>
    <row r="185" spans="1:4">
      <c r="A185" s="11" t="s">
        <v>106</v>
      </c>
      <c r="B185" s="12">
        <v>5690.6100000000079</v>
      </c>
      <c r="C185" s="12">
        <v>4494.5699999999961</v>
      </c>
      <c r="D185" s="12">
        <v>126265.56999999999</v>
      </c>
    </row>
    <row r="186" spans="1:4">
      <c r="A186" s="11" t="s">
        <v>51</v>
      </c>
      <c r="B186" s="12">
        <v>-57608.75</v>
      </c>
      <c r="C186" s="12">
        <v>2553.2499999999964</v>
      </c>
      <c r="D186" s="12">
        <v>744331.38</v>
      </c>
    </row>
    <row r="187" spans="1:4">
      <c r="A187" s="11" t="s">
        <v>1648</v>
      </c>
      <c r="B187" s="12">
        <v>-20504.210000000014</v>
      </c>
      <c r="C187" s="12">
        <v>-45584.390000000007</v>
      </c>
      <c r="D187" s="12">
        <v>-9560.48</v>
      </c>
    </row>
    <row r="188" spans="1:4">
      <c r="A188" s="11" t="s">
        <v>480</v>
      </c>
      <c r="B188" s="12">
        <v>-77968.100000000006</v>
      </c>
      <c r="C188" s="12">
        <v>-34993.910000000003</v>
      </c>
      <c r="D188" s="12">
        <v>68577.950000000012</v>
      </c>
    </row>
    <row r="189" spans="1:4">
      <c r="A189" s="11" t="s">
        <v>2647</v>
      </c>
      <c r="B189" s="12">
        <v>-144419.41999999998</v>
      </c>
      <c r="C189" s="12">
        <v>-107758.16000000002</v>
      </c>
      <c r="D189" s="12">
        <v>-94318.919999999984</v>
      </c>
    </row>
    <row r="190" spans="1:4">
      <c r="A190" s="11" t="s">
        <v>1442</v>
      </c>
      <c r="B190" s="12">
        <v>-506968.32000000001</v>
      </c>
      <c r="C190" s="12">
        <v>-588097.64999999991</v>
      </c>
      <c r="D190" s="12">
        <v>-296597.08</v>
      </c>
    </row>
    <row r="191" spans="1:4">
      <c r="A191" s="11" t="s">
        <v>664</v>
      </c>
      <c r="B191" s="12">
        <v>-553536.64</v>
      </c>
      <c r="C191" s="12">
        <v>-414066.08</v>
      </c>
      <c r="D191" s="12">
        <v>-354285.33999999997</v>
      </c>
    </row>
    <row r="192" spans="1:4">
      <c r="A192" s="11" t="s">
        <v>226</v>
      </c>
      <c r="B192" s="12">
        <v>-244214.09999999998</v>
      </c>
      <c r="C192" s="12">
        <v>-275771.02</v>
      </c>
      <c r="D192" s="12">
        <v>-63634.049999999967</v>
      </c>
    </row>
    <row r="193" spans="1:4">
      <c r="A193" s="11" t="s">
        <v>1059</v>
      </c>
      <c r="B193" s="12">
        <v>-481.77999999999884</v>
      </c>
      <c r="C193" s="12">
        <v>-1156.9100000000035</v>
      </c>
      <c r="D193" s="12">
        <v>381.86000000000058</v>
      </c>
    </row>
    <row r="194" spans="1:4">
      <c r="A194" s="11" t="s">
        <v>1635</v>
      </c>
      <c r="B194" s="12">
        <v>-11206.029999999992</v>
      </c>
      <c r="C194" s="12">
        <v>-13202.21</v>
      </c>
      <c r="D194" s="12">
        <v>51612.91</v>
      </c>
    </row>
    <row r="195" spans="1:4">
      <c r="A195" s="11" t="s">
        <v>378</v>
      </c>
      <c r="B195" s="12">
        <v>-130831.53</v>
      </c>
      <c r="C195" s="12">
        <v>-123027.20999999996</v>
      </c>
      <c r="D195" s="12">
        <v>13685.640000000007</v>
      </c>
    </row>
    <row r="196" spans="1:4">
      <c r="A196" s="11" t="s">
        <v>8197</v>
      </c>
      <c r="B196" s="12">
        <v>22402.829999999987</v>
      </c>
      <c r="C196" s="12">
        <v>-10167.129999999997</v>
      </c>
      <c r="D196" s="12">
        <v>1691.2200000000084</v>
      </c>
    </row>
    <row r="197" spans="1:4">
      <c r="A197" s="11" t="s">
        <v>608</v>
      </c>
      <c r="B197" s="12">
        <v>-139622.06999999995</v>
      </c>
      <c r="C197" s="12">
        <v>-102275.37</v>
      </c>
      <c r="D197" s="12">
        <v>-57283.199999999997</v>
      </c>
    </row>
    <row r="198" spans="1:4">
      <c r="A198" s="11" t="s">
        <v>2690</v>
      </c>
      <c r="B198" s="12">
        <v>-240030.34999999992</v>
      </c>
      <c r="C198" s="12">
        <v>-249875.14</v>
      </c>
      <c r="D198" s="12">
        <v>-41011.180000000008</v>
      </c>
    </row>
    <row r="199" spans="1:4">
      <c r="A199" s="11" t="s">
        <v>3898</v>
      </c>
      <c r="B199" s="12">
        <v>-91224.37</v>
      </c>
      <c r="C199" s="12">
        <v>-87816.98</v>
      </c>
      <c r="D199" s="12">
        <v>8266.2099999999991</v>
      </c>
    </row>
    <row r="200" spans="1:4">
      <c r="A200" s="11" t="s">
        <v>932</v>
      </c>
      <c r="B200" s="12">
        <v>23030.609999999979</v>
      </c>
      <c r="C200" s="12">
        <v>-19837.490000000005</v>
      </c>
      <c r="D200" s="12">
        <v>44864.580000000009</v>
      </c>
    </row>
    <row r="201" spans="1:4">
      <c r="A201" s="11" t="s">
        <v>2057</v>
      </c>
      <c r="B201" s="12">
        <v>-38209.960000000028</v>
      </c>
      <c r="C201" s="12">
        <v>-31694.32</v>
      </c>
      <c r="D201" s="12">
        <v>34932.349999999991</v>
      </c>
    </row>
    <row r="202" spans="1:4">
      <c r="A202" s="11" t="s">
        <v>962</v>
      </c>
      <c r="B202" s="12">
        <v>-599260.83000000007</v>
      </c>
      <c r="C202" s="12">
        <v>-460563.23999999993</v>
      </c>
      <c r="D202" s="12">
        <v>-396131.27999999991</v>
      </c>
    </row>
    <row r="203" spans="1:4">
      <c r="A203" s="11" t="s">
        <v>2441</v>
      </c>
      <c r="B203" s="12">
        <v>-66501.53</v>
      </c>
      <c r="C203" s="12">
        <v>-69272.91</v>
      </c>
      <c r="D203" s="12">
        <v>-36881.39</v>
      </c>
    </row>
    <row r="204" spans="1:4">
      <c r="A204" s="11" t="s">
        <v>389</v>
      </c>
      <c r="B204" s="12">
        <v>54628.23000000001</v>
      </c>
      <c r="C204" s="12">
        <v>-25000.720000000008</v>
      </c>
      <c r="D204" s="12">
        <v>48584.820000000022</v>
      </c>
    </row>
    <row r="205" spans="1:4">
      <c r="A205" s="11" t="s">
        <v>1603</v>
      </c>
      <c r="B205" s="12">
        <v>-10267.140000000007</v>
      </c>
      <c r="C205" s="12">
        <v>-6341.8099999999758</v>
      </c>
      <c r="D205" s="12">
        <v>96087.900000000009</v>
      </c>
    </row>
    <row r="206" spans="1:4">
      <c r="A206" s="11" t="s">
        <v>306</v>
      </c>
      <c r="B206" s="12">
        <v>-128306.14000000001</v>
      </c>
      <c r="C206" s="12">
        <v>-137597.76000000001</v>
      </c>
      <c r="D206" s="12">
        <v>-82909.789999999994</v>
      </c>
    </row>
    <row r="207" spans="1:4">
      <c r="A207" s="11" t="s">
        <v>1879</v>
      </c>
      <c r="B207" s="12">
        <v>-81651.070000000007</v>
      </c>
      <c r="C207" s="12">
        <v>-79464.260000000009</v>
      </c>
      <c r="D207" s="12">
        <v>-32570.960000000003</v>
      </c>
    </row>
    <row r="208" spans="1:4">
      <c r="A208" s="11" t="s">
        <v>1233</v>
      </c>
      <c r="B208" s="12">
        <v>-241749.52</v>
      </c>
      <c r="C208" s="12">
        <v>-307975.90000000002</v>
      </c>
      <c r="D208" s="12">
        <v>-301068.86000000004</v>
      </c>
    </row>
    <row r="209" spans="1:4">
      <c r="A209" s="11" t="s">
        <v>4466</v>
      </c>
      <c r="B209" s="12">
        <v>-92329.47</v>
      </c>
      <c r="C209" s="12">
        <v>-97968.37000000001</v>
      </c>
      <c r="D209" s="12">
        <v>-31797.980000000007</v>
      </c>
    </row>
    <row r="210" spans="1:4">
      <c r="A210" s="11" t="s">
        <v>1576</v>
      </c>
      <c r="B210" s="12">
        <v>-627370.30999999982</v>
      </c>
      <c r="C210" s="12">
        <v>-807306.23999999987</v>
      </c>
      <c r="D210" s="12">
        <v>-583549.42000000004</v>
      </c>
    </row>
    <row r="211" spans="1:4">
      <c r="A211" s="11" t="s">
        <v>3263</v>
      </c>
      <c r="B211" s="12">
        <v>-14591.370000000003</v>
      </c>
      <c r="C211" s="12">
        <v>-16917.469999999998</v>
      </c>
      <c r="D211" s="12">
        <v>-13215.960000000003</v>
      </c>
    </row>
    <row r="212" spans="1:4">
      <c r="A212" s="11" t="s">
        <v>4738</v>
      </c>
      <c r="B212" s="12">
        <v>-26988.899999999994</v>
      </c>
      <c r="C212" s="12">
        <v>-28849.520000000004</v>
      </c>
      <c r="D212" s="12">
        <v>-15369.810000000005</v>
      </c>
    </row>
    <row r="213" spans="1:4">
      <c r="A213" s="11" t="s">
        <v>794</v>
      </c>
      <c r="B213" s="12">
        <v>-82856.17</v>
      </c>
      <c r="C213" s="12">
        <v>-153632.96000000002</v>
      </c>
      <c r="D213" s="12">
        <v>-142352.58000000002</v>
      </c>
    </row>
    <row r="214" spans="1:4">
      <c r="A214" s="11" t="s">
        <v>694</v>
      </c>
      <c r="B214" s="12">
        <v>-996582.51000000024</v>
      </c>
      <c r="C214" s="12">
        <v>-1116972.6600000001</v>
      </c>
      <c r="D214" s="12">
        <v>-682124.99999999988</v>
      </c>
    </row>
    <row r="215" spans="1:4">
      <c r="A215" s="11" t="s">
        <v>2241</v>
      </c>
      <c r="B215" s="12">
        <v>-277017.14</v>
      </c>
      <c r="C215" s="12">
        <v>-492449.54999999993</v>
      </c>
      <c r="D215" s="12">
        <v>-343699.02</v>
      </c>
    </row>
    <row r="216" spans="1:4">
      <c r="A216" s="11" t="s">
        <v>636</v>
      </c>
      <c r="B216" s="12">
        <v>-1240640.7299999997</v>
      </c>
      <c r="C216" s="12">
        <v>-1546706.4400000006</v>
      </c>
      <c r="D216" s="12">
        <v>-1031829.5800000003</v>
      </c>
    </row>
    <row r="217" spans="1:4">
      <c r="A217" s="11" t="s">
        <v>5504</v>
      </c>
      <c r="B217" s="12">
        <v>-41700.049999999988</v>
      </c>
      <c r="C217" s="12">
        <v>-128832.87</v>
      </c>
      <c r="D217" s="12">
        <v>-102552.59</v>
      </c>
    </row>
    <row r="218" spans="1:4">
      <c r="A218" s="11" t="s">
        <v>320</v>
      </c>
      <c r="B218" s="12">
        <v>-25411.05000000001</v>
      </c>
      <c r="C218" s="12">
        <v>8412.6399999999921</v>
      </c>
      <c r="D218" s="12">
        <v>358155.12</v>
      </c>
    </row>
    <row r="219" spans="1:4">
      <c r="A219" s="11" t="s">
        <v>1884</v>
      </c>
      <c r="B219" s="12">
        <v>-391805.39999999997</v>
      </c>
      <c r="C219" s="12">
        <v>-525075.99999999988</v>
      </c>
      <c r="D219" s="12">
        <v>-343491.52999999997</v>
      </c>
    </row>
    <row r="220" spans="1:4">
      <c r="A220" s="11" t="s">
        <v>1271</v>
      </c>
      <c r="B220" s="12">
        <v>-73891.710000000021</v>
      </c>
      <c r="C220" s="12">
        <v>-129453.72</v>
      </c>
      <c r="D220" s="12">
        <v>-84927.06</v>
      </c>
    </row>
    <row r="221" spans="1:4">
      <c r="A221" s="11" t="s">
        <v>523</v>
      </c>
      <c r="B221" s="12">
        <v>-378982.52</v>
      </c>
      <c r="C221" s="12">
        <v>-37369.079999999987</v>
      </c>
      <c r="D221" s="12">
        <v>117599.00000000003</v>
      </c>
    </row>
    <row r="222" spans="1:4">
      <c r="A222" s="11" t="s">
        <v>650</v>
      </c>
      <c r="B222" s="12">
        <v>-283012.69</v>
      </c>
      <c r="C222" s="12">
        <v>-111183.31999999998</v>
      </c>
      <c r="D222" s="12">
        <v>-73232.61</v>
      </c>
    </row>
    <row r="223" spans="1:4">
      <c r="A223" s="11" t="s">
        <v>194</v>
      </c>
      <c r="B223" s="12">
        <v>-812916.63</v>
      </c>
      <c r="C223" s="12">
        <v>-782509.24999999965</v>
      </c>
      <c r="D223" s="12">
        <v>-474211.08</v>
      </c>
    </row>
    <row r="224" spans="1:4">
      <c r="A224" s="11" t="s">
        <v>208</v>
      </c>
      <c r="B224" s="12">
        <v>-538359.9800000001</v>
      </c>
      <c r="C224" s="12">
        <v>-200456.85000000003</v>
      </c>
      <c r="D224" s="12">
        <v>-255283.92999999993</v>
      </c>
    </row>
    <row r="225" spans="1:4">
      <c r="A225" s="11" t="s">
        <v>3444</v>
      </c>
      <c r="B225" s="12">
        <v>5868.57</v>
      </c>
      <c r="C225" s="12">
        <v>29091.839999999989</v>
      </c>
      <c r="D225" s="12">
        <v>94578.93</v>
      </c>
    </row>
    <row r="226" spans="1:4">
      <c r="A226" s="11" t="s">
        <v>2857</v>
      </c>
      <c r="B226" s="12">
        <v>127649.87</v>
      </c>
      <c r="C226" s="12">
        <v>126520.62</v>
      </c>
      <c r="D226" s="12">
        <v>248661.86</v>
      </c>
    </row>
    <row r="227" spans="1:4">
      <c r="A227" s="11" t="s">
        <v>1665</v>
      </c>
      <c r="B227" s="12">
        <v>7335.7199999999975</v>
      </c>
      <c r="C227" s="12">
        <v>-1440.8700000000026</v>
      </c>
      <c r="D227" s="12">
        <v>7812.07</v>
      </c>
    </row>
    <row r="228" spans="1:4">
      <c r="A228" s="11" t="s">
        <v>1333</v>
      </c>
      <c r="B228" s="12">
        <v>17665.21</v>
      </c>
      <c r="C228" s="12">
        <v>3711.2600000000093</v>
      </c>
      <c r="D228" s="12">
        <v>7768.679999999993</v>
      </c>
    </row>
    <row r="229" spans="1:4">
      <c r="A229" s="11" t="s">
        <v>1433</v>
      </c>
      <c r="B229" s="12">
        <v>432.05000000000291</v>
      </c>
      <c r="C229" s="12">
        <v>3395.4599999999991</v>
      </c>
      <c r="D229" s="12">
        <v>50635.470000000008</v>
      </c>
    </row>
    <row r="230" spans="1:4">
      <c r="A230" s="11" t="s">
        <v>1631</v>
      </c>
      <c r="B230" s="12">
        <v>4680.0499999999956</v>
      </c>
      <c r="C230" s="12">
        <v>6796.9399999999878</v>
      </c>
      <c r="D230" s="12">
        <v>13030.799999999996</v>
      </c>
    </row>
    <row r="231" spans="1:4">
      <c r="A231" s="11" t="s">
        <v>991</v>
      </c>
      <c r="B231" s="12">
        <v>-292.9400000000096</v>
      </c>
      <c r="C231" s="12">
        <v>-4095.25</v>
      </c>
      <c r="D231" s="12">
        <v>75.660000000003492</v>
      </c>
    </row>
    <row r="232" spans="1:4">
      <c r="A232" s="11" t="s">
        <v>1222</v>
      </c>
      <c r="B232" s="12">
        <v>24033.58</v>
      </c>
      <c r="C232" s="12">
        <v>1215.3199999999997</v>
      </c>
      <c r="D232" s="12">
        <v>23680.210000000006</v>
      </c>
    </row>
    <row r="233" spans="1:4">
      <c r="A233" s="11" t="s">
        <v>9905</v>
      </c>
      <c r="B233" s="12">
        <v>-3325.760000000002</v>
      </c>
      <c r="C233" s="12">
        <v>-2684.6500000000015</v>
      </c>
      <c r="D233" s="12">
        <v>11712.330000000002</v>
      </c>
    </row>
    <row r="234" spans="1:4">
      <c r="A234" s="11" t="s">
        <v>4415</v>
      </c>
      <c r="B234" s="12">
        <v>8522.320000000007</v>
      </c>
      <c r="C234" s="12">
        <v>7263.0599999999977</v>
      </c>
      <c r="D234" s="12">
        <v>1165.7700000000041</v>
      </c>
    </row>
    <row r="235" spans="1:4">
      <c r="A235" s="11" t="s">
        <v>4767</v>
      </c>
      <c r="B235" s="12">
        <v>-8715.1300000000047</v>
      </c>
      <c r="C235" s="12">
        <v>-3804.9500000000116</v>
      </c>
      <c r="D235" s="12">
        <v>9979.0699999999924</v>
      </c>
    </row>
    <row r="236" spans="1:4">
      <c r="A236" s="11" t="s">
        <v>3163</v>
      </c>
      <c r="B236" s="12">
        <v>-69804.390000000014</v>
      </c>
      <c r="C236" s="12">
        <v>-27530.420000000013</v>
      </c>
      <c r="D236" s="12">
        <v>268442.21999999997</v>
      </c>
    </row>
    <row r="237" spans="1:4">
      <c r="A237" s="11" t="s">
        <v>2455</v>
      </c>
      <c r="B237" s="12">
        <v>-469771.56000000006</v>
      </c>
      <c r="C237" s="12">
        <v>-397203.19000000006</v>
      </c>
      <c r="D237" s="12">
        <v>-322247.65999999997</v>
      </c>
    </row>
    <row r="238" spans="1:4">
      <c r="A238" s="11" t="s">
        <v>1543</v>
      </c>
      <c r="B238" s="12">
        <v>-806531.04</v>
      </c>
      <c r="C238" s="12">
        <v>-840519.20000000019</v>
      </c>
      <c r="D238" s="12">
        <v>-532595.67999999993</v>
      </c>
    </row>
    <row r="239" spans="1:4">
      <c r="A239" s="11" t="s">
        <v>827</v>
      </c>
      <c r="B239" s="12">
        <v>-418598.75</v>
      </c>
      <c r="C239" s="12">
        <v>-407105.87999999989</v>
      </c>
      <c r="D239" s="12">
        <v>-419941.55999999988</v>
      </c>
    </row>
    <row r="240" spans="1:4">
      <c r="A240" s="11" t="s">
        <v>1300</v>
      </c>
      <c r="B240" s="12">
        <v>-44723.08</v>
      </c>
      <c r="C240" s="12">
        <v>-41527.56</v>
      </c>
      <c r="D240" s="12">
        <v>-30676.429999999993</v>
      </c>
    </row>
    <row r="241" spans="1:4">
      <c r="A241" s="11" t="s">
        <v>2286</v>
      </c>
      <c r="B241" s="12">
        <v>-140102.13</v>
      </c>
      <c r="C241" s="12">
        <v>-174558.86</v>
      </c>
      <c r="D241" s="12">
        <v>-154789.06</v>
      </c>
    </row>
    <row r="242" spans="1:4">
      <c r="A242" s="11" t="s">
        <v>3088</v>
      </c>
      <c r="B242" s="12">
        <v>-138368.03</v>
      </c>
      <c r="C242" s="12">
        <v>-113792.80000000002</v>
      </c>
      <c r="D242" s="12">
        <v>-122222.19999999998</v>
      </c>
    </row>
    <row r="243" spans="1:4">
      <c r="A243" s="11" t="s">
        <v>2273</v>
      </c>
      <c r="B243" s="12">
        <v>-148612.37</v>
      </c>
      <c r="C243" s="12">
        <v>-121527.30999999998</v>
      </c>
      <c r="D243" s="12">
        <v>-95420.020000000019</v>
      </c>
    </row>
    <row r="244" spans="1:4">
      <c r="A244" s="11" t="s">
        <v>3620</v>
      </c>
      <c r="B244" s="12">
        <v>-351964.53000000009</v>
      </c>
      <c r="C244" s="12">
        <v>-283619.36</v>
      </c>
      <c r="D244" s="12">
        <v>-208528.78</v>
      </c>
    </row>
    <row r="245" spans="1:4">
      <c r="A245" s="11" t="s">
        <v>1483</v>
      </c>
      <c r="B245" s="12">
        <v>-195436.90999999997</v>
      </c>
      <c r="C245" s="12">
        <v>-133895.15000000002</v>
      </c>
      <c r="D245" s="12">
        <v>-150402.51999999996</v>
      </c>
    </row>
    <row r="246" spans="1:4">
      <c r="A246" s="11" t="s">
        <v>6360</v>
      </c>
      <c r="B246" s="12">
        <v>-147295.40999999995</v>
      </c>
      <c r="C246" s="12">
        <v>-116384.25</v>
      </c>
      <c r="D246" s="12">
        <v>-126573.67</v>
      </c>
    </row>
    <row r="247" spans="1:4">
      <c r="A247" s="11" t="s">
        <v>476</v>
      </c>
      <c r="B247" s="12">
        <v>-74563.800000000017</v>
      </c>
      <c r="C247" s="12">
        <v>-57037.3</v>
      </c>
      <c r="D247" s="12">
        <v>-94719.709999999977</v>
      </c>
    </row>
    <row r="248" spans="1:4">
      <c r="A248" s="11" t="s">
        <v>30</v>
      </c>
      <c r="B248" s="12">
        <v>-131967.81</v>
      </c>
      <c r="C248" s="12">
        <v>-131562.20000000001</v>
      </c>
      <c r="D248" s="12">
        <v>-16267.130000000001</v>
      </c>
    </row>
    <row r="249" spans="1:4">
      <c r="A249" s="11" t="s">
        <v>1360</v>
      </c>
      <c r="B249" s="12">
        <v>-135048.43000000002</v>
      </c>
      <c r="C249" s="12">
        <v>-103101.05</v>
      </c>
      <c r="D249" s="12">
        <v>-48161.60000000002</v>
      </c>
    </row>
    <row r="250" spans="1:4">
      <c r="A250" s="11" t="s">
        <v>2092</v>
      </c>
      <c r="B250" s="12">
        <v>-102266.10000000002</v>
      </c>
      <c r="C250" s="12">
        <v>-169282.53000000009</v>
      </c>
      <c r="D250" s="12">
        <v>-51478.849999999984</v>
      </c>
    </row>
    <row r="251" spans="1:4">
      <c r="A251" s="11" t="s">
        <v>1110</v>
      </c>
      <c r="B251" s="12">
        <v>-202210.92</v>
      </c>
      <c r="C251" s="12">
        <v>-155252.81</v>
      </c>
      <c r="D251" s="12">
        <v>-203515.15999999995</v>
      </c>
    </row>
    <row r="252" spans="1:4">
      <c r="A252" s="11" t="s">
        <v>2901</v>
      </c>
      <c r="B252" s="12">
        <v>-147041.52000000002</v>
      </c>
      <c r="C252" s="12">
        <v>-125765.55000000002</v>
      </c>
      <c r="D252" s="12">
        <v>-131267.82</v>
      </c>
    </row>
    <row r="253" spans="1:4">
      <c r="A253" s="11" t="s">
        <v>3065</v>
      </c>
      <c r="B253" s="12">
        <v>-70006.899999999994</v>
      </c>
      <c r="C253" s="12">
        <v>-89962.3</v>
      </c>
      <c r="D253" s="12">
        <v>-51086.42</v>
      </c>
    </row>
    <row r="254" spans="1:4">
      <c r="A254" s="11" t="s">
        <v>1279</v>
      </c>
      <c r="B254" s="12">
        <v>-144837.33999999997</v>
      </c>
      <c r="C254" s="12">
        <v>-114861.83999999998</v>
      </c>
      <c r="D254" s="12">
        <v>-56343.479999999981</v>
      </c>
    </row>
    <row r="255" spans="1:4">
      <c r="A255" s="11" t="s">
        <v>175</v>
      </c>
      <c r="B255" s="12">
        <v>-183955.44999999998</v>
      </c>
      <c r="C255" s="12">
        <v>-151654.33000000005</v>
      </c>
      <c r="D255" s="12">
        <v>-87900.359999999986</v>
      </c>
    </row>
    <row r="256" spans="1:4">
      <c r="A256" s="11" t="s">
        <v>2019</v>
      </c>
      <c r="B256" s="12">
        <v>-87132.710000000021</v>
      </c>
      <c r="C256" s="12">
        <v>-116393.88</v>
      </c>
      <c r="D256" s="12">
        <v>-132422.36000000004</v>
      </c>
    </row>
    <row r="257" spans="1:4">
      <c r="A257" s="11" t="s">
        <v>491</v>
      </c>
      <c r="B257" s="12">
        <v>-238761.37</v>
      </c>
      <c r="C257" s="12">
        <v>-206415.92</v>
      </c>
      <c r="D257" s="12">
        <v>-110506.41000000002</v>
      </c>
    </row>
    <row r="258" spans="1:4">
      <c r="A258" s="11" t="s">
        <v>619</v>
      </c>
      <c r="B258" s="12">
        <v>-127206.71</v>
      </c>
      <c r="C258" s="12">
        <v>-72101.779999999984</v>
      </c>
      <c r="D258" s="12">
        <v>96283.58</v>
      </c>
    </row>
    <row r="259" spans="1:4">
      <c r="A259" s="11" t="s">
        <v>518</v>
      </c>
      <c r="B259" s="12">
        <v>-389694.00999999989</v>
      </c>
      <c r="C259" s="12">
        <v>-333650.51000000007</v>
      </c>
      <c r="D259" s="12">
        <v>-234150.43000000002</v>
      </c>
    </row>
    <row r="260" spans="1:4">
      <c r="A260" s="11" t="s">
        <v>2617</v>
      </c>
      <c r="B260" s="12">
        <v>-278183.37</v>
      </c>
      <c r="C260" s="12">
        <v>-255859.59999999998</v>
      </c>
      <c r="D260" s="12">
        <v>-133933.16000000003</v>
      </c>
    </row>
    <row r="261" spans="1:4">
      <c r="A261" s="11" t="s">
        <v>3223</v>
      </c>
      <c r="B261" s="12">
        <v>-363206.22000000009</v>
      </c>
      <c r="C261" s="12">
        <v>-310695.38</v>
      </c>
      <c r="D261" s="12">
        <v>-126212.25000000004</v>
      </c>
    </row>
    <row r="262" spans="1:4">
      <c r="A262" s="11" t="s">
        <v>1974</v>
      </c>
      <c r="B262" s="12">
        <v>-204890.44999999992</v>
      </c>
      <c r="C262" s="12">
        <v>-192336.30999999997</v>
      </c>
      <c r="D262" s="12">
        <v>-112758.53000000003</v>
      </c>
    </row>
    <row r="263" spans="1:4">
      <c r="A263" s="11" t="s">
        <v>2224</v>
      </c>
      <c r="B263" s="12">
        <v>-135965.72000000003</v>
      </c>
      <c r="C263" s="12">
        <v>-111365.68999999999</v>
      </c>
      <c r="D263" s="12">
        <v>-28279.500000000029</v>
      </c>
    </row>
    <row r="264" spans="1:4">
      <c r="A264" s="11" t="s">
        <v>4408</v>
      </c>
      <c r="B264" s="12">
        <v>-167902.53000000009</v>
      </c>
      <c r="C264" s="12">
        <v>-124682.2</v>
      </c>
      <c r="D264" s="12">
        <v>-120390.35999999999</v>
      </c>
    </row>
    <row r="265" spans="1:4">
      <c r="A265" s="11" t="s">
        <v>580</v>
      </c>
      <c r="B265" s="12">
        <v>-141681.93</v>
      </c>
      <c r="C265" s="12">
        <v>-143447.10999999999</v>
      </c>
      <c r="D265" s="12">
        <v>-58405.680000000022</v>
      </c>
    </row>
    <row r="266" spans="1:4">
      <c r="A266" s="11" t="s">
        <v>1477</v>
      </c>
      <c r="B266" s="12">
        <v>-135914.41</v>
      </c>
      <c r="C266" s="12">
        <v>-118125.28999999998</v>
      </c>
      <c r="D266" s="12">
        <v>-60658.62</v>
      </c>
    </row>
    <row r="267" spans="1:4">
      <c r="A267" s="11" t="s">
        <v>546</v>
      </c>
      <c r="B267" s="12">
        <v>-184320.30000000005</v>
      </c>
      <c r="C267" s="12">
        <v>-178247.05000000005</v>
      </c>
      <c r="D267" s="12">
        <v>-138978.35999999999</v>
      </c>
    </row>
    <row r="268" spans="1:4">
      <c r="A268" s="11" t="s">
        <v>4583</v>
      </c>
      <c r="B268" s="12">
        <v>-130712.66999999998</v>
      </c>
      <c r="C268" s="12">
        <v>-131940.39999999997</v>
      </c>
      <c r="D268" s="12">
        <v>-146402.60000000003</v>
      </c>
    </row>
    <row r="269" spans="1:4">
      <c r="A269" s="11" t="s">
        <v>2075</v>
      </c>
      <c r="B269" s="12">
        <v>-173773.25</v>
      </c>
      <c r="C269" s="12">
        <v>-150899.82</v>
      </c>
      <c r="D269" s="12">
        <v>-100209.99</v>
      </c>
    </row>
    <row r="270" spans="1:4">
      <c r="A270" s="11" t="s">
        <v>2410</v>
      </c>
      <c r="B270" s="12">
        <v>-116524.34999999999</v>
      </c>
      <c r="C270" s="12">
        <v>-105072.76</v>
      </c>
      <c r="D270" s="12">
        <v>-144102.45999999996</v>
      </c>
    </row>
    <row r="271" spans="1:4">
      <c r="A271" s="11" t="s">
        <v>1570</v>
      </c>
      <c r="B271" s="12">
        <v>-114880.95</v>
      </c>
      <c r="C271" s="12">
        <v>-140562.63</v>
      </c>
      <c r="D271" s="12">
        <v>-208544.39000000004</v>
      </c>
    </row>
    <row r="272" spans="1:4">
      <c r="A272" s="11" t="s">
        <v>345</v>
      </c>
      <c r="B272" s="12">
        <v>-150833.52000000002</v>
      </c>
      <c r="C272" s="12">
        <v>-138462.45000000001</v>
      </c>
      <c r="D272" s="12">
        <v>-94604.88</v>
      </c>
    </row>
    <row r="273" spans="1:4">
      <c r="A273" s="11" t="s">
        <v>2943</v>
      </c>
      <c r="B273" s="12">
        <v>-106205.73</v>
      </c>
      <c r="C273" s="12">
        <v>-95200.94</v>
      </c>
      <c r="D273" s="12">
        <v>-50045.72000000003</v>
      </c>
    </row>
    <row r="274" spans="1:4">
      <c r="A274" s="11" t="s">
        <v>3336</v>
      </c>
      <c r="B274" s="12">
        <v>-206536.37</v>
      </c>
      <c r="C274" s="12">
        <v>-148432.90000000002</v>
      </c>
      <c r="D274" s="12">
        <v>-148563.56</v>
      </c>
    </row>
    <row r="275" spans="1:4">
      <c r="A275" s="11" t="s">
        <v>3657</v>
      </c>
      <c r="B275" s="12">
        <v>-258099.26999999993</v>
      </c>
      <c r="C275" s="12">
        <v>-257601.00000000003</v>
      </c>
      <c r="D275" s="12">
        <v>-225108.99000000005</v>
      </c>
    </row>
    <row r="276" spans="1:4">
      <c r="A276" s="11" t="s">
        <v>6705</v>
      </c>
      <c r="B276" s="12">
        <v>-123065.09000000003</v>
      </c>
      <c r="C276" s="12">
        <v>-124687.9</v>
      </c>
      <c r="D276" s="12">
        <v>-97831.969999999987</v>
      </c>
    </row>
    <row r="277" spans="1:4">
      <c r="A277" s="11" t="s">
        <v>414</v>
      </c>
      <c r="B277" s="12">
        <v>-120340.15000000002</v>
      </c>
      <c r="C277" s="12">
        <v>-156230.65999999997</v>
      </c>
      <c r="D277" s="12">
        <v>-93277.810000000027</v>
      </c>
    </row>
    <row r="278" spans="1:4">
      <c r="A278" s="11" t="s">
        <v>1164</v>
      </c>
      <c r="B278" s="12">
        <v>-121969.68</v>
      </c>
      <c r="C278" s="12">
        <v>-131812.62</v>
      </c>
      <c r="D278" s="12">
        <v>-100588.78999999998</v>
      </c>
    </row>
    <row r="279" spans="1:4">
      <c r="A279" s="11" t="s">
        <v>3791</v>
      </c>
      <c r="B279" s="12">
        <v>-313549.38999999996</v>
      </c>
      <c r="C279" s="12">
        <v>-214156.31</v>
      </c>
      <c r="D279" s="12">
        <v>-174129.35999999996</v>
      </c>
    </row>
    <row r="280" spans="1:4">
      <c r="A280" s="11" t="s">
        <v>1337</v>
      </c>
      <c r="B280" s="12">
        <v>-172641.31000000003</v>
      </c>
      <c r="C280" s="12">
        <v>-130293.79999999997</v>
      </c>
      <c r="D280" s="12">
        <v>-119887.93000000001</v>
      </c>
    </row>
    <row r="281" spans="1:4">
      <c r="A281" s="11" t="s">
        <v>832</v>
      </c>
      <c r="B281" s="12">
        <v>-183607.8</v>
      </c>
      <c r="C281" s="12">
        <v>-166022.79999999999</v>
      </c>
      <c r="D281" s="12">
        <v>-131716.01000000004</v>
      </c>
    </row>
    <row r="282" spans="1:4">
      <c r="A282" s="11" t="s">
        <v>2083</v>
      </c>
      <c r="B282" s="12">
        <v>-202345.14999999997</v>
      </c>
      <c r="C282" s="12">
        <v>-184062.36</v>
      </c>
      <c r="D282" s="12">
        <v>-124839.91000000005</v>
      </c>
    </row>
    <row r="283" spans="1:4">
      <c r="A283" s="11" t="s">
        <v>3395</v>
      </c>
      <c r="B283" s="12">
        <v>-105833.34000000001</v>
      </c>
      <c r="C283" s="12">
        <v>-130285.51000000001</v>
      </c>
      <c r="D283" s="12">
        <v>-95401.609999999986</v>
      </c>
    </row>
    <row r="284" spans="1:4">
      <c r="A284" s="11" t="s">
        <v>2867</v>
      </c>
      <c r="B284" s="12">
        <v>-234037.86</v>
      </c>
      <c r="C284" s="12">
        <v>-194847.43</v>
      </c>
      <c r="D284" s="12">
        <v>-121482.17</v>
      </c>
    </row>
    <row r="285" spans="1:4">
      <c r="A285" s="11" t="s">
        <v>1311</v>
      </c>
      <c r="B285" s="12">
        <v>-178447.3</v>
      </c>
      <c r="C285" s="12">
        <v>-192006.66999999998</v>
      </c>
      <c r="D285" s="12">
        <v>-164537.16000000003</v>
      </c>
    </row>
    <row r="286" spans="1:4">
      <c r="A286" s="11" t="s">
        <v>1753</v>
      </c>
      <c r="B286" s="12">
        <v>-107339.04000000002</v>
      </c>
      <c r="C286" s="12">
        <v>-90466.75</v>
      </c>
      <c r="D286" s="12">
        <v>-82399.489999999991</v>
      </c>
    </row>
    <row r="287" spans="1:4">
      <c r="A287" s="11" t="s">
        <v>3391</v>
      </c>
      <c r="B287" s="12">
        <v>-188147.90000000008</v>
      </c>
      <c r="C287" s="12">
        <v>-171455.57</v>
      </c>
      <c r="D287" s="12">
        <v>-116280.39</v>
      </c>
    </row>
    <row r="288" spans="1:4">
      <c r="A288" s="11" t="s">
        <v>5456</v>
      </c>
      <c r="B288" s="12">
        <v>-129830.06</v>
      </c>
      <c r="C288" s="12">
        <v>-102633.06999999999</v>
      </c>
      <c r="D288" s="12">
        <v>-54956.799999999988</v>
      </c>
    </row>
    <row r="289" spans="1:4">
      <c r="A289" s="11" t="s">
        <v>268</v>
      </c>
      <c r="B289" s="12">
        <v>-141674.04</v>
      </c>
      <c r="C289" s="12">
        <v>-129659.36</v>
      </c>
      <c r="D289" s="12">
        <v>-120012.01000000001</v>
      </c>
    </row>
    <row r="290" spans="1:4">
      <c r="A290" s="11" t="s">
        <v>3147</v>
      </c>
      <c r="B290" s="12">
        <v>-103156.09000000001</v>
      </c>
      <c r="C290" s="12">
        <v>-107045.94000000002</v>
      </c>
      <c r="D290" s="12">
        <v>-37722.19</v>
      </c>
    </row>
    <row r="291" spans="1:4">
      <c r="A291" s="11" t="s">
        <v>2100</v>
      </c>
      <c r="B291" s="12">
        <v>-173409.6</v>
      </c>
      <c r="C291" s="12">
        <v>-149558.99</v>
      </c>
      <c r="D291" s="12">
        <v>-137577.03</v>
      </c>
    </row>
    <row r="292" spans="1:4">
      <c r="A292" s="11" t="s">
        <v>1328</v>
      </c>
      <c r="B292" s="12">
        <v>-130017.00000000003</v>
      </c>
      <c r="C292" s="12">
        <v>-122857.78000000003</v>
      </c>
      <c r="D292" s="12">
        <v>-96181.96</v>
      </c>
    </row>
    <row r="293" spans="1:4">
      <c r="A293" s="11" t="s">
        <v>2404</v>
      </c>
      <c r="B293" s="12">
        <v>-164653.31</v>
      </c>
      <c r="C293" s="12">
        <v>-148186.50999999998</v>
      </c>
      <c r="D293" s="12">
        <v>-69304.890000000014</v>
      </c>
    </row>
    <row r="294" spans="1:4">
      <c r="A294" s="11" t="s">
        <v>487</v>
      </c>
      <c r="B294" s="12">
        <v>-61452.400000000009</v>
      </c>
      <c r="C294" s="12">
        <v>-122050.61000000003</v>
      </c>
      <c r="D294" s="12">
        <v>-70311.490000000005</v>
      </c>
    </row>
    <row r="295" spans="1:4">
      <c r="A295" s="11" t="s">
        <v>1872</v>
      </c>
      <c r="B295" s="12">
        <v>-334932.07999999996</v>
      </c>
      <c r="C295" s="12">
        <v>-286670.72000000003</v>
      </c>
      <c r="D295" s="12">
        <v>-192140.59999999998</v>
      </c>
    </row>
    <row r="296" spans="1:4">
      <c r="A296" s="11" t="s">
        <v>1014</v>
      </c>
      <c r="B296" s="12">
        <v>-699236.17999999993</v>
      </c>
      <c r="C296" s="12">
        <v>-654623.54000000015</v>
      </c>
      <c r="D296" s="12">
        <v>-498636.07999999984</v>
      </c>
    </row>
    <row r="297" spans="1:4">
      <c r="A297" s="11" t="s">
        <v>1685</v>
      </c>
      <c r="B297" s="12">
        <v>-663694.3600000001</v>
      </c>
      <c r="C297" s="12">
        <v>-615492.46999999986</v>
      </c>
      <c r="D297" s="12">
        <v>-381151.80000000005</v>
      </c>
    </row>
    <row r="298" spans="1:4">
      <c r="A298" s="11" t="s">
        <v>1764</v>
      </c>
      <c r="B298" s="12">
        <v>-539165.59000000008</v>
      </c>
      <c r="C298" s="12">
        <v>-519345.58999999991</v>
      </c>
      <c r="D298" s="12">
        <v>-180622.15999999997</v>
      </c>
    </row>
    <row r="299" spans="1:4">
      <c r="A299" s="11" t="s">
        <v>1625</v>
      </c>
      <c r="B299" s="12">
        <v>-663499.29999999993</v>
      </c>
      <c r="C299" s="12">
        <v>-505904.87000000011</v>
      </c>
      <c r="D299" s="12">
        <v>-429292.72</v>
      </c>
    </row>
    <row r="300" spans="1:4">
      <c r="A300" s="11" t="s">
        <v>594</v>
      </c>
      <c r="B300" s="12">
        <v>-499135.48</v>
      </c>
      <c r="C300" s="12">
        <v>-457196.06000000006</v>
      </c>
      <c r="D300" s="12">
        <v>-119630.77000000002</v>
      </c>
    </row>
    <row r="301" spans="1:4">
      <c r="A301" s="11" t="s">
        <v>185</v>
      </c>
      <c r="B301" s="12">
        <v>-482821.6700000001</v>
      </c>
      <c r="C301" s="12">
        <v>-483917.25999999995</v>
      </c>
      <c r="D301" s="12">
        <v>-410351.40999999992</v>
      </c>
    </row>
    <row r="302" spans="1:4">
      <c r="A302" s="11" t="s">
        <v>7773</v>
      </c>
      <c r="B302" s="12">
        <v>-43508.279999999984</v>
      </c>
      <c r="C302" s="12">
        <v>-31467.429999999993</v>
      </c>
      <c r="D302" s="12">
        <v>-16103.020000000004</v>
      </c>
    </row>
    <row r="303" spans="1:4">
      <c r="A303" s="11" t="s">
        <v>1518</v>
      </c>
      <c r="B303" s="12">
        <v>-672825.22</v>
      </c>
      <c r="C303" s="12">
        <v>-518663.83999999997</v>
      </c>
      <c r="D303" s="12">
        <v>-506695.41000000009</v>
      </c>
    </row>
    <row r="304" spans="1:4">
      <c r="A304" s="11" t="s">
        <v>66</v>
      </c>
      <c r="B304" s="12">
        <v>-440902.29</v>
      </c>
      <c r="C304" s="12">
        <v>-164630.82000000004</v>
      </c>
      <c r="D304" s="12">
        <v>-286291.32999999996</v>
      </c>
    </row>
    <row r="305" spans="1:4">
      <c r="A305" s="11" t="s">
        <v>3193</v>
      </c>
      <c r="B305" s="12">
        <v>-1425.5500000000029</v>
      </c>
      <c r="C305" s="12">
        <v>-1954.1399999999994</v>
      </c>
      <c r="D305" s="12">
        <v>2535.3600000000006</v>
      </c>
    </row>
    <row r="306" spans="1:4">
      <c r="A306" s="11" t="s">
        <v>4885</v>
      </c>
      <c r="B306" s="12">
        <v>139155</v>
      </c>
      <c r="C306" s="12">
        <v>136426</v>
      </c>
      <c r="D306" s="12">
        <v>95185.76999999999</v>
      </c>
    </row>
    <row r="307" spans="1:4">
      <c r="A307" s="11" t="s">
        <v>799</v>
      </c>
      <c r="B307" s="12">
        <v>15367.310000000012</v>
      </c>
      <c r="C307" s="12">
        <v>-11876.30999999999</v>
      </c>
      <c r="D307" s="12">
        <v>52530.990000000005</v>
      </c>
    </row>
    <row r="308" spans="1:4">
      <c r="A308" s="11" t="s">
        <v>911</v>
      </c>
      <c r="B308" s="12">
        <v>39421.440000000002</v>
      </c>
      <c r="C308" s="12">
        <v>57168.890000000014</v>
      </c>
      <c r="D308" s="12">
        <v>73117.67</v>
      </c>
    </row>
    <row r="309" spans="1:4">
      <c r="A309" s="11" t="s">
        <v>3005</v>
      </c>
      <c r="B309" s="12">
        <v>4447.2099999999991</v>
      </c>
      <c r="C309" s="12">
        <v>6365.8199999999924</v>
      </c>
      <c r="D309" s="12">
        <v>15156.30999999999</v>
      </c>
    </row>
    <row r="310" spans="1:4">
      <c r="A310" s="11" t="s">
        <v>1255</v>
      </c>
      <c r="B310" s="12">
        <v>-8657.5300000000134</v>
      </c>
      <c r="C310" s="12">
        <v>-2048.1399999999921</v>
      </c>
      <c r="D310" s="12">
        <v>12217.870000000003</v>
      </c>
    </row>
    <row r="311" spans="1:4">
      <c r="A311" s="11" t="s">
        <v>2905</v>
      </c>
      <c r="B311" s="12">
        <v>-6710.0299999999952</v>
      </c>
      <c r="C311" s="12">
        <v>-11993.840000000004</v>
      </c>
      <c r="D311" s="12">
        <v>2964.8600000000006</v>
      </c>
    </row>
    <row r="312" spans="1:4">
      <c r="A312" s="11" t="s">
        <v>3627</v>
      </c>
      <c r="B312" s="12">
        <v>1966.5299999999988</v>
      </c>
      <c r="C312" s="12">
        <v>2925.5600000000049</v>
      </c>
      <c r="D312" s="12">
        <v>82674.91</v>
      </c>
    </row>
    <row r="313" spans="1:4">
      <c r="A313" s="11" t="s">
        <v>3482</v>
      </c>
      <c r="B313" s="12">
        <v>1264.9100000000035</v>
      </c>
      <c r="C313" s="12">
        <v>22244.22</v>
      </c>
      <c r="D313" s="12">
        <v>18931.160000000003</v>
      </c>
    </row>
    <row r="314" spans="1:4">
      <c r="A314" s="11" t="s">
        <v>8883</v>
      </c>
      <c r="B314" s="12">
        <v>18534.850000000006</v>
      </c>
      <c r="C314" s="12">
        <v>4641.0299999999916</v>
      </c>
      <c r="D314" s="12">
        <v>172886.05</v>
      </c>
    </row>
    <row r="315" spans="1:4">
      <c r="A315" s="11" t="s">
        <v>1446</v>
      </c>
      <c r="B315" s="12">
        <v>-1195.75</v>
      </c>
      <c r="C315" s="12">
        <v>5714.0899999999892</v>
      </c>
      <c r="D315" s="12">
        <v>92129.7</v>
      </c>
    </row>
    <row r="316" spans="1:4">
      <c r="A316" s="11" t="s">
        <v>3294</v>
      </c>
      <c r="B316" s="12">
        <v>1475.5199999999968</v>
      </c>
      <c r="C316" s="12">
        <v>-424.73999999999796</v>
      </c>
      <c r="D316" s="12">
        <v>3621.8199999999997</v>
      </c>
    </row>
    <row r="317" spans="1:4">
      <c r="A317" s="11" t="s">
        <v>7763</v>
      </c>
      <c r="B317" s="12">
        <v>3338.2599999999948</v>
      </c>
      <c r="C317" s="12">
        <v>8207.5499999999956</v>
      </c>
      <c r="D317" s="12">
        <v>65206.770000000004</v>
      </c>
    </row>
    <row r="318" spans="1:4">
      <c r="A318" s="11" t="s">
        <v>877</v>
      </c>
      <c r="B318" s="12">
        <v>-989.37999999997919</v>
      </c>
      <c r="C318" s="12">
        <v>8595.4299999999967</v>
      </c>
      <c r="D318" s="12">
        <v>4663.7999999999811</v>
      </c>
    </row>
    <row r="319" spans="1:4">
      <c r="A319" s="11" t="s">
        <v>3854</v>
      </c>
      <c r="B319" s="12">
        <v>71.129999999986467</v>
      </c>
      <c r="C319" s="12">
        <v>12857.489999999991</v>
      </c>
      <c r="D319" s="12">
        <v>38515.740000000013</v>
      </c>
    </row>
    <row r="320" spans="1:4">
      <c r="A320" s="11" t="s">
        <v>567</v>
      </c>
      <c r="B320" s="12">
        <v>164083.84999999998</v>
      </c>
      <c r="C320" s="12">
        <v>155874.99</v>
      </c>
      <c r="D320" s="12">
        <v>171883.2</v>
      </c>
    </row>
    <row r="321" spans="1:4">
      <c r="A321" s="11" t="s">
        <v>7985</v>
      </c>
      <c r="B321" s="12">
        <v>6240</v>
      </c>
      <c r="C321" s="12">
        <v>6240</v>
      </c>
      <c r="D321" s="12">
        <v>6240</v>
      </c>
    </row>
    <row r="322" spans="1:4">
      <c r="A322" s="11" t="s">
        <v>496</v>
      </c>
      <c r="B322" s="12">
        <v>2224.4000000000015</v>
      </c>
      <c r="C322" s="12">
        <v>3244.3399999999965</v>
      </c>
      <c r="D322" s="12">
        <v>16664.569999999996</v>
      </c>
    </row>
    <row r="323" spans="1:4">
      <c r="A323" s="11" t="s">
        <v>572</v>
      </c>
      <c r="B323" s="12">
        <v>18391.830000000009</v>
      </c>
      <c r="C323" s="12">
        <v>22950.069999999996</v>
      </c>
      <c r="D323" s="12">
        <v>59439.5</v>
      </c>
    </row>
    <row r="324" spans="1:4">
      <c r="A324" s="11" t="s">
        <v>146</v>
      </c>
      <c r="B324" s="12">
        <v>-22755.700000000004</v>
      </c>
      <c r="C324" s="12">
        <v>23646.290000000015</v>
      </c>
      <c r="D324" s="12">
        <v>151039.46000000011</v>
      </c>
    </row>
    <row r="325" spans="1:4">
      <c r="A325" s="11" t="s">
        <v>2481</v>
      </c>
      <c r="B325" s="12">
        <v>-55897.109999999993</v>
      </c>
      <c r="C325" s="12">
        <v>-31261.799999999996</v>
      </c>
      <c r="D325" s="12">
        <v>-19704.640000000007</v>
      </c>
    </row>
    <row r="326" spans="1:4">
      <c r="A326" s="11" t="s">
        <v>56</v>
      </c>
      <c r="B326" s="12">
        <v>-2092.8099999999977</v>
      </c>
      <c r="C326" s="12">
        <v>-2486.8400000000038</v>
      </c>
      <c r="D326" s="12">
        <v>31612.79</v>
      </c>
    </row>
    <row r="327" spans="1:4">
      <c r="A327" s="11" t="s">
        <v>2173</v>
      </c>
      <c r="B327" s="12">
        <v>89699.030000000013</v>
      </c>
      <c r="C327" s="12">
        <v>87971.87000000001</v>
      </c>
      <c r="D327" s="12">
        <v>174599.58999999997</v>
      </c>
    </row>
    <row r="328" spans="1:4">
      <c r="A328" s="11" t="s">
        <v>1836</v>
      </c>
      <c r="B328" s="12">
        <v>-21163.340000000011</v>
      </c>
      <c r="C328" s="12">
        <v>11974.160000000011</v>
      </c>
      <c r="D328" s="12">
        <v>28041.670000000009</v>
      </c>
    </row>
    <row r="329" spans="1:4">
      <c r="A329" s="11" t="s">
        <v>7587</v>
      </c>
      <c r="B329" s="12">
        <v>-474.66000000000349</v>
      </c>
      <c r="C329" s="12">
        <v>-796.70999999999913</v>
      </c>
      <c r="D329" s="12">
        <v>276.2599999999984</v>
      </c>
    </row>
    <row r="330" spans="1:4">
      <c r="A330" s="11" t="s">
        <v>2362</v>
      </c>
      <c r="B330" s="12">
        <v>-50228.570000000007</v>
      </c>
      <c r="C330" s="12">
        <v>-43343.060000000005</v>
      </c>
      <c r="D330" s="12">
        <v>-35461.199999999997</v>
      </c>
    </row>
    <row r="331" spans="1:4">
      <c r="A331" s="11" t="s">
        <v>3360</v>
      </c>
      <c r="B331" s="12">
        <v>4076.6499999999942</v>
      </c>
      <c r="C331" s="12">
        <v>-2153.989999999998</v>
      </c>
      <c r="D331" s="12">
        <v>296.84999999999854</v>
      </c>
    </row>
    <row r="332" spans="1:4">
      <c r="A332" s="11" t="s">
        <v>6720</v>
      </c>
      <c r="B332" s="12">
        <v>9900.7500000000073</v>
      </c>
      <c r="C332" s="12">
        <v>7924.7799999999988</v>
      </c>
      <c r="D332" s="12">
        <v>8687.6600000000035</v>
      </c>
    </row>
    <row r="333" spans="1:4">
      <c r="A333" s="11" t="s">
        <v>3061</v>
      </c>
      <c r="B333" s="12">
        <v>581.18999999999505</v>
      </c>
      <c r="C333" s="12">
        <v>-775.58000000000175</v>
      </c>
      <c r="D333" s="12">
        <v>9499.2299999999959</v>
      </c>
    </row>
    <row r="334" spans="1:4">
      <c r="A334" s="11" t="s">
        <v>1918</v>
      </c>
      <c r="B334" s="12">
        <v>15362.080000000009</v>
      </c>
      <c r="C334" s="12">
        <v>-15038.600000000013</v>
      </c>
      <c r="D334" s="12">
        <v>109894.10000000003</v>
      </c>
    </row>
    <row r="335" spans="1:4">
      <c r="A335" s="11" t="s">
        <v>429</v>
      </c>
      <c r="B335" s="12">
        <v>7855.0299999999916</v>
      </c>
      <c r="C335" s="12">
        <v>13590.410000000003</v>
      </c>
      <c r="D335" s="12">
        <v>14882.769999999997</v>
      </c>
    </row>
    <row r="336" spans="1:4">
      <c r="A336" s="11" t="s">
        <v>8365</v>
      </c>
      <c r="B336" s="12">
        <v>-754.60000000000582</v>
      </c>
      <c r="C336" s="12">
        <v>-2686.7800000000061</v>
      </c>
      <c r="D336" s="12">
        <v>-752.81999999999607</v>
      </c>
    </row>
    <row r="337" spans="1:4">
      <c r="A337" s="11" t="s">
        <v>790</v>
      </c>
      <c r="B337" s="12">
        <v>100287.67000000001</v>
      </c>
      <c r="C337" s="12">
        <v>93400.530000000013</v>
      </c>
      <c r="D337" s="12">
        <v>107121.62</v>
      </c>
    </row>
    <row r="338" spans="1:4">
      <c r="A338" s="11" t="s">
        <v>328</v>
      </c>
      <c r="B338" s="12">
        <v>-3423.9399999999914</v>
      </c>
      <c r="C338" s="12">
        <v>18303.729999999992</v>
      </c>
      <c r="D338" s="12">
        <v>29772.05999999999</v>
      </c>
    </row>
    <row r="339" spans="1:4">
      <c r="A339" s="11" t="s">
        <v>9833</v>
      </c>
      <c r="B339" s="12">
        <v>-1409.9200000000055</v>
      </c>
      <c r="C339" s="12">
        <v>-230.84999999999854</v>
      </c>
      <c r="D339" s="12">
        <v>9907.5299999999988</v>
      </c>
    </row>
    <row r="340" spans="1:4">
      <c r="A340" s="11" t="s">
        <v>2702</v>
      </c>
      <c r="B340" s="12">
        <v>1057.9099999999962</v>
      </c>
      <c r="C340" s="12">
        <v>-558.51000000000931</v>
      </c>
      <c r="D340" s="12">
        <v>820.97999999998865</v>
      </c>
    </row>
    <row r="341" spans="1:4">
      <c r="A341" s="11" t="s">
        <v>1526</v>
      </c>
      <c r="B341" s="12">
        <v>-31680.120000000003</v>
      </c>
      <c r="C341" s="12">
        <v>-9962.2099999999919</v>
      </c>
      <c r="D341" s="12">
        <v>57385.810000000005</v>
      </c>
    </row>
    <row r="342" spans="1:4">
      <c r="A342" s="11" t="s">
        <v>3939</v>
      </c>
      <c r="B342" s="12">
        <v>3597.130000000001</v>
      </c>
      <c r="C342" s="12">
        <v>-9219.9199999999946</v>
      </c>
      <c r="D342" s="12">
        <v>70266.99000000002</v>
      </c>
    </row>
    <row r="343" spans="1:4">
      <c r="A343" s="11" t="s">
        <v>2244</v>
      </c>
      <c r="B343" s="12">
        <v>-6430.2800000000025</v>
      </c>
      <c r="C343" s="12">
        <v>-8477.6200000000099</v>
      </c>
      <c r="D343" s="12">
        <v>34117.31</v>
      </c>
    </row>
    <row r="344" spans="1:4">
      <c r="A344" s="11" t="s">
        <v>14967</v>
      </c>
      <c r="B344" s="12">
        <v>-634.58999999999651</v>
      </c>
      <c r="C344" s="12">
        <v>-1056.3700000000026</v>
      </c>
      <c r="D344" s="12">
        <v>-111.65000000000146</v>
      </c>
    </row>
    <row r="345" spans="1:4">
      <c r="A345" s="11" t="s">
        <v>2571</v>
      </c>
      <c r="B345" s="12">
        <v>3634.9300000000039</v>
      </c>
      <c r="C345" s="12">
        <v>-1250.1899999999987</v>
      </c>
      <c r="D345" s="12">
        <v>97665.59</v>
      </c>
    </row>
    <row r="346" spans="1:4">
      <c r="A346" s="11" t="s">
        <v>2554</v>
      </c>
      <c r="B346" s="12">
        <v>43536.2</v>
      </c>
      <c r="C346" s="12">
        <v>-12562.380000000005</v>
      </c>
      <c r="D346" s="12">
        <v>577.15999999999258</v>
      </c>
    </row>
    <row r="347" spans="1:4">
      <c r="A347" s="11" t="s">
        <v>3737</v>
      </c>
      <c r="B347" s="12">
        <v>-2050.8700000000026</v>
      </c>
      <c r="C347" s="12">
        <v>-3722.6199999999953</v>
      </c>
      <c r="D347" s="12">
        <v>-5280.4099999999962</v>
      </c>
    </row>
    <row r="348" spans="1:4">
      <c r="A348" s="11" t="s">
        <v>445</v>
      </c>
      <c r="B348" s="12">
        <v>8558.4500000000007</v>
      </c>
      <c r="C348" s="12">
        <v>-2941.869999999999</v>
      </c>
      <c r="D348" s="12">
        <v>20273.659999999996</v>
      </c>
    </row>
    <row r="349" spans="1:4">
      <c r="A349" s="11" t="s">
        <v>136</v>
      </c>
      <c r="B349" s="12">
        <v>-9585.7900000000009</v>
      </c>
      <c r="C349" s="12">
        <v>-8348.9399999999914</v>
      </c>
      <c r="D349" s="12">
        <v>75413.700000000012</v>
      </c>
    </row>
    <row r="350" spans="1:4">
      <c r="A350" s="11" t="s">
        <v>3535</v>
      </c>
      <c r="B350" s="12">
        <v>3636.8100000000122</v>
      </c>
      <c r="C350" s="12">
        <v>1346.3600000000042</v>
      </c>
      <c r="D350" s="12">
        <v>129980.15000000002</v>
      </c>
    </row>
    <row r="351" spans="1:4">
      <c r="A351" s="11" t="s">
        <v>2760</v>
      </c>
      <c r="B351" s="12">
        <v>-11292.75</v>
      </c>
      <c r="C351" s="12">
        <v>-13063.159999999993</v>
      </c>
      <c r="D351" s="12">
        <v>38395.699999999997</v>
      </c>
    </row>
    <row r="352" spans="1:4">
      <c r="A352" s="11" t="s">
        <v>7749</v>
      </c>
      <c r="B352" s="12">
        <v>42901.25</v>
      </c>
      <c r="C352" s="12">
        <v>774.4700000000048</v>
      </c>
      <c r="D352" s="12">
        <v>2166.4700000000012</v>
      </c>
    </row>
    <row r="353" spans="1:4">
      <c r="A353" s="11" t="s">
        <v>442</v>
      </c>
      <c r="B353" s="12">
        <v>303975.02</v>
      </c>
      <c r="C353" s="12">
        <v>-130.51000000000204</v>
      </c>
      <c r="D353" s="12">
        <v>16015.14</v>
      </c>
    </row>
    <row r="354" spans="1:4">
      <c r="A354" s="11" t="s">
        <v>2532</v>
      </c>
      <c r="B354" s="12">
        <v>736422.95</v>
      </c>
      <c r="C354" s="12">
        <v>-5097.4299999999894</v>
      </c>
      <c r="D354" s="12">
        <v>7276.5799999999981</v>
      </c>
    </row>
    <row r="355" spans="1:4">
      <c r="A355" s="11" t="s">
        <v>3533</v>
      </c>
      <c r="B355" s="12">
        <v>416593.12</v>
      </c>
      <c r="C355" s="12">
        <v>-3043.5999999999949</v>
      </c>
      <c r="D355" s="12">
        <v>103072.31000000003</v>
      </c>
    </row>
    <row r="356" spans="1:4">
      <c r="A356" s="11" t="s">
        <v>2955</v>
      </c>
      <c r="B356" s="12">
        <v>332982.46999999997</v>
      </c>
      <c r="C356" s="12">
        <v>-7141.3199999999924</v>
      </c>
      <c r="D356" s="12">
        <v>-5228.0899999999965</v>
      </c>
    </row>
    <row r="357" spans="1:4">
      <c r="A357" s="11" t="s">
        <v>12409</v>
      </c>
      <c r="B357" s="12">
        <v>222814.66000000003</v>
      </c>
      <c r="C357" s="12">
        <v>1574.6000000000022</v>
      </c>
      <c r="D357" s="12">
        <v>-604.54999999999927</v>
      </c>
    </row>
    <row r="358" spans="1:4">
      <c r="A358" s="11" t="s">
        <v>874</v>
      </c>
      <c r="B358" s="12">
        <v>290549.94</v>
      </c>
      <c r="C358" s="12">
        <v>-1417.9699999999975</v>
      </c>
      <c r="D358" s="12">
        <v>-2841.400000000016</v>
      </c>
    </row>
    <row r="359" spans="1:4">
      <c r="A359" s="11" t="s">
        <v>2908</v>
      </c>
      <c r="B359" s="12">
        <v>172456.19</v>
      </c>
      <c r="C359" s="12">
        <v>-11455.300000000003</v>
      </c>
      <c r="D359" s="12">
        <v>5404.3600000000006</v>
      </c>
    </row>
    <row r="360" spans="1:4">
      <c r="A360" s="11" t="s">
        <v>779</v>
      </c>
      <c r="B360" s="12">
        <v>541481.15</v>
      </c>
      <c r="C360" s="12">
        <v>-10989.880000000001</v>
      </c>
      <c r="D360" s="12">
        <v>24101.110000000008</v>
      </c>
    </row>
    <row r="361" spans="1:4">
      <c r="A361" s="11" t="s">
        <v>2493</v>
      </c>
      <c r="B361" s="12">
        <v>407755.16</v>
      </c>
      <c r="C361" s="12">
        <v>-5238.1100000000042</v>
      </c>
      <c r="D361" s="12">
        <v>26630.54</v>
      </c>
    </row>
    <row r="362" spans="1:4">
      <c r="A362" s="11" t="s">
        <v>2568</v>
      </c>
      <c r="B362" s="12">
        <v>293984.41000000003</v>
      </c>
      <c r="C362" s="12">
        <v>-1357.1699999999983</v>
      </c>
      <c r="D362" s="12">
        <v>48061.210000000006</v>
      </c>
    </row>
    <row r="363" spans="1:4">
      <c r="A363" s="11" t="s">
        <v>3970</v>
      </c>
      <c r="B363" s="12">
        <v>289642.91000000003</v>
      </c>
      <c r="C363" s="12">
        <v>-8913.6600000000035</v>
      </c>
      <c r="D363" s="12">
        <v>2416.6299999999937</v>
      </c>
    </row>
    <row r="364" spans="1:4">
      <c r="A364" s="11" t="s">
        <v>254</v>
      </c>
      <c r="B364" s="12">
        <v>88518.1</v>
      </c>
      <c r="C364" s="12">
        <v>96384.65</v>
      </c>
      <c r="D364" s="12">
        <v>107741.52999999998</v>
      </c>
    </row>
    <row r="365" spans="1:4">
      <c r="A365" s="11" t="s">
        <v>3119</v>
      </c>
      <c r="B365" s="12">
        <v>61706.540000000015</v>
      </c>
      <c r="C365" s="12">
        <v>36089.900000000009</v>
      </c>
      <c r="D365" s="12">
        <v>100198.94999999997</v>
      </c>
    </row>
    <row r="366" spans="1:4">
      <c r="A366" s="11" t="s">
        <v>1909</v>
      </c>
      <c r="B366" s="12">
        <v>46533.58</v>
      </c>
      <c r="C366" s="12">
        <v>55479.37</v>
      </c>
      <c r="D366" s="12">
        <v>64644.749999999993</v>
      </c>
    </row>
    <row r="367" spans="1:4">
      <c r="A367" s="11" t="s">
        <v>816</v>
      </c>
      <c r="B367" s="12">
        <v>43830.979999999996</v>
      </c>
      <c r="C367" s="12">
        <v>57466.649999999987</v>
      </c>
      <c r="D367" s="12">
        <v>69041.510000000009</v>
      </c>
    </row>
    <row r="368" spans="1:4">
      <c r="A368" s="11" t="s">
        <v>3800</v>
      </c>
      <c r="B368" s="12">
        <v>-1380.4799999999959</v>
      </c>
      <c r="C368" s="12">
        <v>5470.6600000000035</v>
      </c>
      <c r="D368" s="12">
        <v>5185.510000000002</v>
      </c>
    </row>
    <row r="369" spans="1:4">
      <c r="A369" s="11" t="s">
        <v>5275</v>
      </c>
      <c r="B369" s="12">
        <v>11032.650000000001</v>
      </c>
      <c r="C369" s="12">
        <v>1782.1499999999978</v>
      </c>
      <c r="D369" s="12">
        <v>-2214.8900000000031</v>
      </c>
    </row>
    <row r="370" spans="1:4">
      <c r="A370" s="11" t="s">
        <v>1186</v>
      </c>
      <c r="B370" s="12">
        <v>-4662.0299999999952</v>
      </c>
      <c r="C370" s="12">
        <v>-13012.790000000008</v>
      </c>
      <c r="D370" s="12">
        <v>51693.860000000022</v>
      </c>
    </row>
    <row r="371" spans="1:4">
      <c r="A371" s="11" t="s">
        <v>2640</v>
      </c>
      <c r="B371" s="12">
        <v>-7925.9600000000064</v>
      </c>
      <c r="C371" s="12">
        <v>46747.57</v>
      </c>
      <c r="D371" s="12">
        <v>300629.5</v>
      </c>
    </row>
    <row r="372" spans="1:4">
      <c r="A372" s="11" t="s">
        <v>947</v>
      </c>
      <c r="B372" s="12">
        <v>66414.929999999993</v>
      </c>
      <c r="C372" s="12">
        <v>99652.68</v>
      </c>
      <c r="D372" s="12">
        <v>126783.58000000002</v>
      </c>
    </row>
    <row r="373" spans="1:4">
      <c r="A373" s="11" t="s">
        <v>5069</v>
      </c>
      <c r="B373" s="12">
        <v>9163.1599999999962</v>
      </c>
      <c r="C373" s="12">
        <v>9187.59</v>
      </c>
      <c r="D373" s="12">
        <v>22454.269999999997</v>
      </c>
    </row>
    <row r="374" spans="1:4">
      <c r="A374" s="11" t="s">
        <v>4364</v>
      </c>
      <c r="B374" s="12">
        <v>38315.440000000002</v>
      </c>
      <c r="C374" s="12">
        <v>31856.679999999993</v>
      </c>
      <c r="D374" s="12">
        <v>22710.989999999998</v>
      </c>
    </row>
    <row r="375" spans="1:4">
      <c r="A375" s="11" t="s">
        <v>2741</v>
      </c>
      <c r="B375" s="12">
        <v>-33834.280000000013</v>
      </c>
      <c r="C375" s="12">
        <v>-48358.630000000005</v>
      </c>
      <c r="D375" s="12">
        <v>-8012.7999999999956</v>
      </c>
    </row>
    <row r="376" spans="1:4">
      <c r="A376" s="11" t="s">
        <v>8313</v>
      </c>
      <c r="B376" s="12">
        <v>-7011.1700000000055</v>
      </c>
      <c r="C376" s="12">
        <v>5638.8099999999977</v>
      </c>
      <c r="D376" s="12">
        <v>4116.8299999999945</v>
      </c>
    </row>
    <row r="377" spans="1:4">
      <c r="A377" s="11" t="s">
        <v>1070</v>
      </c>
      <c r="B377" s="12">
        <v>-28883.130000000005</v>
      </c>
      <c r="C377" s="12">
        <v>-9463.3799999999974</v>
      </c>
      <c r="D377" s="12">
        <v>37431.99</v>
      </c>
    </row>
    <row r="378" spans="1:4">
      <c r="A378" s="11" t="s">
        <v>2046</v>
      </c>
      <c r="B378" s="12">
        <v>-434.44000000000233</v>
      </c>
      <c r="C378" s="12">
        <v>-831.58000000000175</v>
      </c>
      <c r="D378" s="12">
        <v>4902.32</v>
      </c>
    </row>
    <row r="379" spans="1:4">
      <c r="A379" s="11" t="s">
        <v>5012</v>
      </c>
      <c r="B379" s="12">
        <v>5363.2599999999838</v>
      </c>
      <c r="C379" s="12">
        <v>-7495.8599999999969</v>
      </c>
      <c r="D379" s="12">
        <v>21721.189999999995</v>
      </c>
    </row>
    <row r="380" spans="1:4">
      <c r="A380" s="11" t="s">
        <v>2435</v>
      </c>
      <c r="B380" s="12">
        <v>758889.91</v>
      </c>
      <c r="C380" s="12">
        <v>784886.93</v>
      </c>
      <c r="D380" s="12">
        <v>826224.82</v>
      </c>
    </row>
    <row r="381" spans="1:4">
      <c r="A381" s="11" t="s">
        <v>3255</v>
      </c>
      <c r="B381" s="12">
        <v>15575.899999999998</v>
      </c>
      <c r="C381" s="12">
        <v>16894.13</v>
      </c>
      <c r="D381" s="12">
        <v>43956.72</v>
      </c>
    </row>
    <row r="382" spans="1:4">
      <c r="A382" s="11" t="s">
        <v>1064</v>
      </c>
      <c r="B382" s="12">
        <v>-101427.51000000002</v>
      </c>
      <c r="C382" s="12">
        <v>-70606.930000000037</v>
      </c>
      <c r="D382" s="12">
        <v>-2494.1200000000026</v>
      </c>
    </row>
    <row r="383" spans="1:4">
      <c r="A383" s="11" t="s">
        <v>745</v>
      </c>
      <c r="B383" s="12">
        <v>87187.68</v>
      </c>
      <c r="C383" s="12">
        <v>63008.44</v>
      </c>
      <c r="D383" s="12">
        <v>159042.43999999997</v>
      </c>
    </row>
    <row r="384" spans="1:4">
      <c r="A384" s="11" t="s">
        <v>3668</v>
      </c>
      <c r="B384" s="12">
        <v>-63039.330000000016</v>
      </c>
      <c r="C384" s="12">
        <v>-60595.38</v>
      </c>
      <c r="D384" s="12">
        <v>-39342.67</v>
      </c>
    </row>
    <row r="385" spans="1:4">
      <c r="A385" s="11" t="s">
        <v>3452</v>
      </c>
      <c r="B385" s="12">
        <v>-115704.98000000001</v>
      </c>
      <c r="C385" s="12">
        <v>-104645.45999999999</v>
      </c>
      <c r="D385" s="12">
        <v>-56411.33</v>
      </c>
    </row>
    <row r="386" spans="1:4">
      <c r="A386" s="11" t="s">
        <v>2608</v>
      </c>
      <c r="B386" s="12">
        <v>13296.120000000004</v>
      </c>
      <c r="C386" s="12">
        <v>27218.060000000019</v>
      </c>
      <c r="D386" s="12">
        <v>54024.529999999984</v>
      </c>
    </row>
    <row r="387" spans="1:4">
      <c r="A387" s="11" t="s">
        <v>5385</v>
      </c>
      <c r="B387" s="12">
        <v>-5031.16</v>
      </c>
      <c r="C387" s="12">
        <v>3065.4000000000051</v>
      </c>
      <c r="D387" s="12">
        <v>23755.189999999995</v>
      </c>
    </row>
    <row r="388" spans="1:4">
      <c r="A388" s="11" t="s">
        <v>4385</v>
      </c>
      <c r="B388" s="12">
        <v>-27112.63</v>
      </c>
      <c r="C388" s="12">
        <v>-12309.170000000006</v>
      </c>
      <c r="D388" s="12">
        <v>-2996.0699999999997</v>
      </c>
    </row>
    <row r="389" spans="1:4">
      <c r="A389" s="11" t="s">
        <v>2540</v>
      </c>
      <c r="B389" s="12">
        <v>-14873.5</v>
      </c>
      <c r="C389" s="12">
        <v>-17426.270000000004</v>
      </c>
      <c r="D389" s="12">
        <v>-8905.25</v>
      </c>
    </row>
    <row r="390" spans="1:4">
      <c r="A390" s="11" t="s">
        <v>9687</v>
      </c>
      <c r="B390" s="12">
        <v>-39873.1</v>
      </c>
      <c r="C390" s="12">
        <v>-31422.850000000006</v>
      </c>
      <c r="D390" s="12">
        <v>-8465.5199999999968</v>
      </c>
    </row>
    <row r="391" spans="1:4">
      <c r="A391" s="11" t="s">
        <v>772</v>
      </c>
      <c r="B391" s="12">
        <v>88428.32</v>
      </c>
      <c r="C391" s="12">
        <v>75379.290000000008</v>
      </c>
      <c r="D391" s="12">
        <v>117936.34999999999</v>
      </c>
    </row>
    <row r="392" spans="1:4">
      <c r="A392" s="11" t="s">
        <v>3277</v>
      </c>
      <c r="B392" s="12">
        <v>28073.209999999985</v>
      </c>
      <c r="C392" s="12">
        <v>18155.360000000015</v>
      </c>
      <c r="D392" s="12">
        <v>135272.95999999999</v>
      </c>
    </row>
    <row r="393" spans="1:4">
      <c r="A393" s="11" t="s">
        <v>1266</v>
      </c>
      <c r="B393" s="12">
        <v>-75963.679999999964</v>
      </c>
      <c r="C393" s="12">
        <v>-66235.48000000001</v>
      </c>
      <c r="D393" s="12">
        <v>-61576.19</v>
      </c>
    </row>
    <row r="394" spans="1:4">
      <c r="A394" s="11" t="s">
        <v>1318</v>
      </c>
      <c r="B394" s="12">
        <v>-164878.30000000002</v>
      </c>
      <c r="C394" s="12">
        <v>-261927.91000000003</v>
      </c>
      <c r="D394" s="12">
        <v>11999.48</v>
      </c>
    </row>
    <row r="395" spans="1:4">
      <c r="A395" s="11" t="s">
        <v>292</v>
      </c>
      <c r="B395" s="12">
        <v>-451463.84</v>
      </c>
      <c r="C395" s="12">
        <v>-450500.61999999988</v>
      </c>
      <c r="D395" s="12">
        <v>27011.110000000022</v>
      </c>
    </row>
    <row r="396" spans="1:4">
      <c r="A396" s="11" t="s">
        <v>5283</v>
      </c>
      <c r="B396" s="12">
        <v>-1990.6100000000006</v>
      </c>
      <c r="C396" s="12">
        <v>-2529.0899999999965</v>
      </c>
      <c r="D396" s="12">
        <v>-182.56999999999971</v>
      </c>
    </row>
    <row r="397" spans="1:4">
      <c r="A397" s="11" t="s">
        <v>896</v>
      </c>
      <c r="B397" s="12">
        <v>-63116.279999999992</v>
      </c>
      <c r="C397" s="12">
        <v>-79455.77</v>
      </c>
      <c r="D397" s="12">
        <v>8523.6699999999964</v>
      </c>
    </row>
    <row r="398" spans="1:4">
      <c r="A398" s="11" t="s">
        <v>13326</v>
      </c>
      <c r="B398" s="12">
        <v>5707.2699999999986</v>
      </c>
      <c r="C398" s="12">
        <v>-4092.6299999999974</v>
      </c>
      <c r="D398" s="12">
        <v>-9880.1000000000022</v>
      </c>
    </row>
    <row r="399" spans="1:4">
      <c r="A399" s="11" t="s">
        <v>2119</v>
      </c>
      <c r="B399" s="12">
        <v>-91774.96</v>
      </c>
      <c r="C399" s="12">
        <v>-82391.87</v>
      </c>
      <c r="D399" s="12">
        <v>-1746.6399999999885</v>
      </c>
    </row>
    <row r="400" spans="1:4">
      <c r="A400" s="11" t="s">
        <v>1226</v>
      </c>
      <c r="B400" s="12">
        <v>-30310.579999999991</v>
      </c>
      <c r="C400" s="12">
        <v>-63240.490000000005</v>
      </c>
      <c r="D400" s="12">
        <v>-35986.090000000004</v>
      </c>
    </row>
    <row r="401" spans="1:4">
      <c r="A401" s="11" t="s">
        <v>316</v>
      </c>
      <c r="B401" s="12">
        <v>-30525.100000000006</v>
      </c>
      <c r="C401" s="12">
        <v>-79636.029999999984</v>
      </c>
      <c r="D401" s="12">
        <v>-2487.3499999999985</v>
      </c>
    </row>
    <row r="402" spans="1:4">
      <c r="A402" s="11" t="s">
        <v>2001</v>
      </c>
      <c r="B402" s="12">
        <v>-215185.53999999995</v>
      </c>
      <c r="C402" s="12">
        <v>-209625.75999999995</v>
      </c>
      <c r="D402" s="12">
        <v>33297.509999999995</v>
      </c>
    </row>
    <row r="403" spans="1:4">
      <c r="A403" s="11" t="s">
        <v>550</v>
      </c>
      <c r="B403" s="12">
        <v>-315073.35999999993</v>
      </c>
      <c r="C403" s="12">
        <v>-199218.88999999998</v>
      </c>
      <c r="D403" s="12">
        <v>206502.94999999998</v>
      </c>
    </row>
    <row r="404" spans="1:4">
      <c r="A404" s="11" t="s">
        <v>1707</v>
      </c>
      <c r="B404" s="12">
        <v>-4761.1300000000037</v>
      </c>
      <c r="C404" s="12">
        <v>65895.97</v>
      </c>
      <c r="D404" s="12">
        <v>5963.3700000000008</v>
      </c>
    </row>
    <row r="405" spans="1:4">
      <c r="A405" s="11" t="s">
        <v>10260</v>
      </c>
      <c r="B405" s="12">
        <v>4904.510000000002</v>
      </c>
      <c r="C405" s="12">
        <v>422.84999999999854</v>
      </c>
      <c r="D405" s="12">
        <v>7739.7799999999988</v>
      </c>
    </row>
    <row r="406" spans="1:4">
      <c r="A406" s="11" t="s">
        <v>203</v>
      </c>
      <c r="B406" s="12">
        <v>35949.120000000003</v>
      </c>
      <c r="C406" s="12">
        <v>43739.83</v>
      </c>
      <c r="D406" s="12">
        <v>52549.700000000004</v>
      </c>
    </row>
    <row r="407" spans="1:4">
      <c r="A407" s="11" t="s">
        <v>679</v>
      </c>
      <c r="B407" s="12">
        <v>-1038.4500000000044</v>
      </c>
      <c r="C407" s="12">
        <v>-200.47000000000116</v>
      </c>
      <c r="D407" s="12">
        <v>15147.68</v>
      </c>
    </row>
    <row r="408" spans="1:4">
      <c r="A408" s="11" t="s">
        <v>3170</v>
      </c>
      <c r="B408" s="12">
        <v>16252.709999999995</v>
      </c>
      <c r="C408" s="12">
        <v>12808.759999999997</v>
      </c>
      <c r="D408" s="12">
        <v>32804.699999999997</v>
      </c>
    </row>
    <row r="409" spans="1:4">
      <c r="A409" s="11" t="s">
        <v>151</v>
      </c>
      <c r="B409" s="12">
        <v>13901.220000000001</v>
      </c>
      <c r="C409" s="12">
        <v>14300.54</v>
      </c>
      <c r="D409" s="12">
        <v>16944.63</v>
      </c>
    </row>
    <row r="410" spans="1:4">
      <c r="A410" s="11" t="s">
        <v>623</v>
      </c>
      <c r="B410" s="12">
        <v>7116.1999999999971</v>
      </c>
      <c r="C410" s="12">
        <v>-120.50000000000364</v>
      </c>
      <c r="D410" s="12">
        <v>21933</v>
      </c>
    </row>
    <row r="411" spans="1:4">
      <c r="A411" s="11" t="s">
        <v>2212</v>
      </c>
      <c r="B411" s="12">
        <v>37706.870000000003</v>
      </c>
      <c r="C411" s="12">
        <v>30158.799999999985</v>
      </c>
      <c r="D411" s="12">
        <v>69429.83</v>
      </c>
    </row>
    <row r="412" spans="1:4">
      <c r="A412" s="11" t="s">
        <v>533</v>
      </c>
      <c r="B412" s="12">
        <v>-2000.4200000000092</v>
      </c>
      <c r="C412" s="12">
        <v>-866.25000000000364</v>
      </c>
      <c r="D412" s="12">
        <v>49964.54</v>
      </c>
    </row>
    <row r="413" spans="1:4">
      <c r="A413" s="11" t="s">
        <v>2893</v>
      </c>
      <c r="B413" s="12">
        <v>256.65000000000146</v>
      </c>
      <c r="C413" s="12">
        <v>-1008.510000000002</v>
      </c>
      <c r="D413" s="12">
        <v>6615.6700000000019</v>
      </c>
    </row>
    <row r="414" spans="1:4">
      <c r="A414" s="11" t="s">
        <v>2834</v>
      </c>
      <c r="B414" s="12">
        <v>-1082.2799999999988</v>
      </c>
      <c r="C414" s="12">
        <v>480.6900000000096</v>
      </c>
      <c r="D414" s="12">
        <v>22135.17</v>
      </c>
    </row>
    <row r="415" spans="1:4">
      <c r="A415" s="11" t="s">
        <v>2423</v>
      </c>
      <c r="B415" s="12">
        <v>18380.040000000008</v>
      </c>
      <c r="C415" s="12">
        <v>16545.079999999987</v>
      </c>
      <c r="D415" s="12">
        <v>54796.02</v>
      </c>
    </row>
    <row r="416" spans="1:4">
      <c r="A416" s="11" t="s">
        <v>2926</v>
      </c>
      <c r="B416" s="12">
        <v>13125.170000000009</v>
      </c>
      <c r="C416" s="12">
        <v>17821.340000000004</v>
      </c>
      <c r="D416" s="12">
        <v>22791.360000000001</v>
      </c>
    </row>
    <row r="417" spans="1:4">
      <c r="A417" s="11" t="s">
        <v>1509</v>
      </c>
      <c r="B417" s="12">
        <v>262.89000000000306</v>
      </c>
      <c r="C417" s="12">
        <v>18131.43</v>
      </c>
      <c r="D417" s="12">
        <v>55192.31</v>
      </c>
    </row>
    <row r="418" spans="1:4">
      <c r="A418" s="11" t="s">
        <v>1853</v>
      </c>
      <c r="B418" s="12">
        <v>13475.520000000004</v>
      </c>
      <c r="C418" s="12">
        <v>18046.300000000003</v>
      </c>
      <c r="D418" s="12">
        <v>42340.31</v>
      </c>
    </row>
    <row r="419" spans="1:4">
      <c r="A419" s="11" t="s">
        <v>3859</v>
      </c>
      <c r="B419" s="12">
        <v>8589.17</v>
      </c>
      <c r="C419" s="12">
        <v>14433.820000000007</v>
      </c>
      <c r="D419" s="12">
        <v>35318.090000000004</v>
      </c>
    </row>
    <row r="420" spans="1:4">
      <c r="A420" s="11" t="s">
        <v>8129</v>
      </c>
      <c r="B420" s="12">
        <v>-4130.8100000000049</v>
      </c>
      <c r="C420" s="12">
        <v>-6035.4099999999962</v>
      </c>
      <c r="D420" s="12">
        <v>1487.25</v>
      </c>
    </row>
    <row r="421" spans="1:4">
      <c r="A421" s="11" t="s">
        <v>5354</v>
      </c>
      <c r="B421" s="12">
        <v>17103.660000000003</v>
      </c>
      <c r="C421" s="12">
        <v>11834.330000000005</v>
      </c>
      <c r="D421" s="12">
        <v>15589.32</v>
      </c>
    </row>
    <row r="422" spans="1:4">
      <c r="A422" s="11" t="s">
        <v>7235</v>
      </c>
      <c r="B422" s="12">
        <v>9.5</v>
      </c>
      <c r="C422" s="12">
        <v>-797.70999999999913</v>
      </c>
      <c r="D422" s="12">
        <v>8824.9400000000023</v>
      </c>
    </row>
    <row r="423" spans="1:4">
      <c r="A423" s="11" t="s">
        <v>7468</v>
      </c>
      <c r="B423" s="12">
        <v>10359.790000000001</v>
      </c>
      <c r="C423" s="12">
        <v>10098.469999999999</v>
      </c>
      <c r="D423" s="12">
        <v>18325.25</v>
      </c>
    </row>
    <row r="424" spans="1:4">
      <c r="A424" s="11" t="s">
        <v>4030</v>
      </c>
      <c r="B424" s="12">
        <v>-343.83999999999833</v>
      </c>
      <c r="C424" s="12">
        <v>951.52999999999884</v>
      </c>
      <c r="D424" s="12">
        <v>21149.999999999996</v>
      </c>
    </row>
    <row r="425" spans="1:4">
      <c r="A425" s="11" t="s">
        <v>1615</v>
      </c>
      <c r="B425" s="12">
        <v>-6932.1700000000055</v>
      </c>
      <c r="C425" s="12">
        <v>-4339.3600000000006</v>
      </c>
      <c r="D425" s="12">
        <v>34171.11</v>
      </c>
    </row>
    <row r="426" spans="1:4">
      <c r="A426" s="11" t="s">
        <v>3763</v>
      </c>
      <c r="B426" s="12">
        <v>19416.479999999989</v>
      </c>
      <c r="C426" s="12">
        <v>1564.8600000000024</v>
      </c>
      <c r="D426" s="12">
        <v>85522.229999999981</v>
      </c>
    </row>
    <row r="427" spans="1:4">
      <c r="A427" s="11" t="s">
        <v>1747</v>
      </c>
      <c r="B427" s="12">
        <v>6.9000000000014552</v>
      </c>
      <c r="C427" s="12">
        <v>-620.87999999999738</v>
      </c>
      <c r="D427" s="12">
        <v>1548.6200000000026</v>
      </c>
    </row>
    <row r="428" spans="1:4">
      <c r="A428" s="11" t="s">
        <v>5443</v>
      </c>
      <c r="B428" s="12">
        <v>2050.3900000000067</v>
      </c>
      <c r="C428" s="12">
        <v>16879.509999999995</v>
      </c>
      <c r="D428" s="12">
        <v>227461.96</v>
      </c>
    </row>
    <row r="429" spans="1:4">
      <c r="A429" s="11" t="s">
        <v>10664</v>
      </c>
      <c r="B429" s="12">
        <v>2962.6100000000006</v>
      </c>
      <c r="C429" s="12">
        <v>-1604.8899999999994</v>
      </c>
      <c r="D429" s="12">
        <v>4877.8500000000058</v>
      </c>
    </row>
    <row r="430" spans="1:4">
      <c r="A430" s="11" t="s">
        <v>5509</v>
      </c>
      <c r="B430" s="12">
        <v>-24689.54</v>
      </c>
      <c r="C430" s="12">
        <v>-12427.999999999982</v>
      </c>
      <c r="D430" s="12">
        <v>35227.910000000003</v>
      </c>
    </row>
    <row r="431" spans="1:4">
      <c r="A431" s="11" t="s">
        <v>10104</v>
      </c>
      <c r="B431" s="12">
        <v>12252.290000000003</v>
      </c>
      <c r="C431" s="12">
        <v>20425.03</v>
      </c>
      <c r="D431" s="12">
        <v>125259.89</v>
      </c>
    </row>
    <row r="432" spans="1:4">
      <c r="A432" s="11" t="s">
        <v>71</v>
      </c>
      <c r="B432" s="12">
        <v>4771.5499999999956</v>
      </c>
      <c r="C432" s="12">
        <v>1501.5299999999988</v>
      </c>
      <c r="D432" s="12">
        <v>6750.5499999999956</v>
      </c>
    </row>
    <row r="433" spans="1:4">
      <c r="A433" s="11" t="s">
        <v>7728</v>
      </c>
      <c r="B433" s="12">
        <v>-3482.0800000000163</v>
      </c>
      <c r="C433" s="12">
        <v>18453.750000000004</v>
      </c>
      <c r="D433" s="12">
        <v>68721.39</v>
      </c>
    </row>
    <row r="434" spans="1:4">
      <c r="A434" s="11" t="s">
        <v>4458</v>
      </c>
      <c r="B434" s="12">
        <v>10037.079999999994</v>
      </c>
      <c r="C434" s="12">
        <v>7514.4700000000012</v>
      </c>
      <c r="D434" s="12">
        <v>58352.289999999994</v>
      </c>
    </row>
    <row r="435" spans="1:4">
      <c r="A435" s="11" t="s">
        <v>3997</v>
      </c>
      <c r="B435" s="12">
        <v>-9653.8499999999985</v>
      </c>
      <c r="C435" s="12">
        <v>-993.30000000000291</v>
      </c>
      <c r="D435" s="12">
        <v>2232.7300000000032</v>
      </c>
    </row>
    <row r="436" spans="1:4">
      <c r="A436" s="11" t="s">
        <v>8219</v>
      </c>
      <c r="B436" s="12">
        <v>8646.6299999999901</v>
      </c>
      <c r="C436" s="12">
        <v>12005.34</v>
      </c>
      <c r="D436" s="12">
        <v>46217.93</v>
      </c>
    </row>
    <row r="437" spans="1:4">
      <c r="A437" s="11" t="s">
        <v>9786</v>
      </c>
      <c r="B437" s="12">
        <v>-8215.8099999999977</v>
      </c>
      <c r="C437" s="12">
        <v>-10226.82</v>
      </c>
      <c r="D437" s="12">
        <v>3891.4000000000015</v>
      </c>
    </row>
    <row r="438" spans="1:4">
      <c r="A438" s="11" t="s">
        <v>3541</v>
      </c>
      <c r="B438" s="12">
        <v>19850.979999999996</v>
      </c>
      <c r="C438" s="12">
        <v>30013.389999999996</v>
      </c>
      <c r="D438" s="12">
        <v>41195.32</v>
      </c>
    </row>
    <row r="439" spans="1:4">
      <c r="A439" s="11" t="s">
        <v>4822</v>
      </c>
      <c r="B439" s="12">
        <v>19671.920000000006</v>
      </c>
      <c r="C439" s="12">
        <v>1729.2200000000194</v>
      </c>
      <c r="D439" s="12">
        <v>64746.819999999985</v>
      </c>
    </row>
    <row r="440" spans="1:4">
      <c r="A440" s="11" t="s">
        <v>5430</v>
      </c>
      <c r="B440" s="12">
        <v>19569.250000000007</v>
      </c>
      <c r="C440" s="12">
        <v>15748.559999999994</v>
      </c>
      <c r="D440" s="12">
        <v>77338.95</v>
      </c>
    </row>
    <row r="441" spans="1:4">
      <c r="A441" s="11" t="s">
        <v>6343</v>
      </c>
      <c r="B441" s="12">
        <v>6555.8900000000031</v>
      </c>
      <c r="C441" s="12">
        <v>7716.5799999999981</v>
      </c>
      <c r="D441" s="12">
        <v>44772.31</v>
      </c>
    </row>
    <row r="442" spans="1:4">
      <c r="A442" s="11" t="s">
        <v>7069</v>
      </c>
      <c r="B442" s="12">
        <v>-141.0399999999936</v>
      </c>
      <c r="C442" s="12">
        <v>5987.9499999999971</v>
      </c>
      <c r="D442" s="12">
        <v>65762.84</v>
      </c>
    </row>
    <row r="443" spans="1:4">
      <c r="A443" s="11" t="s">
        <v>7163</v>
      </c>
      <c r="B443" s="12">
        <v>-20066.480000000003</v>
      </c>
      <c r="C443" s="12">
        <v>-9796.8499999999985</v>
      </c>
      <c r="D443" s="12">
        <v>7828.5999999999985</v>
      </c>
    </row>
    <row r="444" spans="1:4">
      <c r="A444" s="11" t="s">
        <v>5760</v>
      </c>
      <c r="B444" s="12">
        <v>22328.280000000006</v>
      </c>
      <c r="C444" s="12">
        <v>21416.019999999997</v>
      </c>
      <c r="D444" s="12">
        <v>33921.869999999988</v>
      </c>
    </row>
    <row r="445" spans="1:4">
      <c r="A445" s="11" t="s">
        <v>2096</v>
      </c>
      <c r="B445" s="12">
        <v>112711.22</v>
      </c>
      <c r="C445" s="12">
        <v>115637.39</v>
      </c>
      <c r="D445" s="12">
        <v>147109.66999999998</v>
      </c>
    </row>
    <row r="446" spans="1:4">
      <c r="A446" s="11" t="s">
        <v>8123</v>
      </c>
      <c r="B446" s="12">
        <v>-538.69000000000233</v>
      </c>
      <c r="C446" s="12">
        <v>-2160.7899999999936</v>
      </c>
      <c r="D446" s="12">
        <v>18218.159999999996</v>
      </c>
    </row>
    <row r="447" spans="1:4">
      <c r="A447" s="11" t="s">
        <v>4554</v>
      </c>
      <c r="B447" s="12">
        <v>-866.30000000001019</v>
      </c>
      <c r="C447" s="12">
        <v>-1102.4999999999927</v>
      </c>
      <c r="D447" s="12">
        <v>54885.34</v>
      </c>
    </row>
    <row r="448" spans="1:4">
      <c r="A448" s="11" t="s">
        <v>2380</v>
      </c>
      <c r="B448" s="12">
        <v>-1602.3299999999945</v>
      </c>
      <c r="C448" s="12">
        <v>-1369.6500000000087</v>
      </c>
      <c r="D448" s="12">
        <v>5005.8399999999965</v>
      </c>
    </row>
    <row r="449" spans="1:4">
      <c r="A449" s="11" t="s">
        <v>2756</v>
      </c>
      <c r="B449" s="12">
        <v>18591.190000000002</v>
      </c>
      <c r="C449" s="12">
        <v>18487.099999999995</v>
      </c>
      <c r="D449" s="12">
        <v>31934.770000000008</v>
      </c>
    </row>
    <row r="450" spans="1:4">
      <c r="A450" s="11" t="s">
        <v>513</v>
      </c>
      <c r="B450" s="12">
        <v>39549.449999999997</v>
      </c>
      <c r="C450" s="12">
        <v>46001.93</v>
      </c>
      <c r="D450" s="12">
        <v>73921.22</v>
      </c>
    </row>
    <row r="451" spans="1:4">
      <c r="A451" s="11" t="s">
        <v>6745</v>
      </c>
      <c r="B451" s="12">
        <v>-85929.51999999999</v>
      </c>
      <c r="C451" s="12">
        <v>-102346.23</v>
      </c>
      <c r="D451" s="12">
        <v>-51921.04</v>
      </c>
    </row>
    <row r="452" spans="1:4">
      <c r="A452" s="11" t="s">
        <v>2939</v>
      </c>
      <c r="B452" s="12">
        <v>-198577.56000000003</v>
      </c>
      <c r="C452" s="12">
        <v>-185568.59999999998</v>
      </c>
      <c r="D452" s="12">
        <v>-43136.080000000024</v>
      </c>
    </row>
    <row r="453" spans="1:4">
      <c r="A453" s="11" t="s">
        <v>1809</v>
      </c>
      <c r="B453" s="12">
        <v>-224781.04000000004</v>
      </c>
      <c r="C453" s="12">
        <v>-224334.09999999995</v>
      </c>
      <c r="D453" s="12">
        <v>-129000.53</v>
      </c>
    </row>
    <row r="454" spans="1:4">
      <c r="A454" s="11" t="s">
        <v>3821</v>
      </c>
      <c r="B454" s="12">
        <v>-41672.179999999986</v>
      </c>
      <c r="C454" s="12">
        <v>-40869.989999999983</v>
      </c>
      <c r="D454" s="12">
        <v>14925.400000000001</v>
      </c>
    </row>
    <row r="455" spans="1:4">
      <c r="A455" s="11" t="s">
        <v>6937</v>
      </c>
      <c r="B455" s="12">
        <v>-896.02999999999156</v>
      </c>
      <c r="C455" s="12">
        <v>-2129.7599999999948</v>
      </c>
      <c r="D455" s="12">
        <v>6445.2500000000036</v>
      </c>
    </row>
    <row r="456" spans="1:4">
      <c r="A456" s="11" t="s">
        <v>5909</v>
      </c>
      <c r="B456" s="12">
        <v>-11454.539999999994</v>
      </c>
      <c r="C456" s="12">
        <v>-21168.11</v>
      </c>
      <c r="D456" s="12">
        <v>7297.7099999999955</v>
      </c>
    </row>
    <row r="457" spans="1:4">
      <c r="A457" s="11" t="s">
        <v>6147</v>
      </c>
      <c r="B457" s="12">
        <v>-301.82999999999447</v>
      </c>
      <c r="C457" s="12">
        <v>-1477.2500000000073</v>
      </c>
      <c r="D457" s="12">
        <v>6609.6999999999971</v>
      </c>
    </row>
    <row r="458" spans="1:4">
      <c r="A458" s="11" t="s">
        <v>3151</v>
      </c>
      <c r="B458" s="12">
        <v>20705.870000000003</v>
      </c>
      <c r="C458" s="12">
        <v>11318.580000000005</v>
      </c>
      <c r="D458" s="12">
        <v>48644.700000000012</v>
      </c>
    </row>
    <row r="459" spans="1:4">
      <c r="A459" s="11" t="s">
        <v>6140</v>
      </c>
      <c r="B459" s="12">
        <v>37100.58</v>
      </c>
      <c r="C459" s="12">
        <v>66453.739999999991</v>
      </c>
      <c r="D459" s="12">
        <v>66477.200000000012</v>
      </c>
    </row>
    <row r="460" spans="1:4">
      <c r="A460" s="11" t="s">
        <v>3232</v>
      </c>
      <c r="B460" s="12">
        <v>81127.960000000021</v>
      </c>
      <c r="C460" s="12">
        <v>19090.579999999973</v>
      </c>
      <c r="D460" s="12">
        <v>151879.89000000001</v>
      </c>
    </row>
    <row r="461" spans="1:4">
      <c r="A461" s="11" t="s">
        <v>8610</v>
      </c>
      <c r="B461" s="12">
        <v>9169.5600000000049</v>
      </c>
      <c r="C461" s="12">
        <v>524.58000000000175</v>
      </c>
      <c r="D461" s="12">
        <v>7236.8899999999921</v>
      </c>
    </row>
    <row r="462" spans="1:4">
      <c r="A462" s="11" t="s">
        <v>12573</v>
      </c>
      <c r="B462" s="12">
        <v>1279.3199999999997</v>
      </c>
      <c r="C462" s="12">
        <v>1483.8700000000026</v>
      </c>
      <c r="D462" s="12">
        <v>6652.0200000000041</v>
      </c>
    </row>
    <row r="463" spans="1:4">
      <c r="A463" s="11" t="s">
        <v>3184</v>
      </c>
      <c r="B463" s="12">
        <v>15659.020000000004</v>
      </c>
      <c r="C463" s="12">
        <v>23.349999999991269</v>
      </c>
      <c r="D463" s="12">
        <v>44130.92</v>
      </c>
    </row>
    <row r="464" spans="1:4">
      <c r="A464" s="11" t="s">
        <v>3635</v>
      </c>
      <c r="B464" s="12">
        <v>10631.760000000002</v>
      </c>
      <c r="C464" s="12">
        <v>3208.5600000000013</v>
      </c>
      <c r="D464" s="12">
        <v>84765.97</v>
      </c>
    </row>
    <row r="465" spans="1:4">
      <c r="A465" s="11" t="s">
        <v>3155</v>
      </c>
      <c r="B465" s="12">
        <v>-14509.980000000018</v>
      </c>
      <c r="C465" s="12">
        <v>-13889.04</v>
      </c>
      <c r="D465" s="12">
        <v>6956.9099999999962</v>
      </c>
    </row>
    <row r="466" spans="1:4">
      <c r="A466" s="11" t="s">
        <v>1243</v>
      </c>
      <c r="B466" s="12">
        <v>8553.010000000002</v>
      </c>
      <c r="C466" s="12">
        <v>-3011.3900000000103</v>
      </c>
      <c r="D466" s="12">
        <v>4500.2599999999948</v>
      </c>
    </row>
    <row r="467" spans="1:4">
      <c r="A467" s="11" t="s">
        <v>703</v>
      </c>
      <c r="B467" s="12">
        <v>-87445.09</v>
      </c>
      <c r="C467" s="12">
        <v>-98412.869999999981</v>
      </c>
      <c r="D467" s="12">
        <v>151311.22000000003</v>
      </c>
    </row>
    <row r="468" spans="1:4">
      <c r="A468" s="11" t="s">
        <v>2051</v>
      </c>
      <c r="B468" s="12">
        <v>-159893.43999999997</v>
      </c>
      <c r="C468" s="12">
        <v>-143832.49</v>
      </c>
      <c r="D468" s="12">
        <v>-73007.51999999999</v>
      </c>
    </row>
    <row r="469" spans="1:4">
      <c r="A469" s="11" t="s">
        <v>4025</v>
      </c>
      <c r="B469" s="12">
        <v>-5823.7699999999968</v>
      </c>
      <c r="C469" s="12">
        <v>-4953.93</v>
      </c>
      <c r="D469" s="12">
        <v>2395.5400000000009</v>
      </c>
    </row>
    <row r="470" spans="1:4">
      <c r="A470" s="11" t="s">
        <v>288</v>
      </c>
      <c r="B470" s="12">
        <v>-358486.90999999992</v>
      </c>
      <c r="C470" s="12">
        <v>-430949.2900000001</v>
      </c>
      <c r="D470" s="12">
        <v>-80721.450000000012</v>
      </c>
    </row>
    <row r="471" spans="1:4">
      <c r="A471" s="11" t="s">
        <v>2828</v>
      </c>
      <c r="B471" s="12">
        <v>121134.56</v>
      </c>
      <c r="C471" s="12">
        <v>85116.98</v>
      </c>
      <c r="D471" s="12">
        <v>234455.46999999997</v>
      </c>
    </row>
    <row r="472" spans="1:4">
      <c r="A472" s="11" t="s">
        <v>86</v>
      </c>
      <c r="B472" s="12">
        <v>-933560.01000000047</v>
      </c>
      <c r="C472" s="12">
        <v>-663790.5</v>
      </c>
      <c r="D472" s="12">
        <v>-183989.53999999998</v>
      </c>
    </row>
    <row r="473" spans="1:4">
      <c r="A473" s="11" t="s">
        <v>398</v>
      </c>
      <c r="B473" s="12">
        <v>-807353.31</v>
      </c>
      <c r="C473" s="12">
        <v>-511457.13</v>
      </c>
      <c r="D473" s="12">
        <v>-287732.2899999998</v>
      </c>
    </row>
    <row r="474" spans="1:4">
      <c r="A474" s="11" t="s">
        <v>116</v>
      </c>
      <c r="B474" s="12">
        <v>-9982.470000000023</v>
      </c>
      <c r="C474" s="12">
        <v>35761.380000000012</v>
      </c>
      <c r="D474" s="12">
        <v>157462.9</v>
      </c>
    </row>
    <row r="475" spans="1:4">
      <c r="A475" s="11" t="s">
        <v>14957</v>
      </c>
      <c r="B475" s="12">
        <v>9682.2000000000116</v>
      </c>
      <c r="C475" s="12">
        <v>10561.570000000007</v>
      </c>
      <c r="D475" s="12">
        <v>5642.2799999999988</v>
      </c>
    </row>
    <row r="476" spans="1:4">
      <c r="A476" s="11" t="s">
        <v>2036</v>
      </c>
      <c r="B476" s="12">
        <v>-10170.32</v>
      </c>
      <c r="C476" s="12">
        <v>-16182.550000000003</v>
      </c>
      <c r="D476" s="12">
        <v>68206.06</v>
      </c>
    </row>
    <row r="477" spans="1:4">
      <c r="A477" s="11" t="s">
        <v>259</v>
      </c>
      <c r="B477" s="12">
        <v>-186236.50000000003</v>
      </c>
      <c r="C477" s="12">
        <v>-256802.75999999995</v>
      </c>
      <c r="D477" s="12">
        <v>-104302.68000000001</v>
      </c>
    </row>
    <row r="478" spans="1:4">
      <c r="A478" s="11" t="s">
        <v>25</v>
      </c>
      <c r="B478" s="12">
        <v>-9707.4800000000105</v>
      </c>
      <c r="C478" s="12">
        <v>-1651.8499999999913</v>
      </c>
      <c r="D478" s="12">
        <v>16010.629999999983</v>
      </c>
    </row>
    <row r="479" spans="1:4">
      <c r="A479" s="11" t="s">
        <v>4549</v>
      </c>
      <c r="B479" s="12">
        <v>-118272.39000000001</v>
      </c>
      <c r="C479" s="12">
        <v>-90127.08</v>
      </c>
      <c r="D479" s="12">
        <v>-71248.88</v>
      </c>
    </row>
    <row r="480" spans="1:4">
      <c r="A480" s="11" t="s">
        <v>3273</v>
      </c>
      <c r="B480" s="12">
        <v>-9744.7299999999959</v>
      </c>
      <c r="C480" s="12">
        <v>-20298.109999999986</v>
      </c>
      <c r="D480" s="12">
        <v>-9484.6600000000035</v>
      </c>
    </row>
    <row r="481" spans="1:4">
      <c r="A481" s="11" t="s">
        <v>4525</v>
      </c>
      <c r="B481" s="12">
        <v>-291486.77</v>
      </c>
      <c r="C481" s="12">
        <v>-257077.78999999998</v>
      </c>
      <c r="D481" s="12">
        <v>-235747.6</v>
      </c>
    </row>
    <row r="482" spans="1:4">
      <c r="A482" s="11" t="s">
        <v>641</v>
      </c>
      <c r="B482" s="12">
        <v>-797014.92000000016</v>
      </c>
      <c r="C482" s="12">
        <v>-680947.13000000035</v>
      </c>
      <c r="D482" s="12">
        <v>-310773.20000000013</v>
      </c>
    </row>
    <row r="483" spans="1:4">
      <c r="A483" s="11" t="s">
        <v>2663</v>
      </c>
      <c r="B483" s="12">
        <v>7859.1600000000035</v>
      </c>
      <c r="C483" s="12">
        <v>10316.75</v>
      </c>
      <c r="D483" s="12">
        <v>105440.30000000002</v>
      </c>
    </row>
    <row r="484" spans="1:4">
      <c r="A484" s="11" t="s">
        <v>2165</v>
      </c>
      <c r="B484" s="12">
        <v>5228.2900000000154</v>
      </c>
      <c r="C484" s="12">
        <v>15797.880000000012</v>
      </c>
      <c r="D484" s="12">
        <v>18269.790000000008</v>
      </c>
    </row>
    <row r="485" spans="1:4">
      <c r="A485" s="11" t="s">
        <v>1019</v>
      </c>
      <c r="B485" s="12">
        <v>-22316.189999999995</v>
      </c>
      <c r="C485" s="12">
        <v>7285.3700000000135</v>
      </c>
      <c r="D485" s="12">
        <v>252946.48000000004</v>
      </c>
    </row>
    <row r="486" spans="1:4">
      <c r="A486" s="11" t="s">
        <v>3426</v>
      </c>
      <c r="B486" s="12">
        <v>-24387.439999999995</v>
      </c>
      <c r="C486" s="12">
        <v>-15149.890000000003</v>
      </c>
      <c r="D486" s="12">
        <v>47871.589999999989</v>
      </c>
    </row>
    <row r="487" spans="1:4">
      <c r="A487" s="11" t="s">
        <v>528</v>
      </c>
      <c r="B487" s="12">
        <v>-63259.560000000005</v>
      </c>
      <c r="C487" s="12">
        <v>-55984.779999999984</v>
      </c>
      <c r="D487" s="12">
        <v>20831.059999999994</v>
      </c>
    </row>
    <row r="488" spans="1:4">
      <c r="A488" s="11" t="s">
        <v>659</v>
      </c>
      <c r="B488" s="12">
        <v>187849.29999999996</v>
      </c>
      <c r="C488" s="12">
        <v>197207.14</v>
      </c>
      <c r="D488" s="12">
        <v>222787.09</v>
      </c>
    </row>
    <row r="489" spans="1:4">
      <c r="A489" s="11" t="s">
        <v>556</v>
      </c>
      <c r="B489" s="12">
        <v>-263737.43</v>
      </c>
      <c r="C489" s="12">
        <v>-346949.02999999991</v>
      </c>
      <c r="D489" s="12">
        <v>-228660.39999999997</v>
      </c>
    </row>
    <row r="490" spans="1:4">
      <c r="A490" s="11" t="s">
        <v>685</v>
      </c>
      <c r="B490" s="12">
        <v>-844942.36999999976</v>
      </c>
      <c r="C490" s="12">
        <v>-979514.6599999998</v>
      </c>
      <c r="D490" s="12">
        <v>-645617.48</v>
      </c>
    </row>
    <row r="491" spans="1:4">
      <c r="A491" s="11" t="s">
        <v>3749</v>
      </c>
      <c r="B491" s="12">
        <v>-229642.18</v>
      </c>
      <c r="C491" s="12">
        <v>-319822.87000000005</v>
      </c>
      <c r="D491" s="12">
        <v>-279373.48000000004</v>
      </c>
    </row>
    <row r="492" spans="1:4">
      <c r="A492" s="11" t="s">
        <v>162</v>
      </c>
      <c r="B492" s="12">
        <v>-437349.87</v>
      </c>
      <c r="C492" s="12">
        <v>-538990.81999999995</v>
      </c>
      <c r="D492" s="12">
        <v>-133874.66999999998</v>
      </c>
    </row>
    <row r="493" spans="1:4">
      <c r="A493" s="11" t="s">
        <v>537</v>
      </c>
      <c r="B493" s="12">
        <v>-483235.67</v>
      </c>
      <c r="C493" s="12">
        <v>-571026.94999999995</v>
      </c>
      <c r="D493" s="12">
        <v>-150846.52000000005</v>
      </c>
    </row>
    <row r="494" spans="1:4">
      <c r="A494" s="11" t="s">
        <v>385</v>
      </c>
      <c r="B494" s="12">
        <v>-475559.12000000005</v>
      </c>
      <c r="C494" s="12">
        <v>-359516.01</v>
      </c>
      <c r="D494" s="12">
        <v>-22766.850000000039</v>
      </c>
    </row>
    <row r="495" spans="1:4">
      <c r="A495" s="11" t="s">
        <v>1364</v>
      </c>
      <c r="B495" s="12">
        <v>-274366.94</v>
      </c>
      <c r="C495" s="12">
        <v>-148687.54</v>
      </c>
      <c r="D495" s="12">
        <v>-165564.57999999999</v>
      </c>
    </row>
    <row r="496" spans="1:4">
      <c r="A496" s="11" t="s">
        <v>1965</v>
      </c>
      <c r="B496" s="12">
        <v>-334632.69999999995</v>
      </c>
      <c r="C496" s="12">
        <v>-380580.56000000006</v>
      </c>
      <c r="D496" s="12">
        <v>-352863.55999999994</v>
      </c>
    </row>
    <row r="497" spans="1:4">
      <c r="A497" s="11" t="s">
        <v>349</v>
      </c>
      <c r="B497" s="12">
        <v>-806661.74000000022</v>
      </c>
      <c r="C497" s="12">
        <v>-725925.14</v>
      </c>
      <c r="D497" s="12">
        <v>-376839.56999999995</v>
      </c>
    </row>
    <row r="498" spans="1:4">
      <c r="A498" s="11" t="s">
        <v>121</v>
      </c>
      <c r="B498" s="12">
        <v>-794892.39999999991</v>
      </c>
      <c r="C498" s="12">
        <v>-754156.58000000007</v>
      </c>
      <c r="D498" s="12">
        <v>-201768.97</v>
      </c>
    </row>
    <row r="499" spans="1:4">
      <c r="A499" s="11" t="s">
        <v>844</v>
      </c>
      <c r="B499" s="12">
        <v>-238764.29000000004</v>
      </c>
      <c r="C499" s="12">
        <v>-296746.77</v>
      </c>
      <c r="D499" s="12">
        <v>-48019.3</v>
      </c>
    </row>
    <row r="500" spans="1:4">
      <c r="A500" s="11" t="s">
        <v>1146</v>
      </c>
      <c r="B500" s="12">
        <v>-306114.61000000004</v>
      </c>
      <c r="C500" s="12">
        <v>-320824.59999999998</v>
      </c>
      <c r="D500" s="12">
        <v>-334947.88999999996</v>
      </c>
    </row>
    <row r="501" spans="1:4">
      <c r="A501" s="11" t="s">
        <v>560</v>
      </c>
      <c r="B501" s="12">
        <v>-466618.86999999994</v>
      </c>
      <c r="C501" s="12">
        <v>-466005.56000000006</v>
      </c>
      <c r="D501" s="12">
        <v>-282261</v>
      </c>
    </row>
    <row r="502" spans="1:4">
      <c r="A502" s="11" t="s">
        <v>5108</v>
      </c>
      <c r="B502" s="12">
        <v>-549613.65</v>
      </c>
      <c r="C502" s="12">
        <v>-525900.47</v>
      </c>
      <c r="D502" s="12">
        <v>-277477.83</v>
      </c>
    </row>
    <row r="503" spans="1:4">
      <c r="A503" s="11" t="s">
        <v>1826</v>
      </c>
      <c r="B503" s="12">
        <v>-526942.43000000005</v>
      </c>
      <c r="C503" s="12">
        <v>-507820.59</v>
      </c>
      <c r="D503" s="12">
        <v>-212382.77000000002</v>
      </c>
    </row>
    <row r="504" spans="1:4">
      <c r="A504" s="11" t="s">
        <v>1101</v>
      </c>
      <c r="B504" s="12">
        <v>-740913.3899999999</v>
      </c>
      <c r="C504" s="12">
        <v>-801912.06999999983</v>
      </c>
      <c r="D504" s="12">
        <v>-483892.12000000011</v>
      </c>
    </row>
    <row r="505" spans="1:4">
      <c r="A505" s="11" t="s">
        <v>198</v>
      </c>
      <c r="B505" s="12">
        <v>-521185.0299999998</v>
      </c>
      <c r="C505" s="12">
        <v>-577548.46999999986</v>
      </c>
      <c r="D505" s="12">
        <v>-94224.419999999984</v>
      </c>
    </row>
    <row r="506" spans="1:4">
      <c r="A506" s="11" t="s">
        <v>4001</v>
      </c>
      <c r="B506" s="12">
        <v>-214915.65000000002</v>
      </c>
      <c r="C506" s="12">
        <v>-209665.49999999997</v>
      </c>
      <c r="D506" s="12">
        <v>-124999.37999999998</v>
      </c>
    </row>
    <row r="507" spans="1:4">
      <c r="A507" s="11" t="s">
        <v>7776</v>
      </c>
      <c r="B507" s="12">
        <v>-145876.56</v>
      </c>
      <c r="C507" s="12">
        <v>-163583.21000000002</v>
      </c>
      <c r="D507" s="12">
        <v>-94549.01</v>
      </c>
    </row>
    <row r="508" spans="1:4">
      <c r="A508" s="11" t="s">
        <v>1661</v>
      </c>
      <c r="B508" s="12">
        <v>-380967.14</v>
      </c>
      <c r="C508" s="12">
        <v>-394608.97000000003</v>
      </c>
      <c r="D508" s="12">
        <v>-299907.93999999994</v>
      </c>
    </row>
    <row r="509" spans="1:4">
      <c r="A509" s="11" t="s">
        <v>602</v>
      </c>
      <c r="B509" s="12">
        <v>-728024.26</v>
      </c>
      <c r="C509" s="12">
        <v>-856760.94999999984</v>
      </c>
      <c r="D509" s="12">
        <v>315128.75999999995</v>
      </c>
    </row>
    <row r="510" spans="1:4">
      <c r="A510" s="11" t="s">
        <v>1733</v>
      </c>
      <c r="B510" s="12">
        <v>-458465.69000000006</v>
      </c>
      <c r="C510" s="12">
        <v>-565949.69999999984</v>
      </c>
      <c r="D510" s="12">
        <v>-73297.829999999987</v>
      </c>
    </row>
    <row r="511" spans="1:4">
      <c r="A511" s="11" t="s">
        <v>847</v>
      </c>
      <c r="B511" s="12">
        <v>-480601.5900000002</v>
      </c>
      <c r="C511" s="12">
        <v>-632581.75999999978</v>
      </c>
      <c r="D511" s="12">
        <v>82663.850000000035</v>
      </c>
    </row>
    <row r="512" spans="1:4">
      <c r="A512" s="11" t="s">
        <v>1471</v>
      </c>
      <c r="B512" s="12">
        <v>-431322.35000000003</v>
      </c>
      <c r="C512" s="12">
        <v>-468621.80999999994</v>
      </c>
      <c r="D512" s="12">
        <v>-375851.02</v>
      </c>
    </row>
    <row r="513" spans="1:4">
      <c r="A513" s="11" t="s">
        <v>4633</v>
      </c>
      <c r="B513" s="12">
        <v>-497130.80999999994</v>
      </c>
      <c r="C513" s="12">
        <v>-552350.84000000008</v>
      </c>
      <c r="D513" s="12">
        <v>-343423.55000000005</v>
      </c>
    </row>
    <row r="514" spans="1:4">
      <c r="A514" s="11" t="s">
        <v>7129</v>
      </c>
      <c r="B514" s="12">
        <v>-214305.72000000003</v>
      </c>
      <c r="C514" s="12">
        <v>-206940.72000000003</v>
      </c>
      <c r="D514" s="12">
        <v>-169588.08999999997</v>
      </c>
    </row>
    <row r="515" spans="1:4">
      <c r="A515" s="11" t="s">
        <v>1405</v>
      </c>
      <c r="B515" s="12">
        <v>-801326.66000000015</v>
      </c>
      <c r="C515" s="12">
        <v>-971649.27</v>
      </c>
      <c r="D515" s="12">
        <v>-609748.02</v>
      </c>
    </row>
    <row r="516" spans="1:4">
      <c r="A516" s="11" t="s">
        <v>1901</v>
      </c>
      <c r="B516" s="12">
        <v>-692745.35999999987</v>
      </c>
      <c r="C516" s="12">
        <v>-738060.74</v>
      </c>
      <c r="D516" s="12">
        <v>-296527.66000000003</v>
      </c>
    </row>
    <row r="517" spans="1:4">
      <c r="A517" s="11" t="s">
        <v>166</v>
      </c>
      <c r="B517" s="12">
        <v>-587930.28999999992</v>
      </c>
      <c r="C517" s="12">
        <v>-639357.18000000005</v>
      </c>
      <c r="D517" s="12">
        <v>-222320.29000000007</v>
      </c>
    </row>
    <row r="518" spans="1:4">
      <c r="A518" s="11" t="s">
        <v>1688</v>
      </c>
      <c r="B518" s="12">
        <v>-195408.8</v>
      </c>
      <c r="C518" s="12">
        <v>-245657.17999999996</v>
      </c>
      <c r="D518" s="12">
        <v>-91249.83</v>
      </c>
    </row>
    <row r="519" spans="1:4">
      <c r="A519" s="11" t="s">
        <v>35</v>
      </c>
      <c r="B519" s="12">
        <v>-580331.89</v>
      </c>
      <c r="C519" s="12">
        <v>-790098.7</v>
      </c>
      <c r="D519" s="12">
        <v>-576119.73</v>
      </c>
    </row>
    <row r="520" spans="1:4">
      <c r="A520" s="11" t="s">
        <v>3843</v>
      </c>
      <c r="B520" s="12">
        <v>-390953.59</v>
      </c>
      <c r="C520" s="12">
        <v>-495796.84</v>
      </c>
      <c r="D520" s="12">
        <v>-70478.290000000008</v>
      </c>
    </row>
    <row r="521" spans="1:4">
      <c r="A521" s="11" t="s">
        <v>1174</v>
      </c>
      <c r="B521" s="12">
        <v>-613715.64</v>
      </c>
      <c r="C521" s="12">
        <v>-683314.72999999975</v>
      </c>
      <c r="D521" s="12">
        <v>-218192.74999999994</v>
      </c>
    </row>
    <row r="522" spans="1:4">
      <c r="A522" s="11" t="s">
        <v>14164</v>
      </c>
      <c r="B522" s="12">
        <v>344.09999999999854</v>
      </c>
      <c r="C522" s="12">
        <v>996.83000000000175</v>
      </c>
      <c r="D522" s="12">
        <v>48971</v>
      </c>
    </row>
    <row r="523" spans="1:4">
      <c r="A523" s="11" t="s">
        <v>1533</v>
      </c>
      <c r="B523" s="12">
        <v>-433702.23000000004</v>
      </c>
      <c r="C523" s="12">
        <v>-541107.50000000023</v>
      </c>
      <c r="D523" s="12">
        <v>-336478.36</v>
      </c>
    </row>
    <row r="524" spans="1:4">
      <c r="A524" s="11" t="s">
        <v>6930</v>
      </c>
      <c r="B524" s="12">
        <v>-152476.95000000001</v>
      </c>
      <c r="C524" s="12">
        <v>-218563.69999999998</v>
      </c>
      <c r="D524" s="12">
        <v>-165476.89999999997</v>
      </c>
    </row>
    <row r="525" spans="1:4">
      <c r="A525" s="11" t="s">
        <v>7619</v>
      </c>
      <c r="B525" s="12">
        <v>-184750.88999999998</v>
      </c>
      <c r="C525" s="12">
        <v>-186737.19</v>
      </c>
      <c r="D525" s="12">
        <v>-128556.35</v>
      </c>
    </row>
    <row r="526" spans="1:4">
      <c r="A526" s="11" t="s">
        <v>840</v>
      </c>
      <c r="B526" s="12">
        <v>-226546.84000000003</v>
      </c>
      <c r="C526" s="12">
        <v>-247323.39</v>
      </c>
      <c r="D526" s="12">
        <v>-242761.32</v>
      </c>
    </row>
    <row r="527" spans="1:4">
      <c r="A527" s="11" t="s">
        <v>2012</v>
      </c>
      <c r="B527" s="12">
        <v>-300127.39999999997</v>
      </c>
      <c r="C527" s="12">
        <v>-288518.28000000003</v>
      </c>
      <c r="D527" s="12">
        <v>-177249.97000000003</v>
      </c>
    </row>
    <row r="528" spans="1:4">
      <c r="A528" s="11" t="s">
        <v>1955</v>
      </c>
      <c r="B528" s="12">
        <v>-507963.75</v>
      </c>
      <c r="C528" s="12">
        <v>-705674.68</v>
      </c>
      <c r="D528" s="12">
        <v>-407891.47000000003</v>
      </c>
    </row>
    <row r="529" spans="1:4">
      <c r="A529" s="11" t="s">
        <v>888</v>
      </c>
      <c r="B529" s="12">
        <v>-393110.65999999986</v>
      </c>
      <c r="C529" s="12">
        <v>-481192.33999999997</v>
      </c>
      <c r="D529" s="12">
        <v>-151770.36000000007</v>
      </c>
    </row>
    <row r="530" spans="1:4">
      <c r="A530" s="11" t="s">
        <v>859</v>
      </c>
      <c r="B530" s="12">
        <v>-400301.90999999992</v>
      </c>
      <c r="C530" s="12">
        <v>-475783.10000000009</v>
      </c>
      <c r="D530" s="12">
        <v>-243879.17999999996</v>
      </c>
    </row>
    <row r="531" spans="1:4">
      <c r="A531" s="11" t="s">
        <v>1150</v>
      </c>
      <c r="B531" s="12">
        <v>-263051.22000000003</v>
      </c>
      <c r="C531" s="12">
        <v>-309326.54000000004</v>
      </c>
      <c r="D531" s="12">
        <v>-193871.35000000006</v>
      </c>
    </row>
    <row r="532" spans="1:4">
      <c r="A532" s="11" t="s">
        <v>8151</v>
      </c>
      <c r="B532" s="12">
        <v>-179290.73</v>
      </c>
      <c r="C532" s="12">
        <v>-216253.36</v>
      </c>
      <c r="D532" s="12">
        <v>-182556.36000000004</v>
      </c>
    </row>
    <row r="533" spans="1:4">
      <c r="A533" s="11" t="s">
        <v>2543</v>
      </c>
      <c r="B533" s="12">
        <v>-840456.15999999992</v>
      </c>
      <c r="C533" s="12">
        <v>-986260.56</v>
      </c>
      <c r="D533" s="12">
        <v>-898453.24000000022</v>
      </c>
    </row>
    <row r="534" spans="1:4">
      <c r="A534" s="11" t="s">
        <v>249</v>
      </c>
      <c r="B534" s="12">
        <v>-510495.93000000005</v>
      </c>
      <c r="C534" s="12">
        <v>-612890.8600000001</v>
      </c>
      <c r="D534" s="12">
        <v>-401989</v>
      </c>
    </row>
    <row r="535" spans="1:4">
      <c r="A535" s="11" t="s">
        <v>5684</v>
      </c>
      <c r="B535" s="12">
        <v>-333250.97000000003</v>
      </c>
      <c r="C535" s="12">
        <v>-371125.83999999997</v>
      </c>
      <c r="D535" s="12">
        <v>-303886.38000000006</v>
      </c>
    </row>
    <row r="536" spans="1:4">
      <c r="A536" s="11" t="s">
        <v>2311</v>
      </c>
      <c r="B536" s="12">
        <v>-356833.85</v>
      </c>
      <c r="C536" s="12">
        <v>-294839.86</v>
      </c>
      <c r="D536" s="12">
        <v>-262909.61000000004</v>
      </c>
    </row>
    <row r="537" spans="1:4">
      <c r="A537" s="11" t="s">
        <v>1353</v>
      </c>
      <c r="B537" s="12">
        <v>-248227.69999999998</v>
      </c>
      <c r="C537" s="12">
        <v>-335432.05999999994</v>
      </c>
      <c r="D537" s="12">
        <v>-186423.08000000002</v>
      </c>
    </row>
    <row r="538" spans="1:4">
      <c r="A538" s="11" t="s">
        <v>189</v>
      </c>
      <c r="B538" s="12">
        <v>-452640.58999999997</v>
      </c>
      <c r="C538" s="12">
        <v>-640698.88000000012</v>
      </c>
      <c r="D538" s="12">
        <v>-257398.21000000002</v>
      </c>
    </row>
    <row r="539" spans="1:4">
      <c r="A539" s="11" t="s">
        <v>366</v>
      </c>
      <c r="B539" s="12">
        <v>-601853.46</v>
      </c>
      <c r="C539" s="12">
        <v>-404627.15</v>
      </c>
      <c r="D539" s="12">
        <v>-283775.32000000007</v>
      </c>
    </row>
    <row r="540" spans="1:4">
      <c r="A540" s="11" t="s">
        <v>454</v>
      </c>
      <c r="B540" s="12">
        <v>-469044.88</v>
      </c>
      <c r="C540" s="12">
        <v>-557466.81999999983</v>
      </c>
      <c r="D540" s="12">
        <v>-342410.26</v>
      </c>
    </row>
    <row r="541" spans="1:4">
      <c r="A541" s="11" t="s">
        <v>972</v>
      </c>
      <c r="B541" s="12">
        <v>-480776.99</v>
      </c>
      <c r="C541" s="12">
        <v>-526127.76</v>
      </c>
      <c r="D541" s="12">
        <v>-387685.67</v>
      </c>
    </row>
    <row r="542" spans="1:4">
      <c r="A542" s="11" t="s">
        <v>272</v>
      </c>
      <c r="B542" s="12">
        <v>-506703.9</v>
      </c>
      <c r="C542" s="12">
        <v>-420384.56</v>
      </c>
      <c r="D542" s="12">
        <v>11442.210000000036</v>
      </c>
    </row>
    <row r="543" spans="1:4">
      <c r="A543" s="11" t="s">
        <v>2838</v>
      </c>
      <c r="B543" s="12">
        <v>-385218.08999999997</v>
      </c>
      <c r="C543" s="12">
        <v>-515437.07999999996</v>
      </c>
      <c r="D543" s="12">
        <v>-221321.43999999994</v>
      </c>
    </row>
    <row r="544" spans="1:4">
      <c r="A544" s="11" t="s">
        <v>1195</v>
      </c>
      <c r="B544" s="12">
        <v>-626616.15</v>
      </c>
      <c r="C544" s="12">
        <v>-557313.81999999995</v>
      </c>
      <c r="D544" s="12">
        <v>-271243.31999999995</v>
      </c>
    </row>
    <row r="545" spans="1:4">
      <c r="A545" s="11" t="s">
        <v>10525</v>
      </c>
      <c r="B545" s="12">
        <v>-217059.51</v>
      </c>
      <c r="C545" s="12">
        <v>-219655.32</v>
      </c>
      <c r="D545" s="12">
        <v>-219792.15</v>
      </c>
    </row>
    <row r="546" spans="1:4">
      <c r="A546" s="11" t="s">
        <v>1429</v>
      </c>
      <c r="B546" s="12">
        <v>-17886.249999999985</v>
      </c>
      <c r="C546" s="12">
        <v>-55264.779999999984</v>
      </c>
      <c r="D546" s="12">
        <v>-135728.07</v>
      </c>
    </row>
    <row r="547" spans="1:4">
      <c r="A547" s="11" t="s">
        <v>5949</v>
      </c>
      <c r="B547" s="12">
        <v>-91658.5</v>
      </c>
      <c r="C547" s="12">
        <v>-138724.32</v>
      </c>
      <c r="D547" s="12">
        <v>-130360.76999999997</v>
      </c>
    </row>
    <row r="548" spans="1:4">
      <c r="A548" s="11" t="s">
        <v>1304</v>
      </c>
      <c r="B548" s="12">
        <v>-197765.97999999998</v>
      </c>
      <c r="C548" s="12">
        <v>-247039.58000000002</v>
      </c>
      <c r="D548" s="12">
        <v>-184908.67</v>
      </c>
    </row>
    <row r="549" spans="1:4">
      <c r="A549" s="11" t="s">
        <v>13557</v>
      </c>
      <c r="B549" s="12">
        <v>24550.5</v>
      </c>
      <c r="C549" s="12">
        <v>26530.160000000003</v>
      </c>
      <c r="D549" s="12">
        <v>29640.14</v>
      </c>
    </row>
    <row r="550" spans="1:4">
      <c r="A550" s="11" t="s">
        <v>1978</v>
      </c>
      <c r="B550" s="12">
        <v>-156393.56999999995</v>
      </c>
      <c r="C550" s="12">
        <v>-212855.19999999998</v>
      </c>
      <c r="D550" s="12">
        <v>-185953.72</v>
      </c>
    </row>
    <row r="551" spans="1:4">
      <c r="A551" s="11" t="s">
        <v>3094</v>
      </c>
      <c r="B551" s="12">
        <v>-186118.01</v>
      </c>
      <c r="C551" s="12">
        <v>-227024.79000000004</v>
      </c>
      <c r="D551" s="12">
        <v>-159961.97</v>
      </c>
    </row>
    <row r="552" spans="1:4">
      <c r="A552" s="11" t="s">
        <v>2107</v>
      </c>
      <c r="B552" s="12">
        <v>-325689.62999999995</v>
      </c>
      <c r="C552" s="12">
        <v>-379641.72000000003</v>
      </c>
      <c r="D552" s="12">
        <v>-65687.369999999937</v>
      </c>
    </row>
    <row r="553" spans="1:4">
      <c r="A553" s="11" t="s">
        <v>1495</v>
      </c>
      <c r="B553" s="12">
        <v>-69675.170000000027</v>
      </c>
      <c r="C553" s="12">
        <v>-91580.300000000017</v>
      </c>
      <c r="D553" s="12">
        <v>-83441.340000000011</v>
      </c>
    </row>
    <row r="554" spans="1:4">
      <c r="A554" s="11" t="s">
        <v>217</v>
      </c>
      <c r="B554" s="12">
        <v>-688335.47</v>
      </c>
      <c r="C554" s="12">
        <v>-834042</v>
      </c>
      <c r="D554" s="12">
        <v>-692877.37999999989</v>
      </c>
    </row>
    <row r="555" spans="1:4">
      <c r="A555" s="11" t="s">
        <v>1341</v>
      </c>
      <c r="B555" s="12">
        <v>-431899.42000000004</v>
      </c>
      <c r="C555" s="12">
        <v>-505288.71000000008</v>
      </c>
      <c r="D555" s="12">
        <v>-368580.61</v>
      </c>
    </row>
    <row r="556" spans="1:4">
      <c r="A556" s="11" t="s">
        <v>10481</v>
      </c>
      <c r="B556" s="12">
        <v>-53940.060000000012</v>
      </c>
      <c r="C556" s="12">
        <v>-76697.89</v>
      </c>
      <c r="D556" s="12">
        <v>-81446.260000000009</v>
      </c>
    </row>
    <row r="557" spans="1:4">
      <c r="A557" s="11" t="s">
        <v>409</v>
      </c>
      <c r="B557" s="12">
        <v>-275833.34999999998</v>
      </c>
      <c r="C557" s="12">
        <v>-313577.83999999997</v>
      </c>
      <c r="D557" s="12">
        <v>-226038.07</v>
      </c>
    </row>
    <row r="558" spans="1:4">
      <c r="A558" s="11" t="s">
        <v>5136</v>
      </c>
      <c r="B558" s="12">
        <v>-97079.02</v>
      </c>
      <c r="C558" s="12">
        <v>-92653.159999999989</v>
      </c>
      <c r="D558" s="12">
        <v>-102634.32</v>
      </c>
    </row>
    <row r="559" spans="1:4">
      <c r="A559" s="11" t="s">
        <v>7077</v>
      </c>
      <c r="B559" s="12">
        <v>-162090</v>
      </c>
      <c r="C559" s="12">
        <v>-231421.01</v>
      </c>
      <c r="D559" s="12">
        <v>-172049.82</v>
      </c>
    </row>
    <row r="560" spans="1:4">
      <c r="A560" s="11" t="s">
        <v>3910</v>
      </c>
      <c r="B560" s="12">
        <v>-206296.81999999998</v>
      </c>
      <c r="C560" s="12">
        <v>-205434.35</v>
      </c>
      <c r="D560" s="12">
        <v>-155204.16</v>
      </c>
    </row>
    <row r="561" spans="1:4">
      <c r="A561" s="11" t="s">
        <v>2189</v>
      </c>
      <c r="B561" s="12">
        <v>-489975.43999999994</v>
      </c>
      <c r="C561" s="12">
        <v>-639888.48</v>
      </c>
      <c r="D561" s="12">
        <v>-399109.01000000007</v>
      </c>
    </row>
    <row r="562" spans="1:4">
      <c r="A562" s="11" t="s">
        <v>6848</v>
      </c>
      <c r="B562" s="12">
        <v>-133637.94999999998</v>
      </c>
      <c r="C562" s="12">
        <v>-147472.35999999999</v>
      </c>
      <c r="D562" s="12">
        <v>-78920.389999999985</v>
      </c>
    </row>
    <row r="563" spans="1:4">
      <c r="A563" s="11" t="s">
        <v>15146</v>
      </c>
      <c r="B563" s="12">
        <v>3427.2400000000016</v>
      </c>
      <c r="C563" s="12">
        <v>6933.9900000000016</v>
      </c>
      <c r="D563" s="12">
        <v>3761.2799999999988</v>
      </c>
    </row>
    <row r="564" spans="1:4">
      <c r="A564" s="11" t="s">
        <v>4269</v>
      </c>
      <c r="B564" s="12">
        <v>-267822.26</v>
      </c>
      <c r="C564" s="12">
        <v>-311019.87</v>
      </c>
      <c r="D564" s="12">
        <v>-230714.02000000002</v>
      </c>
    </row>
    <row r="565" spans="1:4">
      <c r="A565" s="11" t="s">
        <v>2063</v>
      </c>
      <c r="B565" s="12">
        <v>-3063944.5500000003</v>
      </c>
      <c r="C565" s="12">
        <v>-3336129.65</v>
      </c>
      <c r="D565" s="12">
        <v>-3133348.2199999993</v>
      </c>
    </row>
    <row r="566" spans="1:4">
      <c r="A566" s="11" t="s">
        <v>736</v>
      </c>
      <c r="B566" s="12">
        <v>-349425.23000000004</v>
      </c>
      <c r="C566" s="12">
        <v>-376884.86000000004</v>
      </c>
      <c r="D566" s="12">
        <v>-290755.65000000002</v>
      </c>
    </row>
    <row r="567" spans="1:4">
      <c r="A567" s="11" t="s">
        <v>918</v>
      </c>
      <c r="B567" s="12">
        <v>-600725.28999999992</v>
      </c>
      <c r="C567" s="12">
        <v>-549232.72000000009</v>
      </c>
      <c r="D567" s="12">
        <v>-410748.79000000004</v>
      </c>
    </row>
    <row r="568" spans="1:4">
      <c r="A568" s="11" t="s">
        <v>2912</v>
      </c>
      <c r="B568" s="12">
        <v>-440771.43999999989</v>
      </c>
      <c r="C568" s="12">
        <v>-378901.89</v>
      </c>
      <c r="D568" s="12">
        <v>-285227.77</v>
      </c>
    </row>
    <row r="569" spans="1:4">
      <c r="A569" s="11" t="s">
        <v>263</v>
      </c>
      <c r="B569" s="12">
        <v>-1371806.1800000002</v>
      </c>
      <c r="C569" s="12">
        <v>-1570843.92</v>
      </c>
      <c r="D569" s="12">
        <v>-1334519.3199999998</v>
      </c>
    </row>
    <row r="570" spans="1:4">
      <c r="A570" s="11" t="s">
        <v>3212</v>
      </c>
      <c r="B570" s="12">
        <v>-73305.99000000002</v>
      </c>
      <c r="C570" s="12">
        <v>-172655.09000000003</v>
      </c>
      <c r="D570" s="12">
        <v>-90351.2</v>
      </c>
    </row>
    <row r="571" spans="1:4">
      <c r="A571" s="11" t="s">
        <v>3847</v>
      </c>
      <c r="B571" s="12">
        <v>-193403.06999999998</v>
      </c>
      <c r="C571" s="12">
        <v>-270973.57999999996</v>
      </c>
      <c r="D571" s="12">
        <v>-222963.88</v>
      </c>
    </row>
    <row r="572" spans="1:4">
      <c r="A572" s="11" t="s">
        <v>468</v>
      </c>
      <c r="B572" s="12">
        <v>-104368.47000000002</v>
      </c>
      <c r="C572" s="12">
        <v>-155370.6</v>
      </c>
      <c r="D572" s="12">
        <v>-119319.64000000001</v>
      </c>
    </row>
    <row r="573" spans="1:4">
      <c r="A573" s="11" t="s">
        <v>2040</v>
      </c>
      <c r="B573" s="12">
        <v>-418367.74</v>
      </c>
      <c r="C573" s="12">
        <v>-547996.06000000006</v>
      </c>
      <c r="D573" s="12">
        <v>-658081.09000000008</v>
      </c>
    </row>
    <row r="574" spans="1:4">
      <c r="A574" s="11" t="s">
        <v>598</v>
      </c>
      <c r="B574" s="12">
        <v>-743259.91000000015</v>
      </c>
      <c r="C574" s="12">
        <v>-833069.73</v>
      </c>
      <c r="D574" s="12">
        <v>-664485.61</v>
      </c>
    </row>
    <row r="575" spans="1:4">
      <c r="A575" s="11" t="s">
        <v>2126</v>
      </c>
      <c r="B575" s="12">
        <v>-163480.04999999999</v>
      </c>
      <c r="C575" s="12">
        <v>-186469.83999999997</v>
      </c>
      <c r="D575" s="12">
        <v>-120957.27000000002</v>
      </c>
    </row>
    <row r="576" spans="1:4">
      <c r="A576" s="11" t="s">
        <v>1119</v>
      </c>
      <c r="B576" s="12">
        <v>-290058.69</v>
      </c>
      <c r="C576" s="12">
        <v>-270402.18</v>
      </c>
      <c r="D576" s="12">
        <v>-190379.41</v>
      </c>
    </row>
    <row r="577" spans="1:4">
      <c r="A577" s="11" t="s">
        <v>1784</v>
      </c>
      <c r="B577" s="12">
        <v>-500715.18999999994</v>
      </c>
      <c r="C577" s="12">
        <v>-630269.53</v>
      </c>
      <c r="D577" s="12">
        <v>-484128.83</v>
      </c>
    </row>
    <row r="578" spans="1:4">
      <c r="A578" s="11" t="s">
        <v>4262</v>
      </c>
      <c r="B578" s="12">
        <v>-32210.810000000005</v>
      </c>
      <c r="C578" s="12">
        <v>-94364.87</v>
      </c>
      <c r="D578" s="12">
        <v>-45251.49</v>
      </c>
    </row>
    <row r="579" spans="1:4">
      <c r="A579" s="11" t="s">
        <v>2216</v>
      </c>
      <c r="B579" s="12">
        <v>-78732.27999999997</v>
      </c>
      <c r="C579" s="12">
        <v>-100175.45999999999</v>
      </c>
      <c r="D579" s="12">
        <v>-182648.76000000007</v>
      </c>
    </row>
    <row r="580" spans="1:4">
      <c r="A580" s="11" t="s">
        <v>472</v>
      </c>
      <c r="B580" s="12">
        <v>-507697.80000000005</v>
      </c>
      <c r="C580" s="12">
        <v>-546392.89999999991</v>
      </c>
      <c r="D580" s="12">
        <v>-486334.97000000003</v>
      </c>
    </row>
    <row r="581" spans="1:4">
      <c r="A581" s="11" t="s">
        <v>7560</v>
      </c>
      <c r="B581" s="12">
        <v>-36876.190000000017</v>
      </c>
      <c r="C581" s="12">
        <v>-72835.190000000017</v>
      </c>
      <c r="D581" s="12">
        <v>-57421.310000000012</v>
      </c>
    </row>
    <row r="582" spans="1:4">
      <c r="A582" s="11" t="s">
        <v>5744</v>
      </c>
      <c r="B582" s="12">
        <v>-45143.13</v>
      </c>
      <c r="C582" s="12">
        <v>-77534.109999999986</v>
      </c>
      <c r="D582" s="12">
        <v>-61309.049999999996</v>
      </c>
    </row>
    <row r="583" spans="1:4">
      <c r="A583" s="11" t="s">
        <v>2708</v>
      </c>
      <c r="B583" s="12">
        <v>-120885.71999999999</v>
      </c>
      <c r="C583" s="12">
        <v>-149410.1</v>
      </c>
      <c r="D583" s="12">
        <v>-128621.02</v>
      </c>
    </row>
    <row r="584" spans="1:4">
      <c r="A584" s="11" t="s">
        <v>12404</v>
      </c>
      <c r="B584" s="12">
        <v>-607.20999999999913</v>
      </c>
      <c r="C584" s="12">
        <v>-1664.5300000000061</v>
      </c>
      <c r="D584" s="12">
        <v>1079.7599999999984</v>
      </c>
    </row>
    <row r="585" spans="1:4">
      <c r="A585" s="11" t="s">
        <v>1082</v>
      </c>
      <c r="B585" s="12">
        <v>-334132.06999999995</v>
      </c>
      <c r="C585" s="12">
        <v>-391827.7900000001</v>
      </c>
      <c r="D585" s="12">
        <v>-254741.22</v>
      </c>
    </row>
    <row r="586" spans="1:4">
      <c r="A586" s="11" t="s">
        <v>3107</v>
      </c>
      <c r="B586" s="12">
        <v>-6045.5</v>
      </c>
      <c r="C586" s="12">
        <v>-7957.359999999986</v>
      </c>
      <c r="D586" s="12">
        <v>5848.9500000000044</v>
      </c>
    </row>
    <row r="587" spans="1:4">
      <c r="A587" s="11" t="s">
        <v>1106</v>
      </c>
      <c r="B587" s="12">
        <v>-182805.11999999994</v>
      </c>
      <c r="C587" s="12">
        <v>-123798.98999999998</v>
      </c>
      <c r="D587" s="12">
        <v>-40212.970000000023</v>
      </c>
    </row>
    <row r="588" spans="1:4">
      <c r="A588" s="11" t="s">
        <v>2329</v>
      </c>
      <c r="B588" s="12">
        <v>-165047.67999999999</v>
      </c>
      <c r="C588" s="12">
        <v>-121528.50000000003</v>
      </c>
      <c r="D588" s="12">
        <v>-50676.180000000008</v>
      </c>
    </row>
    <row r="589" spans="1:4">
      <c r="A589" s="11" t="s">
        <v>1260</v>
      </c>
      <c r="B589" s="12">
        <v>-47636.609999999993</v>
      </c>
      <c r="C589" s="12">
        <v>-62110.31</v>
      </c>
      <c r="D589" s="12">
        <v>-33174.209999999992</v>
      </c>
    </row>
    <row r="590" spans="1:4">
      <c r="A590" s="11" t="s">
        <v>1700</v>
      </c>
      <c r="B590" s="12">
        <v>-58148.7</v>
      </c>
      <c r="C590" s="12">
        <v>-54190.860000000008</v>
      </c>
      <c r="D590" s="12">
        <v>22342.590000000007</v>
      </c>
    </row>
    <row r="591" spans="1:4">
      <c r="A591" s="11" t="s">
        <v>3252</v>
      </c>
      <c r="B591" s="12">
        <v>-136536.41000000003</v>
      </c>
      <c r="C591" s="12">
        <v>-126950.86000000002</v>
      </c>
      <c r="D591" s="12">
        <v>-60701.19000000001</v>
      </c>
    </row>
    <row r="592" spans="1:4">
      <c r="A592" s="11" t="s">
        <v>924</v>
      </c>
      <c r="B592" s="12">
        <v>-174536.37000000005</v>
      </c>
      <c r="C592" s="12">
        <v>-232931.37999999995</v>
      </c>
      <c r="D592" s="12">
        <v>-165774.64999999997</v>
      </c>
    </row>
    <row r="593" spans="1:4">
      <c r="A593" s="11" t="s">
        <v>233</v>
      </c>
      <c r="B593" s="12">
        <v>-510897.54000000004</v>
      </c>
      <c r="C593" s="12">
        <v>-419756.4200000001</v>
      </c>
      <c r="D593" s="12">
        <v>-292531.68999999994</v>
      </c>
    </row>
    <row r="594" spans="1:4">
      <c r="A594" s="11" t="s">
        <v>6781</v>
      </c>
      <c r="B594" s="12">
        <v>-51267.299999999996</v>
      </c>
      <c r="C594" s="12">
        <v>-47579.030000000006</v>
      </c>
      <c r="D594" s="12">
        <v>44236.409999999996</v>
      </c>
    </row>
    <row r="595" spans="1:4">
      <c r="A595" s="11" t="s">
        <v>1024</v>
      </c>
      <c r="B595" s="12">
        <v>-425312.08999999997</v>
      </c>
      <c r="C595" s="12">
        <v>-313354.86999999994</v>
      </c>
      <c r="D595" s="12">
        <v>407853.64000000013</v>
      </c>
    </row>
    <row r="596" spans="1:4">
      <c r="A596" s="11" t="s">
        <v>10793</v>
      </c>
      <c r="B596" s="12">
        <v>-53833.649999999994</v>
      </c>
      <c r="C596" s="12">
        <v>-84404.08</v>
      </c>
      <c r="D596" s="12">
        <v>-31114.76999999999</v>
      </c>
    </row>
    <row r="597" spans="1:4">
      <c r="A597" s="11" t="s">
        <v>2023</v>
      </c>
      <c r="B597" s="12">
        <v>-5615.599999999984</v>
      </c>
      <c r="C597" s="12">
        <v>-36501.299999999996</v>
      </c>
      <c r="D597" s="12">
        <v>72036.720000000016</v>
      </c>
    </row>
    <row r="598" spans="1:4">
      <c r="A598" s="11" t="s">
        <v>6694</v>
      </c>
      <c r="B598" s="12">
        <v>-101528.27000000002</v>
      </c>
      <c r="C598" s="12">
        <v>-93538.53</v>
      </c>
      <c r="D598" s="12">
        <v>-67301.680000000008</v>
      </c>
    </row>
    <row r="599" spans="1:4">
      <c r="A599" s="11" t="s">
        <v>5871</v>
      </c>
      <c r="B599" s="12">
        <v>-138244.99</v>
      </c>
      <c r="C599" s="12">
        <v>-156725.40999999997</v>
      </c>
      <c r="D599" s="12">
        <v>-163674.91000000003</v>
      </c>
    </row>
    <row r="600" spans="1:4">
      <c r="A600" s="11" t="s">
        <v>1154</v>
      </c>
      <c r="B600" s="12">
        <v>-518449.12000000005</v>
      </c>
      <c r="C600" s="12">
        <v>-504130.37000000005</v>
      </c>
      <c r="D600" s="12">
        <v>-325280.30999999994</v>
      </c>
    </row>
    <row r="601" spans="1:4">
      <c r="A601" s="11" t="s">
        <v>2205</v>
      </c>
      <c r="B601" s="12">
        <v>-429340.72000000003</v>
      </c>
      <c r="C601" s="12">
        <v>-393104.1</v>
      </c>
      <c r="D601" s="12">
        <v>-336785.68</v>
      </c>
    </row>
    <row r="602" spans="1:4">
      <c r="A602" s="11" t="s">
        <v>3518</v>
      </c>
      <c r="B602" s="12">
        <v>-109582.29000000002</v>
      </c>
      <c r="C602" s="12">
        <v>-124589.42000000001</v>
      </c>
      <c r="D602" s="12">
        <v>-68918.10000000002</v>
      </c>
    </row>
    <row r="603" spans="1:4">
      <c r="A603" s="11" t="s">
        <v>3881</v>
      </c>
      <c r="B603" s="12">
        <v>-78772.639999999985</v>
      </c>
      <c r="C603" s="12">
        <v>-72849.81</v>
      </c>
      <c r="D603" s="12">
        <v>-197923.8</v>
      </c>
    </row>
    <row r="604" spans="1:4">
      <c r="A604" s="11" t="s">
        <v>725</v>
      </c>
      <c r="B604" s="12">
        <v>-283174.25</v>
      </c>
      <c r="C604" s="12">
        <v>-398484.18999999994</v>
      </c>
      <c r="D604" s="12">
        <v>-207224.66000000009</v>
      </c>
    </row>
    <row r="605" spans="1:4">
      <c r="A605" s="11" t="s">
        <v>4917</v>
      </c>
      <c r="B605" s="12">
        <v>-187745.16000000003</v>
      </c>
      <c r="C605" s="12">
        <v>-198151.76</v>
      </c>
      <c r="D605" s="12">
        <v>-222716.27</v>
      </c>
    </row>
    <row r="606" spans="1:4">
      <c r="A606" s="11" t="s">
        <v>1207</v>
      </c>
      <c r="B606" s="12">
        <v>13058.939999999995</v>
      </c>
      <c r="C606" s="12">
        <v>-6479.0500000000102</v>
      </c>
      <c r="D606" s="12">
        <v>57898.599999999984</v>
      </c>
    </row>
    <row r="607" spans="1:4">
      <c r="A607" s="11" t="s">
        <v>158</v>
      </c>
      <c r="B607" s="12">
        <v>10618.61</v>
      </c>
      <c r="C607" s="12">
        <v>-21703.059999999998</v>
      </c>
      <c r="D607" s="12">
        <v>13780.700000000004</v>
      </c>
    </row>
    <row r="608" spans="1:4">
      <c r="A608" s="11" t="s">
        <v>900</v>
      </c>
      <c r="B608" s="12">
        <v>-56906.249999999978</v>
      </c>
      <c r="C608" s="12">
        <v>8582.3899999999885</v>
      </c>
      <c r="D608" s="12">
        <v>23439.16</v>
      </c>
    </row>
    <row r="609" spans="1:4">
      <c r="A609" s="11" t="s">
        <v>509</v>
      </c>
      <c r="B609" s="12">
        <v>92100.139999999956</v>
      </c>
      <c r="C609" s="12">
        <v>-117146.15999999999</v>
      </c>
      <c r="D609" s="12">
        <v>-34140.419999999991</v>
      </c>
    </row>
    <row r="610" spans="1:4">
      <c r="A610" s="11" t="s">
        <v>756</v>
      </c>
      <c r="B610" s="12">
        <v>-436308.57999999996</v>
      </c>
      <c r="C610" s="12">
        <v>-343308.63000000006</v>
      </c>
      <c r="D610" s="12">
        <v>-297389.78000000003</v>
      </c>
    </row>
    <row r="611" spans="1:4">
      <c r="A611" s="11" t="s">
        <v>768</v>
      </c>
      <c r="B611" s="12">
        <v>-26781.590000000004</v>
      </c>
      <c r="C611" s="12">
        <v>-33315.149999999994</v>
      </c>
      <c r="D611" s="12">
        <v>5063.18</v>
      </c>
    </row>
    <row r="612" spans="1:4">
      <c r="A612" s="11" t="s">
        <v>1867</v>
      </c>
      <c r="B612" s="12">
        <v>-919023.50000000012</v>
      </c>
      <c r="C612" s="12">
        <v>-1099169.3600000001</v>
      </c>
      <c r="D612" s="12">
        <v>-774909.25999999978</v>
      </c>
    </row>
    <row r="613" spans="1:4">
      <c r="A613" s="11" t="s">
        <v>1621</v>
      </c>
      <c r="B613" s="12">
        <v>12540.3</v>
      </c>
      <c r="C613" s="12">
        <v>-936.80999999999767</v>
      </c>
      <c r="D613" s="12">
        <v>15177.590000000004</v>
      </c>
    </row>
    <row r="614" spans="1:4">
      <c r="A614" s="11" t="s">
        <v>576</v>
      </c>
      <c r="B614" s="12">
        <v>-402804.86999999988</v>
      </c>
      <c r="C614" s="12">
        <v>-870167.45000000019</v>
      </c>
      <c r="D614" s="12">
        <v>-539994.72999999986</v>
      </c>
    </row>
    <row r="615" spans="1:4">
      <c r="A615" s="11" t="s">
        <v>7871</v>
      </c>
      <c r="B615" s="12">
        <v>-36498.919999999984</v>
      </c>
      <c r="C615" s="12">
        <v>-55250.570000000007</v>
      </c>
      <c r="D615" s="12">
        <v>-32013.160000000003</v>
      </c>
    </row>
    <row r="616" spans="1:4">
      <c r="A616" s="11" t="s">
        <v>2302</v>
      </c>
      <c r="B616" s="12">
        <v>-68482.109999999986</v>
      </c>
      <c r="C616" s="12">
        <v>-79669.040000000008</v>
      </c>
      <c r="D616" s="12">
        <v>-53683.649999999994</v>
      </c>
    </row>
    <row r="617" spans="1:4">
      <c r="A617" s="11" t="s">
        <v>1725</v>
      </c>
      <c r="B617" s="12">
        <v>448641.36000000004</v>
      </c>
      <c r="C617" s="12">
        <v>183832.72999999998</v>
      </c>
      <c r="D617" s="12">
        <v>157475.24</v>
      </c>
    </row>
    <row r="618" spans="1:4">
      <c r="A618" s="11" t="s">
        <v>296</v>
      </c>
      <c r="B618" s="12">
        <v>-110023.13</v>
      </c>
      <c r="C618" s="12">
        <v>-100547.84999999999</v>
      </c>
      <c r="D618" s="12">
        <v>-35611.58</v>
      </c>
    </row>
    <row r="619" spans="1:4">
      <c r="A619" s="11" t="s">
        <v>2792</v>
      </c>
      <c r="B619" s="12">
        <v>-11608.930000000008</v>
      </c>
      <c r="C619" s="12">
        <v>-8446.6099999999969</v>
      </c>
      <c r="D619" s="12">
        <v>-12374.070000000007</v>
      </c>
    </row>
    <row r="620" spans="1:4">
      <c r="A620" s="11" t="s">
        <v>1373</v>
      </c>
      <c r="B620" s="12">
        <v>-49124.989999999991</v>
      </c>
      <c r="C620" s="12">
        <v>-41065.760000000002</v>
      </c>
      <c r="D620" s="12">
        <v>-35297.67</v>
      </c>
    </row>
    <row r="621" spans="1:4">
      <c r="A621" s="11" t="s">
        <v>4900</v>
      </c>
      <c r="B621" s="12">
        <v>-12715.410000000003</v>
      </c>
      <c r="C621" s="12">
        <v>-12529.219999999994</v>
      </c>
      <c r="D621" s="12">
        <v>-57.439999999995052</v>
      </c>
    </row>
    <row r="622" spans="1:4">
      <c r="A622" s="11" t="s">
        <v>12705</v>
      </c>
      <c r="B622" s="12">
        <v>-12337.849999999999</v>
      </c>
      <c r="C622" s="12">
        <v>-15979.04</v>
      </c>
      <c r="D622" s="12">
        <v>-8609.77</v>
      </c>
    </row>
    <row r="623" spans="1:4">
      <c r="A623" s="11" t="s">
        <v>7715</v>
      </c>
      <c r="B623" s="12">
        <v>-688.84999999999854</v>
      </c>
      <c r="C623" s="12">
        <v>-13779.700000000008</v>
      </c>
      <c r="D623" s="12">
        <v>-2369.7400000000052</v>
      </c>
    </row>
    <row r="624" spans="1:4">
      <c r="A624" s="11" t="s">
        <v>6775</v>
      </c>
      <c r="B624" s="12">
        <v>-5574.5500000000029</v>
      </c>
      <c r="C624" s="12">
        <v>-6611.4499999999971</v>
      </c>
      <c r="D624" s="12">
        <v>-4502.6100000000079</v>
      </c>
    </row>
    <row r="625" spans="1:4">
      <c r="A625" s="11" t="s">
        <v>1464</v>
      </c>
      <c r="B625" s="12">
        <v>-78034.340000000011</v>
      </c>
      <c r="C625" s="12">
        <v>-90143.14</v>
      </c>
      <c r="D625" s="12">
        <v>-63339.47</v>
      </c>
    </row>
    <row r="626" spans="1:4">
      <c r="A626" s="11" t="s">
        <v>1716</v>
      </c>
      <c r="B626" s="12">
        <v>-16638.989999999998</v>
      </c>
      <c r="C626" s="12">
        <v>-30134.889999999992</v>
      </c>
      <c r="D626" s="12">
        <v>-31804.870000000003</v>
      </c>
    </row>
    <row r="627" spans="1:4">
      <c r="A627" s="11" t="s">
        <v>2919</v>
      </c>
      <c r="B627" s="12">
        <v>-58253.729999999996</v>
      </c>
      <c r="C627" s="12">
        <v>-45051.07</v>
      </c>
      <c r="D627" s="12">
        <v>-33158.19999999999</v>
      </c>
    </row>
    <row r="628" spans="1:4">
      <c r="A628" s="11" t="s">
        <v>11757</v>
      </c>
      <c r="B628" s="12">
        <v>41642</v>
      </c>
      <c r="C628" s="12">
        <v>41142</v>
      </c>
      <c r="D628" s="12">
        <v>39832</v>
      </c>
    </row>
    <row r="629" spans="1:4">
      <c r="A629" s="11" t="s">
        <v>8604</v>
      </c>
      <c r="B629" s="12">
        <v>-51627.89</v>
      </c>
      <c r="C629" s="12">
        <v>-44588.480000000003</v>
      </c>
      <c r="D629" s="12">
        <v>-23809.079999999994</v>
      </c>
    </row>
    <row r="630" spans="1:4">
      <c r="A630" s="11" t="s">
        <v>6606</v>
      </c>
      <c r="B630" s="12">
        <v>-1845.9400000000023</v>
      </c>
      <c r="C630" s="12">
        <v>-3343.2099999999991</v>
      </c>
      <c r="D630" s="12">
        <v>-635.56000000000131</v>
      </c>
    </row>
    <row r="631" spans="1:4">
      <c r="A631" s="11" t="s">
        <v>9675</v>
      </c>
      <c r="B631" s="12">
        <v>-12053.399999999994</v>
      </c>
      <c r="C631" s="12">
        <v>-678.27000000000044</v>
      </c>
      <c r="D631" s="12">
        <v>-15080.530000000002</v>
      </c>
    </row>
    <row r="632" spans="1:4">
      <c r="A632" s="11" t="s">
        <v>5896</v>
      </c>
      <c r="B632" s="12">
        <v>-15546.529999999999</v>
      </c>
      <c r="C632" s="12">
        <v>-12516.269999999997</v>
      </c>
      <c r="D632" s="12">
        <v>-8603.5900000000038</v>
      </c>
    </row>
    <row r="633" spans="1:4">
      <c r="A633" s="11" t="s">
        <v>1857</v>
      </c>
      <c r="B633" s="12">
        <v>-14008.890000000007</v>
      </c>
      <c r="C633" s="12">
        <v>-15978.599999999999</v>
      </c>
      <c r="D633" s="12">
        <v>-14310.589999999997</v>
      </c>
    </row>
    <row r="634" spans="1:4">
      <c r="A634" s="11" t="s">
        <v>393</v>
      </c>
      <c r="B634" s="12">
        <v>-134784.85</v>
      </c>
      <c r="C634" s="12">
        <v>-117445.18000000002</v>
      </c>
      <c r="D634" s="12">
        <v>-59201.719999999994</v>
      </c>
    </row>
    <row r="635" spans="1:4">
      <c r="A635" s="11" t="s">
        <v>1558</v>
      </c>
      <c r="B635" s="12">
        <v>-178626.59</v>
      </c>
      <c r="C635" s="12">
        <v>-204386.92</v>
      </c>
      <c r="D635" s="12">
        <v>-40528.6</v>
      </c>
    </row>
    <row r="636" spans="1:4">
      <c r="A636" s="11" t="s">
        <v>14658</v>
      </c>
      <c r="B636" s="12">
        <v>-25861.4</v>
      </c>
      <c r="C636" s="12">
        <v>-22563.85</v>
      </c>
      <c r="D636" s="12">
        <v>-20213.370000000003</v>
      </c>
    </row>
    <row r="637" spans="1:4">
      <c r="A637" s="11" t="s">
        <v>585</v>
      </c>
      <c r="B637" s="12">
        <v>-55430.009999999995</v>
      </c>
      <c r="C637" s="12">
        <v>-44387.010000000009</v>
      </c>
      <c r="D637" s="12">
        <v>-25954.309999999998</v>
      </c>
    </row>
    <row r="638" spans="1:4">
      <c r="A638" s="11" t="s">
        <v>1005</v>
      </c>
      <c r="B638" s="12">
        <v>-66973.13</v>
      </c>
      <c r="C638" s="12">
        <v>-76582.77</v>
      </c>
      <c r="D638" s="12">
        <v>-32880.850000000006</v>
      </c>
    </row>
    <row r="639" spans="1:4">
      <c r="A639" s="11" t="s">
        <v>7754</v>
      </c>
      <c r="B639" s="12">
        <v>-5740.4399999999987</v>
      </c>
      <c r="C639" s="12">
        <v>-10336.040000000001</v>
      </c>
      <c r="D639" s="12">
        <v>5950.3299999999981</v>
      </c>
    </row>
    <row r="640" spans="1:4">
      <c r="A640" s="11" t="s">
        <v>11268</v>
      </c>
      <c r="B640" s="12">
        <v>-6638.6199999999953</v>
      </c>
      <c r="C640" s="12">
        <v>-4000.4099999999962</v>
      </c>
      <c r="D640" s="12">
        <v>657.93000000000029</v>
      </c>
    </row>
    <row r="641" spans="1:4">
      <c r="A641" s="11" t="s">
        <v>1041</v>
      </c>
      <c r="B641" s="12">
        <v>-29625.519999999997</v>
      </c>
      <c r="C641" s="12">
        <v>-25178.940000000002</v>
      </c>
      <c r="D641" s="12">
        <v>-8177.3499999999949</v>
      </c>
    </row>
    <row r="642" spans="1:4">
      <c r="A642" s="11" t="s">
        <v>101</v>
      </c>
      <c r="B642" s="12">
        <v>-44735.579999999994</v>
      </c>
      <c r="C642" s="12">
        <v>-55734.48</v>
      </c>
      <c r="D642" s="12">
        <v>-8939.57</v>
      </c>
    </row>
    <row r="643" spans="1:4">
      <c r="A643" s="11" t="s">
        <v>7000</v>
      </c>
      <c r="B643" s="12">
        <v>-28612.440000000002</v>
      </c>
      <c r="C643" s="12">
        <v>-52158.140000000007</v>
      </c>
      <c r="D643" s="12">
        <v>-6779.239999999998</v>
      </c>
    </row>
    <row r="644" spans="1:4">
      <c r="A644" s="11" t="s">
        <v>4666</v>
      </c>
      <c r="B644" s="12">
        <v>-6468.4000000000015</v>
      </c>
      <c r="C644" s="12">
        <v>-11935.68</v>
      </c>
      <c r="D644" s="12">
        <v>-6426.0800000000017</v>
      </c>
    </row>
    <row r="645" spans="1:4">
      <c r="A645" s="11" t="s">
        <v>4247</v>
      </c>
      <c r="B645" s="12">
        <v>-9362.6400000000067</v>
      </c>
      <c r="C645" s="12">
        <v>-44632.5</v>
      </c>
      <c r="D645" s="12">
        <v>-43345.08</v>
      </c>
    </row>
    <row r="646" spans="1:4">
      <c r="A646" s="11" t="s">
        <v>6526</v>
      </c>
      <c r="B646" s="12">
        <v>-12972.900000000005</v>
      </c>
      <c r="C646" s="12">
        <v>-32080.699999999997</v>
      </c>
      <c r="D646" s="12">
        <v>-22780.969999999998</v>
      </c>
    </row>
    <row r="647" spans="1:4">
      <c r="A647" s="11" t="s">
        <v>1251</v>
      </c>
      <c r="B647" s="12">
        <v>-50303.610000000008</v>
      </c>
      <c r="C647" s="12">
        <v>-83531.080000000016</v>
      </c>
      <c r="D647" s="12">
        <v>-31865.310000000012</v>
      </c>
    </row>
    <row r="648" spans="1:4">
      <c r="A648" s="11" t="s">
        <v>6211</v>
      </c>
      <c r="B648" s="12">
        <v>-13605.119999999995</v>
      </c>
      <c r="C648" s="12">
        <v>-34023.819999999992</v>
      </c>
      <c r="D648" s="12">
        <v>-9107.9400000000023</v>
      </c>
    </row>
    <row r="649" spans="1:4">
      <c r="A649" s="11" t="s">
        <v>5080</v>
      </c>
      <c r="B649" s="12">
        <v>-72734.640000000014</v>
      </c>
      <c r="C649" s="12">
        <v>-80153.5</v>
      </c>
      <c r="D649" s="12">
        <v>-55789.18</v>
      </c>
    </row>
    <row r="650" spans="1:4">
      <c r="A650" s="11" t="s">
        <v>9505</v>
      </c>
      <c r="B650" s="12">
        <v>-11328.660000000003</v>
      </c>
      <c r="C650" s="12">
        <v>-7744.8099999999977</v>
      </c>
      <c r="D650" s="12">
        <v>-2240.3899999999994</v>
      </c>
    </row>
    <row r="651" spans="1:4">
      <c r="A651" s="11" t="s">
        <v>1982</v>
      </c>
      <c r="B651" s="12">
        <v>-283906.79000000004</v>
      </c>
      <c r="C651" s="12">
        <v>-213303.65999999997</v>
      </c>
      <c r="D651" s="12">
        <v>-131340.41</v>
      </c>
    </row>
    <row r="652" spans="1:4">
      <c r="A652" s="11" t="s">
        <v>277</v>
      </c>
      <c r="B652" s="12">
        <v>-163603.15999999997</v>
      </c>
      <c r="C652" s="12">
        <v>-96820.979999999952</v>
      </c>
      <c r="D652" s="12">
        <v>-126493.29999999999</v>
      </c>
    </row>
    <row r="653" spans="1:4">
      <c r="A653" s="11" t="s">
        <v>2592</v>
      </c>
      <c r="B653" s="12">
        <v>-128782.04999999999</v>
      </c>
      <c r="C653" s="12">
        <v>-223870.49999999997</v>
      </c>
      <c r="D653" s="12">
        <v>-162386.77000000002</v>
      </c>
    </row>
    <row r="654" spans="1:4">
      <c r="A654" s="11" t="s">
        <v>4053</v>
      </c>
      <c r="B654" s="12">
        <v>-128458.69999999998</v>
      </c>
      <c r="C654" s="12">
        <v>-109499.73000000001</v>
      </c>
      <c r="D654" s="12">
        <v>-91012.22</v>
      </c>
    </row>
    <row r="655" spans="1:4">
      <c r="A655" s="11" t="s">
        <v>238</v>
      </c>
      <c r="B655" s="12">
        <v>64119.880000000019</v>
      </c>
      <c r="C655" s="12">
        <v>27864.620000000006</v>
      </c>
      <c r="D655" s="12">
        <v>153936.91999999995</v>
      </c>
    </row>
    <row r="656" spans="1:4">
      <c r="A656" s="11" t="s">
        <v>5026</v>
      </c>
      <c r="B656" s="12">
        <v>3806.7400000000016</v>
      </c>
      <c r="C656" s="12">
        <v>1292.5199999999968</v>
      </c>
      <c r="D656" s="12">
        <v>4012.1799999999985</v>
      </c>
    </row>
    <row r="657" spans="1:4">
      <c r="A657" s="11" t="s">
        <v>9108</v>
      </c>
      <c r="B657" s="12">
        <v>1966.3999999999996</v>
      </c>
      <c r="C657" s="12">
        <v>1634.8999999999996</v>
      </c>
      <c r="D657" s="12">
        <v>1983.1599999999999</v>
      </c>
    </row>
    <row r="658" spans="1:4">
      <c r="A658" s="11" t="s">
        <v>7789</v>
      </c>
      <c r="B658" s="12">
        <v>162637.19999999998</v>
      </c>
      <c r="C658" s="12">
        <v>1221.1999999999989</v>
      </c>
      <c r="D658" s="12">
        <v>11830.39</v>
      </c>
    </row>
    <row r="659" spans="1:4">
      <c r="A659" s="11" t="s">
        <v>1502</v>
      </c>
      <c r="B659" s="12">
        <v>415881.73000000004</v>
      </c>
      <c r="C659" s="12">
        <v>387347.27999999997</v>
      </c>
      <c r="D659" s="12">
        <v>379212.47</v>
      </c>
    </row>
    <row r="660" spans="1:4">
      <c r="A660" s="11" t="s">
        <v>45</v>
      </c>
      <c r="B660" s="12">
        <v>1020704.8799999999</v>
      </c>
      <c r="C660" s="12">
        <v>823331.32000000018</v>
      </c>
      <c r="D660" s="12">
        <v>818520.31000000017</v>
      </c>
    </row>
    <row r="661" spans="1:4">
      <c r="A661" s="11" t="s">
        <v>2358</v>
      </c>
      <c r="B661" s="12">
        <v>32682.69</v>
      </c>
      <c r="C661" s="12">
        <v>35562.6</v>
      </c>
      <c r="D661" s="12">
        <v>38132.5</v>
      </c>
    </row>
    <row r="662" spans="1:4">
      <c r="A662" s="11" t="s">
        <v>7060</v>
      </c>
      <c r="B662" s="12">
        <v>-0.3000000000001819</v>
      </c>
      <c r="C662" s="12">
        <v>-0.3000000000001819</v>
      </c>
      <c r="D662" s="12">
        <v>-0.3000000000001819</v>
      </c>
    </row>
    <row r="663" spans="1:4">
      <c r="A663" s="11" t="s">
        <v>15289</v>
      </c>
      <c r="B663" s="12">
        <v>-68275834.659999996</v>
      </c>
      <c r="C663" s="12">
        <v>-76164981.700000077</v>
      </c>
      <c r="D663" s="12">
        <v>-25018131.419999983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86227-C0CE-394D-AD59-A4E3CE44A4B4}">
  <dimension ref="A2:XFD674"/>
  <sheetViews>
    <sheetView tabSelected="1" workbookViewId="0">
      <selection activeCell="C8" sqref="C8"/>
    </sheetView>
  </sheetViews>
  <sheetFormatPr baseColWidth="10" defaultRowHeight="16"/>
  <cols>
    <col min="9" max="12" width="15.6640625" bestFit="1" customWidth="1"/>
  </cols>
  <sheetData>
    <row r="2" spans="1:16384">
      <c r="B2" t="s">
        <v>15294</v>
      </c>
      <c r="C2" t="s">
        <v>15296</v>
      </c>
      <c r="D2" t="s">
        <v>15287</v>
      </c>
    </row>
    <row r="3" spans="1:16384">
      <c r="B3">
        <v>1</v>
      </c>
      <c r="C3">
        <v>10</v>
      </c>
      <c r="D3" t="str">
        <f>VLOOKUP(C3,$A$13:$B$674,2,)</f>
        <v>A03028</v>
      </c>
      <c r="F3">
        <f>VLOOKUP(C3,A14:H674,6,)</f>
        <v>0.40086362529036984</v>
      </c>
      <c r="G3">
        <f>VLOOKUP(C3,A14:H674,7,)</f>
        <v>0.4341359566894919</v>
      </c>
      <c r="H3">
        <f>VLOOKUP(C3,A14:H674,8,0)</f>
        <v>0.17260704050214942</v>
      </c>
    </row>
    <row r="4" spans="1:16384">
      <c r="B4">
        <v>2</v>
      </c>
      <c r="C4">
        <v>20</v>
      </c>
      <c r="D4" t="str">
        <f t="shared" ref="D4:D5" si="0">VLOOKUP(C4,$A$13:$B$674,2,)</f>
        <v>A03090</v>
      </c>
      <c r="F4">
        <f>VLOOKUP(C4,A14:H674,6,)</f>
        <v>0.41185161493967209</v>
      </c>
      <c r="G4">
        <f>VLOOKUP(C4,A14:H674,7,)</f>
        <v>0.44945777417697269</v>
      </c>
      <c r="H4">
        <f>VLOOKUP(C4,A14:H674,8,0)</f>
        <v>0.4434607829540364</v>
      </c>
    </row>
    <row r="5" spans="1:16384">
      <c r="B5">
        <v>3</v>
      </c>
      <c r="C5">
        <v>30</v>
      </c>
      <c r="D5" t="str">
        <f t="shared" si="0"/>
        <v>A04008</v>
      </c>
      <c r="F5">
        <f>VLOOKUP(C5,A14:H674,6,)</f>
        <v>0.57944206700974477</v>
      </c>
      <c r="G5">
        <f>VLOOKUP(C5,A14:H674,7,)</f>
        <v>0.62867591509260701</v>
      </c>
      <c r="H5">
        <f>VLOOKUP(C5,A14:H674,8,0)</f>
        <v>0.34658934117410634</v>
      </c>
    </row>
    <row r="10" spans="1:16384">
      <c r="C10">
        <f>AVERAGE(C14:C674)</f>
        <v>-103291.73170953101</v>
      </c>
      <c r="D10">
        <f>AVERAGE(D14:D674)</f>
        <v>-115226.90121028756</v>
      </c>
      <c r="E10">
        <f>AVERAGE(E14:E674)</f>
        <v>-37848.912889561245</v>
      </c>
    </row>
    <row r="11" spans="1:16384">
      <c r="A11">
        <f>MAX(A14:A674)</f>
        <v>661</v>
      </c>
      <c r="C11">
        <f>STDEV(C14:C674)</f>
        <v>256460.01588461103</v>
      </c>
      <c r="D11">
        <f>STDEV(D14:D674)</f>
        <v>262882.6510491384</v>
      </c>
      <c r="E11">
        <f>STDEV(E14:E674)</f>
        <v>227562.11319822798</v>
      </c>
      <c r="L11">
        <f>SUM(L14:L674)</f>
        <v>2168.7856404333438</v>
      </c>
      <c r="M11" t="s">
        <v>15301</v>
      </c>
    </row>
    <row r="13" spans="1:16384">
      <c r="A13" t="s">
        <v>15295</v>
      </c>
      <c r="B13" t="s">
        <v>15293</v>
      </c>
      <c r="C13" t="s">
        <v>5</v>
      </c>
      <c r="D13" t="s">
        <v>6</v>
      </c>
      <c r="E13" t="s">
        <v>7</v>
      </c>
      <c r="I13" t="s">
        <v>15297</v>
      </c>
      <c r="J13" t="s">
        <v>15298</v>
      </c>
      <c r="K13" t="s">
        <v>15299</v>
      </c>
      <c r="L13" t="s">
        <v>15300</v>
      </c>
    </row>
    <row r="14" spans="1:16384">
      <c r="A14" s="11">
        <v>1</v>
      </c>
      <c r="B14" s="11" t="s">
        <v>505</v>
      </c>
      <c r="C14" s="12">
        <v>130501.89000000003</v>
      </c>
      <c r="D14" s="12">
        <v>183364.11000000004</v>
      </c>
      <c r="E14" s="12">
        <v>1112821.51</v>
      </c>
      <c r="F14" s="12">
        <f>STANDARDIZE(C14,C$10,C$11)</f>
        <v>0.91161821425887202</v>
      </c>
      <c r="G14" s="12">
        <f t="shared" ref="G14:H14" si="1">STANDARDIZE(D14,D$10,D$11)</f>
        <v>1.1358338407599007</v>
      </c>
      <c r="H14" s="12">
        <f t="shared" si="1"/>
        <v>5.0565114144779413</v>
      </c>
      <c r="I14" s="11">
        <f>SUMXMY2(F14:H14,$F$3:$H$3)</f>
        <v>24.605772104801144</v>
      </c>
      <c r="J14" s="12">
        <f>SUMXMY2(F14:H14,$F$4:$H$4)</f>
        <v>22.001114887576026</v>
      </c>
      <c r="K14" s="12">
        <f>SUMXMY2(F14:H14,$F$5:$H$5)</f>
        <v>22.550916090963121</v>
      </c>
      <c r="L14">
        <f>MIN(I14:K14)</f>
        <v>22.001114887576026</v>
      </c>
      <c r="M14" s="11"/>
      <c r="N14" s="12"/>
      <c r="O14" s="12"/>
      <c r="P14" s="12"/>
      <c r="Q14" s="11"/>
      <c r="R14" s="12"/>
      <c r="S14" s="12"/>
      <c r="T14" s="12"/>
      <c r="U14" s="11"/>
      <c r="V14" s="12"/>
      <c r="W14" s="12"/>
      <c r="X14" s="12"/>
      <c r="Y14" s="11"/>
      <c r="Z14" s="12"/>
      <c r="AA14" s="12"/>
      <c r="AB14" s="12"/>
      <c r="AC14" s="11"/>
      <c r="AD14" s="12"/>
      <c r="AE14" s="12"/>
      <c r="AF14" s="12"/>
      <c r="AG14" s="11"/>
      <c r="AH14" s="12"/>
      <c r="AI14" s="12"/>
      <c r="AJ14" s="12"/>
      <c r="AK14" s="11"/>
      <c r="AL14" s="12"/>
      <c r="AM14" s="12"/>
      <c r="AN14" s="12"/>
      <c r="AO14" s="11"/>
      <c r="AP14" s="12"/>
      <c r="AQ14" s="12"/>
      <c r="AR14" s="12"/>
      <c r="AS14" s="11"/>
      <c r="AT14" s="12"/>
      <c r="AU14" s="12"/>
      <c r="AV14" s="12"/>
      <c r="AW14" s="11"/>
      <c r="AX14" s="12"/>
      <c r="AY14" s="12"/>
      <c r="AZ14" s="12"/>
      <c r="BA14" s="11"/>
      <c r="BB14" s="12"/>
      <c r="BC14" s="12"/>
      <c r="BD14" s="12"/>
      <c r="BE14" s="11"/>
      <c r="BF14" s="12"/>
      <c r="BG14" s="12"/>
      <c r="BH14" s="12"/>
      <c r="BI14" s="11"/>
      <c r="BJ14" s="12"/>
      <c r="BK14" s="12"/>
      <c r="BL14" s="12"/>
      <c r="BM14" s="11"/>
      <c r="BN14" s="12"/>
      <c r="BO14" s="12"/>
      <c r="BP14" s="12"/>
      <c r="BQ14" s="11"/>
      <c r="BR14" s="12"/>
      <c r="BS14" s="12"/>
      <c r="BT14" s="12"/>
      <c r="BU14" s="11"/>
      <c r="BV14" s="12"/>
      <c r="BW14" s="12"/>
      <c r="BX14" s="12"/>
      <c r="BY14" s="11"/>
      <c r="BZ14" s="12"/>
      <c r="CA14" s="12"/>
      <c r="CB14" s="12"/>
      <c r="CC14" s="11"/>
      <c r="CD14" s="12"/>
      <c r="CE14" s="12"/>
      <c r="CF14" s="12"/>
      <c r="CG14" s="11"/>
      <c r="CH14" s="12"/>
      <c r="CI14" s="12"/>
      <c r="CJ14" s="12"/>
      <c r="CK14" s="11"/>
      <c r="CL14" s="12"/>
      <c r="CM14" s="12"/>
      <c r="CN14" s="12"/>
      <c r="CO14" s="11"/>
      <c r="CP14" s="12"/>
      <c r="CQ14" s="12"/>
      <c r="CR14" s="12"/>
      <c r="CS14" s="11"/>
      <c r="CT14" s="12"/>
      <c r="CU14" s="12"/>
      <c r="CV14" s="12"/>
      <c r="CW14" s="11"/>
      <c r="CX14" s="12"/>
      <c r="CY14" s="12"/>
      <c r="CZ14" s="12"/>
      <c r="DA14" s="11"/>
      <c r="DB14" s="12"/>
      <c r="DC14" s="12"/>
      <c r="DD14" s="12"/>
      <c r="DE14" s="11"/>
      <c r="DF14" s="12"/>
      <c r="DG14" s="12"/>
      <c r="DH14" s="12"/>
      <c r="DI14" s="11"/>
      <c r="DJ14" s="12"/>
      <c r="DK14" s="12"/>
      <c r="DL14" s="12"/>
      <c r="DM14" s="11"/>
      <c r="DN14" s="12"/>
      <c r="DO14" s="12"/>
      <c r="DP14" s="12"/>
      <c r="DQ14" s="11"/>
      <c r="DR14" s="12"/>
      <c r="DS14" s="12"/>
      <c r="DT14" s="12"/>
      <c r="DU14" s="11"/>
      <c r="DV14" s="12"/>
      <c r="DW14" s="12"/>
      <c r="DX14" s="12"/>
      <c r="DY14" s="11"/>
      <c r="DZ14" s="12"/>
      <c r="EA14" s="12"/>
      <c r="EB14" s="12"/>
      <c r="EC14" s="11"/>
      <c r="ED14" s="12"/>
      <c r="EE14" s="12"/>
      <c r="EF14" s="12"/>
      <c r="EG14" s="11"/>
      <c r="EH14" s="12"/>
      <c r="EI14" s="12"/>
      <c r="EJ14" s="12"/>
      <c r="EK14" s="11"/>
      <c r="EL14" s="12"/>
      <c r="EM14" s="12"/>
      <c r="EN14" s="12"/>
      <c r="EO14" s="11"/>
      <c r="EP14" s="12"/>
      <c r="EQ14" s="12"/>
      <c r="ER14" s="12"/>
      <c r="ES14" s="11"/>
      <c r="ET14" s="12"/>
      <c r="EU14" s="12"/>
      <c r="EV14" s="12"/>
      <c r="EW14" s="11"/>
      <c r="EX14" s="12"/>
      <c r="EY14" s="12"/>
      <c r="EZ14" s="12"/>
      <c r="FA14" s="11"/>
      <c r="FB14" s="12"/>
      <c r="FC14" s="12"/>
      <c r="FD14" s="12"/>
      <c r="FE14" s="11"/>
      <c r="FF14" s="12"/>
      <c r="FG14" s="12"/>
      <c r="FH14" s="12"/>
      <c r="FI14" s="11"/>
      <c r="FJ14" s="12"/>
      <c r="FK14" s="12"/>
      <c r="FL14" s="12"/>
      <c r="FM14" s="11"/>
      <c r="FN14" s="12"/>
      <c r="FO14" s="12"/>
      <c r="FP14" s="12"/>
      <c r="FQ14" s="11"/>
      <c r="FR14" s="12"/>
      <c r="FS14" s="12"/>
      <c r="FT14" s="12"/>
      <c r="FU14" s="11"/>
      <c r="FV14" s="12"/>
      <c r="FW14" s="12"/>
      <c r="FX14" s="12"/>
      <c r="FY14" s="11"/>
      <c r="FZ14" s="12"/>
      <c r="GA14" s="12"/>
      <c r="GB14" s="12"/>
      <c r="GC14" s="11"/>
      <c r="GD14" s="12"/>
      <c r="GE14" s="12"/>
      <c r="GF14" s="12"/>
      <c r="GG14" s="11"/>
      <c r="GH14" s="12"/>
      <c r="GI14" s="12"/>
      <c r="GJ14" s="12"/>
      <c r="GK14" s="11"/>
      <c r="GL14" s="12"/>
      <c r="GM14" s="12"/>
      <c r="GN14" s="12"/>
      <c r="GO14" s="11"/>
      <c r="GP14" s="12"/>
      <c r="GQ14" s="12"/>
      <c r="GR14" s="12"/>
      <c r="GS14" s="11"/>
      <c r="GT14" s="12"/>
      <c r="GU14" s="12"/>
      <c r="GV14" s="12"/>
      <c r="GW14" s="11"/>
      <c r="GX14" s="12"/>
      <c r="GY14" s="12"/>
      <c r="GZ14" s="12"/>
      <c r="HA14" s="11"/>
      <c r="HB14" s="12"/>
      <c r="HC14" s="12"/>
      <c r="HD14" s="12"/>
      <c r="HE14" s="11"/>
      <c r="HF14" s="12"/>
      <c r="HG14" s="12"/>
      <c r="HH14" s="12"/>
      <c r="HI14" s="11"/>
      <c r="HJ14" s="12"/>
      <c r="HK14" s="12"/>
      <c r="HL14" s="12"/>
      <c r="HM14" s="11"/>
      <c r="HN14" s="12"/>
      <c r="HO14" s="12"/>
      <c r="HP14" s="12"/>
      <c r="HQ14" s="11"/>
      <c r="HR14" s="12"/>
      <c r="HS14" s="12"/>
      <c r="HT14" s="12"/>
      <c r="HU14" s="11"/>
      <c r="HV14" s="12"/>
      <c r="HW14" s="12"/>
      <c r="HX14" s="12"/>
      <c r="HY14" s="11"/>
      <c r="HZ14" s="12"/>
      <c r="IA14" s="12"/>
      <c r="IB14" s="12"/>
      <c r="IC14" s="11"/>
      <c r="ID14" s="12"/>
      <c r="IE14" s="12"/>
      <c r="IF14" s="12"/>
      <c r="IG14" s="11"/>
      <c r="IH14" s="12"/>
      <c r="II14" s="12"/>
      <c r="IJ14" s="12"/>
      <c r="IK14" s="11"/>
      <c r="IL14" s="12"/>
      <c r="IM14" s="12"/>
      <c r="IN14" s="12"/>
      <c r="IO14" s="11"/>
      <c r="IP14" s="12"/>
      <c r="IQ14" s="12"/>
      <c r="IR14" s="12"/>
      <c r="IS14" s="11"/>
      <c r="IT14" s="12"/>
      <c r="IU14" s="12"/>
      <c r="IV14" s="12"/>
      <c r="IW14" s="11"/>
      <c r="IX14" s="12"/>
      <c r="IY14" s="12"/>
      <c r="IZ14" s="12"/>
      <c r="JA14" s="11"/>
      <c r="JB14" s="12"/>
      <c r="JC14" s="12"/>
      <c r="JD14" s="12"/>
      <c r="JE14" s="11"/>
      <c r="JF14" s="12"/>
      <c r="JG14" s="12"/>
      <c r="JH14" s="12"/>
      <c r="JI14" s="11"/>
      <c r="JJ14" s="12"/>
      <c r="JK14" s="12"/>
      <c r="JL14" s="12"/>
      <c r="JM14" s="11"/>
      <c r="JN14" s="12"/>
      <c r="JO14" s="12"/>
      <c r="JP14" s="12"/>
      <c r="JQ14" s="11"/>
      <c r="JR14" s="12"/>
      <c r="JS14" s="12"/>
      <c r="JT14" s="12"/>
      <c r="JU14" s="11"/>
      <c r="JV14" s="12"/>
      <c r="JW14" s="12"/>
      <c r="JX14" s="12"/>
      <c r="JY14" s="11"/>
      <c r="JZ14" s="12"/>
      <c r="KA14" s="12"/>
      <c r="KB14" s="12"/>
      <c r="KC14" s="11"/>
      <c r="KD14" s="12"/>
      <c r="KE14" s="12"/>
      <c r="KF14" s="12"/>
      <c r="KG14" s="11"/>
      <c r="KH14" s="12"/>
      <c r="KI14" s="12"/>
      <c r="KJ14" s="12"/>
      <c r="KK14" s="11"/>
      <c r="KL14" s="12"/>
      <c r="KM14" s="12"/>
      <c r="KN14" s="12"/>
      <c r="KO14" s="11"/>
      <c r="KP14" s="12"/>
      <c r="KQ14" s="12"/>
      <c r="KR14" s="12"/>
      <c r="KS14" s="11"/>
      <c r="KT14" s="12"/>
      <c r="KU14" s="12"/>
      <c r="KV14" s="12"/>
      <c r="KW14" s="11"/>
      <c r="KX14" s="12"/>
      <c r="KY14" s="12"/>
      <c r="KZ14" s="12"/>
      <c r="LA14" s="11"/>
      <c r="LB14" s="12"/>
      <c r="LC14" s="12"/>
      <c r="LD14" s="12"/>
      <c r="LE14" s="11"/>
      <c r="LF14" s="12"/>
      <c r="LG14" s="12"/>
      <c r="LH14" s="12"/>
      <c r="LI14" s="11"/>
      <c r="LJ14" s="12"/>
      <c r="LK14" s="12"/>
      <c r="LL14" s="12"/>
      <c r="LM14" s="11"/>
      <c r="LN14" s="12"/>
      <c r="LO14" s="12"/>
      <c r="LP14" s="12"/>
      <c r="LQ14" s="11"/>
      <c r="LR14" s="12"/>
      <c r="LS14" s="12"/>
      <c r="LT14" s="12"/>
      <c r="LU14" s="11"/>
      <c r="LV14" s="12"/>
      <c r="LW14" s="12"/>
      <c r="LX14" s="12"/>
      <c r="LY14" s="11"/>
      <c r="LZ14" s="12"/>
      <c r="MA14" s="12"/>
      <c r="MB14" s="12"/>
      <c r="MC14" s="11"/>
      <c r="MD14" s="12"/>
      <c r="ME14" s="12"/>
      <c r="MF14" s="12"/>
      <c r="MG14" s="11"/>
      <c r="MH14" s="12"/>
      <c r="MI14" s="12"/>
      <c r="MJ14" s="12"/>
      <c r="MK14" s="11"/>
      <c r="ML14" s="12"/>
      <c r="MM14" s="12"/>
      <c r="MN14" s="12"/>
      <c r="MO14" s="11"/>
      <c r="MP14" s="12"/>
      <c r="MQ14" s="12"/>
      <c r="MR14" s="12"/>
      <c r="MS14" s="11"/>
      <c r="MT14" s="12"/>
      <c r="MU14" s="12"/>
      <c r="MV14" s="12"/>
      <c r="MW14" s="11"/>
      <c r="MX14" s="12"/>
      <c r="MY14" s="12"/>
      <c r="MZ14" s="12"/>
      <c r="NA14" s="11"/>
      <c r="NB14" s="12"/>
      <c r="NC14" s="12"/>
      <c r="ND14" s="12"/>
      <c r="NE14" s="11"/>
      <c r="NF14" s="12"/>
      <c r="NG14" s="12"/>
      <c r="NH14" s="12"/>
      <c r="NI14" s="11"/>
      <c r="NJ14" s="12"/>
      <c r="NK14" s="12"/>
      <c r="NL14" s="12"/>
      <c r="NM14" s="11"/>
      <c r="NN14" s="12"/>
      <c r="NO14" s="12"/>
      <c r="NP14" s="12"/>
      <c r="NQ14" s="11"/>
      <c r="NR14" s="12"/>
      <c r="NS14" s="12"/>
      <c r="NT14" s="12"/>
      <c r="NU14" s="11"/>
      <c r="NV14" s="12"/>
      <c r="NW14" s="12"/>
      <c r="NX14" s="12"/>
      <c r="NY14" s="11"/>
      <c r="NZ14" s="12"/>
      <c r="OA14" s="12"/>
      <c r="OB14" s="12"/>
      <c r="OC14" s="11"/>
      <c r="OD14" s="12"/>
      <c r="OE14" s="12"/>
      <c r="OF14" s="12"/>
      <c r="OG14" s="11"/>
      <c r="OH14" s="12"/>
      <c r="OI14" s="12"/>
      <c r="OJ14" s="12"/>
      <c r="OK14" s="11"/>
      <c r="OL14" s="12"/>
      <c r="OM14" s="12"/>
      <c r="ON14" s="12"/>
      <c r="OO14" s="11"/>
      <c r="OP14" s="12"/>
      <c r="OQ14" s="12"/>
      <c r="OR14" s="12"/>
      <c r="OS14" s="11"/>
      <c r="OT14" s="12"/>
      <c r="OU14" s="12"/>
      <c r="OV14" s="12"/>
      <c r="OW14" s="11"/>
      <c r="OX14" s="12"/>
      <c r="OY14" s="12"/>
      <c r="OZ14" s="12"/>
      <c r="PA14" s="11"/>
      <c r="PB14" s="12"/>
      <c r="PC14" s="12"/>
      <c r="PD14" s="12"/>
      <c r="PE14" s="11"/>
      <c r="PF14" s="12"/>
      <c r="PG14" s="12"/>
      <c r="PH14" s="12"/>
      <c r="PI14" s="11"/>
      <c r="PJ14" s="12"/>
      <c r="PK14" s="12"/>
      <c r="PL14" s="12"/>
      <c r="PM14" s="11"/>
      <c r="PN14" s="12"/>
      <c r="PO14" s="12"/>
      <c r="PP14" s="12"/>
      <c r="PQ14" s="11"/>
      <c r="PR14" s="12"/>
      <c r="PS14" s="12"/>
      <c r="PT14" s="12"/>
      <c r="PU14" s="11"/>
      <c r="PV14" s="12"/>
      <c r="PW14" s="12"/>
      <c r="PX14" s="12"/>
      <c r="PY14" s="11"/>
      <c r="PZ14" s="12"/>
      <c r="QA14" s="12"/>
      <c r="QB14" s="12"/>
      <c r="QC14" s="11"/>
      <c r="QD14" s="12"/>
      <c r="QE14" s="12"/>
      <c r="QF14" s="12"/>
      <c r="QG14" s="11"/>
      <c r="QH14" s="12"/>
      <c r="QI14" s="12"/>
      <c r="QJ14" s="12"/>
      <c r="QK14" s="11"/>
      <c r="QL14" s="12"/>
      <c r="QM14" s="12"/>
      <c r="QN14" s="12"/>
      <c r="QO14" s="11"/>
      <c r="QP14" s="12"/>
      <c r="QQ14" s="12"/>
      <c r="QR14" s="12"/>
      <c r="QS14" s="11"/>
      <c r="QT14" s="12"/>
      <c r="QU14" s="12"/>
      <c r="QV14" s="12"/>
      <c r="QW14" s="11"/>
      <c r="QX14" s="12"/>
      <c r="QY14" s="12"/>
      <c r="QZ14" s="12"/>
      <c r="RA14" s="11"/>
      <c r="RB14" s="12"/>
      <c r="RC14" s="12"/>
      <c r="RD14" s="12"/>
      <c r="RE14" s="11"/>
      <c r="RF14" s="12"/>
      <c r="RG14" s="12"/>
      <c r="RH14" s="12"/>
      <c r="RI14" s="11"/>
      <c r="RJ14" s="12"/>
      <c r="RK14" s="12"/>
      <c r="RL14" s="12"/>
      <c r="RM14" s="11"/>
      <c r="RN14" s="12"/>
      <c r="RO14" s="12"/>
      <c r="RP14" s="12"/>
      <c r="RQ14" s="11"/>
      <c r="RR14" s="12"/>
      <c r="RS14" s="12"/>
      <c r="RT14" s="12"/>
      <c r="RU14" s="11"/>
      <c r="RV14" s="12"/>
      <c r="RW14" s="12"/>
      <c r="RX14" s="12"/>
      <c r="RY14" s="11"/>
      <c r="RZ14" s="12"/>
      <c r="SA14" s="12"/>
      <c r="SB14" s="12"/>
      <c r="SC14" s="11"/>
      <c r="SD14" s="12"/>
      <c r="SE14" s="12"/>
      <c r="SF14" s="12"/>
      <c r="SG14" s="11"/>
      <c r="SH14" s="12"/>
      <c r="SI14" s="12"/>
      <c r="SJ14" s="12"/>
      <c r="SK14" s="11"/>
      <c r="SL14" s="12"/>
      <c r="SM14" s="12"/>
      <c r="SN14" s="12"/>
      <c r="SO14" s="11"/>
      <c r="SP14" s="12"/>
      <c r="SQ14" s="12"/>
      <c r="SR14" s="12"/>
      <c r="SS14" s="11"/>
      <c r="ST14" s="12"/>
      <c r="SU14" s="12"/>
      <c r="SV14" s="12"/>
      <c r="SW14" s="11"/>
      <c r="SX14" s="12"/>
      <c r="SY14" s="12"/>
      <c r="SZ14" s="12"/>
      <c r="TA14" s="11"/>
      <c r="TB14" s="12"/>
      <c r="TC14" s="12"/>
      <c r="TD14" s="12"/>
      <c r="TE14" s="11"/>
      <c r="TF14" s="12"/>
      <c r="TG14" s="12"/>
      <c r="TH14" s="12"/>
      <c r="TI14" s="11"/>
      <c r="TJ14" s="12"/>
      <c r="TK14" s="12"/>
      <c r="TL14" s="12"/>
      <c r="TM14" s="11"/>
      <c r="TN14" s="12"/>
      <c r="TO14" s="12"/>
      <c r="TP14" s="12"/>
      <c r="TQ14" s="11"/>
      <c r="TR14" s="12"/>
      <c r="TS14" s="12"/>
      <c r="TT14" s="12"/>
      <c r="TU14" s="11"/>
      <c r="TV14" s="12"/>
      <c r="TW14" s="12"/>
      <c r="TX14" s="12"/>
      <c r="TY14" s="11"/>
      <c r="TZ14" s="12"/>
      <c r="UA14" s="12"/>
      <c r="UB14" s="12"/>
      <c r="UC14" s="11"/>
      <c r="UD14" s="12"/>
      <c r="UE14" s="12"/>
      <c r="UF14" s="12"/>
      <c r="UG14" s="11"/>
      <c r="UH14" s="12"/>
      <c r="UI14" s="12"/>
      <c r="UJ14" s="12"/>
      <c r="UK14" s="11"/>
      <c r="UL14" s="12"/>
      <c r="UM14" s="12"/>
      <c r="UN14" s="12"/>
      <c r="UO14" s="11"/>
      <c r="UP14" s="12"/>
      <c r="UQ14" s="12"/>
      <c r="UR14" s="12"/>
      <c r="US14" s="11"/>
      <c r="UT14" s="12"/>
      <c r="UU14" s="12"/>
      <c r="UV14" s="12"/>
      <c r="UW14" s="11"/>
      <c r="UX14" s="12"/>
      <c r="UY14" s="12"/>
      <c r="UZ14" s="12"/>
      <c r="VA14" s="11"/>
      <c r="VB14" s="12"/>
      <c r="VC14" s="12"/>
      <c r="VD14" s="12"/>
      <c r="VE14" s="11"/>
      <c r="VF14" s="12"/>
      <c r="VG14" s="12"/>
      <c r="VH14" s="12"/>
      <c r="VI14" s="11"/>
      <c r="VJ14" s="12"/>
      <c r="VK14" s="12"/>
      <c r="VL14" s="12"/>
      <c r="VM14" s="11"/>
      <c r="VN14" s="12"/>
      <c r="VO14" s="12"/>
      <c r="VP14" s="12"/>
      <c r="VQ14" s="11"/>
      <c r="VR14" s="12"/>
      <c r="VS14" s="12"/>
      <c r="VT14" s="12"/>
      <c r="VU14" s="11"/>
      <c r="VV14" s="12"/>
      <c r="VW14" s="12"/>
      <c r="VX14" s="12"/>
      <c r="VY14" s="11"/>
      <c r="VZ14" s="12"/>
      <c r="WA14" s="12"/>
      <c r="WB14" s="12"/>
      <c r="WC14" s="11"/>
      <c r="WD14" s="12"/>
      <c r="WE14" s="12"/>
      <c r="WF14" s="12"/>
      <c r="WG14" s="11"/>
      <c r="WH14" s="12"/>
      <c r="WI14" s="12"/>
      <c r="WJ14" s="12"/>
      <c r="WK14" s="11"/>
      <c r="WL14" s="12"/>
      <c r="WM14" s="12"/>
      <c r="WN14" s="12"/>
      <c r="WO14" s="11"/>
      <c r="WP14" s="12"/>
      <c r="WQ14" s="12"/>
      <c r="WR14" s="12"/>
      <c r="WS14" s="11"/>
      <c r="WT14" s="12"/>
      <c r="WU14" s="12"/>
      <c r="WV14" s="12"/>
      <c r="WW14" s="11"/>
      <c r="WX14" s="12"/>
      <c r="WY14" s="12"/>
      <c r="WZ14" s="12"/>
      <c r="XA14" s="11"/>
      <c r="XB14" s="12"/>
      <c r="XC14" s="12"/>
      <c r="XD14" s="12"/>
      <c r="XE14" s="11"/>
      <c r="XF14" s="12"/>
      <c r="XG14" s="12"/>
      <c r="XH14" s="12"/>
      <c r="XI14" s="11"/>
      <c r="XJ14" s="12"/>
      <c r="XK14" s="12"/>
      <c r="XL14" s="12"/>
      <c r="XM14" s="11"/>
      <c r="XN14" s="12"/>
      <c r="XO14" s="12"/>
      <c r="XP14" s="12"/>
      <c r="XQ14" s="11"/>
      <c r="XR14" s="12"/>
      <c r="XS14" s="12"/>
      <c r="XT14" s="12"/>
      <c r="XU14" s="11"/>
      <c r="XV14" s="12"/>
      <c r="XW14" s="12"/>
      <c r="XX14" s="12"/>
      <c r="XY14" s="11"/>
      <c r="XZ14" s="12"/>
      <c r="YA14" s="12"/>
      <c r="YB14" s="12"/>
      <c r="YC14" s="11"/>
      <c r="YD14" s="12"/>
      <c r="YE14" s="12"/>
      <c r="YF14" s="12"/>
      <c r="YG14" s="11"/>
      <c r="YH14" s="12"/>
      <c r="YI14" s="12"/>
      <c r="YJ14" s="12"/>
      <c r="YK14" s="11"/>
      <c r="YL14" s="12"/>
      <c r="YM14" s="12"/>
      <c r="YN14" s="12"/>
      <c r="YO14" s="11"/>
      <c r="YP14" s="12"/>
      <c r="YQ14" s="12"/>
      <c r="YR14" s="12"/>
      <c r="YS14" s="11"/>
      <c r="YT14" s="12"/>
      <c r="YU14" s="12"/>
      <c r="YV14" s="12"/>
      <c r="YW14" s="11"/>
      <c r="YX14" s="12"/>
      <c r="YY14" s="12"/>
      <c r="YZ14" s="12"/>
      <c r="ZA14" s="11"/>
      <c r="ZB14" s="12"/>
      <c r="ZC14" s="12"/>
      <c r="ZD14" s="12"/>
      <c r="ZE14" s="11"/>
      <c r="ZF14" s="12"/>
      <c r="ZG14" s="12"/>
      <c r="ZH14" s="12"/>
      <c r="ZI14" s="11"/>
      <c r="ZJ14" s="12"/>
      <c r="ZK14" s="12"/>
      <c r="ZL14" s="12"/>
      <c r="ZM14" s="11"/>
      <c r="ZN14" s="12"/>
      <c r="ZO14" s="12"/>
      <c r="ZP14" s="12"/>
      <c r="ZQ14" s="11"/>
      <c r="ZR14" s="12"/>
      <c r="ZS14" s="12"/>
      <c r="ZT14" s="12"/>
      <c r="ZU14" s="11"/>
      <c r="ZV14" s="12"/>
      <c r="ZW14" s="12"/>
      <c r="ZX14" s="12"/>
      <c r="ZY14" s="11"/>
      <c r="ZZ14" s="12"/>
      <c r="AAA14" s="12"/>
      <c r="AAB14" s="12"/>
      <c r="AAC14" s="11"/>
      <c r="AAD14" s="12"/>
      <c r="AAE14" s="12"/>
      <c r="AAF14" s="12"/>
      <c r="AAG14" s="11"/>
      <c r="AAH14" s="12"/>
      <c r="AAI14" s="12"/>
      <c r="AAJ14" s="12"/>
      <c r="AAK14" s="11"/>
      <c r="AAL14" s="12"/>
      <c r="AAM14" s="12"/>
      <c r="AAN14" s="12"/>
      <c r="AAO14" s="11"/>
      <c r="AAP14" s="12"/>
      <c r="AAQ14" s="12"/>
      <c r="AAR14" s="12"/>
      <c r="AAS14" s="11"/>
      <c r="AAT14" s="12"/>
      <c r="AAU14" s="12"/>
      <c r="AAV14" s="12"/>
      <c r="AAW14" s="11"/>
      <c r="AAX14" s="12"/>
      <c r="AAY14" s="12"/>
      <c r="AAZ14" s="12"/>
      <c r="ABA14" s="11"/>
      <c r="ABB14" s="12"/>
      <c r="ABC14" s="12"/>
      <c r="ABD14" s="12"/>
      <c r="ABE14" s="11"/>
      <c r="ABF14" s="12"/>
      <c r="ABG14" s="12"/>
      <c r="ABH14" s="12"/>
      <c r="ABI14" s="11"/>
      <c r="ABJ14" s="12"/>
      <c r="ABK14" s="12"/>
      <c r="ABL14" s="12"/>
      <c r="ABM14" s="11"/>
      <c r="ABN14" s="12"/>
      <c r="ABO14" s="12"/>
      <c r="ABP14" s="12"/>
      <c r="ABQ14" s="11"/>
      <c r="ABR14" s="12"/>
      <c r="ABS14" s="12"/>
      <c r="ABT14" s="12"/>
      <c r="ABU14" s="11"/>
      <c r="ABV14" s="12"/>
      <c r="ABW14" s="12"/>
      <c r="ABX14" s="12"/>
      <c r="ABY14" s="11"/>
      <c r="ABZ14" s="12"/>
      <c r="ACA14" s="12"/>
      <c r="ACB14" s="12"/>
      <c r="ACC14" s="11"/>
      <c r="ACD14" s="12"/>
      <c r="ACE14" s="12"/>
      <c r="ACF14" s="12"/>
      <c r="ACG14" s="11"/>
      <c r="ACH14" s="12"/>
      <c r="ACI14" s="12"/>
      <c r="ACJ14" s="12"/>
      <c r="ACK14" s="11"/>
      <c r="ACL14" s="12"/>
      <c r="ACM14" s="12"/>
      <c r="ACN14" s="12"/>
      <c r="ACO14" s="11"/>
      <c r="ACP14" s="12"/>
      <c r="ACQ14" s="12"/>
      <c r="ACR14" s="12"/>
      <c r="ACS14" s="11"/>
      <c r="ACT14" s="12"/>
      <c r="ACU14" s="12"/>
      <c r="ACV14" s="12"/>
      <c r="ACW14" s="11"/>
      <c r="ACX14" s="12"/>
      <c r="ACY14" s="12"/>
      <c r="ACZ14" s="12"/>
      <c r="ADA14" s="11"/>
      <c r="ADB14" s="12"/>
      <c r="ADC14" s="12"/>
      <c r="ADD14" s="12"/>
      <c r="ADE14" s="11"/>
      <c r="ADF14" s="12"/>
      <c r="ADG14" s="12"/>
      <c r="ADH14" s="12"/>
      <c r="ADI14" s="11"/>
      <c r="ADJ14" s="12"/>
      <c r="ADK14" s="12"/>
      <c r="ADL14" s="12"/>
      <c r="ADM14" s="11"/>
      <c r="ADN14" s="12"/>
      <c r="ADO14" s="12"/>
      <c r="ADP14" s="12"/>
      <c r="ADQ14" s="11"/>
      <c r="ADR14" s="12"/>
      <c r="ADS14" s="12"/>
      <c r="ADT14" s="12"/>
      <c r="ADU14" s="11"/>
      <c r="ADV14" s="12"/>
      <c r="ADW14" s="12"/>
      <c r="ADX14" s="12"/>
      <c r="ADY14" s="11"/>
      <c r="ADZ14" s="12"/>
      <c r="AEA14" s="12"/>
      <c r="AEB14" s="12"/>
      <c r="AEC14" s="11"/>
      <c r="AED14" s="12"/>
      <c r="AEE14" s="12"/>
      <c r="AEF14" s="12"/>
      <c r="AEG14" s="11"/>
      <c r="AEH14" s="12"/>
      <c r="AEI14" s="12"/>
      <c r="AEJ14" s="12"/>
      <c r="AEK14" s="11"/>
      <c r="AEL14" s="12"/>
      <c r="AEM14" s="12"/>
      <c r="AEN14" s="12"/>
      <c r="AEO14" s="11"/>
      <c r="AEP14" s="12"/>
      <c r="AEQ14" s="12"/>
      <c r="AER14" s="12"/>
      <c r="AES14" s="11"/>
      <c r="AET14" s="12"/>
      <c r="AEU14" s="12"/>
      <c r="AEV14" s="12"/>
      <c r="AEW14" s="11"/>
      <c r="AEX14" s="12"/>
      <c r="AEY14" s="12"/>
      <c r="AEZ14" s="12"/>
      <c r="AFA14" s="11"/>
      <c r="AFB14" s="12"/>
      <c r="AFC14" s="12"/>
      <c r="AFD14" s="12"/>
      <c r="AFE14" s="11"/>
      <c r="AFF14" s="12"/>
      <c r="AFG14" s="12"/>
      <c r="AFH14" s="12"/>
      <c r="AFI14" s="11"/>
      <c r="AFJ14" s="12"/>
      <c r="AFK14" s="12"/>
      <c r="AFL14" s="12"/>
      <c r="AFM14" s="11"/>
      <c r="AFN14" s="12"/>
      <c r="AFO14" s="12"/>
      <c r="AFP14" s="12"/>
      <c r="AFQ14" s="11"/>
      <c r="AFR14" s="12"/>
      <c r="AFS14" s="12"/>
      <c r="AFT14" s="12"/>
      <c r="AFU14" s="11"/>
      <c r="AFV14" s="12"/>
      <c r="AFW14" s="12"/>
      <c r="AFX14" s="12"/>
      <c r="AFY14" s="11"/>
      <c r="AFZ14" s="12"/>
      <c r="AGA14" s="12"/>
      <c r="AGB14" s="12"/>
      <c r="AGC14" s="11"/>
      <c r="AGD14" s="12"/>
      <c r="AGE14" s="12"/>
      <c r="AGF14" s="12"/>
      <c r="AGG14" s="11"/>
      <c r="AGH14" s="12"/>
      <c r="AGI14" s="12"/>
      <c r="AGJ14" s="12"/>
      <c r="AGK14" s="11"/>
      <c r="AGL14" s="12"/>
      <c r="AGM14" s="12"/>
      <c r="AGN14" s="12"/>
      <c r="AGO14" s="11"/>
      <c r="AGP14" s="12"/>
      <c r="AGQ14" s="12"/>
      <c r="AGR14" s="12"/>
      <c r="AGS14" s="11"/>
      <c r="AGT14" s="12"/>
      <c r="AGU14" s="12"/>
      <c r="AGV14" s="12"/>
      <c r="AGW14" s="11"/>
      <c r="AGX14" s="12"/>
      <c r="AGY14" s="12"/>
      <c r="AGZ14" s="12"/>
      <c r="AHA14" s="11"/>
      <c r="AHB14" s="12"/>
      <c r="AHC14" s="12"/>
      <c r="AHD14" s="12"/>
      <c r="AHE14" s="11"/>
      <c r="AHF14" s="12"/>
      <c r="AHG14" s="12"/>
      <c r="AHH14" s="12"/>
      <c r="AHI14" s="11"/>
      <c r="AHJ14" s="12"/>
      <c r="AHK14" s="12"/>
      <c r="AHL14" s="12"/>
      <c r="AHM14" s="11"/>
      <c r="AHN14" s="12"/>
      <c r="AHO14" s="12"/>
      <c r="AHP14" s="12"/>
      <c r="AHQ14" s="11"/>
      <c r="AHR14" s="12"/>
      <c r="AHS14" s="12"/>
      <c r="AHT14" s="12"/>
      <c r="AHU14" s="11"/>
      <c r="AHV14" s="12"/>
      <c r="AHW14" s="12"/>
      <c r="AHX14" s="12"/>
      <c r="AHY14" s="11"/>
      <c r="AHZ14" s="12"/>
      <c r="AIA14" s="12"/>
      <c r="AIB14" s="12"/>
      <c r="AIC14" s="11"/>
      <c r="AID14" s="12"/>
      <c r="AIE14" s="12"/>
      <c r="AIF14" s="12"/>
      <c r="AIG14" s="11"/>
      <c r="AIH14" s="12"/>
      <c r="AII14" s="12"/>
      <c r="AIJ14" s="12"/>
      <c r="AIK14" s="11"/>
      <c r="AIL14" s="12"/>
      <c r="AIM14" s="12"/>
      <c r="AIN14" s="12"/>
      <c r="AIO14" s="11"/>
      <c r="AIP14" s="12"/>
      <c r="AIQ14" s="12"/>
      <c r="AIR14" s="12"/>
      <c r="AIS14" s="11"/>
      <c r="AIT14" s="12"/>
      <c r="AIU14" s="12"/>
      <c r="AIV14" s="12"/>
      <c r="AIW14" s="11"/>
      <c r="AIX14" s="12"/>
      <c r="AIY14" s="12"/>
      <c r="AIZ14" s="12"/>
      <c r="AJA14" s="11"/>
      <c r="AJB14" s="12"/>
      <c r="AJC14" s="12"/>
      <c r="AJD14" s="12"/>
      <c r="AJE14" s="11"/>
      <c r="AJF14" s="12"/>
      <c r="AJG14" s="12"/>
      <c r="AJH14" s="12"/>
      <c r="AJI14" s="11"/>
      <c r="AJJ14" s="12"/>
      <c r="AJK14" s="12"/>
      <c r="AJL14" s="12"/>
      <c r="AJM14" s="11"/>
      <c r="AJN14" s="12"/>
      <c r="AJO14" s="12"/>
      <c r="AJP14" s="12"/>
      <c r="AJQ14" s="11"/>
      <c r="AJR14" s="12"/>
      <c r="AJS14" s="12"/>
      <c r="AJT14" s="12"/>
      <c r="AJU14" s="11"/>
      <c r="AJV14" s="12"/>
      <c r="AJW14" s="12"/>
      <c r="AJX14" s="12"/>
      <c r="AJY14" s="11"/>
      <c r="AJZ14" s="12"/>
      <c r="AKA14" s="12"/>
      <c r="AKB14" s="12"/>
      <c r="AKC14" s="11"/>
      <c r="AKD14" s="12"/>
      <c r="AKE14" s="12"/>
      <c r="AKF14" s="12"/>
      <c r="AKG14" s="11"/>
      <c r="AKH14" s="12"/>
      <c r="AKI14" s="12"/>
      <c r="AKJ14" s="12"/>
      <c r="AKK14" s="11"/>
      <c r="AKL14" s="12"/>
      <c r="AKM14" s="12"/>
      <c r="AKN14" s="12"/>
      <c r="AKO14" s="11"/>
      <c r="AKP14" s="12"/>
      <c r="AKQ14" s="12"/>
      <c r="AKR14" s="12"/>
      <c r="AKS14" s="11"/>
      <c r="AKT14" s="12"/>
      <c r="AKU14" s="12"/>
      <c r="AKV14" s="12"/>
      <c r="AKW14" s="11"/>
      <c r="AKX14" s="12"/>
      <c r="AKY14" s="12"/>
      <c r="AKZ14" s="12"/>
      <c r="ALA14" s="11"/>
      <c r="ALB14" s="12"/>
      <c r="ALC14" s="12"/>
      <c r="ALD14" s="12"/>
      <c r="ALE14" s="11"/>
      <c r="ALF14" s="12"/>
      <c r="ALG14" s="12"/>
      <c r="ALH14" s="12"/>
      <c r="ALI14" s="11"/>
      <c r="ALJ14" s="12"/>
      <c r="ALK14" s="12"/>
      <c r="ALL14" s="12"/>
      <c r="ALM14" s="11"/>
      <c r="ALN14" s="12"/>
      <c r="ALO14" s="12"/>
      <c r="ALP14" s="12"/>
      <c r="ALQ14" s="11"/>
      <c r="ALR14" s="12"/>
      <c r="ALS14" s="12"/>
      <c r="ALT14" s="12"/>
      <c r="ALU14" s="11"/>
      <c r="ALV14" s="12"/>
      <c r="ALW14" s="12"/>
      <c r="ALX14" s="12"/>
      <c r="ALY14" s="11"/>
      <c r="ALZ14" s="12"/>
      <c r="AMA14" s="12"/>
      <c r="AMB14" s="12"/>
      <c r="AMC14" s="11"/>
      <c r="AMD14" s="12"/>
      <c r="AME14" s="12"/>
      <c r="AMF14" s="12"/>
      <c r="AMG14" s="11"/>
      <c r="AMH14" s="12"/>
      <c r="AMI14" s="12"/>
      <c r="AMJ14" s="12"/>
      <c r="AMK14" s="11"/>
      <c r="AML14" s="12"/>
      <c r="AMM14" s="12"/>
      <c r="AMN14" s="12"/>
      <c r="AMO14" s="11"/>
      <c r="AMP14" s="12"/>
      <c r="AMQ14" s="12"/>
      <c r="AMR14" s="12"/>
      <c r="AMS14" s="11"/>
      <c r="AMT14" s="12"/>
      <c r="AMU14" s="12"/>
      <c r="AMV14" s="12"/>
      <c r="AMW14" s="11"/>
      <c r="AMX14" s="12"/>
      <c r="AMY14" s="12"/>
      <c r="AMZ14" s="12"/>
      <c r="ANA14" s="11"/>
      <c r="ANB14" s="12"/>
      <c r="ANC14" s="12"/>
      <c r="AND14" s="12"/>
      <c r="ANE14" s="11"/>
      <c r="ANF14" s="12"/>
      <c r="ANG14" s="12"/>
      <c r="ANH14" s="12"/>
      <c r="ANI14" s="11"/>
      <c r="ANJ14" s="12"/>
      <c r="ANK14" s="12"/>
      <c r="ANL14" s="12"/>
      <c r="ANM14" s="11"/>
      <c r="ANN14" s="12"/>
      <c r="ANO14" s="12"/>
      <c r="ANP14" s="12"/>
      <c r="ANQ14" s="11"/>
      <c r="ANR14" s="12"/>
      <c r="ANS14" s="12"/>
      <c r="ANT14" s="12"/>
      <c r="ANU14" s="11"/>
      <c r="ANV14" s="12"/>
      <c r="ANW14" s="12"/>
      <c r="ANX14" s="12"/>
      <c r="ANY14" s="11"/>
      <c r="ANZ14" s="12"/>
      <c r="AOA14" s="12"/>
      <c r="AOB14" s="12"/>
      <c r="AOC14" s="11"/>
      <c r="AOD14" s="12"/>
      <c r="AOE14" s="12"/>
      <c r="AOF14" s="12"/>
      <c r="AOG14" s="11"/>
      <c r="AOH14" s="12"/>
      <c r="AOI14" s="12"/>
      <c r="AOJ14" s="12"/>
      <c r="AOK14" s="11"/>
      <c r="AOL14" s="12"/>
      <c r="AOM14" s="12"/>
      <c r="AON14" s="12"/>
      <c r="AOO14" s="11"/>
      <c r="AOP14" s="12"/>
      <c r="AOQ14" s="12"/>
      <c r="AOR14" s="12"/>
      <c r="AOS14" s="11"/>
      <c r="AOT14" s="12"/>
      <c r="AOU14" s="12"/>
      <c r="AOV14" s="12"/>
      <c r="AOW14" s="11"/>
      <c r="AOX14" s="12"/>
      <c r="AOY14" s="12"/>
      <c r="AOZ14" s="12"/>
      <c r="APA14" s="11"/>
      <c r="APB14" s="12"/>
      <c r="APC14" s="12"/>
      <c r="APD14" s="12"/>
      <c r="APE14" s="11"/>
      <c r="APF14" s="12"/>
      <c r="APG14" s="12"/>
      <c r="APH14" s="12"/>
      <c r="API14" s="11"/>
      <c r="APJ14" s="12"/>
      <c r="APK14" s="12"/>
      <c r="APL14" s="12"/>
      <c r="APM14" s="11"/>
      <c r="APN14" s="12"/>
      <c r="APO14" s="12"/>
      <c r="APP14" s="12"/>
      <c r="APQ14" s="11"/>
      <c r="APR14" s="12"/>
      <c r="APS14" s="12"/>
      <c r="APT14" s="12"/>
      <c r="APU14" s="11"/>
      <c r="APV14" s="12"/>
      <c r="APW14" s="12"/>
      <c r="APX14" s="12"/>
      <c r="APY14" s="11"/>
      <c r="APZ14" s="12"/>
      <c r="AQA14" s="12"/>
      <c r="AQB14" s="12"/>
      <c r="AQC14" s="11"/>
      <c r="AQD14" s="12"/>
      <c r="AQE14" s="12"/>
      <c r="AQF14" s="12"/>
      <c r="AQG14" s="11"/>
      <c r="AQH14" s="12"/>
      <c r="AQI14" s="12"/>
      <c r="AQJ14" s="12"/>
      <c r="AQK14" s="11"/>
      <c r="AQL14" s="12"/>
      <c r="AQM14" s="12"/>
      <c r="AQN14" s="12"/>
      <c r="AQO14" s="11"/>
      <c r="AQP14" s="12"/>
      <c r="AQQ14" s="12"/>
      <c r="AQR14" s="12"/>
      <c r="AQS14" s="11"/>
      <c r="AQT14" s="12"/>
      <c r="AQU14" s="12"/>
      <c r="AQV14" s="12"/>
      <c r="AQW14" s="11"/>
      <c r="AQX14" s="12"/>
      <c r="AQY14" s="12"/>
      <c r="AQZ14" s="12"/>
      <c r="ARA14" s="11"/>
      <c r="ARB14" s="12"/>
      <c r="ARC14" s="12"/>
      <c r="ARD14" s="12"/>
      <c r="ARE14" s="11"/>
      <c r="ARF14" s="12"/>
      <c r="ARG14" s="12"/>
      <c r="ARH14" s="12"/>
      <c r="ARI14" s="11"/>
      <c r="ARJ14" s="12"/>
      <c r="ARK14" s="12"/>
      <c r="ARL14" s="12"/>
      <c r="ARM14" s="11"/>
      <c r="ARN14" s="12"/>
      <c r="ARO14" s="12"/>
      <c r="ARP14" s="12"/>
      <c r="ARQ14" s="11"/>
      <c r="ARR14" s="12"/>
      <c r="ARS14" s="12"/>
      <c r="ART14" s="12"/>
      <c r="ARU14" s="11"/>
      <c r="ARV14" s="12"/>
      <c r="ARW14" s="12"/>
      <c r="ARX14" s="12"/>
      <c r="ARY14" s="11"/>
      <c r="ARZ14" s="12"/>
      <c r="ASA14" s="12"/>
      <c r="ASB14" s="12"/>
      <c r="ASC14" s="11"/>
      <c r="ASD14" s="12"/>
      <c r="ASE14" s="12"/>
      <c r="ASF14" s="12"/>
      <c r="ASG14" s="11"/>
      <c r="ASH14" s="12"/>
      <c r="ASI14" s="12"/>
      <c r="ASJ14" s="12"/>
      <c r="ASK14" s="11"/>
      <c r="ASL14" s="12"/>
      <c r="ASM14" s="12"/>
      <c r="ASN14" s="12"/>
      <c r="ASO14" s="11"/>
      <c r="ASP14" s="12"/>
      <c r="ASQ14" s="12"/>
      <c r="ASR14" s="12"/>
      <c r="ASS14" s="11"/>
      <c r="AST14" s="12"/>
      <c r="ASU14" s="12"/>
      <c r="ASV14" s="12"/>
      <c r="ASW14" s="11"/>
      <c r="ASX14" s="12"/>
      <c r="ASY14" s="12"/>
      <c r="ASZ14" s="12"/>
      <c r="ATA14" s="11"/>
      <c r="ATB14" s="12"/>
      <c r="ATC14" s="12"/>
      <c r="ATD14" s="12"/>
      <c r="ATE14" s="11"/>
      <c r="ATF14" s="12"/>
      <c r="ATG14" s="12"/>
      <c r="ATH14" s="12"/>
      <c r="ATI14" s="11"/>
      <c r="ATJ14" s="12"/>
      <c r="ATK14" s="12"/>
      <c r="ATL14" s="12"/>
      <c r="ATM14" s="11"/>
      <c r="ATN14" s="12"/>
      <c r="ATO14" s="12"/>
      <c r="ATP14" s="12"/>
      <c r="ATQ14" s="11"/>
      <c r="ATR14" s="12"/>
      <c r="ATS14" s="12"/>
      <c r="ATT14" s="12"/>
      <c r="ATU14" s="11"/>
      <c r="ATV14" s="12"/>
      <c r="ATW14" s="12"/>
      <c r="ATX14" s="12"/>
      <c r="ATY14" s="11"/>
      <c r="ATZ14" s="12"/>
      <c r="AUA14" s="12"/>
      <c r="AUB14" s="12"/>
      <c r="AUC14" s="11"/>
      <c r="AUD14" s="12"/>
      <c r="AUE14" s="12"/>
      <c r="AUF14" s="12"/>
      <c r="AUG14" s="11"/>
      <c r="AUH14" s="12"/>
      <c r="AUI14" s="12"/>
      <c r="AUJ14" s="12"/>
      <c r="AUK14" s="11"/>
      <c r="AUL14" s="12"/>
      <c r="AUM14" s="12"/>
      <c r="AUN14" s="12"/>
      <c r="AUO14" s="11"/>
      <c r="AUP14" s="12"/>
      <c r="AUQ14" s="12"/>
      <c r="AUR14" s="12"/>
      <c r="AUS14" s="11"/>
      <c r="AUT14" s="12"/>
      <c r="AUU14" s="12"/>
      <c r="AUV14" s="12"/>
      <c r="AUW14" s="11"/>
      <c r="AUX14" s="12"/>
      <c r="AUY14" s="12"/>
      <c r="AUZ14" s="12"/>
      <c r="AVA14" s="11"/>
      <c r="AVB14" s="12"/>
      <c r="AVC14" s="12"/>
      <c r="AVD14" s="12"/>
      <c r="AVE14" s="11"/>
      <c r="AVF14" s="12"/>
      <c r="AVG14" s="12"/>
      <c r="AVH14" s="12"/>
      <c r="AVI14" s="11"/>
      <c r="AVJ14" s="12"/>
      <c r="AVK14" s="12"/>
      <c r="AVL14" s="12"/>
      <c r="AVM14" s="11"/>
      <c r="AVN14" s="12"/>
      <c r="AVO14" s="12"/>
      <c r="AVP14" s="12"/>
      <c r="AVQ14" s="11"/>
      <c r="AVR14" s="12"/>
      <c r="AVS14" s="12"/>
      <c r="AVT14" s="12"/>
      <c r="AVU14" s="11"/>
      <c r="AVV14" s="12"/>
      <c r="AVW14" s="12"/>
      <c r="AVX14" s="12"/>
      <c r="AVY14" s="11"/>
      <c r="AVZ14" s="12"/>
      <c r="AWA14" s="12"/>
      <c r="AWB14" s="12"/>
      <c r="AWC14" s="11"/>
      <c r="AWD14" s="12"/>
      <c r="AWE14" s="12"/>
      <c r="AWF14" s="12"/>
      <c r="AWG14" s="11"/>
      <c r="AWH14" s="12"/>
      <c r="AWI14" s="12"/>
      <c r="AWJ14" s="12"/>
      <c r="AWK14" s="11"/>
      <c r="AWL14" s="12"/>
      <c r="AWM14" s="12"/>
      <c r="AWN14" s="12"/>
      <c r="AWO14" s="11"/>
      <c r="AWP14" s="12"/>
      <c r="AWQ14" s="12"/>
      <c r="AWR14" s="12"/>
      <c r="AWS14" s="11"/>
      <c r="AWT14" s="12"/>
      <c r="AWU14" s="12"/>
      <c r="AWV14" s="12"/>
      <c r="AWW14" s="11"/>
      <c r="AWX14" s="12"/>
      <c r="AWY14" s="12"/>
      <c r="AWZ14" s="12"/>
      <c r="AXA14" s="11"/>
      <c r="AXB14" s="12"/>
      <c r="AXC14" s="12"/>
      <c r="AXD14" s="12"/>
      <c r="AXE14" s="11"/>
      <c r="AXF14" s="12"/>
      <c r="AXG14" s="12"/>
      <c r="AXH14" s="12"/>
      <c r="AXI14" s="11"/>
      <c r="AXJ14" s="12"/>
      <c r="AXK14" s="12"/>
      <c r="AXL14" s="12"/>
      <c r="AXM14" s="11"/>
      <c r="AXN14" s="12"/>
      <c r="AXO14" s="12"/>
      <c r="AXP14" s="12"/>
      <c r="AXQ14" s="11"/>
      <c r="AXR14" s="12"/>
      <c r="AXS14" s="12"/>
      <c r="AXT14" s="12"/>
      <c r="AXU14" s="11"/>
      <c r="AXV14" s="12"/>
      <c r="AXW14" s="12"/>
      <c r="AXX14" s="12"/>
      <c r="AXY14" s="11"/>
      <c r="AXZ14" s="12"/>
      <c r="AYA14" s="12"/>
      <c r="AYB14" s="12"/>
      <c r="AYC14" s="11"/>
      <c r="AYD14" s="12"/>
      <c r="AYE14" s="12"/>
      <c r="AYF14" s="12"/>
      <c r="AYG14" s="11"/>
      <c r="AYH14" s="12"/>
      <c r="AYI14" s="12"/>
      <c r="AYJ14" s="12"/>
      <c r="AYK14" s="11"/>
      <c r="AYL14" s="12"/>
      <c r="AYM14" s="12"/>
      <c r="AYN14" s="12"/>
      <c r="AYO14" s="11"/>
      <c r="AYP14" s="12"/>
      <c r="AYQ14" s="12"/>
      <c r="AYR14" s="12"/>
      <c r="AYS14" s="11"/>
      <c r="AYT14" s="12"/>
      <c r="AYU14" s="12"/>
      <c r="AYV14" s="12"/>
      <c r="AYW14" s="11"/>
      <c r="AYX14" s="12"/>
      <c r="AYY14" s="12"/>
      <c r="AYZ14" s="12"/>
      <c r="AZA14" s="11"/>
      <c r="AZB14" s="12"/>
      <c r="AZC14" s="12"/>
      <c r="AZD14" s="12"/>
      <c r="AZE14" s="11"/>
      <c r="AZF14" s="12"/>
      <c r="AZG14" s="12"/>
      <c r="AZH14" s="12"/>
      <c r="AZI14" s="11"/>
      <c r="AZJ14" s="12"/>
      <c r="AZK14" s="12"/>
      <c r="AZL14" s="12"/>
      <c r="AZM14" s="11"/>
      <c r="AZN14" s="12"/>
      <c r="AZO14" s="12"/>
      <c r="AZP14" s="12"/>
      <c r="AZQ14" s="11"/>
      <c r="AZR14" s="12"/>
      <c r="AZS14" s="12"/>
      <c r="AZT14" s="12"/>
      <c r="AZU14" s="11"/>
      <c r="AZV14" s="12"/>
      <c r="AZW14" s="12"/>
      <c r="AZX14" s="12"/>
      <c r="AZY14" s="11"/>
      <c r="AZZ14" s="12"/>
      <c r="BAA14" s="12"/>
      <c r="BAB14" s="12"/>
      <c r="BAC14" s="11"/>
      <c r="BAD14" s="12"/>
      <c r="BAE14" s="12"/>
      <c r="BAF14" s="12"/>
      <c r="BAG14" s="11"/>
      <c r="BAH14" s="12"/>
      <c r="BAI14" s="12"/>
      <c r="BAJ14" s="12"/>
      <c r="BAK14" s="11"/>
      <c r="BAL14" s="12"/>
      <c r="BAM14" s="12"/>
      <c r="BAN14" s="12"/>
      <c r="BAO14" s="11"/>
      <c r="BAP14" s="12"/>
      <c r="BAQ14" s="12"/>
      <c r="BAR14" s="12"/>
      <c r="BAS14" s="11"/>
      <c r="BAT14" s="12"/>
      <c r="BAU14" s="12"/>
      <c r="BAV14" s="12"/>
      <c r="BAW14" s="11"/>
      <c r="BAX14" s="12"/>
      <c r="BAY14" s="12"/>
      <c r="BAZ14" s="12"/>
      <c r="BBA14" s="11"/>
      <c r="BBB14" s="12"/>
      <c r="BBC14" s="12"/>
      <c r="BBD14" s="12"/>
      <c r="BBE14" s="11"/>
      <c r="BBF14" s="12"/>
      <c r="BBG14" s="12"/>
      <c r="BBH14" s="12"/>
      <c r="BBI14" s="11"/>
      <c r="BBJ14" s="12"/>
      <c r="BBK14" s="12"/>
      <c r="BBL14" s="12"/>
      <c r="BBM14" s="11"/>
      <c r="BBN14" s="12"/>
      <c r="BBO14" s="12"/>
      <c r="BBP14" s="12"/>
      <c r="BBQ14" s="11"/>
      <c r="BBR14" s="12"/>
      <c r="BBS14" s="12"/>
      <c r="BBT14" s="12"/>
      <c r="BBU14" s="11"/>
      <c r="BBV14" s="12"/>
      <c r="BBW14" s="12"/>
      <c r="BBX14" s="12"/>
      <c r="BBY14" s="11"/>
      <c r="BBZ14" s="12"/>
      <c r="BCA14" s="12"/>
      <c r="BCB14" s="12"/>
      <c r="BCC14" s="11"/>
      <c r="BCD14" s="12"/>
      <c r="BCE14" s="12"/>
      <c r="BCF14" s="12"/>
      <c r="BCG14" s="11"/>
      <c r="BCH14" s="12"/>
      <c r="BCI14" s="12"/>
      <c r="BCJ14" s="12"/>
      <c r="BCK14" s="11"/>
      <c r="BCL14" s="12"/>
      <c r="BCM14" s="12"/>
      <c r="BCN14" s="12"/>
      <c r="BCO14" s="11"/>
      <c r="BCP14" s="12"/>
      <c r="BCQ14" s="12"/>
      <c r="BCR14" s="12"/>
      <c r="BCS14" s="11"/>
      <c r="BCT14" s="12"/>
      <c r="BCU14" s="12"/>
      <c r="BCV14" s="12"/>
      <c r="BCW14" s="11"/>
      <c r="BCX14" s="12"/>
      <c r="BCY14" s="12"/>
      <c r="BCZ14" s="12"/>
      <c r="BDA14" s="11"/>
      <c r="BDB14" s="12"/>
      <c r="BDC14" s="12"/>
      <c r="BDD14" s="12"/>
      <c r="BDE14" s="11"/>
      <c r="BDF14" s="12"/>
      <c r="BDG14" s="12"/>
      <c r="BDH14" s="12"/>
      <c r="BDI14" s="11"/>
      <c r="BDJ14" s="12"/>
      <c r="BDK14" s="12"/>
      <c r="BDL14" s="12"/>
      <c r="BDM14" s="11"/>
      <c r="BDN14" s="12"/>
      <c r="BDO14" s="12"/>
      <c r="BDP14" s="12"/>
      <c r="BDQ14" s="11"/>
      <c r="BDR14" s="12"/>
      <c r="BDS14" s="12"/>
      <c r="BDT14" s="12"/>
      <c r="BDU14" s="11"/>
      <c r="BDV14" s="12"/>
      <c r="BDW14" s="12"/>
      <c r="BDX14" s="12"/>
      <c r="BDY14" s="11"/>
      <c r="BDZ14" s="12"/>
      <c r="BEA14" s="12"/>
      <c r="BEB14" s="12"/>
      <c r="BEC14" s="11"/>
      <c r="BED14" s="12"/>
      <c r="BEE14" s="12"/>
      <c r="BEF14" s="12"/>
      <c r="BEG14" s="11"/>
      <c r="BEH14" s="12"/>
      <c r="BEI14" s="12"/>
      <c r="BEJ14" s="12"/>
      <c r="BEK14" s="11"/>
      <c r="BEL14" s="12"/>
      <c r="BEM14" s="12"/>
      <c r="BEN14" s="12"/>
      <c r="BEO14" s="11"/>
      <c r="BEP14" s="12"/>
      <c r="BEQ14" s="12"/>
      <c r="BER14" s="12"/>
      <c r="BES14" s="11"/>
      <c r="BET14" s="12"/>
      <c r="BEU14" s="12"/>
      <c r="BEV14" s="12"/>
      <c r="BEW14" s="11"/>
      <c r="BEX14" s="12"/>
      <c r="BEY14" s="12"/>
      <c r="BEZ14" s="12"/>
      <c r="BFA14" s="11"/>
      <c r="BFB14" s="12"/>
      <c r="BFC14" s="12"/>
      <c r="BFD14" s="12"/>
      <c r="BFE14" s="11"/>
      <c r="BFF14" s="12"/>
      <c r="BFG14" s="12"/>
      <c r="BFH14" s="12"/>
      <c r="BFI14" s="11"/>
      <c r="BFJ14" s="12"/>
      <c r="BFK14" s="12"/>
      <c r="BFL14" s="12"/>
      <c r="BFM14" s="11"/>
      <c r="BFN14" s="12"/>
      <c r="BFO14" s="12"/>
      <c r="BFP14" s="12"/>
      <c r="BFQ14" s="11"/>
      <c r="BFR14" s="12"/>
      <c r="BFS14" s="12"/>
      <c r="BFT14" s="12"/>
      <c r="BFU14" s="11"/>
      <c r="BFV14" s="12"/>
      <c r="BFW14" s="12"/>
      <c r="BFX14" s="12"/>
      <c r="BFY14" s="11"/>
      <c r="BFZ14" s="12"/>
      <c r="BGA14" s="12"/>
      <c r="BGB14" s="12"/>
      <c r="BGC14" s="11"/>
      <c r="BGD14" s="12"/>
      <c r="BGE14" s="12"/>
      <c r="BGF14" s="12"/>
      <c r="BGG14" s="11"/>
      <c r="BGH14" s="12"/>
      <c r="BGI14" s="12"/>
      <c r="BGJ14" s="12"/>
      <c r="BGK14" s="11"/>
      <c r="BGL14" s="12"/>
      <c r="BGM14" s="12"/>
      <c r="BGN14" s="12"/>
      <c r="BGO14" s="11"/>
      <c r="BGP14" s="12"/>
      <c r="BGQ14" s="12"/>
      <c r="BGR14" s="12"/>
      <c r="BGS14" s="11"/>
      <c r="BGT14" s="12"/>
      <c r="BGU14" s="12"/>
      <c r="BGV14" s="12"/>
      <c r="BGW14" s="11"/>
      <c r="BGX14" s="12"/>
      <c r="BGY14" s="12"/>
      <c r="BGZ14" s="12"/>
      <c r="BHA14" s="11"/>
      <c r="BHB14" s="12"/>
      <c r="BHC14" s="12"/>
      <c r="BHD14" s="12"/>
      <c r="BHE14" s="11"/>
      <c r="BHF14" s="12"/>
      <c r="BHG14" s="12"/>
      <c r="BHH14" s="12"/>
      <c r="BHI14" s="11"/>
      <c r="BHJ14" s="12"/>
      <c r="BHK14" s="12"/>
      <c r="BHL14" s="12"/>
      <c r="BHM14" s="11"/>
      <c r="BHN14" s="12"/>
      <c r="BHO14" s="12"/>
      <c r="BHP14" s="12"/>
      <c r="BHQ14" s="11"/>
      <c r="BHR14" s="12"/>
      <c r="BHS14" s="12"/>
      <c r="BHT14" s="12"/>
      <c r="BHU14" s="11"/>
      <c r="BHV14" s="12"/>
      <c r="BHW14" s="12"/>
      <c r="BHX14" s="12"/>
      <c r="BHY14" s="11"/>
      <c r="BHZ14" s="12"/>
      <c r="BIA14" s="12"/>
      <c r="BIB14" s="12"/>
      <c r="BIC14" s="11"/>
      <c r="BID14" s="12"/>
      <c r="BIE14" s="12"/>
      <c r="BIF14" s="12"/>
      <c r="BIG14" s="11"/>
      <c r="BIH14" s="12"/>
      <c r="BII14" s="12"/>
      <c r="BIJ14" s="12"/>
      <c r="BIK14" s="11"/>
      <c r="BIL14" s="12"/>
      <c r="BIM14" s="12"/>
      <c r="BIN14" s="12"/>
      <c r="BIO14" s="11"/>
      <c r="BIP14" s="12"/>
      <c r="BIQ14" s="12"/>
      <c r="BIR14" s="12"/>
      <c r="BIS14" s="11"/>
      <c r="BIT14" s="12"/>
      <c r="BIU14" s="12"/>
      <c r="BIV14" s="12"/>
      <c r="BIW14" s="11"/>
      <c r="BIX14" s="12"/>
      <c r="BIY14" s="12"/>
      <c r="BIZ14" s="12"/>
      <c r="BJA14" s="11"/>
      <c r="BJB14" s="12"/>
      <c r="BJC14" s="12"/>
      <c r="BJD14" s="12"/>
      <c r="BJE14" s="11"/>
      <c r="BJF14" s="12"/>
      <c r="BJG14" s="12"/>
      <c r="BJH14" s="12"/>
      <c r="BJI14" s="11"/>
      <c r="BJJ14" s="12"/>
      <c r="BJK14" s="12"/>
      <c r="BJL14" s="12"/>
      <c r="BJM14" s="11"/>
      <c r="BJN14" s="12"/>
      <c r="BJO14" s="12"/>
      <c r="BJP14" s="12"/>
      <c r="BJQ14" s="11"/>
      <c r="BJR14" s="12"/>
      <c r="BJS14" s="12"/>
      <c r="BJT14" s="12"/>
      <c r="BJU14" s="11"/>
      <c r="BJV14" s="12"/>
      <c r="BJW14" s="12"/>
      <c r="BJX14" s="12"/>
      <c r="BJY14" s="11"/>
      <c r="BJZ14" s="12"/>
      <c r="BKA14" s="12"/>
      <c r="BKB14" s="12"/>
      <c r="BKC14" s="11"/>
      <c r="BKD14" s="12"/>
      <c r="BKE14" s="12"/>
      <c r="BKF14" s="12"/>
      <c r="BKG14" s="11"/>
      <c r="BKH14" s="12"/>
      <c r="BKI14" s="12"/>
      <c r="BKJ14" s="12"/>
      <c r="BKK14" s="11"/>
      <c r="BKL14" s="12"/>
      <c r="BKM14" s="12"/>
      <c r="BKN14" s="12"/>
      <c r="BKO14" s="11"/>
      <c r="BKP14" s="12"/>
      <c r="BKQ14" s="12"/>
      <c r="BKR14" s="12"/>
      <c r="BKS14" s="11"/>
      <c r="BKT14" s="12"/>
      <c r="BKU14" s="12"/>
      <c r="BKV14" s="12"/>
      <c r="BKW14" s="11"/>
      <c r="BKX14" s="12"/>
      <c r="BKY14" s="12"/>
      <c r="BKZ14" s="12"/>
      <c r="BLA14" s="11"/>
      <c r="BLB14" s="12"/>
      <c r="BLC14" s="12"/>
      <c r="BLD14" s="12"/>
      <c r="BLE14" s="11"/>
      <c r="BLF14" s="12"/>
      <c r="BLG14" s="12"/>
      <c r="BLH14" s="12"/>
      <c r="BLI14" s="11"/>
      <c r="BLJ14" s="12"/>
      <c r="BLK14" s="12"/>
      <c r="BLL14" s="12"/>
      <c r="BLM14" s="11"/>
      <c r="BLN14" s="12"/>
      <c r="BLO14" s="12"/>
      <c r="BLP14" s="12"/>
      <c r="BLQ14" s="11"/>
      <c r="BLR14" s="12"/>
      <c r="BLS14" s="12"/>
      <c r="BLT14" s="12"/>
      <c r="BLU14" s="11"/>
      <c r="BLV14" s="12"/>
      <c r="BLW14" s="12"/>
      <c r="BLX14" s="12"/>
      <c r="BLY14" s="11"/>
      <c r="BLZ14" s="12"/>
      <c r="BMA14" s="12"/>
      <c r="BMB14" s="12"/>
      <c r="BMC14" s="11"/>
      <c r="BMD14" s="12"/>
      <c r="BME14" s="12"/>
      <c r="BMF14" s="12"/>
      <c r="BMG14" s="11"/>
      <c r="BMH14" s="12"/>
      <c r="BMI14" s="12"/>
      <c r="BMJ14" s="12"/>
      <c r="BMK14" s="11"/>
      <c r="BML14" s="12"/>
      <c r="BMM14" s="12"/>
      <c r="BMN14" s="12"/>
      <c r="BMO14" s="11"/>
      <c r="BMP14" s="12"/>
      <c r="BMQ14" s="12"/>
      <c r="BMR14" s="12"/>
      <c r="BMS14" s="11"/>
      <c r="BMT14" s="12"/>
      <c r="BMU14" s="12"/>
      <c r="BMV14" s="12"/>
      <c r="BMW14" s="11"/>
      <c r="BMX14" s="12"/>
      <c r="BMY14" s="12"/>
      <c r="BMZ14" s="12"/>
      <c r="BNA14" s="11"/>
      <c r="BNB14" s="12"/>
      <c r="BNC14" s="12"/>
      <c r="BND14" s="12"/>
      <c r="BNE14" s="11"/>
      <c r="BNF14" s="12"/>
      <c r="BNG14" s="12"/>
      <c r="BNH14" s="12"/>
      <c r="BNI14" s="11"/>
      <c r="BNJ14" s="12"/>
      <c r="BNK14" s="12"/>
      <c r="BNL14" s="12"/>
      <c r="BNM14" s="11"/>
      <c r="BNN14" s="12"/>
      <c r="BNO14" s="12"/>
      <c r="BNP14" s="12"/>
      <c r="BNQ14" s="11"/>
      <c r="BNR14" s="12"/>
      <c r="BNS14" s="12"/>
      <c r="BNT14" s="12"/>
      <c r="BNU14" s="11"/>
      <c r="BNV14" s="12"/>
      <c r="BNW14" s="12"/>
      <c r="BNX14" s="12"/>
      <c r="BNY14" s="11"/>
      <c r="BNZ14" s="12"/>
      <c r="BOA14" s="12"/>
      <c r="BOB14" s="12"/>
      <c r="BOC14" s="11"/>
      <c r="BOD14" s="12"/>
      <c r="BOE14" s="12"/>
      <c r="BOF14" s="12"/>
      <c r="BOG14" s="11"/>
      <c r="BOH14" s="12"/>
      <c r="BOI14" s="12"/>
      <c r="BOJ14" s="12"/>
      <c r="BOK14" s="11"/>
      <c r="BOL14" s="12"/>
      <c r="BOM14" s="12"/>
      <c r="BON14" s="12"/>
      <c r="BOO14" s="11"/>
      <c r="BOP14" s="12"/>
      <c r="BOQ14" s="12"/>
      <c r="BOR14" s="12"/>
      <c r="BOS14" s="11"/>
      <c r="BOT14" s="12"/>
      <c r="BOU14" s="12"/>
      <c r="BOV14" s="12"/>
      <c r="BOW14" s="11"/>
      <c r="BOX14" s="12"/>
      <c r="BOY14" s="12"/>
      <c r="BOZ14" s="12"/>
      <c r="BPA14" s="11"/>
      <c r="BPB14" s="12"/>
      <c r="BPC14" s="12"/>
      <c r="BPD14" s="12"/>
      <c r="BPE14" s="11"/>
      <c r="BPF14" s="12"/>
      <c r="BPG14" s="12"/>
      <c r="BPH14" s="12"/>
      <c r="BPI14" s="11"/>
      <c r="BPJ14" s="12"/>
      <c r="BPK14" s="12"/>
      <c r="BPL14" s="12"/>
      <c r="BPM14" s="11"/>
      <c r="BPN14" s="12"/>
      <c r="BPO14" s="12"/>
      <c r="BPP14" s="12"/>
      <c r="BPQ14" s="11"/>
      <c r="BPR14" s="12"/>
      <c r="BPS14" s="12"/>
      <c r="BPT14" s="12"/>
      <c r="BPU14" s="11"/>
      <c r="BPV14" s="12"/>
      <c r="BPW14" s="12"/>
      <c r="BPX14" s="12"/>
      <c r="BPY14" s="11"/>
      <c r="BPZ14" s="12"/>
      <c r="BQA14" s="12"/>
      <c r="BQB14" s="12"/>
      <c r="BQC14" s="11"/>
      <c r="BQD14" s="12"/>
      <c r="BQE14" s="12"/>
      <c r="BQF14" s="12"/>
      <c r="BQG14" s="11"/>
      <c r="BQH14" s="12"/>
      <c r="BQI14" s="12"/>
      <c r="BQJ14" s="12"/>
      <c r="BQK14" s="11"/>
      <c r="BQL14" s="12"/>
      <c r="BQM14" s="12"/>
      <c r="BQN14" s="12"/>
      <c r="BQO14" s="11"/>
      <c r="BQP14" s="12"/>
      <c r="BQQ14" s="12"/>
      <c r="BQR14" s="12"/>
      <c r="BQS14" s="11"/>
      <c r="BQT14" s="12"/>
      <c r="BQU14" s="12"/>
      <c r="BQV14" s="12"/>
      <c r="BQW14" s="11"/>
      <c r="BQX14" s="12"/>
      <c r="BQY14" s="12"/>
      <c r="BQZ14" s="12"/>
      <c r="BRA14" s="11"/>
      <c r="BRB14" s="12"/>
      <c r="BRC14" s="12"/>
      <c r="BRD14" s="12"/>
      <c r="BRE14" s="11"/>
      <c r="BRF14" s="12"/>
      <c r="BRG14" s="12"/>
      <c r="BRH14" s="12"/>
      <c r="BRI14" s="11"/>
      <c r="BRJ14" s="12"/>
      <c r="BRK14" s="12"/>
      <c r="BRL14" s="12"/>
      <c r="BRM14" s="11"/>
      <c r="BRN14" s="12"/>
      <c r="BRO14" s="12"/>
      <c r="BRP14" s="12"/>
      <c r="BRQ14" s="11"/>
      <c r="BRR14" s="12"/>
      <c r="BRS14" s="12"/>
      <c r="BRT14" s="12"/>
      <c r="BRU14" s="11"/>
      <c r="BRV14" s="12"/>
      <c r="BRW14" s="12"/>
      <c r="BRX14" s="12"/>
      <c r="BRY14" s="11"/>
      <c r="BRZ14" s="12"/>
      <c r="BSA14" s="12"/>
      <c r="BSB14" s="12"/>
      <c r="BSC14" s="11"/>
      <c r="BSD14" s="12"/>
      <c r="BSE14" s="12"/>
      <c r="BSF14" s="12"/>
      <c r="BSG14" s="11"/>
      <c r="BSH14" s="12"/>
      <c r="BSI14" s="12"/>
      <c r="BSJ14" s="12"/>
      <c r="BSK14" s="11"/>
      <c r="BSL14" s="12"/>
      <c r="BSM14" s="12"/>
      <c r="BSN14" s="12"/>
      <c r="BSO14" s="11"/>
      <c r="BSP14" s="12"/>
      <c r="BSQ14" s="12"/>
      <c r="BSR14" s="12"/>
      <c r="BSS14" s="11"/>
      <c r="BST14" s="12"/>
      <c r="BSU14" s="12"/>
      <c r="BSV14" s="12"/>
      <c r="BSW14" s="11"/>
      <c r="BSX14" s="12"/>
      <c r="BSY14" s="12"/>
      <c r="BSZ14" s="12"/>
      <c r="BTA14" s="11"/>
      <c r="BTB14" s="12"/>
      <c r="BTC14" s="12"/>
      <c r="BTD14" s="12"/>
      <c r="BTE14" s="11"/>
      <c r="BTF14" s="12"/>
      <c r="BTG14" s="12"/>
      <c r="BTH14" s="12"/>
      <c r="BTI14" s="11"/>
      <c r="BTJ14" s="12"/>
      <c r="BTK14" s="12"/>
      <c r="BTL14" s="12"/>
      <c r="BTM14" s="11"/>
      <c r="BTN14" s="12"/>
      <c r="BTO14" s="12"/>
      <c r="BTP14" s="12"/>
      <c r="BTQ14" s="11"/>
      <c r="BTR14" s="12"/>
      <c r="BTS14" s="12"/>
      <c r="BTT14" s="12"/>
      <c r="BTU14" s="11"/>
      <c r="BTV14" s="12"/>
      <c r="BTW14" s="12"/>
      <c r="BTX14" s="12"/>
      <c r="BTY14" s="11"/>
      <c r="BTZ14" s="12"/>
      <c r="BUA14" s="12"/>
      <c r="BUB14" s="12"/>
      <c r="BUC14" s="11"/>
      <c r="BUD14" s="12"/>
      <c r="BUE14" s="12"/>
      <c r="BUF14" s="12"/>
      <c r="BUG14" s="11"/>
      <c r="BUH14" s="12"/>
      <c r="BUI14" s="12"/>
      <c r="BUJ14" s="12"/>
      <c r="BUK14" s="11"/>
      <c r="BUL14" s="12"/>
      <c r="BUM14" s="12"/>
      <c r="BUN14" s="12"/>
      <c r="BUO14" s="11"/>
      <c r="BUP14" s="12"/>
      <c r="BUQ14" s="12"/>
      <c r="BUR14" s="12"/>
      <c r="BUS14" s="11"/>
      <c r="BUT14" s="12"/>
      <c r="BUU14" s="12"/>
      <c r="BUV14" s="12"/>
      <c r="BUW14" s="11"/>
      <c r="BUX14" s="12"/>
      <c r="BUY14" s="12"/>
      <c r="BUZ14" s="12"/>
      <c r="BVA14" s="11"/>
      <c r="BVB14" s="12"/>
      <c r="BVC14" s="12"/>
      <c r="BVD14" s="12"/>
      <c r="BVE14" s="11"/>
      <c r="BVF14" s="12"/>
      <c r="BVG14" s="12"/>
      <c r="BVH14" s="12"/>
      <c r="BVI14" s="11"/>
      <c r="BVJ14" s="12"/>
      <c r="BVK14" s="12"/>
      <c r="BVL14" s="12"/>
      <c r="BVM14" s="11"/>
      <c r="BVN14" s="12"/>
      <c r="BVO14" s="12"/>
      <c r="BVP14" s="12"/>
      <c r="BVQ14" s="11"/>
      <c r="BVR14" s="12"/>
      <c r="BVS14" s="12"/>
      <c r="BVT14" s="12"/>
      <c r="BVU14" s="11"/>
      <c r="BVV14" s="12"/>
      <c r="BVW14" s="12"/>
      <c r="BVX14" s="12"/>
      <c r="BVY14" s="11"/>
      <c r="BVZ14" s="12"/>
      <c r="BWA14" s="12"/>
      <c r="BWB14" s="12"/>
      <c r="BWC14" s="11"/>
      <c r="BWD14" s="12"/>
      <c r="BWE14" s="12"/>
      <c r="BWF14" s="12"/>
      <c r="BWG14" s="11"/>
      <c r="BWH14" s="12"/>
      <c r="BWI14" s="12"/>
      <c r="BWJ14" s="12"/>
      <c r="BWK14" s="11"/>
      <c r="BWL14" s="12"/>
      <c r="BWM14" s="12"/>
      <c r="BWN14" s="12"/>
      <c r="BWO14" s="11"/>
      <c r="BWP14" s="12"/>
      <c r="BWQ14" s="12"/>
      <c r="BWR14" s="12"/>
      <c r="BWS14" s="11"/>
      <c r="BWT14" s="12"/>
      <c r="BWU14" s="12"/>
      <c r="BWV14" s="12"/>
      <c r="BWW14" s="11"/>
      <c r="BWX14" s="12"/>
      <c r="BWY14" s="12"/>
      <c r="BWZ14" s="12"/>
      <c r="BXA14" s="11"/>
      <c r="BXB14" s="12"/>
      <c r="BXC14" s="12"/>
      <c r="BXD14" s="12"/>
      <c r="BXE14" s="11"/>
      <c r="BXF14" s="12"/>
      <c r="BXG14" s="12"/>
      <c r="BXH14" s="12"/>
      <c r="BXI14" s="11"/>
      <c r="BXJ14" s="12"/>
      <c r="BXK14" s="12"/>
      <c r="BXL14" s="12"/>
      <c r="BXM14" s="11"/>
      <c r="BXN14" s="12"/>
      <c r="BXO14" s="12"/>
      <c r="BXP14" s="12"/>
      <c r="BXQ14" s="11"/>
      <c r="BXR14" s="12"/>
      <c r="BXS14" s="12"/>
      <c r="BXT14" s="12"/>
      <c r="BXU14" s="11"/>
      <c r="BXV14" s="12"/>
      <c r="BXW14" s="12"/>
      <c r="BXX14" s="12"/>
      <c r="BXY14" s="11"/>
      <c r="BXZ14" s="12"/>
      <c r="BYA14" s="12"/>
      <c r="BYB14" s="12"/>
      <c r="BYC14" s="11"/>
      <c r="BYD14" s="12"/>
      <c r="BYE14" s="12"/>
      <c r="BYF14" s="12"/>
      <c r="BYG14" s="11"/>
      <c r="BYH14" s="12"/>
      <c r="BYI14" s="12"/>
      <c r="BYJ14" s="12"/>
      <c r="BYK14" s="11"/>
      <c r="BYL14" s="12"/>
      <c r="BYM14" s="12"/>
      <c r="BYN14" s="12"/>
      <c r="BYO14" s="11"/>
      <c r="BYP14" s="12"/>
      <c r="BYQ14" s="12"/>
      <c r="BYR14" s="12"/>
      <c r="BYS14" s="11"/>
      <c r="BYT14" s="12"/>
      <c r="BYU14" s="12"/>
      <c r="BYV14" s="12"/>
      <c r="BYW14" s="11"/>
      <c r="BYX14" s="12"/>
      <c r="BYY14" s="12"/>
      <c r="BYZ14" s="12"/>
      <c r="BZA14" s="11"/>
      <c r="BZB14" s="12"/>
      <c r="BZC14" s="12"/>
      <c r="BZD14" s="12"/>
      <c r="BZE14" s="11"/>
      <c r="BZF14" s="12"/>
      <c r="BZG14" s="12"/>
      <c r="BZH14" s="12"/>
      <c r="BZI14" s="11"/>
      <c r="BZJ14" s="12"/>
      <c r="BZK14" s="12"/>
      <c r="BZL14" s="12"/>
      <c r="BZM14" s="11"/>
      <c r="BZN14" s="12"/>
      <c r="BZO14" s="12"/>
      <c r="BZP14" s="12"/>
      <c r="BZQ14" s="11"/>
      <c r="BZR14" s="12"/>
      <c r="BZS14" s="12"/>
      <c r="BZT14" s="12"/>
      <c r="BZU14" s="11"/>
      <c r="BZV14" s="12"/>
      <c r="BZW14" s="12"/>
      <c r="BZX14" s="12"/>
      <c r="BZY14" s="11"/>
      <c r="BZZ14" s="12"/>
      <c r="CAA14" s="12"/>
      <c r="CAB14" s="12"/>
      <c r="CAC14" s="11"/>
      <c r="CAD14" s="12"/>
      <c r="CAE14" s="12"/>
      <c r="CAF14" s="12"/>
      <c r="CAG14" s="11"/>
      <c r="CAH14" s="12"/>
      <c r="CAI14" s="12"/>
      <c r="CAJ14" s="12"/>
      <c r="CAK14" s="11"/>
      <c r="CAL14" s="12"/>
      <c r="CAM14" s="12"/>
      <c r="CAN14" s="12"/>
      <c r="CAO14" s="11"/>
      <c r="CAP14" s="12"/>
      <c r="CAQ14" s="12"/>
      <c r="CAR14" s="12"/>
      <c r="CAS14" s="11"/>
      <c r="CAT14" s="12"/>
      <c r="CAU14" s="12"/>
      <c r="CAV14" s="12"/>
      <c r="CAW14" s="11"/>
      <c r="CAX14" s="12"/>
      <c r="CAY14" s="12"/>
      <c r="CAZ14" s="12"/>
      <c r="CBA14" s="11"/>
      <c r="CBB14" s="12"/>
      <c r="CBC14" s="12"/>
      <c r="CBD14" s="12"/>
      <c r="CBE14" s="11"/>
      <c r="CBF14" s="12"/>
      <c r="CBG14" s="12"/>
      <c r="CBH14" s="12"/>
      <c r="CBI14" s="11"/>
      <c r="CBJ14" s="12"/>
      <c r="CBK14" s="12"/>
      <c r="CBL14" s="12"/>
      <c r="CBM14" s="11"/>
      <c r="CBN14" s="12"/>
      <c r="CBO14" s="12"/>
      <c r="CBP14" s="12"/>
      <c r="CBQ14" s="11"/>
      <c r="CBR14" s="12"/>
      <c r="CBS14" s="12"/>
      <c r="CBT14" s="12"/>
      <c r="CBU14" s="11"/>
      <c r="CBV14" s="12"/>
      <c r="CBW14" s="12"/>
      <c r="CBX14" s="12"/>
      <c r="CBY14" s="11"/>
      <c r="CBZ14" s="12"/>
      <c r="CCA14" s="12"/>
      <c r="CCB14" s="12"/>
      <c r="CCC14" s="11"/>
      <c r="CCD14" s="12"/>
      <c r="CCE14" s="12"/>
      <c r="CCF14" s="12"/>
      <c r="CCG14" s="11"/>
      <c r="CCH14" s="12"/>
      <c r="CCI14" s="12"/>
      <c r="CCJ14" s="12"/>
      <c r="CCK14" s="11"/>
      <c r="CCL14" s="12"/>
      <c r="CCM14" s="12"/>
      <c r="CCN14" s="12"/>
      <c r="CCO14" s="11"/>
      <c r="CCP14" s="12"/>
      <c r="CCQ14" s="12"/>
      <c r="CCR14" s="12"/>
      <c r="CCS14" s="11"/>
      <c r="CCT14" s="12"/>
      <c r="CCU14" s="12"/>
      <c r="CCV14" s="12"/>
      <c r="CCW14" s="11"/>
      <c r="CCX14" s="12"/>
      <c r="CCY14" s="12"/>
      <c r="CCZ14" s="12"/>
      <c r="CDA14" s="11"/>
      <c r="CDB14" s="12"/>
      <c r="CDC14" s="12"/>
      <c r="CDD14" s="12"/>
      <c r="CDE14" s="11"/>
      <c r="CDF14" s="12"/>
      <c r="CDG14" s="12"/>
      <c r="CDH14" s="12"/>
      <c r="CDI14" s="11"/>
      <c r="CDJ14" s="12"/>
      <c r="CDK14" s="12"/>
      <c r="CDL14" s="12"/>
      <c r="CDM14" s="11"/>
      <c r="CDN14" s="12"/>
      <c r="CDO14" s="12"/>
      <c r="CDP14" s="12"/>
      <c r="CDQ14" s="11"/>
      <c r="CDR14" s="12"/>
      <c r="CDS14" s="12"/>
      <c r="CDT14" s="12"/>
      <c r="CDU14" s="11"/>
      <c r="CDV14" s="12"/>
      <c r="CDW14" s="12"/>
      <c r="CDX14" s="12"/>
      <c r="CDY14" s="11"/>
      <c r="CDZ14" s="12"/>
      <c r="CEA14" s="12"/>
      <c r="CEB14" s="12"/>
      <c r="CEC14" s="11"/>
      <c r="CED14" s="12"/>
      <c r="CEE14" s="12"/>
      <c r="CEF14" s="12"/>
      <c r="CEG14" s="11"/>
      <c r="CEH14" s="12"/>
      <c r="CEI14" s="12"/>
      <c r="CEJ14" s="12"/>
      <c r="CEK14" s="11"/>
      <c r="CEL14" s="12"/>
      <c r="CEM14" s="12"/>
      <c r="CEN14" s="12"/>
      <c r="CEO14" s="11"/>
      <c r="CEP14" s="12"/>
      <c r="CEQ14" s="12"/>
      <c r="CER14" s="12"/>
      <c r="CES14" s="11"/>
      <c r="CET14" s="12"/>
      <c r="CEU14" s="12"/>
      <c r="CEV14" s="12"/>
      <c r="CEW14" s="11"/>
      <c r="CEX14" s="12"/>
      <c r="CEY14" s="12"/>
      <c r="CEZ14" s="12"/>
      <c r="CFA14" s="11"/>
      <c r="CFB14" s="12"/>
      <c r="CFC14" s="12"/>
      <c r="CFD14" s="12"/>
      <c r="CFE14" s="11"/>
      <c r="CFF14" s="12"/>
      <c r="CFG14" s="12"/>
      <c r="CFH14" s="12"/>
      <c r="CFI14" s="11"/>
      <c r="CFJ14" s="12"/>
      <c r="CFK14" s="12"/>
      <c r="CFL14" s="12"/>
      <c r="CFM14" s="11"/>
      <c r="CFN14" s="12"/>
      <c r="CFO14" s="12"/>
      <c r="CFP14" s="12"/>
      <c r="CFQ14" s="11"/>
      <c r="CFR14" s="12"/>
      <c r="CFS14" s="12"/>
      <c r="CFT14" s="12"/>
      <c r="CFU14" s="11"/>
      <c r="CFV14" s="12"/>
      <c r="CFW14" s="12"/>
      <c r="CFX14" s="12"/>
      <c r="CFY14" s="11"/>
      <c r="CFZ14" s="12"/>
      <c r="CGA14" s="12"/>
      <c r="CGB14" s="12"/>
      <c r="CGC14" s="11"/>
      <c r="CGD14" s="12"/>
      <c r="CGE14" s="12"/>
      <c r="CGF14" s="12"/>
      <c r="CGG14" s="11"/>
      <c r="CGH14" s="12"/>
      <c r="CGI14" s="12"/>
      <c r="CGJ14" s="12"/>
      <c r="CGK14" s="11"/>
      <c r="CGL14" s="12"/>
      <c r="CGM14" s="12"/>
      <c r="CGN14" s="12"/>
      <c r="CGO14" s="11"/>
      <c r="CGP14" s="12"/>
      <c r="CGQ14" s="12"/>
      <c r="CGR14" s="12"/>
      <c r="CGS14" s="11"/>
      <c r="CGT14" s="12"/>
      <c r="CGU14" s="12"/>
      <c r="CGV14" s="12"/>
      <c r="CGW14" s="11"/>
      <c r="CGX14" s="12"/>
      <c r="CGY14" s="12"/>
      <c r="CGZ14" s="12"/>
      <c r="CHA14" s="11"/>
      <c r="CHB14" s="12"/>
      <c r="CHC14" s="12"/>
      <c r="CHD14" s="12"/>
      <c r="CHE14" s="11"/>
      <c r="CHF14" s="12"/>
      <c r="CHG14" s="12"/>
      <c r="CHH14" s="12"/>
      <c r="CHI14" s="11"/>
      <c r="CHJ14" s="12"/>
      <c r="CHK14" s="12"/>
      <c r="CHL14" s="12"/>
      <c r="CHM14" s="11"/>
      <c r="CHN14" s="12"/>
      <c r="CHO14" s="12"/>
      <c r="CHP14" s="12"/>
      <c r="CHQ14" s="11"/>
      <c r="CHR14" s="12"/>
      <c r="CHS14" s="12"/>
      <c r="CHT14" s="12"/>
      <c r="CHU14" s="11"/>
      <c r="CHV14" s="12"/>
      <c r="CHW14" s="12"/>
      <c r="CHX14" s="12"/>
      <c r="CHY14" s="11"/>
      <c r="CHZ14" s="12"/>
      <c r="CIA14" s="12"/>
      <c r="CIB14" s="12"/>
      <c r="CIC14" s="11"/>
      <c r="CID14" s="12"/>
      <c r="CIE14" s="12"/>
      <c r="CIF14" s="12"/>
      <c r="CIG14" s="11"/>
      <c r="CIH14" s="12"/>
      <c r="CII14" s="12"/>
      <c r="CIJ14" s="12"/>
      <c r="CIK14" s="11"/>
      <c r="CIL14" s="12"/>
      <c r="CIM14" s="12"/>
      <c r="CIN14" s="12"/>
      <c r="CIO14" s="11"/>
      <c r="CIP14" s="12"/>
      <c r="CIQ14" s="12"/>
      <c r="CIR14" s="12"/>
      <c r="CIS14" s="11"/>
      <c r="CIT14" s="12"/>
      <c r="CIU14" s="12"/>
      <c r="CIV14" s="12"/>
      <c r="CIW14" s="11"/>
      <c r="CIX14" s="12"/>
      <c r="CIY14" s="12"/>
      <c r="CIZ14" s="12"/>
      <c r="CJA14" s="11"/>
      <c r="CJB14" s="12"/>
      <c r="CJC14" s="12"/>
      <c r="CJD14" s="12"/>
      <c r="CJE14" s="11"/>
      <c r="CJF14" s="12"/>
      <c r="CJG14" s="12"/>
      <c r="CJH14" s="12"/>
      <c r="CJI14" s="11"/>
      <c r="CJJ14" s="12"/>
      <c r="CJK14" s="12"/>
      <c r="CJL14" s="12"/>
      <c r="CJM14" s="11"/>
      <c r="CJN14" s="12"/>
      <c r="CJO14" s="12"/>
      <c r="CJP14" s="12"/>
      <c r="CJQ14" s="11"/>
      <c r="CJR14" s="12"/>
      <c r="CJS14" s="12"/>
      <c r="CJT14" s="12"/>
      <c r="CJU14" s="11"/>
      <c r="CJV14" s="12"/>
      <c r="CJW14" s="12"/>
      <c r="CJX14" s="12"/>
      <c r="CJY14" s="11"/>
      <c r="CJZ14" s="12"/>
      <c r="CKA14" s="12"/>
      <c r="CKB14" s="12"/>
      <c r="CKC14" s="11"/>
      <c r="CKD14" s="12"/>
      <c r="CKE14" s="12"/>
      <c r="CKF14" s="12"/>
      <c r="CKG14" s="11"/>
      <c r="CKH14" s="12"/>
      <c r="CKI14" s="12"/>
      <c r="CKJ14" s="12"/>
      <c r="CKK14" s="11"/>
      <c r="CKL14" s="12"/>
      <c r="CKM14" s="12"/>
      <c r="CKN14" s="12"/>
      <c r="CKO14" s="11"/>
      <c r="CKP14" s="12"/>
      <c r="CKQ14" s="12"/>
      <c r="CKR14" s="12"/>
      <c r="CKS14" s="11"/>
      <c r="CKT14" s="12"/>
      <c r="CKU14" s="12"/>
      <c r="CKV14" s="12"/>
      <c r="CKW14" s="11"/>
      <c r="CKX14" s="12"/>
      <c r="CKY14" s="12"/>
      <c r="CKZ14" s="12"/>
      <c r="CLA14" s="11"/>
      <c r="CLB14" s="12"/>
      <c r="CLC14" s="12"/>
      <c r="CLD14" s="12"/>
      <c r="CLE14" s="11"/>
      <c r="CLF14" s="12"/>
      <c r="CLG14" s="12"/>
      <c r="CLH14" s="12"/>
      <c r="CLI14" s="11"/>
      <c r="CLJ14" s="12"/>
      <c r="CLK14" s="12"/>
      <c r="CLL14" s="12"/>
      <c r="CLM14" s="11"/>
      <c r="CLN14" s="12"/>
      <c r="CLO14" s="12"/>
      <c r="CLP14" s="12"/>
      <c r="CLQ14" s="11"/>
      <c r="CLR14" s="12"/>
      <c r="CLS14" s="12"/>
      <c r="CLT14" s="12"/>
      <c r="CLU14" s="11"/>
      <c r="CLV14" s="12"/>
      <c r="CLW14" s="12"/>
      <c r="CLX14" s="12"/>
      <c r="CLY14" s="11"/>
      <c r="CLZ14" s="12"/>
      <c r="CMA14" s="12"/>
      <c r="CMB14" s="12"/>
      <c r="CMC14" s="11"/>
      <c r="CMD14" s="12"/>
      <c r="CME14" s="12"/>
      <c r="CMF14" s="12"/>
      <c r="CMG14" s="11"/>
      <c r="CMH14" s="12"/>
      <c r="CMI14" s="12"/>
      <c r="CMJ14" s="12"/>
      <c r="CMK14" s="11"/>
      <c r="CML14" s="12"/>
      <c r="CMM14" s="12"/>
      <c r="CMN14" s="12"/>
      <c r="CMO14" s="11"/>
      <c r="CMP14" s="12"/>
      <c r="CMQ14" s="12"/>
      <c r="CMR14" s="12"/>
      <c r="CMS14" s="11"/>
      <c r="CMT14" s="12"/>
      <c r="CMU14" s="12"/>
      <c r="CMV14" s="12"/>
      <c r="CMW14" s="11"/>
      <c r="CMX14" s="12"/>
      <c r="CMY14" s="12"/>
      <c r="CMZ14" s="12"/>
      <c r="CNA14" s="11"/>
      <c r="CNB14" s="12"/>
      <c r="CNC14" s="12"/>
      <c r="CND14" s="12"/>
      <c r="CNE14" s="11"/>
      <c r="CNF14" s="12"/>
      <c r="CNG14" s="12"/>
      <c r="CNH14" s="12"/>
      <c r="CNI14" s="11"/>
      <c r="CNJ14" s="12"/>
      <c r="CNK14" s="12"/>
      <c r="CNL14" s="12"/>
      <c r="CNM14" s="11"/>
      <c r="CNN14" s="12"/>
      <c r="CNO14" s="12"/>
      <c r="CNP14" s="12"/>
      <c r="CNQ14" s="11"/>
      <c r="CNR14" s="12"/>
      <c r="CNS14" s="12"/>
      <c r="CNT14" s="12"/>
      <c r="CNU14" s="11"/>
      <c r="CNV14" s="12"/>
      <c r="CNW14" s="12"/>
      <c r="CNX14" s="12"/>
      <c r="CNY14" s="11"/>
      <c r="CNZ14" s="12"/>
      <c r="COA14" s="12"/>
      <c r="COB14" s="12"/>
      <c r="COC14" s="11"/>
      <c r="COD14" s="12"/>
      <c r="COE14" s="12"/>
      <c r="COF14" s="12"/>
      <c r="COG14" s="11"/>
      <c r="COH14" s="12"/>
      <c r="COI14" s="12"/>
      <c r="COJ14" s="12"/>
      <c r="COK14" s="11"/>
      <c r="COL14" s="12"/>
      <c r="COM14" s="12"/>
      <c r="CON14" s="12"/>
      <c r="COO14" s="11"/>
      <c r="COP14" s="12"/>
      <c r="COQ14" s="12"/>
      <c r="COR14" s="12"/>
      <c r="COS14" s="11"/>
      <c r="COT14" s="12"/>
      <c r="COU14" s="12"/>
      <c r="COV14" s="12"/>
      <c r="COW14" s="11"/>
      <c r="COX14" s="12"/>
      <c r="COY14" s="12"/>
      <c r="COZ14" s="12"/>
      <c r="CPA14" s="11"/>
      <c r="CPB14" s="12"/>
      <c r="CPC14" s="12"/>
      <c r="CPD14" s="12"/>
      <c r="CPE14" s="11"/>
      <c r="CPF14" s="12"/>
      <c r="CPG14" s="12"/>
      <c r="CPH14" s="12"/>
      <c r="CPI14" s="11"/>
      <c r="CPJ14" s="12"/>
      <c r="CPK14" s="12"/>
      <c r="CPL14" s="12"/>
      <c r="CPM14" s="11"/>
      <c r="CPN14" s="12"/>
      <c r="CPO14" s="12"/>
      <c r="CPP14" s="12"/>
      <c r="CPQ14" s="11"/>
      <c r="CPR14" s="12"/>
      <c r="CPS14" s="12"/>
      <c r="CPT14" s="12"/>
      <c r="CPU14" s="11"/>
      <c r="CPV14" s="12"/>
      <c r="CPW14" s="12"/>
      <c r="CPX14" s="12"/>
      <c r="CPY14" s="11"/>
      <c r="CPZ14" s="12"/>
      <c r="CQA14" s="12"/>
      <c r="CQB14" s="12"/>
      <c r="CQC14" s="11"/>
      <c r="CQD14" s="12"/>
      <c r="CQE14" s="12"/>
      <c r="CQF14" s="12"/>
      <c r="CQG14" s="11"/>
      <c r="CQH14" s="12"/>
      <c r="CQI14" s="12"/>
      <c r="CQJ14" s="12"/>
      <c r="CQK14" s="11"/>
      <c r="CQL14" s="12"/>
      <c r="CQM14" s="12"/>
      <c r="CQN14" s="12"/>
      <c r="CQO14" s="11"/>
      <c r="CQP14" s="12"/>
      <c r="CQQ14" s="12"/>
      <c r="CQR14" s="12"/>
      <c r="CQS14" s="11"/>
      <c r="CQT14" s="12"/>
      <c r="CQU14" s="12"/>
      <c r="CQV14" s="12"/>
      <c r="CQW14" s="11"/>
      <c r="CQX14" s="12"/>
      <c r="CQY14" s="12"/>
      <c r="CQZ14" s="12"/>
      <c r="CRA14" s="11"/>
      <c r="CRB14" s="12"/>
      <c r="CRC14" s="12"/>
      <c r="CRD14" s="12"/>
      <c r="CRE14" s="11"/>
      <c r="CRF14" s="12"/>
      <c r="CRG14" s="12"/>
      <c r="CRH14" s="12"/>
      <c r="CRI14" s="11"/>
      <c r="CRJ14" s="12"/>
      <c r="CRK14" s="12"/>
      <c r="CRL14" s="12"/>
      <c r="CRM14" s="11"/>
      <c r="CRN14" s="12"/>
      <c r="CRO14" s="12"/>
      <c r="CRP14" s="12"/>
      <c r="CRQ14" s="11"/>
      <c r="CRR14" s="12"/>
      <c r="CRS14" s="12"/>
      <c r="CRT14" s="12"/>
      <c r="CRU14" s="11"/>
      <c r="CRV14" s="12"/>
      <c r="CRW14" s="12"/>
      <c r="CRX14" s="12"/>
      <c r="CRY14" s="11"/>
      <c r="CRZ14" s="12"/>
      <c r="CSA14" s="12"/>
      <c r="CSB14" s="12"/>
      <c r="CSC14" s="11"/>
      <c r="CSD14" s="12"/>
      <c r="CSE14" s="12"/>
      <c r="CSF14" s="12"/>
      <c r="CSG14" s="11"/>
      <c r="CSH14" s="12"/>
      <c r="CSI14" s="12"/>
      <c r="CSJ14" s="12"/>
      <c r="CSK14" s="11"/>
      <c r="CSL14" s="12"/>
      <c r="CSM14" s="12"/>
      <c r="CSN14" s="12"/>
      <c r="CSO14" s="11"/>
      <c r="CSP14" s="12"/>
      <c r="CSQ14" s="12"/>
      <c r="CSR14" s="12"/>
      <c r="CSS14" s="11"/>
      <c r="CST14" s="12"/>
      <c r="CSU14" s="12"/>
      <c r="CSV14" s="12"/>
      <c r="CSW14" s="11"/>
      <c r="CSX14" s="12"/>
      <c r="CSY14" s="12"/>
      <c r="CSZ14" s="12"/>
      <c r="CTA14" s="11"/>
      <c r="CTB14" s="12"/>
      <c r="CTC14" s="12"/>
      <c r="CTD14" s="12"/>
      <c r="CTE14" s="11"/>
      <c r="CTF14" s="12"/>
      <c r="CTG14" s="12"/>
      <c r="CTH14" s="12"/>
      <c r="CTI14" s="11"/>
      <c r="CTJ14" s="12"/>
      <c r="CTK14" s="12"/>
      <c r="CTL14" s="12"/>
      <c r="CTM14" s="11"/>
      <c r="CTN14" s="12"/>
      <c r="CTO14" s="12"/>
      <c r="CTP14" s="12"/>
      <c r="CTQ14" s="11"/>
      <c r="CTR14" s="12"/>
      <c r="CTS14" s="12"/>
      <c r="CTT14" s="12"/>
      <c r="CTU14" s="11"/>
      <c r="CTV14" s="12"/>
      <c r="CTW14" s="12"/>
      <c r="CTX14" s="12"/>
      <c r="CTY14" s="11"/>
      <c r="CTZ14" s="12"/>
      <c r="CUA14" s="12"/>
      <c r="CUB14" s="12"/>
      <c r="CUC14" s="11"/>
      <c r="CUD14" s="12"/>
      <c r="CUE14" s="12"/>
      <c r="CUF14" s="12"/>
      <c r="CUG14" s="11"/>
      <c r="CUH14" s="12"/>
      <c r="CUI14" s="12"/>
      <c r="CUJ14" s="12"/>
      <c r="CUK14" s="11"/>
      <c r="CUL14" s="12"/>
      <c r="CUM14" s="12"/>
      <c r="CUN14" s="12"/>
      <c r="CUO14" s="11"/>
      <c r="CUP14" s="12"/>
      <c r="CUQ14" s="12"/>
      <c r="CUR14" s="12"/>
      <c r="CUS14" s="11"/>
      <c r="CUT14" s="12"/>
      <c r="CUU14" s="12"/>
      <c r="CUV14" s="12"/>
      <c r="CUW14" s="11"/>
      <c r="CUX14" s="12"/>
      <c r="CUY14" s="12"/>
      <c r="CUZ14" s="12"/>
      <c r="CVA14" s="11"/>
      <c r="CVB14" s="12"/>
      <c r="CVC14" s="12"/>
      <c r="CVD14" s="12"/>
      <c r="CVE14" s="11"/>
      <c r="CVF14" s="12"/>
      <c r="CVG14" s="12"/>
      <c r="CVH14" s="12"/>
      <c r="CVI14" s="11"/>
      <c r="CVJ14" s="12"/>
      <c r="CVK14" s="12"/>
      <c r="CVL14" s="12"/>
      <c r="CVM14" s="11"/>
      <c r="CVN14" s="12"/>
      <c r="CVO14" s="12"/>
      <c r="CVP14" s="12"/>
      <c r="CVQ14" s="11"/>
      <c r="CVR14" s="12"/>
      <c r="CVS14" s="12"/>
      <c r="CVT14" s="12"/>
      <c r="CVU14" s="11"/>
      <c r="CVV14" s="12"/>
      <c r="CVW14" s="12"/>
      <c r="CVX14" s="12"/>
      <c r="CVY14" s="11"/>
      <c r="CVZ14" s="12"/>
      <c r="CWA14" s="12"/>
      <c r="CWB14" s="12"/>
      <c r="CWC14" s="11"/>
      <c r="CWD14" s="12"/>
      <c r="CWE14" s="12"/>
      <c r="CWF14" s="12"/>
      <c r="CWG14" s="11"/>
      <c r="CWH14" s="12"/>
      <c r="CWI14" s="12"/>
      <c r="CWJ14" s="12"/>
      <c r="CWK14" s="11"/>
      <c r="CWL14" s="12"/>
      <c r="CWM14" s="12"/>
      <c r="CWN14" s="12"/>
      <c r="CWO14" s="11"/>
      <c r="CWP14" s="12"/>
      <c r="CWQ14" s="12"/>
      <c r="CWR14" s="12"/>
      <c r="CWS14" s="11"/>
      <c r="CWT14" s="12"/>
      <c r="CWU14" s="12"/>
      <c r="CWV14" s="12"/>
      <c r="CWW14" s="11"/>
      <c r="CWX14" s="12"/>
      <c r="CWY14" s="12"/>
      <c r="CWZ14" s="12"/>
      <c r="CXA14" s="11"/>
      <c r="CXB14" s="12"/>
      <c r="CXC14" s="12"/>
      <c r="CXD14" s="12"/>
      <c r="CXE14" s="11"/>
      <c r="CXF14" s="12"/>
      <c r="CXG14" s="12"/>
      <c r="CXH14" s="12"/>
      <c r="CXI14" s="11"/>
      <c r="CXJ14" s="12"/>
      <c r="CXK14" s="12"/>
      <c r="CXL14" s="12"/>
      <c r="CXM14" s="11"/>
      <c r="CXN14" s="12"/>
      <c r="CXO14" s="12"/>
      <c r="CXP14" s="12"/>
      <c r="CXQ14" s="11"/>
      <c r="CXR14" s="12"/>
      <c r="CXS14" s="12"/>
      <c r="CXT14" s="12"/>
      <c r="CXU14" s="11"/>
      <c r="CXV14" s="12"/>
      <c r="CXW14" s="12"/>
      <c r="CXX14" s="12"/>
      <c r="CXY14" s="11"/>
      <c r="CXZ14" s="12"/>
      <c r="CYA14" s="12"/>
      <c r="CYB14" s="12"/>
      <c r="CYC14" s="11"/>
      <c r="CYD14" s="12"/>
      <c r="CYE14" s="12"/>
      <c r="CYF14" s="12"/>
      <c r="CYG14" s="11"/>
      <c r="CYH14" s="12"/>
      <c r="CYI14" s="12"/>
      <c r="CYJ14" s="12"/>
      <c r="CYK14" s="11"/>
      <c r="CYL14" s="12"/>
      <c r="CYM14" s="12"/>
      <c r="CYN14" s="12"/>
      <c r="CYO14" s="11"/>
      <c r="CYP14" s="12"/>
      <c r="CYQ14" s="12"/>
      <c r="CYR14" s="12"/>
      <c r="CYS14" s="11"/>
      <c r="CYT14" s="12"/>
      <c r="CYU14" s="12"/>
      <c r="CYV14" s="12"/>
      <c r="CYW14" s="11"/>
      <c r="CYX14" s="12"/>
      <c r="CYY14" s="12"/>
      <c r="CYZ14" s="12"/>
      <c r="CZA14" s="11"/>
      <c r="CZB14" s="12"/>
      <c r="CZC14" s="12"/>
      <c r="CZD14" s="12"/>
      <c r="CZE14" s="11"/>
      <c r="CZF14" s="12"/>
      <c r="CZG14" s="12"/>
      <c r="CZH14" s="12"/>
      <c r="CZI14" s="11"/>
      <c r="CZJ14" s="12"/>
      <c r="CZK14" s="12"/>
      <c r="CZL14" s="12"/>
      <c r="CZM14" s="11"/>
      <c r="CZN14" s="12"/>
      <c r="CZO14" s="12"/>
      <c r="CZP14" s="12"/>
      <c r="CZQ14" s="11"/>
      <c r="CZR14" s="12"/>
      <c r="CZS14" s="12"/>
      <c r="CZT14" s="12"/>
      <c r="CZU14" s="11"/>
      <c r="CZV14" s="12"/>
      <c r="CZW14" s="12"/>
      <c r="CZX14" s="12"/>
      <c r="CZY14" s="11"/>
      <c r="CZZ14" s="12"/>
      <c r="DAA14" s="12"/>
      <c r="DAB14" s="12"/>
      <c r="DAC14" s="11"/>
      <c r="DAD14" s="12"/>
      <c r="DAE14" s="12"/>
      <c r="DAF14" s="12"/>
      <c r="DAG14" s="11"/>
      <c r="DAH14" s="12"/>
      <c r="DAI14" s="12"/>
      <c r="DAJ14" s="12"/>
      <c r="DAK14" s="11"/>
      <c r="DAL14" s="12"/>
      <c r="DAM14" s="12"/>
      <c r="DAN14" s="12"/>
      <c r="DAO14" s="11"/>
      <c r="DAP14" s="12"/>
      <c r="DAQ14" s="12"/>
      <c r="DAR14" s="12"/>
      <c r="DAS14" s="11"/>
      <c r="DAT14" s="12"/>
      <c r="DAU14" s="12"/>
      <c r="DAV14" s="12"/>
      <c r="DAW14" s="11"/>
      <c r="DAX14" s="12"/>
      <c r="DAY14" s="12"/>
      <c r="DAZ14" s="12"/>
      <c r="DBA14" s="11"/>
      <c r="DBB14" s="12"/>
      <c r="DBC14" s="12"/>
      <c r="DBD14" s="12"/>
      <c r="DBE14" s="11"/>
      <c r="DBF14" s="12"/>
      <c r="DBG14" s="12"/>
      <c r="DBH14" s="12"/>
      <c r="DBI14" s="11"/>
      <c r="DBJ14" s="12"/>
      <c r="DBK14" s="12"/>
      <c r="DBL14" s="12"/>
      <c r="DBM14" s="11"/>
      <c r="DBN14" s="12"/>
      <c r="DBO14" s="12"/>
      <c r="DBP14" s="12"/>
      <c r="DBQ14" s="11"/>
      <c r="DBR14" s="12"/>
      <c r="DBS14" s="12"/>
      <c r="DBT14" s="12"/>
      <c r="DBU14" s="11"/>
      <c r="DBV14" s="12"/>
      <c r="DBW14" s="12"/>
      <c r="DBX14" s="12"/>
      <c r="DBY14" s="11"/>
      <c r="DBZ14" s="12"/>
      <c r="DCA14" s="12"/>
      <c r="DCB14" s="12"/>
      <c r="DCC14" s="11"/>
      <c r="DCD14" s="12"/>
      <c r="DCE14" s="12"/>
      <c r="DCF14" s="12"/>
      <c r="DCG14" s="11"/>
      <c r="DCH14" s="12"/>
      <c r="DCI14" s="12"/>
      <c r="DCJ14" s="12"/>
      <c r="DCK14" s="11"/>
      <c r="DCL14" s="12"/>
      <c r="DCM14" s="12"/>
      <c r="DCN14" s="12"/>
      <c r="DCO14" s="11"/>
      <c r="DCP14" s="12"/>
      <c r="DCQ14" s="12"/>
      <c r="DCR14" s="12"/>
      <c r="DCS14" s="11"/>
      <c r="DCT14" s="12"/>
      <c r="DCU14" s="12"/>
      <c r="DCV14" s="12"/>
      <c r="DCW14" s="11"/>
      <c r="DCX14" s="12"/>
      <c r="DCY14" s="12"/>
      <c r="DCZ14" s="12"/>
      <c r="DDA14" s="11"/>
      <c r="DDB14" s="12"/>
      <c r="DDC14" s="12"/>
      <c r="DDD14" s="12"/>
      <c r="DDE14" s="11"/>
      <c r="DDF14" s="12"/>
      <c r="DDG14" s="12"/>
      <c r="DDH14" s="12"/>
      <c r="DDI14" s="11"/>
      <c r="DDJ14" s="12"/>
      <c r="DDK14" s="12"/>
      <c r="DDL14" s="12"/>
      <c r="DDM14" s="11"/>
      <c r="DDN14" s="12"/>
      <c r="DDO14" s="12"/>
      <c r="DDP14" s="12"/>
      <c r="DDQ14" s="11"/>
      <c r="DDR14" s="12"/>
      <c r="DDS14" s="12"/>
      <c r="DDT14" s="12"/>
      <c r="DDU14" s="11"/>
      <c r="DDV14" s="12"/>
      <c r="DDW14" s="12"/>
      <c r="DDX14" s="12"/>
      <c r="DDY14" s="11"/>
      <c r="DDZ14" s="12"/>
      <c r="DEA14" s="12"/>
      <c r="DEB14" s="12"/>
      <c r="DEC14" s="11"/>
      <c r="DED14" s="12"/>
      <c r="DEE14" s="12"/>
      <c r="DEF14" s="12"/>
      <c r="DEG14" s="11"/>
      <c r="DEH14" s="12"/>
      <c r="DEI14" s="12"/>
      <c r="DEJ14" s="12"/>
      <c r="DEK14" s="11"/>
      <c r="DEL14" s="12"/>
      <c r="DEM14" s="12"/>
      <c r="DEN14" s="12"/>
      <c r="DEO14" s="11"/>
      <c r="DEP14" s="12"/>
      <c r="DEQ14" s="12"/>
      <c r="DER14" s="12"/>
      <c r="DES14" s="11"/>
      <c r="DET14" s="12"/>
      <c r="DEU14" s="12"/>
      <c r="DEV14" s="12"/>
      <c r="DEW14" s="11"/>
      <c r="DEX14" s="12"/>
      <c r="DEY14" s="12"/>
      <c r="DEZ14" s="12"/>
      <c r="DFA14" s="11"/>
      <c r="DFB14" s="12"/>
      <c r="DFC14" s="12"/>
      <c r="DFD14" s="12"/>
      <c r="DFE14" s="11"/>
      <c r="DFF14" s="12"/>
      <c r="DFG14" s="12"/>
      <c r="DFH14" s="12"/>
      <c r="DFI14" s="11"/>
      <c r="DFJ14" s="12"/>
      <c r="DFK14" s="12"/>
      <c r="DFL14" s="12"/>
      <c r="DFM14" s="11"/>
      <c r="DFN14" s="12"/>
      <c r="DFO14" s="12"/>
      <c r="DFP14" s="12"/>
      <c r="DFQ14" s="11"/>
      <c r="DFR14" s="12"/>
      <c r="DFS14" s="12"/>
      <c r="DFT14" s="12"/>
      <c r="DFU14" s="11"/>
      <c r="DFV14" s="12"/>
      <c r="DFW14" s="12"/>
      <c r="DFX14" s="12"/>
      <c r="DFY14" s="11"/>
      <c r="DFZ14" s="12"/>
      <c r="DGA14" s="12"/>
      <c r="DGB14" s="12"/>
      <c r="DGC14" s="11"/>
      <c r="DGD14" s="12"/>
      <c r="DGE14" s="12"/>
      <c r="DGF14" s="12"/>
      <c r="DGG14" s="11"/>
      <c r="DGH14" s="12"/>
      <c r="DGI14" s="12"/>
      <c r="DGJ14" s="12"/>
      <c r="DGK14" s="11"/>
      <c r="DGL14" s="12"/>
      <c r="DGM14" s="12"/>
      <c r="DGN14" s="12"/>
      <c r="DGO14" s="11"/>
      <c r="DGP14" s="12"/>
      <c r="DGQ14" s="12"/>
      <c r="DGR14" s="12"/>
      <c r="DGS14" s="11"/>
      <c r="DGT14" s="12"/>
      <c r="DGU14" s="12"/>
      <c r="DGV14" s="12"/>
      <c r="DGW14" s="11"/>
      <c r="DGX14" s="12"/>
      <c r="DGY14" s="12"/>
      <c r="DGZ14" s="12"/>
      <c r="DHA14" s="11"/>
      <c r="DHB14" s="12"/>
      <c r="DHC14" s="12"/>
      <c r="DHD14" s="12"/>
      <c r="DHE14" s="11"/>
      <c r="DHF14" s="12"/>
      <c r="DHG14" s="12"/>
      <c r="DHH14" s="12"/>
      <c r="DHI14" s="11"/>
      <c r="DHJ14" s="12"/>
      <c r="DHK14" s="12"/>
      <c r="DHL14" s="12"/>
      <c r="DHM14" s="11"/>
      <c r="DHN14" s="12"/>
      <c r="DHO14" s="12"/>
      <c r="DHP14" s="12"/>
      <c r="DHQ14" s="11"/>
      <c r="DHR14" s="12"/>
      <c r="DHS14" s="12"/>
      <c r="DHT14" s="12"/>
      <c r="DHU14" s="11"/>
      <c r="DHV14" s="12"/>
      <c r="DHW14" s="12"/>
      <c r="DHX14" s="12"/>
      <c r="DHY14" s="11"/>
      <c r="DHZ14" s="12"/>
      <c r="DIA14" s="12"/>
      <c r="DIB14" s="12"/>
      <c r="DIC14" s="11"/>
      <c r="DID14" s="12"/>
      <c r="DIE14" s="12"/>
      <c r="DIF14" s="12"/>
      <c r="DIG14" s="11"/>
      <c r="DIH14" s="12"/>
      <c r="DII14" s="12"/>
      <c r="DIJ14" s="12"/>
      <c r="DIK14" s="11"/>
      <c r="DIL14" s="12"/>
      <c r="DIM14" s="12"/>
      <c r="DIN14" s="12"/>
      <c r="DIO14" s="11"/>
      <c r="DIP14" s="12"/>
      <c r="DIQ14" s="12"/>
      <c r="DIR14" s="12"/>
      <c r="DIS14" s="11"/>
      <c r="DIT14" s="12"/>
      <c r="DIU14" s="12"/>
      <c r="DIV14" s="12"/>
      <c r="DIW14" s="11"/>
      <c r="DIX14" s="12"/>
      <c r="DIY14" s="12"/>
      <c r="DIZ14" s="12"/>
      <c r="DJA14" s="11"/>
      <c r="DJB14" s="12"/>
      <c r="DJC14" s="12"/>
      <c r="DJD14" s="12"/>
      <c r="DJE14" s="11"/>
      <c r="DJF14" s="12"/>
      <c r="DJG14" s="12"/>
      <c r="DJH14" s="12"/>
      <c r="DJI14" s="11"/>
      <c r="DJJ14" s="12"/>
      <c r="DJK14" s="12"/>
      <c r="DJL14" s="12"/>
      <c r="DJM14" s="11"/>
      <c r="DJN14" s="12"/>
      <c r="DJO14" s="12"/>
      <c r="DJP14" s="12"/>
      <c r="DJQ14" s="11"/>
      <c r="DJR14" s="12"/>
      <c r="DJS14" s="12"/>
      <c r="DJT14" s="12"/>
      <c r="DJU14" s="11"/>
      <c r="DJV14" s="12"/>
      <c r="DJW14" s="12"/>
      <c r="DJX14" s="12"/>
      <c r="DJY14" s="11"/>
      <c r="DJZ14" s="12"/>
      <c r="DKA14" s="12"/>
      <c r="DKB14" s="12"/>
      <c r="DKC14" s="11"/>
      <c r="DKD14" s="12"/>
      <c r="DKE14" s="12"/>
      <c r="DKF14" s="12"/>
      <c r="DKG14" s="11"/>
      <c r="DKH14" s="12"/>
      <c r="DKI14" s="12"/>
      <c r="DKJ14" s="12"/>
      <c r="DKK14" s="11"/>
      <c r="DKL14" s="12"/>
      <c r="DKM14" s="12"/>
      <c r="DKN14" s="12"/>
      <c r="DKO14" s="11"/>
      <c r="DKP14" s="12"/>
      <c r="DKQ14" s="12"/>
      <c r="DKR14" s="12"/>
      <c r="DKS14" s="11"/>
      <c r="DKT14" s="12"/>
      <c r="DKU14" s="12"/>
      <c r="DKV14" s="12"/>
      <c r="DKW14" s="11"/>
      <c r="DKX14" s="12"/>
      <c r="DKY14" s="12"/>
      <c r="DKZ14" s="12"/>
      <c r="DLA14" s="11"/>
      <c r="DLB14" s="12"/>
      <c r="DLC14" s="12"/>
      <c r="DLD14" s="12"/>
      <c r="DLE14" s="11"/>
      <c r="DLF14" s="12"/>
      <c r="DLG14" s="12"/>
      <c r="DLH14" s="12"/>
      <c r="DLI14" s="11"/>
      <c r="DLJ14" s="12"/>
      <c r="DLK14" s="12"/>
      <c r="DLL14" s="12"/>
      <c r="DLM14" s="11"/>
      <c r="DLN14" s="12"/>
      <c r="DLO14" s="12"/>
      <c r="DLP14" s="12"/>
      <c r="DLQ14" s="11"/>
      <c r="DLR14" s="12"/>
      <c r="DLS14" s="12"/>
      <c r="DLT14" s="12"/>
      <c r="DLU14" s="11"/>
      <c r="DLV14" s="12"/>
      <c r="DLW14" s="12"/>
      <c r="DLX14" s="12"/>
      <c r="DLY14" s="11"/>
      <c r="DLZ14" s="12"/>
      <c r="DMA14" s="12"/>
      <c r="DMB14" s="12"/>
      <c r="DMC14" s="11"/>
      <c r="DMD14" s="12"/>
      <c r="DME14" s="12"/>
      <c r="DMF14" s="12"/>
      <c r="DMG14" s="11"/>
      <c r="DMH14" s="12"/>
      <c r="DMI14" s="12"/>
      <c r="DMJ14" s="12"/>
      <c r="DMK14" s="11"/>
      <c r="DML14" s="12"/>
      <c r="DMM14" s="12"/>
      <c r="DMN14" s="12"/>
      <c r="DMO14" s="11"/>
      <c r="DMP14" s="12"/>
      <c r="DMQ14" s="12"/>
      <c r="DMR14" s="12"/>
      <c r="DMS14" s="11"/>
      <c r="DMT14" s="12"/>
      <c r="DMU14" s="12"/>
      <c r="DMV14" s="12"/>
      <c r="DMW14" s="11"/>
      <c r="DMX14" s="12"/>
      <c r="DMY14" s="12"/>
      <c r="DMZ14" s="12"/>
      <c r="DNA14" s="11"/>
      <c r="DNB14" s="12"/>
      <c r="DNC14" s="12"/>
      <c r="DND14" s="12"/>
      <c r="DNE14" s="11"/>
      <c r="DNF14" s="12"/>
      <c r="DNG14" s="12"/>
      <c r="DNH14" s="12"/>
      <c r="DNI14" s="11"/>
      <c r="DNJ14" s="12"/>
      <c r="DNK14" s="12"/>
      <c r="DNL14" s="12"/>
      <c r="DNM14" s="11"/>
      <c r="DNN14" s="12"/>
      <c r="DNO14" s="12"/>
      <c r="DNP14" s="12"/>
      <c r="DNQ14" s="11"/>
      <c r="DNR14" s="12"/>
      <c r="DNS14" s="12"/>
      <c r="DNT14" s="12"/>
      <c r="DNU14" s="11"/>
      <c r="DNV14" s="12"/>
      <c r="DNW14" s="12"/>
      <c r="DNX14" s="12"/>
      <c r="DNY14" s="11"/>
      <c r="DNZ14" s="12"/>
      <c r="DOA14" s="12"/>
      <c r="DOB14" s="12"/>
      <c r="DOC14" s="11"/>
      <c r="DOD14" s="12"/>
      <c r="DOE14" s="12"/>
      <c r="DOF14" s="12"/>
      <c r="DOG14" s="11"/>
      <c r="DOH14" s="12"/>
      <c r="DOI14" s="12"/>
      <c r="DOJ14" s="12"/>
      <c r="DOK14" s="11"/>
      <c r="DOL14" s="12"/>
      <c r="DOM14" s="12"/>
      <c r="DON14" s="12"/>
      <c r="DOO14" s="11"/>
      <c r="DOP14" s="12"/>
      <c r="DOQ14" s="12"/>
      <c r="DOR14" s="12"/>
      <c r="DOS14" s="11"/>
      <c r="DOT14" s="12"/>
      <c r="DOU14" s="12"/>
      <c r="DOV14" s="12"/>
      <c r="DOW14" s="11"/>
      <c r="DOX14" s="12"/>
      <c r="DOY14" s="12"/>
      <c r="DOZ14" s="12"/>
      <c r="DPA14" s="11"/>
      <c r="DPB14" s="12"/>
      <c r="DPC14" s="12"/>
      <c r="DPD14" s="12"/>
      <c r="DPE14" s="11"/>
      <c r="DPF14" s="12"/>
      <c r="DPG14" s="12"/>
      <c r="DPH14" s="12"/>
      <c r="DPI14" s="11"/>
      <c r="DPJ14" s="12"/>
      <c r="DPK14" s="12"/>
      <c r="DPL14" s="12"/>
      <c r="DPM14" s="11"/>
      <c r="DPN14" s="12"/>
      <c r="DPO14" s="12"/>
      <c r="DPP14" s="12"/>
      <c r="DPQ14" s="11"/>
      <c r="DPR14" s="12"/>
      <c r="DPS14" s="12"/>
      <c r="DPT14" s="12"/>
      <c r="DPU14" s="11"/>
      <c r="DPV14" s="12"/>
      <c r="DPW14" s="12"/>
      <c r="DPX14" s="12"/>
      <c r="DPY14" s="11"/>
      <c r="DPZ14" s="12"/>
      <c r="DQA14" s="12"/>
      <c r="DQB14" s="12"/>
      <c r="DQC14" s="11"/>
      <c r="DQD14" s="12"/>
      <c r="DQE14" s="12"/>
      <c r="DQF14" s="12"/>
      <c r="DQG14" s="11"/>
      <c r="DQH14" s="12"/>
      <c r="DQI14" s="12"/>
      <c r="DQJ14" s="12"/>
      <c r="DQK14" s="11"/>
      <c r="DQL14" s="12"/>
      <c r="DQM14" s="12"/>
      <c r="DQN14" s="12"/>
      <c r="DQO14" s="11"/>
      <c r="DQP14" s="12"/>
      <c r="DQQ14" s="12"/>
      <c r="DQR14" s="12"/>
      <c r="DQS14" s="11"/>
      <c r="DQT14" s="12"/>
      <c r="DQU14" s="12"/>
      <c r="DQV14" s="12"/>
      <c r="DQW14" s="11"/>
      <c r="DQX14" s="12"/>
      <c r="DQY14" s="12"/>
      <c r="DQZ14" s="12"/>
      <c r="DRA14" s="11"/>
      <c r="DRB14" s="12"/>
      <c r="DRC14" s="12"/>
      <c r="DRD14" s="12"/>
      <c r="DRE14" s="11"/>
      <c r="DRF14" s="12"/>
      <c r="DRG14" s="12"/>
      <c r="DRH14" s="12"/>
      <c r="DRI14" s="11"/>
      <c r="DRJ14" s="12"/>
      <c r="DRK14" s="12"/>
      <c r="DRL14" s="12"/>
      <c r="DRM14" s="11"/>
      <c r="DRN14" s="12"/>
      <c r="DRO14" s="12"/>
      <c r="DRP14" s="12"/>
      <c r="DRQ14" s="11"/>
      <c r="DRR14" s="12"/>
      <c r="DRS14" s="12"/>
      <c r="DRT14" s="12"/>
      <c r="DRU14" s="11"/>
      <c r="DRV14" s="12"/>
      <c r="DRW14" s="12"/>
      <c r="DRX14" s="12"/>
      <c r="DRY14" s="11"/>
      <c r="DRZ14" s="12"/>
      <c r="DSA14" s="12"/>
      <c r="DSB14" s="12"/>
      <c r="DSC14" s="11"/>
      <c r="DSD14" s="12"/>
      <c r="DSE14" s="12"/>
      <c r="DSF14" s="12"/>
      <c r="DSG14" s="11"/>
      <c r="DSH14" s="12"/>
      <c r="DSI14" s="12"/>
      <c r="DSJ14" s="12"/>
      <c r="DSK14" s="11"/>
      <c r="DSL14" s="12"/>
      <c r="DSM14" s="12"/>
      <c r="DSN14" s="12"/>
      <c r="DSO14" s="11"/>
      <c r="DSP14" s="12"/>
      <c r="DSQ14" s="12"/>
      <c r="DSR14" s="12"/>
      <c r="DSS14" s="11"/>
      <c r="DST14" s="12"/>
      <c r="DSU14" s="12"/>
      <c r="DSV14" s="12"/>
      <c r="DSW14" s="11"/>
      <c r="DSX14" s="12"/>
      <c r="DSY14" s="12"/>
      <c r="DSZ14" s="12"/>
      <c r="DTA14" s="11"/>
      <c r="DTB14" s="12"/>
      <c r="DTC14" s="12"/>
      <c r="DTD14" s="12"/>
      <c r="DTE14" s="11"/>
      <c r="DTF14" s="12"/>
      <c r="DTG14" s="12"/>
      <c r="DTH14" s="12"/>
      <c r="DTI14" s="11"/>
      <c r="DTJ14" s="12"/>
      <c r="DTK14" s="12"/>
      <c r="DTL14" s="12"/>
      <c r="DTM14" s="11"/>
      <c r="DTN14" s="12"/>
      <c r="DTO14" s="12"/>
      <c r="DTP14" s="12"/>
      <c r="DTQ14" s="11"/>
      <c r="DTR14" s="12"/>
      <c r="DTS14" s="12"/>
      <c r="DTT14" s="12"/>
      <c r="DTU14" s="11"/>
      <c r="DTV14" s="12"/>
      <c r="DTW14" s="12"/>
      <c r="DTX14" s="12"/>
      <c r="DTY14" s="11"/>
      <c r="DTZ14" s="12"/>
      <c r="DUA14" s="12"/>
      <c r="DUB14" s="12"/>
      <c r="DUC14" s="11"/>
      <c r="DUD14" s="12"/>
      <c r="DUE14" s="12"/>
      <c r="DUF14" s="12"/>
      <c r="DUG14" s="11"/>
      <c r="DUH14" s="12"/>
      <c r="DUI14" s="12"/>
      <c r="DUJ14" s="12"/>
      <c r="DUK14" s="11"/>
      <c r="DUL14" s="12"/>
      <c r="DUM14" s="12"/>
      <c r="DUN14" s="12"/>
      <c r="DUO14" s="11"/>
      <c r="DUP14" s="12"/>
      <c r="DUQ14" s="12"/>
      <c r="DUR14" s="12"/>
      <c r="DUS14" s="11"/>
      <c r="DUT14" s="12"/>
      <c r="DUU14" s="12"/>
      <c r="DUV14" s="12"/>
      <c r="DUW14" s="11"/>
      <c r="DUX14" s="12"/>
      <c r="DUY14" s="12"/>
      <c r="DUZ14" s="12"/>
      <c r="DVA14" s="11"/>
      <c r="DVB14" s="12"/>
      <c r="DVC14" s="12"/>
      <c r="DVD14" s="12"/>
      <c r="DVE14" s="11"/>
      <c r="DVF14" s="12"/>
      <c r="DVG14" s="12"/>
      <c r="DVH14" s="12"/>
      <c r="DVI14" s="11"/>
      <c r="DVJ14" s="12"/>
      <c r="DVK14" s="12"/>
      <c r="DVL14" s="12"/>
      <c r="DVM14" s="11"/>
      <c r="DVN14" s="12"/>
      <c r="DVO14" s="12"/>
      <c r="DVP14" s="12"/>
      <c r="DVQ14" s="11"/>
      <c r="DVR14" s="12"/>
      <c r="DVS14" s="12"/>
      <c r="DVT14" s="12"/>
      <c r="DVU14" s="11"/>
      <c r="DVV14" s="12"/>
      <c r="DVW14" s="12"/>
      <c r="DVX14" s="12"/>
      <c r="DVY14" s="11"/>
      <c r="DVZ14" s="12"/>
      <c r="DWA14" s="12"/>
      <c r="DWB14" s="12"/>
      <c r="DWC14" s="11"/>
      <c r="DWD14" s="12"/>
      <c r="DWE14" s="12"/>
      <c r="DWF14" s="12"/>
      <c r="DWG14" s="11"/>
      <c r="DWH14" s="12"/>
      <c r="DWI14" s="12"/>
      <c r="DWJ14" s="12"/>
      <c r="DWK14" s="11"/>
      <c r="DWL14" s="12"/>
      <c r="DWM14" s="12"/>
      <c r="DWN14" s="12"/>
      <c r="DWO14" s="11"/>
      <c r="DWP14" s="12"/>
      <c r="DWQ14" s="12"/>
      <c r="DWR14" s="12"/>
      <c r="DWS14" s="11"/>
      <c r="DWT14" s="12"/>
      <c r="DWU14" s="12"/>
      <c r="DWV14" s="12"/>
      <c r="DWW14" s="11"/>
      <c r="DWX14" s="12"/>
      <c r="DWY14" s="12"/>
      <c r="DWZ14" s="12"/>
      <c r="DXA14" s="11"/>
      <c r="DXB14" s="12"/>
      <c r="DXC14" s="12"/>
      <c r="DXD14" s="12"/>
      <c r="DXE14" s="11"/>
      <c r="DXF14" s="12"/>
      <c r="DXG14" s="12"/>
      <c r="DXH14" s="12"/>
      <c r="DXI14" s="11"/>
      <c r="DXJ14" s="12"/>
      <c r="DXK14" s="12"/>
      <c r="DXL14" s="12"/>
      <c r="DXM14" s="11"/>
      <c r="DXN14" s="12"/>
      <c r="DXO14" s="12"/>
      <c r="DXP14" s="12"/>
      <c r="DXQ14" s="11"/>
      <c r="DXR14" s="12"/>
      <c r="DXS14" s="12"/>
      <c r="DXT14" s="12"/>
      <c r="DXU14" s="11"/>
      <c r="DXV14" s="12"/>
      <c r="DXW14" s="12"/>
      <c r="DXX14" s="12"/>
      <c r="DXY14" s="11"/>
      <c r="DXZ14" s="12"/>
      <c r="DYA14" s="12"/>
      <c r="DYB14" s="12"/>
      <c r="DYC14" s="11"/>
      <c r="DYD14" s="12"/>
      <c r="DYE14" s="12"/>
      <c r="DYF14" s="12"/>
      <c r="DYG14" s="11"/>
      <c r="DYH14" s="12"/>
      <c r="DYI14" s="12"/>
      <c r="DYJ14" s="12"/>
      <c r="DYK14" s="11"/>
      <c r="DYL14" s="12"/>
      <c r="DYM14" s="12"/>
      <c r="DYN14" s="12"/>
      <c r="DYO14" s="11"/>
      <c r="DYP14" s="12"/>
      <c r="DYQ14" s="12"/>
      <c r="DYR14" s="12"/>
      <c r="DYS14" s="11"/>
      <c r="DYT14" s="12"/>
      <c r="DYU14" s="12"/>
      <c r="DYV14" s="12"/>
      <c r="DYW14" s="11"/>
      <c r="DYX14" s="12"/>
      <c r="DYY14" s="12"/>
      <c r="DYZ14" s="12"/>
      <c r="DZA14" s="11"/>
      <c r="DZB14" s="12"/>
      <c r="DZC14" s="12"/>
      <c r="DZD14" s="12"/>
      <c r="DZE14" s="11"/>
      <c r="DZF14" s="12"/>
      <c r="DZG14" s="12"/>
      <c r="DZH14" s="12"/>
      <c r="DZI14" s="11"/>
      <c r="DZJ14" s="12"/>
      <c r="DZK14" s="12"/>
      <c r="DZL14" s="12"/>
      <c r="DZM14" s="11"/>
      <c r="DZN14" s="12"/>
      <c r="DZO14" s="12"/>
      <c r="DZP14" s="12"/>
      <c r="DZQ14" s="11"/>
      <c r="DZR14" s="12"/>
      <c r="DZS14" s="12"/>
      <c r="DZT14" s="12"/>
      <c r="DZU14" s="11"/>
      <c r="DZV14" s="12"/>
      <c r="DZW14" s="12"/>
      <c r="DZX14" s="12"/>
      <c r="DZY14" s="11"/>
      <c r="DZZ14" s="12"/>
      <c r="EAA14" s="12"/>
      <c r="EAB14" s="12"/>
      <c r="EAC14" s="11"/>
      <c r="EAD14" s="12"/>
      <c r="EAE14" s="12"/>
      <c r="EAF14" s="12"/>
      <c r="EAG14" s="11"/>
      <c r="EAH14" s="12"/>
      <c r="EAI14" s="12"/>
      <c r="EAJ14" s="12"/>
      <c r="EAK14" s="11"/>
      <c r="EAL14" s="12"/>
      <c r="EAM14" s="12"/>
      <c r="EAN14" s="12"/>
      <c r="EAO14" s="11"/>
      <c r="EAP14" s="12"/>
      <c r="EAQ14" s="12"/>
      <c r="EAR14" s="12"/>
      <c r="EAS14" s="11"/>
      <c r="EAT14" s="12"/>
      <c r="EAU14" s="12"/>
      <c r="EAV14" s="12"/>
      <c r="EAW14" s="11"/>
      <c r="EAX14" s="12"/>
      <c r="EAY14" s="12"/>
      <c r="EAZ14" s="12"/>
      <c r="EBA14" s="11"/>
      <c r="EBB14" s="12"/>
      <c r="EBC14" s="12"/>
      <c r="EBD14" s="12"/>
      <c r="EBE14" s="11"/>
      <c r="EBF14" s="12"/>
      <c r="EBG14" s="12"/>
      <c r="EBH14" s="12"/>
      <c r="EBI14" s="11"/>
      <c r="EBJ14" s="12"/>
      <c r="EBK14" s="12"/>
      <c r="EBL14" s="12"/>
      <c r="EBM14" s="11"/>
      <c r="EBN14" s="12"/>
      <c r="EBO14" s="12"/>
      <c r="EBP14" s="12"/>
      <c r="EBQ14" s="11"/>
      <c r="EBR14" s="12"/>
      <c r="EBS14" s="12"/>
      <c r="EBT14" s="12"/>
      <c r="EBU14" s="11"/>
      <c r="EBV14" s="12"/>
      <c r="EBW14" s="12"/>
      <c r="EBX14" s="12"/>
      <c r="EBY14" s="11"/>
      <c r="EBZ14" s="12"/>
      <c r="ECA14" s="12"/>
      <c r="ECB14" s="12"/>
      <c r="ECC14" s="11"/>
      <c r="ECD14" s="12"/>
      <c r="ECE14" s="12"/>
      <c r="ECF14" s="12"/>
      <c r="ECG14" s="11"/>
      <c r="ECH14" s="12"/>
      <c r="ECI14" s="12"/>
      <c r="ECJ14" s="12"/>
      <c r="ECK14" s="11"/>
      <c r="ECL14" s="12"/>
      <c r="ECM14" s="12"/>
      <c r="ECN14" s="12"/>
      <c r="ECO14" s="11"/>
      <c r="ECP14" s="12"/>
      <c r="ECQ14" s="12"/>
      <c r="ECR14" s="12"/>
      <c r="ECS14" s="11"/>
      <c r="ECT14" s="12"/>
      <c r="ECU14" s="12"/>
      <c r="ECV14" s="12"/>
      <c r="ECW14" s="11"/>
      <c r="ECX14" s="12"/>
      <c r="ECY14" s="12"/>
      <c r="ECZ14" s="12"/>
      <c r="EDA14" s="11"/>
      <c r="EDB14" s="12"/>
      <c r="EDC14" s="12"/>
      <c r="EDD14" s="12"/>
      <c r="EDE14" s="11"/>
      <c r="EDF14" s="12"/>
      <c r="EDG14" s="12"/>
      <c r="EDH14" s="12"/>
      <c r="EDI14" s="11"/>
      <c r="EDJ14" s="12"/>
      <c r="EDK14" s="12"/>
      <c r="EDL14" s="12"/>
      <c r="EDM14" s="11"/>
      <c r="EDN14" s="12"/>
      <c r="EDO14" s="12"/>
      <c r="EDP14" s="12"/>
      <c r="EDQ14" s="11"/>
      <c r="EDR14" s="12"/>
      <c r="EDS14" s="12"/>
      <c r="EDT14" s="12"/>
      <c r="EDU14" s="11"/>
      <c r="EDV14" s="12"/>
      <c r="EDW14" s="12"/>
      <c r="EDX14" s="12"/>
      <c r="EDY14" s="11"/>
      <c r="EDZ14" s="12"/>
      <c r="EEA14" s="12"/>
      <c r="EEB14" s="12"/>
      <c r="EEC14" s="11"/>
      <c r="EED14" s="12"/>
      <c r="EEE14" s="12"/>
      <c r="EEF14" s="12"/>
      <c r="EEG14" s="11"/>
      <c r="EEH14" s="12"/>
      <c r="EEI14" s="12"/>
      <c r="EEJ14" s="12"/>
      <c r="EEK14" s="11"/>
      <c r="EEL14" s="12"/>
      <c r="EEM14" s="12"/>
      <c r="EEN14" s="12"/>
      <c r="EEO14" s="11"/>
      <c r="EEP14" s="12"/>
      <c r="EEQ14" s="12"/>
      <c r="EER14" s="12"/>
      <c r="EES14" s="11"/>
      <c r="EET14" s="12"/>
      <c r="EEU14" s="12"/>
      <c r="EEV14" s="12"/>
      <c r="EEW14" s="11"/>
      <c r="EEX14" s="12"/>
      <c r="EEY14" s="12"/>
      <c r="EEZ14" s="12"/>
      <c r="EFA14" s="11"/>
      <c r="EFB14" s="12"/>
      <c r="EFC14" s="12"/>
      <c r="EFD14" s="12"/>
      <c r="EFE14" s="11"/>
      <c r="EFF14" s="12"/>
      <c r="EFG14" s="12"/>
      <c r="EFH14" s="12"/>
      <c r="EFI14" s="11"/>
      <c r="EFJ14" s="12"/>
      <c r="EFK14" s="12"/>
      <c r="EFL14" s="12"/>
      <c r="EFM14" s="11"/>
      <c r="EFN14" s="12"/>
      <c r="EFO14" s="12"/>
      <c r="EFP14" s="12"/>
      <c r="EFQ14" s="11"/>
      <c r="EFR14" s="12"/>
      <c r="EFS14" s="12"/>
      <c r="EFT14" s="12"/>
      <c r="EFU14" s="11"/>
      <c r="EFV14" s="12"/>
      <c r="EFW14" s="12"/>
      <c r="EFX14" s="12"/>
      <c r="EFY14" s="11"/>
      <c r="EFZ14" s="12"/>
      <c r="EGA14" s="12"/>
      <c r="EGB14" s="12"/>
      <c r="EGC14" s="11"/>
      <c r="EGD14" s="12"/>
      <c r="EGE14" s="12"/>
      <c r="EGF14" s="12"/>
      <c r="EGG14" s="11"/>
      <c r="EGH14" s="12"/>
      <c r="EGI14" s="12"/>
      <c r="EGJ14" s="12"/>
      <c r="EGK14" s="11"/>
      <c r="EGL14" s="12"/>
      <c r="EGM14" s="12"/>
      <c r="EGN14" s="12"/>
      <c r="EGO14" s="11"/>
      <c r="EGP14" s="12"/>
      <c r="EGQ14" s="12"/>
      <c r="EGR14" s="12"/>
      <c r="EGS14" s="11"/>
      <c r="EGT14" s="12"/>
      <c r="EGU14" s="12"/>
      <c r="EGV14" s="12"/>
      <c r="EGW14" s="11"/>
      <c r="EGX14" s="12"/>
      <c r="EGY14" s="12"/>
      <c r="EGZ14" s="12"/>
      <c r="EHA14" s="11"/>
      <c r="EHB14" s="12"/>
      <c r="EHC14" s="12"/>
      <c r="EHD14" s="12"/>
      <c r="EHE14" s="11"/>
      <c r="EHF14" s="12"/>
      <c r="EHG14" s="12"/>
      <c r="EHH14" s="12"/>
      <c r="EHI14" s="11"/>
      <c r="EHJ14" s="12"/>
      <c r="EHK14" s="12"/>
      <c r="EHL14" s="12"/>
      <c r="EHM14" s="11"/>
      <c r="EHN14" s="12"/>
      <c r="EHO14" s="12"/>
      <c r="EHP14" s="12"/>
      <c r="EHQ14" s="11"/>
      <c r="EHR14" s="12"/>
      <c r="EHS14" s="12"/>
      <c r="EHT14" s="12"/>
      <c r="EHU14" s="11"/>
      <c r="EHV14" s="12"/>
      <c r="EHW14" s="12"/>
      <c r="EHX14" s="12"/>
      <c r="EHY14" s="11"/>
      <c r="EHZ14" s="12"/>
      <c r="EIA14" s="12"/>
      <c r="EIB14" s="12"/>
      <c r="EIC14" s="11"/>
      <c r="EID14" s="12"/>
      <c r="EIE14" s="12"/>
      <c r="EIF14" s="12"/>
      <c r="EIG14" s="11"/>
      <c r="EIH14" s="12"/>
      <c r="EII14" s="12"/>
      <c r="EIJ14" s="12"/>
      <c r="EIK14" s="11"/>
      <c r="EIL14" s="12"/>
      <c r="EIM14" s="12"/>
      <c r="EIN14" s="12"/>
      <c r="EIO14" s="11"/>
      <c r="EIP14" s="12"/>
      <c r="EIQ14" s="12"/>
      <c r="EIR14" s="12"/>
      <c r="EIS14" s="11"/>
      <c r="EIT14" s="12"/>
      <c r="EIU14" s="12"/>
      <c r="EIV14" s="12"/>
      <c r="EIW14" s="11"/>
      <c r="EIX14" s="12"/>
      <c r="EIY14" s="12"/>
      <c r="EIZ14" s="12"/>
      <c r="EJA14" s="11"/>
      <c r="EJB14" s="12"/>
      <c r="EJC14" s="12"/>
      <c r="EJD14" s="12"/>
      <c r="EJE14" s="11"/>
      <c r="EJF14" s="12"/>
      <c r="EJG14" s="12"/>
      <c r="EJH14" s="12"/>
      <c r="EJI14" s="11"/>
      <c r="EJJ14" s="12"/>
      <c r="EJK14" s="12"/>
      <c r="EJL14" s="12"/>
      <c r="EJM14" s="11"/>
      <c r="EJN14" s="12"/>
      <c r="EJO14" s="12"/>
      <c r="EJP14" s="12"/>
      <c r="EJQ14" s="11"/>
      <c r="EJR14" s="12"/>
      <c r="EJS14" s="12"/>
      <c r="EJT14" s="12"/>
      <c r="EJU14" s="11"/>
      <c r="EJV14" s="12"/>
      <c r="EJW14" s="12"/>
      <c r="EJX14" s="12"/>
      <c r="EJY14" s="11"/>
      <c r="EJZ14" s="12"/>
      <c r="EKA14" s="12"/>
      <c r="EKB14" s="12"/>
      <c r="EKC14" s="11"/>
      <c r="EKD14" s="12"/>
      <c r="EKE14" s="12"/>
      <c r="EKF14" s="12"/>
      <c r="EKG14" s="11"/>
      <c r="EKH14" s="12"/>
      <c r="EKI14" s="12"/>
      <c r="EKJ14" s="12"/>
      <c r="EKK14" s="11"/>
      <c r="EKL14" s="12"/>
      <c r="EKM14" s="12"/>
      <c r="EKN14" s="12"/>
      <c r="EKO14" s="11"/>
      <c r="EKP14" s="12"/>
      <c r="EKQ14" s="12"/>
      <c r="EKR14" s="12"/>
      <c r="EKS14" s="11"/>
      <c r="EKT14" s="12"/>
      <c r="EKU14" s="12"/>
      <c r="EKV14" s="12"/>
      <c r="EKW14" s="11"/>
      <c r="EKX14" s="12"/>
      <c r="EKY14" s="12"/>
      <c r="EKZ14" s="12"/>
      <c r="ELA14" s="11"/>
      <c r="ELB14" s="12"/>
      <c r="ELC14" s="12"/>
      <c r="ELD14" s="12"/>
      <c r="ELE14" s="11"/>
      <c r="ELF14" s="12"/>
      <c r="ELG14" s="12"/>
      <c r="ELH14" s="12"/>
      <c r="ELI14" s="11"/>
      <c r="ELJ14" s="12"/>
      <c r="ELK14" s="12"/>
      <c r="ELL14" s="12"/>
      <c r="ELM14" s="11"/>
      <c r="ELN14" s="12"/>
      <c r="ELO14" s="12"/>
      <c r="ELP14" s="12"/>
      <c r="ELQ14" s="11"/>
      <c r="ELR14" s="12"/>
      <c r="ELS14" s="12"/>
      <c r="ELT14" s="12"/>
      <c r="ELU14" s="11"/>
      <c r="ELV14" s="12"/>
      <c r="ELW14" s="12"/>
      <c r="ELX14" s="12"/>
      <c r="ELY14" s="11"/>
      <c r="ELZ14" s="12"/>
      <c r="EMA14" s="12"/>
      <c r="EMB14" s="12"/>
      <c r="EMC14" s="11"/>
      <c r="EMD14" s="12"/>
      <c r="EME14" s="12"/>
      <c r="EMF14" s="12"/>
      <c r="EMG14" s="11"/>
      <c r="EMH14" s="12"/>
      <c r="EMI14" s="12"/>
      <c r="EMJ14" s="12"/>
      <c r="EMK14" s="11"/>
      <c r="EML14" s="12"/>
      <c r="EMM14" s="12"/>
      <c r="EMN14" s="12"/>
      <c r="EMO14" s="11"/>
      <c r="EMP14" s="12"/>
      <c r="EMQ14" s="12"/>
      <c r="EMR14" s="12"/>
      <c r="EMS14" s="11"/>
      <c r="EMT14" s="12"/>
      <c r="EMU14" s="12"/>
      <c r="EMV14" s="12"/>
      <c r="EMW14" s="11"/>
      <c r="EMX14" s="12"/>
      <c r="EMY14" s="12"/>
      <c r="EMZ14" s="12"/>
      <c r="ENA14" s="11"/>
      <c r="ENB14" s="12"/>
      <c r="ENC14" s="12"/>
      <c r="END14" s="12"/>
      <c r="ENE14" s="11"/>
      <c r="ENF14" s="12"/>
      <c r="ENG14" s="12"/>
      <c r="ENH14" s="12"/>
      <c r="ENI14" s="11"/>
      <c r="ENJ14" s="12"/>
      <c r="ENK14" s="12"/>
      <c r="ENL14" s="12"/>
      <c r="ENM14" s="11"/>
      <c r="ENN14" s="12"/>
      <c r="ENO14" s="12"/>
      <c r="ENP14" s="12"/>
      <c r="ENQ14" s="11"/>
      <c r="ENR14" s="12"/>
      <c r="ENS14" s="12"/>
      <c r="ENT14" s="12"/>
      <c r="ENU14" s="11"/>
      <c r="ENV14" s="12"/>
      <c r="ENW14" s="12"/>
      <c r="ENX14" s="12"/>
      <c r="ENY14" s="11"/>
      <c r="ENZ14" s="12"/>
      <c r="EOA14" s="12"/>
      <c r="EOB14" s="12"/>
      <c r="EOC14" s="11"/>
      <c r="EOD14" s="12"/>
      <c r="EOE14" s="12"/>
      <c r="EOF14" s="12"/>
      <c r="EOG14" s="11"/>
      <c r="EOH14" s="12"/>
      <c r="EOI14" s="12"/>
      <c r="EOJ14" s="12"/>
      <c r="EOK14" s="11"/>
      <c r="EOL14" s="12"/>
      <c r="EOM14" s="12"/>
      <c r="EON14" s="12"/>
      <c r="EOO14" s="11"/>
      <c r="EOP14" s="12"/>
      <c r="EOQ14" s="12"/>
      <c r="EOR14" s="12"/>
      <c r="EOS14" s="11"/>
      <c r="EOT14" s="12"/>
      <c r="EOU14" s="12"/>
      <c r="EOV14" s="12"/>
      <c r="EOW14" s="11"/>
      <c r="EOX14" s="12"/>
      <c r="EOY14" s="12"/>
      <c r="EOZ14" s="12"/>
      <c r="EPA14" s="11"/>
      <c r="EPB14" s="12"/>
      <c r="EPC14" s="12"/>
      <c r="EPD14" s="12"/>
      <c r="EPE14" s="11"/>
      <c r="EPF14" s="12"/>
      <c r="EPG14" s="12"/>
      <c r="EPH14" s="12"/>
      <c r="EPI14" s="11"/>
      <c r="EPJ14" s="12"/>
      <c r="EPK14" s="12"/>
      <c r="EPL14" s="12"/>
      <c r="EPM14" s="11"/>
      <c r="EPN14" s="12"/>
      <c r="EPO14" s="12"/>
      <c r="EPP14" s="12"/>
      <c r="EPQ14" s="11"/>
      <c r="EPR14" s="12"/>
      <c r="EPS14" s="12"/>
      <c r="EPT14" s="12"/>
      <c r="EPU14" s="11"/>
      <c r="EPV14" s="12"/>
      <c r="EPW14" s="12"/>
      <c r="EPX14" s="12"/>
      <c r="EPY14" s="11"/>
      <c r="EPZ14" s="12"/>
      <c r="EQA14" s="12"/>
      <c r="EQB14" s="12"/>
      <c r="EQC14" s="11"/>
      <c r="EQD14" s="12"/>
      <c r="EQE14" s="12"/>
      <c r="EQF14" s="12"/>
      <c r="EQG14" s="11"/>
      <c r="EQH14" s="12"/>
      <c r="EQI14" s="12"/>
      <c r="EQJ14" s="12"/>
      <c r="EQK14" s="11"/>
      <c r="EQL14" s="12"/>
      <c r="EQM14" s="12"/>
      <c r="EQN14" s="12"/>
      <c r="EQO14" s="11"/>
      <c r="EQP14" s="12"/>
      <c r="EQQ14" s="12"/>
      <c r="EQR14" s="12"/>
      <c r="EQS14" s="11"/>
      <c r="EQT14" s="12"/>
      <c r="EQU14" s="12"/>
      <c r="EQV14" s="12"/>
      <c r="EQW14" s="11"/>
      <c r="EQX14" s="12"/>
      <c r="EQY14" s="12"/>
      <c r="EQZ14" s="12"/>
      <c r="ERA14" s="11"/>
      <c r="ERB14" s="12"/>
      <c r="ERC14" s="12"/>
      <c r="ERD14" s="12"/>
      <c r="ERE14" s="11"/>
      <c r="ERF14" s="12"/>
      <c r="ERG14" s="12"/>
      <c r="ERH14" s="12"/>
      <c r="ERI14" s="11"/>
      <c r="ERJ14" s="12"/>
      <c r="ERK14" s="12"/>
      <c r="ERL14" s="12"/>
      <c r="ERM14" s="11"/>
      <c r="ERN14" s="12"/>
      <c r="ERO14" s="12"/>
      <c r="ERP14" s="12"/>
      <c r="ERQ14" s="11"/>
      <c r="ERR14" s="12"/>
      <c r="ERS14" s="12"/>
      <c r="ERT14" s="12"/>
      <c r="ERU14" s="11"/>
      <c r="ERV14" s="12"/>
      <c r="ERW14" s="12"/>
      <c r="ERX14" s="12"/>
      <c r="ERY14" s="11"/>
      <c r="ERZ14" s="12"/>
      <c r="ESA14" s="12"/>
      <c r="ESB14" s="12"/>
      <c r="ESC14" s="11"/>
      <c r="ESD14" s="12"/>
      <c r="ESE14" s="12"/>
      <c r="ESF14" s="12"/>
      <c r="ESG14" s="11"/>
      <c r="ESH14" s="12"/>
      <c r="ESI14" s="12"/>
      <c r="ESJ14" s="12"/>
      <c r="ESK14" s="11"/>
      <c r="ESL14" s="12"/>
      <c r="ESM14" s="12"/>
      <c r="ESN14" s="12"/>
      <c r="ESO14" s="11"/>
      <c r="ESP14" s="12"/>
      <c r="ESQ14" s="12"/>
      <c r="ESR14" s="12"/>
      <c r="ESS14" s="11"/>
      <c r="EST14" s="12"/>
      <c r="ESU14" s="12"/>
      <c r="ESV14" s="12"/>
      <c r="ESW14" s="11"/>
      <c r="ESX14" s="12"/>
      <c r="ESY14" s="12"/>
      <c r="ESZ14" s="12"/>
      <c r="ETA14" s="11"/>
      <c r="ETB14" s="12"/>
      <c r="ETC14" s="12"/>
      <c r="ETD14" s="12"/>
      <c r="ETE14" s="11"/>
      <c r="ETF14" s="12"/>
      <c r="ETG14" s="12"/>
      <c r="ETH14" s="12"/>
      <c r="ETI14" s="11"/>
      <c r="ETJ14" s="12"/>
      <c r="ETK14" s="12"/>
      <c r="ETL14" s="12"/>
      <c r="ETM14" s="11"/>
      <c r="ETN14" s="12"/>
      <c r="ETO14" s="12"/>
      <c r="ETP14" s="12"/>
      <c r="ETQ14" s="11"/>
      <c r="ETR14" s="12"/>
      <c r="ETS14" s="12"/>
      <c r="ETT14" s="12"/>
      <c r="ETU14" s="11"/>
      <c r="ETV14" s="12"/>
      <c r="ETW14" s="12"/>
      <c r="ETX14" s="12"/>
      <c r="ETY14" s="11"/>
      <c r="ETZ14" s="12"/>
      <c r="EUA14" s="12"/>
      <c r="EUB14" s="12"/>
      <c r="EUC14" s="11"/>
      <c r="EUD14" s="12"/>
      <c r="EUE14" s="12"/>
      <c r="EUF14" s="12"/>
      <c r="EUG14" s="11"/>
      <c r="EUH14" s="12"/>
      <c r="EUI14" s="12"/>
      <c r="EUJ14" s="12"/>
      <c r="EUK14" s="11"/>
      <c r="EUL14" s="12"/>
      <c r="EUM14" s="12"/>
      <c r="EUN14" s="12"/>
      <c r="EUO14" s="11"/>
      <c r="EUP14" s="12"/>
      <c r="EUQ14" s="12"/>
      <c r="EUR14" s="12"/>
      <c r="EUS14" s="11"/>
      <c r="EUT14" s="12"/>
      <c r="EUU14" s="12"/>
      <c r="EUV14" s="12"/>
      <c r="EUW14" s="11"/>
      <c r="EUX14" s="12"/>
      <c r="EUY14" s="12"/>
      <c r="EUZ14" s="12"/>
      <c r="EVA14" s="11"/>
      <c r="EVB14" s="12"/>
      <c r="EVC14" s="12"/>
      <c r="EVD14" s="12"/>
      <c r="EVE14" s="11"/>
      <c r="EVF14" s="12"/>
      <c r="EVG14" s="12"/>
      <c r="EVH14" s="12"/>
      <c r="EVI14" s="11"/>
      <c r="EVJ14" s="12"/>
      <c r="EVK14" s="12"/>
      <c r="EVL14" s="12"/>
      <c r="EVM14" s="11"/>
      <c r="EVN14" s="12"/>
      <c r="EVO14" s="12"/>
      <c r="EVP14" s="12"/>
      <c r="EVQ14" s="11"/>
      <c r="EVR14" s="12"/>
      <c r="EVS14" s="12"/>
      <c r="EVT14" s="12"/>
      <c r="EVU14" s="11"/>
      <c r="EVV14" s="12"/>
      <c r="EVW14" s="12"/>
      <c r="EVX14" s="12"/>
      <c r="EVY14" s="11"/>
      <c r="EVZ14" s="12"/>
      <c r="EWA14" s="12"/>
      <c r="EWB14" s="12"/>
      <c r="EWC14" s="11"/>
      <c r="EWD14" s="12"/>
      <c r="EWE14" s="12"/>
      <c r="EWF14" s="12"/>
      <c r="EWG14" s="11"/>
      <c r="EWH14" s="12"/>
      <c r="EWI14" s="12"/>
      <c r="EWJ14" s="12"/>
      <c r="EWK14" s="11"/>
      <c r="EWL14" s="12"/>
      <c r="EWM14" s="12"/>
      <c r="EWN14" s="12"/>
      <c r="EWO14" s="11"/>
      <c r="EWP14" s="12"/>
      <c r="EWQ14" s="12"/>
      <c r="EWR14" s="12"/>
      <c r="EWS14" s="11"/>
      <c r="EWT14" s="12"/>
      <c r="EWU14" s="12"/>
      <c r="EWV14" s="12"/>
      <c r="EWW14" s="11"/>
      <c r="EWX14" s="12"/>
      <c r="EWY14" s="12"/>
      <c r="EWZ14" s="12"/>
      <c r="EXA14" s="11"/>
      <c r="EXB14" s="12"/>
      <c r="EXC14" s="12"/>
      <c r="EXD14" s="12"/>
      <c r="EXE14" s="11"/>
      <c r="EXF14" s="12"/>
      <c r="EXG14" s="12"/>
      <c r="EXH14" s="12"/>
      <c r="EXI14" s="11"/>
      <c r="EXJ14" s="12"/>
      <c r="EXK14" s="12"/>
      <c r="EXL14" s="12"/>
      <c r="EXM14" s="11"/>
      <c r="EXN14" s="12"/>
      <c r="EXO14" s="12"/>
      <c r="EXP14" s="12"/>
      <c r="EXQ14" s="11"/>
      <c r="EXR14" s="12"/>
      <c r="EXS14" s="12"/>
      <c r="EXT14" s="12"/>
      <c r="EXU14" s="11"/>
      <c r="EXV14" s="12"/>
      <c r="EXW14" s="12"/>
      <c r="EXX14" s="12"/>
      <c r="EXY14" s="11"/>
      <c r="EXZ14" s="12"/>
      <c r="EYA14" s="12"/>
      <c r="EYB14" s="12"/>
      <c r="EYC14" s="11"/>
      <c r="EYD14" s="12"/>
      <c r="EYE14" s="12"/>
      <c r="EYF14" s="12"/>
      <c r="EYG14" s="11"/>
      <c r="EYH14" s="12"/>
      <c r="EYI14" s="12"/>
      <c r="EYJ14" s="12"/>
      <c r="EYK14" s="11"/>
      <c r="EYL14" s="12"/>
      <c r="EYM14" s="12"/>
      <c r="EYN14" s="12"/>
      <c r="EYO14" s="11"/>
      <c r="EYP14" s="12"/>
      <c r="EYQ14" s="12"/>
      <c r="EYR14" s="12"/>
      <c r="EYS14" s="11"/>
      <c r="EYT14" s="12"/>
      <c r="EYU14" s="12"/>
      <c r="EYV14" s="12"/>
      <c r="EYW14" s="11"/>
      <c r="EYX14" s="12"/>
      <c r="EYY14" s="12"/>
      <c r="EYZ14" s="12"/>
      <c r="EZA14" s="11"/>
      <c r="EZB14" s="12"/>
      <c r="EZC14" s="12"/>
      <c r="EZD14" s="12"/>
      <c r="EZE14" s="11"/>
      <c r="EZF14" s="12"/>
      <c r="EZG14" s="12"/>
      <c r="EZH14" s="12"/>
      <c r="EZI14" s="11"/>
      <c r="EZJ14" s="12"/>
      <c r="EZK14" s="12"/>
      <c r="EZL14" s="12"/>
      <c r="EZM14" s="11"/>
      <c r="EZN14" s="12"/>
      <c r="EZO14" s="12"/>
      <c r="EZP14" s="12"/>
      <c r="EZQ14" s="11"/>
      <c r="EZR14" s="12"/>
      <c r="EZS14" s="12"/>
      <c r="EZT14" s="12"/>
      <c r="EZU14" s="11"/>
      <c r="EZV14" s="12"/>
      <c r="EZW14" s="12"/>
      <c r="EZX14" s="12"/>
      <c r="EZY14" s="11"/>
      <c r="EZZ14" s="12"/>
      <c r="FAA14" s="12"/>
      <c r="FAB14" s="12"/>
      <c r="FAC14" s="11"/>
      <c r="FAD14" s="12"/>
      <c r="FAE14" s="12"/>
      <c r="FAF14" s="12"/>
      <c r="FAG14" s="11"/>
      <c r="FAH14" s="12"/>
      <c r="FAI14" s="12"/>
      <c r="FAJ14" s="12"/>
      <c r="FAK14" s="11"/>
      <c r="FAL14" s="12"/>
      <c r="FAM14" s="12"/>
      <c r="FAN14" s="12"/>
      <c r="FAO14" s="11"/>
      <c r="FAP14" s="12"/>
      <c r="FAQ14" s="12"/>
      <c r="FAR14" s="12"/>
      <c r="FAS14" s="11"/>
      <c r="FAT14" s="12"/>
      <c r="FAU14" s="12"/>
      <c r="FAV14" s="12"/>
      <c r="FAW14" s="11"/>
      <c r="FAX14" s="12"/>
      <c r="FAY14" s="12"/>
      <c r="FAZ14" s="12"/>
      <c r="FBA14" s="11"/>
      <c r="FBB14" s="12"/>
      <c r="FBC14" s="12"/>
      <c r="FBD14" s="12"/>
      <c r="FBE14" s="11"/>
      <c r="FBF14" s="12"/>
      <c r="FBG14" s="12"/>
      <c r="FBH14" s="12"/>
      <c r="FBI14" s="11"/>
      <c r="FBJ14" s="12"/>
      <c r="FBK14" s="12"/>
      <c r="FBL14" s="12"/>
      <c r="FBM14" s="11"/>
      <c r="FBN14" s="12"/>
      <c r="FBO14" s="12"/>
      <c r="FBP14" s="12"/>
      <c r="FBQ14" s="11"/>
      <c r="FBR14" s="12"/>
      <c r="FBS14" s="12"/>
      <c r="FBT14" s="12"/>
      <c r="FBU14" s="11"/>
      <c r="FBV14" s="12"/>
      <c r="FBW14" s="12"/>
      <c r="FBX14" s="12"/>
      <c r="FBY14" s="11"/>
      <c r="FBZ14" s="12"/>
      <c r="FCA14" s="12"/>
      <c r="FCB14" s="12"/>
      <c r="FCC14" s="11"/>
      <c r="FCD14" s="12"/>
      <c r="FCE14" s="12"/>
      <c r="FCF14" s="12"/>
      <c r="FCG14" s="11"/>
      <c r="FCH14" s="12"/>
      <c r="FCI14" s="12"/>
      <c r="FCJ14" s="12"/>
      <c r="FCK14" s="11"/>
      <c r="FCL14" s="12"/>
      <c r="FCM14" s="12"/>
      <c r="FCN14" s="12"/>
      <c r="FCO14" s="11"/>
      <c r="FCP14" s="12"/>
      <c r="FCQ14" s="12"/>
      <c r="FCR14" s="12"/>
      <c r="FCS14" s="11"/>
      <c r="FCT14" s="12"/>
      <c r="FCU14" s="12"/>
      <c r="FCV14" s="12"/>
      <c r="FCW14" s="11"/>
      <c r="FCX14" s="12"/>
      <c r="FCY14" s="12"/>
      <c r="FCZ14" s="12"/>
      <c r="FDA14" s="11"/>
      <c r="FDB14" s="12"/>
      <c r="FDC14" s="12"/>
      <c r="FDD14" s="12"/>
      <c r="FDE14" s="11"/>
      <c r="FDF14" s="12"/>
      <c r="FDG14" s="12"/>
      <c r="FDH14" s="12"/>
      <c r="FDI14" s="11"/>
      <c r="FDJ14" s="12"/>
      <c r="FDK14" s="12"/>
      <c r="FDL14" s="12"/>
      <c r="FDM14" s="11"/>
      <c r="FDN14" s="12"/>
      <c r="FDO14" s="12"/>
      <c r="FDP14" s="12"/>
      <c r="FDQ14" s="11"/>
      <c r="FDR14" s="12"/>
      <c r="FDS14" s="12"/>
      <c r="FDT14" s="12"/>
      <c r="FDU14" s="11"/>
      <c r="FDV14" s="12"/>
      <c r="FDW14" s="12"/>
      <c r="FDX14" s="12"/>
      <c r="FDY14" s="11"/>
      <c r="FDZ14" s="12"/>
      <c r="FEA14" s="12"/>
      <c r="FEB14" s="12"/>
      <c r="FEC14" s="11"/>
      <c r="FED14" s="12"/>
      <c r="FEE14" s="12"/>
      <c r="FEF14" s="12"/>
      <c r="FEG14" s="11"/>
      <c r="FEH14" s="12"/>
      <c r="FEI14" s="12"/>
      <c r="FEJ14" s="12"/>
      <c r="FEK14" s="11"/>
      <c r="FEL14" s="12"/>
      <c r="FEM14" s="12"/>
      <c r="FEN14" s="12"/>
      <c r="FEO14" s="11"/>
      <c r="FEP14" s="12"/>
      <c r="FEQ14" s="12"/>
      <c r="FER14" s="12"/>
      <c r="FES14" s="11"/>
      <c r="FET14" s="12"/>
      <c r="FEU14" s="12"/>
      <c r="FEV14" s="12"/>
      <c r="FEW14" s="11"/>
      <c r="FEX14" s="12"/>
      <c r="FEY14" s="12"/>
      <c r="FEZ14" s="12"/>
      <c r="FFA14" s="11"/>
      <c r="FFB14" s="12"/>
      <c r="FFC14" s="12"/>
      <c r="FFD14" s="12"/>
      <c r="FFE14" s="11"/>
      <c r="FFF14" s="12"/>
      <c r="FFG14" s="12"/>
      <c r="FFH14" s="12"/>
      <c r="FFI14" s="11"/>
      <c r="FFJ14" s="12"/>
      <c r="FFK14" s="12"/>
      <c r="FFL14" s="12"/>
      <c r="FFM14" s="11"/>
      <c r="FFN14" s="12"/>
      <c r="FFO14" s="12"/>
      <c r="FFP14" s="12"/>
      <c r="FFQ14" s="11"/>
      <c r="FFR14" s="12"/>
      <c r="FFS14" s="12"/>
      <c r="FFT14" s="12"/>
      <c r="FFU14" s="11"/>
      <c r="FFV14" s="12"/>
      <c r="FFW14" s="12"/>
      <c r="FFX14" s="12"/>
      <c r="FFY14" s="11"/>
      <c r="FFZ14" s="12"/>
      <c r="FGA14" s="12"/>
      <c r="FGB14" s="12"/>
      <c r="FGC14" s="11"/>
      <c r="FGD14" s="12"/>
      <c r="FGE14" s="12"/>
      <c r="FGF14" s="12"/>
      <c r="FGG14" s="11"/>
      <c r="FGH14" s="12"/>
      <c r="FGI14" s="12"/>
      <c r="FGJ14" s="12"/>
      <c r="FGK14" s="11"/>
      <c r="FGL14" s="12"/>
      <c r="FGM14" s="12"/>
      <c r="FGN14" s="12"/>
      <c r="FGO14" s="11"/>
      <c r="FGP14" s="12"/>
      <c r="FGQ14" s="12"/>
      <c r="FGR14" s="12"/>
      <c r="FGS14" s="11"/>
      <c r="FGT14" s="12"/>
      <c r="FGU14" s="12"/>
      <c r="FGV14" s="12"/>
      <c r="FGW14" s="11"/>
      <c r="FGX14" s="12"/>
      <c r="FGY14" s="12"/>
      <c r="FGZ14" s="12"/>
      <c r="FHA14" s="11"/>
      <c r="FHB14" s="12"/>
      <c r="FHC14" s="12"/>
      <c r="FHD14" s="12"/>
      <c r="FHE14" s="11"/>
      <c r="FHF14" s="12"/>
      <c r="FHG14" s="12"/>
      <c r="FHH14" s="12"/>
      <c r="FHI14" s="11"/>
      <c r="FHJ14" s="12"/>
      <c r="FHK14" s="12"/>
      <c r="FHL14" s="12"/>
      <c r="FHM14" s="11"/>
      <c r="FHN14" s="12"/>
      <c r="FHO14" s="12"/>
      <c r="FHP14" s="12"/>
      <c r="FHQ14" s="11"/>
      <c r="FHR14" s="12"/>
      <c r="FHS14" s="12"/>
      <c r="FHT14" s="12"/>
      <c r="FHU14" s="11"/>
      <c r="FHV14" s="12"/>
      <c r="FHW14" s="12"/>
      <c r="FHX14" s="12"/>
      <c r="FHY14" s="11"/>
      <c r="FHZ14" s="12"/>
      <c r="FIA14" s="12"/>
      <c r="FIB14" s="12"/>
      <c r="FIC14" s="11"/>
      <c r="FID14" s="12"/>
      <c r="FIE14" s="12"/>
      <c r="FIF14" s="12"/>
      <c r="FIG14" s="11"/>
      <c r="FIH14" s="12"/>
      <c r="FII14" s="12"/>
      <c r="FIJ14" s="12"/>
      <c r="FIK14" s="11"/>
      <c r="FIL14" s="12"/>
      <c r="FIM14" s="12"/>
      <c r="FIN14" s="12"/>
      <c r="FIO14" s="11"/>
      <c r="FIP14" s="12"/>
      <c r="FIQ14" s="12"/>
      <c r="FIR14" s="12"/>
      <c r="FIS14" s="11"/>
      <c r="FIT14" s="12"/>
      <c r="FIU14" s="12"/>
      <c r="FIV14" s="12"/>
      <c r="FIW14" s="11"/>
      <c r="FIX14" s="12"/>
      <c r="FIY14" s="12"/>
      <c r="FIZ14" s="12"/>
      <c r="FJA14" s="11"/>
      <c r="FJB14" s="12"/>
      <c r="FJC14" s="12"/>
      <c r="FJD14" s="12"/>
      <c r="FJE14" s="11"/>
      <c r="FJF14" s="12"/>
      <c r="FJG14" s="12"/>
      <c r="FJH14" s="12"/>
      <c r="FJI14" s="11"/>
      <c r="FJJ14" s="12"/>
      <c r="FJK14" s="12"/>
      <c r="FJL14" s="12"/>
      <c r="FJM14" s="11"/>
      <c r="FJN14" s="12"/>
      <c r="FJO14" s="12"/>
      <c r="FJP14" s="12"/>
      <c r="FJQ14" s="11"/>
      <c r="FJR14" s="12"/>
      <c r="FJS14" s="12"/>
      <c r="FJT14" s="12"/>
      <c r="FJU14" s="11"/>
      <c r="FJV14" s="12"/>
      <c r="FJW14" s="12"/>
      <c r="FJX14" s="12"/>
      <c r="FJY14" s="11"/>
      <c r="FJZ14" s="12"/>
      <c r="FKA14" s="12"/>
      <c r="FKB14" s="12"/>
      <c r="FKC14" s="11"/>
      <c r="FKD14" s="12"/>
      <c r="FKE14" s="12"/>
      <c r="FKF14" s="12"/>
      <c r="FKG14" s="11"/>
      <c r="FKH14" s="12"/>
      <c r="FKI14" s="12"/>
      <c r="FKJ14" s="12"/>
      <c r="FKK14" s="11"/>
      <c r="FKL14" s="12"/>
      <c r="FKM14" s="12"/>
      <c r="FKN14" s="12"/>
      <c r="FKO14" s="11"/>
      <c r="FKP14" s="12"/>
      <c r="FKQ14" s="12"/>
      <c r="FKR14" s="12"/>
      <c r="FKS14" s="11"/>
      <c r="FKT14" s="12"/>
      <c r="FKU14" s="12"/>
      <c r="FKV14" s="12"/>
      <c r="FKW14" s="11"/>
      <c r="FKX14" s="12"/>
      <c r="FKY14" s="12"/>
      <c r="FKZ14" s="12"/>
      <c r="FLA14" s="11"/>
      <c r="FLB14" s="12"/>
      <c r="FLC14" s="12"/>
      <c r="FLD14" s="12"/>
      <c r="FLE14" s="11"/>
      <c r="FLF14" s="12"/>
      <c r="FLG14" s="12"/>
      <c r="FLH14" s="12"/>
      <c r="FLI14" s="11"/>
      <c r="FLJ14" s="12"/>
      <c r="FLK14" s="12"/>
      <c r="FLL14" s="12"/>
      <c r="FLM14" s="11"/>
      <c r="FLN14" s="12"/>
      <c r="FLO14" s="12"/>
      <c r="FLP14" s="12"/>
      <c r="FLQ14" s="11"/>
      <c r="FLR14" s="12"/>
      <c r="FLS14" s="12"/>
      <c r="FLT14" s="12"/>
      <c r="FLU14" s="11"/>
      <c r="FLV14" s="12"/>
      <c r="FLW14" s="12"/>
      <c r="FLX14" s="12"/>
      <c r="FLY14" s="11"/>
      <c r="FLZ14" s="12"/>
      <c r="FMA14" s="12"/>
      <c r="FMB14" s="12"/>
      <c r="FMC14" s="11"/>
      <c r="FMD14" s="12"/>
      <c r="FME14" s="12"/>
      <c r="FMF14" s="12"/>
      <c r="FMG14" s="11"/>
      <c r="FMH14" s="12"/>
      <c r="FMI14" s="12"/>
      <c r="FMJ14" s="12"/>
      <c r="FMK14" s="11"/>
      <c r="FML14" s="12"/>
      <c r="FMM14" s="12"/>
      <c r="FMN14" s="12"/>
      <c r="FMO14" s="11"/>
      <c r="FMP14" s="12"/>
      <c r="FMQ14" s="12"/>
      <c r="FMR14" s="12"/>
      <c r="FMS14" s="11"/>
      <c r="FMT14" s="12"/>
      <c r="FMU14" s="12"/>
      <c r="FMV14" s="12"/>
      <c r="FMW14" s="11"/>
      <c r="FMX14" s="12"/>
      <c r="FMY14" s="12"/>
      <c r="FMZ14" s="12"/>
      <c r="FNA14" s="11"/>
      <c r="FNB14" s="12"/>
      <c r="FNC14" s="12"/>
      <c r="FND14" s="12"/>
      <c r="FNE14" s="11"/>
      <c r="FNF14" s="12"/>
      <c r="FNG14" s="12"/>
      <c r="FNH14" s="12"/>
      <c r="FNI14" s="11"/>
      <c r="FNJ14" s="12"/>
      <c r="FNK14" s="12"/>
      <c r="FNL14" s="12"/>
      <c r="FNM14" s="11"/>
      <c r="FNN14" s="12"/>
      <c r="FNO14" s="12"/>
      <c r="FNP14" s="12"/>
      <c r="FNQ14" s="11"/>
      <c r="FNR14" s="12"/>
      <c r="FNS14" s="12"/>
      <c r="FNT14" s="12"/>
      <c r="FNU14" s="11"/>
      <c r="FNV14" s="12"/>
      <c r="FNW14" s="12"/>
      <c r="FNX14" s="12"/>
      <c r="FNY14" s="11"/>
      <c r="FNZ14" s="12"/>
      <c r="FOA14" s="12"/>
      <c r="FOB14" s="12"/>
      <c r="FOC14" s="11"/>
      <c r="FOD14" s="12"/>
      <c r="FOE14" s="12"/>
      <c r="FOF14" s="12"/>
      <c r="FOG14" s="11"/>
      <c r="FOH14" s="12"/>
      <c r="FOI14" s="12"/>
      <c r="FOJ14" s="12"/>
      <c r="FOK14" s="11"/>
      <c r="FOL14" s="12"/>
      <c r="FOM14" s="12"/>
      <c r="FON14" s="12"/>
      <c r="FOO14" s="11"/>
      <c r="FOP14" s="12"/>
      <c r="FOQ14" s="12"/>
      <c r="FOR14" s="12"/>
      <c r="FOS14" s="11"/>
      <c r="FOT14" s="12"/>
      <c r="FOU14" s="12"/>
      <c r="FOV14" s="12"/>
      <c r="FOW14" s="11"/>
      <c r="FOX14" s="12"/>
      <c r="FOY14" s="12"/>
      <c r="FOZ14" s="12"/>
      <c r="FPA14" s="11"/>
      <c r="FPB14" s="12"/>
      <c r="FPC14" s="12"/>
      <c r="FPD14" s="12"/>
      <c r="FPE14" s="11"/>
      <c r="FPF14" s="12"/>
      <c r="FPG14" s="12"/>
      <c r="FPH14" s="12"/>
      <c r="FPI14" s="11"/>
      <c r="FPJ14" s="12"/>
      <c r="FPK14" s="12"/>
      <c r="FPL14" s="12"/>
      <c r="FPM14" s="11"/>
      <c r="FPN14" s="12"/>
      <c r="FPO14" s="12"/>
      <c r="FPP14" s="12"/>
      <c r="FPQ14" s="11"/>
      <c r="FPR14" s="12"/>
      <c r="FPS14" s="12"/>
      <c r="FPT14" s="12"/>
      <c r="FPU14" s="11"/>
      <c r="FPV14" s="12"/>
      <c r="FPW14" s="12"/>
      <c r="FPX14" s="12"/>
      <c r="FPY14" s="11"/>
      <c r="FPZ14" s="12"/>
      <c r="FQA14" s="12"/>
      <c r="FQB14" s="12"/>
      <c r="FQC14" s="11"/>
      <c r="FQD14" s="12"/>
      <c r="FQE14" s="12"/>
      <c r="FQF14" s="12"/>
      <c r="FQG14" s="11"/>
      <c r="FQH14" s="12"/>
      <c r="FQI14" s="12"/>
      <c r="FQJ14" s="12"/>
      <c r="FQK14" s="11"/>
      <c r="FQL14" s="12"/>
      <c r="FQM14" s="12"/>
      <c r="FQN14" s="12"/>
      <c r="FQO14" s="11"/>
      <c r="FQP14" s="12"/>
      <c r="FQQ14" s="12"/>
      <c r="FQR14" s="12"/>
      <c r="FQS14" s="11"/>
      <c r="FQT14" s="12"/>
      <c r="FQU14" s="12"/>
      <c r="FQV14" s="12"/>
      <c r="FQW14" s="11"/>
      <c r="FQX14" s="12"/>
      <c r="FQY14" s="12"/>
      <c r="FQZ14" s="12"/>
      <c r="FRA14" s="11"/>
      <c r="FRB14" s="12"/>
      <c r="FRC14" s="12"/>
      <c r="FRD14" s="12"/>
      <c r="FRE14" s="11"/>
      <c r="FRF14" s="12"/>
      <c r="FRG14" s="12"/>
      <c r="FRH14" s="12"/>
      <c r="FRI14" s="11"/>
      <c r="FRJ14" s="12"/>
      <c r="FRK14" s="12"/>
      <c r="FRL14" s="12"/>
      <c r="FRM14" s="11"/>
      <c r="FRN14" s="12"/>
      <c r="FRO14" s="12"/>
      <c r="FRP14" s="12"/>
      <c r="FRQ14" s="11"/>
      <c r="FRR14" s="12"/>
      <c r="FRS14" s="12"/>
      <c r="FRT14" s="12"/>
      <c r="FRU14" s="11"/>
      <c r="FRV14" s="12"/>
      <c r="FRW14" s="12"/>
      <c r="FRX14" s="12"/>
      <c r="FRY14" s="11"/>
      <c r="FRZ14" s="12"/>
      <c r="FSA14" s="12"/>
      <c r="FSB14" s="12"/>
      <c r="FSC14" s="11"/>
      <c r="FSD14" s="12"/>
      <c r="FSE14" s="12"/>
      <c r="FSF14" s="12"/>
      <c r="FSG14" s="11"/>
      <c r="FSH14" s="12"/>
      <c r="FSI14" s="12"/>
      <c r="FSJ14" s="12"/>
      <c r="FSK14" s="11"/>
      <c r="FSL14" s="12"/>
      <c r="FSM14" s="12"/>
      <c r="FSN14" s="12"/>
      <c r="FSO14" s="11"/>
      <c r="FSP14" s="12"/>
      <c r="FSQ14" s="12"/>
      <c r="FSR14" s="12"/>
      <c r="FSS14" s="11"/>
      <c r="FST14" s="12"/>
      <c r="FSU14" s="12"/>
      <c r="FSV14" s="12"/>
      <c r="FSW14" s="11"/>
      <c r="FSX14" s="12"/>
      <c r="FSY14" s="12"/>
      <c r="FSZ14" s="12"/>
      <c r="FTA14" s="11"/>
      <c r="FTB14" s="12"/>
      <c r="FTC14" s="12"/>
      <c r="FTD14" s="12"/>
      <c r="FTE14" s="11"/>
      <c r="FTF14" s="12"/>
      <c r="FTG14" s="12"/>
      <c r="FTH14" s="12"/>
      <c r="FTI14" s="11"/>
      <c r="FTJ14" s="12"/>
      <c r="FTK14" s="12"/>
      <c r="FTL14" s="12"/>
      <c r="FTM14" s="11"/>
      <c r="FTN14" s="12"/>
      <c r="FTO14" s="12"/>
      <c r="FTP14" s="12"/>
      <c r="FTQ14" s="11"/>
      <c r="FTR14" s="12"/>
      <c r="FTS14" s="12"/>
      <c r="FTT14" s="12"/>
      <c r="FTU14" s="11"/>
      <c r="FTV14" s="12"/>
      <c r="FTW14" s="12"/>
      <c r="FTX14" s="12"/>
      <c r="FTY14" s="11"/>
      <c r="FTZ14" s="12"/>
      <c r="FUA14" s="12"/>
      <c r="FUB14" s="12"/>
      <c r="FUC14" s="11"/>
      <c r="FUD14" s="12"/>
      <c r="FUE14" s="12"/>
      <c r="FUF14" s="12"/>
      <c r="FUG14" s="11"/>
      <c r="FUH14" s="12"/>
      <c r="FUI14" s="12"/>
      <c r="FUJ14" s="12"/>
      <c r="FUK14" s="11"/>
      <c r="FUL14" s="12"/>
      <c r="FUM14" s="12"/>
      <c r="FUN14" s="12"/>
      <c r="FUO14" s="11"/>
      <c r="FUP14" s="12"/>
      <c r="FUQ14" s="12"/>
      <c r="FUR14" s="12"/>
      <c r="FUS14" s="11"/>
      <c r="FUT14" s="12"/>
      <c r="FUU14" s="12"/>
      <c r="FUV14" s="12"/>
      <c r="FUW14" s="11"/>
      <c r="FUX14" s="12"/>
      <c r="FUY14" s="12"/>
      <c r="FUZ14" s="12"/>
      <c r="FVA14" s="11"/>
      <c r="FVB14" s="12"/>
      <c r="FVC14" s="12"/>
      <c r="FVD14" s="12"/>
      <c r="FVE14" s="11"/>
      <c r="FVF14" s="12"/>
      <c r="FVG14" s="12"/>
      <c r="FVH14" s="12"/>
      <c r="FVI14" s="11"/>
      <c r="FVJ14" s="12"/>
      <c r="FVK14" s="12"/>
      <c r="FVL14" s="12"/>
      <c r="FVM14" s="11"/>
      <c r="FVN14" s="12"/>
      <c r="FVO14" s="12"/>
      <c r="FVP14" s="12"/>
      <c r="FVQ14" s="11"/>
      <c r="FVR14" s="12"/>
      <c r="FVS14" s="12"/>
      <c r="FVT14" s="12"/>
      <c r="FVU14" s="11"/>
      <c r="FVV14" s="12"/>
      <c r="FVW14" s="12"/>
      <c r="FVX14" s="12"/>
      <c r="FVY14" s="11"/>
      <c r="FVZ14" s="12"/>
      <c r="FWA14" s="12"/>
      <c r="FWB14" s="12"/>
      <c r="FWC14" s="11"/>
      <c r="FWD14" s="12"/>
      <c r="FWE14" s="12"/>
      <c r="FWF14" s="12"/>
      <c r="FWG14" s="11"/>
      <c r="FWH14" s="12"/>
      <c r="FWI14" s="12"/>
      <c r="FWJ14" s="12"/>
      <c r="FWK14" s="11"/>
      <c r="FWL14" s="12"/>
      <c r="FWM14" s="12"/>
      <c r="FWN14" s="12"/>
      <c r="FWO14" s="11"/>
      <c r="FWP14" s="12"/>
      <c r="FWQ14" s="12"/>
      <c r="FWR14" s="12"/>
      <c r="FWS14" s="11"/>
      <c r="FWT14" s="12"/>
      <c r="FWU14" s="12"/>
      <c r="FWV14" s="12"/>
      <c r="FWW14" s="11"/>
      <c r="FWX14" s="12"/>
      <c r="FWY14" s="12"/>
      <c r="FWZ14" s="12"/>
      <c r="FXA14" s="11"/>
      <c r="FXB14" s="12"/>
      <c r="FXC14" s="12"/>
      <c r="FXD14" s="12"/>
      <c r="FXE14" s="11"/>
      <c r="FXF14" s="12"/>
      <c r="FXG14" s="12"/>
      <c r="FXH14" s="12"/>
      <c r="FXI14" s="11"/>
      <c r="FXJ14" s="12"/>
      <c r="FXK14" s="12"/>
      <c r="FXL14" s="12"/>
      <c r="FXM14" s="11"/>
      <c r="FXN14" s="12"/>
      <c r="FXO14" s="12"/>
      <c r="FXP14" s="12"/>
      <c r="FXQ14" s="11"/>
      <c r="FXR14" s="12"/>
      <c r="FXS14" s="12"/>
      <c r="FXT14" s="12"/>
      <c r="FXU14" s="11"/>
      <c r="FXV14" s="12"/>
      <c r="FXW14" s="12"/>
      <c r="FXX14" s="12"/>
      <c r="FXY14" s="11"/>
      <c r="FXZ14" s="12"/>
      <c r="FYA14" s="12"/>
      <c r="FYB14" s="12"/>
      <c r="FYC14" s="11"/>
      <c r="FYD14" s="12"/>
      <c r="FYE14" s="12"/>
      <c r="FYF14" s="12"/>
      <c r="FYG14" s="11"/>
      <c r="FYH14" s="12"/>
      <c r="FYI14" s="12"/>
      <c r="FYJ14" s="12"/>
      <c r="FYK14" s="11"/>
      <c r="FYL14" s="12"/>
      <c r="FYM14" s="12"/>
      <c r="FYN14" s="12"/>
      <c r="FYO14" s="11"/>
      <c r="FYP14" s="12"/>
      <c r="FYQ14" s="12"/>
      <c r="FYR14" s="12"/>
      <c r="FYS14" s="11"/>
      <c r="FYT14" s="12"/>
      <c r="FYU14" s="12"/>
      <c r="FYV14" s="12"/>
      <c r="FYW14" s="11"/>
      <c r="FYX14" s="12"/>
      <c r="FYY14" s="12"/>
      <c r="FYZ14" s="12"/>
      <c r="FZA14" s="11"/>
      <c r="FZB14" s="12"/>
      <c r="FZC14" s="12"/>
      <c r="FZD14" s="12"/>
      <c r="FZE14" s="11"/>
      <c r="FZF14" s="12"/>
      <c r="FZG14" s="12"/>
      <c r="FZH14" s="12"/>
      <c r="FZI14" s="11"/>
      <c r="FZJ14" s="12"/>
      <c r="FZK14" s="12"/>
      <c r="FZL14" s="12"/>
      <c r="FZM14" s="11"/>
      <c r="FZN14" s="12"/>
      <c r="FZO14" s="12"/>
      <c r="FZP14" s="12"/>
      <c r="FZQ14" s="11"/>
      <c r="FZR14" s="12"/>
      <c r="FZS14" s="12"/>
      <c r="FZT14" s="12"/>
      <c r="FZU14" s="11"/>
      <c r="FZV14" s="12"/>
      <c r="FZW14" s="12"/>
      <c r="FZX14" s="12"/>
      <c r="FZY14" s="11"/>
      <c r="FZZ14" s="12"/>
      <c r="GAA14" s="12"/>
      <c r="GAB14" s="12"/>
      <c r="GAC14" s="11"/>
      <c r="GAD14" s="12"/>
      <c r="GAE14" s="12"/>
      <c r="GAF14" s="12"/>
      <c r="GAG14" s="11"/>
      <c r="GAH14" s="12"/>
      <c r="GAI14" s="12"/>
      <c r="GAJ14" s="12"/>
      <c r="GAK14" s="11"/>
      <c r="GAL14" s="12"/>
      <c r="GAM14" s="12"/>
      <c r="GAN14" s="12"/>
      <c r="GAO14" s="11"/>
      <c r="GAP14" s="12"/>
      <c r="GAQ14" s="12"/>
      <c r="GAR14" s="12"/>
      <c r="GAS14" s="11"/>
      <c r="GAT14" s="12"/>
      <c r="GAU14" s="12"/>
      <c r="GAV14" s="12"/>
      <c r="GAW14" s="11"/>
      <c r="GAX14" s="12"/>
      <c r="GAY14" s="12"/>
      <c r="GAZ14" s="12"/>
      <c r="GBA14" s="11"/>
      <c r="GBB14" s="12"/>
      <c r="GBC14" s="12"/>
      <c r="GBD14" s="12"/>
      <c r="GBE14" s="11"/>
      <c r="GBF14" s="12"/>
      <c r="GBG14" s="12"/>
      <c r="GBH14" s="12"/>
      <c r="GBI14" s="11"/>
      <c r="GBJ14" s="12"/>
      <c r="GBK14" s="12"/>
      <c r="GBL14" s="12"/>
      <c r="GBM14" s="11"/>
      <c r="GBN14" s="12"/>
      <c r="GBO14" s="12"/>
      <c r="GBP14" s="12"/>
      <c r="GBQ14" s="11"/>
      <c r="GBR14" s="12"/>
      <c r="GBS14" s="12"/>
      <c r="GBT14" s="12"/>
      <c r="GBU14" s="11"/>
      <c r="GBV14" s="12"/>
      <c r="GBW14" s="12"/>
      <c r="GBX14" s="12"/>
      <c r="GBY14" s="11"/>
      <c r="GBZ14" s="12"/>
      <c r="GCA14" s="12"/>
      <c r="GCB14" s="12"/>
      <c r="GCC14" s="11"/>
      <c r="GCD14" s="12"/>
      <c r="GCE14" s="12"/>
      <c r="GCF14" s="12"/>
      <c r="GCG14" s="11"/>
      <c r="GCH14" s="12"/>
      <c r="GCI14" s="12"/>
      <c r="GCJ14" s="12"/>
      <c r="GCK14" s="11"/>
      <c r="GCL14" s="12"/>
      <c r="GCM14" s="12"/>
      <c r="GCN14" s="12"/>
      <c r="GCO14" s="11"/>
      <c r="GCP14" s="12"/>
      <c r="GCQ14" s="12"/>
      <c r="GCR14" s="12"/>
      <c r="GCS14" s="11"/>
      <c r="GCT14" s="12"/>
      <c r="GCU14" s="12"/>
      <c r="GCV14" s="12"/>
      <c r="GCW14" s="11"/>
      <c r="GCX14" s="12"/>
      <c r="GCY14" s="12"/>
      <c r="GCZ14" s="12"/>
      <c r="GDA14" s="11"/>
      <c r="GDB14" s="12"/>
      <c r="GDC14" s="12"/>
      <c r="GDD14" s="12"/>
      <c r="GDE14" s="11"/>
      <c r="GDF14" s="12"/>
      <c r="GDG14" s="12"/>
      <c r="GDH14" s="12"/>
      <c r="GDI14" s="11"/>
      <c r="GDJ14" s="12"/>
      <c r="GDK14" s="12"/>
      <c r="GDL14" s="12"/>
      <c r="GDM14" s="11"/>
      <c r="GDN14" s="12"/>
      <c r="GDO14" s="12"/>
      <c r="GDP14" s="12"/>
      <c r="GDQ14" s="11"/>
      <c r="GDR14" s="12"/>
      <c r="GDS14" s="12"/>
      <c r="GDT14" s="12"/>
      <c r="GDU14" s="11"/>
      <c r="GDV14" s="12"/>
      <c r="GDW14" s="12"/>
      <c r="GDX14" s="12"/>
      <c r="GDY14" s="11"/>
      <c r="GDZ14" s="12"/>
      <c r="GEA14" s="12"/>
      <c r="GEB14" s="12"/>
      <c r="GEC14" s="11"/>
      <c r="GED14" s="12"/>
      <c r="GEE14" s="12"/>
      <c r="GEF14" s="12"/>
      <c r="GEG14" s="11"/>
      <c r="GEH14" s="12"/>
      <c r="GEI14" s="12"/>
      <c r="GEJ14" s="12"/>
      <c r="GEK14" s="11"/>
      <c r="GEL14" s="12"/>
      <c r="GEM14" s="12"/>
      <c r="GEN14" s="12"/>
      <c r="GEO14" s="11"/>
      <c r="GEP14" s="12"/>
      <c r="GEQ14" s="12"/>
      <c r="GER14" s="12"/>
      <c r="GES14" s="11"/>
      <c r="GET14" s="12"/>
      <c r="GEU14" s="12"/>
      <c r="GEV14" s="12"/>
      <c r="GEW14" s="11"/>
      <c r="GEX14" s="12"/>
      <c r="GEY14" s="12"/>
      <c r="GEZ14" s="12"/>
      <c r="GFA14" s="11"/>
      <c r="GFB14" s="12"/>
      <c r="GFC14" s="12"/>
      <c r="GFD14" s="12"/>
      <c r="GFE14" s="11"/>
      <c r="GFF14" s="12"/>
      <c r="GFG14" s="12"/>
      <c r="GFH14" s="12"/>
      <c r="GFI14" s="11"/>
      <c r="GFJ14" s="12"/>
      <c r="GFK14" s="12"/>
      <c r="GFL14" s="12"/>
      <c r="GFM14" s="11"/>
      <c r="GFN14" s="12"/>
      <c r="GFO14" s="12"/>
      <c r="GFP14" s="12"/>
      <c r="GFQ14" s="11"/>
      <c r="GFR14" s="12"/>
      <c r="GFS14" s="12"/>
      <c r="GFT14" s="12"/>
      <c r="GFU14" s="11"/>
      <c r="GFV14" s="12"/>
      <c r="GFW14" s="12"/>
      <c r="GFX14" s="12"/>
      <c r="GFY14" s="11"/>
      <c r="GFZ14" s="12"/>
      <c r="GGA14" s="12"/>
      <c r="GGB14" s="12"/>
      <c r="GGC14" s="11"/>
      <c r="GGD14" s="12"/>
      <c r="GGE14" s="12"/>
      <c r="GGF14" s="12"/>
      <c r="GGG14" s="11"/>
      <c r="GGH14" s="12"/>
      <c r="GGI14" s="12"/>
      <c r="GGJ14" s="12"/>
      <c r="GGK14" s="11"/>
      <c r="GGL14" s="12"/>
      <c r="GGM14" s="12"/>
      <c r="GGN14" s="12"/>
      <c r="GGO14" s="11"/>
      <c r="GGP14" s="12"/>
      <c r="GGQ14" s="12"/>
      <c r="GGR14" s="12"/>
      <c r="GGS14" s="11"/>
      <c r="GGT14" s="12"/>
      <c r="GGU14" s="12"/>
      <c r="GGV14" s="12"/>
      <c r="GGW14" s="11"/>
      <c r="GGX14" s="12"/>
      <c r="GGY14" s="12"/>
      <c r="GGZ14" s="12"/>
      <c r="GHA14" s="11"/>
      <c r="GHB14" s="12"/>
      <c r="GHC14" s="12"/>
      <c r="GHD14" s="12"/>
      <c r="GHE14" s="11"/>
      <c r="GHF14" s="12"/>
      <c r="GHG14" s="12"/>
      <c r="GHH14" s="12"/>
      <c r="GHI14" s="11"/>
      <c r="GHJ14" s="12"/>
      <c r="GHK14" s="12"/>
      <c r="GHL14" s="12"/>
      <c r="GHM14" s="11"/>
      <c r="GHN14" s="12"/>
      <c r="GHO14" s="12"/>
      <c r="GHP14" s="12"/>
      <c r="GHQ14" s="11"/>
      <c r="GHR14" s="12"/>
      <c r="GHS14" s="12"/>
      <c r="GHT14" s="12"/>
      <c r="GHU14" s="11"/>
      <c r="GHV14" s="12"/>
      <c r="GHW14" s="12"/>
      <c r="GHX14" s="12"/>
      <c r="GHY14" s="11"/>
      <c r="GHZ14" s="12"/>
      <c r="GIA14" s="12"/>
      <c r="GIB14" s="12"/>
      <c r="GIC14" s="11"/>
      <c r="GID14" s="12"/>
      <c r="GIE14" s="12"/>
      <c r="GIF14" s="12"/>
      <c r="GIG14" s="11"/>
      <c r="GIH14" s="12"/>
      <c r="GII14" s="12"/>
      <c r="GIJ14" s="12"/>
      <c r="GIK14" s="11"/>
      <c r="GIL14" s="12"/>
      <c r="GIM14" s="12"/>
      <c r="GIN14" s="12"/>
      <c r="GIO14" s="11"/>
      <c r="GIP14" s="12"/>
      <c r="GIQ14" s="12"/>
      <c r="GIR14" s="12"/>
      <c r="GIS14" s="11"/>
      <c r="GIT14" s="12"/>
      <c r="GIU14" s="12"/>
      <c r="GIV14" s="12"/>
      <c r="GIW14" s="11"/>
      <c r="GIX14" s="12"/>
      <c r="GIY14" s="12"/>
      <c r="GIZ14" s="12"/>
      <c r="GJA14" s="11"/>
      <c r="GJB14" s="12"/>
      <c r="GJC14" s="12"/>
      <c r="GJD14" s="12"/>
      <c r="GJE14" s="11"/>
      <c r="GJF14" s="12"/>
      <c r="GJG14" s="12"/>
      <c r="GJH14" s="12"/>
      <c r="GJI14" s="11"/>
      <c r="GJJ14" s="12"/>
      <c r="GJK14" s="12"/>
      <c r="GJL14" s="12"/>
      <c r="GJM14" s="11"/>
      <c r="GJN14" s="12"/>
      <c r="GJO14" s="12"/>
      <c r="GJP14" s="12"/>
      <c r="GJQ14" s="11"/>
      <c r="GJR14" s="12"/>
      <c r="GJS14" s="12"/>
      <c r="GJT14" s="12"/>
      <c r="GJU14" s="11"/>
      <c r="GJV14" s="12"/>
      <c r="GJW14" s="12"/>
      <c r="GJX14" s="12"/>
      <c r="GJY14" s="11"/>
      <c r="GJZ14" s="12"/>
      <c r="GKA14" s="12"/>
      <c r="GKB14" s="12"/>
      <c r="GKC14" s="11"/>
      <c r="GKD14" s="12"/>
      <c r="GKE14" s="12"/>
      <c r="GKF14" s="12"/>
      <c r="GKG14" s="11"/>
      <c r="GKH14" s="12"/>
      <c r="GKI14" s="12"/>
      <c r="GKJ14" s="12"/>
      <c r="GKK14" s="11"/>
      <c r="GKL14" s="12"/>
      <c r="GKM14" s="12"/>
      <c r="GKN14" s="12"/>
      <c r="GKO14" s="11"/>
      <c r="GKP14" s="12"/>
      <c r="GKQ14" s="12"/>
      <c r="GKR14" s="12"/>
      <c r="GKS14" s="11"/>
      <c r="GKT14" s="12"/>
      <c r="GKU14" s="12"/>
      <c r="GKV14" s="12"/>
      <c r="GKW14" s="11"/>
      <c r="GKX14" s="12"/>
      <c r="GKY14" s="12"/>
      <c r="GKZ14" s="12"/>
      <c r="GLA14" s="11"/>
      <c r="GLB14" s="12"/>
      <c r="GLC14" s="12"/>
      <c r="GLD14" s="12"/>
      <c r="GLE14" s="11"/>
      <c r="GLF14" s="12"/>
      <c r="GLG14" s="12"/>
      <c r="GLH14" s="12"/>
      <c r="GLI14" s="11"/>
      <c r="GLJ14" s="12"/>
      <c r="GLK14" s="12"/>
      <c r="GLL14" s="12"/>
      <c r="GLM14" s="11"/>
      <c r="GLN14" s="12"/>
      <c r="GLO14" s="12"/>
      <c r="GLP14" s="12"/>
      <c r="GLQ14" s="11"/>
      <c r="GLR14" s="12"/>
      <c r="GLS14" s="12"/>
      <c r="GLT14" s="12"/>
      <c r="GLU14" s="11"/>
      <c r="GLV14" s="12"/>
      <c r="GLW14" s="12"/>
      <c r="GLX14" s="12"/>
      <c r="GLY14" s="11"/>
      <c r="GLZ14" s="12"/>
      <c r="GMA14" s="12"/>
      <c r="GMB14" s="12"/>
      <c r="GMC14" s="11"/>
      <c r="GMD14" s="12"/>
      <c r="GME14" s="12"/>
      <c r="GMF14" s="12"/>
      <c r="GMG14" s="11"/>
      <c r="GMH14" s="12"/>
      <c r="GMI14" s="12"/>
      <c r="GMJ14" s="12"/>
      <c r="GMK14" s="11"/>
      <c r="GML14" s="12"/>
      <c r="GMM14" s="12"/>
      <c r="GMN14" s="12"/>
      <c r="GMO14" s="11"/>
      <c r="GMP14" s="12"/>
      <c r="GMQ14" s="12"/>
      <c r="GMR14" s="12"/>
      <c r="GMS14" s="11"/>
      <c r="GMT14" s="12"/>
      <c r="GMU14" s="12"/>
      <c r="GMV14" s="12"/>
      <c r="GMW14" s="11"/>
      <c r="GMX14" s="12"/>
      <c r="GMY14" s="12"/>
      <c r="GMZ14" s="12"/>
      <c r="GNA14" s="11"/>
      <c r="GNB14" s="12"/>
      <c r="GNC14" s="12"/>
      <c r="GND14" s="12"/>
      <c r="GNE14" s="11"/>
      <c r="GNF14" s="12"/>
      <c r="GNG14" s="12"/>
      <c r="GNH14" s="12"/>
      <c r="GNI14" s="11"/>
      <c r="GNJ14" s="12"/>
      <c r="GNK14" s="12"/>
      <c r="GNL14" s="12"/>
      <c r="GNM14" s="11"/>
      <c r="GNN14" s="12"/>
      <c r="GNO14" s="12"/>
      <c r="GNP14" s="12"/>
      <c r="GNQ14" s="11"/>
      <c r="GNR14" s="12"/>
      <c r="GNS14" s="12"/>
      <c r="GNT14" s="12"/>
      <c r="GNU14" s="11"/>
      <c r="GNV14" s="12"/>
      <c r="GNW14" s="12"/>
      <c r="GNX14" s="12"/>
      <c r="GNY14" s="11"/>
      <c r="GNZ14" s="12"/>
      <c r="GOA14" s="12"/>
      <c r="GOB14" s="12"/>
      <c r="GOC14" s="11"/>
      <c r="GOD14" s="12"/>
      <c r="GOE14" s="12"/>
      <c r="GOF14" s="12"/>
      <c r="GOG14" s="11"/>
      <c r="GOH14" s="12"/>
      <c r="GOI14" s="12"/>
      <c r="GOJ14" s="12"/>
      <c r="GOK14" s="11"/>
      <c r="GOL14" s="12"/>
      <c r="GOM14" s="12"/>
      <c r="GON14" s="12"/>
      <c r="GOO14" s="11"/>
      <c r="GOP14" s="12"/>
      <c r="GOQ14" s="12"/>
      <c r="GOR14" s="12"/>
      <c r="GOS14" s="11"/>
      <c r="GOT14" s="12"/>
      <c r="GOU14" s="12"/>
      <c r="GOV14" s="12"/>
      <c r="GOW14" s="11"/>
      <c r="GOX14" s="12"/>
      <c r="GOY14" s="12"/>
      <c r="GOZ14" s="12"/>
      <c r="GPA14" s="11"/>
      <c r="GPB14" s="12"/>
      <c r="GPC14" s="12"/>
      <c r="GPD14" s="12"/>
      <c r="GPE14" s="11"/>
      <c r="GPF14" s="12"/>
      <c r="GPG14" s="12"/>
      <c r="GPH14" s="12"/>
      <c r="GPI14" s="11"/>
      <c r="GPJ14" s="12"/>
      <c r="GPK14" s="12"/>
      <c r="GPL14" s="12"/>
      <c r="GPM14" s="11"/>
      <c r="GPN14" s="12"/>
      <c r="GPO14" s="12"/>
      <c r="GPP14" s="12"/>
      <c r="GPQ14" s="11"/>
      <c r="GPR14" s="12"/>
      <c r="GPS14" s="12"/>
      <c r="GPT14" s="12"/>
      <c r="GPU14" s="11"/>
      <c r="GPV14" s="12"/>
      <c r="GPW14" s="12"/>
      <c r="GPX14" s="12"/>
      <c r="GPY14" s="11"/>
      <c r="GPZ14" s="12"/>
      <c r="GQA14" s="12"/>
      <c r="GQB14" s="12"/>
      <c r="GQC14" s="11"/>
      <c r="GQD14" s="12"/>
      <c r="GQE14" s="12"/>
      <c r="GQF14" s="12"/>
      <c r="GQG14" s="11"/>
      <c r="GQH14" s="12"/>
      <c r="GQI14" s="12"/>
      <c r="GQJ14" s="12"/>
      <c r="GQK14" s="11"/>
      <c r="GQL14" s="12"/>
      <c r="GQM14" s="12"/>
      <c r="GQN14" s="12"/>
      <c r="GQO14" s="11"/>
      <c r="GQP14" s="12"/>
      <c r="GQQ14" s="12"/>
      <c r="GQR14" s="12"/>
      <c r="GQS14" s="11"/>
      <c r="GQT14" s="12"/>
      <c r="GQU14" s="12"/>
      <c r="GQV14" s="12"/>
      <c r="GQW14" s="11"/>
      <c r="GQX14" s="12"/>
      <c r="GQY14" s="12"/>
      <c r="GQZ14" s="12"/>
      <c r="GRA14" s="11"/>
      <c r="GRB14" s="12"/>
      <c r="GRC14" s="12"/>
      <c r="GRD14" s="12"/>
      <c r="GRE14" s="11"/>
      <c r="GRF14" s="12"/>
      <c r="GRG14" s="12"/>
      <c r="GRH14" s="12"/>
      <c r="GRI14" s="11"/>
      <c r="GRJ14" s="12"/>
      <c r="GRK14" s="12"/>
      <c r="GRL14" s="12"/>
      <c r="GRM14" s="11"/>
      <c r="GRN14" s="12"/>
      <c r="GRO14" s="12"/>
      <c r="GRP14" s="12"/>
      <c r="GRQ14" s="11"/>
      <c r="GRR14" s="12"/>
      <c r="GRS14" s="12"/>
      <c r="GRT14" s="12"/>
      <c r="GRU14" s="11"/>
      <c r="GRV14" s="12"/>
      <c r="GRW14" s="12"/>
      <c r="GRX14" s="12"/>
      <c r="GRY14" s="11"/>
      <c r="GRZ14" s="12"/>
      <c r="GSA14" s="12"/>
      <c r="GSB14" s="12"/>
      <c r="GSC14" s="11"/>
      <c r="GSD14" s="12"/>
      <c r="GSE14" s="12"/>
      <c r="GSF14" s="12"/>
      <c r="GSG14" s="11"/>
      <c r="GSH14" s="12"/>
      <c r="GSI14" s="12"/>
      <c r="GSJ14" s="12"/>
      <c r="GSK14" s="11"/>
      <c r="GSL14" s="12"/>
      <c r="GSM14" s="12"/>
      <c r="GSN14" s="12"/>
      <c r="GSO14" s="11"/>
      <c r="GSP14" s="12"/>
      <c r="GSQ14" s="12"/>
      <c r="GSR14" s="12"/>
      <c r="GSS14" s="11"/>
      <c r="GST14" s="12"/>
      <c r="GSU14" s="12"/>
      <c r="GSV14" s="12"/>
      <c r="GSW14" s="11"/>
      <c r="GSX14" s="12"/>
      <c r="GSY14" s="12"/>
      <c r="GSZ14" s="12"/>
      <c r="GTA14" s="11"/>
      <c r="GTB14" s="12"/>
      <c r="GTC14" s="12"/>
      <c r="GTD14" s="12"/>
      <c r="GTE14" s="11"/>
      <c r="GTF14" s="12"/>
      <c r="GTG14" s="12"/>
      <c r="GTH14" s="12"/>
      <c r="GTI14" s="11"/>
      <c r="GTJ14" s="12"/>
      <c r="GTK14" s="12"/>
      <c r="GTL14" s="12"/>
      <c r="GTM14" s="11"/>
      <c r="GTN14" s="12"/>
      <c r="GTO14" s="12"/>
      <c r="GTP14" s="12"/>
      <c r="GTQ14" s="11"/>
      <c r="GTR14" s="12"/>
      <c r="GTS14" s="12"/>
      <c r="GTT14" s="12"/>
      <c r="GTU14" s="11"/>
      <c r="GTV14" s="12"/>
      <c r="GTW14" s="12"/>
      <c r="GTX14" s="12"/>
      <c r="GTY14" s="11"/>
      <c r="GTZ14" s="12"/>
      <c r="GUA14" s="12"/>
      <c r="GUB14" s="12"/>
      <c r="GUC14" s="11"/>
      <c r="GUD14" s="12"/>
      <c r="GUE14" s="12"/>
      <c r="GUF14" s="12"/>
      <c r="GUG14" s="11"/>
      <c r="GUH14" s="12"/>
      <c r="GUI14" s="12"/>
      <c r="GUJ14" s="12"/>
      <c r="GUK14" s="11"/>
      <c r="GUL14" s="12"/>
      <c r="GUM14" s="12"/>
      <c r="GUN14" s="12"/>
      <c r="GUO14" s="11"/>
      <c r="GUP14" s="12"/>
      <c r="GUQ14" s="12"/>
      <c r="GUR14" s="12"/>
      <c r="GUS14" s="11"/>
      <c r="GUT14" s="12"/>
      <c r="GUU14" s="12"/>
      <c r="GUV14" s="12"/>
      <c r="GUW14" s="11"/>
      <c r="GUX14" s="12"/>
      <c r="GUY14" s="12"/>
      <c r="GUZ14" s="12"/>
      <c r="GVA14" s="11"/>
      <c r="GVB14" s="12"/>
      <c r="GVC14" s="12"/>
      <c r="GVD14" s="12"/>
      <c r="GVE14" s="11"/>
      <c r="GVF14" s="12"/>
      <c r="GVG14" s="12"/>
      <c r="GVH14" s="12"/>
      <c r="GVI14" s="11"/>
      <c r="GVJ14" s="12"/>
      <c r="GVK14" s="12"/>
      <c r="GVL14" s="12"/>
      <c r="GVM14" s="11"/>
      <c r="GVN14" s="12"/>
      <c r="GVO14" s="12"/>
      <c r="GVP14" s="12"/>
      <c r="GVQ14" s="11"/>
      <c r="GVR14" s="12"/>
      <c r="GVS14" s="12"/>
      <c r="GVT14" s="12"/>
      <c r="GVU14" s="11"/>
      <c r="GVV14" s="12"/>
      <c r="GVW14" s="12"/>
      <c r="GVX14" s="12"/>
      <c r="GVY14" s="11"/>
      <c r="GVZ14" s="12"/>
      <c r="GWA14" s="12"/>
      <c r="GWB14" s="12"/>
      <c r="GWC14" s="11"/>
      <c r="GWD14" s="12"/>
      <c r="GWE14" s="12"/>
      <c r="GWF14" s="12"/>
      <c r="GWG14" s="11"/>
      <c r="GWH14" s="12"/>
      <c r="GWI14" s="12"/>
      <c r="GWJ14" s="12"/>
      <c r="GWK14" s="11"/>
      <c r="GWL14" s="12"/>
      <c r="GWM14" s="12"/>
      <c r="GWN14" s="12"/>
      <c r="GWO14" s="11"/>
      <c r="GWP14" s="12"/>
      <c r="GWQ14" s="12"/>
      <c r="GWR14" s="12"/>
      <c r="GWS14" s="11"/>
      <c r="GWT14" s="12"/>
      <c r="GWU14" s="12"/>
      <c r="GWV14" s="12"/>
      <c r="GWW14" s="11"/>
      <c r="GWX14" s="12"/>
      <c r="GWY14" s="12"/>
      <c r="GWZ14" s="12"/>
      <c r="GXA14" s="11"/>
      <c r="GXB14" s="12"/>
      <c r="GXC14" s="12"/>
      <c r="GXD14" s="12"/>
      <c r="GXE14" s="11"/>
      <c r="GXF14" s="12"/>
      <c r="GXG14" s="12"/>
      <c r="GXH14" s="12"/>
      <c r="GXI14" s="11"/>
      <c r="GXJ14" s="12"/>
      <c r="GXK14" s="12"/>
      <c r="GXL14" s="12"/>
      <c r="GXM14" s="11"/>
      <c r="GXN14" s="12"/>
      <c r="GXO14" s="12"/>
      <c r="GXP14" s="12"/>
      <c r="GXQ14" s="11"/>
      <c r="GXR14" s="12"/>
      <c r="GXS14" s="12"/>
      <c r="GXT14" s="12"/>
      <c r="GXU14" s="11"/>
      <c r="GXV14" s="12"/>
      <c r="GXW14" s="12"/>
      <c r="GXX14" s="12"/>
      <c r="GXY14" s="11"/>
      <c r="GXZ14" s="12"/>
      <c r="GYA14" s="12"/>
      <c r="GYB14" s="12"/>
      <c r="GYC14" s="11"/>
      <c r="GYD14" s="12"/>
      <c r="GYE14" s="12"/>
      <c r="GYF14" s="12"/>
      <c r="GYG14" s="11"/>
      <c r="GYH14" s="12"/>
      <c r="GYI14" s="12"/>
      <c r="GYJ14" s="12"/>
      <c r="GYK14" s="11"/>
      <c r="GYL14" s="12"/>
      <c r="GYM14" s="12"/>
      <c r="GYN14" s="12"/>
      <c r="GYO14" s="11"/>
      <c r="GYP14" s="12"/>
      <c r="GYQ14" s="12"/>
      <c r="GYR14" s="12"/>
      <c r="GYS14" s="11"/>
      <c r="GYT14" s="12"/>
      <c r="GYU14" s="12"/>
      <c r="GYV14" s="12"/>
      <c r="GYW14" s="11"/>
      <c r="GYX14" s="12"/>
      <c r="GYY14" s="12"/>
      <c r="GYZ14" s="12"/>
      <c r="GZA14" s="11"/>
      <c r="GZB14" s="12"/>
      <c r="GZC14" s="12"/>
      <c r="GZD14" s="12"/>
      <c r="GZE14" s="11"/>
      <c r="GZF14" s="12"/>
      <c r="GZG14" s="12"/>
      <c r="GZH14" s="12"/>
      <c r="GZI14" s="11"/>
      <c r="GZJ14" s="12"/>
      <c r="GZK14" s="12"/>
      <c r="GZL14" s="12"/>
      <c r="GZM14" s="11"/>
      <c r="GZN14" s="12"/>
      <c r="GZO14" s="12"/>
      <c r="GZP14" s="12"/>
      <c r="GZQ14" s="11"/>
      <c r="GZR14" s="12"/>
      <c r="GZS14" s="12"/>
      <c r="GZT14" s="12"/>
      <c r="GZU14" s="11"/>
      <c r="GZV14" s="12"/>
      <c r="GZW14" s="12"/>
      <c r="GZX14" s="12"/>
      <c r="GZY14" s="11"/>
      <c r="GZZ14" s="12"/>
      <c r="HAA14" s="12"/>
      <c r="HAB14" s="12"/>
      <c r="HAC14" s="11"/>
      <c r="HAD14" s="12"/>
      <c r="HAE14" s="12"/>
      <c r="HAF14" s="12"/>
      <c r="HAG14" s="11"/>
      <c r="HAH14" s="12"/>
      <c r="HAI14" s="12"/>
      <c r="HAJ14" s="12"/>
      <c r="HAK14" s="11"/>
      <c r="HAL14" s="12"/>
      <c r="HAM14" s="12"/>
      <c r="HAN14" s="12"/>
      <c r="HAO14" s="11"/>
      <c r="HAP14" s="12"/>
      <c r="HAQ14" s="12"/>
      <c r="HAR14" s="12"/>
      <c r="HAS14" s="11"/>
      <c r="HAT14" s="12"/>
      <c r="HAU14" s="12"/>
      <c r="HAV14" s="12"/>
      <c r="HAW14" s="11"/>
      <c r="HAX14" s="12"/>
      <c r="HAY14" s="12"/>
      <c r="HAZ14" s="12"/>
      <c r="HBA14" s="11"/>
      <c r="HBB14" s="12"/>
      <c r="HBC14" s="12"/>
      <c r="HBD14" s="12"/>
      <c r="HBE14" s="11"/>
      <c r="HBF14" s="12"/>
      <c r="HBG14" s="12"/>
      <c r="HBH14" s="12"/>
      <c r="HBI14" s="11"/>
      <c r="HBJ14" s="12"/>
      <c r="HBK14" s="12"/>
      <c r="HBL14" s="12"/>
      <c r="HBM14" s="11"/>
      <c r="HBN14" s="12"/>
      <c r="HBO14" s="12"/>
      <c r="HBP14" s="12"/>
      <c r="HBQ14" s="11"/>
      <c r="HBR14" s="12"/>
      <c r="HBS14" s="12"/>
      <c r="HBT14" s="12"/>
      <c r="HBU14" s="11"/>
      <c r="HBV14" s="12"/>
      <c r="HBW14" s="12"/>
      <c r="HBX14" s="12"/>
      <c r="HBY14" s="11"/>
      <c r="HBZ14" s="12"/>
      <c r="HCA14" s="12"/>
      <c r="HCB14" s="12"/>
      <c r="HCC14" s="11"/>
      <c r="HCD14" s="12"/>
      <c r="HCE14" s="12"/>
      <c r="HCF14" s="12"/>
      <c r="HCG14" s="11"/>
      <c r="HCH14" s="12"/>
      <c r="HCI14" s="12"/>
      <c r="HCJ14" s="12"/>
      <c r="HCK14" s="11"/>
      <c r="HCL14" s="12"/>
      <c r="HCM14" s="12"/>
      <c r="HCN14" s="12"/>
      <c r="HCO14" s="11"/>
      <c r="HCP14" s="12"/>
      <c r="HCQ14" s="12"/>
      <c r="HCR14" s="12"/>
      <c r="HCS14" s="11"/>
      <c r="HCT14" s="12"/>
      <c r="HCU14" s="12"/>
      <c r="HCV14" s="12"/>
      <c r="HCW14" s="11"/>
      <c r="HCX14" s="12"/>
      <c r="HCY14" s="12"/>
      <c r="HCZ14" s="12"/>
      <c r="HDA14" s="11"/>
      <c r="HDB14" s="12"/>
      <c r="HDC14" s="12"/>
      <c r="HDD14" s="12"/>
      <c r="HDE14" s="11"/>
      <c r="HDF14" s="12"/>
      <c r="HDG14" s="12"/>
      <c r="HDH14" s="12"/>
      <c r="HDI14" s="11"/>
      <c r="HDJ14" s="12"/>
      <c r="HDK14" s="12"/>
      <c r="HDL14" s="12"/>
      <c r="HDM14" s="11"/>
      <c r="HDN14" s="12"/>
      <c r="HDO14" s="12"/>
      <c r="HDP14" s="12"/>
      <c r="HDQ14" s="11"/>
      <c r="HDR14" s="12"/>
      <c r="HDS14" s="12"/>
      <c r="HDT14" s="12"/>
      <c r="HDU14" s="11"/>
      <c r="HDV14" s="12"/>
      <c r="HDW14" s="12"/>
      <c r="HDX14" s="12"/>
      <c r="HDY14" s="11"/>
      <c r="HDZ14" s="12"/>
      <c r="HEA14" s="12"/>
      <c r="HEB14" s="12"/>
      <c r="HEC14" s="11"/>
      <c r="HED14" s="12"/>
      <c r="HEE14" s="12"/>
      <c r="HEF14" s="12"/>
      <c r="HEG14" s="11"/>
      <c r="HEH14" s="12"/>
      <c r="HEI14" s="12"/>
      <c r="HEJ14" s="12"/>
      <c r="HEK14" s="11"/>
      <c r="HEL14" s="12"/>
      <c r="HEM14" s="12"/>
      <c r="HEN14" s="12"/>
      <c r="HEO14" s="11"/>
      <c r="HEP14" s="12"/>
      <c r="HEQ14" s="12"/>
      <c r="HER14" s="12"/>
      <c r="HES14" s="11"/>
      <c r="HET14" s="12"/>
      <c r="HEU14" s="12"/>
      <c r="HEV14" s="12"/>
      <c r="HEW14" s="11"/>
      <c r="HEX14" s="12"/>
      <c r="HEY14" s="12"/>
      <c r="HEZ14" s="12"/>
      <c r="HFA14" s="11"/>
      <c r="HFB14" s="12"/>
      <c r="HFC14" s="12"/>
      <c r="HFD14" s="12"/>
      <c r="HFE14" s="11"/>
      <c r="HFF14" s="12"/>
      <c r="HFG14" s="12"/>
      <c r="HFH14" s="12"/>
      <c r="HFI14" s="11"/>
      <c r="HFJ14" s="12"/>
      <c r="HFK14" s="12"/>
      <c r="HFL14" s="12"/>
      <c r="HFM14" s="11"/>
      <c r="HFN14" s="12"/>
      <c r="HFO14" s="12"/>
      <c r="HFP14" s="12"/>
      <c r="HFQ14" s="11"/>
      <c r="HFR14" s="12"/>
      <c r="HFS14" s="12"/>
      <c r="HFT14" s="12"/>
      <c r="HFU14" s="11"/>
      <c r="HFV14" s="12"/>
      <c r="HFW14" s="12"/>
      <c r="HFX14" s="12"/>
      <c r="HFY14" s="11"/>
      <c r="HFZ14" s="12"/>
      <c r="HGA14" s="12"/>
      <c r="HGB14" s="12"/>
      <c r="HGC14" s="11"/>
      <c r="HGD14" s="12"/>
      <c r="HGE14" s="12"/>
      <c r="HGF14" s="12"/>
      <c r="HGG14" s="11"/>
      <c r="HGH14" s="12"/>
      <c r="HGI14" s="12"/>
      <c r="HGJ14" s="12"/>
      <c r="HGK14" s="11"/>
      <c r="HGL14" s="12"/>
      <c r="HGM14" s="12"/>
      <c r="HGN14" s="12"/>
      <c r="HGO14" s="11"/>
      <c r="HGP14" s="12"/>
      <c r="HGQ14" s="12"/>
      <c r="HGR14" s="12"/>
      <c r="HGS14" s="11"/>
      <c r="HGT14" s="12"/>
      <c r="HGU14" s="12"/>
      <c r="HGV14" s="12"/>
      <c r="HGW14" s="11"/>
      <c r="HGX14" s="12"/>
      <c r="HGY14" s="12"/>
      <c r="HGZ14" s="12"/>
      <c r="HHA14" s="11"/>
      <c r="HHB14" s="12"/>
      <c r="HHC14" s="12"/>
      <c r="HHD14" s="12"/>
      <c r="HHE14" s="11"/>
      <c r="HHF14" s="12"/>
      <c r="HHG14" s="12"/>
      <c r="HHH14" s="12"/>
      <c r="HHI14" s="11"/>
      <c r="HHJ14" s="12"/>
      <c r="HHK14" s="12"/>
      <c r="HHL14" s="12"/>
      <c r="HHM14" s="11"/>
      <c r="HHN14" s="12"/>
      <c r="HHO14" s="12"/>
      <c r="HHP14" s="12"/>
      <c r="HHQ14" s="11"/>
      <c r="HHR14" s="12"/>
      <c r="HHS14" s="12"/>
      <c r="HHT14" s="12"/>
      <c r="HHU14" s="11"/>
      <c r="HHV14" s="12"/>
      <c r="HHW14" s="12"/>
      <c r="HHX14" s="12"/>
      <c r="HHY14" s="11"/>
      <c r="HHZ14" s="12"/>
      <c r="HIA14" s="12"/>
      <c r="HIB14" s="12"/>
      <c r="HIC14" s="11"/>
      <c r="HID14" s="12"/>
      <c r="HIE14" s="12"/>
      <c r="HIF14" s="12"/>
      <c r="HIG14" s="11"/>
      <c r="HIH14" s="12"/>
      <c r="HII14" s="12"/>
      <c r="HIJ14" s="12"/>
      <c r="HIK14" s="11"/>
      <c r="HIL14" s="12"/>
      <c r="HIM14" s="12"/>
      <c r="HIN14" s="12"/>
      <c r="HIO14" s="11"/>
      <c r="HIP14" s="12"/>
      <c r="HIQ14" s="12"/>
      <c r="HIR14" s="12"/>
      <c r="HIS14" s="11"/>
      <c r="HIT14" s="12"/>
      <c r="HIU14" s="12"/>
      <c r="HIV14" s="12"/>
      <c r="HIW14" s="11"/>
      <c r="HIX14" s="12"/>
      <c r="HIY14" s="12"/>
      <c r="HIZ14" s="12"/>
      <c r="HJA14" s="11"/>
      <c r="HJB14" s="12"/>
      <c r="HJC14" s="12"/>
      <c r="HJD14" s="12"/>
      <c r="HJE14" s="11"/>
      <c r="HJF14" s="12"/>
      <c r="HJG14" s="12"/>
      <c r="HJH14" s="12"/>
      <c r="HJI14" s="11"/>
      <c r="HJJ14" s="12"/>
      <c r="HJK14" s="12"/>
      <c r="HJL14" s="12"/>
      <c r="HJM14" s="11"/>
      <c r="HJN14" s="12"/>
      <c r="HJO14" s="12"/>
      <c r="HJP14" s="12"/>
      <c r="HJQ14" s="11"/>
      <c r="HJR14" s="12"/>
      <c r="HJS14" s="12"/>
      <c r="HJT14" s="12"/>
      <c r="HJU14" s="11"/>
      <c r="HJV14" s="12"/>
      <c r="HJW14" s="12"/>
      <c r="HJX14" s="12"/>
      <c r="HJY14" s="11"/>
      <c r="HJZ14" s="12"/>
      <c r="HKA14" s="12"/>
      <c r="HKB14" s="12"/>
      <c r="HKC14" s="11"/>
      <c r="HKD14" s="12"/>
      <c r="HKE14" s="12"/>
      <c r="HKF14" s="12"/>
      <c r="HKG14" s="11"/>
      <c r="HKH14" s="12"/>
      <c r="HKI14" s="12"/>
      <c r="HKJ14" s="12"/>
      <c r="HKK14" s="11"/>
      <c r="HKL14" s="12"/>
      <c r="HKM14" s="12"/>
      <c r="HKN14" s="12"/>
      <c r="HKO14" s="11"/>
      <c r="HKP14" s="12"/>
      <c r="HKQ14" s="12"/>
      <c r="HKR14" s="12"/>
      <c r="HKS14" s="11"/>
      <c r="HKT14" s="12"/>
      <c r="HKU14" s="12"/>
      <c r="HKV14" s="12"/>
      <c r="HKW14" s="11"/>
      <c r="HKX14" s="12"/>
      <c r="HKY14" s="12"/>
      <c r="HKZ14" s="12"/>
      <c r="HLA14" s="11"/>
      <c r="HLB14" s="12"/>
      <c r="HLC14" s="12"/>
      <c r="HLD14" s="12"/>
      <c r="HLE14" s="11"/>
      <c r="HLF14" s="12"/>
      <c r="HLG14" s="12"/>
      <c r="HLH14" s="12"/>
      <c r="HLI14" s="11"/>
      <c r="HLJ14" s="12"/>
      <c r="HLK14" s="12"/>
      <c r="HLL14" s="12"/>
      <c r="HLM14" s="11"/>
      <c r="HLN14" s="12"/>
      <c r="HLO14" s="12"/>
      <c r="HLP14" s="12"/>
      <c r="HLQ14" s="11"/>
      <c r="HLR14" s="12"/>
      <c r="HLS14" s="12"/>
      <c r="HLT14" s="12"/>
      <c r="HLU14" s="11"/>
      <c r="HLV14" s="12"/>
      <c r="HLW14" s="12"/>
      <c r="HLX14" s="12"/>
      <c r="HLY14" s="11"/>
      <c r="HLZ14" s="12"/>
      <c r="HMA14" s="12"/>
      <c r="HMB14" s="12"/>
      <c r="HMC14" s="11"/>
      <c r="HMD14" s="12"/>
      <c r="HME14" s="12"/>
      <c r="HMF14" s="12"/>
      <c r="HMG14" s="11"/>
      <c r="HMH14" s="12"/>
      <c r="HMI14" s="12"/>
      <c r="HMJ14" s="12"/>
      <c r="HMK14" s="11"/>
      <c r="HML14" s="12"/>
      <c r="HMM14" s="12"/>
      <c r="HMN14" s="12"/>
      <c r="HMO14" s="11"/>
      <c r="HMP14" s="12"/>
      <c r="HMQ14" s="12"/>
      <c r="HMR14" s="12"/>
      <c r="HMS14" s="11"/>
      <c r="HMT14" s="12"/>
      <c r="HMU14" s="12"/>
      <c r="HMV14" s="12"/>
      <c r="HMW14" s="11"/>
      <c r="HMX14" s="12"/>
      <c r="HMY14" s="12"/>
      <c r="HMZ14" s="12"/>
      <c r="HNA14" s="11"/>
      <c r="HNB14" s="12"/>
      <c r="HNC14" s="12"/>
      <c r="HND14" s="12"/>
      <c r="HNE14" s="11"/>
      <c r="HNF14" s="12"/>
      <c r="HNG14" s="12"/>
      <c r="HNH14" s="12"/>
      <c r="HNI14" s="11"/>
      <c r="HNJ14" s="12"/>
      <c r="HNK14" s="12"/>
      <c r="HNL14" s="12"/>
      <c r="HNM14" s="11"/>
      <c r="HNN14" s="12"/>
      <c r="HNO14" s="12"/>
      <c r="HNP14" s="12"/>
      <c r="HNQ14" s="11"/>
      <c r="HNR14" s="12"/>
      <c r="HNS14" s="12"/>
      <c r="HNT14" s="12"/>
      <c r="HNU14" s="11"/>
      <c r="HNV14" s="12"/>
      <c r="HNW14" s="12"/>
      <c r="HNX14" s="12"/>
      <c r="HNY14" s="11"/>
      <c r="HNZ14" s="12"/>
      <c r="HOA14" s="12"/>
      <c r="HOB14" s="12"/>
      <c r="HOC14" s="11"/>
      <c r="HOD14" s="12"/>
      <c r="HOE14" s="12"/>
      <c r="HOF14" s="12"/>
      <c r="HOG14" s="11"/>
      <c r="HOH14" s="12"/>
      <c r="HOI14" s="12"/>
      <c r="HOJ14" s="12"/>
      <c r="HOK14" s="11"/>
      <c r="HOL14" s="12"/>
      <c r="HOM14" s="12"/>
      <c r="HON14" s="12"/>
      <c r="HOO14" s="11"/>
      <c r="HOP14" s="12"/>
      <c r="HOQ14" s="12"/>
      <c r="HOR14" s="12"/>
      <c r="HOS14" s="11"/>
      <c r="HOT14" s="12"/>
      <c r="HOU14" s="12"/>
      <c r="HOV14" s="12"/>
      <c r="HOW14" s="11"/>
      <c r="HOX14" s="12"/>
      <c r="HOY14" s="12"/>
      <c r="HOZ14" s="12"/>
      <c r="HPA14" s="11"/>
      <c r="HPB14" s="12"/>
      <c r="HPC14" s="12"/>
      <c r="HPD14" s="12"/>
      <c r="HPE14" s="11"/>
      <c r="HPF14" s="12"/>
      <c r="HPG14" s="12"/>
      <c r="HPH14" s="12"/>
      <c r="HPI14" s="11"/>
      <c r="HPJ14" s="12"/>
      <c r="HPK14" s="12"/>
      <c r="HPL14" s="12"/>
      <c r="HPM14" s="11"/>
      <c r="HPN14" s="12"/>
      <c r="HPO14" s="12"/>
      <c r="HPP14" s="12"/>
      <c r="HPQ14" s="11"/>
      <c r="HPR14" s="12"/>
      <c r="HPS14" s="12"/>
      <c r="HPT14" s="12"/>
      <c r="HPU14" s="11"/>
      <c r="HPV14" s="12"/>
      <c r="HPW14" s="12"/>
      <c r="HPX14" s="12"/>
      <c r="HPY14" s="11"/>
      <c r="HPZ14" s="12"/>
      <c r="HQA14" s="12"/>
      <c r="HQB14" s="12"/>
      <c r="HQC14" s="11"/>
      <c r="HQD14" s="12"/>
      <c r="HQE14" s="12"/>
      <c r="HQF14" s="12"/>
      <c r="HQG14" s="11"/>
      <c r="HQH14" s="12"/>
      <c r="HQI14" s="12"/>
      <c r="HQJ14" s="12"/>
      <c r="HQK14" s="11"/>
      <c r="HQL14" s="12"/>
      <c r="HQM14" s="12"/>
      <c r="HQN14" s="12"/>
      <c r="HQO14" s="11"/>
      <c r="HQP14" s="12"/>
      <c r="HQQ14" s="12"/>
      <c r="HQR14" s="12"/>
      <c r="HQS14" s="11"/>
      <c r="HQT14" s="12"/>
      <c r="HQU14" s="12"/>
      <c r="HQV14" s="12"/>
      <c r="HQW14" s="11"/>
      <c r="HQX14" s="12"/>
      <c r="HQY14" s="12"/>
      <c r="HQZ14" s="12"/>
      <c r="HRA14" s="11"/>
      <c r="HRB14" s="12"/>
      <c r="HRC14" s="12"/>
      <c r="HRD14" s="12"/>
      <c r="HRE14" s="11"/>
      <c r="HRF14" s="12"/>
      <c r="HRG14" s="12"/>
      <c r="HRH14" s="12"/>
      <c r="HRI14" s="11"/>
      <c r="HRJ14" s="12"/>
      <c r="HRK14" s="12"/>
      <c r="HRL14" s="12"/>
      <c r="HRM14" s="11"/>
      <c r="HRN14" s="12"/>
      <c r="HRO14" s="12"/>
      <c r="HRP14" s="12"/>
      <c r="HRQ14" s="11"/>
      <c r="HRR14" s="12"/>
      <c r="HRS14" s="12"/>
      <c r="HRT14" s="12"/>
      <c r="HRU14" s="11"/>
      <c r="HRV14" s="12"/>
      <c r="HRW14" s="12"/>
      <c r="HRX14" s="12"/>
      <c r="HRY14" s="11"/>
      <c r="HRZ14" s="12"/>
      <c r="HSA14" s="12"/>
      <c r="HSB14" s="12"/>
      <c r="HSC14" s="11"/>
      <c r="HSD14" s="12"/>
      <c r="HSE14" s="12"/>
      <c r="HSF14" s="12"/>
      <c r="HSG14" s="11"/>
      <c r="HSH14" s="12"/>
      <c r="HSI14" s="12"/>
      <c r="HSJ14" s="12"/>
      <c r="HSK14" s="11"/>
      <c r="HSL14" s="12"/>
      <c r="HSM14" s="12"/>
      <c r="HSN14" s="12"/>
      <c r="HSO14" s="11"/>
      <c r="HSP14" s="12"/>
      <c r="HSQ14" s="12"/>
      <c r="HSR14" s="12"/>
      <c r="HSS14" s="11"/>
      <c r="HST14" s="12"/>
      <c r="HSU14" s="12"/>
      <c r="HSV14" s="12"/>
      <c r="HSW14" s="11"/>
      <c r="HSX14" s="12"/>
      <c r="HSY14" s="12"/>
      <c r="HSZ14" s="12"/>
      <c r="HTA14" s="11"/>
      <c r="HTB14" s="12"/>
      <c r="HTC14" s="12"/>
      <c r="HTD14" s="12"/>
      <c r="HTE14" s="11"/>
      <c r="HTF14" s="12"/>
      <c r="HTG14" s="12"/>
      <c r="HTH14" s="12"/>
      <c r="HTI14" s="11"/>
      <c r="HTJ14" s="12"/>
      <c r="HTK14" s="12"/>
      <c r="HTL14" s="12"/>
      <c r="HTM14" s="11"/>
      <c r="HTN14" s="12"/>
      <c r="HTO14" s="12"/>
      <c r="HTP14" s="12"/>
      <c r="HTQ14" s="11"/>
      <c r="HTR14" s="12"/>
      <c r="HTS14" s="12"/>
      <c r="HTT14" s="12"/>
      <c r="HTU14" s="11"/>
      <c r="HTV14" s="12"/>
      <c r="HTW14" s="12"/>
      <c r="HTX14" s="12"/>
      <c r="HTY14" s="11"/>
      <c r="HTZ14" s="12"/>
      <c r="HUA14" s="12"/>
      <c r="HUB14" s="12"/>
      <c r="HUC14" s="11"/>
      <c r="HUD14" s="12"/>
      <c r="HUE14" s="12"/>
      <c r="HUF14" s="12"/>
      <c r="HUG14" s="11"/>
      <c r="HUH14" s="12"/>
      <c r="HUI14" s="12"/>
      <c r="HUJ14" s="12"/>
      <c r="HUK14" s="11"/>
      <c r="HUL14" s="12"/>
      <c r="HUM14" s="12"/>
      <c r="HUN14" s="12"/>
      <c r="HUO14" s="11"/>
      <c r="HUP14" s="12"/>
      <c r="HUQ14" s="12"/>
      <c r="HUR14" s="12"/>
      <c r="HUS14" s="11"/>
      <c r="HUT14" s="12"/>
      <c r="HUU14" s="12"/>
      <c r="HUV14" s="12"/>
      <c r="HUW14" s="11"/>
      <c r="HUX14" s="12"/>
      <c r="HUY14" s="12"/>
      <c r="HUZ14" s="12"/>
      <c r="HVA14" s="11"/>
      <c r="HVB14" s="12"/>
      <c r="HVC14" s="12"/>
      <c r="HVD14" s="12"/>
      <c r="HVE14" s="11"/>
      <c r="HVF14" s="12"/>
      <c r="HVG14" s="12"/>
      <c r="HVH14" s="12"/>
      <c r="HVI14" s="11"/>
      <c r="HVJ14" s="12"/>
      <c r="HVK14" s="12"/>
      <c r="HVL14" s="12"/>
      <c r="HVM14" s="11"/>
      <c r="HVN14" s="12"/>
      <c r="HVO14" s="12"/>
      <c r="HVP14" s="12"/>
      <c r="HVQ14" s="11"/>
      <c r="HVR14" s="12"/>
      <c r="HVS14" s="12"/>
      <c r="HVT14" s="12"/>
      <c r="HVU14" s="11"/>
      <c r="HVV14" s="12"/>
      <c r="HVW14" s="12"/>
      <c r="HVX14" s="12"/>
      <c r="HVY14" s="11"/>
      <c r="HVZ14" s="12"/>
      <c r="HWA14" s="12"/>
      <c r="HWB14" s="12"/>
      <c r="HWC14" s="11"/>
      <c r="HWD14" s="12"/>
      <c r="HWE14" s="12"/>
      <c r="HWF14" s="12"/>
      <c r="HWG14" s="11"/>
      <c r="HWH14" s="12"/>
      <c r="HWI14" s="12"/>
      <c r="HWJ14" s="12"/>
      <c r="HWK14" s="11"/>
      <c r="HWL14" s="12"/>
      <c r="HWM14" s="12"/>
      <c r="HWN14" s="12"/>
      <c r="HWO14" s="11"/>
      <c r="HWP14" s="12"/>
      <c r="HWQ14" s="12"/>
      <c r="HWR14" s="12"/>
      <c r="HWS14" s="11"/>
      <c r="HWT14" s="12"/>
      <c r="HWU14" s="12"/>
      <c r="HWV14" s="12"/>
      <c r="HWW14" s="11"/>
      <c r="HWX14" s="12"/>
      <c r="HWY14" s="12"/>
      <c r="HWZ14" s="12"/>
      <c r="HXA14" s="11"/>
      <c r="HXB14" s="12"/>
      <c r="HXC14" s="12"/>
      <c r="HXD14" s="12"/>
      <c r="HXE14" s="11"/>
      <c r="HXF14" s="12"/>
      <c r="HXG14" s="12"/>
      <c r="HXH14" s="12"/>
      <c r="HXI14" s="11"/>
      <c r="HXJ14" s="12"/>
      <c r="HXK14" s="12"/>
      <c r="HXL14" s="12"/>
      <c r="HXM14" s="11"/>
      <c r="HXN14" s="12"/>
      <c r="HXO14" s="12"/>
      <c r="HXP14" s="12"/>
      <c r="HXQ14" s="11"/>
      <c r="HXR14" s="12"/>
      <c r="HXS14" s="12"/>
      <c r="HXT14" s="12"/>
      <c r="HXU14" s="11"/>
      <c r="HXV14" s="12"/>
      <c r="HXW14" s="12"/>
      <c r="HXX14" s="12"/>
      <c r="HXY14" s="11"/>
      <c r="HXZ14" s="12"/>
      <c r="HYA14" s="12"/>
      <c r="HYB14" s="12"/>
      <c r="HYC14" s="11"/>
      <c r="HYD14" s="12"/>
      <c r="HYE14" s="12"/>
      <c r="HYF14" s="12"/>
      <c r="HYG14" s="11"/>
      <c r="HYH14" s="12"/>
      <c r="HYI14" s="12"/>
      <c r="HYJ14" s="12"/>
      <c r="HYK14" s="11"/>
      <c r="HYL14" s="12"/>
      <c r="HYM14" s="12"/>
      <c r="HYN14" s="12"/>
      <c r="HYO14" s="11"/>
      <c r="HYP14" s="12"/>
      <c r="HYQ14" s="12"/>
      <c r="HYR14" s="12"/>
      <c r="HYS14" s="11"/>
      <c r="HYT14" s="12"/>
      <c r="HYU14" s="12"/>
      <c r="HYV14" s="12"/>
      <c r="HYW14" s="11"/>
      <c r="HYX14" s="12"/>
      <c r="HYY14" s="12"/>
      <c r="HYZ14" s="12"/>
      <c r="HZA14" s="11"/>
      <c r="HZB14" s="12"/>
      <c r="HZC14" s="12"/>
      <c r="HZD14" s="12"/>
      <c r="HZE14" s="11"/>
      <c r="HZF14" s="12"/>
      <c r="HZG14" s="12"/>
      <c r="HZH14" s="12"/>
      <c r="HZI14" s="11"/>
      <c r="HZJ14" s="12"/>
      <c r="HZK14" s="12"/>
      <c r="HZL14" s="12"/>
      <c r="HZM14" s="11"/>
      <c r="HZN14" s="12"/>
      <c r="HZO14" s="12"/>
      <c r="HZP14" s="12"/>
      <c r="HZQ14" s="11"/>
      <c r="HZR14" s="12"/>
      <c r="HZS14" s="12"/>
      <c r="HZT14" s="12"/>
      <c r="HZU14" s="11"/>
      <c r="HZV14" s="12"/>
      <c r="HZW14" s="12"/>
      <c r="HZX14" s="12"/>
      <c r="HZY14" s="11"/>
      <c r="HZZ14" s="12"/>
      <c r="IAA14" s="12"/>
      <c r="IAB14" s="12"/>
      <c r="IAC14" s="11"/>
      <c r="IAD14" s="12"/>
      <c r="IAE14" s="12"/>
      <c r="IAF14" s="12"/>
      <c r="IAG14" s="11"/>
      <c r="IAH14" s="12"/>
      <c r="IAI14" s="12"/>
      <c r="IAJ14" s="12"/>
      <c r="IAK14" s="11"/>
      <c r="IAL14" s="12"/>
      <c r="IAM14" s="12"/>
      <c r="IAN14" s="12"/>
      <c r="IAO14" s="11"/>
      <c r="IAP14" s="12"/>
      <c r="IAQ14" s="12"/>
      <c r="IAR14" s="12"/>
      <c r="IAS14" s="11"/>
      <c r="IAT14" s="12"/>
      <c r="IAU14" s="12"/>
      <c r="IAV14" s="12"/>
      <c r="IAW14" s="11"/>
      <c r="IAX14" s="12"/>
      <c r="IAY14" s="12"/>
      <c r="IAZ14" s="12"/>
      <c r="IBA14" s="11"/>
      <c r="IBB14" s="12"/>
      <c r="IBC14" s="12"/>
      <c r="IBD14" s="12"/>
      <c r="IBE14" s="11"/>
      <c r="IBF14" s="12"/>
      <c r="IBG14" s="12"/>
      <c r="IBH14" s="12"/>
      <c r="IBI14" s="11"/>
      <c r="IBJ14" s="12"/>
      <c r="IBK14" s="12"/>
      <c r="IBL14" s="12"/>
      <c r="IBM14" s="11"/>
      <c r="IBN14" s="12"/>
      <c r="IBO14" s="12"/>
      <c r="IBP14" s="12"/>
      <c r="IBQ14" s="11"/>
      <c r="IBR14" s="12"/>
      <c r="IBS14" s="12"/>
      <c r="IBT14" s="12"/>
      <c r="IBU14" s="11"/>
      <c r="IBV14" s="12"/>
      <c r="IBW14" s="12"/>
      <c r="IBX14" s="12"/>
      <c r="IBY14" s="11"/>
      <c r="IBZ14" s="12"/>
      <c r="ICA14" s="12"/>
      <c r="ICB14" s="12"/>
      <c r="ICC14" s="11"/>
      <c r="ICD14" s="12"/>
      <c r="ICE14" s="12"/>
      <c r="ICF14" s="12"/>
      <c r="ICG14" s="11"/>
      <c r="ICH14" s="12"/>
      <c r="ICI14" s="12"/>
      <c r="ICJ14" s="12"/>
      <c r="ICK14" s="11"/>
      <c r="ICL14" s="12"/>
      <c r="ICM14" s="12"/>
      <c r="ICN14" s="12"/>
      <c r="ICO14" s="11"/>
      <c r="ICP14" s="12"/>
      <c r="ICQ14" s="12"/>
      <c r="ICR14" s="12"/>
      <c r="ICS14" s="11"/>
      <c r="ICT14" s="12"/>
      <c r="ICU14" s="12"/>
      <c r="ICV14" s="12"/>
      <c r="ICW14" s="11"/>
      <c r="ICX14" s="12"/>
      <c r="ICY14" s="12"/>
      <c r="ICZ14" s="12"/>
      <c r="IDA14" s="11"/>
      <c r="IDB14" s="12"/>
      <c r="IDC14" s="12"/>
      <c r="IDD14" s="12"/>
      <c r="IDE14" s="11"/>
      <c r="IDF14" s="12"/>
      <c r="IDG14" s="12"/>
      <c r="IDH14" s="12"/>
      <c r="IDI14" s="11"/>
      <c r="IDJ14" s="12"/>
      <c r="IDK14" s="12"/>
      <c r="IDL14" s="12"/>
      <c r="IDM14" s="11"/>
      <c r="IDN14" s="12"/>
      <c r="IDO14" s="12"/>
      <c r="IDP14" s="12"/>
      <c r="IDQ14" s="11"/>
      <c r="IDR14" s="12"/>
      <c r="IDS14" s="12"/>
      <c r="IDT14" s="12"/>
      <c r="IDU14" s="11"/>
      <c r="IDV14" s="12"/>
      <c r="IDW14" s="12"/>
      <c r="IDX14" s="12"/>
      <c r="IDY14" s="11"/>
      <c r="IDZ14" s="12"/>
      <c r="IEA14" s="12"/>
      <c r="IEB14" s="12"/>
      <c r="IEC14" s="11"/>
      <c r="IED14" s="12"/>
      <c r="IEE14" s="12"/>
      <c r="IEF14" s="12"/>
      <c r="IEG14" s="11"/>
      <c r="IEH14" s="12"/>
      <c r="IEI14" s="12"/>
      <c r="IEJ14" s="12"/>
      <c r="IEK14" s="11"/>
      <c r="IEL14" s="12"/>
      <c r="IEM14" s="12"/>
      <c r="IEN14" s="12"/>
      <c r="IEO14" s="11"/>
      <c r="IEP14" s="12"/>
      <c r="IEQ14" s="12"/>
      <c r="IER14" s="12"/>
      <c r="IES14" s="11"/>
      <c r="IET14" s="12"/>
      <c r="IEU14" s="12"/>
      <c r="IEV14" s="12"/>
      <c r="IEW14" s="11"/>
      <c r="IEX14" s="12"/>
      <c r="IEY14" s="12"/>
      <c r="IEZ14" s="12"/>
      <c r="IFA14" s="11"/>
      <c r="IFB14" s="12"/>
      <c r="IFC14" s="12"/>
      <c r="IFD14" s="12"/>
      <c r="IFE14" s="11"/>
      <c r="IFF14" s="12"/>
      <c r="IFG14" s="12"/>
      <c r="IFH14" s="12"/>
      <c r="IFI14" s="11"/>
      <c r="IFJ14" s="12"/>
      <c r="IFK14" s="12"/>
      <c r="IFL14" s="12"/>
      <c r="IFM14" s="11"/>
      <c r="IFN14" s="12"/>
      <c r="IFO14" s="12"/>
      <c r="IFP14" s="12"/>
      <c r="IFQ14" s="11"/>
      <c r="IFR14" s="12"/>
      <c r="IFS14" s="12"/>
      <c r="IFT14" s="12"/>
      <c r="IFU14" s="11"/>
      <c r="IFV14" s="12"/>
      <c r="IFW14" s="12"/>
      <c r="IFX14" s="12"/>
      <c r="IFY14" s="11"/>
      <c r="IFZ14" s="12"/>
      <c r="IGA14" s="12"/>
      <c r="IGB14" s="12"/>
      <c r="IGC14" s="11"/>
      <c r="IGD14" s="12"/>
      <c r="IGE14" s="12"/>
      <c r="IGF14" s="12"/>
      <c r="IGG14" s="11"/>
      <c r="IGH14" s="12"/>
      <c r="IGI14" s="12"/>
      <c r="IGJ14" s="12"/>
      <c r="IGK14" s="11"/>
      <c r="IGL14" s="12"/>
      <c r="IGM14" s="12"/>
      <c r="IGN14" s="12"/>
      <c r="IGO14" s="11"/>
      <c r="IGP14" s="12"/>
      <c r="IGQ14" s="12"/>
      <c r="IGR14" s="12"/>
      <c r="IGS14" s="11"/>
      <c r="IGT14" s="12"/>
      <c r="IGU14" s="12"/>
      <c r="IGV14" s="12"/>
      <c r="IGW14" s="11"/>
      <c r="IGX14" s="12"/>
      <c r="IGY14" s="12"/>
      <c r="IGZ14" s="12"/>
      <c r="IHA14" s="11"/>
      <c r="IHB14" s="12"/>
      <c r="IHC14" s="12"/>
      <c r="IHD14" s="12"/>
      <c r="IHE14" s="11"/>
      <c r="IHF14" s="12"/>
      <c r="IHG14" s="12"/>
      <c r="IHH14" s="12"/>
      <c r="IHI14" s="11"/>
      <c r="IHJ14" s="12"/>
      <c r="IHK14" s="12"/>
      <c r="IHL14" s="12"/>
      <c r="IHM14" s="11"/>
      <c r="IHN14" s="12"/>
      <c r="IHO14" s="12"/>
      <c r="IHP14" s="12"/>
      <c r="IHQ14" s="11"/>
      <c r="IHR14" s="12"/>
      <c r="IHS14" s="12"/>
      <c r="IHT14" s="12"/>
      <c r="IHU14" s="11"/>
      <c r="IHV14" s="12"/>
      <c r="IHW14" s="12"/>
      <c r="IHX14" s="12"/>
      <c r="IHY14" s="11"/>
      <c r="IHZ14" s="12"/>
      <c r="IIA14" s="12"/>
      <c r="IIB14" s="12"/>
      <c r="IIC14" s="11"/>
      <c r="IID14" s="12"/>
      <c r="IIE14" s="12"/>
      <c r="IIF14" s="12"/>
      <c r="IIG14" s="11"/>
      <c r="IIH14" s="12"/>
      <c r="III14" s="12"/>
      <c r="IIJ14" s="12"/>
      <c r="IIK14" s="11"/>
      <c r="IIL14" s="12"/>
      <c r="IIM14" s="12"/>
      <c r="IIN14" s="12"/>
      <c r="IIO14" s="11"/>
      <c r="IIP14" s="12"/>
      <c r="IIQ14" s="12"/>
      <c r="IIR14" s="12"/>
      <c r="IIS14" s="11"/>
      <c r="IIT14" s="12"/>
      <c r="IIU14" s="12"/>
      <c r="IIV14" s="12"/>
      <c r="IIW14" s="11"/>
      <c r="IIX14" s="12"/>
      <c r="IIY14" s="12"/>
      <c r="IIZ14" s="12"/>
      <c r="IJA14" s="11"/>
      <c r="IJB14" s="12"/>
      <c r="IJC14" s="12"/>
      <c r="IJD14" s="12"/>
      <c r="IJE14" s="11"/>
      <c r="IJF14" s="12"/>
      <c r="IJG14" s="12"/>
      <c r="IJH14" s="12"/>
      <c r="IJI14" s="11"/>
      <c r="IJJ14" s="12"/>
      <c r="IJK14" s="12"/>
      <c r="IJL14" s="12"/>
      <c r="IJM14" s="11"/>
      <c r="IJN14" s="12"/>
      <c r="IJO14" s="12"/>
      <c r="IJP14" s="12"/>
      <c r="IJQ14" s="11"/>
      <c r="IJR14" s="12"/>
      <c r="IJS14" s="12"/>
      <c r="IJT14" s="12"/>
      <c r="IJU14" s="11"/>
      <c r="IJV14" s="12"/>
      <c r="IJW14" s="12"/>
      <c r="IJX14" s="12"/>
      <c r="IJY14" s="11"/>
      <c r="IJZ14" s="12"/>
      <c r="IKA14" s="12"/>
      <c r="IKB14" s="12"/>
      <c r="IKC14" s="11"/>
      <c r="IKD14" s="12"/>
      <c r="IKE14" s="12"/>
      <c r="IKF14" s="12"/>
      <c r="IKG14" s="11"/>
      <c r="IKH14" s="12"/>
      <c r="IKI14" s="12"/>
      <c r="IKJ14" s="12"/>
      <c r="IKK14" s="11"/>
      <c r="IKL14" s="12"/>
      <c r="IKM14" s="12"/>
      <c r="IKN14" s="12"/>
      <c r="IKO14" s="11"/>
      <c r="IKP14" s="12"/>
      <c r="IKQ14" s="12"/>
      <c r="IKR14" s="12"/>
      <c r="IKS14" s="11"/>
      <c r="IKT14" s="12"/>
      <c r="IKU14" s="12"/>
      <c r="IKV14" s="12"/>
      <c r="IKW14" s="11"/>
      <c r="IKX14" s="12"/>
      <c r="IKY14" s="12"/>
      <c r="IKZ14" s="12"/>
      <c r="ILA14" s="11"/>
      <c r="ILB14" s="12"/>
      <c r="ILC14" s="12"/>
      <c r="ILD14" s="12"/>
      <c r="ILE14" s="11"/>
      <c r="ILF14" s="12"/>
      <c r="ILG14" s="12"/>
      <c r="ILH14" s="12"/>
      <c r="ILI14" s="11"/>
      <c r="ILJ14" s="12"/>
      <c r="ILK14" s="12"/>
      <c r="ILL14" s="12"/>
      <c r="ILM14" s="11"/>
      <c r="ILN14" s="12"/>
      <c r="ILO14" s="12"/>
      <c r="ILP14" s="12"/>
      <c r="ILQ14" s="11"/>
      <c r="ILR14" s="12"/>
      <c r="ILS14" s="12"/>
      <c r="ILT14" s="12"/>
      <c r="ILU14" s="11"/>
      <c r="ILV14" s="12"/>
      <c r="ILW14" s="12"/>
      <c r="ILX14" s="12"/>
      <c r="ILY14" s="11"/>
      <c r="ILZ14" s="12"/>
      <c r="IMA14" s="12"/>
      <c r="IMB14" s="12"/>
      <c r="IMC14" s="11"/>
      <c r="IMD14" s="12"/>
      <c r="IME14" s="12"/>
      <c r="IMF14" s="12"/>
      <c r="IMG14" s="11"/>
      <c r="IMH14" s="12"/>
      <c r="IMI14" s="12"/>
      <c r="IMJ14" s="12"/>
      <c r="IMK14" s="11"/>
      <c r="IML14" s="12"/>
      <c r="IMM14" s="12"/>
      <c r="IMN14" s="12"/>
      <c r="IMO14" s="11"/>
      <c r="IMP14" s="12"/>
      <c r="IMQ14" s="12"/>
      <c r="IMR14" s="12"/>
      <c r="IMS14" s="11"/>
      <c r="IMT14" s="12"/>
      <c r="IMU14" s="12"/>
      <c r="IMV14" s="12"/>
      <c r="IMW14" s="11"/>
      <c r="IMX14" s="12"/>
      <c r="IMY14" s="12"/>
      <c r="IMZ14" s="12"/>
      <c r="INA14" s="11"/>
      <c r="INB14" s="12"/>
      <c r="INC14" s="12"/>
      <c r="IND14" s="12"/>
      <c r="INE14" s="11"/>
      <c r="INF14" s="12"/>
      <c r="ING14" s="12"/>
      <c r="INH14" s="12"/>
      <c r="INI14" s="11"/>
      <c r="INJ14" s="12"/>
      <c r="INK14" s="12"/>
      <c r="INL14" s="12"/>
      <c r="INM14" s="11"/>
      <c r="INN14" s="12"/>
      <c r="INO14" s="12"/>
      <c r="INP14" s="12"/>
      <c r="INQ14" s="11"/>
      <c r="INR14" s="12"/>
      <c r="INS14" s="12"/>
      <c r="INT14" s="12"/>
      <c r="INU14" s="11"/>
      <c r="INV14" s="12"/>
      <c r="INW14" s="12"/>
      <c r="INX14" s="12"/>
      <c r="INY14" s="11"/>
      <c r="INZ14" s="12"/>
      <c r="IOA14" s="12"/>
      <c r="IOB14" s="12"/>
      <c r="IOC14" s="11"/>
      <c r="IOD14" s="12"/>
      <c r="IOE14" s="12"/>
      <c r="IOF14" s="12"/>
      <c r="IOG14" s="11"/>
      <c r="IOH14" s="12"/>
      <c r="IOI14" s="12"/>
      <c r="IOJ14" s="12"/>
      <c r="IOK14" s="11"/>
      <c r="IOL14" s="12"/>
      <c r="IOM14" s="12"/>
      <c r="ION14" s="12"/>
      <c r="IOO14" s="11"/>
      <c r="IOP14" s="12"/>
      <c r="IOQ14" s="12"/>
      <c r="IOR14" s="12"/>
      <c r="IOS14" s="11"/>
      <c r="IOT14" s="12"/>
      <c r="IOU14" s="12"/>
      <c r="IOV14" s="12"/>
      <c r="IOW14" s="11"/>
      <c r="IOX14" s="12"/>
      <c r="IOY14" s="12"/>
      <c r="IOZ14" s="12"/>
      <c r="IPA14" s="11"/>
      <c r="IPB14" s="12"/>
      <c r="IPC14" s="12"/>
      <c r="IPD14" s="12"/>
      <c r="IPE14" s="11"/>
      <c r="IPF14" s="12"/>
      <c r="IPG14" s="12"/>
      <c r="IPH14" s="12"/>
      <c r="IPI14" s="11"/>
      <c r="IPJ14" s="12"/>
      <c r="IPK14" s="12"/>
      <c r="IPL14" s="12"/>
      <c r="IPM14" s="11"/>
      <c r="IPN14" s="12"/>
      <c r="IPO14" s="12"/>
      <c r="IPP14" s="12"/>
      <c r="IPQ14" s="11"/>
      <c r="IPR14" s="12"/>
      <c r="IPS14" s="12"/>
      <c r="IPT14" s="12"/>
      <c r="IPU14" s="11"/>
      <c r="IPV14" s="12"/>
      <c r="IPW14" s="12"/>
      <c r="IPX14" s="12"/>
      <c r="IPY14" s="11"/>
      <c r="IPZ14" s="12"/>
      <c r="IQA14" s="12"/>
      <c r="IQB14" s="12"/>
      <c r="IQC14" s="11"/>
      <c r="IQD14" s="12"/>
      <c r="IQE14" s="12"/>
      <c r="IQF14" s="12"/>
      <c r="IQG14" s="11"/>
      <c r="IQH14" s="12"/>
      <c r="IQI14" s="12"/>
      <c r="IQJ14" s="12"/>
      <c r="IQK14" s="11"/>
      <c r="IQL14" s="12"/>
      <c r="IQM14" s="12"/>
      <c r="IQN14" s="12"/>
      <c r="IQO14" s="11"/>
      <c r="IQP14" s="12"/>
      <c r="IQQ14" s="12"/>
      <c r="IQR14" s="12"/>
      <c r="IQS14" s="11"/>
      <c r="IQT14" s="12"/>
      <c r="IQU14" s="12"/>
      <c r="IQV14" s="12"/>
      <c r="IQW14" s="11"/>
      <c r="IQX14" s="12"/>
      <c r="IQY14" s="12"/>
      <c r="IQZ14" s="12"/>
      <c r="IRA14" s="11"/>
      <c r="IRB14" s="12"/>
      <c r="IRC14" s="12"/>
      <c r="IRD14" s="12"/>
      <c r="IRE14" s="11"/>
      <c r="IRF14" s="12"/>
      <c r="IRG14" s="12"/>
      <c r="IRH14" s="12"/>
      <c r="IRI14" s="11"/>
      <c r="IRJ14" s="12"/>
      <c r="IRK14" s="12"/>
      <c r="IRL14" s="12"/>
      <c r="IRM14" s="11"/>
      <c r="IRN14" s="12"/>
      <c r="IRO14" s="12"/>
      <c r="IRP14" s="12"/>
      <c r="IRQ14" s="11"/>
      <c r="IRR14" s="12"/>
      <c r="IRS14" s="12"/>
      <c r="IRT14" s="12"/>
      <c r="IRU14" s="11"/>
      <c r="IRV14" s="12"/>
      <c r="IRW14" s="12"/>
      <c r="IRX14" s="12"/>
      <c r="IRY14" s="11"/>
      <c r="IRZ14" s="12"/>
      <c r="ISA14" s="12"/>
      <c r="ISB14" s="12"/>
      <c r="ISC14" s="11"/>
      <c r="ISD14" s="12"/>
      <c r="ISE14" s="12"/>
      <c r="ISF14" s="12"/>
      <c r="ISG14" s="11"/>
      <c r="ISH14" s="12"/>
      <c r="ISI14" s="12"/>
      <c r="ISJ14" s="12"/>
      <c r="ISK14" s="11"/>
      <c r="ISL14" s="12"/>
      <c r="ISM14" s="12"/>
      <c r="ISN14" s="12"/>
      <c r="ISO14" s="11"/>
      <c r="ISP14" s="12"/>
      <c r="ISQ14" s="12"/>
      <c r="ISR14" s="12"/>
      <c r="ISS14" s="11"/>
      <c r="IST14" s="12"/>
      <c r="ISU14" s="12"/>
      <c r="ISV14" s="12"/>
      <c r="ISW14" s="11"/>
      <c r="ISX14" s="12"/>
      <c r="ISY14" s="12"/>
      <c r="ISZ14" s="12"/>
      <c r="ITA14" s="11"/>
      <c r="ITB14" s="12"/>
      <c r="ITC14" s="12"/>
      <c r="ITD14" s="12"/>
      <c r="ITE14" s="11"/>
      <c r="ITF14" s="12"/>
      <c r="ITG14" s="12"/>
      <c r="ITH14" s="12"/>
      <c r="ITI14" s="11"/>
      <c r="ITJ14" s="12"/>
      <c r="ITK14" s="12"/>
      <c r="ITL14" s="12"/>
      <c r="ITM14" s="11"/>
      <c r="ITN14" s="12"/>
      <c r="ITO14" s="12"/>
      <c r="ITP14" s="12"/>
      <c r="ITQ14" s="11"/>
      <c r="ITR14" s="12"/>
      <c r="ITS14" s="12"/>
      <c r="ITT14" s="12"/>
      <c r="ITU14" s="11"/>
      <c r="ITV14" s="12"/>
      <c r="ITW14" s="12"/>
      <c r="ITX14" s="12"/>
      <c r="ITY14" s="11"/>
      <c r="ITZ14" s="12"/>
      <c r="IUA14" s="12"/>
      <c r="IUB14" s="12"/>
      <c r="IUC14" s="11"/>
      <c r="IUD14" s="12"/>
      <c r="IUE14" s="12"/>
      <c r="IUF14" s="12"/>
      <c r="IUG14" s="11"/>
      <c r="IUH14" s="12"/>
      <c r="IUI14" s="12"/>
      <c r="IUJ14" s="12"/>
      <c r="IUK14" s="11"/>
      <c r="IUL14" s="12"/>
      <c r="IUM14" s="12"/>
      <c r="IUN14" s="12"/>
      <c r="IUO14" s="11"/>
      <c r="IUP14" s="12"/>
      <c r="IUQ14" s="12"/>
      <c r="IUR14" s="12"/>
      <c r="IUS14" s="11"/>
      <c r="IUT14" s="12"/>
      <c r="IUU14" s="12"/>
      <c r="IUV14" s="12"/>
      <c r="IUW14" s="11"/>
      <c r="IUX14" s="12"/>
      <c r="IUY14" s="12"/>
      <c r="IUZ14" s="12"/>
      <c r="IVA14" s="11"/>
      <c r="IVB14" s="12"/>
      <c r="IVC14" s="12"/>
      <c r="IVD14" s="12"/>
      <c r="IVE14" s="11"/>
      <c r="IVF14" s="12"/>
      <c r="IVG14" s="12"/>
      <c r="IVH14" s="12"/>
      <c r="IVI14" s="11"/>
      <c r="IVJ14" s="12"/>
      <c r="IVK14" s="12"/>
      <c r="IVL14" s="12"/>
      <c r="IVM14" s="11"/>
      <c r="IVN14" s="12"/>
      <c r="IVO14" s="12"/>
      <c r="IVP14" s="12"/>
      <c r="IVQ14" s="11"/>
      <c r="IVR14" s="12"/>
      <c r="IVS14" s="12"/>
      <c r="IVT14" s="12"/>
      <c r="IVU14" s="11"/>
      <c r="IVV14" s="12"/>
      <c r="IVW14" s="12"/>
      <c r="IVX14" s="12"/>
      <c r="IVY14" s="11"/>
      <c r="IVZ14" s="12"/>
      <c r="IWA14" s="12"/>
      <c r="IWB14" s="12"/>
      <c r="IWC14" s="11"/>
      <c r="IWD14" s="12"/>
      <c r="IWE14" s="12"/>
      <c r="IWF14" s="12"/>
      <c r="IWG14" s="11"/>
      <c r="IWH14" s="12"/>
      <c r="IWI14" s="12"/>
      <c r="IWJ14" s="12"/>
      <c r="IWK14" s="11"/>
      <c r="IWL14" s="12"/>
      <c r="IWM14" s="12"/>
      <c r="IWN14" s="12"/>
      <c r="IWO14" s="11"/>
      <c r="IWP14" s="12"/>
      <c r="IWQ14" s="12"/>
      <c r="IWR14" s="12"/>
      <c r="IWS14" s="11"/>
      <c r="IWT14" s="12"/>
      <c r="IWU14" s="12"/>
      <c r="IWV14" s="12"/>
      <c r="IWW14" s="11"/>
      <c r="IWX14" s="12"/>
      <c r="IWY14" s="12"/>
      <c r="IWZ14" s="12"/>
      <c r="IXA14" s="11"/>
      <c r="IXB14" s="12"/>
      <c r="IXC14" s="12"/>
      <c r="IXD14" s="12"/>
      <c r="IXE14" s="11"/>
      <c r="IXF14" s="12"/>
      <c r="IXG14" s="12"/>
      <c r="IXH14" s="12"/>
      <c r="IXI14" s="11"/>
      <c r="IXJ14" s="12"/>
      <c r="IXK14" s="12"/>
      <c r="IXL14" s="12"/>
      <c r="IXM14" s="11"/>
      <c r="IXN14" s="12"/>
      <c r="IXO14" s="12"/>
      <c r="IXP14" s="12"/>
      <c r="IXQ14" s="11"/>
      <c r="IXR14" s="12"/>
      <c r="IXS14" s="12"/>
      <c r="IXT14" s="12"/>
      <c r="IXU14" s="11"/>
      <c r="IXV14" s="12"/>
      <c r="IXW14" s="12"/>
      <c r="IXX14" s="12"/>
      <c r="IXY14" s="11"/>
      <c r="IXZ14" s="12"/>
      <c r="IYA14" s="12"/>
      <c r="IYB14" s="12"/>
      <c r="IYC14" s="11"/>
      <c r="IYD14" s="12"/>
      <c r="IYE14" s="12"/>
      <c r="IYF14" s="12"/>
      <c r="IYG14" s="11"/>
      <c r="IYH14" s="12"/>
      <c r="IYI14" s="12"/>
      <c r="IYJ14" s="12"/>
      <c r="IYK14" s="11"/>
      <c r="IYL14" s="12"/>
      <c r="IYM14" s="12"/>
      <c r="IYN14" s="12"/>
      <c r="IYO14" s="11"/>
      <c r="IYP14" s="12"/>
      <c r="IYQ14" s="12"/>
      <c r="IYR14" s="12"/>
      <c r="IYS14" s="11"/>
      <c r="IYT14" s="12"/>
      <c r="IYU14" s="12"/>
      <c r="IYV14" s="12"/>
      <c r="IYW14" s="11"/>
      <c r="IYX14" s="12"/>
      <c r="IYY14" s="12"/>
      <c r="IYZ14" s="12"/>
      <c r="IZA14" s="11"/>
      <c r="IZB14" s="12"/>
      <c r="IZC14" s="12"/>
      <c r="IZD14" s="12"/>
      <c r="IZE14" s="11"/>
      <c r="IZF14" s="12"/>
      <c r="IZG14" s="12"/>
      <c r="IZH14" s="12"/>
      <c r="IZI14" s="11"/>
      <c r="IZJ14" s="12"/>
      <c r="IZK14" s="12"/>
      <c r="IZL14" s="12"/>
      <c r="IZM14" s="11"/>
      <c r="IZN14" s="12"/>
      <c r="IZO14" s="12"/>
      <c r="IZP14" s="12"/>
      <c r="IZQ14" s="11"/>
      <c r="IZR14" s="12"/>
      <c r="IZS14" s="12"/>
      <c r="IZT14" s="12"/>
      <c r="IZU14" s="11"/>
      <c r="IZV14" s="12"/>
      <c r="IZW14" s="12"/>
      <c r="IZX14" s="12"/>
      <c r="IZY14" s="11"/>
      <c r="IZZ14" s="12"/>
      <c r="JAA14" s="12"/>
      <c r="JAB14" s="12"/>
      <c r="JAC14" s="11"/>
      <c r="JAD14" s="12"/>
      <c r="JAE14" s="12"/>
      <c r="JAF14" s="12"/>
      <c r="JAG14" s="11"/>
      <c r="JAH14" s="12"/>
      <c r="JAI14" s="12"/>
      <c r="JAJ14" s="12"/>
      <c r="JAK14" s="11"/>
      <c r="JAL14" s="12"/>
      <c r="JAM14" s="12"/>
      <c r="JAN14" s="12"/>
      <c r="JAO14" s="11"/>
      <c r="JAP14" s="12"/>
      <c r="JAQ14" s="12"/>
      <c r="JAR14" s="12"/>
      <c r="JAS14" s="11"/>
      <c r="JAT14" s="12"/>
      <c r="JAU14" s="12"/>
      <c r="JAV14" s="12"/>
      <c r="JAW14" s="11"/>
      <c r="JAX14" s="12"/>
      <c r="JAY14" s="12"/>
      <c r="JAZ14" s="12"/>
      <c r="JBA14" s="11"/>
      <c r="JBB14" s="12"/>
      <c r="JBC14" s="12"/>
      <c r="JBD14" s="12"/>
      <c r="JBE14" s="11"/>
      <c r="JBF14" s="12"/>
      <c r="JBG14" s="12"/>
      <c r="JBH14" s="12"/>
      <c r="JBI14" s="11"/>
      <c r="JBJ14" s="12"/>
      <c r="JBK14" s="12"/>
      <c r="JBL14" s="12"/>
      <c r="JBM14" s="11"/>
      <c r="JBN14" s="12"/>
      <c r="JBO14" s="12"/>
      <c r="JBP14" s="12"/>
      <c r="JBQ14" s="11"/>
      <c r="JBR14" s="12"/>
      <c r="JBS14" s="12"/>
      <c r="JBT14" s="12"/>
      <c r="JBU14" s="11"/>
      <c r="JBV14" s="12"/>
      <c r="JBW14" s="12"/>
      <c r="JBX14" s="12"/>
      <c r="JBY14" s="11"/>
      <c r="JBZ14" s="12"/>
      <c r="JCA14" s="12"/>
      <c r="JCB14" s="12"/>
      <c r="JCC14" s="11"/>
      <c r="JCD14" s="12"/>
      <c r="JCE14" s="12"/>
      <c r="JCF14" s="12"/>
      <c r="JCG14" s="11"/>
      <c r="JCH14" s="12"/>
      <c r="JCI14" s="12"/>
      <c r="JCJ14" s="12"/>
      <c r="JCK14" s="11"/>
      <c r="JCL14" s="12"/>
      <c r="JCM14" s="12"/>
      <c r="JCN14" s="12"/>
      <c r="JCO14" s="11"/>
      <c r="JCP14" s="12"/>
      <c r="JCQ14" s="12"/>
      <c r="JCR14" s="12"/>
      <c r="JCS14" s="11"/>
      <c r="JCT14" s="12"/>
      <c r="JCU14" s="12"/>
      <c r="JCV14" s="12"/>
      <c r="JCW14" s="11"/>
      <c r="JCX14" s="12"/>
      <c r="JCY14" s="12"/>
      <c r="JCZ14" s="12"/>
      <c r="JDA14" s="11"/>
      <c r="JDB14" s="12"/>
      <c r="JDC14" s="12"/>
      <c r="JDD14" s="12"/>
      <c r="JDE14" s="11"/>
      <c r="JDF14" s="12"/>
      <c r="JDG14" s="12"/>
      <c r="JDH14" s="12"/>
      <c r="JDI14" s="11"/>
      <c r="JDJ14" s="12"/>
      <c r="JDK14" s="12"/>
      <c r="JDL14" s="12"/>
      <c r="JDM14" s="11"/>
      <c r="JDN14" s="12"/>
      <c r="JDO14" s="12"/>
      <c r="JDP14" s="12"/>
      <c r="JDQ14" s="11"/>
      <c r="JDR14" s="12"/>
      <c r="JDS14" s="12"/>
      <c r="JDT14" s="12"/>
      <c r="JDU14" s="11"/>
      <c r="JDV14" s="12"/>
      <c r="JDW14" s="12"/>
      <c r="JDX14" s="12"/>
      <c r="JDY14" s="11"/>
      <c r="JDZ14" s="12"/>
      <c r="JEA14" s="12"/>
      <c r="JEB14" s="12"/>
      <c r="JEC14" s="11"/>
      <c r="JED14" s="12"/>
      <c r="JEE14" s="12"/>
      <c r="JEF14" s="12"/>
      <c r="JEG14" s="11"/>
      <c r="JEH14" s="12"/>
      <c r="JEI14" s="12"/>
      <c r="JEJ14" s="12"/>
      <c r="JEK14" s="11"/>
      <c r="JEL14" s="12"/>
      <c r="JEM14" s="12"/>
      <c r="JEN14" s="12"/>
      <c r="JEO14" s="11"/>
      <c r="JEP14" s="12"/>
      <c r="JEQ14" s="12"/>
      <c r="JER14" s="12"/>
      <c r="JES14" s="11"/>
      <c r="JET14" s="12"/>
      <c r="JEU14" s="12"/>
      <c r="JEV14" s="12"/>
      <c r="JEW14" s="11"/>
      <c r="JEX14" s="12"/>
      <c r="JEY14" s="12"/>
      <c r="JEZ14" s="12"/>
      <c r="JFA14" s="11"/>
      <c r="JFB14" s="12"/>
      <c r="JFC14" s="12"/>
      <c r="JFD14" s="12"/>
      <c r="JFE14" s="11"/>
      <c r="JFF14" s="12"/>
      <c r="JFG14" s="12"/>
      <c r="JFH14" s="12"/>
      <c r="JFI14" s="11"/>
      <c r="JFJ14" s="12"/>
      <c r="JFK14" s="12"/>
      <c r="JFL14" s="12"/>
      <c r="JFM14" s="11"/>
      <c r="JFN14" s="12"/>
      <c r="JFO14" s="12"/>
      <c r="JFP14" s="12"/>
      <c r="JFQ14" s="11"/>
      <c r="JFR14" s="12"/>
      <c r="JFS14" s="12"/>
      <c r="JFT14" s="12"/>
      <c r="JFU14" s="11"/>
      <c r="JFV14" s="12"/>
      <c r="JFW14" s="12"/>
      <c r="JFX14" s="12"/>
      <c r="JFY14" s="11"/>
      <c r="JFZ14" s="12"/>
      <c r="JGA14" s="12"/>
      <c r="JGB14" s="12"/>
      <c r="JGC14" s="11"/>
      <c r="JGD14" s="12"/>
      <c r="JGE14" s="12"/>
      <c r="JGF14" s="12"/>
      <c r="JGG14" s="11"/>
      <c r="JGH14" s="12"/>
      <c r="JGI14" s="12"/>
      <c r="JGJ14" s="12"/>
      <c r="JGK14" s="11"/>
      <c r="JGL14" s="12"/>
      <c r="JGM14" s="12"/>
      <c r="JGN14" s="12"/>
      <c r="JGO14" s="11"/>
      <c r="JGP14" s="12"/>
      <c r="JGQ14" s="12"/>
      <c r="JGR14" s="12"/>
      <c r="JGS14" s="11"/>
      <c r="JGT14" s="12"/>
      <c r="JGU14" s="12"/>
      <c r="JGV14" s="12"/>
      <c r="JGW14" s="11"/>
      <c r="JGX14" s="12"/>
      <c r="JGY14" s="12"/>
      <c r="JGZ14" s="12"/>
      <c r="JHA14" s="11"/>
      <c r="JHB14" s="12"/>
      <c r="JHC14" s="12"/>
      <c r="JHD14" s="12"/>
      <c r="JHE14" s="11"/>
      <c r="JHF14" s="12"/>
      <c r="JHG14" s="12"/>
      <c r="JHH14" s="12"/>
      <c r="JHI14" s="11"/>
      <c r="JHJ14" s="12"/>
      <c r="JHK14" s="12"/>
      <c r="JHL14" s="12"/>
      <c r="JHM14" s="11"/>
      <c r="JHN14" s="12"/>
      <c r="JHO14" s="12"/>
      <c r="JHP14" s="12"/>
      <c r="JHQ14" s="11"/>
      <c r="JHR14" s="12"/>
      <c r="JHS14" s="12"/>
      <c r="JHT14" s="12"/>
      <c r="JHU14" s="11"/>
      <c r="JHV14" s="12"/>
      <c r="JHW14" s="12"/>
      <c r="JHX14" s="12"/>
      <c r="JHY14" s="11"/>
      <c r="JHZ14" s="12"/>
      <c r="JIA14" s="12"/>
      <c r="JIB14" s="12"/>
      <c r="JIC14" s="11"/>
      <c r="JID14" s="12"/>
      <c r="JIE14" s="12"/>
      <c r="JIF14" s="12"/>
      <c r="JIG14" s="11"/>
      <c r="JIH14" s="12"/>
      <c r="JII14" s="12"/>
      <c r="JIJ14" s="12"/>
      <c r="JIK14" s="11"/>
      <c r="JIL14" s="12"/>
      <c r="JIM14" s="12"/>
      <c r="JIN14" s="12"/>
      <c r="JIO14" s="11"/>
      <c r="JIP14" s="12"/>
      <c r="JIQ14" s="12"/>
      <c r="JIR14" s="12"/>
      <c r="JIS14" s="11"/>
      <c r="JIT14" s="12"/>
      <c r="JIU14" s="12"/>
      <c r="JIV14" s="12"/>
      <c r="JIW14" s="11"/>
      <c r="JIX14" s="12"/>
      <c r="JIY14" s="12"/>
      <c r="JIZ14" s="12"/>
      <c r="JJA14" s="11"/>
      <c r="JJB14" s="12"/>
      <c r="JJC14" s="12"/>
      <c r="JJD14" s="12"/>
      <c r="JJE14" s="11"/>
      <c r="JJF14" s="12"/>
      <c r="JJG14" s="12"/>
      <c r="JJH14" s="12"/>
      <c r="JJI14" s="11"/>
      <c r="JJJ14" s="12"/>
      <c r="JJK14" s="12"/>
      <c r="JJL14" s="12"/>
      <c r="JJM14" s="11"/>
      <c r="JJN14" s="12"/>
      <c r="JJO14" s="12"/>
      <c r="JJP14" s="12"/>
      <c r="JJQ14" s="11"/>
      <c r="JJR14" s="12"/>
      <c r="JJS14" s="12"/>
      <c r="JJT14" s="12"/>
      <c r="JJU14" s="11"/>
      <c r="JJV14" s="12"/>
      <c r="JJW14" s="12"/>
      <c r="JJX14" s="12"/>
      <c r="JJY14" s="11"/>
      <c r="JJZ14" s="12"/>
      <c r="JKA14" s="12"/>
      <c r="JKB14" s="12"/>
      <c r="JKC14" s="11"/>
      <c r="JKD14" s="12"/>
      <c r="JKE14" s="12"/>
      <c r="JKF14" s="12"/>
      <c r="JKG14" s="11"/>
      <c r="JKH14" s="12"/>
      <c r="JKI14" s="12"/>
      <c r="JKJ14" s="12"/>
      <c r="JKK14" s="11"/>
      <c r="JKL14" s="12"/>
      <c r="JKM14" s="12"/>
      <c r="JKN14" s="12"/>
      <c r="JKO14" s="11"/>
      <c r="JKP14" s="12"/>
      <c r="JKQ14" s="12"/>
      <c r="JKR14" s="12"/>
      <c r="JKS14" s="11"/>
      <c r="JKT14" s="12"/>
      <c r="JKU14" s="12"/>
      <c r="JKV14" s="12"/>
      <c r="JKW14" s="11"/>
      <c r="JKX14" s="12"/>
      <c r="JKY14" s="12"/>
      <c r="JKZ14" s="12"/>
      <c r="JLA14" s="11"/>
      <c r="JLB14" s="12"/>
      <c r="JLC14" s="12"/>
      <c r="JLD14" s="12"/>
      <c r="JLE14" s="11"/>
      <c r="JLF14" s="12"/>
      <c r="JLG14" s="12"/>
      <c r="JLH14" s="12"/>
      <c r="JLI14" s="11"/>
      <c r="JLJ14" s="12"/>
      <c r="JLK14" s="12"/>
      <c r="JLL14" s="12"/>
      <c r="JLM14" s="11"/>
      <c r="JLN14" s="12"/>
      <c r="JLO14" s="12"/>
      <c r="JLP14" s="12"/>
      <c r="JLQ14" s="11"/>
      <c r="JLR14" s="12"/>
      <c r="JLS14" s="12"/>
      <c r="JLT14" s="12"/>
      <c r="JLU14" s="11"/>
      <c r="JLV14" s="12"/>
      <c r="JLW14" s="12"/>
      <c r="JLX14" s="12"/>
      <c r="JLY14" s="11"/>
      <c r="JLZ14" s="12"/>
      <c r="JMA14" s="12"/>
      <c r="JMB14" s="12"/>
      <c r="JMC14" s="11"/>
      <c r="JMD14" s="12"/>
      <c r="JME14" s="12"/>
      <c r="JMF14" s="12"/>
      <c r="JMG14" s="11"/>
      <c r="JMH14" s="12"/>
      <c r="JMI14" s="12"/>
      <c r="JMJ14" s="12"/>
      <c r="JMK14" s="11"/>
      <c r="JML14" s="12"/>
      <c r="JMM14" s="12"/>
      <c r="JMN14" s="12"/>
      <c r="JMO14" s="11"/>
      <c r="JMP14" s="12"/>
      <c r="JMQ14" s="12"/>
      <c r="JMR14" s="12"/>
      <c r="JMS14" s="11"/>
      <c r="JMT14" s="12"/>
      <c r="JMU14" s="12"/>
      <c r="JMV14" s="12"/>
      <c r="JMW14" s="11"/>
      <c r="JMX14" s="12"/>
      <c r="JMY14" s="12"/>
      <c r="JMZ14" s="12"/>
      <c r="JNA14" s="11"/>
      <c r="JNB14" s="12"/>
      <c r="JNC14" s="12"/>
      <c r="JND14" s="12"/>
      <c r="JNE14" s="11"/>
      <c r="JNF14" s="12"/>
      <c r="JNG14" s="12"/>
      <c r="JNH14" s="12"/>
      <c r="JNI14" s="11"/>
      <c r="JNJ14" s="12"/>
      <c r="JNK14" s="12"/>
      <c r="JNL14" s="12"/>
      <c r="JNM14" s="11"/>
      <c r="JNN14" s="12"/>
      <c r="JNO14" s="12"/>
      <c r="JNP14" s="12"/>
      <c r="JNQ14" s="11"/>
      <c r="JNR14" s="12"/>
      <c r="JNS14" s="12"/>
      <c r="JNT14" s="12"/>
      <c r="JNU14" s="11"/>
      <c r="JNV14" s="12"/>
      <c r="JNW14" s="12"/>
      <c r="JNX14" s="12"/>
      <c r="JNY14" s="11"/>
      <c r="JNZ14" s="12"/>
      <c r="JOA14" s="12"/>
      <c r="JOB14" s="12"/>
      <c r="JOC14" s="11"/>
      <c r="JOD14" s="12"/>
      <c r="JOE14" s="12"/>
      <c r="JOF14" s="12"/>
      <c r="JOG14" s="11"/>
      <c r="JOH14" s="12"/>
      <c r="JOI14" s="12"/>
      <c r="JOJ14" s="12"/>
      <c r="JOK14" s="11"/>
      <c r="JOL14" s="12"/>
      <c r="JOM14" s="12"/>
      <c r="JON14" s="12"/>
      <c r="JOO14" s="11"/>
      <c r="JOP14" s="12"/>
      <c r="JOQ14" s="12"/>
      <c r="JOR14" s="12"/>
      <c r="JOS14" s="11"/>
      <c r="JOT14" s="12"/>
      <c r="JOU14" s="12"/>
      <c r="JOV14" s="12"/>
      <c r="JOW14" s="11"/>
      <c r="JOX14" s="12"/>
      <c r="JOY14" s="12"/>
      <c r="JOZ14" s="12"/>
      <c r="JPA14" s="11"/>
      <c r="JPB14" s="12"/>
      <c r="JPC14" s="12"/>
      <c r="JPD14" s="12"/>
      <c r="JPE14" s="11"/>
      <c r="JPF14" s="12"/>
      <c r="JPG14" s="12"/>
      <c r="JPH14" s="12"/>
      <c r="JPI14" s="11"/>
      <c r="JPJ14" s="12"/>
      <c r="JPK14" s="12"/>
      <c r="JPL14" s="12"/>
      <c r="JPM14" s="11"/>
      <c r="JPN14" s="12"/>
      <c r="JPO14" s="12"/>
      <c r="JPP14" s="12"/>
      <c r="JPQ14" s="11"/>
      <c r="JPR14" s="12"/>
      <c r="JPS14" s="12"/>
      <c r="JPT14" s="12"/>
      <c r="JPU14" s="11"/>
      <c r="JPV14" s="12"/>
      <c r="JPW14" s="12"/>
      <c r="JPX14" s="12"/>
      <c r="JPY14" s="11"/>
      <c r="JPZ14" s="12"/>
      <c r="JQA14" s="12"/>
      <c r="JQB14" s="12"/>
      <c r="JQC14" s="11"/>
      <c r="JQD14" s="12"/>
      <c r="JQE14" s="12"/>
      <c r="JQF14" s="12"/>
      <c r="JQG14" s="11"/>
      <c r="JQH14" s="12"/>
      <c r="JQI14" s="12"/>
      <c r="JQJ14" s="12"/>
      <c r="JQK14" s="11"/>
      <c r="JQL14" s="12"/>
      <c r="JQM14" s="12"/>
      <c r="JQN14" s="12"/>
      <c r="JQO14" s="11"/>
      <c r="JQP14" s="12"/>
      <c r="JQQ14" s="12"/>
      <c r="JQR14" s="12"/>
      <c r="JQS14" s="11"/>
      <c r="JQT14" s="12"/>
      <c r="JQU14" s="12"/>
      <c r="JQV14" s="12"/>
      <c r="JQW14" s="11"/>
      <c r="JQX14" s="12"/>
      <c r="JQY14" s="12"/>
      <c r="JQZ14" s="12"/>
      <c r="JRA14" s="11"/>
      <c r="JRB14" s="12"/>
      <c r="JRC14" s="12"/>
      <c r="JRD14" s="12"/>
      <c r="JRE14" s="11"/>
      <c r="JRF14" s="12"/>
      <c r="JRG14" s="12"/>
      <c r="JRH14" s="12"/>
      <c r="JRI14" s="11"/>
      <c r="JRJ14" s="12"/>
      <c r="JRK14" s="12"/>
      <c r="JRL14" s="12"/>
      <c r="JRM14" s="11"/>
      <c r="JRN14" s="12"/>
      <c r="JRO14" s="12"/>
      <c r="JRP14" s="12"/>
      <c r="JRQ14" s="11"/>
      <c r="JRR14" s="12"/>
      <c r="JRS14" s="12"/>
      <c r="JRT14" s="12"/>
      <c r="JRU14" s="11"/>
      <c r="JRV14" s="12"/>
      <c r="JRW14" s="12"/>
      <c r="JRX14" s="12"/>
      <c r="JRY14" s="11"/>
      <c r="JRZ14" s="12"/>
      <c r="JSA14" s="12"/>
      <c r="JSB14" s="12"/>
      <c r="JSC14" s="11"/>
      <c r="JSD14" s="12"/>
      <c r="JSE14" s="12"/>
      <c r="JSF14" s="12"/>
      <c r="JSG14" s="11"/>
      <c r="JSH14" s="12"/>
      <c r="JSI14" s="12"/>
      <c r="JSJ14" s="12"/>
      <c r="JSK14" s="11"/>
      <c r="JSL14" s="12"/>
      <c r="JSM14" s="12"/>
      <c r="JSN14" s="12"/>
      <c r="JSO14" s="11"/>
      <c r="JSP14" s="12"/>
      <c r="JSQ14" s="12"/>
      <c r="JSR14" s="12"/>
      <c r="JSS14" s="11"/>
      <c r="JST14" s="12"/>
      <c r="JSU14" s="12"/>
      <c r="JSV14" s="12"/>
      <c r="JSW14" s="11"/>
      <c r="JSX14" s="12"/>
      <c r="JSY14" s="12"/>
      <c r="JSZ14" s="12"/>
      <c r="JTA14" s="11"/>
      <c r="JTB14" s="12"/>
      <c r="JTC14" s="12"/>
      <c r="JTD14" s="12"/>
      <c r="JTE14" s="11"/>
      <c r="JTF14" s="12"/>
      <c r="JTG14" s="12"/>
      <c r="JTH14" s="12"/>
      <c r="JTI14" s="11"/>
      <c r="JTJ14" s="12"/>
      <c r="JTK14" s="12"/>
      <c r="JTL14" s="12"/>
      <c r="JTM14" s="11"/>
      <c r="JTN14" s="12"/>
      <c r="JTO14" s="12"/>
      <c r="JTP14" s="12"/>
      <c r="JTQ14" s="11"/>
      <c r="JTR14" s="12"/>
      <c r="JTS14" s="12"/>
      <c r="JTT14" s="12"/>
      <c r="JTU14" s="11"/>
      <c r="JTV14" s="12"/>
      <c r="JTW14" s="12"/>
      <c r="JTX14" s="12"/>
      <c r="JTY14" s="11"/>
      <c r="JTZ14" s="12"/>
      <c r="JUA14" s="12"/>
      <c r="JUB14" s="12"/>
      <c r="JUC14" s="11"/>
      <c r="JUD14" s="12"/>
      <c r="JUE14" s="12"/>
      <c r="JUF14" s="12"/>
      <c r="JUG14" s="11"/>
      <c r="JUH14" s="12"/>
      <c r="JUI14" s="12"/>
      <c r="JUJ14" s="12"/>
      <c r="JUK14" s="11"/>
      <c r="JUL14" s="12"/>
      <c r="JUM14" s="12"/>
      <c r="JUN14" s="12"/>
      <c r="JUO14" s="11"/>
      <c r="JUP14" s="12"/>
      <c r="JUQ14" s="12"/>
      <c r="JUR14" s="12"/>
      <c r="JUS14" s="11"/>
      <c r="JUT14" s="12"/>
      <c r="JUU14" s="12"/>
      <c r="JUV14" s="12"/>
      <c r="JUW14" s="11"/>
      <c r="JUX14" s="12"/>
      <c r="JUY14" s="12"/>
      <c r="JUZ14" s="12"/>
      <c r="JVA14" s="11"/>
      <c r="JVB14" s="12"/>
      <c r="JVC14" s="12"/>
      <c r="JVD14" s="12"/>
      <c r="JVE14" s="11"/>
      <c r="JVF14" s="12"/>
      <c r="JVG14" s="12"/>
      <c r="JVH14" s="12"/>
      <c r="JVI14" s="11"/>
      <c r="JVJ14" s="12"/>
      <c r="JVK14" s="12"/>
      <c r="JVL14" s="12"/>
      <c r="JVM14" s="11"/>
      <c r="JVN14" s="12"/>
      <c r="JVO14" s="12"/>
      <c r="JVP14" s="12"/>
      <c r="JVQ14" s="11"/>
      <c r="JVR14" s="12"/>
      <c r="JVS14" s="12"/>
      <c r="JVT14" s="12"/>
      <c r="JVU14" s="11"/>
      <c r="JVV14" s="12"/>
      <c r="JVW14" s="12"/>
      <c r="JVX14" s="12"/>
      <c r="JVY14" s="11"/>
      <c r="JVZ14" s="12"/>
      <c r="JWA14" s="12"/>
      <c r="JWB14" s="12"/>
      <c r="JWC14" s="11"/>
      <c r="JWD14" s="12"/>
      <c r="JWE14" s="12"/>
      <c r="JWF14" s="12"/>
      <c r="JWG14" s="11"/>
      <c r="JWH14" s="12"/>
      <c r="JWI14" s="12"/>
      <c r="JWJ14" s="12"/>
      <c r="JWK14" s="11"/>
      <c r="JWL14" s="12"/>
      <c r="JWM14" s="12"/>
      <c r="JWN14" s="12"/>
      <c r="JWO14" s="11"/>
      <c r="JWP14" s="12"/>
      <c r="JWQ14" s="12"/>
      <c r="JWR14" s="12"/>
      <c r="JWS14" s="11"/>
      <c r="JWT14" s="12"/>
      <c r="JWU14" s="12"/>
      <c r="JWV14" s="12"/>
      <c r="JWW14" s="11"/>
      <c r="JWX14" s="12"/>
      <c r="JWY14" s="12"/>
      <c r="JWZ14" s="12"/>
      <c r="JXA14" s="11"/>
      <c r="JXB14" s="12"/>
      <c r="JXC14" s="12"/>
      <c r="JXD14" s="12"/>
      <c r="JXE14" s="11"/>
      <c r="JXF14" s="12"/>
      <c r="JXG14" s="12"/>
      <c r="JXH14" s="12"/>
      <c r="JXI14" s="11"/>
      <c r="JXJ14" s="12"/>
      <c r="JXK14" s="12"/>
      <c r="JXL14" s="12"/>
      <c r="JXM14" s="11"/>
      <c r="JXN14" s="12"/>
      <c r="JXO14" s="12"/>
      <c r="JXP14" s="12"/>
      <c r="JXQ14" s="11"/>
      <c r="JXR14" s="12"/>
      <c r="JXS14" s="12"/>
      <c r="JXT14" s="12"/>
      <c r="JXU14" s="11"/>
      <c r="JXV14" s="12"/>
      <c r="JXW14" s="12"/>
      <c r="JXX14" s="12"/>
      <c r="JXY14" s="11"/>
      <c r="JXZ14" s="12"/>
      <c r="JYA14" s="12"/>
      <c r="JYB14" s="12"/>
      <c r="JYC14" s="11"/>
      <c r="JYD14" s="12"/>
      <c r="JYE14" s="12"/>
      <c r="JYF14" s="12"/>
      <c r="JYG14" s="11"/>
      <c r="JYH14" s="12"/>
      <c r="JYI14" s="12"/>
      <c r="JYJ14" s="12"/>
      <c r="JYK14" s="11"/>
      <c r="JYL14" s="12"/>
      <c r="JYM14" s="12"/>
      <c r="JYN14" s="12"/>
      <c r="JYO14" s="11"/>
      <c r="JYP14" s="12"/>
      <c r="JYQ14" s="12"/>
      <c r="JYR14" s="12"/>
      <c r="JYS14" s="11"/>
      <c r="JYT14" s="12"/>
      <c r="JYU14" s="12"/>
      <c r="JYV14" s="12"/>
      <c r="JYW14" s="11"/>
      <c r="JYX14" s="12"/>
      <c r="JYY14" s="12"/>
      <c r="JYZ14" s="12"/>
      <c r="JZA14" s="11"/>
      <c r="JZB14" s="12"/>
      <c r="JZC14" s="12"/>
      <c r="JZD14" s="12"/>
      <c r="JZE14" s="11"/>
      <c r="JZF14" s="12"/>
      <c r="JZG14" s="12"/>
      <c r="JZH14" s="12"/>
      <c r="JZI14" s="11"/>
      <c r="JZJ14" s="12"/>
      <c r="JZK14" s="12"/>
      <c r="JZL14" s="12"/>
      <c r="JZM14" s="11"/>
      <c r="JZN14" s="12"/>
      <c r="JZO14" s="12"/>
      <c r="JZP14" s="12"/>
      <c r="JZQ14" s="11"/>
      <c r="JZR14" s="12"/>
      <c r="JZS14" s="12"/>
      <c r="JZT14" s="12"/>
      <c r="JZU14" s="11"/>
      <c r="JZV14" s="12"/>
      <c r="JZW14" s="12"/>
      <c r="JZX14" s="12"/>
      <c r="JZY14" s="11"/>
      <c r="JZZ14" s="12"/>
      <c r="KAA14" s="12"/>
      <c r="KAB14" s="12"/>
      <c r="KAC14" s="11"/>
      <c r="KAD14" s="12"/>
      <c r="KAE14" s="12"/>
      <c r="KAF14" s="12"/>
      <c r="KAG14" s="11"/>
      <c r="KAH14" s="12"/>
      <c r="KAI14" s="12"/>
      <c r="KAJ14" s="12"/>
      <c r="KAK14" s="11"/>
      <c r="KAL14" s="12"/>
      <c r="KAM14" s="12"/>
      <c r="KAN14" s="12"/>
      <c r="KAO14" s="11"/>
      <c r="KAP14" s="12"/>
      <c r="KAQ14" s="12"/>
      <c r="KAR14" s="12"/>
      <c r="KAS14" s="11"/>
      <c r="KAT14" s="12"/>
      <c r="KAU14" s="12"/>
      <c r="KAV14" s="12"/>
      <c r="KAW14" s="11"/>
      <c r="KAX14" s="12"/>
      <c r="KAY14" s="12"/>
      <c r="KAZ14" s="12"/>
      <c r="KBA14" s="11"/>
      <c r="KBB14" s="12"/>
      <c r="KBC14" s="12"/>
      <c r="KBD14" s="12"/>
      <c r="KBE14" s="11"/>
      <c r="KBF14" s="12"/>
      <c r="KBG14" s="12"/>
      <c r="KBH14" s="12"/>
      <c r="KBI14" s="11"/>
      <c r="KBJ14" s="12"/>
      <c r="KBK14" s="12"/>
      <c r="KBL14" s="12"/>
      <c r="KBM14" s="11"/>
      <c r="KBN14" s="12"/>
      <c r="KBO14" s="12"/>
      <c r="KBP14" s="12"/>
      <c r="KBQ14" s="11"/>
      <c r="KBR14" s="12"/>
      <c r="KBS14" s="12"/>
      <c r="KBT14" s="12"/>
      <c r="KBU14" s="11"/>
      <c r="KBV14" s="12"/>
      <c r="KBW14" s="12"/>
      <c r="KBX14" s="12"/>
      <c r="KBY14" s="11"/>
      <c r="KBZ14" s="12"/>
      <c r="KCA14" s="12"/>
      <c r="KCB14" s="12"/>
      <c r="KCC14" s="11"/>
      <c r="KCD14" s="12"/>
      <c r="KCE14" s="12"/>
      <c r="KCF14" s="12"/>
      <c r="KCG14" s="11"/>
      <c r="KCH14" s="12"/>
      <c r="KCI14" s="12"/>
      <c r="KCJ14" s="12"/>
      <c r="KCK14" s="11"/>
      <c r="KCL14" s="12"/>
      <c r="KCM14" s="12"/>
      <c r="KCN14" s="12"/>
      <c r="KCO14" s="11"/>
      <c r="KCP14" s="12"/>
      <c r="KCQ14" s="12"/>
      <c r="KCR14" s="12"/>
      <c r="KCS14" s="11"/>
      <c r="KCT14" s="12"/>
      <c r="KCU14" s="12"/>
      <c r="KCV14" s="12"/>
      <c r="KCW14" s="11"/>
      <c r="KCX14" s="12"/>
      <c r="KCY14" s="12"/>
      <c r="KCZ14" s="12"/>
      <c r="KDA14" s="11"/>
      <c r="KDB14" s="12"/>
      <c r="KDC14" s="12"/>
      <c r="KDD14" s="12"/>
      <c r="KDE14" s="11"/>
      <c r="KDF14" s="12"/>
      <c r="KDG14" s="12"/>
      <c r="KDH14" s="12"/>
      <c r="KDI14" s="11"/>
      <c r="KDJ14" s="12"/>
      <c r="KDK14" s="12"/>
      <c r="KDL14" s="12"/>
      <c r="KDM14" s="11"/>
      <c r="KDN14" s="12"/>
      <c r="KDO14" s="12"/>
      <c r="KDP14" s="12"/>
      <c r="KDQ14" s="11"/>
      <c r="KDR14" s="12"/>
      <c r="KDS14" s="12"/>
      <c r="KDT14" s="12"/>
      <c r="KDU14" s="11"/>
      <c r="KDV14" s="12"/>
      <c r="KDW14" s="12"/>
      <c r="KDX14" s="12"/>
      <c r="KDY14" s="11"/>
      <c r="KDZ14" s="12"/>
      <c r="KEA14" s="12"/>
      <c r="KEB14" s="12"/>
      <c r="KEC14" s="11"/>
      <c r="KED14" s="12"/>
      <c r="KEE14" s="12"/>
      <c r="KEF14" s="12"/>
      <c r="KEG14" s="11"/>
      <c r="KEH14" s="12"/>
      <c r="KEI14" s="12"/>
      <c r="KEJ14" s="12"/>
      <c r="KEK14" s="11"/>
      <c r="KEL14" s="12"/>
      <c r="KEM14" s="12"/>
      <c r="KEN14" s="12"/>
      <c r="KEO14" s="11"/>
      <c r="KEP14" s="12"/>
      <c r="KEQ14" s="12"/>
      <c r="KER14" s="12"/>
      <c r="KES14" s="11"/>
      <c r="KET14" s="12"/>
      <c r="KEU14" s="12"/>
      <c r="KEV14" s="12"/>
      <c r="KEW14" s="11"/>
      <c r="KEX14" s="12"/>
      <c r="KEY14" s="12"/>
      <c r="KEZ14" s="12"/>
      <c r="KFA14" s="11"/>
      <c r="KFB14" s="12"/>
      <c r="KFC14" s="12"/>
      <c r="KFD14" s="12"/>
      <c r="KFE14" s="11"/>
      <c r="KFF14" s="12"/>
      <c r="KFG14" s="12"/>
      <c r="KFH14" s="12"/>
      <c r="KFI14" s="11"/>
      <c r="KFJ14" s="12"/>
      <c r="KFK14" s="12"/>
      <c r="KFL14" s="12"/>
      <c r="KFM14" s="11"/>
      <c r="KFN14" s="12"/>
      <c r="KFO14" s="12"/>
      <c r="KFP14" s="12"/>
      <c r="KFQ14" s="11"/>
      <c r="KFR14" s="12"/>
      <c r="KFS14" s="12"/>
      <c r="KFT14" s="12"/>
      <c r="KFU14" s="11"/>
      <c r="KFV14" s="12"/>
      <c r="KFW14" s="12"/>
      <c r="KFX14" s="12"/>
      <c r="KFY14" s="11"/>
      <c r="KFZ14" s="12"/>
      <c r="KGA14" s="12"/>
      <c r="KGB14" s="12"/>
      <c r="KGC14" s="11"/>
      <c r="KGD14" s="12"/>
      <c r="KGE14" s="12"/>
      <c r="KGF14" s="12"/>
      <c r="KGG14" s="11"/>
      <c r="KGH14" s="12"/>
      <c r="KGI14" s="12"/>
      <c r="KGJ14" s="12"/>
      <c r="KGK14" s="11"/>
      <c r="KGL14" s="12"/>
      <c r="KGM14" s="12"/>
      <c r="KGN14" s="12"/>
      <c r="KGO14" s="11"/>
      <c r="KGP14" s="12"/>
      <c r="KGQ14" s="12"/>
      <c r="KGR14" s="12"/>
      <c r="KGS14" s="11"/>
      <c r="KGT14" s="12"/>
      <c r="KGU14" s="12"/>
      <c r="KGV14" s="12"/>
      <c r="KGW14" s="11"/>
      <c r="KGX14" s="12"/>
      <c r="KGY14" s="12"/>
      <c r="KGZ14" s="12"/>
      <c r="KHA14" s="11"/>
      <c r="KHB14" s="12"/>
      <c r="KHC14" s="12"/>
      <c r="KHD14" s="12"/>
      <c r="KHE14" s="11"/>
      <c r="KHF14" s="12"/>
      <c r="KHG14" s="12"/>
      <c r="KHH14" s="12"/>
      <c r="KHI14" s="11"/>
      <c r="KHJ14" s="12"/>
      <c r="KHK14" s="12"/>
      <c r="KHL14" s="12"/>
      <c r="KHM14" s="11"/>
      <c r="KHN14" s="12"/>
      <c r="KHO14" s="12"/>
      <c r="KHP14" s="12"/>
      <c r="KHQ14" s="11"/>
      <c r="KHR14" s="12"/>
      <c r="KHS14" s="12"/>
      <c r="KHT14" s="12"/>
      <c r="KHU14" s="11"/>
      <c r="KHV14" s="12"/>
      <c r="KHW14" s="12"/>
      <c r="KHX14" s="12"/>
      <c r="KHY14" s="11"/>
      <c r="KHZ14" s="12"/>
      <c r="KIA14" s="12"/>
      <c r="KIB14" s="12"/>
      <c r="KIC14" s="11"/>
      <c r="KID14" s="12"/>
      <c r="KIE14" s="12"/>
      <c r="KIF14" s="12"/>
      <c r="KIG14" s="11"/>
      <c r="KIH14" s="12"/>
      <c r="KII14" s="12"/>
      <c r="KIJ14" s="12"/>
      <c r="KIK14" s="11"/>
      <c r="KIL14" s="12"/>
      <c r="KIM14" s="12"/>
      <c r="KIN14" s="12"/>
      <c r="KIO14" s="11"/>
      <c r="KIP14" s="12"/>
      <c r="KIQ14" s="12"/>
      <c r="KIR14" s="12"/>
      <c r="KIS14" s="11"/>
      <c r="KIT14" s="12"/>
      <c r="KIU14" s="12"/>
      <c r="KIV14" s="12"/>
      <c r="KIW14" s="11"/>
      <c r="KIX14" s="12"/>
      <c r="KIY14" s="12"/>
      <c r="KIZ14" s="12"/>
      <c r="KJA14" s="11"/>
      <c r="KJB14" s="12"/>
      <c r="KJC14" s="12"/>
      <c r="KJD14" s="12"/>
      <c r="KJE14" s="11"/>
      <c r="KJF14" s="12"/>
      <c r="KJG14" s="12"/>
      <c r="KJH14" s="12"/>
      <c r="KJI14" s="11"/>
      <c r="KJJ14" s="12"/>
      <c r="KJK14" s="12"/>
      <c r="KJL14" s="12"/>
      <c r="KJM14" s="11"/>
      <c r="KJN14" s="12"/>
      <c r="KJO14" s="12"/>
      <c r="KJP14" s="12"/>
      <c r="KJQ14" s="11"/>
      <c r="KJR14" s="12"/>
      <c r="KJS14" s="12"/>
      <c r="KJT14" s="12"/>
      <c r="KJU14" s="11"/>
      <c r="KJV14" s="12"/>
      <c r="KJW14" s="12"/>
      <c r="KJX14" s="12"/>
      <c r="KJY14" s="11"/>
      <c r="KJZ14" s="12"/>
      <c r="KKA14" s="12"/>
      <c r="KKB14" s="12"/>
      <c r="KKC14" s="11"/>
      <c r="KKD14" s="12"/>
      <c r="KKE14" s="12"/>
      <c r="KKF14" s="12"/>
      <c r="KKG14" s="11"/>
      <c r="KKH14" s="12"/>
      <c r="KKI14" s="12"/>
      <c r="KKJ14" s="12"/>
      <c r="KKK14" s="11"/>
      <c r="KKL14" s="12"/>
      <c r="KKM14" s="12"/>
      <c r="KKN14" s="12"/>
      <c r="KKO14" s="11"/>
      <c r="KKP14" s="12"/>
      <c r="KKQ14" s="12"/>
      <c r="KKR14" s="12"/>
      <c r="KKS14" s="11"/>
      <c r="KKT14" s="12"/>
      <c r="KKU14" s="12"/>
      <c r="KKV14" s="12"/>
      <c r="KKW14" s="11"/>
      <c r="KKX14" s="12"/>
      <c r="KKY14" s="12"/>
      <c r="KKZ14" s="12"/>
      <c r="KLA14" s="11"/>
      <c r="KLB14" s="12"/>
      <c r="KLC14" s="12"/>
      <c r="KLD14" s="12"/>
      <c r="KLE14" s="11"/>
      <c r="KLF14" s="12"/>
      <c r="KLG14" s="12"/>
      <c r="KLH14" s="12"/>
      <c r="KLI14" s="11"/>
      <c r="KLJ14" s="12"/>
      <c r="KLK14" s="12"/>
      <c r="KLL14" s="12"/>
      <c r="KLM14" s="11"/>
      <c r="KLN14" s="12"/>
      <c r="KLO14" s="12"/>
      <c r="KLP14" s="12"/>
      <c r="KLQ14" s="11"/>
      <c r="KLR14" s="12"/>
      <c r="KLS14" s="12"/>
      <c r="KLT14" s="12"/>
      <c r="KLU14" s="11"/>
      <c r="KLV14" s="12"/>
      <c r="KLW14" s="12"/>
      <c r="KLX14" s="12"/>
      <c r="KLY14" s="11"/>
      <c r="KLZ14" s="12"/>
      <c r="KMA14" s="12"/>
      <c r="KMB14" s="12"/>
      <c r="KMC14" s="11"/>
      <c r="KMD14" s="12"/>
      <c r="KME14" s="12"/>
      <c r="KMF14" s="12"/>
      <c r="KMG14" s="11"/>
      <c r="KMH14" s="12"/>
      <c r="KMI14" s="12"/>
      <c r="KMJ14" s="12"/>
      <c r="KMK14" s="11"/>
      <c r="KML14" s="12"/>
      <c r="KMM14" s="12"/>
      <c r="KMN14" s="12"/>
      <c r="KMO14" s="11"/>
      <c r="KMP14" s="12"/>
      <c r="KMQ14" s="12"/>
      <c r="KMR14" s="12"/>
      <c r="KMS14" s="11"/>
      <c r="KMT14" s="12"/>
      <c r="KMU14" s="12"/>
      <c r="KMV14" s="12"/>
      <c r="KMW14" s="11"/>
      <c r="KMX14" s="12"/>
      <c r="KMY14" s="12"/>
      <c r="KMZ14" s="12"/>
      <c r="KNA14" s="11"/>
      <c r="KNB14" s="12"/>
      <c r="KNC14" s="12"/>
      <c r="KND14" s="12"/>
      <c r="KNE14" s="11"/>
      <c r="KNF14" s="12"/>
      <c r="KNG14" s="12"/>
      <c r="KNH14" s="12"/>
      <c r="KNI14" s="11"/>
      <c r="KNJ14" s="12"/>
      <c r="KNK14" s="12"/>
      <c r="KNL14" s="12"/>
      <c r="KNM14" s="11"/>
      <c r="KNN14" s="12"/>
      <c r="KNO14" s="12"/>
      <c r="KNP14" s="12"/>
      <c r="KNQ14" s="11"/>
      <c r="KNR14" s="12"/>
      <c r="KNS14" s="12"/>
      <c r="KNT14" s="12"/>
      <c r="KNU14" s="11"/>
      <c r="KNV14" s="12"/>
      <c r="KNW14" s="12"/>
      <c r="KNX14" s="12"/>
      <c r="KNY14" s="11"/>
      <c r="KNZ14" s="12"/>
      <c r="KOA14" s="12"/>
      <c r="KOB14" s="12"/>
      <c r="KOC14" s="11"/>
      <c r="KOD14" s="12"/>
      <c r="KOE14" s="12"/>
      <c r="KOF14" s="12"/>
      <c r="KOG14" s="11"/>
      <c r="KOH14" s="12"/>
      <c r="KOI14" s="12"/>
      <c r="KOJ14" s="12"/>
      <c r="KOK14" s="11"/>
      <c r="KOL14" s="12"/>
      <c r="KOM14" s="12"/>
      <c r="KON14" s="12"/>
      <c r="KOO14" s="11"/>
      <c r="KOP14" s="12"/>
      <c r="KOQ14" s="12"/>
      <c r="KOR14" s="12"/>
      <c r="KOS14" s="11"/>
      <c r="KOT14" s="12"/>
      <c r="KOU14" s="12"/>
      <c r="KOV14" s="12"/>
      <c r="KOW14" s="11"/>
      <c r="KOX14" s="12"/>
      <c r="KOY14" s="12"/>
      <c r="KOZ14" s="12"/>
      <c r="KPA14" s="11"/>
      <c r="KPB14" s="12"/>
      <c r="KPC14" s="12"/>
      <c r="KPD14" s="12"/>
      <c r="KPE14" s="11"/>
      <c r="KPF14" s="12"/>
      <c r="KPG14" s="12"/>
      <c r="KPH14" s="12"/>
      <c r="KPI14" s="11"/>
      <c r="KPJ14" s="12"/>
      <c r="KPK14" s="12"/>
      <c r="KPL14" s="12"/>
      <c r="KPM14" s="11"/>
      <c r="KPN14" s="12"/>
      <c r="KPO14" s="12"/>
      <c r="KPP14" s="12"/>
      <c r="KPQ14" s="11"/>
      <c r="KPR14" s="12"/>
      <c r="KPS14" s="12"/>
      <c r="KPT14" s="12"/>
      <c r="KPU14" s="11"/>
      <c r="KPV14" s="12"/>
      <c r="KPW14" s="12"/>
      <c r="KPX14" s="12"/>
      <c r="KPY14" s="11"/>
      <c r="KPZ14" s="12"/>
      <c r="KQA14" s="12"/>
      <c r="KQB14" s="12"/>
      <c r="KQC14" s="11"/>
      <c r="KQD14" s="12"/>
      <c r="KQE14" s="12"/>
      <c r="KQF14" s="12"/>
      <c r="KQG14" s="11"/>
      <c r="KQH14" s="12"/>
      <c r="KQI14" s="12"/>
      <c r="KQJ14" s="12"/>
      <c r="KQK14" s="11"/>
      <c r="KQL14" s="12"/>
      <c r="KQM14" s="12"/>
      <c r="KQN14" s="12"/>
      <c r="KQO14" s="11"/>
      <c r="KQP14" s="12"/>
      <c r="KQQ14" s="12"/>
      <c r="KQR14" s="12"/>
      <c r="KQS14" s="11"/>
      <c r="KQT14" s="12"/>
      <c r="KQU14" s="12"/>
      <c r="KQV14" s="12"/>
      <c r="KQW14" s="11"/>
      <c r="KQX14" s="12"/>
      <c r="KQY14" s="12"/>
      <c r="KQZ14" s="12"/>
      <c r="KRA14" s="11"/>
      <c r="KRB14" s="12"/>
      <c r="KRC14" s="12"/>
      <c r="KRD14" s="12"/>
      <c r="KRE14" s="11"/>
      <c r="KRF14" s="12"/>
      <c r="KRG14" s="12"/>
      <c r="KRH14" s="12"/>
      <c r="KRI14" s="11"/>
      <c r="KRJ14" s="12"/>
      <c r="KRK14" s="12"/>
      <c r="KRL14" s="12"/>
      <c r="KRM14" s="11"/>
      <c r="KRN14" s="12"/>
      <c r="KRO14" s="12"/>
      <c r="KRP14" s="12"/>
      <c r="KRQ14" s="11"/>
      <c r="KRR14" s="12"/>
      <c r="KRS14" s="12"/>
      <c r="KRT14" s="12"/>
      <c r="KRU14" s="11"/>
      <c r="KRV14" s="12"/>
      <c r="KRW14" s="12"/>
      <c r="KRX14" s="12"/>
      <c r="KRY14" s="11"/>
      <c r="KRZ14" s="12"/>
      <c r="KSA14" s="12"/>
      <c r="KSB14" s="12"/>
      <c r="KSC14" s="11"/>
      <c r="KSD14" s="12"/>
      <c r="KSE14" s="12"/>
      <c r="KSF14" s="12"/>
      <c r="KSG14" s="11"/>
      <c r="KSH14" s="12"/>
      <c r="KSI14" s="12"/>
      <c r="KSJ14" s="12"/>
      <c r="KSK14" s="11"/>
      <c r="KSL14" s="12"/>
      <c r="KSM14" s="12"/>
      <c r="KSN14" s="12"/>
      <c r="KSO14" s="11"/>
      <c r="KSP14" s="12"/>
      <c r="KSQ14" s="12"/>
      <c r="KSR14" s="12"/>
      <c r="KSS14" s="11"/>
      <c r="KST14" s="12"/>
      <c r="KSU14" s="12"/>
      <c r="KSV14" s="12"/>
      <c r="KSW14" s="11"/>
      <c r="KSX14" s="12"/>
      <c r="KSY14" s="12"/>
      <c r="KSZ14" s="12"/>
      <c r="KTA14" s="11"/>
      <c r="KTB14" s="12"/>
      <c r="KTC14" s="12"/>
      <c r="KTD14" s="12"/>
      <c r="KTE14" s="11"/>
      <c r="KTF14" s="12"/>
      <c r="KTG14" s="12"/>
      <c r="KTH14" s="12"/>
      <c r="KTI14" s="11"/>
      <c r="KTJ14" s="12"/>
      <c r="KTK14" s="12"/>
      <c r="KTL14" s="12"/>
      <c r="KTM14" s="11"/>
      <c r="KTN14" s="12"/>
      <c r="KTO14" s="12"/>
      <c r="KTP14" s="12"/>
      <c r="KTQ14" s="11"/>
      <c r="KTR14" s="12"/>
      <c r="KTS14" s="12"/>
      <c r="KTT14" s="12"/>
      <c r="KTU14" s="11"/>
      <c r="KTV14" s="12"/>
      <c r="KTW14" s="12"/>
      <c r="KTX14" s="12"/>
      <c r="KTY14" s="11"/>
      <c r="KTZ14" s="12"/>
      <c r="KUA14" s="12"/>
      <c r="KUB14" s="12"/>
      <c r="KUC14" s="11"/>
      <c r="KUD14" s="12"/>
      <c r="KUE14" s="12"/>
      <c r="KUF14" s="12"/>
      <c r="KUG14" s="11"/>
      <c r="KUH14" s="12"/>
      <c r="KUI14" s="12"/>
      <c r="KUJ14" s="12"/>
      <c r="KUK14" s="11"/>
      <c r="KUL14" s="12"/>
      <c r="KUM14" s="12"/>
      <c r="KUN14" s="12"/>
      <c r="KUO14" s="11"/>
      <c r="KUP14" s="12"/>
      <c r="KUQ14" s="12"/>
      <c r="KUR14" s="12"/>
      <c r="KUS14" s="11"/>
      <c r="KUT14" s="12"/>
      <c r="KUU14" s="12"/>
      <c r="KUV14" s="12"/>
      <c r="KUW14" s="11"/>
      <c r="KUX14" s="12"/>
      <c r="KUY14" s="12"/>
      <c r="KUZ14" s="12"/>
      <c r="KVA14" s="11"/>
      <c r="KVB14" s="12"/>
      <c r="KVC14" s="12"/>
      <c r="KVD14" s="12"/>
      <c r="KVE14" s="11"/>
      <c r="KVF14" s="12"/>
      <c r="KVG14" s="12"/>
      <c r="KVH14" s="12"/>
      <c r="KVI14" s="11"/>
      <c r="KVJ14" s="12"/>
      <c r="KVK14" s="12"/>
      <c r="KVL14" s="12"/>
      <c r="KVM14" s="11"/>
      <c r="KVN14" s="12"/>
      <c r="KVO14" s="12"/>
      <c r="KVP14" s="12"/>
      <c r="KVQ14" s="11"/>
      <c r="KVR14" s="12"/>
      <c r="KVS14" s="12"/>
      <c r="KVT14" s="12"/>
      <c r="KVU14" s="11"/>
      <c r="KVV14" s="12"/>
      <c r="KVW14" s="12"/>
      <c r="KVX14" s="12"/>
      <c r="KVY14" s="11"/>
      <c r="KVZ14" s="12"/>
      <c r="KWA14" s="12"/>
      <c r="KWB14" s="12"/>
      <c r="KWC14" s="11"/>
      <c r="KWD14" s="12"/>
      <c r="KWE14" s="12"/>
      <c r="KWF14" s="12"/>
      <c r="KWG14" s="11"/>
      <c r="KWH14" s="12"/>
      <c r="KWI14" s="12"/>
      <c r="KWJ14" s="12"/>
      <c r="KWK14" s="11"/>
      <c r="KWL14" s="12"/>
      <c r="KWM14" s="12"/>
      <c r="KWN14" s="12"/>
      <c r="KWO14" s="11"/>
      <c r="KWP14" s="12"/>
      <c r="KWQ14" s="12"/>
      <c r="KWR14" s="12"/>
      <c r="KWS14" s="11"/>
      <c r="KWT14" s="12"/>
      <c r="KWU14" s="12"/>
      <c r="KWV14" s="12"/>
      <c r="KWW14" s="11"/>
      <c r="KWX14" s="12"/>
      <c r="KWY14" s="12"/>
      <c r="KWZ14" s="12"/>
      <c r="KXA14" s="11"/>
      <c r="KXB14" s="12"/>
      <c r="KXC14" s="12"/>
      <c r="KXD14" s="12"/>
      <c r="KXE14" s="11"/>
      <c r="KXF14" s="12"/>
      <c r="KXG14" s="12"/>
      <c r="KXH14" s="12"/>
      <c r="KXI14" s="11"/>
      <c r="KXJ14" s="12"/>
      <c r="KXK14" s="12"/>
      <c r="KXL14" s="12"/>
      <c r="KXM14" s="11"/>
      <c r="KXN14" s="12"/>
      <c r="KXO14" s="12"/>
      <c r="KXP14" s="12"/>
      <c r="KXQ14" s="11"/>
      <c r="KXR14" s="12"/>
      <c r="KXS14" s="12"/>
      <c r="KXT14" s="12"/>
      <c r="KXU14" s="11"/>
      <c r="KXV14" s="12"/>
      <c r="KXW14" s="12"/>
      <c r="KXX14" s="12"/>
      <c r="KXY14" s="11"/>
      <c r="KXZ14" s="12"/>
      <c r="KYA14" s="12"/>
      <c r="KYB14" s="12"/>
      <c r="KYC14" s="11"/>
      <c r="KYD14" s="12"/>
      <c r="KYE14" s="12"/>
      <c r="KYF14" s="12"/>
      <c r="KYG14" s="11"/>
      <c r="KYH14" s="12"/>
      <c r="KYI14" s="12"/>
      <c r="KYJ14" s="12"/>
      <c r="KYK14" s="11"/>
      <c r="KYL14" s="12"/>
      <c r="KYM14" s="12"/>
      <c r="KYN14" s="12"/>
      <c r="KYO14" s="11"/>
      <c r="KYP14" s="12"/>
      <c r="KYQ14" s="12"/>
      <c r="KYR14" s="12"/>
      <c r="KYS14" s="11"/>
      <c r="KYT14" s="12"/>
      <c r="KYU14" s="12"/>
      <c r="KYV14" s="12"/>
      <c r="KYW14" s="11"/>
      <c r="KYX14" s="12"/>
      <c r="KYY14" s="12"/>
      <c r="KYZ14" s="12"/>
      <c r="KZA14" s="11"/>
      <c r="KZB14" s="12"/>
      <c r="KZC14" s="12"/>
      <c r="KZD14" s="12"/>
      <c r="KZE14" s="11"/>
      <c r="KZF14" s="12"/>
      <c r="KZG14" s="12"/>
      <c r="KZH14" s="12"/>
      <c r="KZI14" s="11"/>
      <c r="KZJ14" s="12"/>
      <c r="KZK14" s="12"/>
      <c r="KZL14" s="12"/>
      <c r="KZM14" s="11"/>
      <c r="KZN14" s="12"/>
      <c r="KZO14" s="12"/>
      <c r="KZP14" s="12"/>
      <c r="KZQ14" s="11"/>
      <c r="KZR14" s="12"/>
      <c r="KZS14" s="12"/>
      <c r="KZT14" s="12"/>
      <c r="KZU14" s="11"/>
      <c r="KZV14" s="12"/>
      <c r="KZW14" s="12"/>
      <c r="KZX14" s="12"/>
      <c r="KZY14" s="11"/>
      <c r="KZZ14" s="12"/>
      <c r="LAA14" s="12"/>
      <c r="LAB14" s="12"/>
      <c r="LAC14" s="11"/>
      <c r="LAD14" s="12"/>
      <c r="LAE14" s="12"/>
      <c r="LAF14" s="12"/>
      <c r="LAG14" s="11"/>
      <c r="LAH14" s="12"/>
      <c r="LAI14" s="12"/>
      <c r="LAJ14" s="12"/>
      <c r="LAK14" s="11"/>
      <c r="LAL14" s="12"/>
      <c r="LAM14" s="12"/>
      <c r="LAN14" s="12"/>
      <c r="LAO14" s="11"/>
      <c r="LAP14" s="12"/>
      <c r="LAQ14" s="12"/>
      <c r="LAR14" s="12"/>
      <c r="LAS14" s="11"/>
      <c r="LAT14" s="12"/>
      <c r="LAU14" s="12"/>
      <c r="LAV14" s="12"/>
      <c r="LAW14" s="11"/>
      <c r="LAX14" s="12"/>
      <c r="LAY14" s="12"/>
      <c r="LAZ14" s="12"/>
      <c r="LBA14" s="11"/>
      <c r="LBB14" s="12"/>
      <c r="LBC14" s="12"/>
      <c r="LBD14" s="12"/>
      <c r="LBE14" s="11"/>
      <c r="LBF14" s="12"/>
      <c r="LBG14" s="12"/>
      <c r="LBH14" s="12"/>
      <c r="LBI14" s="11"/>
      <c r="LBJ14" s="12"/>
      <c r="LBK14" s="12"/>
      <c r="LBL14" s="12"/>
      <c r="LBM14" s="11"/>
      <c r="LBN14" s="12"/>
      <c r="LBO14" s="12"/>
      <c r="LBP14" s="12"/>
      <c r="LBQ14" s="11"/>
      <c r="LBR14" s="12"/>
      <c r="LBS14" s="12"/>
      <c r="LBT14" s="12"/>
      <c r="LBU14" s="11"/>
      <c r="LBV14" s="12"/>
      <c r="LBW14" s="12"/>
      <c r="LBX14" s="12"/>
      <c r="LBY14" s="11"/>
      <c r="LBZ14" s="12"/>
      <c r="LCA14" s="12"/>
      <c r="LCB14" s="12"/>
      <c r="LCC14" s="11"/>
      <c r="LCD14" s="12"/>
      <c r="LCE14" s="12"/>
      <c r="LCF14" s="12"/>
      <c r="LCG14" s="11"/>
      <c r="LCH14" s="12"/>
      <c r="LCI14" s="12"/>
      <c r="LCJ14" s="12"/>
      <c r="LCK14" s="11"/>
      <c r="LCL14" s="12"/>
      <c r="LCM14" s="12"/>
      <c r="LCN14" s="12"/>
      <c r="LCO14" s="11"/>
      <c r="LCP14" s="12"/>
      <c r="LCQ14" s="12"/>
      <c r="LCR14" s="12"/>
      <c r="LCS14" s="11"/>
      <c r="LCT14" s="12"/>
      <c r="LCU14" s="12"/>
      <c r="LCV14" s="12"/>
      <c r="LCW14" s="11"/>
      <c r="LCX14" s="12"/>
      <c r="LCY14" s="12"/>
      <c r="LCZ14" s="12"/>
      <c r="LDA14" s="11"/>
      <c r="LDB14" s="12"/>
      <c r="LDC14" s="12"/>
      <c r="LDD14" s="12"/>
      <c r="LDE14" s="11"/>
      <c r="LDF14" s="12"/>
      <c r="LDG14" s="12"/>
      <c r="LDH14" s="12"/>
      <c r="LDI14" s="11"/>
      <c r="LDJ14" s="12"/>
      <c r="LDK14" s="12"/>
      <c r="LDL14" s="12"/>
      <c r="LDM14" s="11"/>
      <c r="LDN14" s="12"/>
      <c r="LDO14" s="12"/>
      <c r="LDP14" s="12"/>
      <c r="LDQ14" s="11"/>
      <c r="LDR14" s="12"/>
      <c r="LDS14" s="12"/>
      <c r="LDT14" s="12"/>
      <c r="LDU14" s="11"/>
      <c r="LDV14" s="12"/>
      <c r="LDW14" s="12"/>
      <c r="LDX14" s="12"/>
      <c r="LDY14" s="11"/>
      <c r="LDZ14" s="12"/>
      <c r="LEA14" s="12"/>
      <c r="LEB14" s="12"/>
      <c r="LEC14" s="11"/>
      <c r="LED14" s="12"/>
      <c r="LEE14" s="12"/>
      <c r="LEF14" s="12"/>
      <c r="LEG14" s="11"/>
      <c r="LEH14" s="12"/>
      <c r="LEI14" s="12"/>
      <c r="LEJ14" s="12"/>
      <c r="LEK14" s="11"/>
      <c r="LEL14" s="12"/>
      <c r="LEM14" s="12"/>
      <c r="LEN14" s="12"/>
      <c r="LEO14" s="11"/>
      <c r="LEP14" s="12"/>
      <c r="LEQ14" s="12"/>
      <c r="LER14" s="12"/>
      <c r="LES14" s="11"/>
      <c r="LET14" s="12"/>
      <c r="LEU14" s="12"/>
      <c r="LEV14" s="12"/>
      <c r="LEW14" s="11"/>
      <c r="LEX14" s="12"/>
      <c r="LEY14" s="12"/>
      <c r="LEZ14" s="12"/>
      <c r="LFA14" s="11"/>
      <c r="LFB14" s="12"/>
      <c r="LFC14" s="12"/>
      <c r="LFD14" s="12"/>
      <c r="LFE14" s="11"/>
      <c r="LFF14" s="12"/>
      <c r="LFG14" s="12"/>
      <c r="LFH14" s="12"/>
      <c r="LFI14" s="11"/>
      <c r="LFJ14" s="12"/>
      <c r="LFK14" s="12"/>
      <c r="LFL14" s="12"/>
      <c r="LFM14" s="11"/>
      <c r="LFN14" s="12"/>
      <c r="LFO14" s="12"/>
      <c r="LFP14" s="12"/>
      <c r="LFQ14" s="11"/>
      <c r="LFR14" s="12"/>
      <c r="LFS14" s="12"/>
      <c r="LFT14" s="12"/>
      <c r="LFU14" s="11"/>
      <c r="LFV14" s="12"/>
      <c r="LFW14" s="12"/>
      <c r="LFX14" s="12"/>
      <c r="LFY14" s="11"/>
      <c r="LFZ14" s="12"/>
      <c r="LGA14" s="12"/>
      <c r="LGB14" s="12"/>
      <c r="LGC14" s="11"/>
      <c r="LGD14" s="12"/>
      <c r="LGE14" s="12"/>
      <c r="LGF14" s="12"/>
      <c r="LGG14" s="11"/>
      <c r="LGH14" s="12"/>
      <c r="LGI14" s="12"/>
      <c r="LGJ14" s="12"/>
      <c r="LGK14" s="11"/>
      <c r="LGL14" s="12"/>
      <c r="LGM14" s="12"/>
      <c r="LGN14" s="12"/>
      <c r="LGO14" s="11"/>
      <c r="LGP14" s="12"/>
      <c r="LGQ14" s="12"/>
      <c r="LGR14" s="12"/>
      <c r="LGS14" s="11"/>
      <c r="LGT14" s="12"/>
      <c r="LGU14" s="12"/>
      <c r="LGV14" s="12"/>
      <c r="LGW14" s="11"/>
      <c r="LGX14" s="12"/>
      <c r="LGY14" s="12"/>
      <c r="LGZ14" s="12"/>
      <c r="LHA14" s="11"/>
      <c r="LHB14" s="12"/>
      <c r="LHC14" s="12"/>
      <c r="LHD14" s="12"/>
      <c r="LHE14" s="11"/>
      <c r="LHF14" s="12"/>
      <c r="LHG14" s="12"/>
      <c r="LHH14" s="12"/>
      <c r="LHI14" s="11"/>
      <c r="LHJ14" s="12"/>
      <c r="LHK14" s="12"/>
      <c r="LHL14" s="12"/>
      <c r="LHM14" s="11"/>
      <c r="LHN14" s="12"/>
      <c r="LHO14" s="12"/>
      <c r="LHP14" s="12"/>
      <c r="LHQ14" s="11"/>
      <c r="LHR14" s="12"/>
      <c r="LHS14" s="12"/>
      <c r="LHT14" s="12"/>
      <c r="LHU14" s="11"/>
      <c r="LHV14" s="12"/>
      <c r="LHW14" s="12"/>
      <c r="LHX14" s="12"/>
      <c r="LHY14" s="11"/>
      <c r="LHZ14" s="12"/>
      <c r="LIA14" s="12"/>
      <c r="LIB14" s="12"/>
      <c r="LIC14" s="11"/>
      <c r="LID14" s="12"/>
      <c r="LIE14" s="12"/>
      <c r="LIF14" s="12"/>
      <c r="LIG14" s="11"/>
      <c r="LIH14" s="12"/>
      <c r="LII14" s="12"/>
      <c r="LIJ14" s="12"/>
      <c r="LIK14" s="11"/>
      <c r="LIL14" s="12"/>
      <c r="LIM14" s="12"/>
      <c r="LIN14" s="12"/>
      <c r="LIO14" s="11"/>
      <c r="LIP14" s="12"/>
      <c r="LIQ14" s="12"/>
      <c r="LIR14" s="12"/>
      <c r="LIS14" s="11"/>
      <c r="LIT14" s="12"/>
      <c r="LIU14" s="12"/>
      <c r="LIV14" s="12"/>
      <c r="LIW14" s="11"/>
      <c r="LIX14" s="12"/>
      <c r="LIY14" s="12"/>
      <c r="LIZ14" s="12"/>
      <c r="LJA14" s="11"/>
      <c r="LJB14" s="12"/>
      <c r="LJC14" s="12"/>
      <c r="LJD14" s="12"/>
      <c r="LJE14" s="11"/>
      <c r="LJF14" s="12"/>
      <c r="LJG14" s="12"/>
      <c r="LJH14" s="12"/>
      <c r="LJI14" s="11"/>
      <c r="LJJ14" s="12"/>
      <c r="LJK14" s="12"/>
      <c r="LJL14" s="12"/>
      <c r="LJM14" s="11"/>
      <c r="LJN14" s="12"/>
      <c r="LJO14" s="12"/>
      <c r="LJP14" s="12"/>
      <c r="LJQ14" s="11"/>
      <c r="LJR14" s="12"/>
      <c r="LJS14" s="12"/>
      <c r="LJT14" s="12"/>
      <c r="LJU14" s="11"/>
      <c r="LJV14" s="12"/>
      <c r="LJW14" s="12"/>
      <c r="LJX14" s="12"/>
      <c r="LJY14" s="11"/>
      <c r="LJZ14" s="12"/>
      <c r="LKA14" s="12"/>
      <c r="LKB14" s="12"/>
      <c r="LKC14" s="11"/>
      <c r="LKD14" s="12"/>
      <c r="LKE14" s="12"/>
      <c r="LKF14" s="12"/>
      <c r="LKG14" s="11"/>
      <c r="LKH14" s="12"/>
      <c r="LKI14" s="12"/>
      <c r="LKJ14" s="12"/>
      <c r="LKK14" s="11"/>
      <c r="LKL14" s="12"/>
      <c r="LKM14" s="12"/>
      <c r="LKN14" s="12"/>
      <c r="LKO14" s="11"/>
      <c r="LKP14" s="12"/>
      <c r="LKQ14" s="12"/>
      <c r="LKR14" s="12"/>
      <c r="LKS14" s="11"/>
      <c r="LKT14" s="12"/>
      <c r="LKU14" s="12"/>
      <c r="LKV14" s="12"/>
      <c r="LKW14" s="11"/>
      <c r="LKX14" s="12"/>
      <c r="LKY14" s="12"/>
      <c r="LKZ14" s="12"/>
      <c r="LLA14" s="11"/>
      <c r="LLB14" s="12"/>
      <c r="LLC14" s="12"/>
      <c r="LLD14" s="12"/>
      <c r="LLE14" s="11"/>
      <c r="LLF14" s="12"/>
      <c r="LLG14" s="12"/>
      <c r="LLH14" s="12"/>
      <c r="LLI14" s="11"/>
      <c r="LLJ14" s="12"/>
      <c r="LLK14" s="12"/>
      <c r="LLL14" s="12"/>
      <c r="LLM14" s="11"/>
      <c r="LLN14" s="12"/>
      <c r="LLO14" s="12"/>
      <c r="LLP14" s="12"/>
      <c r="LLQ14" s="11"/>
      <c r="LLR14" s="12"/>
      <c r="LLS14" s="12"/>
      <c r="LLT14" s="12"/>
      <c r="LLU14" s="11"/>
      <c r="LLV14" s="12"/>
      <c r="LLW14" s="12"/>
      <c r="LLX14" s="12"/>
      <c r="LLY14" s="11"/>
      <c r="LLZ14" s="12"/>
      <c r="LMA14" s="12"/>
      <c r="LMB14" s="12"/>
      <c r="LMC14" s="11"/>
      <c r="LMD14" s="12"/>
      <c r="LME14" s="12"/>
      <c r="LMF14" s="12"/>
      <c r="LMG14" s="11"/>
      <c r="LMH14" s="12"/>
      <c r="LMI14" s="12"/>
      <c r="LMJ14" s="12"/>
      <c r="LMK14" s="11"/>
      <c r="LML14" s="12"/>
      <c r="LMM14" s="12"/>
      <c r="LMN14" s="12"/>
      <c r="LMO14" s="11"/>
      <c r="LMP14" s="12"/>
      <c r="LMQ14" s="12"/>
      <c r="LMR14" s="12"/>
      <c r="LMS14" s="11"/>
      <c r="LMT14" s="12"/>
      <c r="LMU14" s="12"/>
      <c r="LMV14" s="12"/>
      <c r="LMW14" s="11"/>
      <c r="LMX14" s="12"/>
      <c r="LMY14" s="12"/>
      <c r="LMZ14" s="12"/>
      <c r="LNA14" s="11"/>
      <c r="LNB14" s="12"/>
      <c r="LNC14" s="12"/>
      <c r="LND14" s="12"/>
      <c r="LNE14" s="11"/>
      <c r="LNF14" s="12"/>
      <c r="LNG14" s="12"/>
      <c r="LNH14" s="12"/>
      <c r="LNI14" s="11"/>
      <c r="LNJ14" s="12"/>
      <c r="LNK14" s="12"/>
      <c r="LNL14" s="12"/>
      <c r="LNM14" s="11"/>
      <c r="LNN14" s="12"/>
      <c r="LNO14" s="12"/>
      <c r="LNP14" s="12"/>
      <c r="LNQ14" s="11"/>
      <c r="LNR14" s="12"/>
      <c r="LNS14" s="12"/>
      <c r="LNT14" s="12"/>
      <c r="LNU14" s="11"/>
      <c r="LNV14" s="12"/>
      <c r="LNW14" s="12"/>
      <c r="LNX14" s="12"/>
      <c r="LNY14" s="11"/>
      <c r="LNZ14" s="12"/>
      <c r="LOA14" s="12"/>
      <c r="LOB14" s="12"/>
      <c r="LOC14" s="11"/>
      <c r="LOD14" s="12"/>
      <c r="LOE14" s="12"/>
      <c r="LOF14" s="12"/>
      <c r="LOG14" s="11"/>
      <c r="LOH14" s="12"/>
      <c r="LOI14" s="12"/>
      <c r="LOJ14" s="12"/>
      <c r="LOK14" s="11"/>
      <c r="LOL14" s="12"/>
      <c r="LOM14" s="12"/>
      <c r="LON14" s="12"/>
      <c r="LOO14" s="11"/>
      <c r="LOP14" s="12"/>
      <c r="LOQ14" s="12"/>
      <c r="LOR14" s="12"/>
      <c r="LOS14" s="11"/>
      <c r="LOT14" s="12"/>
      <c r="LOU14" s="12"/>
      <c r="LOV14" s="12"/>
      <c r="LOW14" s="11"/>
      <c r="LOX14" s="12"/>
      <c r="LOY14" s="12"/>
      <c r="LOZ14" s="12"/>
      <c r="LPA14" s="11"/>
      <c r="LPB14" s="12"/>
      <c r="LPC14" s="12"/>
      <c r="LPD14" s="12"/>
      <c r="LPE14" s="11"/>
      <c r="LPF14" s="12"/>
      <c r="LPG14" s="12"/>
      <c r="LPH14" s="12"/>
      <c r="LPI14" s="11"/>
      <c r="LPJ14" s="12"/>
      <c r="LPK14" s="12"/>
      <c r="LPL14" s="12"/>
      <c r="LPM14" s="11"/>
      <c r="LPN14" s="12"/>
      <c r="LPO14" s="12"/>
      <c r="LPP14" s="12"/>
      <c r="LPQ14" s="11"/>
      <c r="LPR14" s="12"/>
      <c r="LPS14" s="12"/>
      <c r="LPT14" s="12"/>
      <c r="LPU14" s="11"/>
      <c r="LPV14" s="12"/>
      <c r="LPW14" s="12"/>
      <c r="LPX14" s="12"/>
      <c r="LPY14" s="11"/>
      <c r="LPZ14" s="12"/>
      <c r="LQA14" s="12"/>
      <c r="LQB14" s="12"/>
      <c r="LQC14" s="11"/>
      <c r="LQD14" s="12"/>
      <c r="LQE14" s="12"/>
      <c r="LQF14" s="12"/>
      <c r="LQG14" s="11"/>
      <c r="LQH14" s="12"/>
      <c r="LQI14" s="12"/>
      <c r="LQJ14" s="12"/>
      <c r="LQK14" s="11"/>
      <c r="LQL14" s="12"/>
      <c r="LQM14" s="12"/>
      <c r="LQN14" s="12"/>
      <c r="LQO14" s="11"/>
      <c r="LQP14" s="12"/>
      <c r="LQQ14" s="12"/>
      <c r="LQR14" s="12"/>
      <c r="LQS14" s="11"/>
      <c r="LQT14" s="12"/>
      <c r="LQU14" s="12"/>
      <c r="LQV14" s="12"/>
      <c r="LQW14" s="11"/>
      <c r="LQX14" s="12"/>
      <c r="LQY14" s="12"/>
      <c r="LQZ14" s="12"/>
      <c r="LRA14" s="11"/>
      <c r="LRB14" s="12"/>
      <c r="LRC14" s="12"/>
      <c r="LRD14" s="12"/>
      <c r="LRE14" s="11"/>
      <c r="LRF14" s="12"/>
      <c r="LRG14" s="12"/>
      <c r="LRH14" s="12"/>
      <c r="LRI14" s="11"/>
      <c r="LRJ14" s="12"/>
      <c r="LRK14" s="12"/>
      <c r="LRL14" s="12"/>
      <c r="LRM14" s="11"/>
      <c r="LRN14" s="12"/>
      <c r="LRO14" s="12"/>
      <c r="LRP14" s="12"/>
      <c r="LRQ14" s="11"/>
      <c r="LRR14" s="12"/>
      <c r="LRS14" s="12"/>
      <c r="LRT14" s="12"/>
      <c r="LRU14" s="11"/>
      <c r="LRV14" s="12"/>
      <c r="LRW14" s="12"/>
      <c r="LRX14" s="12"/>
      <c r="LRY14" s="11"/>
      <c r="LRZ14" s="12"/>
      <c r="LSA14" s="12"/>
      <c r="LSB14" s="12"/>
      <c r="LSC14" s="11"/>
      <c r="LSD14" s="12"/>
      <c r="LSE14" s="12"/>
      <c r="LSF14" s="12"/>
      <c r="LSG14" s="11"/>
      <c r="LSH14" s="12"/>
      <c r="LSI14" s="12"/>
      <c r="LSJ14" s="12"/>
      <c r="LSK14" s="11"/>
      <c r="LSL14" s="12"/>
      <c r="LSM14" s="12"/>
      <c r="LSN14" s="12"/>
      <c r="LSO14" s="11"/>
      <c r="LSP14" s="12"/>
      <c r="LSQ14" s="12"/>
      <c r="LSR14" s="12"/>
      <c r="LSS14" s="11"/>
      <c r="LST14" s="12"/>
      <c r="LSU14" s="12"/>
      <c r="LSV14" s="12"/>
      <c r="LSW14" s="11"/>
      <c r="LSX14" s="12"/>
      <c r="LSY14" s="12"/>
      <c r="LSZ14" s="12"/>
      <c r="LTA14" s="11"/>
      <c r="LTB14" s="12"/>
      <c r="LTC14" s="12"/>
      <c r="LTD14" s="12"/>
      <c r="LTE14" s="11"/>
      <c r="LTF14" s="12"/>
      <c r="LTG14" s="12"/>
      <c r="LTH14" s="12"/>
      <c r="LTI14" s="11"/>
      <c r="LTJ14" s="12"/>
      <c r="LTK14" s="12"/>
      <c r="LTL14" s="12"/>
      <c r="LTM14" s="11"/>
      <c r="LTN14" s="12"/>
      <c r="LTO14" s="12"/>
      <c r="LTP14" s="12"/>
      <c r="LTQ14" s="11"/>
      <c r="LTR14" s="12"/>
      <c r="LTS14" s="12"/>
      <c r="LTT14" s="12"/>
      <c r="LTU14" s="11"/>
      <c r="LTV14" s="12"/>
      <c r="LTW14" s="12"/>
      <c r="LTX14" s="12"/>
      <c r="LTY14" s="11"/>
      <c r="LTZ14" s="12"/>
      <c r="LUA14" s="12"/>
      <c r="LUB14" s="12"/>
      <c r="LUC14" s="11"/>
      <c r="LUD14" s="12"/>
      <c r="LUE14" s="12"/>
      <c r="LUF14" s="12"/>
      <c r="LUG14" s="11"/>
      <c r="LUH14" s="12"/>
      <c r="LUI14" s="12"/>
      <c r="LUJ14" s="12"/>
      <c r="LUK14" s="11"/>
      <c r="LUL14" s="12"/>
      <c r="LUM14" s="12"/>
      <c r="LUN14" s="12"/>
      <c r="LUO14" s="11"/>
      <c r="LUP14" s="12"/>
      <c r="LUQ14" s="12"/>
      <c r="LUR14" s="12"/>
      <c r="LUS14" s="11"/>
      <c r="LUT14" s="12"/>
      <c r="LUU14" s="12"/>
      <c r="LUV14" s="12"/>
      <c r="LUW14" s="11"/>
      <c r="LUX14" s="12"/>
      <c r="LUY14" s="12"/>
      <c r="LUZ14" s="12"/>
      <c r="LVA14" s="11"/>
      <c r="LVB14" s="12"/>
      <c r="LVC14" s="12"/>
      <c r="LVD14" s="12"/>
      <c r="LVE14" s="11"/>
      <c r="LVF14" s="12"/>
      <c r="LVG14" s="12"/>
      <c r="LVH14" s="12"/>
      <c r="LVI14" s="11"/>
      <c r="LVJ14" s="12"/>
      <c r="LVK14" s="12"/>
      <c r="LVL14" s="12"/>
      <c r="LVM14" s="11"/>
      <c r="LVN14" s="12"/>
      <c r="LVO14" s="12"/>
      <c r="LVP14" s="12"/>
      <c r="LVQ14" s="11"/>
      <c r="LVR14" s="12"/>
      <c r="LVS14" s="12"/>
      <c r="LVT14" s="12"/>
      <c r="LVU14" s="11"/>
      <c r="LVV14" s="12"/>
      <c r="LVW14" s="12"/>
      <c r="LVX14" s="12"/>
      <c r="LVY14" s="11"/>
      <c r="LVZ14" s="12"/>
      <c r="LWA14" s="12"/>
      <c r="LWB14" s="12"/>
      <c r="LWC14" s="11"/>
      <c r="LWD14" s="12"/>
      <c r="LWE14" s="12"/>
      <c r="LWF14" s="12"/>
      <c r="LWG14" s="11"/>
      <c r="LWH14" s="12"/>
      <c r="LWI14" s="12"/>
      <c r="LWJ14" s="12"/>
      <c r="LWK14" s="11"/>
      <c r="LWL14" s="12"/>
      <c r="LWM14" s="12"/>
      <c r="LWN14" s="12"/>
      <c r="LWO14" s="11"/>
      <c r="LWP14" s="12"/>
      <c r="LWQ14" s="12"/>
      <c r="LWR14" s="12"/>
      <c r="LWS14" s="11"/>
      <c r="LWT14" s="12"/>
      <c r="LWU14" s="12"/>
      <c r="LWV14" s="12"/>
      <c r="LWW14" s="11"/>
      <c r="LWX14" s="12"/>
      <c r="LWY14" s="12"/>
      <c r="LWZ14" s="12"/>
      <c r="LXA14" s="11"/>
      <c r="LXB14" s="12"/>
      <c r="LXC14" s="12"/>
      <c r="LXD14" s="12"/>
      <c r="LXE14" s="11"/>
      <c r="LXF14" s="12"/>
      <c r="LXG14" s="12"/>
      <c r="LXH14" s="12"/>
      <c r="LXI14" s="11"/>
      <c r="LXJ14" s="12"/>
      <c r="LXK14" s="12"/>
      <c r="LXL14" s="12"/>
      <c r="LXM14" s="11"/>
      <c r="LXN14" s="12"/>
      <c r="LXO14" s="12"/>
      <c r="LXP14" s="12"/>
      <c r="LXQ14" s="11"/>
      <c r="LXR14" s="12"/>
      <c r="LXS14" s="12"/>
      <c r="LXT14" s="12"/>
      <c r="LXU14" s="11"/>
      <c r="LXV14" s="12"/>
      <c r="LXW14" s="12"/>
      <c r="LXX14" s="12"/>
      <c r="LXY14" s="11"/>
      <c r="LXZ14" s="12"/>
      <c r="LYA14" s="12"/>
      <c r="LYB14" s="12"/>
      <c r="LYC14" s="11"/>
      <c r="LYD14" s="12"/>
      <c r="LYE14" s="12"/>
      <c r="LYF14" s="12"/>
      <c r="LYG14" s="11"/>
      <c r="LYH14" s="12"/>
      <c r="LYI14" s="12"/>
      <c r="LYJ14" s="12"/>
      <c r="LYK14" s="11"/>
      <c r="LYL14" s="12"/>
      <c r="LYM14" s="12"/>
      <c r="LYN14" s="12"/>
      <c r="LYO14" s="11"/>
      <c r="LYP14" s="12"/>
      <c r="LYQ14" s="12"/>
      <c r="LYR14" s="12"/>
      <c r="LYS14" s="11"/>
      <c r="LYT14" s="12"/>
      <c r="LYU14" s="12"/>
      <c r="LYV14" s="12"/>
      <c r="LYW14" s="11"/>
      <c r="LYX14" s="12"/>
      <c r="LYY14" s="12"/>
      <c r="LYZ14" s="12"/>
      <c r="LZA14" s="11"/>
      <c r="LZB14" s="12"/>
      <c r="LZC14" s="12"/>
      <c r="LZD14" s="12"/>
      <c r="LZE14" s="11"/>
      <c r="LZF14" s="12"/>
      <c r="LZG14" s="12"/>
      <c r="LZH14" s="12"/>
      <c r="LZI14" s="11"/>
      <c r="LZJ14" s="12"/>
      <c r="LZK14" s="12"/>
      <c r="LZL14" s="12"/>
      <c r="LZM14" s="11"/>
      <c r="LZN14" s="12"/>
      <c r="LZO14" s="12"/>
      <c r="LZP14" s="12"/>
      <c r="LZQ14" s="11"/>
      <c r="LZR14" s="12"/>
      <c r="LZS14" s="12"/>
      <c r="LZT14" s="12"/>
      <c r="LZU14" s="11"/>
      <c r="LZV14" s="12"/>
      <c r="LZW14" s="12"/>
      <c r="LZX14" s="12"/>
      <c r="LZY14" s="11"/>
      <c r="LZZ14" s="12"/>
      <c r="MAA14" s="12"/>
      <c r="MAB14" s="12"/>
      <c r="MAC14" s="11"/>
      <c r="MAD14" s="12"/>
      <c r="MAE14" s="12"/>
      <c r="MAF14" s="12"/>
      <c r="MAG14" s="11"/>
      <c r="MAH14" s="12"/>
      <c r="MAI14" s="12"/>
      <c r="MAJ14" s="12"/>
      <c r="MAK14" s="11"/>
      <c r="MAL14" s="12"/>
      <c r="MAM14" s="12"/>
      <c r="MAN14" s="12"/>
      <c r="MAO14" s="11"/>
      <c r="MAP14" s="12"/>
      <c r="MAQ14" s="12"/>
      <c r="MAR14" s="12"/>
      <c r="MAS14" s="11"/>
      <c r="MAT14" s="12"/>
      <c r="MAU14" s="12"/>
      <c r="MAV14" s="12"/>
      <c r="MAW14" s="11"/>
      <c r="MAX14" s="12"/>
      <c r="MAY14" s="12"/>
      <c r="MAZ14" s="12"/>
      <c r="MBA14" s="11"/>
      <c r="MBB14" s="12"/>
      <c r="MBC14" s="12"/>
      <c r="MBD14" s="12"/>
      <c r="MBE14" s="11"/>
      <c r="MBF14" s="12"/>
      <c r="MBG14" s="12"/>
      <c r="MBH14" s="12"/>
      <c r="MBI14" s="11"/>
      <c r="MBJ14" s="12"/>
      <c r="MBK14" s="12"/>
      <c r="MBL14" s="12"/>
      <c r="MBM14" s="11"/>
      <c r="MBN14" s="12"/>
      <c r="MBO14" s="12"/>
      <c r="MBP14" s="12"/>
      <c r="MBQ14" s="11"/>
      <c r="MBR14" s="12"/>
      <c r="MBS14" s="12"/>
      <c r="MBT14" s="12"/>
      <c r="MBU14" s="11"/>
      <c r="MBV14" s="12"/>
      <c r="MBW14" s="12"/>
      <c r="MBX14" s="12"/>
      <c r="MBY14" s="11"/>
      <c r="MBZ14" s="12"/>
      <c r="MCA14" s="12"/>
      <c r="MCB14" s="12"/>
      <c r="MCC14" s="11"/>
      <c r="MCD14" s="12"/>
      <c r="MCE14" s="12"/>
      <c r="MCF14" s="12"/>
      <c r="MCG14" s="11"/>
      <c r="MCH14" s="12"/>
      <c r="MCI14" s="12"/>
      <c r="MCJ14" s="12"/>
      <c r="MCK14" s="11"/>
      <c r="MCL14" s="12"/>
      <c r="MCM14" s="12"/>
      <c r="MCN14" s="12"/>
      <c r="MCO14" s="11"/>
      <c r="MCP14" s="12"/>
      <c r="MCQ14" s="12"/>
      <c r="MCR14" s="12"/>
      <c r="MCS14" s="11"/>
      <c r="MCT14" s="12"/>
      <c r="MCU14" s="12"/>
      <c r="MCV14" s="12"/>
      <c r="MCW14" s="11"/>
      <c r="MCX14" s="12"/>
      <c r="MCY14" s="12"/>
      <c r="MCZ14" s="12"/>
      <c r="MDA14" s="11"/>
      <c r="MDB14" s="12"/>
      <c r="MDC14" s="12"/>
      <c r="MDD14" s="12"/>
      <c r="MDE14" s="11"/>
      <c r="MDF14" s="12"/>
      <c r="MDG14" s="12"/>
      <c r="MDH14" s="12"/>
      <c r="MDI14" s="11"/>
      <c r="MDJ14" s="12"/>
      <c r="MDK14" s="12"/>
      <c r="MDL14" s="12"/>
      <c r="MDM14" s="11"/>
      <c r="MDN14" s="12"/>
      <c r="MDO14" s="12"/>
      <c r="MDP14" s="12"/>
      <c r="MDQ14" s="11"/>
      <c r="MDR14" s="12"/>
      <c r="MDS14" s="12"/>
      <c r="MDT14" s="12"/>
      <c r="MDU14" s="11"/>
      <c r="MDV14" s="12"/>
      <c r="MDW14" s="12"/>
      <c r="MDX14" s="12"/>
      <c r="MDY14" s="11"/>
      <c r="MDZ14" s="12"/>
      <c r="MEA14" s="12"/>
      <c r="MEB14" s="12"/>
      <c r="MEC14" s="11"/>
      <c r="MED14" s="12"/>
      <c r="MEE14" s="12"/>
      <c r="MEF14" s="12"/>
      <c r="MEG14" s="11"/>
      <c r="MEH14" s="12"/>
      <c r="MEI14" s="12"/>
      <c r="MEJ14" s="12"/>
      <c r="MEK14" s="11"/>
      <c r="MEL14" s="12"/>
      <c r="MEM14" s="12"/>
      <c r="MEN14" s="12"/>
      <c r="MEO14" s="11"/>
      <c r="MEP14" s="12"/>
      <c r="MEQ14" s="12"/>
      <c r="MER14" s="12"/>
      <c r="MES14" s="11"/>
      <c r="MET14" s="12"/>
      <c r="MEU14" s="12"/>
      <c r="MEV14" s="12"/>
      <c r="MEW14" s="11"/>
      <c r="MEX14" s="12"/>
      <c r="MEY14" s="12"/>
      <c r="MEZ14" s="12"/>
      <c r="MFA14" s="11"/>
      <c r="MFB14" s="12"/>
      <c r="MFC14" s="12"/>
      <c r="MFD14" s="12"/>
      <c r="MFE14" s="11"/>
      <c r="MFF14" s="12"/>
      <c r="MFG14" s="12"/>
      <c r="MFH14" s="12"/>
      <c r="MFI14" s="11"/>
      <c r="MFJ14" s="12"/>
      <c r="MFK14" s="12"/>
      <c r="MFL14" s="12"/>
      <c r="MFM14" s="11"/>
      <c r="MFN14" s="12"/>
      <c r="MFO14" s="12"/>
      <c r="MFP14" s="12"/>
      <c r="MFQ14" s="11"/>
      <c r="MFR14" s="12"/>
      <c r="MFS14" s="12"/>
      <c r="MFT14" s="12"/>
      <c r="MFU14" s="11"/>
      <c r="MFV14" s="12"/>
      <c r="MFW14" s="12"/>
      <c r="MFX14" s="12"/>
      <c r="MFY14" s="11"/>
      <c r="MFZ14" s="12"/>
      <c r="MGA14" s="12"/>
      <c r="MGB14" s="12"/>
      <c r="MGC14" s="11"/>
      <c r="MGD14" s="12"/>
      <c r="MGE14" s="12"/>
      <c r="MGF14" s="12"/>
      <c r="MGG14" s="11"/>
      <c r="MGH14" s="12"/>
      <c r="MGI14" s="12"/>
      <c r="MGJ14" s="12"/>
      <c r="MGK14" s="11"/>
      <c r="MGL14" s="12"/>
      <c r="MGM14" s="12"/>
      <c r="MGN14" s="12"/>
      <c r="MGO14" s="11"/>
      <c r="MGP14" s="12"/>
      <c r="MGQ14" s="12"/>
      <c r="MGR14" s="12"/>
      <c r="MGS14" s="11"/>
      <c r="MGT14" s="12"/>
      <c r="MGU14" s="12"/>
      <c r="MGV14" s="12"/>
      <c r="MGW14" s="11"/>
      <c r="MGX14" s="12"/>
      <c r="MGY14" s="12"/>
      <c r="MGZ14" s="12"/>
      <c r="MHA14" s="11"/>
      <c r="MHB14" s="12"/>
      <c r="MHC14" s="12"/>
      <c r="MHD14" s="12"/>
      <c r="MHE14" s="11"/>
      <c r="MHF14" s="12"/>
      <c r="MHG14" s="12"/>
      <c r="MHH14" s="12"/>
      <c r="MHI14" s="11"/>
      <c r="MHJ14" s="12"/>
      <c r="MHK14" s="12"/>
      <c r="MHL14" s="12"/>
      <c r="MHM14" s="11"/>
      <c r="MHN14" s="12"/>
      <c r="MHO14" s="12"/>
      <c r="MHP14" s="12"/>
      <c r="MHQ14" s="11"/>
      <c r="MHR14" s="12"/>
      <c r="MHS14" s="12"/>
      <c r="MHT14" s="12"/>
      <c r="MHU14" s="11"/>
      <c r="MHV14" s="12"/>
      <c r="MHW14" s="12"/>
      <c r="MHX14" s="12"/>
      <c r="MHY14" s="11"/>
      <c r="MHZ14" s="12"/>
      <c r="MIA14" s="12"/>
      <c r="MIB14" s="12"/>
      <c r="MIC14" s="11"/>
      <c r="MID14" s="12"/>
      <c r="MIE14" s="12"/>
      <c r="MIF14" s="12"/>
      <c r="MIG14" s="11"/>
      <c r="MIH14" s="12"/>
      <c r="MII14" s="12"/>
      <c r="MIJ14" s="12"/>
      <c r="MIK14" s="11"/>
      <c r="MIL14" s="12"/>
      <c r="MIM14" s="12"/>
      <c r="MIN14" s="12"/>
      <c r="MIO14" s="11"/>
      <c r="MIP14" s="12"/>
      <c r="MIQ14" s="12"/>
      <c r="MIR14" s="12"/>
      <c r="MIS14" s="11"/>
      <c r="MIT14" s="12"/>
      <c r="MIU14" s="12"/>
      <c r="MIV14" s="12"/>
      <c r="MIW14" s="11"/>
      <c r="MIX14" s="12"/>
      <c r="MIY14" s="12"/>
      <c r="MIZ14" s="12"/>
      <c r="MJA14" s="11"/>
      <c r="MJB14" s="12"/>
      <c r="MJC14" s="12"/>
      <c r="MJD14" s="12"/>
      <c r="MJE14" s="11"/>
      <c r="MJF14" s="12"/>
      <c r="MJG14" s="12"/>
      <c r="MJH14" s="12"/>
      <c r="MJI14" s="11"/>
      <c r="MJJ14" s="12"/>
      <c r="MJK14" s="12"/>
      <c r="MJL14" s="12"/>
      <c r="MJM14" s="11"/>
      <c r="MJN14" s="12"/>
      <c r="MJO14" s="12"/>
      <c r="MJP14" s="12"/>
      <c r="MJQ14" s="11"/>
      <c r="MJR14" s="12"/>
      <c r="MJS14" s="12"/>
      <c r="MJT14" s="12"/>
      <c r="MJU14" s="11"/>
      <c r="MJV14" s="12"/>
      <c r="MJW14" s="12"/>
      <c r="MJX14" s="12"/>
      <c r="MJY14" s="11"/>
      <c r="MJZ14" s="12"/>
      <c r="MKA14" s="12"/>
      <c r="MKB14" s="12"/>
      <c r="MKC14" s="11"/>
      <c r="MKD14" s="12"/>
      <c r="MKE14" s="12"/>
      <c r="MKF14" s="12"/>
      <c r="MKG14" s="11"/>
      <c r="MKH14" s="12"/>
      <c r="MKI14" s="12"/>
      <c r="MKJ14" s="12"/>
      <c r="MKK14" s="11"/>
      <c r="MKL14" s="12"/>
      <c r="MKM14" s="12"/>
      <c r="MKN14" s="12"/>
      <c r="MKO14" s="11"/>
      <c r="MKP14" s="12"/>
      <c r="MKQ14" s="12"/>
      <c r="MKR14" s="12"/>
      <c r="MKS14" s="11"/>
      <c r="MKT14" s="12"/>
      <c r="MKU14" s="12"/>
      <c r="MKV14" s="12"/>
      <c r="MKW14" s="11"/>
      <c r="MKX14" s="12"/>
      <c r="MKY14" s="12"/>
      <c r="MKZ14" s="12"/>
      <c r="MLA14" s="11"/>
      <c r="MLB14" s="12"/>
      <c r="MLC14" s="12"/>
      <c r="MLD14" s="12"/>
      <c r="MLE14" s="11"/>
      <c r="MLF14" s="12"/>
      <c r="MLG14" s="12"/>
      <c r="MLH14" s="12"/>
      <c r="MLI14" s="11"/>
      <c r="MLJ14" s="12"/>
      <c r="MLK14" s="12"/>
      <c r="MLL14" s="12"/>
      <c r="MLM14" s="11"/>
      <c r="MLN14" s="12"/>
      <c r="MLO14" s="12"/>
      <c r="MLP14" s="12"/>
      <c r="MLQ14" s="11"/>
      <c r="MLR14" s="12"/>
      <c r="MLS14" s="12"/>
      <c r="MLT14" s="12"/>
      <c r="MLU14" s="11"/>
      <c r="MLV14" s="12"/>
      <c r="MLW14" s="12"/>
      <c r="MLX14" s="12"/>
      <c r="MLY14" s="11"/>
      <c r="MLZ14" s="12"/>
      <c r="MMA14" s="12"/>
      <c r="MMB14" s="12"/>
      <c r="MMC14" s="11"/>
      <c r="MMD14" s="12"/>
      <c r="MME14" s="12"/>
      <c r="MMF14" s="12"/>
      <c r="MMG14" s="11"/>
      <c r="MMH14" s="12"/>
      <c r="MMI14" s="12"/>
      <c r="MMJ14" s="12"/>
      <c r="MMK14" s="11"/>
      <c r="MML14" s="12"/>
      <c r="MMM14" s="12"/>
      <c r="MMN14" s="12"/>
      <c r="MMO14" s="11"/>
      <c r="MMP14" s="12"/>
      <c r="MMQ14" s="12"/>
      <c r="MMR14" s="12"/>
      <c r="MMS14" s="11"/>
      <c r="MMT14" s="12"/>
      <c r="MMU14" s="12"/>
      <c r="MMV14" s="12"/>
      <c r="MMW14" s="11"/>
      <c r="MMX14" s="12"/>
      <c r="MMY14" s="12"/>
      <c r="MMZ14" s="12"/>
      <c r="MNA14" s="11"/>
      <c r="MNB14" s="12"/>
      <c r="MNC14" s="12"/>
      <c r="MND14" s="12"/>
      <c r="MNE14" s="11"/>
      <c r="MNF14" s="12"/>
      <c r="MNG14" s="12"/>
      <c r="MNH14" s="12"/>
      <c r="MNI14" s="11"/>
      <c r="MNJ14" s="12"/>
      <c r="MNK14" s="12"/>
      <c r="MNL14" s="12"/>
      <c r="MNM14" s="11"/>
      <c r="MNN14" s="12"/>
      <c r="MNO14" s="12"/>
      <c r="MNP14" s="12"/>
      <c r="MNQ14" s="11"/>
      <c r="MNR14" s="12"/>
      <c r="MNS14" s="12"/>
      <c r="MNT14" s="12"/>
      <c r="MNU14" s="11"/>
      <c r="MNV14" s="12"/>
      <c r="MNW14" s="12"/>
      <c r="MNX14" s="12"/>
      <c r="MNY14" s="11"/>
      <c r="MNZ14" s="12"/>
      <c r="MOA14" s="12"/>
      <c r="MOB14" s="12"/>
      <c r="MOC14" s="11"/>
      <c r="MOD14" s="12"/>
      <c r="MOE14" s="12"/>
      <c r="MOF14" s="12"/>
      <c r="MOG14" s="11"/>
      <c r="MOH14" s="12"/>
      <c r="MOI14" s="12"/>
      <c r="MOJ14" s="12"/>
      <c r="MOK14" s="11"/>
      <c r="MOL14" s="12"/>
      <c r="MOM14" s="12"/>
      <c r="MON14" s="12"/>
      <c r="MOO14" s="11"/>
      <c r="MOP14" s="12"/>
      <c r="MOQ14" s="12"/>
      <c r="MOR14" s="12"/>
      <c r="MOS14" s="11"/>
      <c r="MOT14" s="12"/>
      <c r="MOU14" s="12"/>
      <c r="MOV14" s="12"/>
      <c r="MOW14" s="11"/>
      <c r="MOX14" s="12"/>
      <c r="MOY14" s="12"/>
      <c r="MOZ14" s="12"/>
      <c r="MPA14" s="11"/>
      <c r="MPB14" s="12"/>
      <c r="MPC14" s="12"/>
      <c r="MPD14" s="12"/>
      <c r="MPE14" s="11"/>
      <c r="MPF14" s="12"/>
      <c r="MPG14" s="12"/>
      <c r="MPH14" s="12"/>
      <c r="MPI14" s="11"/>
      <c r="MPJ14" s="12"/>
      <c r="MPK14" s="12"/>
      <c r="MPL14" s="12"/>
      <c r="MPM14" s="11"/>
      <c r="MPN14" s="12"/>
      <c r="MPO14" s="12"/>
      <c r="MPP14" s="12"/>
      <c r="MPQ14" s="11"/>
      <c r="MPR14" s="12"/>
      <c r="MPS14" s="12"/>
      <c r="MPT14" s="12"/>
      <c r="MPU14" s="11"/>
      <c r="MPV14" s="12"/>
      <c r="MPW14" s="12"/>
      <c r="MPX14" s="12"/>
      <c r="MPY14" s="11"/>
      <c r="MPZ14" s="12"/>
      <c r="MQA14" s="12"/>
      <c r="MQB14" s="12"/>
      <c r="MQC14" s="11"/>
      <c r="MQD14" s="12"/>
      <c r="MQE14" s="12"/>
      <c r="MQF14" s="12"/>
      <c r="MQG14" s="11"/>
      <c r="MQH14" s="12"/>
      <c r="MQI14" s="12"/>
      <c r="MQJ14" s="12"/>
      <c r="MQK14" s="11"/>
      <c r="MQL14" s="12"/>
      <c r="MQM14" s="12"/>
      <c r="MQN14" s="12"/>
      <c r="MQO14" s="11"/>
      <c r="MQP14" s="12"/>
      <c r="MQQ14" s="12"/>
      <c r="MQR14" s="12"/>
      <c r="MQS14" s="11"/>
      <c r="MQT14" s="12"/>
      <c r="MQU14" s="12"/>
      <c r="MQV14" s="12"/>
      <c r="MQW14" s="11"/>
      <c r="MQX14" s="12"/>
      <c r="MQY14" s="12"/>
      <c r="MQZ14" s="12"/>
      <c r="MRA14" s="11"/>
      <c r="MRB14" s="12"/>
      <c r="MRC14" s="12"/>
      <c r="MRD14" s="12"/>
      <c r="MRE14" s="11"/>
      <c r="MRF14" s="12"/>
      <c r="MRG14" s="12"/>
      <c r="MRH14" s="12"/>
      <c r="MRI14" s="11"/>
      <c r="MRJ14" s="12"/>
      <c r="MRK14" s="12"/>
      <c r="MRL14" s="12"/>
      <c r="MRM14" s="11"/>
      <c r="MRN14" s="12"/>
      <c r="MRO14" s="12"/>
      <c r="MRP14" s="12"/>
      <c r="MRQ14" s="11"/>
      <c r="MRR14" s="12"/>
      <c r="MRS14" s="12"/>
      <c r="MRT14" s="12"/>
      <c r="MRU14" s="11"/>
      <c r="MRV14" s="12"/>
      <c r="MRW14" s="12"/>
      <c r="MRX14" s="12"/>
      <c r="MRY14" s="11"/>
      <c r="MRZ14" s="12"/>
      <c r="MSA14" s="12"/>
      <c r="MSB14" s="12"/>
      <c r="MSC14" s="11"/>
      <c r="MSD14" s="12"/>
      <c r="MSE14" s="12"/>
      <c r="MSF14" s="12"/>
      <c r="MSG14" s="11"/>
      <c r="MSH14" s="12"/>
      <c r="MSI14" s="12"/>
      <c r="MSJ14" s="12"/>
      <c r="MSK14" s="11"/>
      <c r="MSL14" s="12"/>
      <c r="MSM14" s="12"/>
      <c r="MSN14" s="12"/>
      <c r="MSO14" s="11"/>
      <c r="MSP14" s="12"/>
      <c r="MSQ14" s="12"/>
      <c r="MSR14" s="12"/>
      <c r="MSS14" s="11"/>
      <c r="MST14" s="12"/>
      <c r="MSU14" s="12"/>
      <c r="MSV14" s="12"/>
      <c r="MSW14" s="11"/>
      <c r="MSX14" s="12"/>
      <c r="MSY14" s="12"/>
      <c r="MSZ14" s="12"/>
      <c r="MTA14" s="11"/>
      <c r="MTB14" s="12"/>
      <c r="MTC14" s="12"/>
      <c r="MTD14" s="12"/>
      <c r="MTE14" s="11"/>
      <c r="MTF14" s="12"/>
      <c r="MTG14" s="12"/>
      <c r="MTH14" s="12"/>
      <c r="MTI14" s="11"/>
      <c r="MTJ14" s="12"/>
      <c r="MTK14" s="12"/>
      <c r="MTL14" s="12"/>
      <c r="MTM14" s="11"/>
      <c r="MTN14" s="12"/>
      <c r="MTO14" s="12"/>
      <c r="MTP14" s="12"/>
      <c r="MTQ14" s="11"/>
      <c r="MTR14" s="12"/>
      <c r="MTS14" s="12"/>
      <c r="MTT14" s="12"/>
      <c r="MTU14" s="11"/>
      <c r="MTV14" s="12"/>
      <c r="MTW14" s="12"/>
      <c r="MTX14" s="12"/>
      <c r="MTY14" s="11"/>
      <c r="MTZ14" s="12"/>
      <c r="MUA14" s="12"/>
      <c r="MUB14" s="12"/>
      <c r="MUC14" s="11"/>
      <c r="MUD14" s="12"/>
      <c r="MUE14" s="12"/>
      <c r="MUF14" s="12"/>
      <c r="MUG14" s="11"/>
      <c r="MUH14" s="12"/>
      <c r="MUI14" s="12"/>
      <c r="MUJ14" s="12"/>
      <c r="MUK14" s="11"/>
      <c r="MUL14" s="12"/>
      <c r="MUM14" s="12"/>
      <c r="MUN14" s="12"/>
      <c r="MUO14" s="11"/>
      <c r="MUP14" s="12"/>
      <c r="MUQ14" s="12"/>
      <c r="MUR14" s="12"/>
      <c r="MUS14" s="11"/>
      <c r="MUT14" s="12"/>
      <c r="MUU14" s="12"/>
      <c r="MUV14" s="12"/>
      <c r="MUW14" s="11"/>
      <c r="MUX14" s="12"/>
      <c r="MUY14" s="12"/>
      <c r="MUZ14" s="12"/>
      <c r="MVA14" s="11"/>
      <c r="MVB14" s="12"/>
      <c r="MVC14" s="12"/>
      <c r="MVD14" s="12"/>
      <c r="MVE14" s="11"/>
      <c r="MVF14" s="12"/>
      <c r="MVG14" s="12"/>
      <c r="MVH14" s="12"/>
      <c r="MVI14" s="11"/>
      <c r="MVJ14" s="12"/>
      <c r="MVK14" s="12"/>
      <c r="MVL14" s="12"/>
      <c r="MVM14" s="11"/>
      <c r="MVN14" s="12"/>
      <c r="MVO14" s="12"/>
      <c r="MVP14" s="12"/>
      <c r="MVQ14" s="11"/>
      <c r="MVR14" s="12"/>
      <c r="MVS14" s="12"/>
      <c r="MVT14" s="12"/>
      <c r="MVU14" s="11"/>
      <c r="MVV14" s="12"/>
      <c r="MVW14" s="12"/>
      <c r="MVX14" s="12"/>
      <c r="MVY14" s="11"/>
      <c r="MVZ14" s="12"/>
      <c r="MWA14" s="12"/>
      <c r="MWB14" s="12"/>
      <c r="MWC14" s="11"/>
      <c r="MWD14" s="12"/>
      <c r="MWE14" s="12"/>
      <c r="MWF14" s="12"/>
      <c r="MWG14" s="11"/>
      <c r="MWH14" s="12"/>
      <c r="MWI14" s="12"/>
      <c r="MWJ14" s="12"/>
      <c r="MWK14" s="11"/>
      <c r="MWL14" s="12"/>
      <c r="MWM14" s="12"/>
      <c r="MWN14" s="12"/>
      <c r="MWO14" s="11"/>
      <c r="MWP14" s="12"/>
      <c r="MWQ14" s="12"/>
      <c r="MWR14" s="12"/>
      <c r="MWS14" s="11"/>
      <c r="MWT14" s="12"/>
      <c r="MWU14" s="12"/>
      <c r="MWV14" s="12"/>
      <c r="MWW14" s="11"/>
      <c r="MWX14" s="12"/>
      <c r="MWY14" s="12"/>
      <c r="MWZ14" s="12"/>
      <c r="MXA14" s="11"/>
      <c r="MXB14" s="12"/>
      <c r="MXC14" s="12"/>
      <c r="MXD14" s="12"/>
      <c r="MXE14" s="11"/>
      <c r="MXF14" s="12"/>
      <c r="MXG14" s="12"/>
      <c r="MXH14" s="12"/>
      <c r="MXI14" s="11"/>
      <c r="MXJ14" s="12"/>
      <c r="MXK14" s="12"/>
      <c r="MXL14" s="12"/>
      <c r="MXM14" s="11"/>
      <c r="MXN14" s="12"/>
      <c r="MXO14" s="12"/>
      <c r="MXP14" s="12"/>
      <c r="MXQ14" s="11"/>
      <c r="MXR14" s="12"/>
      <c r="MXS14" s="12"/>
      <c r="MXT14" s="12"/>
      <c r="MXU14" s="11"/>
      <c r="MXV14" s="12"/>
      <c r="MXW14" s="12"/>
      <c r="MXX14" s="12"/>
      <c r="MXY14" s="11"/>
      <c r="MXZ14" s="12"/>
      <c r="MYA14" s="12"/>
      <c r="MYB14" s="12"/>
      <c r="MYC14" s="11"/>
      <c r="MYD14" s="12"/>
      <c r="MYE14" s="12"/>
      <c r="MYF14" s="12"/>
      <c r="MYG14" s="11"/>
      <c r="MYH14" s="12"/>
      <c r="MYI14" s="12"/>
      <c r="MYJ14" s="12"/>
      <c r="MYK14" s="11"/>
      <c r="MYL14" s="12"/>
      <c r="MYM14" s="12"/>
      <c r="MYN14" s="12"/>
      <c r="MYO14" s="11"/>
      <c r="MYP14" s="12"/>
      <c r="MYQ14" s="12"/>
      <c r="MYR14" s="12"/>
      <c r="MYS14" s="11"/>
      <c r="MYT14" s="12"/>
      <c r="MYU14" s="12"/>
      <c r="MYV14" s="12"/>
      <c r="MYW14" s="11"/>
      <c r="MYX14" s="12"/>
      <c r="MYY14" s="12"/>
      <c r="MYZ14" s="12"/>
      <c r="MZA14" s="11"/>
      <c r="MZB14" s="12"/>
      <c r="MZC14" s="12"/>
      <c r="MZD14" s="12"/>
      <c r="MZE14" s="11"/>
      <c r="MZF14" s="12"/>
      <c r="MZG14" s="12"/>
      <c r="MZH14" s="12"/>
      <c r="MZI14" s="11"/>
      <c r="MZJ14" s="12"/>
      <c r="MZK14" s="12"/>
      <c r="MZL14" s="12"/>
      <c r="MZM14" s="11"/>
      <c r="MZN14" s="12"/>
      <c r="MZO14" s="12"/>
      <c r="MZP14" s="12"/>
      <c r="MZQ14" s="11"/>
      <c r="MZR14" s="12"/>
      <c r="MZS14" s="12"/>
      <c r="MZT14" s="12"/>
      <c r="MZU14" s="11"/>
      <c r="MZV14" s="12"/>
      <c r="MZW14" s="12"/>
      <c r="MZX14" s="12"/>
      <c r="MZY14" s="11"/>
      <c r="MZZ14" s="12"/>
      <c r="NAA14" s="12"/>
      <c r="NAB14" s="12"/>
      <c r="NAC14" s="11"/>
      <c r="NAD14" s="12"/>
      <c r="NAE14" s="12"/>
      <c r="NAF14" s="12"/>
      <c r="NAG14" s="11"/>
      <c r="NAH14" s="12"/>
      <c r="NAI14" s="12"/>
      <c r="NAJ14" s="12"/>
      <c r="NAK14" s="11"/>
      <c r="NAL14" s="12"/>
      <c r="NAM14" s="12"/>
      <c r="NAN14" s="12"/>
      <c r="NAO14" s="11"/>
      <c r="NAP14" s="12"/>
      <c r="NAQ14" s="12"/>
      <c r="NAR14" s="12"/>
      <c r="NAS14" s="11"/>
      <c r="NAT14" s="12"/>
      <c r="NAU14" s="12"/>
      <c r="NAV14" s="12"/>
      <c r="NAW14" s="11"/>
      <c r="NAX14" s="12"/>
      <c r="NAY14" s="12"/>
      <c r="NAZ14" s="12"/>
      <c r="NBA14" s="11"/>
      <c r="NBB14" s="12"/>
      <c r="NBC14" s="12"/>
      <c r="NBD14" s="12"/>
      <c r="NBE14" s="11"/>
      <c r="NBF14" s="12"/>
      <c r="NBG14" s="12"/>
      <c r="NBH14" s="12"/>
      <c r="NBI14" s="11"/>
      <c r="NBJ14" s="12"/>
      <c r="NBK14" s="12"/>
      <c r="NBL14" s="12"/>
      <c r="NBM14" s="11"/>
      <c r="NBN14" s="12"/>
      <c r="NBO14" s="12"/>
      <c r="NBP14" s="12"/>
      <c r="NBQ14" s="11"/>
      <c r="NBR14" s="12"/>
      <c r="NBS14" s="12"/>
      <c r="NBT14" s="12"/>
      <c r="NBU14" s="11"/>
      <c r="NBV14" s="12"/>
      <c r="NBW14" s="12"/>
      <c r="NBX14" s="12"/>
      <c r="NBY14" s="11"/>
      <c r="NBZ14" s="12"/>
      <c r="NCA14" s="12"/>
      <c r="NCB14" s="12"/>
      <c r="NCC14" s="11"/>
      <c r="NCD14" s="12"/>
      <c r="NCE14" s="12"/>
      <c r="NCF14" s="12"/>
      <c r="NCG14" s="11"/>
      <c r="NCH14" s="12"/>
      <c r="NCI14" s="12"/>
      <c r="NCJ14" s="12"/>
      <c r="NCK14" s="11"/>
      <c r="NCL14" s="12"/>
      <c r="NCM14" s="12"/>
      <c r="NCN14" s="12"/>
      <c r="NCO14" s="11"/>
      <c r="NCP14" s="12"/>
      <c r="NCQ14" s="12"/>
      <c r="NCR14" s="12"/>
      <c r="NCS14" s="11"/>
      <c r="NCT14" s="12"/>
      <c r="NCU14" s="12"/>
      <c r="NCV14" s="12"/>
      <c r="NCW14" s="11"/>
      <c r="NCX14" s="12"/>
      <c r="NCY14" s="12"/>
      <c r="NCZ14" s="12"/>
      <c r="NDA14" s="11"/>
      <c r="NDB14" s="12"/>
      <c r="NDC14" s="12"/>
      <c r="NDD14" s="12"/>
      <c r="NDE14" s="11"/>
      <c r="NDF14" s="12"/>
      <c r="NDG14" s="12"/>
      <c r="NDH14" s="12"/>
      <c r="NDI14" s="11"/>
      <c r="NDJ14" s="12"/>
      <c r="NDK14" s="12"/>
      <c r="NDL14" s="12"/>
      <c r="NDM14" s="11"/>
      <c r="NDN14" s="12"/>
      <c r="NDO14" s="12"/>
      <c r="NDP14" s="12"/>
      <c r="NDQ14" s="11"/>
      <c r="NDR14" s="12"/>
      <c r="NDS14" s="12"/>
      <c r="NDT14" s="12"/>
      <c r="NDU14" s="11"/>
      <c r="NDV14" s="12"/>
      <c r="NDW14" s="12"/>
      <c r="NDX14" s="12"/>
      <c r="NDY14" s="11"/>
      <c r="NDZ14" s="12"/>
      <c r="NEA14" s="12"/>
      <c r="NEB14" s="12"/>
      <c r="NEC14" s="11"/>
      <c r="NED14" s="12"/>
      <c r="NEE14" s="12"/>
      <c r="NEF14" s="12"/>
      <c r="NEG14" s="11"/>
      <c r="NEH14" s="12"/>
      <c r="NEI14" s="12"/>
      <c r="NEJ14" s="12"/>
      <c r="NEK14" s="11"/>
      <c r="NEL14" s="12"/>
      <c r="NEM14" s="12"/>
      <c r="NEN14" s="12"/>
      <c r="NEO14" s="11"/>
      <c r="NEP14" s="12"/>
      <c r="NEQ14" s="12"/>
      <c r="NER14" s="12"/>
      <c r="NES14" s="11"/>
      <c r="NET14" s="12"/>
      <c r="NEU14" s="12"/>
      <c r="NEV14" s="12"/>
      <c r="NEW14" s="11"/>
      <c r="NEX14" s="12"/>
      <c r="NEY14" s="12"/>
      <c r="NEZ14" s="12"/>
      <c r="NFA14" s="11"/>
      <c r="NFB14" s="12"/>
      <c r="NFC14" s="12"/>
      <c r="NFD14" s="12"/>
      <c r="NFE14" s="11"/>
      <c r="NFF14" s="12"/>
      <c r="NFG14" s="12"/>
      <c r="NFH14" s="12"/>
      <c r="NFI14" s="11"/>
      <c r="NFJ14" s="12"/>
      <c r="NFK14" s="12"/>
      <c r="NFL14" s="12"/>
      <c r="NFM14" s="11"/>
      <c r="NFN14" s="12"/>
      <c r="NFO14" s="12"/>
      <c r="NFP14" s="12"/>
      <c r="NFQ14" s="11"/>
      <c r="NFR14" s="12"/>
      <c r="NFS14" s="12"/>
      <c r="NFT14" s="12"/>
      <c r="NFU14" s="11"/>
      <c r="NFV14" s="12"/>
      <c r="NFW14" s="12"/>
      <c r="NFX14" s="12"/>
      <c r="NFY14" s="11"/>
      <c r="NFZ14" s="12"/>
      <c r="NGA14" s="12"/>
      <c r="NGB14" s="12"/>
      <c r="NGC14" s="11"/>
      <c r="NGD14" s="12"/>
      <c r="NGE14" s="12"/>
      <c r="NGF14" s="12"/>
      <c r="NGG14" s="11"/>
      <c r="NGH14" s="12"/>
      <c r="NGI14" s="12"/>
      <c r="NGJ14" s="12"/>
      <c r="NGK14" s="11"/>
      <c r="NGL14" s="12"/>
      <c r="NGM14" s="12"/>
      <c r="NGN14" s="12"/>
      <c r="NGO14" s="11"/>
      <c r="NGP14" s="12"/>
      <c r="NGQ14" s="12"/>
      <c r="NGR14" s="12"/>
      <c r="NGS14" s="11"/>
      <c r="NGT14" s="12"/>
      <c r="NGU14" s="12"/>
      <c r="NGV14" s="12"/>
      <c r="NGW14" s="11"/>
      <c r="NGX14" s="12"/>
      <c r="NGY14" s="12"/>
      <c r="NGZ14" s="12"/>
      <c r="NHA14" s="11"/>
      <c r="NHB14" s="12"/>
      <c r="NHC14" s="12"/>
      <c r="NHD14" s="12"/>
      <c r="NHE14" s="11"/>
      <c r="NHF14" s="12"/>
      <c r="NHG14" s="12"/>
      <c r="NHH14" s="12"/>
      <c r="NHI14" s="11"/>
      <c r="NHJ14" s="12"/>
      <c r="NHK14" s="12"/>
      <c r="NHL14" s="12"/>
      <c r="NHM14" s="11"/>
      <c r="NHN14" s="12"/>
      <c r="NHO14" s="12"/>
      <c r="NHP14" s="12"/>
      <c r="NHQ14" s="11"/>
      <c r="NHR14" s="12"/>
      <c r="NHS14" s="12"/>
      <c r="NHT14" s="12"/>
      <c r="NHU14" s="11"/>
      <c r="NHV14" s="12"/>
      <c r="NHW14" s="12"/>
      <c r="NHX14" s="12"/>
      <c r="NHY14" s="11"/>
      <c r="NHZ14" s="12"/>
      <c r="NIA14" s="12"/>
      <c r="NIB14" s="12"/>
      <c r="NIC14" s="11"/>
      <c r="NID14" s="12"/>
      <c r="NIE14" s="12"/>
      <c r="NIF14" s="12"/>
      <c r="NIG14" s="11"/>
      <c r="NIH14" s="12"/>
      <c r="NII14" s="12"/>
      <c r="NIJ14" s="12"/>
      <c r="NIK14" s="11"/>
      <c r="NIL14" s="12"/>
      <c r="NIM14" s="12"/>
      <c r="NIN14" s="12"/>
      <c r="NIO14" s="11"/>
      <c r="NIP14" s="12"/>
      <c r="NIQ14" s="12"/>
      <c r="NIR14" s="12"/>
      <c r="NIS14" s="11"/>
      <c r="NIT14" s="12"/>
      <c r="NIU14" s="12"/>
      <c r="NIV14" s="12"/>
      <c r="NIW14" s="11"/>
      <c r="NIX14" s="12"/>
      <c r="NIY14" s="12"/>
      <c r="NIZ14" s="12"/>
      <c r="NJA14" s="11"/>
      <c r="NJB14" s="12"/>
      <c r="NJC14" s="12"/>
      <c r="NJD14" s="12"/>
      <c r="NJE14" s="11"/>
      <c r="NJF14" s="12"/>
      <c r="NJG14" s="12"/>
      <c r="NJH14" s="12"/>
      <c r="NJI14" s="11"/>
      <c r="NJJ14" s="12"/>
      <c r="NJK14" s="12"/>
      <c r="NJL14" s="12"/>
      <c r="NJM14" s="11"/>
      <c r="NJN14" s="12"/>
      <c r="NJO14" s="12"/>
      <c r="NJP14" s="12"/>
      <c r="NJQ14" s="11"/>
      <c r="NJR14" s="12"/>
      <c r="NJS14" s="12"/>
      <c r="NJT14" s="12"/>
      <c r="NJU14" s="11"/>
      <c r="NJV14" s="12"/>
      <c r="NJW14" s="12"/>
      <c r="NJX14" s="12"/>
      <c r="NJY14" s="11"/>
      <c r="NJZ14" s="12"/>
      <c r="NKA14" s="12"/>
      <c r="NKB14" s="12"/>
      <c r="NKC14" s="11"/>
      <c r="NKD14" s="12"/>
      <c r="NKE14" s="12"/>
      <c r="NKF14" s="12"/>
      <c r="NKG14" s="11"/>
      <c r="NKH14" s="12"/>
      <c r="NKI14" s="12"/>
      <c r="NKJ14" s="12"/>
      <c r="NKK14" s="11"/>
      <c r="NKL14" s="12"/>
      <c r="NKM14" s="12"/>
      <c r="NKN14" s="12"/>
      <c r="NKO14" s="11"/>
      <c r="NKP14" s="12"/>
      <c r="NKQ14" s="12"/>
      <c r="NKR14" s="12"/>
      <c r="NKS14" s="11"/>
      <c r="NKT14" s="12"/>
      <c r="NKU14" s="12"/>
      <c r="NKV14" s="12"/>
      <c r="NKW14" s="11"/>
      <c r="NKX14" s="12"/>
      <c r="NKY14" s="12"/>
      <c r="NKZ14" s="12"/>
      <c r="NLA14" s="11"/>
      <c r="NLB14" s="12"/>
      <c r="NLC14" s="12"/>
      <c r="NLD14" s="12"/>
      <c r="NLE14" s="11"/>
      <c r="NLF14" s="12"/>
      <c r="NLG14" s="12"/>
      <c r="NLH14" s="12"/>
      <c r="NLI14" s="11"/>
      <c r="NLJ14" s="12"/>
      <c r="NLK14" s="12"/>
      <c r="NLL14" s="12"/>
      <c r="NLM14" s="11"/>
      <c r="NLN14" s="12"/>
      <c r="NLO14" s="12"/>
      <c r="NLP14" s="12"/>
      <c r="NLQ14" s="11"/>
      <c r="NLR14" s="12"/>
      <c r="NLS14" s="12"/>
      <c r="NLT14" s="12"/>
      <c r="NLU14" s="11"/>
      <c r="NLV14" s="12"/>
      <c r="NLW14" s="12"/>
      <c r="NLX14" s="12"/>
      <c r="NLY14" s="11"/>
      <c r="NLZ14" s="12"/>
      <c r="NMA14" s="12"/>
      <c r="NMB14" s="12"/>
      <c r="NMC14" s="11"/>
      <c r="NMD14" s="12"/>
      <c r="NME14" s="12"/>
      <c r="NMF14" s="12"/>
      <c r="NMG14" s="11"/>
      <c r="NMH14" s="12"/>
      <c r="NMI14" s="12"/>
      <c r="NMJ14" s="12"/>
      <c r="NMK14" s="11"/>
      <c r="NML14" s="12"/>
      <c r="NMM14" s="12"/>
      <c r="NMN14" s="12"/>
      <c r="NMO14" s="11"/>
      <c r="NMP14" s="12"/>
      <c r="NMQ14" s="12"/>
      <c r="NMR14" s="12"/>
      <c r="NMS14" s="11"/>
      <c r="NMT14" s="12"/>
      <c r="NMU14" s="12"/>
      <c r="NMV14" s="12"/>
      <c r="NMW14" s="11"/>
      <c r="NMX14" s="12"/>
      <c r="NMY14" s="12"/>
      <c r="NMZ14" s="12"/>
      <c r="NNA14" s="11"/>
      <c r="NNB14" s="12"/>
      <c r="NNC14" s="12"/>
      <c r="NND14" s="12"/>
      <c r="NNE14" s="11"/>
      <c r="NNF14" s="12"/>
      <c r="NNG14" s="12"/>
      <c r="NNH14" s="12"/>
      <c r="NNI14" s="11"/>
      <c r="NNJ14" s="12"/>
      <c r="NNK14" s="12"/>
      <c r="NNL14" s="12"/>
      <c r="NNM14" s="11"/>
      <c r="NNN14" s="12"/>
      <c r="NNO14" s="12"/>
      <c r="NNP14" s="12"/>
      <c r="NNQ14" s="11"/>
      <c r="NNR14" s="12"/>
      <c r="NNS14" s="12"/>
      <c r="NNT14" s="12"/>
      <c r="NNU14" s="11"/>
      <c r="NNV14" s="12"/>
      <c r="NNW14" s="12"/>
      <c r="NNX14" s="12"/>
      <c r="NNY14" s="11"/>
      <c r="NNZ14" s="12"/>
      <c r="NOA14" s="12"/>
      <c r="NOB14" s="12"/>
      <c r="NOC14" s="11"/>
      <c r="NOD14" s="12"/>
      <c r="NOE14" s="12"/>
      <c r="NOF14" s="12"/>
      <c r="NOG14" s="11"/>
      <c r="NOH14" s="12"/>
      <c r="NOI14" s="12"/>
      <c r="NOJ14" s="12"/>
      <c r="NOK14" s="11"/>
      <c r="NOL14" s="12"/>
      <c r="NOM14" s="12"/>
      <c r="NON14" s="12"/>
      <c r="NOO14" s="11"/>
      <c r="NOP14" s="12"/>
      <c r="NOQ14" s="12"/>
      <c r="NOR14" s="12"/>
      <c r="NOS14" s="11"/>
      <c r="NOT14" s="12"/>
      <c r="NOU14" s="12"/>
      <c r="NOV14" s="12"/>
      <c r="NOW14" s="11"/>
      <c r="NOX14" s="12"/>
      <c r="NOY14" s="12"/>
      <c r="NOZ14" s="12"/>
      <c r="NPA14" s="11"/>
      <c r="NPB14" s="12"/>
      <c r="NPC14" s="12"/>
      <c r="NPD14" s="12"/>
      <c r="NPE14" s="11"/>
      <c r="NPF14" s="12"/>
      <c r="NPG14" s="12"/>
      <c r="NPH14" s="12"/>
      <c r="NPI14" s="11"/>
      <c r="NPJ14" s="12"/>
      <c r="NPK14" s="12"/>
      <c r="NPL14" s="12"/>
      <c r="NPM14" s="11"/>
      <c r="NPN14" s="12"/>
      <c r="NPO14" s="12"/>
      <c r="NPP14" s="12"/>
      <c r="NPQ14" s="11"/>
      <c r="NPR14" s="12"/>
      <c r="NPS14" s="12"/>
      <c r="NPT14" s="12"/>
      <c r="NPU14" s="11"/>
      <c r="NPV14" s="12"/>
      <c r="NPW14" s="12"/>
      <c r="NPX14" s="12"/>
      <c r="NPY14" s="11"/>
      <c r="NPZ14" s="12"/>
      <c r="NQA14" s="12"/>
      <c r="NQB14" s="12"/>
      <c r="NQC14" s="11"/>
      <c r="NQD14" s="12"/>
      <c r="NQE14" s="12"/>
      <c r="NQF14" s="12"/>
      <c r="NQG14" s="11"/>
      <c r="NQH14" s="12"/>
      <c r="NQI14" s="12"/>
      <c r="NQJ14" s="12"/>
      <c r="NQK14" s="11"/>
      <c r="NQL14" s="12"/>
      <c r="NQM14" s="12"/>
      <c r="NQN14" s="12"/>
      <c r="NQO14" s="11"/>
      <c r="NQP14" s="12"/>
      <c r="NQQ14" s="12"/>
      <c r="NQR14" s="12"/>
      <c r="NQS14" s="11"/>
      <c r="NQT14" s="12"/>
      <c r="NQU14" s="12"/>
      <c r="NQV14" s="12"/>
      <c r="NQW14" s="11"/>
      <c r="NQX14" s="12"/>
      <c r="NQY14" s="12"/>
      <c r="NQZ14" s="12"/>
      <c r="NRA14" s="11"/>
      <c r="NRB14" s="12"/>
      <c r="NRC14" s="12"/>
      <c r="NRD14" s="12"/>
      <c r="NRE14" s="11"/>
      <c r="NRF14" s="12"/>
      <c r="NRG14" s="12"/>
      <c r="NRH14" s="12"/>
      <c r="NRI14" s="11"/>
      <c r="NRJ14" s="12"/>
      <c r="NRK14" s="12"/>
      <c r="NRL14" s="12"/>
      <c r="NRM14" s="11"/>
      <c r="NRN14" s="12"/>
      <c r="NRO14" s="12"/>
      <c r="NRP14" s="12"/>
      <c r="NRQ14" s="11"/>
      <c r="NRR14" s="12"/>
      <c r="NRS14" s="12"/>
      <c r="NRT14" s="12"/>
      <c r="NRU14" s="11"/>
      <c r="NRV14" s="12"/>
      <c r="NRW14" s="12"/>
      <c r="NRX14" s="12"/>
      <c r="NRY14" s="11"/>
      <c r="NRZ14" s="12"/>
      <c r="NSA14" s="12"/>
      <c r="NSB14" s="12"/>
      <c r="NSC14" s="11"/>
      <c r="NSD14" s="12"/>
      <c r="NSE14" s="12"/>
      <c r="NSF14" s="12"/>
      <c r="NSG14" s="11"/>
      <c r="NSH14" s="12"/>
      <c r="NSI14" s="12"/>
      <c r="NSJ14" s="12"/>
      <c r="NSK14" s="11"/>
      <c r="NSL14" s="12"/>
      <c r="NSM14" s="12"/>
      <c r="NSN14" s="12"/>
      <c r="NSO14" s="11"/>
      <c r="NSP14" s="12"/>
      <c r="NSQ14" s="12"/>
      <c r="NSR14" s="12"/>
      <c r="NSS14" s="11"/>
      <c r="NST14" s="12"/>
      <c r="NSU14" s="12"/>
      <c r="NSV14" s="12"/>
      <c r="NSW14" s="11"/>
      <c r="NSX14" s="12"/>
      <c r="NSY14" s="12"/>
      <c r="NSZ14" s="12"/>
      <c r="NTA14" s="11"/>
      <c r="NTB14" s="12"/>
      <c r="NTC14" s="12"/>
      <c r="NTD14" s="12"/>
      <c r="NTE14" s="11"/>
      <c r="NTF14" s="12"/>
      <c r="NTG14" s="12"/>
      <c r="NTH14" s="12"/>
      <c r="NTI14" s="11"/>
      <c r="NTJ14" s="12"/>
      <c r="NTK14" s="12"/>
      <c r="NTL14" s="12"/>
      <c r="NTM14" s="11"/>
      <c r="NTN14" s="12"/>
      <c r="NTO14" s="12"/>
      <c r="NTP14" s="12"/>
      <c r="NTQ14" s="11"/>
      <c r="NTR14" s="12"/>
      <c r="NTS14" s="12"/>
      <c r="NTT14" s="12"/>
      <c r="NTU14" s="11"/>
      <c r="NTV14" s="12"/>
      <c r="NTW14" s="12"/>
      <c r="NTX14" s="12"/>
      <c r="NTY14" s="11"/>
      <c r="NTZ14" s="12"/>
      <c r="NUA14" s="12"/>
      <c r="NUB14" s="12"/>
      <c r="NUC14" s="11"/>
      <c r="NUD14" s="12"/>
      <c r="NUE14" s="12"/>
      <c r="NUF14" s="12"/>
      <c r="NUG14" s="11"/>
      <c r="NUH14" s="12"/>
      <c r="NUI14" s="12"/>
      <c r="NUJ14" s="12"/>
      <c r="NUK14" s="11"/>
      <c r="NUL14" s="12"/>
      <c r="NUM14" s="12"/>
      <c r="NUN14" s="12"/>
      <c r="NUO14" s="11"/>
      <c r="NUP14" s="12"/>
      <c r="NUQ14" s="12"/>
      <c r="NUR14" s="12"/>
      <c r="NUS14" s="11"/>
      <c r="NUT14" s="12"/>
      <c r="NUU14" s="12"/>
      <c r="NUV14" s="12"/>
      <c r="NUW14" s="11"/>
      <c r="NUX14" s="12"/>
      <c r="NUY14" s="12"/>
      <c r="NUZ14" s="12"/>
      <c r="NVA14" s="11"/>
      <c r="NVB14" s="12"/>
      <c r="NVC14" s="12"/>
      <c r="NVD14" s="12"/>
      <c r="NVE14" s="11"/>
      <c r="NVF14" s="12"/>
      <c r="NVG14" s="12"/>
      <c r="NVH14" s="12"/>
      <c r="NVI14" s="11"/>
      <c r="NVJ14" s="12"/>
      <c r="NVK14" s="12"/>
      <c r="NVL14" s="12"/>
      <c r="NVM14" s="11"/>
      <c r="NVN14" s="12"/>
      <c r="NVO14" s="12"/>
      <c r="NVP14" s="12"/>
      <c r="NVQ14" s="11"/>
      <c r="NVR14" s="12"/>
      <c r="NVS14" s="12"/>
      <c r="NVT14" s="12"/>
      <c r="NVU14" s="11"/>
      <c r="NVV14" s="12"/>
      <c r="NVW14" s="12"/>
      <c r="NVX14" s="12"/>
      <c r="NVY14" s="11"/>
      <c r="NVZ14" s="12"/>
      <c r="NWA14" s="12"/>
      <c r="NWB14" s="12"/>
      <c r="NWC14" s="11"/>
      <c r="NWD14" s="12"/>
      <c r="NWE14" s="12"/>
      <c r="NWF14" s="12"/>
      <c r="NWG14" s="11"/>
      <c r="NWH14" s="12"/>
      <c r="NWI14" s="12"/>
      <c r="NWJ14" s="12"/>
      <c r="NWK14" s="11"/>
      <c r="NWL14" s="12"/>
      <c r="NWM14" s="12"/>
      <c r="NWN14" s="12"/>
      <c r="NWO14" s="11"/>
      <c r="NWP14" s="12"/>
      <c r="NWQ14" s="12"/>
      <c r="NWR14" s="12"/>
      <c r="NWS14" s="11"/>
      <c r="NWT14" s="12"/>
      <c r="NWU14" s="12"/>
      <c r="NWV14" s="12"/>
      <c r="NWW14" s="11"/>
      <c r="NWX14" s="12"/>
      <c r="NWY14" s="12"/>
      <c r="NWZ14" s="12"/>
      <c r="NXA14" s="11"/>
      <c r="NXB14" s="12"/>
      <c r="NXC14" s="12"/>
      <c r="NXD14" s="12"/>
      <c r="NXE14" s="11"/>
      <c r="NXF14" s="12"/>
      <c r="NXG14" s="12"/>
      <c r="NXH14" s="12"/>
      <c r="NXI14" s="11"/>
      <c r="NXJ14" s="12"/>
      <c r="NXK14" s="12"/>
      <c r="NXL14" s="12"/>
      <c r="NXM14" s="11"/>
      <c r="NXN14" s="12"/>
      <c r="NXO14" s="12"/>
      <c r="NXP14" s="12"/>
      <c r="NXQ14" s="11"/>
      <c r="NXR14" s="12"/>
      <c r="NXS14" s="12"/>
      <c r="NXT14" s="12"/>
      <c r="NXU14" s="11"/>
      <c r="NXV14" s="12"/>
      <c r="NXW14" s="12"/>
      <c r="NXX14" s="12"/>
      <c r="NXY14" s="11"/>
      <c r="NXZ14" s="12"/>
      <c r="NYA14" s="12"/>
      <c r="NYB14" s="12"/>
      <c r="NYC14" s="11"/>
      <c r="NYD14" s="12"/>
      <c r="NYE14" s="12"/>
      <c r="NYF14" s="12"/>
      <c r="NYG14" s="11"/>
      <c r="NYH14" s="12"/>
      <c r="NYI14" s="12"/>
      <c r="NYJ14" s="12"/>
      <c r="NYK14" s="11"/>
      <c r="NYL14" s="12"/>
      <c r="NYM14" s="12"/>
      <c r="NYN14" s="12"/>
      <c r="NYO14" s="11"/>
      <c r="NYP14" s="12"/>
      <c r="NYQ14" s="12"/>
      <c r="NYR14" s="12"/>
      <c r="NYS14" s="11"/>
      <c r="NYT14" s="12"/>
      <c r="NYU14" s="12"/>
      <c r="NYV14" s="12"/>
      <c r="NYW14" s="11"/>
      <c r="NYX14" s="12"/>
      <c r="NYY14" s="12"/>
      <c r="NYZ14" s="12"/>
      <c r="NZA14" s="11"/>
      <c r="NZB14" s="12"/>
      <c r="NZC14" s="12"/>
      <c r="NZD14" s="12"/>
      <c r="NZE14" s="11"/>
      <c r="NZF14" s="12"/>
      <c r="NZG14" s="12"/>
      <c r="NZH14" s="12"/>
      <c r="NZI14" s="11"/>
      <c r="NZJ14" s="12"/>
      <c r="NZK14" s="12"/>
      <c r="NZL14" s="12"/>
      <c r="NZM14" s="11"/>
      <c r="NZN14" s="12"/>
      <c r="NZO14" s="12"/>
      <c r="NZP14" s="12"/>
      <c r="NZQ14" s="11"/>
      <c r="NZR14" s="12"/>
      <c r="NZS14" s="12"/>
      <c r="NZT14" s="12"/>
      <c r="NZU14" s="11"/>
      <c r="NZV14" s="12"/>
      <c r="NZW14" s="12"/>
      <c r="NZX14" s="12"/>
      <c r="NZY14" s="11"/>
      <c r="NZZ14" s="12"/>
      <c r="OAA14" s="12"/>
      <c r="OAB14" s="12"/>
      <c r="OAC14" s="11"/>
      <c r="OAD14" s="12"/>
      <c r="OAE14" s="12"/>
      <c r="OAF14" s="12"/>
      <c r="OAG14" s="11"/>
      <c r="OAH14" s="12"/>
      <c r="OAI14" s="12"/>
      <c r="OAJ14" s="12"/>
      <c r="OAK14" s="11"/>
      <c r="OAL14" s="12"/>
      <c r="OAM14" s="12"/>
      <c r="OAN14" s="12"/>
      <c r="OAO14" s="11"/>
      <c r="OAP14" s="12"/>
      <c r="OAQ14" s="12"/>
      <c r="OAR14" s="12"/>
      <c r="OAS14" s="11"/>
      <c r="OAT14" s="12"/>
      <c r="OAU14" s="12"/>
      <c r="OAV14" s="12"/>
      <c r="OAW14" s="11"/>
      <c r="OAX14" s="12"/>
      <c r="OAY14" s="12"/>
      <c r="OAZ14" s="12"/>
      <c r="OBA14" s="11"/>
      <c r="OBB14" s="12"/>
      <c r="OBC14" s="12"/>
      <c r="OBD14" s="12"/>
      <c r="OBE14" s="11"/>
      <c r="OBF14" s="12"/>
      <c r="OBG14" s="12"/>
      <c r="OBH14" s="12"/>
      <c r="OBI14" s="11"/>
      <c r="OBJ14" s="12"/>
      <c r="OBK14" s="12"/>
      <c r="OBL14" s="12"/>
      <c r="OBM14" s="11"/>
      <c r="OBN14" s="12"/>
      <c r="OBO14" s="12"/>
      <c r="OBP14" s="12"/>
      <c r="OBQ14" s="11"/>
      <c r="OBR14" s="12"/>
      <c r="OBS14" s="12"/>
      <c r="OBT14" s="12"/>
      <c r="OBU14" s="11"/>
      <c r="OBV14" s="12"/>
      <c r="OBW14" s="12"/>
      <c r="OBX14" s="12"/>
      <c r="OBY14" s="11"/>
      <c r="OBZ14" s="12"/>
      <c r="OCA14" s="12"/>
      <c r="OCB14" s="12"/>
      <c r="OCC14" s="11"/>
      <c r="OCD14" s="12"/>
      <c r="OCE14" s="12"/>
      <c r="OCF14" s="12"/>
      <c r="OCG14" s="11"/>
      <c r="OCH14" s="12"/>
      <c r="OCI14" s="12"/>
      <c r="OCJ14" s="12"/>
      <c r="OCK14" s="11"/>
      <c r="OCL14" s="12"/>
      <c r="OCM14" s="12"/>
      <c r="OCN14" s="12"/>
      <c r="OCO14" s="11"/>
      <c r="OCP14" s="12"/>
      <c r="OCQ14" s="12"/>
      <c r="OCR14" s="12"/>
      <c r="OCS14" s="11"/>
      <c r="OCT14" s="12"/>
      <c r="OCU14" s="12"/>
      <c r="OCV14" s="12"/>
      <c r="OCW14" s="11"/>
      <c r="OCX14" s="12"/>
      <c r="OCY14" s="12"/>
      <c r="OCZ14" s="12"/>
      <c r="ODA14" s="11"/>
      <c r="ODB14" s="12"/>
      <c r="ODC14" s="12"/>
      <c r="ODD14" s="12"/>
      <c r="ODE14" s="11"/>
      <c r="ODF14" s="12"/>
      <c r="ODG14" s="12"/>
      <c r="ODH14" s="12"/>
      <c r="ODI14" s="11"/>
      <c r="ODJ14" s="12"/>
      <c r="ODK14" s="12"/>
      <c r="ODL14" s="12"/>
      <c r="ODM14" s="11"/>
      <c r="ODN14" s="12"/>
      <c r="ODO14" s="12"/>
      <c r="ODP14" s="12"/>
      <c r="ODQ14" s="11"/>
      <c r="ODR14" s="12"/>
      <c r="ODS14" s="12"/>
      <c r="ODT14" s="12"/>
      <c r="ODU14" s="11"/>
      <c r="ODV14" s="12"/>
      <c r="ODW14" s="12"/>
      <c r="ODX14" s="12"/>
      <c r="ODY14" s="11"/>
      <c r="ODZ14" s="12"/>
      <c r="OEA14" s="12"/>
      <c r="OEB14" s="12"/>
      <c r="OEC14" s="11"/>
      <c r="OED14" s="12"/>
      <c r="OEE14" s="12"/>
      <c r="OEF14" s="12"/>
      <c r="OEG14" s="11"/>
      <c r="OEH14" s="12"/>
      <c r="OEI14" s="12"/>
      <c r="OEJ14" s="12"/>
      <c r="OEK14" s="11"/>
      <c r="OEL14" s="12"/>
      <c r="OEM14" s="12"/>
      <c r="OEN14" s="12"/>
      <c r="OEO14" s="11"/>
      <c r="OEP14" s="12"/>
      <c r="OEQ14" s="12"/>
      <c r="OER14" s="12"/>
      <c r="OES14" s="11"/>
      <c r="OET14" s="12"/>
      <c r="OEU14" s="12"/>
      <c r="OEV14" s="12"/>
      <c r="OEW14" s="11"/>
      <c r="OEX14" s="12"/>
      <c r="OEY14" s="12"/>
      <c r="OEZ14" s="12"/>
      <c r="OFA14" s="11"/>
      <c r="OFB14" s="12"/>
      <c r="OFC14" s="12"/>
      <c r="OFD14" s="12"/>
      <c r="OFE14" s="11"/>
      <c r="OFF14" s="12"/>
      <c r="OFG14" s="12"/>
      <c r="OFH14" s="12"/>
      <c r="OFI14" s="11"/>
      <c r="OFJ14" s="12"/>
      <c r="OFK14" s="12"/>
      <c r="OFL14" s="12"/>
      <c r="OFM14" s="11"/>
      <c r="OFN14" s="12"/>
      <c r="OFO14" s="12"/>
      <c r="OFP14" s="12"/>
      <c r="OFQ14" s="11"/>
      <c r="OFR14" s="12"/>
      <c r="OFS14" s="12"/>
      <c r="OFT14" s="12"/>
      <c r="OFU14" s="11"/>
      <c r="OFV14" s="12"/>
      <c r="OFW14" s="12"/>
      <c r="OFX14" s="12"/>
      <c r="OFY14" s="11"/>
      <c r="OFZ14" s="12"/>
      <c r="OGA14" s="12"/>
      <c r="OGB14" s="12"/>
      <c r="OGC14" s="11"/>
      <c r="OGD14" s="12"/>
      <c r="OGE14" s="12"/>
      <c r="OGF14" s="12"/>
      <c r="OGG14" s="11"/>
      <c r="OGH14" s="12"/>
      <c r="OGI14" s="12"/>
      <c r="OGJ14" s="12"/>
      <c r="OGK14" s="11"/>
      <c r="OGL14" s="12"/>
      <c r="OGM14" s="12"/>
      <c r="OGN14" s="12"/>
      <c r="OGO14" s="11"/>
      <c r="OGP14" s="12"/>
      <c r="OGQ14" s="12"/>
      <c r="OGR14" s="12"/>
      <c r="OGS14" s="11"/>
      <c r="OGT14" s="12"/>
      <c r="OGU14" s="12"/>
      <c r="OGV14" s="12"/>
      <c r="OGW14" s="11"/>
      <c r="OGX14" s="12"/>
      <c r="OGY14" s="12"/>
      <c r="OGZ14" s="12"/>
      <c r="OHA14" s="11"/>
      <c r="OHB14" s="12"/>
      <c r="OHC14" s="12"/>
      <c r="OHD14" s="12"/>
      <c r="OHE14" s="11"/>
      <c r="OHF14" s="12"/>
      <c r="OHG14" s="12"/>
      <c r="OHH14" s="12"/>
      <c r="OHI14" s="11"/>
      <c r="OHJ14" s="12"/>
      <c r="OHK14" s="12"/>
      <c r="OHL14" s="12"/>
      <c r="OHM14" s="11"/>
      <c r="OHN14" s="12"/>
      <c r="OHO14" s="12"/>
      <c r="OHP14" s="12"/>
      <c r="OHQ14" s="11"/>
      <c r="OHR14" s="12"/>
      <c r="OHS14" s="12"/>
      <c r="OHT14" s="12"/>
      <c r="OHU14" s="11"/>
      <c r="OHV14" s="12"/>
      <c r="OHW14" s="12"/>
      <c r="OHX14" s="12"/>
      <c r="OHY14" s="11"/>
      <c r="OHZ14" s="12"/>
      <c r="OIA14" s="12"/>
      <c r="OIB14" s="12"/>
      <c r="OIC14" s="11"/>
      <c r="OID14" s="12"/>
      <c r="OIE14" s="12"/>
      <c r="OIF14" s="12"/>
      <c r="OIG14" s="11"/>
      <c r="OIH14" s="12"/>
      <c r="OII14" s="12"/>
      <c r="OIJ14" s="12"/>
      <c r="OIK14" s="11"/>
      <c r="OIL14" s="12"/>
      <c r="OIM14" s="12"/>
      <c r="OIN14" s="12"/>
      <c r="OIO14" s="11"/>
      <c r="OIP14" s="12"/>
      <c r="OIQ14" s="12"/>
      <c r="OIR14" s="12"/>
      <c r="OIS14" s="11"/>
      <c r="OIT14" s="12"/>
      <c r="OIU14" s="12"/>
      <c r="OIV14" s="12"/>
      <c r="OIW14" s="11"/>
      <c r="OIX14" s="12"/>
      <c r="OIY14" s="12"/>
      <c r="OIZ14" s="12"/>
      <c r="OJA14" s="11"/>
      <c r="OJB14" s="12"/>
      <c r="OJC14" s="12"/>
      <c r="OJD14" s="12"/>
      <c r="OJE14" s="11"/>
      <c r="OJF14" s="12"/>
      <c r="OJG14" s="12"/>
      <c r="OJH14" s="12"/>
      <c r="OJI14" s="11"/>
      <c r="OJJ14" s="12"/>
      <c r="OJK14" s="12"/>
      <c r="OJL14" s="12"/>
      <c r="OJM14" s="11"/>
      <c r="OJN14" s="12"/>
      <c r="OJO14" s="12"/>
      <c r="OJP14" s="12"/>
      <c r="OJQ14" s="11"/>
      <c r="OJR14" s="12"/>
      <c r="OJS14" s="12"/>
      <c r="OJT14" s="12"/>
      <c r="OJU14" s="11"/>
      <c r="OJV14" s="12"/>
      <c r="OJW14" s="12"/>
      <c r="OJX14" s="12"/>
      <c r="OJY14" s="11"/>
      <c r="OJZ14" s="12"/>
      <c r="OKA14" s="12"/>
      <c r="OKB14" s="12"/>
      <c r="OKC14" s="11"/>
      <c r="OKD14" s="12"/>
      <c r="OKE14" s="12"/>
      <c r="OKF14" s="12"/>
      <c r="OKG14" s="11"/>
      <c r="OKH14" s="12"/>
      <c r="OKI14" s="12"/>
      <c r="OKJ14" s="12"/>
      <c r="OKK14" s="11"/>
      <c r="OKL14" s="12"/>
      <c r="OKM14" s="12"/>
      <c r="OKN14" s="12"/>
      <c r="OKO14" s="11"/>
      <c r="OKP14" s="12"/>
      <c r="OKQ14" s="12"/>
      <c r="OKR14" s="12"/>
      <c r="OKS14" s="11"/>
      <c r="OKT14" s="12"/>
      <c r="OKU14" s="12"/>
      <c r="OKV14" s="12"/>
      <c r="OKW14" s="11"/>
      <c r="OKX14" s="12"/>
      <c r="OKY14" s="12"/>
      <c r="OKZ14" s="12"/>
      <c r="OLA14" s="11"/>
      <c r="OLB14" s="12"/>
      <c r="OLC14" s="12"/>
      <c r="OLD14" s="12"/>
      <c r="OLE14" s="11"/>
      <c r="OLF14" s="12"/>
      <c r="OLG14" s="12"/>
      <c r="OLH14" s="12"/>
      <c r="OLI14" s="11"/>
      <c r="OLJ14" s="12"/>
      <c r="OLK14" s="12"/>
      <c r="OLL14" s="12"/>
      <c r="OLM14" s="11"/>
      <c r="OLN14" s="12"/>
      <c r="OLO14" s="12"/>
      <c r="OLP14" s="12"/>
      <c r="OLQ14" s="11"/>
      <c r="OLR14" s="12"/>
      <c r="OLS14" s="12"/>
      <c r="OLT14" s="12"/>
      <c r="OLU14" s="11"/>
      <c r="OLV14" s="12"/>
      <c r="OLW14" s="12"/>
      <c r="OLX14" s="12"/>
      <c r="OLY14" s="11"/>
      <c r="OLZ14" s="12"/>
      <c r="OMA14" s="12"/>
      <c r="OMB14" s="12"/>
      <c r="OMC14" s="11"/>
      <c r="OMD14" s="12"/>
      <c r="OME14" s="12"/>
      <c r="OMF14" s="12"/>
      <c r="OMG14" s="11"/>
      <c r="OMH14" s="12"/>
      <c r="OMI14" s="12"/>
      <c r="OMJ14" s="12"/>
      <c r="OMK14" s="11"/>
      <c r="OML14" s="12"/>
      <c r="OMM14" s="12"/>
      <c r="OMN14" s="12"/>
      <c r="OMO14" s="11"/>
      <c r="OMP14" s="12"/>
      <c r="OMQ14" s="12"/>
      <c r="OMR14" s="12"/>
      <c r="OMS14" s="11"/>
      <c r="OMT14" s="12"/>
      <c r="OMU14" s="12"/>
      <c r="OMV14" s="12"/>
      <c r="OMW14" s="11"/>
      <c r="OMX14" s="12"/>
      <c r="OMY14" s="12"/>
      <c r="OMZ14" s="12"/>
      <c r="ONA14" s="11"/>
      <c r="ONB14" s="12"/>
      <c r="ONC14" s="12"/>
      <c r="OND14" s="12"/>
      <c r="ONE14" s="11"/>
      <c r="ONF14" s="12"/>
      <c r="ONG14" s="12"/>
      <c r="ONH14" s="12"/>
      <c r="ONI14" s="11"/>
      <c r="ONJ14" s="12"/>
      <c r="ONK14" s="12"/>
      <c r="ONL14" s="12"/>
      <c r="ONM14" s="11"/>
      <c r="ONN14" s="12"/>
      <c r="ONO14" s="12"/>
      <c r="ONP14" s="12"/>
      <c r="ONQ14" s="11"/>
      <c r="ONR14" s="12"/>
      <c r="ONS14" s="12"/>
      <c r="ONT14" s="12"/>
      <c r="ONU14" s="11"/>
      <c r="ONV14" s="12"/>
      <c r="ONW14" s="12"/>
      <c r="ONX14" s="12"/>
      <c r="ONY14" s="11"/>
      <c r="ONZ14" s="12"/>
      <c r="OOA14" s="12"/>
      <c r="OOB14" s="12"/>
      <c r="OOC14" s="11"/>
      <c r="OOD14" s="12"/>
      <c r="OOE14" s="12"/>
      <c r="OOF14" s="12"/>
      <c r="OOG14" s="11"/>
      <c r="OOH14" s="12"/>
      <c r="OOI14" s="12"/>
      <c r="OOJ14" s="12"/>
      <c r="OOK14" s="11"/>
      <c r="OOL14" s="12"/>
      <c r="OOM14" s="12"/>
      <c r="OON14" s="12"/>
      <c r="OOO14" s="11"/>
      <c r="OOP14" s="12"/>
      <c r="OOQ14" s="12"/>
      <c r="OOR14" s="12"/>
      <c r="OOS14" s="11"/>
      <c r="OOT14" s="12"/>
      <c r="OOU14" s="12"/>
      <c r="OOV14" s="12"/>
      <c r="OOW14" s="11"/>
      <c r="OOX14" s="12"/>
      <c r="OOY14" s="12"/>
      <c r="OOZ14" s="12"/>
      <c r="OPA14" s="11"/>
      <c r="OPB14" s="12"/>
      <c r="OPC14" s="12"/>
      <c r="OPD14" s="12"/>
      <c r="OPE14" s="11"/>
      <c r="OPF14" s="12"/>
      <c r="OPG14" s="12"/>
      <c r="OPH14" s="12"/>
      <c r="OPI14" s="11"/>
      <c r="OPJ14" s="12"/>
      <c r="OPK14" s="12"/>
      <c r="OPL14" s="12"/>
      <c r="OPM14" s="11"/>
      <c r="OPN14" s="12"/>
      <c r="OPO14" s="12"/>
      <c r="OPP14" s="12"/>
      <c r="OPQ14" s="11"/>
      <c r="OPR14" s="12"/>
      <c r="OPS14" s="12"/>
      <c r="OPT14" s="12"/>
      <c r="OPU14" s="11"/>
      <c r="OPV14" s="12"/>
      <c r="OPW14" s="12"/>
      <c r="OPX14" s="12"/>
      <c r="OPY14" s="11"/>
      <c r="OPZ14" s="12"/>
      <c r="OQA14" s="12"/>
      <c r="OQB14" s="12"/>
      <c r="OQC14" s="11"/>
      <c r="OQD14" s="12"/>
      <c r="OQE14" s="12"/>
      <c r="OQF14" s="12"/>
      <c r="OQG14" s="11"/>
      <c r="OQH14" s="12"/>
      <c r="OQI14" s="12"/>
      <c r="OQJ14" s="12"/>
      <c r="OQK14" s="11"/>
      <c r="OQL14" s="12"/>
      <c r="OQM14" s="12"/>
      <c r="OQN14" s="12"/>
      <c r="OQO14" s="11"/>
      <c r="OQP14" s="12"/>
      <c r="OQQ14" s="12"/>
      <c r="OQR14" s="12"/>
      <c r="OQS14" s="11"/>
      <c r="OQT14" s="12"/>
      <c r="OQU14" s="12"/>
      <c r="OQV14" s="12"/>
      <c r="OQW14" s="11"/>
      <c r="OQX14" s="12"/>
      <c r="OQY14" s="12"/>
      <c r="OQZ14" s="12"/>
      <c r="ORA14" s="11"/>
      <c r="ORB14" s="12"/>
      <c r="ORC14" s="12"/>
      <c r="ORD14" s="12"/>
      <c r="ORE14" s="11"/>
      <c r="ORF14" s="12"/>
      <c r="ORG14" s="12"/>
      <c r="ORH14" s="12"/>
      <c r="ORI14" s="11"/>
      <c r="ORJ14" s="12"/>
      <c r="ORK14" s="12"/>
      <c r="ORL14" s="12"/>
      <c r="ORM14" s="11"/>
      <c r="ORN14" s="12"/>
      <c r="ORO14" s="12"/>
      <c r="ORP14" s="12"/>
      <c r="ORQ14" s="11"/>
      <c r="ORR14" s="12"/>
      <c r="ORS14" s="12"/>
      <c r="ORT14" s="12"/>
      <c r="ORU14" s="11"/>
      <c r="ORV14" s="12"/>
      <c r="ORW14" s="12"/>
      <c r="ORX14" s="12"/>
      <c r="ORY14" s="11"/>
      <c r="ORZ14" s="12"/>
      <c r="OSA14" s="12"/>
      <c r="OSB14" s="12"/>
      <c r="OSC14" s="11"/>
      <c r="OSD14" s="12"/>
      <c r="OSE14" s="12"/>
      <c r="OSF14" s="12"/>
      <c r="OSG14" s="11"/>
      <c r="OSH14" s="12"/>
      <c r="OSI14" s="12"/>
      <c r="OSJ14" s="12"/>
      <c r="OSK14" s="11"/>
      <c r="OSL14" s="12"/>
      <c r="OSM14" s="12"/>
      <c r="OSN14" s="12"/>
      <c r="OSO14" s="11"/>
      <c r="OSP14" s="12"/>
      <c r="OSQ14" s="12"/>
      <c r="OSR14" s="12"/>
      <c r="OSS14" s="11"/>
      <c r="OST14" s="12"/>
      <c r="OSU14" s="12"/>
      <c r="OSV14" s="12"/>
      <c r="OSW14" s="11"/>
      <c r="OSX14" s="12"/>
      <c r="OSY14" s="12"/>
      <c r="OSZ14" s="12"/>
      <c r="OTA14" s="11"/>
      <c r="OTB14" s="12"/>
      <c r="OTC14" s="12"/>
      <c r="OTD14" s="12"/>
      <c r="OTE14" s="11"/>
      <c r="OTF14" s="12"/>
      <c r="OTG14" s="12"/>
      <c r="OTH14" s="12"/>
      <c r="OTI14" s="11"/>
      <c r="OTJ14" s="12"/>
      <c r="OTK14" s="12"/>
      <c r="OTL14" s="12"/>
      <c r="OTM14" s="11"/>
      <c r="OTN14" s="12"/>
      <c r="OTO14" s="12"/>
      <c r="OTP14" s="12"/>
      <c r="OTQ14" s="11"/>
      <c r="OTR14" s="12"/>
      <c r="OTS14" s="12"/>
      <c r="OTT14" s="12"/>
      <c r="OTU14" s="11"/>
      <c r="OTV14" s="12"/>
      <c r="OTW14" s="12"/>
      <c r="OTX14" s="12"/>
      <c r="OTY14" s="11"/>
      <c r="OTZ14" s="12"/>
      <c r="OUA14" s="12"/>
      <c r="OUB14" s="12"/>
      <c r="OUC14" s="11"/>
      <c r="OUD14" s="12"/>
      <c r="OUE14" s="12"/>
      <c r="OUF14" s="12"/>
      <c r="OUG14" s="11"/>
      <c r="OUH14" s="12"/>
      <c r="OUI14" s="12"/>
      <c r="OUJ14" s="12"/>
      <c r="OUK14" s="11"/>
      <c r="OUL14" s="12"/>
      <c r="OUM14" s="12"/>
      <c r="OUN14" s="12"/>
      <c r="OUO14" s="11"/>
      <c r="OUP14" s="12"/>
      <c r="OUQ14" s="12"/>
      <c r="OUR14" s="12"/>
      <c r="OUS14" s="11"/>
      <c r="OUT14" s="12"/>
      <c r="OUU14" s="12"/>
      <c r="OUV14" s="12"/>
      <c r="OUW14" s="11"/>
      <c r="OUX14" s="12"/>
      <c r="OUY14" s="12"/>
      <c r="OUZ14" s="12"/>
      <c r="OVA14" s="11"/>
      <c r="OVB14" s="12"/>
      <c r="OVC14" s="12"/>
      <c r="OVD14" s="12"/>
      <c r="OVE14" s="11"/>
      <c r="OVF14" s="12"/>
      <c r="OVG14" s="12"/>
      <c r="OVH14" s="12"/>
      <c r="OVI14" s="11"/>
      <c r="OVJ14" s="12"/>
      <c r="OVK14" s="12"/>
      <c r="OVL14" s="12"/>
      <c r="OVM14" s="11"/>
      <c r="OVN14" s="12"/>
      <c r="OVO14" s="12"/>
      <c r="OVP14" s="12"/>
      <c r="OVQ14" s="11"/>
      <c r="OVR14" s="12"/>
      <c r="OVS14" s="12"/>
      <c r="OVT14" s="12"/>
      <c r="OVU14" s="11"/>
      <c r="OVV14" s="12"/>
      <c r="OVW14" s="12"/>
      <c r="OVX14" s="12"/>
      <c r="OVY14" s="11"/>
      <c r="OVZ14" s="12"/>
      <c r="OWA14" s="12"/>
      <c r="OWB14" s="12"/>
      <c r="OWC14" s="11"/>
      <c r="OWD14" s="12"/>
      <c r="OWE14" s="12"/>
      <c r="OWF14" s="12"/>
      <c r="OWG14" s="11"/>
      <c r="OWH14" s="12"/>
      <c r="OWI14" s="12"/>
      <c r="OWJ14" s="12"/>
      <c r="OWK14" s="11"/>
      <c r="OWL14" s="12"/>
      <c r="OWM14" s="12"/>
      <c r="OWN14" s="12"/>
      <c r="OWO14" s="11"/>
      <c r="OWP14" s="12"/>
      <c r="OWQ14" s="12"/>
      <c r="OWR14" s="12"/>
      <c r="OWS14" s="11"/>
      <c r="OWT14" s="12"/>
      <c r="OWU14" s="12"/>
      <c r="OWV14" s="12"/>
      <c r="OWW14" s="11"/>
      <c r="OWX14" s="12"/>
      <c r="OWY14" s="12"/>
      <c r="OWZ14" s="12"/>
      <c r="OXA14" s="11"/>
      <c r="OXB14" s="12"/>
      <c r="OXC14" s="12"/>
      <c r="OXD14" s="12"/>
      <c r="OXE14" s="11"/>
      <c r="OXF14" s="12"/>
      <c r="OXG14" s="12"/>
      <c r="OXH14" s="12"/>
      <c r="OXI14" s="11"/>
      <c r="OXJ14" s="12"/>
      <c r="OXK14" s="12"/>
      <c r="OXL14" s="12"/>
      <c r="OXM14" s="11"/>
      <c r="OXN14" s="12"/>
      <c r="OXO14" s="12"/>
      <c r="OXP14" s="12"/>
      <c r="OXQ14" s="11"/>
      <c r="OXR14" s="12"/>
      <c r="OXS14" s="12"/>
      <c r="OXT14" s="12"/>
      <c r="OXU14" s="11"/>
      <c r="OXV14" s="12"/>
      <c r="OXW14" s="12"/>
      <c r="OXX14" s="12"/>
      <c r="OXY14" s="11"/>
      <c r="OXZ14" s="12"/>
      <c r="OYA14" s="12"/>
      <c r="OYB14" s="12"/>
      <c r="OYC14" s="11"/>
      <c r="OYD14" s="12"/>
      <c r="OYE14" s="12"/>
      <c r="OYF14" s="12"/>
      <c r="OYG14" s="11"/>
      <c r="OYH14" s="12"/>
      <c r="OYI14" s="12"/>
      <c r="OYJ14" s="12"/>
      <c r="OYK14" s="11"/>
      <c r="OYL14" s="12"/>
      <c r="OYM14" s="12"/>
      <c r="OYN14" s="12"/>
      <c r="OYO14" s="11"/>
      <c r="OYP14" s="12"/>
      <c r="OYQ14" s="12"/>
      <c r="OYR14" s="12"/>
      <c r="OYS14" s="11"/>
      <c r="OYT14" s="12"/>
      <c r="OYU14" s="12"/>
      <c r="OYV14" s="12"/>
      <c r="OYW14" s="11"/>
      <c r="OYX14" s="12"/>
      <c r="OYY14" s="12"/>
      <c r="OYZ14" s="12"/>
      <c r="OZA14" s="11"/>
      <c r="OZB14" s="12"/>
      <c r="OZC14" s="12"/>
      <c r="OZD14" s="12"/>
      <c r="OZE14" s="11"/>
      <c r="OZF14" s="12"/>
      <c r="OZG14" s="12"/>
      <c r="OZH14" s="12"/>
      <c r="OZI14" s="11"/>
      <c r="OZJ14" s="12"/>
      <c r="OZK14" s="12"/>
      <c r="OZL14" s="12"/>
      <c r="OZM14" s="11"/>
      <c r="OZN14" s="12"/>
      <c r="OZO14" s="12"/>
      <c r="OZP14" s="12"/>
      <c r="OZQ14" s="11"/>
      <c r="OZR14" s="12"/>
      <c r="OZS14" s="12"/>
      <c r="OZT14" s="12"/>
      <c r="OZU14" s="11"/>
      <c r="OZV14" s="12"/>
      <c r="OZW14" s="12"/>
      <c r="OZX14" s="12"/>
      <c r="OZY14" s="11"/>
      <c r="OZZ14" s="12"/>
      <c r="PAA14" s="12"/>
      <c r="PAB14" s="12"/>
      <c r="PAC14" s="11"/>
      <c r="PAD14" s="12"/>
      <c r="PAE14" s="12"/>
      <c r="PAF14" s="12"/>
      <c r="PAG14" s="11"/>
      <c r="PAH14" s="12"/>
      <c r="PAI14" s="12"/>
      <c r="PAJ14" s="12"/>
      <c r="PAK14" s="11"/>
      <c r="PAL14" s="12"/>
      <c r="PAM14" s="12"/>
      <c r="PAN14" s="12"/>
      <c r="PAO14" s="11"/>
      <c r="PAP14" s="12"/>
      <c r="PAQ14" s="12"/>
      <c r="PAR14" s="12"/>
      <c r="PAS14" s="11"/>
      <c r="PAT14" s="12"/>
      <c r="PAU14" s="12"/>
      <c r="PAV14" s="12"/>
      <c r="PAW14" s="11"/>
      <c r="PAX14" s="12"/>
      <c r="PAY14" s="12"/>
      <c r="PAZ14" s="12"/>
      <c r="PBA14" s="11"/>
      <c r="PBB14" s="12"/>
      <c r="PBC14" s="12"/>
      <c r="PBD14" s="12"/>
      <c r="PBE14" s="11"/>
      <c r="PBF14" s="12"/>
      <c r="PBG14" s="12"/>
      <c r="PBH14" s="12"/>
      <c r="PBI14" s="11"/>
      <c r="PBJ14" s="12"/>
      <c r="PBK14" s="12"/>
      <c r="PBL14" s="12"/>
      <c r="PBM14" s="11"/>
      <c r="PBN14" s="12"/>
      <c r="PBO14" s="12"/>
      <c r="PBP14" s="12"/>
      <c r="PBQ14" s="11"/>
      <c r="PBR14" s="12"/>
      <c r="PBS14" s="12"/>
      <c r="PBT14" s="12"/>
      <c r="PBU14" s="11"/>
      <c r="PBV14" s="12"/>
      <c r="PBW14" s="12"/>
      <c r="PBX14" s="12"/>
      <c r="PBY14" s="11"/>
      <c r="PBZ14" s="12"/>
      <c r="PCA14" s="12"/>
      <c r="PCB14" s="12"/>
      <c r="PCC14" s="11"/>
      <c r="PCD14" s="12"/>
      <c r="PCE14" s="12"/>
      <c r="PCF14" s="12"/>
      <c r="PCG14" s="11"/>
      <c r="PCH14" s="12"/>
      <c r="PCI14" s="12"/>
      <c r="PCJ14" s="12"/>
      <c r="PCK14" s="11"/>
      <c r="PCL14" s="12"/>
      <c r="PCM14" s="12"/>
      <c r="PCN14" s="12"/>
      <c r="PCO14" s="11"/>
      <c r="PCP14" s="12"/>
      <c r="PCQ14" s="12"/>
      <c r="PCR14" s="12"/>
      <c r="PCS14" s="11"/>
      <c r="PCT14" s="12"/>
      <c r="PCU14" s="12"/>
      <c r="PCV14" s="12"/>
      <c r="PCW14" s="11"/>
      <c r="PCX14" s="12"/>
      <c r="PCY14" s="12"/>
      <c r="PCZ14" s="12"/>
      <c r="PDA14" s="11"/>
      <c r="PDB14" s="12"/>
      <c r="PDC14" s="12"/>
      <c r="PDD14" s="12"/>
      <c r="PDE14" s="11"/>
      <c r="PDF14" s="12"/>
      <c r="PDG14" s="12"/>
      <c r="PDH14" s="12"/>
      <c r="PDI14" s="11"/>
      <c r="PDJ14" s="12"/>
      <c r="PDK14" s="12"/>
      <c r="PDL14" s="12"/>
      <c r="PDM14" s="11"/>
      <c r="PDN14" s="12"/>
      <c r="PDO14" s="12"/>
      <c r="PDP14" s="12"/>
      <c r="PDQ14" s="11"/>
      <c r="PDR14" s="12"/>
      <c r="PDS14" s="12"/>
      <c r="PDT14" s="12"/>
      <c r="PDU14" s="11"/>
      <c r="PDV14" s="12"/>
      <c r="PDW14" s="12"/>
      <c r="PDX14" s="12"/>
      <c r="PDY14" s="11"/>
      <c r="PDZ14" s="12"/>
      <c r="PEA14" s="12"/>
      <c r="PEB14" s="12"/>
      <c r="PEC14" s="11"/>
      <c r="PED14" s="12"/>
      <c r="PEE14" s="12"/>
      <c r="PEF14" s="12"/>
      <c r="PEG14" s="11"/>
      <c r="PEH14" s="12"/>
      <c r="PEI14" s="12"/>
      <c r="PEJ14" s="12"/>
      <c r="PEK14" s="11"/>
      <c r="PEL14" s="12"/>
      <c r="PEM14" s="12"/>
      <c r="PEN14" s="12"/>
      <c r="PEO14" s="11"/>
      <c r="PEP14" s="12"/>
      <c r="PEQ14" s="12"/>
      <c r="PER14" s="12"/>
      <c r="PES14" s="11"/>
      <c r="PET14" s="12"/>
      <c r="PEU14" s="12"/>
      <c r="PEV14" s="12"/>
      <c r="PEW14" s="11"/>
      <c r="PEX14" s="12"/>
      <c r="PEY14" s="12"/>
      <c r="PEZ14" s="12"/>
      <c r="PFA14" s="11"/>
      <c r="PFB14" s="12"/>
      <c r="PFC14" s="12"/>
      <c r="PFD14" s="12"/>
      <c r="PFE14" s="11"/>
      <c r="PFF14" s="12"/>
      <c r="PFG14" s="12"/>
      <c r="PFH14" s="12"/>
      <c r="PFI14" s="11"/>
      <c r="PFJ14" s="12"/>
      <c r="PFK14" s="12"/>
      <c r="PFL14" s="12"/>
      <c r="PFM14" s="11"/>
      <c r="PFN14" s="12"/>
      <c r="PFO14" s="12"/>
      <c r="PFP14" s="12"/>
      <c r="PFQ14" s="11"/>
      <c r="PFR14" s="12"/>
      <c r="PFS14" s="12"/>
      <c r="PFT14" s="12"/>
      <c r="PFU14" s="11"/>
      <c r="PFV14" s="12"/>
      <c r="PFW14" s="12"/>
      <c r="PFX14" s="12"/>
      <c r="PFY14" s="11"/>
      <c r="PFZ14" s="12"/>
      <c r="PGA14" s="12"/>
      <c r="PGB14" s="12"/>
      <c r="PGC14" s="11"/>
      <c r="PGD14" s="12"/>
      <c r="PGE14" s="12"/>
      <c r="PGF14" s="12"/>
      <c r="PGG14" s="11"/>
      <c r="PGH14" s="12"/>
      <c r="PGI14" s="12"/>
      <c r="PGJ14" s="12"/>
      <c r="PGK14" s="11"/>
      <c r="PGL14" s="12"/>
      <c r="PGM14" s="12"/>
      <c r="PGN14" s="12"/>
      <c r="PGO14" s="11"/>
      <c r="PGP14" s="12"/>
      <c r="PGQ14" s="12"/>
      <c r="PGR14" s="12"/>
      <c r="PGS14" s="11"/>
      <c r="PGT14" s="12"/>
      <c r="PGU14" s="12"/>
      <c r="PGV14" s="12"/>
      <c r="PGW14" s="11"/>
      <c r="PGX14" s="12"/>
      <c r="PGY14" s="12"/>
      <c r="PGZ14" s="12"/>
      <c r="PHA14" s="11"/>
      <c r="PHB14" s="12"/>
      <c r="PHC14" s="12"/>
      <c r="PHD14" s="12"/>
      <c r="PHE14" s="11"/>
      <c r="PHF14" s="12"/>
      <c r="PHG14" s="12"/>
      <c r="PHH14" s="12"/>
      <c r="PHI14" s="11"/>
      <c r="PHJ14" s="12"/>
      <c r="PHK14" s="12"/>
      <c r="PHL14" s="12"/>
      <c r="PHM14" s="11"/>
      <c r="PHN14" s="12"/>
      <c r="PHO14" s="12"/>
      <c r="PHP14" s="12"/>
      <c r="PHQ14" s="11"/>
      <c r="PHR14" s="12"/>
      <c r="PHS14" s="12"/>
      <c r="PHT14" s="12"/>
      <c r="PHU14" s="11"/>
      <c r="PHV14" s="12"/>
      <c r="PHW14" s="12"/>
      <c r="PHX14" s="12"/>
      <c r="PHY14" s="11"/>
      <c r="PHZ14" s="12"/>
      <c r="PIA14" s="12"/>
      <c r="PIB14" s="12"/>
      <c r="PIC14" s="11"/>
      <c r="PID14" s="12"/>
      <c r="PIE14" s="12"/>
      <c r="PIF14" s="12"/>
      <c r="PIG14" s="11"/>
      <c r="PIH14" s="12"/>
      <c r="PII14" s="12"/>
      <c r="PIJ14" s="12"/>
      <c r="PIK14" s="11"/>
      <c r="PIL14" s="12"/>
      <c r="PIM14" s="12"/>
      <c r="PIN14" s="12"/>
      <c r="PIO14" s="11"/>
      <c r="PIP14" s="12"/>
      <c r="PIQ14" s="12"/>
      <c r="PIR14" s="12"/>
      <c r="PIS14" s="11"/>
      <c r="PIT14" s="12"/>
      <c r="PIU14" s="12"/>
      <c r="PIV14" s="12"/>
      <c r="PIW14" s="11"/>
      <c r="PIX14" s="12"/>
      <c r="PIY14" s="12"/>
      <c r="PIZ14" s="12"/>
      <c r="PJA14" s="11"/>
      <c r="PJB14" s="12"/>
      <c r="PJC14" s="12"/>
      <c r="PJD14" s="12"/>
      <c r="PJE14" s="11"/>
      <c r="PJF14" s="12"/>
      <c r="PJG14" s="12"/>
      <c r="PJH14" s="12"/>
      <c r="PJI14" s="11"/>
      <c r="PJJ14" s="12"/>
      <c r="PJK14" s="12"/>
      <c r="PJL14" s="12"/>
      <c r="PJM14" s="11"/>
      <c r="PJN14" s="12"/>
      <c r="PJO14" s="12"/>
      <c r="PJP14" s="12"/>
      <c r="PJQ14" s="11"/>
      <c r="PJR14" s="12"/>
      <c r="PJS14" s="12"/>
      <c r="PJT14" s="12"/>
      <c r="PJU14" s="11"/>
      <c r="PJV14" s="12"/>
      <c r="PJW14" s="12"/>
      <c r="PJX14" s="12"/>
      <c r="PJY14" s="11"/>
      <c r="PJZ14" s="12"/>
      <c r="PKA14" s="12"/>
      <c r="PKB14" s="12"/>
      <c r="PKC14" s="11"/>
      <c r="PKD14" s="12"/>
      <c r="PKE14" s="12"/>
      <c r="PKF14" s="12"/>
      <c r="PKG14" s="11"/>
      <c r="PKH14" s="12"/>
      <c r="PKI14" s="12"/>
      <c r="PKJ14" s="12"/>
      <c r="PKK14" s="11"/>
      <c r="PKL14" s="12"/>
      <c r="PKM14" s="12"/>
      <c r="PKN14" s="12"/>
      <c r="PKO14" s="11"/>
      <c r="PKP14" s="12"/>
      <c r="PKQ14" s="12"/>
      <c r="PKR14" s="12"/>
      <c r="PKS14" s="11"/>
      <c r="PKT14" s="12"/>
      <c r="PKU14" s="12"/>
      <c r="PKV14" s="12"/>
      <c r="PKW14" s="11"/>
      <c r="PKX14" s="12"/>
      <c r="PKY14" s="12"/>
      <c r="PKZ14" s="12"/>
      <c r="PLA14" s="11"/>
      <c r="PLB14" s="12"/>
      <c r="PLC14" s="12"/>
      <c r="PLD14" s="12"/>
      <c r="PLE14" s="11"/>
      <c r="PLF14" s="12"/>
      <c r="PLG14" s="12"/>
      <c r="PLH14" s="12"/>
      <c r="PLI14" s="11"/>
      <c r="PLJ14" s="12"/>
      <c r="PLK14" s="12"/>
      <c r="PLL14" s="12"/>
      <c r="PLM14" s="11"/>
      <c r="PLN14" s="12"/>
      <c r="PLO14" s="12"/>
      <c r="PLP14" s="12"/>
      <c r="PLQ14" s="11"/>
      <c r="PLR14" s="12"/>
      <c r="PLS14" s="12"/>
      <c r="PLT14" s="12"/>
      <c r="PLU14" s="11"/>
      <c r="PLV14" s="12"/>
      <c r="PLW14" s="12"/>
      <c r="PLX14" s="12"/>
      <c r="PLY14" s="11"/>
      <c r="PLZ14" s="12"/>
      <c r="PMA14" s="12"/>
      <c r="PMB14" s="12"/>
      <c r="PMC14" s="11"/>
      <c r="PMD14" s="12"/>
      <c r="PME14" s="12"/>
      <c r="PMF14" s="12"/>
      <c r="PMG14" s="11"/>
      <c r="PMH14" s="12"/>
      <c r="PMI14" s="12"/>
      <c r="PMJ14" s="12"/>
      <c r="PMK14" s="11"/>
      <c r="PML14" s="12"/>
      <c r="PMM14" s="12"/>
      <c r="PMN14" s="12"/>
      <c r="PMO14" s="11"/>
      <c r="PMP14" s="12"/>
      <c r="PMQ14" s="12"/>
      <c r="PMR14" s="12"/>
      <c r="PMS14" s="11"/>
      <c r="PMT14" s="12"/>
      <c r="PMU14" s="12"/>
      <c r="PMV14" s="12"/>
      <c r="PMW14" s="11"/>
      <c r="PMX14" s="12"/>
      <c r="PMY14" s="12"/>
      <c r="PMZ14" s="12"/>
      <c r="PNA14" s="11"/>
      <c r="PNB14" s="12"/>
      <c r="PNC14" s="12"/>
      <c r="PND14" s="12"/>
      <c r="PNE14" s="11"/>
      <c r="PNF14" s="12"/>
      <c r="PNG14" s="12"/>
      <c r="PNH14" s="12"/>
      <c r="PNI14" s="11"/>
      <c r="PNJ14" s="12"/>
      <c r="PNK14" s="12"/>
      <c r="PNL14" s="12"/>
      <c r="PNM14" s="11"/>
      <c r="PNN14" s="12"/>
      <c r="PNO14" s="12"/>
      <c r="PNP14" s="12"/>
      <c r="PNQ14" s="11"/>
      <c r="PNR14" s="12"/>
      <c r="PNS14" s="12"/>
      <c r="PNT14" s="12"/>
      <c r="PNU14" s="11"/>
      <c r="PNV14" s="12"/>
      <c r="PNW14" s="12"/>
      <c r="PNX14" s="12"/>
      <c r="PNY14" s="11"/>
      <c r="PNZ14" s="12"/>
      <c r="POA14" s="12"/>
      <c r="POB14" s="12"/>
      <c r="POC14" s="11"/>
      <c r="POD14" s="12"/>
      <c r="POE14" s="12"/>
      <c r="POF14" s="12"/>
      <c r="POG14" s="11"/>
      <c r="POH14" s="12"/>
      <c r="POI14" s="12"/>
      <c r="POJ14" s="12"/>
      <c r="POK14" s="11"/>
      <c r="POL14" s="12"/>
      <c r="POM14" s="12"/>
      <c r="PON14" s="12"/>
      <c r="POO14" s="11"/>
      <c r="POP14" s="12"/>
      <c r="POQ14" s="12"/>
      <c r="POR14" s="12"/>
      <c r="POS14" s="11"/>
      <c r="POT14" s="12"/>
      <c r="POU14" s="12"/>
      <c r="POV14" s="12"/>
      <c r="POW14" s="11"/>
      <c r="POX14" s="12"/>
      <c r="POY14" s="12"/>
      <c r="POZ14" s="12"/>
      <c r="PPA14" s="11"/>
      <c r="PPB14" s="12"/>
      <c r="PPC14" s="12"/>
      <c r="PPD14" s="12"/>
      <c r="PPE14" s="11"/>
      <c r="PPF14" s="12"/>
      <c r="PPG14" s="12"/>
      <c r="PPH14" s="12"/>
      <c r="PPI14" s="11"/>
      <c r="PPJ14" s="12"/>
      <c r="PPK14" s="12"/>
      <c r="PPL14" s="12"/>
      <c r="PPM14" s="11"/>
      <c r="PPN14" s="12"/>
      <c r="PPO14" s="12"/>
      <c r="PPP14" s="12"/>
      <c r="PPQ14" s="11"/>
      <c r="PPR14" s="12"/>
      <c r="PPS14" s="12"/>
      <c r="PPT14" s="12"/>
      <c r="PPU14" s="11"/>
      <c r="PPV14" s="12"/>
      <c r="PPW14" s="12"/>
      <c r="PPX14" s="12"/>
      <c r="PPY14" s="11"/>
      <c r="PPZ14" s="12"/>
      <c r="PQA14" s="12"/>
      <c r="PQB14" s="12"/>
      <c r="PQC14" s="11"/>
      <c r="PQD14" s="12"/>
      <c r="PQE14" s="12"/>
      <c r="PQF14" s="12"/>
      <c r="PQG14" s="11"/>
      <c r="PQH14" s="12"/>
      <c r="PQI14" s="12"/>
      <c r="PQJ14" s="12"/>
      <c r="PQK14" s="11"/>
      <c r="PQL14" s="12"/>
      <c r="PQM14" s="12"/>
      <c r="PQN14" s="12"/>
      <c r="PQO14" s="11"/>
      <c r="PQP14" s="12"/>
      <c r="PQQ14" s="12"/>
      <c r="PQR14" s="12"/>
      <c r="PQS14" s="11"/>
      <c r="PQT14" s="12"/>
      <c r="PQU14" s="12"/>
      <c r="PQV14" s="12"/>
      <c r="PQW14" s="11"/>
      <c r="PQX14" s="12"/>
      <c r="PQY14" s="12"/>
      <c r="PQZ14" s="12"/>
      <c r="PRA14" s="11"/>
      <c r="PRB14" s="12"/>
      <c r="PRC14" s="12"/>
      <c r="PRD14" s="12"/>
      <c r="PRE14" s="11"/>
      <c r="PRF14" s="12"/>
      <c r="PRG14" s="12"/>
      <c r="PRH14" s="12"/>
      <c r="PRI14" s="11"/>
      <c r="PRJ14" s="12"/>
      <c r="PRK14" s="12"/>
      <c r="PRL14" s="12"/>
      <c r="PRM14" s="11"/>
      <c r="PRN14" s="12"/>
      <c r="PRO14" s="12"/>
      <c r="PRP14" s="12"/>
      <c r="PRQ14" s="11"/>
      <c r="PRR14" s="12"/>
      <c r="PRS14" s="12"/>
      <c r="PRT14" s="12"/>
      <c r="PRU14" s="11"/>
      <c r="PRV14" s="12"/>
      <c r="PRW14" s="12"/>
      <c r="PRX14" s="12"/>
      <c r="PRY14" s="11"/>
      <c r="PRZ14" s="12"/>
      <c r="PSA14" s="12"/>
      <c r="PSB14" s="12"/>
      <c r="PSC14" s="11"/>
      <c r="PSD14" s="12"/>
      <c r="PSE14" s="12"/>
      <c r="PSF14" s="12"/>
      <c r="PSG14" s="11"/>
      <c r="PSH14" s="12"/>
      <c r="PSI14" s="12"/>
      <c r="PSJ14" s="12"/>
      <c r="PSK14" s="11"/>
      <c r="PSL14" s="12"/>
      <c r="PSM14" s="12"/>
      <c r="PSN14" s="12"/>
      <c r="PSO14" s="11"/>
      <c r="PSP14" s="12"/>
      <c r="PSQ14" s="12"/>
      <c r="PSR14" s="12"/>
      <c r="PSS14" s="11"/>
      <c r="PST14" s="12"/>
      <c r="PSU14" s="12"/>
      <c r="PSV14" s="12"/>
      <c r="PSW14" s="11"/>
      <c r="PSX14" s="12"/>
      <c r="PSY14" s="12"/>
      <c r="PSZ14" s="12"/>
      <c r="PTA14" s="11"/>
      <c r="PTB14" s="12"/>
      <c r="PTC14" s="12"/>
      <c r="PTD14" s="12"/>
      <c r="PTE14" s="11"/>
      <c r="PTF14" s="12"/>
      <c r="PTG14" s="12"/>
      <c r="PTH14" s="12"/>
      <c r="PTI14" s="11"/>
      <c r="PTJ14" s="12"/>
      <c r="PTK14" s="12"/>
      <c r="PTL14" s="12"/>
      <c r="PTM14" s="11"/>
      <c r="PTN14" s="12"/>
      <c r="PTO14" s="12"/>
      <c r="PTP14" s="12"/>
      <c r="PTQ14" s="11"/>
      <c r="PTR14" s="12"/>
      <c r="PTS14" s="12"/>
      <c r="PTT14" s="12"/>
      <c r="PTU14" s="11"/>
      <c r="PTV14" s="12"/>
      <c r="PTW14" s="12"/>
      <c r="PTX14" s="12"/>
      <c r="PTY14" s="11"/>
      <c r="PTZ14" s="12"/>
      <c r="PUA14" s="12"/>
      <c r="PUB14" s="12"/>
      <c r="PUC14" s="11"/>
      <c r="PUD14" s="12"/>
      <c r="PUE14" s="12"/>
      <c r="PUF14" s="12"/>
      <c r="PUG14" s="11"/>
      <c r="PUH14" s="12"/>
      <c r="PUI14" s="12"/>
      <c r="PUJ14" s="12"/>
      <c r="PUK14" s="11"/>
      <c r="PUL14" s="12"/>
      <c r="PUM14" s="12"/>
      <c r="PUN14" s="12"/>
      <c r="PUO14" s="11"/>
      <c r="PUP14" s="12"/>
      <c r="PUQ14" s="12"/>
      <c r="PUR14" s="12"/>
      <c r="PUS14" s="11"/>
      <c r="PUT14" s="12"/>
      <c r="PUU14" s="12"/>
      <c r="PUV14" s="12"/>
      <c r="PUW14" s="11"/>
      <c r="PUX14" s="12"/>
      <c r="PUY14" s="12"/>
      <c r="PUZ14" s="12"/>
      <c r="PVA14" s="11"/>
      <c r="PVB14" s="12"/>
      <c r="PVC14" s="12"/>
      <c r="PVD14" s="12"/>
      <c r="PVE14" s="11"/>
      <c r="PVF14" s="12"/>
      <c r="PVG14" s="12"/>
      <c r="PVH14" s="12"/>
      <c r="PVI14" s="11"/>
      <c r="PVJ14" s="12"/>
      <c r="PVK14" s="12"/>
      <c r="PVL14" s="12"/>
      <c r="PVM14" s="11"/>
      <c r="PVN14" s="12"/>
      <c r="PVO14" s="12"/>
      <c r="PVP14" s="12"/>
      <c r="PVQ14" s="11"/>
      <c r="PVR14" s="12"/>
      <c r="PVS14" s="12"/>
      <c r="PVT14" s="12"/>
      <c r="PVU14" s="11"/>
      <c r="PVV14" s="12"/>
      <c r="PVW14" s="12"/>
      <c r="PVX14" s="12"/>
      <c r="PVY14" s="11"/>
      <c r="PVZ14" s="12"/>
      <c r="PWA14" s="12"/>
      <c r="PWB14" s="12"/>
      <c r="PWC14" s="11"/>
      <c r="PWD14" s="12"/>
      <c r="PWE14" s="12"/>
      <c r="PWF14" s="12"/>
      <c r="PWG14" s="11"/>
      <c r="PWH14" s="12"/>
      <c r="PWI14" s="12"/>
      <c r="PWJ14" s="12"/>
      <c r="PWK14" s="11"/>
      <c r="PWL14" s="12"/>
      <c r="PWM14" s="12"/>
      <c r="PWN14" s="12"/>
      <c r="PWO14" s="11"/>
      <c r="PWP14" s="12"/>
      <c r="PWQ14" s="12"/>
      <c r="PWR14" s="12"/>
      <c r="PWS14" s="11"/>
      <c r="PWT14" s="12"/>
      <c r="PWU14" s="12"/>
      <c r="PWV14" s="12"/>
      <c r="PWW14" s="11"/>
      <c r="PWX14" s="12"/>
      <c r="PWY14" s="12"/>
      <c r="PWZ14" s="12"/>
      <c r="PXA14" s="11"/>
      <c r="PXB14" s="12"/>
      <c r="PXC14" s="12"/>
      <c r="PXD14" s="12"/>
      <c r="PXE14" s="11"/>
      <c r="PXF14" s="12"/>
      <c r="PXG14" s="12"/>
      <c r="PXH14" s="12"/>
      <c r="PXI14" s="11"/>
      <c r="PXJ14" s="12"/>
      <c r="PXK14" s="12"/>
      <c r="PXL14" s="12"/>
      <c r="PXM14" s="11"/>
      <c r="PXN14" s="12"/>
      <c r="PXO14" s="12"/>
      <c r="PXP14" s="12"/>
      <c r="PXQ14" s="11"/>
      <c r="PXR14" s="12"/>
      <c r="PXS14" s="12"/>
      <c r="PXT14" s="12"/>
      <c r="PXU14" s="11"/>
      <c r="PXV14" s="12"/>
      <c r="PXW14" s="12"/>
      <c r="PXX14" s="12"/>
      <c r="PXY14" s="11"/>
      <c r="PXZ14" s="12"/>
      <c r="PYA14" s="12"/>
      <c r="PYB14" s="12"/>
      <c r="PYC14" s="11"/>
      <c r="PYD14" s="12"/>
      <c r="PYE14" s="12"/>
      <c r="PYF14" s="12"/>
      <c r="PYG14" s="11"/>
      <c r="PYH14" s="12"/>
      <c r="PYI14" s="12"/>
      <c r="PYJ14" s="12"/>
      <c r="PYK14" s="11"/>
      <c r="PYL14" s="12"/>
      <c r="PYM14" s="12"/>
      <c r="PYN14" s="12"/>
      <c r="PYO14" s="11"/>
      <c r="PYP14" s="12"/>
      <c r="PYQ14" s="12"/>
      <c r="PYR14" s="12"/>
      <c r="PYS14" s="11"/>
      <c r="PYT14" s="12"/>
      <c r="PYU14" s="12"/>
      <c r="PYV14" s="12"/>
      <c r="PYW14" s="11"/>
      <c r="PYX14" s="12"/>
      <c r="PYY14" s="12"/>
      <c r="PYZ14" s="12"/>
      <c r="PZA14" s="11"/>
      <c r="PZB14" s="12"/>
      <c r="PZC14" s="12"/>
      <c r="PZD14" s="12"/>
      <c r="PZE14" s="11"/>
      <c r="PZF14" s="12"/>
      <c r="PZG14" s="12"/>
      <c r="PZH14" s="12"/>
      <c r="PZI14" s="11"/>
      <c r="PZJ14" s="12"/>
      <c r="PZK14" s="12"/>
      <c r="PZL14" s="12"/>
      <c r="PZM14" s="11"/>
      <c r="PZN14" s="12"/>
      <c r="PZO14" s="12"/>
      <c r="PZP14" s="12"/>
      <c r="PZQ14" s="11"/>
      <c r="PZR14" s="12"/>
      <c r="PZS14" s="12"/>
      <c r="PZT14" s="12"/>
      <c r="PZU14" s="11"/>
      <c r="PZV14" s="12"/>
      <c r="PZW14" s="12"/>
      <c r="PZX14" s="12"/>
      <c r="PZY14" s="11"/>
      <c r="PZZ14" s="12"/>
      <c r="QAA14" s="12"/>
      <c r="QAB14" s="12"/>
      <c r="QAC14" s="11"/>
      <c r="QAD14" s="12"/>
      <c r="QAE14" s="12"/>
      <c r="QAF14" s="12"/>
      <c r="QAG14" s="11"/>
      <c r="QAH14" s="12"/>
      <c r="QAI14" s="12"/>
      <c r="QAJ14" s="12"/>
      <c r="QAK14" s="11"/>
      <c r="QAL14" s="12"/>
      <c r="QAM14" s="12"/>
      <c r="QAN14" s="12"/>
      <c r="QAO14" s="11"/>
      <c r="QAP14" s="12"/>
      <c r="QAQ14" s="12"/>
      <c r="QAR14" s="12"/>
      <c r="QAS14" s="11"/>
      <c r="QAT14" s="12"/>
      <c r="QAU14" s="12"/>
      <c r="QAV14" s="12"/>
      <c r="QAW14" s="11"/>
      <c r="QAX14" s="12"/>
      <c r="QAY14" s="12"/>
      <c r="QAZ14" s="12"/>
      <c r="QBA14" s="11"/>
      <c r="QBB14" s="12"/>
      <c r="QBC14" s="12"/>
      <c r="QBD14" s="12"/>
      <c r="QBE14" s="11"/>
      <c r="QBF14" s="12"/>
      <c r="QBG14" s="12"/>
      <c r="QBH14" s="12"/>
      <c r="QBI14" s="11"/>
      <c r="QBJ14" s="12"/>
      <c r="QBK14" s="12"/>
      <c r="QBL14" s="12"/>
      <c r="QBM14" s="11"/>
      <c r="QBN14" s="12"/>
      <c r="QBO14" s="12"/>
      <c r="QBP14" s="12"/>
      <c r="QBQ14" s="11"/>
      <c r="QBR14" s="12"/>
      <c r="QBS14" s="12"/>
      <c r="QBT14" s="12"/>
      <c r="QBU14" s="11"/>
      <c r="QBV14" s="12"/>
      <c r="QBW14" s="12"/>
      <c r="QBX14" s="12"/>
      <c r="QBY14" s="11"/>
      <c r="QBZ14" s="12"/>
      <c r="QCA14" s="12"/>
      <c r="QCB14" s="12"/>
      <c r="QCC14" s="11"/>
      <c r="QCD14" s="12"/>
      <c r="QCE14" s="12"/>
      <c r="QCF14" s="12"/>
      <c r="QCG14" s="11"/>
      <c r="QCH14" s="12"/>
      <c r="QCI14" s="12"/>
      <c r="QCJ14" s="12"/>
      <c r="QCK14" s="11"/>
      <c r="QCL14" s="12"/>
      <c r="QCM14" s="12"/>
      <c r="QCN14" s="12"/>
      <c r="QCO14" s="11"/>
      <c r="QCP14" s="12"/>
      <c r="QCQ14" s="12"/>
      <c r="QCR14" s="12"/>
      <c r="QCS14" s="11"/>
      <c r="QCT14" s="12"/>
      <c r="QCU14" s="12"/>
      <c r="QCV14" s="12"/>
      <c r="QCW14" s="11"/>
      <c r="QCX14" s="12"/>
      <c r="QCY14" s="12"/>
      <c r="QCZ14" s="12"/>
      <c r="QDA14" s="11"/>
      <c r="QDB14" s="12"/>
      <c r="QDC14" s="12"/>
      <c r="QDD14" s="12"/>
      <c r="QDE14" s="11"/>
      <c r="QDF14" s="12"/>
      <c r="QDG14" s="12"/>
      <c r="QDH14" s="12"/>
      <c r="QDI14" s="11"/>
      <c r="QDJ14" s="12"/>
      <c r="QDK14" s="12"/>
      <c r="QDL14" s="12"/>
      <c r="QDM14" s="11"/>
      <c r="QDN14" s="12"/>
      <c r="QDO14" s="12"/>
      <c r="QDP14" s="12"/>
      <c r="QDQ14" s="11"/>
      <c r="QDR14" s="12"/>
      <c r="QDS14" s="12"/>
      <c r="QDT14" s="12"/>
      <c r="QDU14" s="11"/>
      <c r="QDV14" s="12"/>
      <c r="QDW14" s="12"/>
      <c r="QDX14" s="12"/>
      <c r="QDY14" s="11"/>
      <c r="QDZ14" s="12"/>
      <c r="QEA14" s="12"/>
      <c r="QEB14" s="12"/>
      <c r="QEC14" s="11"/>
      <c r="QED14" s="12"/>
      <c r="QEE14" s="12"/>
      <c r="QEF14" s="12"/>
      <c r="QEG14" s="11"/>
      <c r="QEH14" s="12"/>
      <c r="QEI14" s="12"/>
      <c r="QEJ14" s="12"/>
      <c r="QEK14" s="11"/>
      <c r="QEL14" s="12"/>
      <c r="QEM14" s="12"/>
      <c r="QEN14" s="12"/>
      <c r="QEO14" s="11"/>
      <c r="QEP14" s="12"/>
      <c r="QEQ14" s="12"/>
      <c r="QER14" s="12"/>
      <c r="QES14" s="11"/>
      <c r="QET14" s="12"/>
      <c r="QEU14" s="12"/>
      <c r="QEV14" s="12"/>
      <c r="QEW14" s="11"/>
      <c r="QEX14" s="12"/>
      <c r="QEY14" s="12"/>
      <c r="QEZ14" s="12"/>
      <c r="QFA14" s="11"/>
      <c r="QFB14" s="12"/>
      <c r="QFC14" s="12"/>
      <c r="QFD14" s="12"/>
      <c r="QFE14" s="11"/>
      <c r="QFF14" s="12"/>
      <c r="QFG14" s="12"/>
      <c r="QFH14" s="12"/>
      <c r="QFI14" s="11"/>
      <c r="QFJ14" s="12"/>
      <c r="QFK14" s="12"/>
      <c r="QFL14" s="12"/>
      <c r="QFM14" s="11"/>
      <c r="QFN14" s="12"/>
      <c r="QFO14" s="12"/>
      <c r="QFP14" s="12"/>
      <c r="QFQ14" s="11"/>
      <c r="QFR14" s="12"/>
      <c r="QFS14" s="12"/>
      <c r="QFT14" s="12"/>
      <c r="QFU14" s="11"/>
      <c r="QFV14" s="12"/>
      <c r="QFW14" s="12"/>
      <c r="QFX14" s="12"/>
      <c r="QFY14" s="11"/>
      <c r="QFZ14" s="12"/>
      <c r="QGA14" s="12"/>
      <c r="QGB14" s="12"/>
      <c r="QGC14" s="11"/>
      <c r="QGD14" s="12"/>
      <c r="QGE14" s="12"/>
      <c r="QGF14" s="12"/>
      <c r="QGG14" s="11"/>
      <c r="QGH14" s="12"/>
      <c r="QGI14" s="12"/>
      <c r="QGJ14" s="12"/>
      <c r="QGK14" s="11"/>
      <c r="QGL14" s="12"/>
      <c r="QGM14" s="12"/>
      <c r="QGN14" s="12"/>
      <c r="QGO14" s="11"/>
      <c r="QGP14" s="12"/>
      <c r="QGQ14" s="12"/>
      <c r="QGR14" s="12"/>
      <c r="QGS14" s="11"/>
      <c r="QGT14" s="12"/>
      <c r="QGU14" s="12"/>
      <c r="QGV14" s="12"/>
      <c r="QGW14" s="11"/>
      <c r="QGX14" s="12"/>
      <c r="QGY14" s="12"/>
      <c r="QGZ14" s="12"/>
      <c r="QHA14" s="11"/>
      <c r="QHB14" s="12"/>
      <c r="QHC14" s="12"/>
      <c r="QHD14" s="12"/>
      <c r="QHE14" s="11"/>
      <c r="QHF14" s="12"/>
      <c r="QHG14" s="12"/>
      <c r="QHH14" s="12"/>
      <c r="QHI14" s="11"/>
      <c r="QHJ14" s="12"/>
      <c r="QHK14" s="12"/>
      <c r="QHL14" s="12"/>
      <c r="QHM14" s="11"/>
      <c r="QHN14" s="12"/>
      <c r="QHO14" s="12"/>
      <c r="QHP14" s="12"/>
      <c r="QHQ14" s="11"/>
      <c r="QHR14" s="12"/>
      <c r="QHS14" s="12"/>
      <c r="QHT14" s="12"/>
      <c r="QHU14" s="11"/>
      <c r="QHV14" s="12"/>
      <c r="QHW14" s="12"/>
      <c r="QHX14" s="12"/>
      <c r="QHY14" s="11"/>
      <c r="QHZ14" s="12"/>
      <c r="QIA14" s="12"/>
      <c r="QIB14" s="12"/>
      <c r="QIC14" s="11"/>
      <c r="QID14" s="12"/>
      <c r="QIE14" s="12"/>
      <c r="QIF14" s="12"/>
      <c r="QIG14" s="11"/>
      <c r="QIH14" s="12"/>
      <c r="QII14" s="12"/>
      <c r="QIJ14" s="12"/>
      <c r="QIK14" s="11"/>
      <c r="QIL14" s="12"/>
      <c r="QIM14" s="12"/>
      <c r="QIN14" s="12"/>
      <c r="QIO14" s="11"/>
      <c r="QIP14" s="12"/>
      <c r="QIQ14" s="12"/>
      <c r="QIR14" s="12"/>
      <c r="QIS14" s="11"/>
      <c r="QIT14" s="12"/>
      <c r="QIU14" s="12"/>
      <c r="QIV14" s="12"/>
      <c r="QIW14" s="11"/>
      <c r="QIX14" s="12"/>
      <c r="QIY14" s="12"/>
      <c r="QIZ14" s="12"/>
      <c r="QJA14" s="11"/>
      <c r="QJB14" s="12"/>
      <c r="QJC14" s="12"/>
      <c r="QJD14" s="12"/>
      <c r="QJE14" s="11"/>
      <c r="QJF14" s="12"/>
      <c r="QJG14" s="12"/>
      <c r="QJH14" s="12"/>
      <c r="QJI14" s="11"/>
      <c r="QJJ14" s="12"/>
      <c r="QJK14" s="12"/>
      <c r="QJL14" s="12"/>
      <c r="QJM14" s="11"/>
      <c r="QJN14" s="12"/>
      <c r="QJO14" s="12"/>
      <c r="QJP14" s="12"/>
      <c r="QJQ14" s="11"/>
      <c r="QJR14" s="12"/>
      <c r="QJS14" s="12"/>
      <c r="QJT14" s="12"/>
      <c r="QJU14" s="11"/>
      <c r="QJV14" s="12"/>
      <c r="QJW14" s="12"/>
      <c r="QJX14" s="12"/>
      <c r="QJY14" s="11"/>
      <c r="QJZ14" s="12"/>
      <c r="QKA14" s="12"/>
      <c r="QKB14" s="12"/>
      <c r="QKC14" s="11"/>
      <c r="QKD14" s="12"/>
      <c r="QKE14" s="12"/>
      <c r="QKF14" s="12"/>
      <c r="QKG14" s="11"/>
      <c r="QKH14" s="12"/>
      <c r="QKI14" s="12"/>
      <c r="QKJ14" s="12"/>
      <c r="QKK14" s="11"/>
      <c r="QKL14" s="12"/>
      <c r="QKM14" s="12"/>
      <c r="QKN14" s="12"/>
      <c r="QKO14" s="11"/>
      <c r="QKP14" s="12"/>
      <c r="QKQ14" s="12"/>
      <c r="QKR14" s="12"/>
      <c r="QKS14" s="11"/>
      <c r="QKT14" s="12"/>
      <c r="QKU14" s="12"/>
      <c r="QKV14" s="12"/>
      <c r="QKW14" s="11"/>
      <c r="QKX14" s="12"/>
      <c r="QKY14" s="12"/>
      <c r="QKZ14" s="12"/>
      <c r="QLA14" s="11"/>
      <c r="QLB14" s="12"/>
      <c r="QLC14" s="12"/>
      <c r="QLD14" s="12"/>
      <c r="QLE14" s="11"/>
      <c r="QLF14" s="12"/>
      <c r="QLG14" s="12"/>
      <c r="QLH14" s="12"/>
      <c r="QLI14" s="11"/>
      <c r="QLJ14" s="12"/>
      <c r="QLK14" s="12"/>
      <c r="QLL14" s="12"/>
      <c r="QLM14" s="11"/>
      <c r="QLN14" s="12"/>
      <c r="QLO14" s="12"/>
      <c r="QLP14" s="12"/>
      <c r="QLQ14" s="11"/>
      <c r="QLR14" s="12"/>
      <c r="QLS14" s="12"/>
      <c r="QLT14" s="12"/>
      <c r="QLU14" s="11"/>
      <c r="QLV14" s="12"/>
      <c r="QLW14" s="12"/>
      <c r="QLX14" s="12"/>
      <c r="QLY14" s="11"/>
      <c r="QLZ14" s="12"/>
      <c r="QMA14" s="12"/>
      <c r="QMB14" s="12"/>
      <c r="QMC14" s="11"/>
      <c r="QMD14" s="12"/>
      <c r="QME14" s="12"/>
      <c r="QMF14" s="12"/>
      <c r="QMG14" s="11"/>
      <c r="QMH14" s="12"/>
      <c r="QMI14" s="12"/>
      <c r="QMJ14" s="12"/>
      <c r="QMK14" s="11"/>
      <c r="QML14" s="12"/>
      <c r="QMM14" s="12"/>
      <c r="QMN14" s="12"/>
      <c r="QMO14" s="11"/>
      <c r="QMP14" s="12"/>
      <c r="QMQ14" s="12"/>
      <c r="QMR14" s="12"/>
      <c r="QMS14" s="11"/>
      <c r="QMT14" s="12"/>
      <c r="QMU14" s="12"/>
      <c r="QMV14" s="12"/>
      <c r="QMW14" s="11"/>
      <c r="QMX14" s="12"/>
      <c r="QMY14" s="12"/>
      <c r="QMZ14" s="12"/>
      <c r="QNA14" s="11"/>
      <c r="QNB14" s="12"/>
      <c r="QNC14" s="12"/>
      <c r="QND14" s="12"/>
      <c r="QNE14" s="11"/>
      <c r="QNF14" s="12"/>
      <c r="QNG14" s="12"/>
      <c r="QNH14" s="12"/>
      <c r="QNI14" s="11"/>
      <c r="QNJ14" s="12"/>
      <c r="QNK14" s="12"/>
      <c r="QNL14" s="12"/>
      <c r="QNM14" s="11"/>
      <c r="QNN14" s="12"/>
      <c r="QNO14" s="12"/>
      <c r="QNP14" s="12"/>
      <c r="QNQ14" s="11"/>
      <c r="QNR14" s="12"/>
      <c r="QNS14" s="12"/>
      <c r="QNT14" s="12"/>
      <c r="QNU14" s="11"/>
      <c r="QNV14" s="12"/>
      <c r="QNW14" s="12"/>
      <c r="QNX14" s="12"/>
      <c r="QNY14" s="11"/>
      <c r="QNZ14" s="12"/>
      <c r="QOA14" s="12"/>
      <c r="QOB14" s="12"/>
      <c r="QOC14" s="11"/>
      <c r="QOD14" s="12"/>
      <c r="QOE14" s="12"/>
      <c r="QOF14" s="12"/>
      <c r="QOG14" s="11"/>
      <c r="QOH14" s="12"/>
      <c r="QOI14" s="12"/>
      <c r="QOJ14" s="12"/>
      <c r="QOK14" s="11"/>
      <c r="QOL14" s="12"/>
      <c r="QOM14" s="12"/>
      <c r="QON14" s="12"/>
      <c r="QOO14" s="11"/>
      <c r="QOP14" s="12"/>
      <c r="QOQ14" s="12"/>
      <c r="QOR14" s="12"/>
      <c r="QOS14" s="11"/>
      <c r="QOT14" s="12"/>
      <c r="QOU14" s="12"/>
      <c r="QOV14" s="12"/>
      <c r="QOW14" s="11"/>
      <c r="QOX14" s="12"/>
      <c r="QOY14" s="12"/>
      <c r="QOZ14" s="12"/>
      <c r="QPA14" s="11"/>
      <c r="QPB14" s="12"/>
      <c r="QPC14" s="12"/>
      <c r="QPD14" s="12"/>
      <c r="QPE14" s="11"/>
      <c r="QPF14" s="12"/>
      <c r="QPG14" s="12"/>
      <c r="QPH14" s="12"/>
      <c r="QPI14" s="11"/>
      <c r="QPJ14" s="12"/>
      <c r="QPK14" s="12"/>
      <c r="QPL14" s="12"/>
      <c r="QPM14" s="11"/>
      <c r="QPN14" s="12"/>
      <c r="QPO14" s="12"/>
      <c r="QPP14" s="12"/>
      <c r="QPQ14" s="11"/>
      <c r="QPR14" s="12"/>
      <c r="QPS14" s="12"/>
      <c r="QPT14" s="12"/>
      <c r="QPU14" s="11"/>
      <c r="QPV14" s="12"/>
      <c r="QPW14" s="12"/>
      <c r="QPX14" s="12"/>
      <c r="QPY14" s="11"/>
      <c r="QPZ14" s="12"/>
      <c r="QQA14" s="12"/>
      <c r="QQB14" s="12"/>
      <c r="QQC14" s="11"/>
      <c r="QQD14" s="12"/>
      <c r="QQE14" s="12"/>
      <c r="QQF14" s="12"/>
      <c r="QQG14" s="11"/>
      <c r="QQH14" s="12"/>
      <c r="QQI14" s="12"/>
      <c r="QQJ14" s="12"/>
      <c r="QQK14" s="11"/>
      <c r="QQL14" s="12"/>
      <c r="QQM14" s="12"/>
      <c r="QQN14" s="12"/>
      <c r="QQO14" s="11"/>
      <c r="QQP14" s="12"/>
      <c r="QQQ14" s="12"/>
      <c r="QQR14" s="12"/>
      <c r="QQS14" s="11"/>
      <c r="QQT14" s="12"/>
      <c r="QQU14" s="12"/>
      <c r="QQV14" s="12"/>
      <c r="QQW14" s="11"/>
      <c r="QQX14" s="12"/>
      <c r="QQY14" s="12"/>
      <c r="QQZ14" s="12"/>
      <c r="QRA14" s="11"/>
      <c r="QRB14" s="12"/>
      <c r="QRC14" s="12"/>
      <c r="QRD14" s="12"/>
      <c r="QRE14" s="11"/>
      <c r="QRF14" s="12"/>
      <c r="QRG14" s="12"/>
      <c r="QRH14" s="12"/>
      <c r="QRI14" s="11"/>
      <c r="QRJ14" s="12"/>
      <c r="QRK14" s="12"/>
      <c r="QRL14" s="12"/>
      <c r="QRM14" s="11"/>
      <c r="QRN14" s="12"/>
      <c r="QRO14" s="12"/>
      <c r="QRP14" s="12"/>
      <c r="QRQ14" s="11"/>
      <c r="QRR14" s="12"/>
      <c r="QRS14" s="12"/>
      <c r="QRT14" s="12"/>
      <c r="QRU14" s="11"/>
      <c r="QRV14" s="12"/>
      <c r="QRW14" s="12"/>
      <c r="QRX14" s="12"/>
      <c r="QRY14" s="11"/>
      <c r="QRZ14" s="12"/>
      <c r="QSA14" s="12"/>
      <c r="QSB14" s="12"/>
      <c r="QSC14" s="11"/>
      <c r="QSD14" s="12"/>
      <c r="QSE14" s="12"/>
      <c r="QSF14" s="12"/>
      <c r="QSG14" s="11"/>
      <c r="QSH14" s="12"/>
      <c r="QSI14" s="12"/>
      <c r="QSJ14" s="12"/>
      <c r="QSK14" s="11"/>
      <c r="QSL14" s="12"/>
      <c r="QSM14" s="12"/>
      <c r="QSN14" s="12"/>
      <c r="QSO14" s="11"/>
      <c r="QSP14" s="12"/>
      <c r="QSQ14" s="12"/>
      <c r="QSR14" s="12"/>
      <c r="QSS14" s="11"/>
      <c r="QST14" s="12"/>
      <c r="QSU14" s="12"/>
      <c r="QSV14" s="12"/>
      <c r="QSW14" s="11"/>
      <c r="QSX14" s="12"/>
      <c r="QSY14" s="12"/>
      <c r="QSZ14" s="12"/>
      <c r="QTA14" s="11"/>
      <c r="QTB14" s="12"/>
      <c r="QTC14" s="12"/>
      <c r="QTD14" s="12"/>
      <c r="QTE14" s="11"/>
      <c r="QTF14" s="12"/>
      <c r="QTG14" s="12"/>
      <c r="QTH14" s="12"/>
      <c r="QTI14" s="11"/>
      <c r="QTJ14" s="12"/>
      <c r="QTK14" s="12"/>
      <c r="QTL14" s="12"/>
      <c r="QTM14" s="11"/>
      <c r="QTN14" s="12"/>
      <c r="QTO14" s="12"/>
      <c r="QTP14" s="12"/>
      <c r="QTQ14" s="11"/>
      <c r="QTR14" s="12"/>
      <c r="QTS14" s="12"/>
      <c r="QTT14" s="12"/>
      <c r="QTU14" s="11"/>
      <c r="QTV14" s="12"/>
      <c r="QTW14" s="12"/>
      <c r="QTX14" s="12"/>
      <c r="QTY14" s="11"/>
      <c r="QTZ14" s="12"/>
      <c r="QUA14" s="12"/>
      <c r="QUB14" s="12"/>
      <c r="QUC14" s="11"/>
      <c r="QUD14" s="12"/>
      <c r="QUE14" s="12"/>
      <c r="QUF14" s="12"/>
      <c r="QUG14" s="11"/>
      <c r="QUH14" s="12"/>
      <c r="QUI14" s="12"/>
      <c r="QUJ14" s="12"/>
      <c r="QUK14" s="11"/>
      <c r="QUL14" s="12"/>
      <c r="QUM14" s="12"/>
      <c r="QUN14" s="12"/>
      <c r="QUO14" s="11"/>
      <c r="QUP14" s="12"/>
      <c r="QUQ14" s="12"/>
      <c r="QUR14" s="12"/>
      <c r="QUS14" s="11"/>
      <c r="QUT14" s="12"/>
      <c r="QUU14" s="12"/>
      <c r="QUV14" s="12"/>
      <c r="QUW14" s="11"/>
      <c r="QUX14" s="12"/>
      <c r="QUY14" s="12"/>
      <c r="QUZ14" s="12"/>
      <c r="QVA14" s="11"/>
      <c r="QVB14" s="12"/>
      <c r="QVC14" s="12"/>
      <c r="QVD14" s="12"/>
      <c r="QVE14" s="11"/>
      <c r="QVF14" s="12"/>
      <c r="QVG14" s="12"/>
      <c r="QVH14" s="12"/>
      <c r="QVI14" s="11"/>
      <c r="QVJ14" s="12"/>
      <c r="QVK14" s="12"/>
      <c r="QVL14" s="12"/>
      <c r="QVM14" s="11"/>
      <c r="QVN14" s="12"/>
      <c r="QVO14" s="12"/>
      <c r="QVP14" s="12"/>
      <c r="QVQ14" s="11"/>
      <c r="QVR14" s="12"/>
      <c r="QVS14" s="12"/>
      <c r="QVT14" s="12"/>
      <c r="QVU14" s="11"/>
      <c r="QVV14" s="12"/>
      <c r="QVW14" s="12"/>
      <c r="QVX14" s="12"/>
      <c r="QVY14" s="11"/>
      <c r="QVZ14" s="12"/>
      <c r="QWA14" s="12"/>
      <c r="QWB14" s="12"/>
      <c r="QWC14" s="11"/>
      <c r="QWD14" s="12"/>
      <c r="QWE14" s="12"/>
      <c r="QWF14" s="12"/>
      <c r="QWG14" s="11"/>
      <c r="QWH14" s="12"/>
      <c r="QWI14" s="12"/>
      <c r="QWJ14" s="12"/>
      <c r="QWK14" s="11"/>
      <c r="QWL14" s="12"/>
      <c r="QWM14" s="12"/>
      <c r="QWN14" s="12"/>
      <c r="QWO14" s="11"/>
      <c r="QWP14" s="12"/>
      <c r="QWQ14" s="12"/>
      <c r="QWR14" s="12"/>
      <c r="QWS14" s="11"/>
      <c r="QWT14" s="12"/>
      <c r="QWU14" s="12"/>
      <c r="QWV14" s="12"/>
      <c r="QWW14" s="11"/>
      <c r="QWX14" s="12"/>
      <c r="QWY14" s="12"/>
      <c r="QWZ14" s="12"/>
      <c r="QXA14" s="11"/>
      <c r="QXB14" s="12"/>
      <c r="QXC14" s="12"/>
      <c r="QXD14" s="12"/>
      <c r="QXE14" s="11"/>
      <c r="QXF14" s="12"/>
      <c r="QXG14" s="12"/>
      <c r="QXH14" s="12"/>
      <c r="QXI14" s="11"/>
      <c r="QXJ14" s="12"/>
      <c r="QXK14" s="12"/>
      <c r="QXL14" s="12"/>
      <c r="QXM14" s="11"/>
      <c r="QXN14" s="12"/>
      <c r="QXO14" s="12"/>
      <c r="QXP14" s="12"/>
      <c r="QXQ14" s="11"/>
      <c r="QXR14" s="12"/>
      <c r="QXS14" s="12"/>
      <c r="QXT14" s="12"/>
      <c r="QXU14" s="11"/>
      <c r="QXV14" s="12"/>
      <c r="QXW14" s="12"/>
      <c r="QXX14" s="12"/>
      <c r="QXY14" s="11"/>
      <c r="QXZ14" s="12"/>
      <c r="QYA14" s="12"/>
      <c r="QYB14" s="12"/>
      <c r="QYC14" s="11"/>
      <c r="QYD14" s="12"/>
      <c r="QYE14" s="12"/>
      <c r="QYF14" s="12"/>
      <c r="QYG14" s="11"/>
      <c r="QYH14" s="12"/>
      <c r="QYI14" s="12"/>
      <c r="QYJ14" s="12"/>
      <c r="QYK14" s="11"/>
      <c r="QYL14" s="12"/>
      <c r="QYM14" s="12"/>
      <c r="QYN14" s="12"/>
      <c r="QYO14" s="11"/>
      <c r="QYP14" s="12"/>
      <c r="QYQ14" s="12"/>
      <c r="QYR14" s="12"/>
      <c r="QYS14" s="11"/>
      <c r="QYT14" s="12"/>
      <c r="QYU14" s="12"/>
      <c r="QYV14" s="12"/>
      <c r="QYW14" s="11"/>
      <c r="QYX14" s="12"/>
      <c r="QYY14" s="12"/>
      <c r="QYZ14" s="12"/>
      <c r="QZA14" s="11"/>
      <c r="QZB14" s="12"/>
      <c r="QZC14" s="12"/>
      <c r="QZD14" s="12"/>
      <c r="QZE14" s="11"/>
      <c r="QZF14" s="12"/>
      <c r="QZG14" s="12"/>
      <c r="QZH14" s="12"/>
      <c r="QZI14" s="11"/>
      <c r="QZJ14" s="12"/>
      <c r="QZK14" s="12"/>
      <c r="QZL14" s="12"/>
      <c r="QZM14" s="11"/>
      <c r="QZN14" s="12"/>
      <c r="QZO14" s="12"/>
      <c r="QZP14" s="12"/>
      <c r="QZQ14" s="11"/>
      <c r="QZR14" s="12"/>
      <c r="QZS14" s="12"/>
      <c r="QZT14" s="12"/>
      <c r="QZU14" s="11"/>
      <c r="QZV14" s="12"/>
      <c r="QZW14" s="12"/>
      <c r="QZX14" s="12"/>
      <c r="QZY14" s="11"/>
      <c r="QZZ14" s="12"/>
      <c r="RAA14" s="12"/>
      <c r="RAB14" s="12"/>
      <c r="RAC14" s="11"/>
      <c r="RAD14" s="12"/>
      <c r="RAE14" s="12"/>
      <c r="RAF14" s="12"/>
      <c r="RAG14" s="11"/>
      <c r="RAH14" s="12"/>
      <c r="RAI14" s="12"/>
      <c r="RAJ14" s="12"/>
      <c r="RAK14" s="11"/>
      <c r="RAL14" s="12"/>
      <c r="RAM14" s="12"/>
      <c r="RAN14" s="12"/>
      <c r="RAO14" s="11"/>
      <c r="RAP14" s="12"/>
      <c r="RAQ14" s="12"/>
      <c r="RAR14" s="12"/>
      <c r="RAS14" s="11"/>
      <c r="RAT14" s="12"/>
      <c r="RAU14" s="12"/>
      <c r="RAV14" s="12"/>
      <c r="RAW14" s="11"/>
      <c r="RAX14" s="12"/>
      <c r="RAY14" s="12"/>
      <c r="RAZ14" s="12"/>
      <c r="RBA14" s="11"/>
      <c r="RBB14" s="12"/>
      <c r="RBC14" s="12"/>
      <c r="RBD14" s="12"/>
      <c r="RBE14" s="11"/>
      <c r="RBF14" s="12"/>
      <c r="RBG14" s="12"/>
      <c r="RBH14" s="12"/>
      <c r="RBI14" s="11"/>
      <c r="RBJ14" s="12"/>
      <c r="RBK14" s="12"/>
      <c r="RBL14" s="12"/>
      <c r="RBM14" s="11"/>
      <c r="RBN14" s="12"/>
      <c r="RBO14" s="12"/>
      <c r="RBP14" s="12"/>
      <c r="RBQ14" s="11"/>
      <c r="RBR14" s="12"/>
      <c r="RBS14" s="12"/>
      <c r="RBT14" s="12"/>
      <c r="RBU14" s="11"/>
      <c r="RBV14" s="12"/>
      <c r="RBW14" s="12"/>
      <c r="RBX14" s="12"/>
      <c r="RBY14" s="11"/>
      <c r="RBZ14" s="12"/>
      <c r="RCA14" s="12"/>
      <c r="RCB14" s="12"/>
      <c r="RCC14" s="11"/>
      <c r="RCD14" s="12"/>
      <c r="RCE14" s="12"/>
      <c r="RCF14" s="12"/>
      <c r="RCG14" s="11"/>
      <c r="RCH14" s="12"/>
      <c r="RCI14" s="12"/>
      <c r="RCJ14" s="12"/>
      <c r="RCK14" s="11"/>
      <c r="RCL14" s="12"/>
      <c r="RCM14" s="12"/>
      <c r="RCN14" s="12"/>
      <c r="RCO14" s="11"/>
      <c r="RCP14" s="12"/>
      <c r="RCQ14" s="12"/>
      <c r="RCR14" s="12"/>
      <c r="RCS14" s="11"/>
      <c r="RCT14" s="12"/>
      <c r="RCU14" s="12"/>
      <c r="RCV14" s="12"/>
      <c r="RCW14" s="11"/>
      <c r="RCX14" s="12"/>
      <c r="RCY14" s="12"/>
      <c r="RCZ14" s="12"/>
      <c r="RDA14" s="11"/>
      <c r="RDB14" s="12"/>
      <c r="RDC14" s="12"/>
      <c r="RDD14" s="12"/>
      <c r="RDE14" s="11"/>
      <c r="RDF14" s="12"/>
      <c r="RDG14" s="12"/>
      <c r="RDH14" s="12"/>
      <c r="RDI14" s="11"/>
      <c r="RDJ14" s="12"/>
      <c r="RDK14" s="12"/>
      <c r="RDL14" s="12"/>
      <c r="RDM14" s="11"/>
      <c r="RDN14" s="12"/>
      <c r="RDO14" s="12"/>
      <c r="RDP14" s="12"/>
      <c r="RDQ14" s="11"/>
      <c r="RDR14" s="12"/>
      <c r="RDS14" s="12"/>
      <c r="RDT14" s="12"/>
      <c r="RDU14" s="11"/>
      <c r="RDV14" s="12"/>
      <c r="RDW14" s="12"/>
      <c r="RDX14" s="12"/>
      <c r="RDY14" s="11"/>
      <c r="RDZ14" s="12"/>
      <c r="REA14" s="12"/>
      <c r="REB14" s="12"/>
      <c r="REC14" s="11"/>
      <c r="RED14" s="12"/>
      <c r="REE14" s="12"/>
      <c r="REF14" s="12"/>
      <c r="REG14" s="11"/>
      <c r="REH14" s="12"/>
      <c r="REI14" s="12"/>
      <c r="REJ14" s="12"/>
      <c r="REK14" s="11"/>
      <c r="REL14" s="12"/>
      <c r="REM14" s="12"/>
      <c r="REN14" s="12"/>
      <c r="REO14" s="11"/>
      <c r="REP14" s="12"/>
      <c r="REQ14" s="12"/>
      <c r="RER14" s="12"/>
      <c r="RES14" s="11"/>
      <c r="RET14" s="12"/>
      <c r="REU14" s="12"/>
      <c r="REV14" s="12"/>
      <c r="REW14" s="11"/>
      <c r="REX14" s="12"/>
      <c r="REY14" s="12"/>
      <c r="REZ14" s="12"/>
      <c r="RFA14" s="11"/>
      <c r="RFB14" s="12"/>
      <c r="RFC14" s="12"/>
      <c r="RFD14" s="12"/>
      <c r="RFE14" s="11"/>
      <c r="RFF14" s="12"/>
      <c r="RFG14" s="12"/>
      <c r="RFH14" s="12"/>
      <c r="RFI14" s="11"/>
      <c r="RFJ14" s="12"/>
      <c r="RFK14" s="12"/>
      <c r="RFL14" s="12"/>
      <c r="RFM14" s="11"/>
      <c r="RFN14" s="12"/>
      <c r="RFO14" s="12"/>
      <c r="RFP14" s="12"/>
      <c r="RFQ14" s="11"/>
      <c r="RFR14" s="12"/>
      <c r="RFS14" s="12"/>
      <c r="RFT14" s="12"/>
      <c r="RFU14" s="11"/>
      <c r="RFV14" s="12"/>
      <c r="RFW14" s="12"/>
      <c r="RFX14" s="12"/>
      <c r="RFY14" s="11"/>
      <c r="RFZ14" s="12"/>
      <c r="RGA14" s="12"/>
      <c r="RGB14" s="12"/>
      <c r="RGC14" s="11"/>
      <c r="RGD14" s="12"/>
      <c r="RGE14" s="12"/>
      <c r="RGF14" s="12"/>
      <c r="RGG14" s="11"/>
      <c r="RGH14" s="12"/>
      <c r="RGI14" s="12"/>
      <c r="RGJ14" s="12"/>
      <c r="RGK14" s="11"/>
      <c r="RGL14" s="12"/>
      <c r="RGM14" s="12"/>
      <c r="RGN14" s="12"/>
      <c r="RGO14" s="11"/>
      <c r="RGP14" s="12"/>
      <c r="RGQ14" s="12"/>
      <c r="RGR14" s="12"/>
      <c r="RGS14" s="11"/>
      <c r="RGT14" s="12"/>
      <c r="RGU14" s="12"/>
      <c r="RGV14" s="12"/>
      <c r="RGW14" s="11"/>
      <c r="RGX14" s="12"/>
      <c r="RGY14" s="12"/>
      <c r="RGZ14" s="12"/>
      <c r="RHA14" s="11"/>
      <c r="RHB14" s="12"/>
      <c r="RHC14" s="12"/>
      <c r="RHD14" s="12"/>
      <c r="RHE14" s="11"/>
      <c r="RHF14" s="12"/>
      <c r="RHG14" s="12"/>
      <c r="RHH14" s="12"/>
      <c r="RHI14" s="11"/>
      <c r="RHJ14" s="12"/>
      <c r="RHK14" s="12"/>
      <c r="RHL14" s="12"/>
      <c r="RHM14" s="11"/>
      <c r="RHN14" s="12"/>
      <c r="RHO14" s="12"/>
      <c r="RHP14" s="12"/>
      <c r="RHQ14" s="11"/>
      <c r="RHR14" s="12"/>
      <c r="RHS14" s="12"/>
      <c r="RHT14" s="12"/>
      <c r="RHU14" s="11"/>
      <c r="RHV14" s="12"/>
      <c r="RHW14" s="12"/>
      <c r="RHX14" s="12"/>
      <c r="RHY14" s="11"/>
      <c r="RHZ14" s="12"/>
      <c r="RIA14" s="12"/>
      <c r="RIB14" s="12"/>
      <c r="RIC14" s="11"/>
      <c r="RID14" s="12"/>
      <c r="RIE14" s="12"/>
      <c r="RIF14" s="12"/>
      <c r="RIG14" s="11"/>
      <c r="RIH14" s="12"/>
      <c r="RII14" s="12"/>
      <c r="RIJ14" s="12"/>
      <c r="RIK14" s="11"/>
      <c r="RIL14" s="12"/>
      <c r="RIM14" s="12"/>
      <c r="RIN14" s="12"/>
      <c r="RIO14" s="11"/>
      <c r="RIP14" s="12"/>
      <c r="RIQ14" s="12"/>
      <c r="RIR14" s="12"/>
      <c r="RIS14" s="11"/>
      <c r="RIT14" s="12"/>
      <c r="RIU14" s="12"/>
      <c r="RIV14" s="12"/>
      <c r="RIW14" s="11"/>
      <c r="RIX14" s="12"/>
      <c r="RIY14" s="12"/>
      <c r="RIZ14" s="12"/>
      <c r="RJA14" s="11"/>
      <c r="RJB14" s="12"/>
      <c r="RJC14" s="12"/>
      <c r="RJD14" s="12"/>
      <c r="RJE14" s="11"/>
      <c r="RJF14" s="12"/>
      <c r="RJG14" s="12"/>
      <c r="RJH14" s="12"/>
      <c r="RJI14" s="11"/>
      <c r="RJJ14" s="12"/>
      <c r="RJK14" s="12"/>
      <c r="RJL14" s="12"/>
      <c r="RJM14" s="11"/>
      <c r="RJN14" s="12"/>
      <c r="RJO14" s="12"/>
      <c r="RJP14" s="12"/>
      <c r="RJQ14" s="11"/>
      <c r="RJR14" s="12"/>
      <c r="RJS14" s="12"/>
      <c r="RJT14" s="12"/>
      <c r="RJU14" s="11"/>
      <c r="RJV14" s="12"/>
      <c r="RJW14" s="12"/>
      <c r="RJX14" s="12"/>
      <c r="RJY14" s="11"/>
      <c r="RJZ14" s="12"/>
      <c r="RKA14" s="12"/>
      <c r="RKB14" s="12"/>
      <c r="RKC14" s="11"/>
      <c r="RKD14" s="12"/>
      <c r="RKE14" s="12"/>
      <c r="RKF14" s="12"/>
      <c r="RKG14" s="11"/>
      <c r="RKH14" s="12"/>
      <c r="RKI14" s="12"/>
      <c r="RKJ14" s="12"/>
      <c r="RKK14" s="11"/>
      <c r="RKL14" s="12"/>
      <c r="RKM14" s="12"/>
      <c r="RKN14" s="12"/>
      <c r="RKO14" s="11"/>
      <c r="RKP14" s="12"/>
      <c r="RKQ14" s="12"/>
      <c r="RKR14" s="12"/>
      <c r="RKS14" s="11"/>
      <c r="RKT14" s="12"/>
      <c r="RKU14" s="12"/>
      <c r="RKV14" s="12"/>
      <c r="RKW14" s="11"/>
      <c r="RKX14" s="12"/>
      <c r="RKY14" s="12"/>
      <c r="RKZ14" s="12"/>
      <c r="RLA14" s="11"/>
      <c r="RLB14" s="12"/>
      <c r="RLC14" s="12"/>
      <c r="RLD14" s="12"/>
      <c r="RLE14" s="11"/>
      <c r="RLF14" s="12"/>
      <c r="RLG14" s="12"/>
      <c r="RLH14" s="12"/>
      <c r="RLI14" s="11"/>
      <c r="RLJ14" s="12"/>
      <c r="RLK14" s="12"/>
      <c r="RLL14" s="12"/>
      <c r="RLM14" s="11"/>
      <c r="RLN14" s="12"/>
      <c r="RLO14" s="12"/>
      <c r="RLP14" s="12"/>
      <c r="RLQ14" s="11"/>
      <c r="RLR14" s="12"/>
      <c r="RLS14" s="12"/>
      <c r="RLT14" s="12"/>
      <c r="RLU14" s="11"/>
      <c r="RLV14" s="12"/>
      <c r="RLW14" s="12"/>
      <c r="RLX14" s="12"/>
      <c r="RLY14" s="11"/>
      <c r="RLZ14" s="12"/>
      <c r="RMA14" s="12"/>
      <c r="RMB14" s="12"/>
      <c r="RMC14" s="11"/>
      <c r="RMD14" s="12"/>
      <c r="RME14" s="12"/>
      <c r="RMF14" s="12"/>
      <c r="RMG14" s="11"/>
      <c r="RMH14" s="12"/>
      <c r="RMI14" s="12"/>
      <c r="RMJ14" s="12"/>
      <c r="RMK14" s="11"/>
      <c r="RML14" s="12"/>
      <c r="RMM14" s="12"/>
      <c r="RMN14" s="12"/>
      <c r="RMO14" s="11"/>
      <c r="RMP14" s="12"/>
      <c r="RMQ14" s="12"/>
      <c r="RMR14" s="12"/>
      <c r="RMS14" s="11"/>
      <c r="RMT14" s="12"/>
      <c r="RMU14" s="12"/>
      <c r="RMV14" s="12"/>
      <c r="RMW14" s="11"/>
      <c r="RMX14" s="12"/>
      <c r="RMY14" s="12"/>
      <c r="RMZ14" s="12"/>
      <c r="RNA14" s="11"/>
      <c r="RNB14" s="12"/>
      <c r="RNC14" s="12"/>
      <c r="RND14" s="12"/>
      <c r="RNE14" s="11"/>
      <c r="RNF14" s="12"/>
      <c r="RNG14" s="12"/>
      <c r="RNH14" s="12"/>
      <c r="RNI14" s="11"/>
      <c r="RNJ14" s="12"/>
      <c r="RNK14" s="12"/>
      <c r="RNL14" s="12"/>
      <c r="RNM14" s="11"/>
      <c r="RNN14" s="12"/>
      <c r="RNO14" s="12"/>
      <c r="RNP14" s="12"/>
      <c r="RNQ14" s="11"/>
      <c r="RNR14" s="12"/>
      <c r="RNS14" s="12"/>
      <c r="RNT14" s="12"/>
      <c r="RNU14" s="11"/>
      <c r="RNV14" s="12"/>
      <c r="RNW14" s="12"/>
      <c r="RNX14" s="12"/>
      <c r="RNY14" s="11"/>
      <c r="RNZ14" s="12"/>
      <c r="ROA14" s="12"/>
      <c r="ROB14" s="12"/>
      <c r="ROC14" s="11"/>
      <c r="ROD14" s="12"/>
      <c r="ROE14" s="12"/>
      <c r="ROF14" s="12"/>
      <c r="ROG14" s="11"/>
      <c r="ROH14" s="12"/>
      <c r="ROI14" s="12"/>
      <c r="ROJ14" s="12"/>
      <c r="ROK14" s="11"/>
      <c r="ROL14" s="12"/>
      <c r="ROM14" s="12"/>
      <c r="RON14" s="12"/>
      <c r="ROO14" s="11"/>
      <c r="ROP14" s="12"/>
      <c r="ROQ14" s="12"/>
      <c r="ROR14" s="12"/>
      <c r="ROS14" s="11"/>
      <c r="ROT14" s="12"/>
      <c r="ROU14" s="12"/>
      <c r="ROV14" s="12"/>
      <c r="ROW14" s="11"/>
      <c r="ROX14" s="12"/>
      <c r="ROY14" s="12"/>
      <c r="ROZ14" s="12"/>
      <c r="RPA14" s="11"/>
      <c r="RPB14" s="12"/>
      <c r="RPC14" s="12"/>
      <c r="RPD14" s="12"/>
      <c r="RPE14" s="11"/>
      <c r="RPF14" s="12"/>
      <c r="RPG14" s="12"/>
      <c r="RPH14" s="12"/>
      <c r="RPI14" s="11"/>
      <c r="RPJ14" s="12"/>
      <c r="RPK14" s="12"/>
      <c r="RPL14" s="12"/>
      <c r="RPM14" s="11"/>
      <c r="RPN14" s="12"/>
      <c r="RPO14" s="12"/>
      <c r="RPP14" s="12"/>
      <c r="RPQ14" s="11"/>
      <c r="RPR14" s="12"/>
      <c r="RPS14" s="12"/>
      <c r="RPT14" s="12"/>
      <c r="RPU14" s="11"/>
      <c r="RPV14" s="12"/>
      <c r="RPW14" s="12"/>
      <c r="RPX14" s="12"/>
      <c r="RPY14" s="11"/>
      <c r="RPZ14" s="12"/>
      <c r="RQA14" s="12"/>
      <c r="RQB14" s="12"/>
      <c r="RQC14" s="11"/>
      <c r="RQD14" s="12"/>
      <c r="RQE14" s="12"/>
      <c r="RQF14" s="12"/>
      <c r="RQG14" s="11"/>
      <c r="RQH14" s="12"/>
      <c r="RQI14" s="12"/>
      <c r="RQJ14" s="12"/>
      <c r="RQK14" s="11"/>
      <c r="RQL14" s="12"/>
      <c r="RQM14" s="12"/>
      <c r="RQN14" s="12"/>
      <c r="RQO14" s="11"/>
      <c r="RQP14" s="12"/>
      <c r="RQQ14" s="12"/>
      <c r="RQR14" s="12"/>
      <c r="RQS14" s="11"/>
      <c r="RQT14" s="12"/>
      <c r="RQU14" s="12"/>
      <c r="RQV14" s="12"/>
      <c r="RQW14" s="11"/>
      <c r="RQX14" s="12"/>
      <c r="RQY14" s="12"/>
      <c r="RQZ14" s="12"/>
      <c r="RRA14" s="11"/>
      <c r="RRB14" s="12"/>
      <c r="RRC14" s="12"/>
      <c r="RRD14" s="12"/>
      <c r="RRE14" s="11"/>
      <c r="RRF14" s="12"/>
      <c r="RRG14" s="12"/>
      <c r="RRH14" s="12"/>
      <c r="RRI14" s="11"/>
      <c r="RRJ14" s="12"/>
      <c r="RRK14" s="12"/>
      <c r="RRL14" s="12"/>
      <c r="RRM14" s="11"/>
      <c r="RRN14" s="12"/>
      <c r="RRO14" s="12"/>
      <c r="RRP14" s="12"/>
      <c r="RRQ14" s="11"/>
      <c r="RRR14" s="12"/>
      <c r="RRS14" s="12"/>
      <c r="RRT14" s="12"/>
      <c r="RRU14" s="11"/>
      <c r="RRV14" s="12"/>
      <c r="RRW14" s="12"/>
      <c r="RRX14" s="12"/>
      <c r="RRY14" s="11"/>
      <c r="RRZ14" s="12"/>
      <c r="RSA14" s="12"/>
      <c r="RSB14" s="12"/>
      <c r="RSC14" s="11"/>
      <c r="RSD14" s="12"/>
      <c r="RSE14" s="12"/>
      <c r="RSF14" s="12"/>
      <c r="RSG14" s="11"/>
      <c r="RSH14" s="12"/>
      <c r="RSI14" s="12"/>
      <c r="RSJ14" s="12"/>
      <c r="RSK14" s="11"/>
      <c r="RSL14" s="12"/>
      <c r="RSM14" s="12"/>
      <c r="RSN14" s="12"/>
      <c r="RSO14" s="11"/>
      <c r="RSP14" s="12"/>
      <c r="RSQ14" s="12"/>
      <c r="RSR14" s="12"/>
      <c r="RSS14" s="11"/>
      <c r="RST14" s="12"/>
      <c r="RSU14" s="12"/>
      <c r="RSV14" s="12"/>
      <c r="RSW14" s="11"/>
      <c r="RSX14" s="12"/>
      <c r="RSY14" s="12"/>
      <c r="RSZ14" s="12"/>
      <c r="RTA14" s="11"/>
      <c r="RTB14" s="12"/>
      <c r="RTC14" s="12"/>
      <c r="RTD14" s="12"/>
      <c r="RTE14" s="11"/>
      <c r="RTF14" s="12"/>
      <c r="RTG14" s="12"/>
      <c r="RTH14" s="12"/>
      <c r="RTI14" s="11"/>
      <c r="RTJ14" s="12"/>
      <c r="RTK14" s="12"/>
      <c r="RTL14" s="12"/>
      <c r="RTM14" s="11"/>
      <c r="RTN14" s="12"/>
      <c r="RTO14" s="12"/>
      <c r="RTP14" s="12"/>
      <c r="RTQ14" s="11"/>
      <c r="RTR14" s="12"/>
      <c r="RTS14" s="12"/>
      <c r="RTT14" s="12"/>
      <c r="RTU14" s="11"/>
      <c r="RTV14" s="12"/>
      <c r="RTW14" s="12"/>
      <c r="RTX14" s="12"/>
      <c r="RTY14" s="11"/>
      <c r="RTZ14" s="12"/>
      <c r="RUA14" s="12"/>
      <c r="RUB14" s="12"/>
      <c r="RUC14" s="11"/>
      <c r="RUD14" s="12"/>
      <c r="RUE14" s="12"/>
      <c r="RUF14" s="12"/>
      <c r="RUG14" s="11"/>
      <c r="RUH14" s="12"/>
      <c r="RUI14" s="12"/>
      <c r="RUJ14" s="12"/>
      <c r="RUK14" s="11"/>
      <c r="RUL14" s="12"/>
      <c r="RUM14" s="12"/>
      <c r="RUN14" s="12"/>
      <c r="RUO14" s="11"/>
      <c r="RUP14" s="12"/>
      <c r="RUQ14" s="12"/>
      <c r="RUR14" s="12"/>
      <c r="RUS14" s="11"/>
      <c r="RUT14" s="12"/>
      <c r="RUU14" s="12"/>
      <c r="RUV14" s="12"/>
      <c r="RUW14" s="11"/>
      <c r="RUX14" s="12"/>
      <c r="RUY14" s="12"/>
      <c r="RUZ14" s="12"/>
      <c r="RVA14" s="11"/>
      <c r="RVB14" s="12"/>
      <c r="RVC14" s="12"/>
      <c r="RVD14" s="12"/>
      <c r="RVE14" s="11"/>
      <c r="RVF14" s="12"/>
      <c r="RVG14" s="12"/>
      <c r="RVH14" s="12"/>
      <c r="RVI14" s="11"/>
      <c r="RVJ14" s="12"/>
      <c r="RVK14" s="12"/>
      <c r="RVL14" s="12"/>
      <c r="RVM14" s="11"/>
      <c r="RVN14" s="12"/>
      <c r="RVO14" s="12"/>
      <c r="RVP14" s="12"/>
      <c r="RVQ14" s="11"/>
      <c r="RVR14" s="12"/>
      <c r="RVS14" s="12"/>
      <c r="RVT14" s="12"/>
      <c r="RVU14" s="11"/>
      <c r="RVV14" s="12"/>
      <c r="RVW14" s="12"/>
      <c r="RVX14" s="12"/>
      <c r="RVY14" s="11"/>
      <c r="RVZ14" s="12"/>
      <c r="RWA14" s="12"/>
      <c r="RWB14" s="12"/>
      <c r="RWC14" s="11"/>
      <c r="RWD14" s="12"/>
      <c r="RWE14" s="12"/>
      <c r="RWF14" s="12"/>
      <c r="RWG14" s="11"/>
      <c r="RWH14" s="12"/>
      <c r="RWI14" s="12"/>
      <c r="RWJ14" s="12"/>
      <c r="RWK14" s="11"/>
      <c r="RWL14" s="12"/>
      <c r="RWM14" s="12"/>
      <c r="RWN14" s="12"/>
      <c r="RWO14" s="11"/>
      <c r="RWP14" s="12"/>
      <c r="RWQ14" s="12"/>
      <c r="RWR14" s="12"/>
      <c r="RWS14" s="11"/>
      <c r="RWT14" s="12"/>
      <c r="RWU14" s="12"/>
      <c r="RWV14" s="12"/>
      <c r="RWW14" s="11"/>
      <c r="RWX14" s="12"/>
      <c r="RWY14" s="12"/>
      <c r="RWZ14" s="12"/>
      <c r="RXA14" s="11"/>
      <c r="RXB14" s="12"/>
      <c r="RXC14" s="12"/>
      <c r="RXD14" s="12"/>
      <c r="RXE14" s="11"/>
      <c r="RXF14" s="12"/>
      <c r="RXG14" s="12"/>
      <c r="RXH14" s="12"/>
      <c r="RXI14" s="11"/>
      <c r="RXJ14" s="12"/>
      <c r="RXK14" s="12"/>
      <c r="RXL14" s="12"/>
      <c r="RXM14" s="11"/>
      <c r="RXN14" s="12"/>
      <c r="RXO14" s="12"/>
      <c r="RXP14" s="12"/>
      <c r="RXQ14" s="11"/>
      <c r="RXR14" s="12"/>
      <c r="RXS14" s="12"/>
      <c r="RXT14" s="12"/>
      <c r="RXU14" s="11"/>
      <c r="RXV14" s="12"/>
      <c r="RXW14" s="12"/>
      <c r="RXX14" s="12"/>
      <c r="RXY14" s="11"/>
      <c r="RXZ14" s="12"/>
      <c r="RYA14" s="12"/>
      <c r="RYB14" s="12"/>
      <c r="RYC14" s="11"/>
      <c r="RYD14" s="12"/>
      <c r="RYE14" s="12"/>
      <c r="RYF14" s="12"/>
      <c r="RYG14" s="11"/>
      <c r="RYH14" s="12"/>
      <c r="RYI14" s="12"/>
      <c r="RYJ14" s="12"/>
      <c r="RYK14" s="11"/>
      <c r="RYL14" s="12"/>
      <c r="RYM14" s="12"/>
      <c r="RYN14" s="12"/>
      <c r="RYO14" s="11"/>
      <c r="RYP14" s="12"/>
      <c r="RYQ14" s="12"/>
      <c r="RYR14" s="12"/>
      <c r="RYS14" s="11"/>
      <c r="RYT14" s="12"/>
      <c r="RYU14" s="12"/>
      <c r="RYV14" s="12"/>
      <c r="RYW14" s="11"/>
      <c r="RYX14" s="12"/>
      <c r="RYY14" s="12"/>
      <c r="RYZ14" s="12"/>
      <c r="RZA14" s="11"/>
      <c r="RZB14" s="12"/>
      <c r="RZC14" s="12"/>
      <c r="RZD14" s="12"/>
      <c r="RZE14" s="11"/>
      <c r="RZF14" s="12"/>
      <c r="RZG14" s="12"/>
      <c r="RZH14" s="12"/>
      <c r="RZI14" s="11"/>
      <c r="RZJ14" s="12"/>
      <c r="RZK14" s="12"/>
      <c r="RZL14" s="12"/>
      <c r="RZM14" s="11"/>
      <c r="RZN14" s="12"/>
      <c r="RZO14" s="12"/>
      <c r="RZP14" s="12"/>
      <c r="RZQ14" s="11"/>
      <c r="RZR14" s="12"/>
      <c r="RZS14" s="12"/>
      <c r="RZT14" s="12"/>
      <c r="RZU14" s="11"/>
      <c r="RZV14" s="12"/>
      <c r="RZW14" s="12"/>
      <c r="RZX14" s="12"/>
      <c r="RZY14" s="11"/>
      <c r="RZZ14" s="12"/>
      <c r="SAA14" s="12"/>
      <c r="SAB14" s="12"/>
      <c r="SAC14" s="11"/>
      <c r="SAD14" s="12"/>
      <c r="SAE14" s="12"/>
      <c r="SAF14" s="12"/>
      <c r="SAG14" s="11"/>
      <c r="SAH14" s="12"/>
      <c r="SAI14" s="12"/>
      <c r="SAJ14" s="12"/>
      <c r="SAK14" s="11"/>
      <c r="SAL14" s="12"/>
      <c r="SAM14" s="12"/>
      <c r="SAN14" s="12"/>
      <c r="SAO14" s="11"/>
      <c r="SAP14" s="12"/>
      <c r="SAQ14" s="12"/>
      <c r="SAR14" s="12"/>
      <c r="SAS14" s="11"/>
      <c r="SAT14" s="12"/>
      <c r="SAU14" s="12"/>
      <c r="SAV14" s="12"/>
      <c r="SAW14" s="11"/>
      <c r="SAX14" s="12"/>
      <c r="SAY14" s="12"/>
      <c r="SAZ14" s="12"/>
      <c r="SBA14" s="11"/>
      <c r="SBB14" s="12"/>
      <c r="SBC14" s="12"/>
      <c r="SBD14" s="12"/>
      <c r="SBE14" s="11"/>
      <c r="SBF14" s="12"/>
      <c r="SBG14" s="12"/>
      <c r="SBH14" s="12"/>
      <c r="SBI14" s="11"/>
      <c r="SBJ14" s="12"/>
      <c r="SBK14" s="12"/>
      <c r="SBL14" s="12"/>
      <c r="SBM14" s="11"/>
      <c r="SBN14" s="12"/>
      <c r="SBO14" s="12"/>
      <c r="SBP14" s="12"/>
      <c r="SBQ14" s="11"/>
      <c r="SBR14" s="12"/>
      <c r="SBS14" s="12"/>
      <c r="SBT14" s="12"/>
      <c r="SBU14" s="11"/>
      <c r="SBV14" s="12"/>
      <c r="SBW14" s="12"/>
      <c r="SBX14" s="12"/>
      <c r="SBY14" s="11"/>
      <c r="SBZ14" s="12"/>
      <c r="SCA14" s="12"/>
      <c r="SCB14" s="12"/>
      <c r="SCC14" s="11"/>
      <c r="SCD14" s="12"/>
      <c r="SCE14" s="12"/>
      <c r="SCF14" s="12"/>
      <c r="SCG14" s="11"/>
      <c r="SCH14" s="12"/>
      <c r="SCI14" s="12"/>
      <c r="SCJ14" s="12"/>
      <c r="SCK14" s="11"/>
      <c r="SCL14" s="12"/>
      <c r="SCM14" s="12"/>
      <c r="SCN14" s="12"/>
      <c r="SCO14" s="11"/>
      <c r="SCP14" s="12"/>
      <c r="SCQ14" s="12"/>
      <c r="SCR14" s="12"/>
      <c r="SCS14" s="11"/>
      <c r="SCT14" s="12"/>
      <c r="SCU14" s="12"/>
      <c r="SCV14" s="12"/>
      <c r="SCW14" s="11"/>
      <c r="SCX14" s="12"/>
      <c r="SCY14" s="12"/>
      <c r="SCZ14" s="12"/>
      <c r="SDA14" s="11"/>
      <c r="SDB14" s="12"/>
      <c r="SDC14" s="12"/>
      <c r="SDD14" s="12"/>
      <c r="SDE14" s="11"/>
      <c r="SDF14" s="12"/>
      <c r="SDG14" s="12"/>
      <c r="SDH14" s="12"/>
      <c r="SDI14" s="11"/>
      <c r="SDJ14" s="12"/>
      <c r="SDK14" s="12"/>
      <c r="SDL14" s="12"/>
      <c r="SDM14" s="11"/>
      <c r="SDN14" s="12"/>
      <c r="SDO14" s="12"/>
      <c r="SDP14" s="12"/>
      <c r="SDQ14" s="11"/>
      <c r="SDR14" s="12"/>
      <c r="SDS14" s="12"/>
      <c r="SDT14" s="12"/>
      <c r="SDU14" s="11"/>
      <c r="SDV14" s="12"/>
      <c r="SDW14" s="12"/>
      <c r="SDX14" s="12"/>
      <c r="SDY14" s="11"/>
      <c r="SDZ14" s="12"/>
      <c r="SEA14" s="12"/>
      <c r="SEB14" s="12"/>
      <c r="SEC14" s="11"/>
      <c r="SED14" s="12"/>
      <c r="SEE14" s="12"/>
      <c r="SEF14" s="12"/>
      <c r="SEG14" s="11"/>
      <c r="SEH14" s="12"/>
      <c r="SEI14" s="12"/>
      <c r="SEJ14" s="12"/>
      <c r="SEK14" s="11"/>
      <c r="SEL14" s="12"/>
      <c r="SEM14" s="12"/>
      <c r="SEN14" s="12"/>
      <c r="SEO14" s="11"/>
      <c r="SEP14" s="12"/>
      <c r="SEQ14" s="12"/>
      <c r="SER14" s="12"/>
      <c r="SES14" s="11"/>
      <c r="SET14" s="12"/>
      <c r="SEU14" s="12"/>
      <c r="SEV14" s="12"/>
      <c r="SEW14" s="11"/>
      <c r="SEX14" s="12"/>
      <c r="SEY14" s="12"/>
      <c r="SEZ14" s="12"/>
      <c r="SFA14" s="11"/>
      <c r="SFB14" s="12"/>
      <c r="SFC14" s="12"/>
      <c r="SFD14" s="12"/>
      <c r="SFE14" s="11"/>
      <c r="SFF14" s="12"/>
      <c r="SFG14" s="12"/>
      <c r="SFH14" s="12"/>
      <c r="SFI14" s="11"/>
      <c r="SFJ14" s="12"/>
      <c r="SFK14" s="12"/>
      <c r="SFL14" s="12"/>
      <c r="SFM14" s="11"/>
      <c r="SFN14" s="12"/>
      <c r="SFO14" s="12"/>
      <c r="SFP14" s="12"/>
      <c r="SFQ14" s="11"/>
      <c r="SFR14" s="12"/>
      <c r="SFS14" s="12"/>
      <c r="SFT14" s="12"/>
      <c r="SFU14" s="11"/>
      <c r="SFV14" s="12"/>
      <c r="SFW14" s="12"/>
      <c r="SFX14" s="12"/>
      <c r="SFY14" s="11"/>
      <c r="SFZ14" s="12"/>
      <c r="SGA14" s="12"/>
      <c r="SGB14" s="12"/>
      <c r="SGC14" s="11"/>
      <c r="SGD14" s="12"/>
      <c r="SGE14" s="12"/>
      <c r="SGF14" s="12"/>
      <c r="SGG14" s="11"/>
      <c r="SGH14" s="12"/>
      <c r="SGI14" s="12"/>
      <c r="SGJ14" s="12"/>
      <c r="SGK14" s="11"/>
      <c r="SGL14" s="12"/>
      <c r="SGM14" s="12"/>
      <c r="SGN14" s="12"/>
      <c r="SGO14" s="11"/>
      <c r="SGP14" s="12"/>
      <c r="SGQ14" s="12"/>
      <c r="SGR14" s="12"/>
      <c r="SGS14" s="11"/>
      <c r="SGT14" s="12"/>
      <c r="SGU14" s="12"/>
      <c r="SGV14" s="12"/>
      <c r="SGW14" s="11"/>
      <c r="SGX14" s="12"/>
      <c r="SGY14" s="12"/>
      <c r="SGZ14" s="12"/>
      <c r="SHA14" s="11"/>
      <c r="SHB14" s="12"/>
      <c r="SHC14" s="12"/>
      <c r="SHD14" s="12"/>
      <c r="SHE14" s="11"/>
      <c r="SHF14" s="12"/>
      <c r="SHG14" s="12"/>
      <c r="SHH14" s="12"/>
      <c r="SHI14" s="11"/>
      <c r="SHJ14" s="12"/>
      <c r="SHK14" s="12"/>
      <c r="SHL14" s="12"/>
      <c r="SHM14" s="11"/>
      <c r="SHN14" s="12"/>
      <c r="SHO14" s="12"/>
      <c r="SHP14" s="12"/>
      <c r="SHQ14" s="11"/>
      <c r="SHR14" s="12"/>
      <c r="SHS14" s="12"/>
      <c r="SHT14" s="12"/>
      <c r="SHU14" s="11"/>
      <c r="SHV14" s="12"/>
      <c r="SHW14" s="12"/>
      <c r="SHX14" s="12"/>
      <c r="SHY14" s="11"/>
      <c r="SHZ14" s="12"/>
      <c r="SIA14" s="12"/>
      <c r="SIB14" s="12"/>
      <c r="SIC14" s="11"/>
      <c r="SID14" s="12"/>
      <c r="SIE14" s="12"/>
      <c r="SIF14" s="12"/>
      <c r="SIG14" s="11"/>
      <c r="SIH14" s="12"/>
      <c r="SII14" s="12"/>
      <c r="SIJ14" s="12"/>
      <c r="SIK14" s="11"/>
      <c r="SIL14" s="12"/>
      <c r="SIM14" s="12"/>
      <c r="SIN14" s="12"/>
      <c r="SIO14" s="11"/>
      <c r="SIP14" s="12"/>
      <c r="SIQ14" s="12"/>
      <c r="SIR14" s="12"/>
      <c r="SIS14" s="11"/>
      <c r="SIT14" s="12"/>
      <c r="SIU14" s="12"/>
      <c r="SIV14" s="12"/>
      <c r="SIW14" s="11"/>
      <c r="SIX14" s="12"/>
      <c r="SIY14" s="12"/>
      <c r="SIZ14" s="12"/>
      <c r="SJA14" s="11"/>
      <c r="SJB14" s="12"/>
      <c r="SJC14" s="12"/>
      <c r="SJD14" s="12"/>
      <c r="SJE14" s="11"/>
      <c r="SJF14" s="12"/>
      <c r="SJG14" s="12"/>
      <c r="SJH14" s="12"/>
      <c r="SJI14" s="11"/>
      <c r="SJJ14" s="12"/>
      <c r="SJK14" s="12"/>
      <c r="SJL14" s="12"/>
      <c r="SJM14" s="11"/>
      <c r="SJN14" s="12"/>
      <c r="SJO14" s="12"/>
      <c r="SJP14" s="12"/>
      <c r="SJQ14" s="11"/>
      <c r="SJR14" s="12"/>
      <c r="SJS14" s="12"/>
      <c r="SJT14" s="12"/>
      <c r="SJU14" s="11"/>
      <c r="SJV14" s="12"/>
      <c r="SJW14" s="12"/>
      <c r="SJX14" s="12"/>
      <c r="SJY14" s="11"/>
      <c r="SJZ14" s="12"/>
      <c r="SKA14" s="12"/>
      <c r="SKB14" s="12"/>
      <c r="SKC14" s="11"/>
      <c r="SKD14" s="12"/>
      <c r="SKE14" s="12"/>
      <c r="SKF14" s="12"/>
      <c r="SKG14" s="11"/>
      <c r="SKH14" s="12"/>
      <c r="SKI14" s="12"/>
      <c r="SKJ14" s="12"/>
      <c r="SKK14" s="11"/>
      <c r="SKL14" s="12"/>
      <c r="SKM14" s="12"/>
      <c r="SKN14" s="12"/>
      <c r="SKO14" s="11"/>
      <c r="SKP14" s="12"/>
      <c r="SKQ14" s="12"/>
      <c r="SKR14" s="12"/>
      <c r="SKS14" s="11"/>
      <c r="SKT14" s="12"/>
      <c r="SKU14" s="12"/>
      <c r="SKV14" s="12"/>
      <c r="SKW14" s="11"/>
      <c r="SKX14" s="12"/>
      <c r="SKY14" s="12"/>
      <c r="SKZ14" s="12"/>
      <c r="SLA14" s="11"/>
      <c r="SLB14" s="12"/>
      <c r="SLC14" s="12"/>
      <c r="SLD14" s="12"/>
      <c r="SLE14" s="11"/>
      <c r="SLF14" s="12"/>
      <c r="SLG14" s="12"/>
      <c r="SLH14" s="12"/>
      <c r="SLI14" s="11"/>
      <c r="SLJ14" s="12"/>
      <c r="SLK14" s="12"/>
      <c r="SLL14" s="12"/>
      <c r="SLM14" s="11"/>
      <c r="SLN14" s="12"/>
      <c r="SLO14" s="12"/>
      <c r="SLP14" s="12"/>
      <c r="SLQ14" s="11"/>
      <c r="SLR14" s="12"/>
      <c r="SLS14" s="12"/>
      <c r="SLT14" s="12"/>
      <c r="SLU14" s="11"/>
      <c r="SLV14" s="12"/>
      <c r="SLW14" s="12"/>
      <c r="SLX14" s="12"/>
      <c r="SLY14" s="11"/>
      <c r="SLZ14" s="12"/>
      <c r="SMA14" s="12"/>
      <c r="SMB14" s="12"/>
      <c r="SMC14" s="11"/>
      <c r="SMD14" s="12"/>
      <c r="SME14" s="12"/>
      <c r="SMF14" s="12"/>
      <c r="SMG14" s="11"/>
      <c r="SMH14" s="12"/>
      <c r="SMI14" s="12"/>
      <c r="SMJ14" s="12"/>
      <c r="SMK14" s="11"/>
      <c r="SML14" s="12"/>
      <c r="SMM14" s="12"/>
      <c r="SMN14" s="12"/>
      <c r="SMO14" s="11"/>
      <c r="SMP14" s="12"/>
      <c r="SMQ14" s="12"/>
      <c r="SMR14" s="12"/>
      <c r="SMS14" s="11"/>
      <c r="SMT14" s="12"/>
      <c r="SMU14" s="12"/>
      <c r="SMV14" s="12"/>
      <c r="SMW14" s="11"/>
      <c r="SMX14" s="12"/>
      <c r="SMY14" s="12"/>
      <c r="SMZ14" s="12"/>
      <c r="SNA14" s="11"/>
      <c r="SNB14" s="12"/>
      <c r="SNC14" s="12"/>
      <c r="SND14" s="12"/>
      <c r="SNE14" s="11"/>
      <c r="SNF14" s="12"/>
      <c r="SNG14" s="12"/>
      <c r="SNH14" s="12"/>
      <c r="SNI14" s="11"/>
      <c r="SNJ14" s="12"/>
      <c r="SNK14" s="12"/>
      <c r="SNL14" s="12"/>
      <c r="SNM14" s="11"/>
      <c r="SNN14" s="12"/>
      <c r="SNO14" s="12"/>
      <c r="SNP14" s="12"/>
      <c r="SNQ14" s="11"/>
      <c r="SNR14" s="12"/>
      <c r="SNS14" s="12"/>
      <c r="SNT14" s="12"/>
      <c r="SNU14" s="11"/>
      <c r="SNV14" s="12"/>
      <c r="SNW14" s="12"/>
      <c r="SNX14" s="12"/>
      <c r="SNY14" s="11"/>
      <c r="SNZ14" s="12"/>
      <c r="SOA14" s="12"/>
      <c r="SOB14" s="12"/>
      <c r="SOC14" s="11"/>
      <c r="SOD14" s="12"/>
      <c r="SOE14" s="12"/>
      <c r="SOF14" s="12"/>
      <c r="SOG14" s="11"/>
      <c r="SOH14" s="12"/>
      <c r="SOI14" s="12"/>
      <c r="SOJ14" s="12"/>
      <c r="SOK14" s="11"/>
      <c r="SOL14" s="12"/>
      <c r="SOM14" s="12"/>
      <c r="SON14" s="12"/>
      <c r="SOO14" s="11"/>
      <c r="SOP14" s="12"/>
      <c r="SOQ14" s="12"/>
      <c r="SOR14" s="12"/>
      <c r="SOS14" s="11"/>
      <c r="SOT14" s="12"/>
      <c r="SOU14" s="12"/>
      <c r="SOV14" s="12"/>
      <c r="SOW14" s="11"/>
      <c r="SOX14" s="12"/>
      <c r="SOY14" s="12"/>
      <c r="SOZ14" s="12"/>
      <c r="SPA14" s="11"/>
      <c r="SPB14" s="12"/>
      <c r="SPC14" s="12"/>
      <c r="SPD14" s="12"/>
      <c r="SPE14" s="11"/>
      <c r="SPF14" s="12"/>
      <c r="SPG14" s="12"/>
      <c r="SPH14" s="12"/>
      <c r="SPI14" s="11"/>
      <c r="SPJ14" s="12"/>
      <c r="SPK14" s="12"/>
      <c r="SPL14" s="12"/>
      <c r="SPM14" s="11"/>
      <c r="SPN14" s="12"/>
      <c r="SPO14" s="12"/>
      <c r="SPP14" s="12"/>
      <c r="SPQ14" s="11"/>
      <c r="SPR14" s="12"/>
      <c r="SPS14" s="12"/>
      <c r="SPT14" s="12"/>
      <c r="SPU14" s="11"/>
      <c r="SPV14" s="12"/>
      <c r="SPW14" s="12"/>
      <c r="SPX14" s="12"/>
      <c r="SPY14" s="11"/>
      <c r="SPZ14" s="12"/>
      <c r="SQA14" s="12"/>
      <c r="SQB14" s="12"/>
      <c r="SQC14" s="11"/>
      <c r="SQD14" s="12"/>
      <c r="SQE14" s="12"/>
      <c r="SQF14" s="12"/>
      <c r="SQG14" s="11"/>
      <c r="SQH14" s="12"/>
      <c r="SQI14" s="12"/>
      <c r="SQJ14" s="12"/>
      <c r="SQK14" s="11"/>
      <c r="SQL14" s="12"/>
      <c r="SQM14" s="12"/>
      <c r="SQN14" s="12"/>
      <c r="SQO14" s="11"/>
      <c r="SQP14" s="12"/>
      <c r="SQQ14" s="12"/>
      <c r="SQR14" s="12"/>
      <c r="SQS14" s="11"/>
      <c r="SQT14" s="12"/>
      <c r="SQU14" s="12"/>
      <c r="SQV14" s="12"/>
      <c r="SQW14" s="11"/>
      <c r="SQX14" s="12"/>
      <c r="SQY14" s="12"/>
      <c r="SQZ14" s="12"/>
      <c r="SRA14" s="11"/>
      <c r="SRB14" s="12"/>
      <c r="SRC14" s="12"/>
      <c r="SRD14" s="12"/>
      <c r="SRE14" s="11"/>
      <c r="SRF14" s="12"/>
      <c r="SRG14" s="12"/>
      <c r="SRH14" s="12"/>
      <c r="SRI14" s="11"/>
      <c r="SRJ14" s="12"/>
      <c r="SRK14" s="12"/>
      <c r="SRL14" s="12"/>
      <c r="SRM14" s="11"/>
      <c r="SRN14" s="12"/>
      <c r="SRO14" s="12"/>
      <c r="SRP14" s="12"/>
      <c r="SRQ14" s="11"/>
      <c r="SRR14" s="12"/>
      <c r="SRS14" s="12"/>
      <c r="SRT14" s="12"/>
      <c r="SRU14" s="11"/>
      <c r="SRV14" s="12"/>
      <c r="SRW14" s="12"/>
      <c r="SRX14" s="12"/>
      <c r="SRY14" s="11"/>
      <c r="SRZ14" s="12"/>
      <c r="SSA14" s="12"/>
      <c r="SSB14" s="12"/>
      <c r="SSC14" s="11"/>
      <c r="SSD14" s="12"/>
      <c r="SSE14" s="12"/>
      <c r="SSF14" s="12"/>
      <c r="SSG14" s="11"/>
      <c r="SSH14" s="12"/>
      <c r="SSI14" s="12"/>
      <c r="SSJ14" s="12"/>
      <c r="SSK14" s="11"/>
      <c r="SSL14" s="12"/>
      <c r="SSM14" s="12"/>
      <c r="SSN14" s="12"/>
      <c r="SSO14" s="11"/>
      <c r="SSP14" s="12"/>
      <c r="SSQ14" s="12"/>
      <c r="SSR14" s="12"/>
      <c r="SSS14" s="11"/>
      <c r="SST14" s="12"/>
      <c r="SSU14" s="12"/>
      <c r="SSV14" s="12"/>
      <c r="SSW14" s="11"/>
      <c r="SSX14" s="12"/>
      <c r="SSY14" s="12"/>
      <c r="SSZ14" s="12"/>
      <c r="STA14" s="11"/>
      <c r="STB14" s="12"/>
      <c r="STC14" s="12"/>
      <c r="STD14" s="12"/>
      <c r="STE14" s="11"/>
      <c r="STF14" s="12"/>
      <c r="STG14" s="12"/>
      <c r="STH14" s="12"/>
      <c r="STI14" s="11"/>
      <c r="STJ14" s="12"/>
      <c r="STK14" s="12"/>
      <c r="STL14" s="12"/>
      <c r="STM14" s="11"/>
      <c r="STN14" s="12"/>
      <c r="STO14" s="12"/>
      <c r="STP14" s="12"/>
      <c r="STQ14" s="11"/>
      <c r="STR14" s="12"/>
      <c r="STS14" s="12"/>
      <c r="STT14" s="12"/>
      <c r="STU14" s="11"/>
      <c r="STV14" s="12"/>
      <c r="STW14" s="12"/>
      <c r="STX14" s="12"/>
      <c r="STY14" s="11"/>
      <c r="STZ14" s="12"/>
      <c r="SUA14" s="12"/>
      <c r="SUB14" s="12"/>
      <c r="SUC14" s="11"/>
      <c r="SUD14" s="12"/>
      <c r="SUE14" s="12"/>
      <c r="SUF14" s="12"/>
      <c r="SUG14" s="11"/>
      <c r="SUH14" s="12"/>
      <c r="SUI14" s="12"/>
      <c r="SUJ14" s="12"/>
      <c r="SUK14" s="11"/>
      <c r="SUL14" s="12"/>
      <c r="SUM14" s="12"/>
      <c r="SUN14" s="12"/>
      <c r="SUO14" s="11"/>
      <c r="SUP14" s="12"/>
      <c r="SUQ14" s="12"/>
      <c r="SUR14" s="12"/>
      <c r="SUS14" s="11"/>
      <c r="SUT14" s="12"/>
      <c r="SUU14" s="12"/>
      <c r="SUV14" s="12"/>
      <c r="SUW14" s="11"/>
      <c r="SUX14" s="12"/>
      <c r="SUY14" s="12"/>
      <c r="SUZ14" s="12"/>
      <c r="SVA14" s="11"/>
      <c r="SVB14" s="12"/>
      <c r="SVC14" s="12"/>
      <c r="SVD14" s="12"/>
      <c r="SVE14" s="11"/>
      <c r="SVF14" s="12"/>
      <c r="SVG14" s="12"/>
      <c r="SVH14" s="12"/>
      <c r="SVI14" s="11"/>
      <c r="SVJ14" s="12"/>
      <c r="SVK14" s="12"/>
      <c r="SVL14" s="12"/>
      <c r="SVM14" s="11"/>
      <c r="SVN14" s="12"/>
      <c r="SVO14" s="12"/>
      <c r="SVP14" s="12"/>
      <c r="SVQ14" s="11"/>
      <c r="SVR14" s="12"/>
      <c r="SVS14" s="12"/>
      <c r="SVT14" s="12"/>
      <c r="SVU14" s="11"/>
      <c r="SVV14" s="12"/>
      <c r="SVW14" s="12"/>
      <c r="SVX14" s="12"/>
      <c r="SVY14" s="11"/>
      <c r="SVZ14" s="12"/>
      <c r="SWA14" s="12"/>
      <c r="SWB14" s="12"/>
      <c r="SWC14" s="11"/>
      <c r="SWD14" s="12"/>
      <c r="SWE14" s="12"/>
      <c r="SWF14" s="12"/>
      <c r="SWG14" s="11"/>
      <c r="SWH14" s="12"/>
      <c r="SWI14" s="12"/>
      <c r="SWJ14" s="12"/>
      <c r="SWK14" s="11"/>
      <c r="SWL14" s="12"/>
      <c r="SWM14" s="12"/>
      <c r="SWN14" s="12"/>
      <c r="SWO14" s="11"/>
      <c r="SWP14" s="12"/>
      <c r="SWQ14" s="12"/>
      <c r="SWR14" s="12"/>
      <c r="SWS14" s="11"/>
      <c r="SWT14" s="12"/>
      <c r="SWU14" s="12"/>
      <c r="SWV14" s="12"/>
      <c r="SWW14" s="11"/>
      <c r="SWX14" s="12"/>
      <c r="SWY14" s="12"/>
      <c r="SWZ14" s="12"/>
      <c r="SXA14" s="11"/>
      <c r="SXB14" s="12"/>
      <c r="SXC14" s="12"/>
      <c r="SXD14" s="12"/>
      <c r="SXE14" s="11"/>
      <c r="SXF14" s="12"/>
      <c r="SXG14" s="12"/>
      <c r="SXH14" s="12"/>
      <c r="SXI14" s="11"/>
      <c r="SXJ14" s="12"/>
      <c r="SXK14" s="12"/>
      <c r="SXL14" s="12"/>
      <c r="SXM14" s="11"/>
      <c r="SXN14" s="12"/>
      <c r="SXO14" s="12"/>
      <c r="SXP14" s="12"/>
      <c r="SXQ14" s="11"/>
      <c r="SXR14" s="12"/>
      <c r="SXS14" s="12"/>
      <c r="SXT14" s="12"/>
      <c r="SXU14" s="11"/>
      <c r="SXV14" s="12"/>
      <c r="SXW14" s="12"/>
      <c r="SXX14" s="12"/>
      <c r="SXY14" s="11"/>
      <c r="SXZ14" s="12"/>
      <c r="SYA14" s="12"/>
      <c r="SYB14" s="12"/>
      <c r="SYC14" s="11"/>
      <c r="SYD14" s="12"/>
      <c r="SYE14" s="12"/>
      <c r="SYF14" s="12"/>
      <c r="SYG14" s="11"/>
      <c r="SYH14" s="12"/>
      <c r="SYI14" s="12"/>
      <c r="SYJ14" s="12"/>
      <c r="SYK14" s="11"/>
      <c r="SYL14" s="12"/>
      <c r="SYM14" s="12"/>
      <c r="SYN14" s="12"/>
      <c r="SYO14" s="11"/>
      <c r="SYP14" s="12"/>
      <c r="SYQ14" s="12"/>
      <c r="SYR14" s="12"/>
      <c r="SYS14" s="11"/>
      <c r="SYT14" s="12"/>
      <c r="SYU14" s="12"/>
      <c r="SYV14" s="12"/>
      <c r="SYW14" s="11"/>
      <c r="SYX14" s="12"/>
      <c r="SYY14" s="12"/>
      <c r="SYZ14" s="12"/>
      <c r="SZA14" s="11"/>
      <c r="SZB14" s="12"/>
      <c r="SZC14" s="12"/>
      <c r="SZD14" s="12"/>
      <c r="SZE14" s="11"/>
      <c r="SZF14" s="12"/>
      <c r="SZG14" s="12"/>
      <c r="SZH14" s="12"/>
      <c r="SZI14" s="11"/>
      <c r="SZJ14" s="12"/>
      <c r="SZK14" s="12"/>
      <c r="SZL14" s="12"/>
      <c r="SZM14" s="11"/>
      <c r="SZN14" s="12"/>
      <c r="SZO14" s="12"/>
      <c r="SZP14" s="12"/>
      <c r="SZQ14" s="11"/>
      <c r="SZR14" s="12"/>
      <c r="SZS14" s="12"/>
      <c r="SZT14" s="12"/>
      <c r="SZU14" s="11"/>
      <c r="SZV14" s="12"/>
      <c r="SZW14" s="12"/>
      <c r="SZX14" s="12"/>
      <c r="SZY14" s="11"/>
      <c r="SZZ14" s="12"/>
      <c r="TAA14" s="12"/>
      <c r="TAB14" s="12"/>
      <c r="TAC14" s="11"/>
      <c r="TAD14" s="12"/>
      <c r="TAE14" s="12"/>
      <c r="TAF14" s="12"/>
      <c r="TAG14" s="11"/>
      <c r="TAH14" s="12"/>
      <c r="TAI14" s="12"/>
      <c r="TAJ14" s="12"/>
      <c r="TAK14" s="11"/>
      <c r="TAL14" s="12"/>
      <c r="TAM14" s="12"/>
      <c r="TAN14" s="12"/>
      <c r="TAO14" s="11"/>
      <c r="TAP14" s="12"/>
      <c r="TAQ14" s="12"/>
      <c r="TAR14" s="12"/>
      <c r="TAS14" s="11"/>
      <c r="TAT14" s="12"/>
      <c r="TAU14" s="12"/>
      <c r="TAV14" s="12"/>
      <c r="TAW14" s="11"/>
      <c r="TAX14" s="12"/>
      <c r="TAY14" s="12"/>
      <c r="TAZ14" s="12"/>
      <c r="TBA14" s="11"/>
      <c r="TBB14" s="12"/>
      <c r="TBC14" s="12"/>
      <c r="TBD14" s="12"/>
      <c r="TBE14" s="11"/>
      <c r="TBF14" s="12"/>
      <c r="TBG14" s="12"/>
      <c r="TBH14" s="12"/>
      <c r="TBI14" s="11"/>
      <c r="TBJ14" s="12"/>
      <c r="TBK14" s="12"/>
      <c r="TBL14" s="12"/>
      <c r="TBM14" s="11"/>
      <c r="TBN14" s="12"/>
      <c r="TBO14" s="12"/>
      <c r="TBP14" s="12"/>
      <c r="TBQ14" s="11"/>
      <c r="TBR14" s="12"/>
      <c r="TBS14" s="12"/>
      <c r="TBT14" s="12"/>
      <c r="TBU14" s="11"/>
      <c r="TBV14" s="12"/>
      <c r="TBW14" s="12"/>
      <c r="TBX14" s="12"/>
      <c r="TBY14" s="11"/>
      <c r="TBZ14" s="12"/>
      <c r="TCA14" s="12"/>
      <c r="TCB14" s="12"/>
      <c r="TCC14" s="11"/>
      <c r="TCD14" s="12"/>
      <c r="TCE14" s="12"/>
      <c r="TCF14" s="12"/>
      <c r="TCG14" s="11"/>
      <c r="TCH14" s="12"/>
      <c r="TCI14" s="12"/>
      <c r="TCJ14" s="12"/>
      <c r="TCK14" s="11"/>
      <c r="TCL14" s="12"/>
      <c r="TCM14" s="12"/>
      <c r="TCN14" s="12"/>
      <c r="TCO14" s="11"/>
      <c r="TCP14" s="12"/>
      <c r="TCQ14" s="12"/>
      <c r="TCR14" s="12"/>
      <c r="TCS14" s="11"/>
      <c r="TCT14" s="12"/>
      <c r="TCU14" s="12"/>
      <c r="TCV14" s="12"/>
      <c r="TCW14" s="11"/>
      <c r="TCX14" s="12"/>
      <c r="TCY14" s="12"/>
      <c r="TCZ14" s="12"/>
      <c r="TDA14" s="11"/>
      <c r="TDB14" s="12"/>
      <c r="TDC14" s="12"/>
      <c r="TDD14" s="12"/>
      <c r="TDE14" s="11"/>
      <c r="TDF14" s="12"/>
      <c r="TDG14" s="12"/>
      <c r="TDH14" s="12"/>
      <c r="TDI14" s="11"/>
      <c r="TDJ14" s="12"/>
      <c r="TDK14" s="12"/>
      <c r="TDL14" s="12"/>
      <c r="TDM14" s="11"/>
      <c r="TDN14" s="12"/>
      <c r="TDO14" s="12"/>
      <c r="TDP14" s="12"/>
      <c r="TDQ14" s="11"/>
      <c r="TDR14" s="12"/>
      <c r="TDS14" s="12"/>
      <c r="TDT14" s="12"/>
      <c r="TDU14" s="11"/>
      <c r="TDV14" s="12"/>
      <c r="TDW14" s="12"/>
      <c r="TDX14" s="12"/>
      <c r="TDY14" s="11"/>
      <c r="TDZ14" s="12"/>
      <c r="TEA14" s="12"/>
      <c r="TEB14" s="12"/>
      <c r="TEC14" s="11"/>
      <c r="TED14" s="12"/>
      <c r="TEE14" s="12"/>
      <c r="TEF14" s="12"/>
      <c r="TEG14" s="11"/>
      <c r="TEH14" s="12"/>
      <c r="TEI14" s="12"/>
      <c r="TEJ14" s="12"/>
      <c r="TEK14" s="11"/>
      <c r="TEL14" s="12"/>
      <c r="TEM14" s="12"/>
      <c r="TEN14" s="12"/>
      <c r="TEO14" s="11"/>
      <c r="TEP14" s="12"/>
      <c r="TEQ14" s="12"/>
      <c r="TER14" s="12"/>
      <c r="TES14" s="11"/>
      <c r="TET14" s="12"/>
      <c r="TEU14" s="12"/>
      <c r="TEV14" s="12"/>
      <c r="TEW14" s="11"/>
      <c r="TEX14" s="12"/>
      <c r="TEY14" s="12"/>
      <c r="TEZ14" s="12"/>
      <c r="TFA14" s="11"/>
      <c r="TFB14" s="12"/>
      <c r="TFC14" s="12"/>
      <c r="TFD14" s="12"/>
      <c r="TFE14" s="11"/>
      <c r="TFF14" s="12"/>
      <c r="TFG14" s="12"/>
      <c r="TFH14" s="12"/>
      <c r="TFI14" s="11"/>
      <c r="TFJ14" s="12"/>
      <c r="TFK14" s="12"/>
      <c r="TFL14" s="12"/>
      <c r="TFM14" s="11"/>
      <c r="TFN14" s="12"/>
      <c r="TFO14" s="12"/>
      <c r="TFP14" s="12"/>
      <c r="TFQ14" s="11"/>
      <c r="TFR14" s="12"/>
      <c r="TFS14" s="12"/>
      <c r="TFT14" s="12"/>
      <c r="TFU14" s="11"/>
      <c r="TFV14" s="12"/>
      <c r="TFW14" s="12"/>
      <c r="TFX14" s="12"/>
      <c r="TFY14" s="11"/>
      <c r="TFZ14" s="12"/>
      <c r="TGA14" s="12"/>
      <c r="TGB14" s="12"/>
      <c r="TGC14" s="11"/>
      <c r="TGD14" s="12"/>
      <c r="TGE14" s="12"/>
      <c r="TGF14" s="12"/>
      <c r="TGG14" s="11"/>
      <c r="TGH14" s="12"/>
      <c r="TGI14" s="12"/>
      <c r="TGJ14" s="12"/>
      <c r="TGK14" s="11"/>
      <c r="TGL14" s="12"/>
      <c r="TGM14" s="12"/>
      <c r="TGN14" s="12"/>
      <c r="TGO14" s="11"/>
      <c r="TGP14" s="12"/>
      <c r="TGQ14" s="12"/>
      <c r="TGR14" s="12"/>
      <c r="TGS14" s="11"/>
      <c r="TGT14" s="12"/>
      <c r="TGU14" s="12"/>
      <c r="TGV14" s="12"/>
      <c r="TGW14" s="11"/>
      <c r="TGX14" s="12"/>
      <c r="TGY14" s="12"/>
      <c r="TGZ14" s="12"/>
      <c r="THA14" s="11"/>
      <c r="THB14" s="12"/>
      <c r="THC14" s="12"/>
      <c r="THD14" s="12"/>
      <c r="THE14" s="11"/>
      <c r="THF14" s="12"/>
      <c r="THG14" s="12"/>
      <c r="THH14" s="12"/>
      <c r="THI14" s="11"/>
      <c r="THJ14" s="12"/>
      <c r="THK14" s="12"/>
      <c r="THL14" s="12"/>
      <c r="THM14" s="11"/>
      <c r="THN14" s="12"/>
      <c r="THO14" s="12"/>
      <c r="THP14" s="12"/>
      <c r="THQ14" s="11"/>
      <c r="THR14" s="12"/>
      <c r="THS14" s="12"/>
      <c r="THT14" s="12"/>
      <c r="THU14" s="11"/>
      <c r="THV14" s="12"/>
      <c r="THW14" s="12"/>
      <c r="THX14" s="12"/>
      <c r="THY14" s="11"/>
      <c r="THZ14" s="12"/>
      <c r="TIA14" s="12"/>
      <c r="TIB14" s="12"/>
      <c r="TIC14" s="11"/>
      <c r="TID14" s="12"/>
      <c r="TIE14" s="12"/>
      <c r="TIF14" s="12"/>
      <c r="TIG14" s="11"/>
      <c r="TIH14" s="12"/>
      <c r="TII14" s="12"/>
      <c r="TIJ14" s="12"/>
      <c r="TIK14" s="11"/>
      <c r="TIL14" s="12"/>
      <c r="TIM14" s="12"/>
      <c r="TIN14" s="12"/>
      <c r="TIO14" s="11"/>
      <c r="TIP14" s="12"/>
      <c r="TIQ14" s="12"/>
      <c r="TIR14" s="12"/>
      <c r="TIS14" s="11"/>
      <c r="TIT14" s="12"/>
      <c r="TIU14" s="12"/>
      <c r="TIV14" s="12"/>
      <c r="TIW14" s="11"/>
      <c r="TIX14" s="12"/>
      <c r="TIY14" s="12"/>
      <c r="TIZ14" s="12"/>
      <c r="TJA14" s="11"/>
      <c r="TJB14" s="12"/>
      <c r="TJC14" s="12"/>
      <c r="TJD14" s="12"/>
      <c r="TJE14" s="11"/>
      <c r="TJF14" s="12"/>
      <c r="TJG14" s="12"/>
      <c r="TJH14" s="12"/>
      <c r="TJI14" s="11"/>
      <c r="TJJ14" s="12"/>
      <c r="TJK14" s="12"/>
      <c r="TJL14" s="12"/>
      <c r="TJM14" s="11"/>
      <c r="TJN14" s="12"/>
      <c r="TJO14" s="12"/>
      <c r="TJP14" s="12"/>
      <c r="TJQ14" s="11"/>
      <c r="TJR14" s="12"/>
      <c r="TJS14" s="12"/>
      <c r="TJT14" s="12"/>
      <c r="TJU14" s="11"/>
      <c r="TJV14" s="12"/>
      <c r="TJW14" s="12"/>
      <c r="TJX14" s="12"/>
      <c r="TJY14" s="11"/>
      <c r="TJZ14" s="12"/>
      <c r="TKA14" s="12"/>
      <c r="TKB14" s="12"/>
      <c r="TKC14" s="11"/>
      <c r="TKD14" s="12"/>
      <c r="TKE14" s="12"/>
      <c r="TKF14" s="12"/>
      <c r="TKG14" s="11"/>
      <c r="TKH14" s="12"/>
      <c r="TKI14" s="12"/>
      <c r="TKJ14" s="12"/>
      <c r="TKK14" s="11"/>
      <c r="TKL14" s="12"/>
      <c r="TKM14" s="12"/>
      <c r="TKN14" s="12"/>
      <c r="TKO14" s="11"/>
      <c r="TKP14" s="12"/>
      <c r="TKQ14" s="12"/>
      <c r="TKR14" s="12"/>
      <c r="TKS14" s="11"/>
      <c r="TKT14" s="12"/>
      <c r="TKU14" s="12"/>
      <c r="TKV14" s="12"/>
      <c r="TKW14" s="11"/>
      <c r="TKX14" s="12"/>
      <c r="TKY14" s="12"/>
      <c r="TKZ14" s="12"/>
      <c r="TLA14" s="11"/>
      <c r="TLB14" s="12"/>
      <c r="TLC14" s="12"/>
      <c r="TLD14" s="12"/>
      <c r="TLE14" s="11"/>
      <c r="TLF14" s="12"/>
      <c r="TLG14" s="12"/>
      <c r="TLH14" s="12"/>
      <c r="TLI14" s="11"/>
      <c r="TLJ14" s="12"/>
      <c r="TLK14" s="12"/>
      <c r="TLL14" s="12"/>
      <c r="TLM14" s="11"/>
      <c r="TLN14" s="12"/>
      <c r="TLO14" s="12"/>
      <c r="TLP14" s="12"/>
      <c r="TLQ14" s="11"/>
      <c r="TLR14" s="12"/>
      <c r="TLS14" s="12"/>
      <c r="TLT14" s="12"/>
      <c r="TLU14" s="11"/>
      <c r="TLV14" s="12"/>
      <c r="TLW14" s="12"/>
      <c r="TLX14" s="12"/>
      <c r="TLY14" s="11"/>
      <c r="TLZ14" s="12"/>
      <c r="TMA14" s="12"/>
      <c r="TMB14" s="12"/>
      <c r="TMC14" s="11"/>
      <c r="TMD14" s="12"/>
      <c r="TME14" s="12"/>
      <c r="TMF14" s="12"/>
      <c r="TMG14" s="11"/>
      <c r="TMH14" s="12"/>
      <c r="TMI14" s="12"/>
      <c r="TMJ14" s="12"/>
      <c r="TMK14" s="11"/>
      <c r="TML14" s="12"/>
      <c r="TMM14" s="12"/>
      <c r="TMN14" s="12"/>
      <c r="TMO14" s="11"/>
      <c r="TMP14" s="12"/>
      <c r="TMQ14" s="12"/>
      <c r="TMR14" s="12"/>
      <c r="TMS14" s="11"/>
      <c r="TMT14" s="12"/>
      <c r="TMU14" s="12"/>
      <c r="TMV14" s="12"/>
      <c r="TMW14" s="11"/>
      <c r="TMX14" s="12"/>
      <c r="TMY14" s="12"/>
      <c r="TMZ14" s="12"/>
      <c r="TNA14" s="11"/>
      <c r="TNB14" s="12"/>
      <c r="TNC14" s="12"/>
      <c r="TND14" s="12"/>
      <c r="TNE14" s="11"/>
      <c r="TNF14" s="12"/>
      <c r="TNG14" s="12"/>
      <c r="TNH14" s="12"/>
      <c r="TNI14" s="11"/>
      <c r="TNJ14" s="12"/>
      <c r="TNK14" s="12"/>
      <c r="TNL14" s="12"/>
      <c r="TNM14" s="11"/>
      <c r="TNN14" s="12"/>
      <c r="TNO14" s="12"/>
      <c r="TNP14" s="12"/>
      <c r="TNQ14" s="11"/>
      <c r="TNR14" s="12"/>
      <c r="TNS14" s="12"/>
      <c r="TNT14" s="12"/>
      <c r="TNU14" s="11"/>
      <c r="TNV14" s="12"/>
      <c r="TNW14" s="12"/>
      <c r="TNX14" s="12"/>
      <c r="TNY14" s="11"/>
      <c r="TNZ14" s="12"/>
      <c r="TOA14" s="12"/>
      <c r="TOB14" s="12"/>
      <c r="TOC14" s="11"/>
      <c r="TOD14" s="12"/>
      <c r="TOE14" s="12"/>
      <c r="TOF14" s="12"/>
      <c r="TOG14" s="11"/>
      <c r="TOH14" s="12"/>
      <c r="TOI14" s="12"/>
      <c r="TOJ14" s="12"/>
      <c r="TOK14" s="11"/>
      <c r="TOL14" s="12"/>
      <c r="TOM14" s="12"/>
      <c r="TON14" s="12"/>
      <c r="TOO14" s="11"/>
      <c r="TOP14" s="12"/>
      <c r="TOQ14" s="12"/>
      <c r="TOR14" s="12"/>
      <c r="TOS14" s="11"/>
      <c r="TOT14" s="12"/>
      <c r="TOU14" s="12"/>
      <c r="TOV14" s="12"/>
      <c r="TOW14" s="11"/>
      <c r="TOX14" s="12"/>
      <c r="TOY14" s="12"/>
      <c r="TOZ14" s="12"/>
      <c r="TPA14" s="11"/>
      <c r="TPB14" s="12"/>
      <c r="TPC14" s="12"/>
      <c r="TPD14" s="12"/>
      <c r="TPE14" s="11"/>
      <c r="TPF14" s="12"/>
      <c r="TPG14" s="12"/>
      <c r="TPH14" s="12"/>
      <c r="TPI14" s="11"/>
      <c r="TPJ14" s="12"/>
      <c r="TPK14" s="12"/>
      <c r="TPL14" s="12"/>
      <c r="TPM14" s="11"/>
      <c r="TPN14" s="12"/>
      <c r="TPO14" s="12"/>
      <c r="TPP14" s="12"/>
      <c r="TPQ14" s="11"/>
      <c r="TPR14" s="12"/>
      <c r="TPS14" s="12"/>
      <c r="TPT14" s="12"/>
      <c r="TPU14" s="11"/>
      <c r="TPV14" s="12"/>
      <c r="TPW14" s="12"/>
      <c r="TPX14" s="12"/>
      <c r="TPY14" s="11"/>
      <c r="TPZ14" s="12"/>
      <c r="TQA14" s="12"/>
      <c r="TQB14" s="12"/>
      <c r="TQC14" s="11"/>
      <c r="TQD14" s="12"/>
      <c r="TQE14" s="12"/>
      <c r="TQF14" s="12"/>
      <c r="TQG14" s="11"/>
      <c r="TQH14" s="12"/>
      <c r="TQI14" s="12"/>
      <c r="TQJ14" s="12"/>
      <c r="TQK14" s="11"/>
      <c r="TQL14" s="12"/>
      <c r="TQM14" s="12"/>
      <c r="TQN14" s="12"/>
      <c r="TQO14" s="11"/>
      <c r="TQP14" s="12"/>
      <c r="TQQ14" s="12"/>
      <c r="TQR14" s="12"/>
      <c r="TQS14" s="11"/>
      <c r="TQT14" s="12"/>
      <c r="TQU14" s="12"/>
      <c r="TQV14" s="12"/>
      <c r="TQW14" s="11"/>
      <c r="TQX14" s="12"/>
      <c r="TQY14" s="12"/>
      <c r="TQZ14" s="12"/>
      <c r="TRA14" s="11"/>
      <c r="TRB14" s="12"/>
      <c r="TRC14" s="12"/>
      <c r="TRD14" s="12"/>
      <c r="TRE14" s="11"/>
      <c r="TRF14" s="12"/>
      <c r="TRG14" s="12"/>
      <c r="TRH14" s="12"/>
      <c r="TRI14" s="11"/>
      <c r="TRJ14" s="12"/>
      <c r="TRK14" s="12"/>
      <c r="TRL14" s="12"/>
      <c r="TRM14" s="11"/>
      <c r="TRN14" s="12"/>
      <c r="TRO14" s="12"/>
      <c r="TRP14" s="12"/>
      <c r="TRQ14" s="11"/>
      <c r="TRR14" s="12"/>
      <c r="TRS14" s="12"/>
      <c r="TRT14" s="12"/>
      <c r="TRU14" s="11"/>
      <c r="TRV14" s="12"/>
      <c r="TRW14" s="12"/>
      <c r="TRX14" s="12"/>
      <c r="TRY14" s="11"/>
      <c r="TRZ14" s="12"/>
      <c r="TSA14" s="12"/>
      <c r="TSB14" s="12"/>
      <c r="TSC14" s="11"/>
      <c r="TSD14" s="12"/>
      <c r="TSE14" s="12"/>
      <c r="TSF14" s="12"/>
      <c r="TSG14" s="11"/>
      <c r="TSH14" s="12"/>
      <c r="TSI14" s="12"/>
      <c r="TSJ14" s="12"/>
      <c r="TSK14" s="11"/>
      <c r="TSL14" s="12"/>
      <c r="TSM14" s="12"/>
      <c r="TSN14" s="12"/>
      <c r="TSO14" s="11"/>
      <c r="TSP14" s="12"/>
      <c r="TSQ14" s="12"/>
      <c r="TSR14" s="12"/>
      <c r="TSS14" s="11"/>
      <c r="TST14" s="12"/>
      <c r="TSU14" s="12"/>
      <c r="TSV14" s="12"/>
      <c r="TSW14" s="11"/>
      <c r="TSX14" s="12"/>
      <c r="TSY14" s="12"/>
      <c r="TSZ14" s="12"/>
      <c r="TTA14" s="11"/>
      <c r="TTB14" s="12"/>
      <c r="TTC14" s="12"/>
      <c r="TTD14" s="12"/>
      <c r="TTE14" s="11"/>
      <c r="TTF14" s="12"/>
      <c r="TTG14" s="12"/>
      <c r="TTH14" s="12"/>
      <c r="TTI14" s="11"/>
      <c r="TTJ14" s="12"/>
      <c r="TTK14" s="12"/>
      <c r="TTL14" s="12"/>
      <c r="TTM14" s="11"/>
      <c r="TTN14" s="12"/>
      <c r="TTO14" s="12"/>
      <c r="TTP14" s="12"/>
      <c r="TTQ14" s="11"/>
      <c r="TTR14" s="12"/>
      <c r="TTS14" s="12"/>
      <c r="TTT14" s="12"/>
      <c r="TTU14" s="11"/>
      <c r="TTV14" s="12"/>
      <c r="TTW14" s="12"/>
      <c r="TTX14" s="12"/>
      <c r="TTY14" s="11"/>
      <c r="TTZ14" s="12"/>
      <c r="TUA14" s="12"/>
      <c r="TUB14" s="12"/>
      <c r="TUC14" s="11"/>
      <c r="TUD14" s="12"/>
      <c r="TUE14" s="12"/>
      <c r="TUF14" s="12"/>
      <c r="TUG14" s="11"/>
      <c r="TUH14" s="12"/>
      <c r="TUI14" s="12"/>
      <c r="TUJ14" s="12"/>
      <c r="TUK14" s="11"/>
      <c r="TUL14" s="12"/>
      <c r="TUM14" s="12"/>
      <c r="TUN14" s="12"/>
      <c r="TUO14" s="11"/>
      <c r="TUP14" s="12"/>
      <c r="TUQ14" s="12"/>
      <c r="TUR14" s="12"/>
      <c r="TUS14" s="11"/>
      <c r="TUT14" s="12"/>
      <c r="TUU14" s="12"/>
      <c r="TUV14" s="12"/>
      <c r="TUW14" s="11"/>
      <c r="TUX14" s="12"/>
      <c r="TUY14" s="12"/>
      <c r="TUZ14" s="12"/>
      <c r="TVA14" s="11"/>
      <c r="TVB14" s="12"/>
      <c r="TVC14" s="12"/>
      <c r="TVD14" s="12"/>
      <c r="TVE14" s="11"/>
      <c r="TVF14" s="12"/>
      <c r="TVG14" s="12"/>
      <c r="TVH14" s="12"/>
      <c r="TVI14" s="11"/>
      <c r="TVJ14" s="12"/>
      <c r="TVK14" s="12"/>
      <c r="TVL14" s="12"/>
      <c r="TVM14" s="11"/>
      <c r="TVN14" s="12"/>
      <c r="TVO14" s="12"/>
      <c r="TVP14" s="12"/>
      <c r="TVQ14" s="11"/>
      <c r="TVR14" s="12"/>
      <c r="TVS14" s="12"/>
      <c r="TVT14" s="12"/>
      <c r="TVU14" s="11"/>
      <c r="TVV14" s="12"/>
      <c r="TVW14" s="12"/>
      <c r="TVX14" s="12"/>
      <c r="TVY14" s="11"/>
      <c r="TVZ14" s="12"/>
      <c r="TWA14" s="12"/>
      <c r="TWB14" s="12"/>
      <c r="TWC14" s="11"/>
      <c r="TWD14" s="12"/>
      <c r="TWE14" s="12"/>
      <c r="TWF14" s="12"/>
      <c r="TWG14" s="11"/>
      <c r="TWH14" s="12"/>
      <c r="TWI14" s="12"/>
      <c r="TWJ14" s="12"/>
      <c r="TWK14" s="11"/>
      <c r="TWL14" s="12"/>
      <c r="TWM14" s="12"/>
      <c r="TWN14" s="12"/>
      <c r="TWO14" s="11"/>
      <c r="TWP14" s="12"/>
      <c r="TWQ14" s="12"/>
      <c r="TWR14" s="12"/>
      <c r="TWS14" s="11"/>
      <c r="TWT14" s="12"/>
      <c r="TWU14" s="12"/>
      <c r="TWV14" s="12"/>
      <c r="TWW14" s="11"/>
      <c r="TWX14" s="12"/>
      <c r="TWY14" s="12"/>
      <c r="TWZ14" s="12"/>
      <c r="TXA14" s="11"/>
      <c r="TXB14" s="12"/>
      <c r="TXC14" s="12"/>
      <c r="TXD14" s="12"/>
      <c r="TXE14" s="11"/>
      <c r="TXF14" s="12"/>
      <c r="TXG14" s="12"/>
      <c r="TXH14" s="12"/>
      <c r="TXI14" s="11"/>
      <c r="TXJ14" s="12"/>
      <c r="TXK14" s="12"/>
      <c r="TXL14" s="12"/>
      <c r="TXM14" s="11"/>
      <c r="TXN14" s="12"/>
      <c r="TXO14" s="12"/>
      <c r="TXP14" s="12"/>
      <c r="TXQ14" s="11"/>
      <c r="TXR14" s="12"/>
      <c r="TXS14" s="12"/>
      <c r="TXT14" s="12"/>
      <c r="TXU14" s="11"/>
      <c r="TXV14" s="12"/>
      <c r="TXW14" s="12"/>
      <c r="TXX14" s="12"/>
      <c r="TXY14" s="11"/>
      <c r="TXZ14" s="12"/>
      <c r="TYA14" s="12"/>
      <c r="TYB14" s="12"/>
      <c r="TYC14" s="11"/>
      <c r="TYD14" s="12"/>
      <c r="TYE14" s="12"/>
      <c r="TYF14" s="12"/>
      <c r="TYG14" s="11"/>
      <c r="TYH14" s="12"/>
      <c r="TYI14" s="12"/>
      <c r="TYJ14" s="12"/>
      <c r="TYK14" s="11"/>
      <c r="TYL14" s="12"/>
      <c r="TYM14" s="12"/>
      <c r="TYN14" s="12"/>
      <c r="TYO14" s="11"/>
      <c r="TYP14" s="12"/>
      <c r="TYQ14" s="12"/>
      <c r="TYR14" s="12"/>
      <c r="TYS14" s="11"/>
      <c r="TYT14" s="12"/>
      <c r="TYU14" s="12"/>
      <c r="TYV14" s="12"/>
      <c r="TYW14" s="11"/>
      <c r="TYX14" s="12"/>
      <c r="TYY14" s="12"/>
      <c r="TYZ14" s="12"/>
      <c r="TZA14" s="11"/>
      <c r="TZB14" s="12"/>
      <c r="TZC14" s="12"/>
      <c r="TZD14" s="12"/>
      <c r="TZE14" s="11"/>
      <c r="TZF14" s="12"/>
      <c r="TZG14" s="12"/>
      <c r="TZH14" s="12"/>
      <c r="TZI14" s="11"/>
      <c r="TZJ14" s="12"/>
      <c r="TZK14" s="12"/>
      <c r="TZL14" s="12"/>
      <c r="TZM14" s="11"/>
      <c r="TZN14" s="12"/>
      <c r="TZO14" s="12"/>
      <c r="TZP14" s="12"/>
      <c r="TZQ14" s="11"/>
      <c r="TZR14" s="12"/>
      <c r="TZS14" s="12"/>
      <c r="TZT14" s="12"/>
      <c r="TZU14" s="11"/>
      <c r="TZV14" s="12"/>
      <c r="TZW14" s="12"/>
      <c r="TZX14" s="12"/>
      <c r="TZY14" s="11"/>
      <c r="TZZ14" s="12"/>
      <c r="UAA14" s="12"/>
      <c r="UAB14" s="12"/>
      <c r="UAC14" s="11"/>
      <c r="UAD14" s="12"/>
      <c r="UAE14" s="12"/>
      <c r="UAF14" s="12"/>
      <c r="UAG14" s="11"/>
      <c r="UAH14" s="12"/>
      <c r="UAI14" s="12"/>
      <c r="UAJ14" s="12"/>
      <c r="UAK14" s="11"/>
      <c r="UAL14" s="12"/>
      <c r="UAM14" s="12"/>
      <c r="UAN14" s="12"/>
      <c r="UAO14" s="11"/>
      <c r="UAP14" s="12"/>
      <c r="UAQ14" s="12"/>
      <c r="UAR14" s="12"/>
      <c r="UAS14" s="11"/>
      <c r="UAT14" s="12"/>
      <c r="UAU14" s="12"/>
      <c r="UAV14" s="12"/>
      <c r="UAW14" s="11"/>
      <c r="UAX14" s="12"/>
      <c r="UAY14" s="12"/>
      <c r="UAZ14" s="12"/>
      <c r="UBA14" s="11"/>
      <c r="UBB14" s="12"/>
      <c r="UBC14" s="12"/>
      <c r="UBD14" s="12"/>
      <c r="UBE14" s="11"/>
      <c r="UBF14" s="12"/>
      <c r="UBG14" s="12"/>
      <c r="UBH14" s="12"/>
      <c r="UBI14" s="11"/>
      <c r="UBJ14" s="12"/>
      <c r="UBK14" s="12"/>
      <c r="UBL14" s="12"/>
      <c r="UBM14" s="11"/>
      <c r="UBN14" s="12"/>
      <c r="UBO14" s="12"/>
      <c r="UBP14" s="12"/>
      <c r="UBQ14" s="11"/>
      <c r="UBR14" s="12"/>
      <c r="UBS14" s="12"/>
      <c r="UBT14" s="12"/>
      <c r="UBU14" s="11"/>
      <c r="UBV14" s="12"/>
      <c r="UBW14" s="12"/>
      <c r="UBX14" s="12"/>
      <c r="UBY14" s="11"/>
      <c r="UBZ14" s="12"/>
      <c r="UCA14" s="12"/>
      <c r="UCB14" s="12"/>
      <c r="UCC14" s="11"/>
      <c r="UCD14" s="12"/>
      <c r="UCE14" s="12"/>
      <c r="UCF14" s="12"/>
      <c r="UCG14" s="11"/>
      <c r="UCH14" s="12"/>
      <c r="UCI14" s="12"/>
      <c r="UCJ14" s="12"/>
      <c r="UCK14" s="11"/>
      <c r="UCL14" s="12"/>
      <c r="UCM14" s="12"/>
      <c r="UCN14" s="12"/>
      <c r="UCO14" s="11"/>
      <c r="UCP14" s="12"/>
      <c r="UCQ14" s="12"/>
      <c r="UCR14" s="12"/>
      <c r="UCS14" s="11"/>
      <c r="UCT14" s="12"/>
      <c r="UCU14" s="12"/>
      <c r="UCV14" s="12"/>
      <c r="UCW14" s="11"/>
      <c r="UCX14" s="12"/>
      <c r="UCY14" s="12"/>
      <c r="UCZ14" s="12"/>
      <c r="UDA14" s="11"/>
      <c r="UDB14" s="12"/>
      <c r="UDC14" s="12"/>
      <c r="UDD14" s="12"/>
      <c r="UDE14" s="11"/>
      <c r="UDF14" s="12"/>
      <c r="UDG14" s="12"/>
      <c r="UDH14" s="12"/>
      <c r="UDI14" s="11"/>
      <c r="UDJ14" s="12"/>
      <c r="UDK14" s="12"/>
      <c r="UDL14" s="12"/>
      <c r="UDM14" s="11"/>
      <c r="UDN14" s="12"/>
      <c r="UDO14" s="12"/>
      <c r="UDP14" s="12"/>
      <c r="UDQ14" s="11"/>
      <c r="UDR14" s="12"/>
      <c r="UDS14" s="12"/>
      <c r="UDT14" s="12"/>
      <c r="UDU14" s="11"/>
      <c r="UDV14" s="12"/>
      <c r="UDW14" s="12"/>
      <c r="UDX14" s="12"/>
      <c r="UDY14" s="11"/>
      <c r="UDZ14" s="12"/>
      <c r="UEA14" s="12"/>
      <c r="UEB14" s="12"/>
      <c r="UEC14" s="11"/>
      <c r="UED14" s="12"/>
      <c r="UEE14" s="12"/>
      <c r="UEF14" s="12"/>
      <c r="UEG14" s="11"/>
      <c r="UEH14" s="12"/>
      <c r="UEI14" s="12"/>
      <c r="UEJ14" s="12"/>
      <c r="UEK14" s="11"/>
      <c r="UEL14" s="12"/>
      <c r="UEM14" s="12"/>
      <c r="UEN14" s="12"/>
      <c r="UEO14" s="11"/>
      <c r="UEP14" s="12"/>
      <c r="UEQ14" s="12"/>
      <c r="UER14" s="12"/>
      <c r="UES14" s="11"/>
      <c r="UET14" s="12"/>
      <c r="UEU14" s="12"/>
      <c r="UEV14" s="12"/>
      <c r="UEW14" s="11"/>
      <c r="UEX14" s="12"/>
      <c r="UEY14" s="12"/>
      <c r="UEZ14" s="12"/>
      <c r="UFA14" s="11"/>
      <c r="UFB14" s="12"/>
      <c r="UFC14" s="12"/>
      <c r="UFD14" s="12"/>
      <c r="UFE14" s="11"/>
      <c r="UFF14" s="12"/>
      <c r="UFG14" s="12"/>
      <c r="UFH14" s="12"/>
      <c r="UFI14" s="11"/>
      <c r="UFJ14" s="12"/>
      <c r="UFK14" s="12"/>
      <c r="UFL14" s="12"/>
      <c r="UFM14" s="11"/>
      <c r="UFN14" s="12"/>
      <c r="UFO14" s="12"/>
      <c r="UFP14" s="12"/>
      <c r="UFQ14" s="11"/>
      <c r="UFR14" s="12"/>
      <c r="UFS14" s="12"/>
      <c r="UFT14" s="12"/>
      <c r="UFU14" s="11"/>
      <c r="UFV14" s="12"/>
      <c r="UFW14" s="12"/>
      <c r="UFX14" s="12"/>
      <c r="UFY14" s="11"/>
      <c r="UFZ14" s="12"/>
      <c r="UGA14" s="12"/>
      <c r="UGB14" s="12"/>
      <c r="UGC14" s="11"/>
      <c r="UGD14" s="12"/>
      <c r="UGE14" s="12"/>
      <c r="UGF14" s="12"/>
      <c r="UGG14" s="11"/>
      <c r="UGH14" s="12"/>
      <c r="UGI14" s="12"/>
      <c r="UGJ14" s="12"/>
      <c r="UGK14" s="11"/>
      <c r="UGL14" s="12"/>
      <c r="UGM14" s="12"/>
      <c r="UGN14" s="12"/>
      <c r="UGO14" s="11"/>
      <c r="UGP14" s="12"/>
      <c r="UGQ14" s="12"/>
      <c r="UGR14" s="12"/>
      <c r="UGS14" s="11"/>
      <c r="UGT14" s="12"/>
      <c r="UGU14" s="12"/>
      <c r="UGV14" s="12"/>
      <c r="UGW14" s="11"/>
      <c r="UGX14" s="12"/>
      <c r="UGY14" s="12"/>
      <c r="UGZ14" s="12"/>
      <c r="UHA14" s="11"/>
      <c r="UHB14" s="12"/>
      <c r="UHC14" s="12"/>
      <c r="UHD14" s="12"/>
      <c r="UHE14" s="11"/>
      <c r="UHF14" s="12"/>
      <c r="UHG14" s="12"/>
      <c r="UHH14" s="12"/>
      <c r="UHI14" s="11"/>
      <c r="UHJ14" s="12"/>
      <c r="UHK14" s="12"/>
      <c r="UHL14" s="12"/>
      <c r="UHM14" s="11"/>
      <c r="UHN14" s="12"/>
      <c r="UHO14" s="12"/>
      <c r="UHP14" s="12"/>
      <c r="UHQ14" s="11"/>
      <c r="UHR14" s="12"/>
      <c r="UHS14" s="12"/>
      <c r="UHT14" s="12"/>
      <c r="UHU14" s="11"/>
      <c r="UHV14" s="12"/>
      <c r="UHW14" s="12"/>
      <c r="UHX14" s="12"/>
      <c r="UHY14" s="11"/>
      <c r="UHZ14" s="12"/>
      <c r="UIA14" s="12"/>
      <c r="UIB14" s="12"/>
      <c r="UIC14" s="11"/>
      <c r="UID14" s="12"/>
      <c r="UIE14" s="12"/>
      <c r="UIF14" s="12"/>
      <c r="UIG14" s="11"/>
      <c r="UIH14" s="12"/>
      <c r="UII14" s="12"/>
      <c r="UIJ14" s="12"/>
      <c r="UIK14" s="11"/>
      <c r="UIL14" s="12"/>
      <c r="UIM14" s="12"/>
      <c r="UIN14" s="12"/>
      <c r="UIO14" s="11"/>
      <c r="UIP14" s="12"/>
      <c r="UIQ14" s="12"/>
      <c r="UIR14" s="12"/>
      <c r="UIS14" s="11"/>
      <c r="UIT14" s="12"/>
      <c r="UIU14" s="12"/>
      <c r="UIV14" s="12"/>
      <c r="UIW14" s="11"/>
      <c r="UIX14" s="12"/>
      <c r="UIY14" s="12"/>
      <c r="UIZ14" s="12"/>
      <c r="UJA14" s="11"/>
      <c r="UJB14" s="12"/>
      <c r="UJC14" s="12"/>
      <c r="UJD14" s="12"/>
      <c r="UJE14" s="11"/>
      <c r="UJF14" s="12"/>
      <c r="UJG14" s="12"/>
      <c r="UJH14" s="12"/>
      <c r="UJI14" s="11"/>
      <c r="UJJ14" s="12"/>
      <c r="UJK14" s="12"/>
      <c r="UJL14" s="12"/>
      <c r="UJM14" s="11"/>
      <c r="UJN14" s="12"/>
      <c r="UJO14" s="12"/>
      <c r="UJP14" s="12"/>
      <c r="UJQ14" s="11"/>
      <c r="UJR14" s="12"/>
      <c r="UJS14" s="12"/>
      <c r="UJT14" s="12"/>
      <c r="UJU14" s="11"/>
      <c r="UJV14" s="12"/>
      <c r="UJW14" s="12"/>
      <c r="UJX14" s="12"/>
      <c r="UJY14" s="11"/>
      <c r="UJZ14" s="12"/>
      <c r="UKA14" s="12"/>
      <c r="UKB14" s="12"/>
      <c r="UKC14" s="11"/>
      <c r="UKD14" s="12"/>
      <c r="UKE14" s="12"/>
      <c r="UKF14" s="12"/>
      <c r="UKG14" s="11"/>
      <c r="UKH14" s="12"/>
      <c r="UKI14" s="12"/>
      <c r="UKJ14" s="12"/>
      <c r="UKK14" s="11"/>
      <c r="UKL14" s="12"/>
      <c r="UKM14" s="12"/>
      <c r="UKN14" s="12"/>
      <c r="UKO14" s="11"/>
      <c r="UKP14" s="12"/>
      <c r="UKQ14" s="12"/>
      <c r="UKR14" s="12"/>
      <c r="UKS14" s="11"/>
      <c r="UKT14" s="12"/>
      <c r="UKU14" s="12"/>
      <c r="UKV14" s="12"/>
      <c r="UKW14" s="11"/>
      <c r="UKX14" s="12"/>
      <c r="UKY14" s="12"/>
      <c r="UKZ14" s="12"/>
      <c r="ULA14" s="11"/>
      <c r="ULB14" s="12"/>
      <c r="ULC14" s="12"/>
      <c r="ULD14" s="12"/>
      <c r="ULE14" s="11"/>
      <c r="ULF14" s="12"/>
      <c r="ULG14" s="12"/>
      <c r="ULH14" s="12"/>
      <c r="ULI14" s="11"/>
      <c r="ULJ14" s="12"/>
      <c r="ULK14" s="12"/>
      <c r="ULL14" s="12"/>
      <c r="ULM14" s="11"/>
      <c r="ULN14" s="12"/>
      <c r="ULO14" s="12"/>
      <c r="ULP14" s="12"/>
      <c r="ULQ14" s="11"/>
      <c r="ULR14" s="12"/>
      <c r="ULS14" s="12"/>
      <c r="ULT14" s="12"/>
      <c r="ULU14" s="11"/>
      <c r="ULV14" s="12"/>
      <c r="ULW14" s="12"/>
      <c r="ULX14" s="12"/>
      <c r="ULY14" s="11"/>
      <c r="ULZ14" s="12"/>
      <c r="UMA14" s="12"/>
      <c r="UMB14" s="12"/>
      <c r="UMC14" s="11"/>
      <c r="UMD14" s="12"/>
      <c r="UME14" s="12"/>
      <c r="UMF14" s="12"/>
      <c r="UMG14" s="11"/>
      <c r="UMH14" s="12"/>
      <c r="UMI14" s="12"/>
      <c r="UMJ14" s="12"/>
      <c r="UMK14" s="11"/>
      <c r="UML14" s="12"/>
      <c r="UMM14" s="12"/>
      <c r="UMN14" s="12"/>
      <c r="UMO14" s="11"/>
      <c r="UMP14" s="12"/>
      <c r="UMQ14" s="12"/>
      <c r="UMR14" s="12"/>
      <c r="UMS14" s="11"/>
      <c r="UMT14" s="12"/>
      <c r="UMU14" s="12"/>
      <c r="UMV14" s="12"/>
      <c r="UMW14" s="11"/>
      <c r="UMX14" s="12"/>
      <c r="UMY14" s="12"/>
      <c r="UMZ14" s="12"/>
      <c r="UNA14" s="11"/>
      <c r="UNB14" s="12"/>
      <c r="UNC14" s="12"/>
      <c r="UND14" s="12"/>
      <c r="UNE14" s="11"/>
      <c r="UNF14" s="12"/>
      <c r="UNG14" s="12"/>
      <c r="UNH14" s="12"/>
      <c r="UNI14" s="11"/>
      <c r="UNJ14" s="12"/>
      <c r="UNK14" s="12"/>
      <c r="UNL14" s="12"/>
      <c r="UNM14" s="11"/>
      <c r="UNN14" s="12"/>
      <c r="UNO14" s="12"/>
      <c r="UNP14" s="12"/>
      <c r="UNQ14" s="11"/>
      <c r="UNR14" s="12"/>
      <c r="UNS14" s="12"/>
      <c r="UNT14" s="12"/>
      <c r="UNU14" s="11"/>
      <c r="UNV14" s="12"/>
      <c r="UNW14" s="12"/>
      <c r="UNX14" s="12"/>
      <c r="UNY14" s="11"/>
      <c r="UNZ14" s="12"/>
      <c r="UOA14" s="12"/>
      <c r="UOB14" s="12"/>
      <c r="UOC14" s="11"/>
      <c r="UOD14" s="12"/>
      <c r="UOE14" s="12"/>
      <c r="UOF14" s="12"/>
      <c r="UOG14" s="11"/>
      <c r="UOH14" s="12"/>
      <c r="UOI14" s="12"/>
      <c r="UOJ14" s="12"/>
      <c r="UOK14" s="11"/>
      <c r="UOL14" s="12"/>
      <c r="UOM14" s="12"/>
      <c r="UON14" s="12"/>
      <c r="UOO14" s="11"/>
      <c r="UOP14" s="12"/>
      <c r="UOQ14" s="12"/>
      <c r="UOR14" s="12"/>
      <c r="UOS14" s="11"/>
      <c r="UOT14" s="12"/>
      <c r="UOU14" s="12"/>
      <c r="UOV14" s="12"/>
      <c r="UOW14" s="11"/>
      <c r="UOX14" s="12"/>
      <c r="UOY14" s="12"/>
      <c r="UOZ14" s="12"/>
      <c r="UPA14" s="11"/>
      <c r="UPB14" s="12"/>
      <c r="UPC14" s="12"/>
      <c r="UPD14" s="12"/>
      <c r="UPE14" s="11"/>
      <c r="UPF14" s="12"/>
      <c r="UPG14" s="12"/>
      <c r="UPH14" s="12"/>
      <c r="UPI14" s="11"/>
      <c r="UPJ14" s="12"/>
      <c r="UPK14" s="12"/>
      <c r="UPL14" s="12"/>
      <c r="UPM14" s="11"/>
      <c r="UPN14" s="12"/>
      <c r="UPO14" s="12"/>
      <c r="UPP14" s="12"/>
      <c r="UPQ14" s="11"/>
      <c r="UPR14" s="12"/>
      <c r="UPS14" s="12"/>
      <c r="UPT14" s="12"/>
      <c r="UPU14" s="11"/>
      <c r="UPV14" s="12"/>
      <c r="UPW14" s="12"/>
      <c r="UPX14" s="12"/>
      <c r="UPY14" s="11"/>
      <c r="UPZ14" s="12"/>
      <c r="UQA14" s="12"/>
      <c r="UQB14" s="12"/>
      <c r="UQC14" s="11"/>
      <c r="UQD14" s="12"/>
      <c r="UQE14" s="12"/>
      <c r="UQF14" s="12"/>
      <c r="UQG14" s="11"/>
      <c r="UQH14" s="12"/>
      <c r="UQI14" s="12"/>
      <c r="UQJ14" s="12"/>
      <c r="UQK14" s="11"/>
      <c r="UQL14" s="12"/>
      <c r="UQM14" s="12"/>
      <c r="UQN14" s="12"/>
      <c r="UQO14" s="11"/>
      <c r="UQP14" s="12"/>
      <c r="UQQ14" s="12"/>
      <c r="UQR14" s="12"/>
      <c r="UQS14" s="11"/>
      <c r="UQT14" s="12"/>
      <c r="UQU14" s="12"/>
      <c r="UQV14" s="12"/>
      <c r="UQW14" s="11"/>
      <c r="UQX14" s="12"/>
      <c r="UQY14" s="12"/>
      <c r="UQZ14" s="12"/>
      <c r="URA14" s="11"/>
      <c r="URB14" s="12"/>
      <c r="URC14" s="12"/>
      <c r="URD14" s="12"/>
      <c r="URE14" s="11"/>
      <c r="URF14" s="12"/>
      <c r="URG14" s="12"/>
      <c r="URH14" s="12"/>
      <c r="URI14" s="11"/>
      <c r="URJ14" s="12"/>
      <c r="URK14" s="12"/>
      <c r="URL14" s="12"/>
      <c r="URM14" s="11"/>
      <c r="URN14" s="12"/>
      <c r="URO14" s="12"/>
      <c r="URP14" s="12"/>
      <c r="URQ14" s="11"/>
      <c r="URR14" s="12"/>
      <c r="URS14" s="12"/>
      <c r="URT14" s="12"/>
      <c r="URU14" s="11"/>
      <c r="URV14" s="12"/>
      <c r="URW14" s="12"/>
      <c r="URX14" s="12"/>
      <c r="URY14" s="11"/>
      <c r="URZ14" s="12"/>
      <c r="USA14" s="12"/>
      <c r="USB14" s="12"/>
      <c r="USC14" s="11"/>
      <c r="USD14" s="12"/>
      <c r="USE14" s="12"/>
      <c r="USF14" s="12"/>
      <c r="USG14" s="11"/>
      <c r="USH14" s="12"/>
      <c r="USI14" s="12"/>
      <c r="USJ14" s="12"/>
      <c r="USK14" s="11"/>
      <c r="USL14" s="12"/>
      <c r="USM14" s="12"/>
      <c r="USN14" s="12"/>
      <c r="USO14" s="11"/>
      <c r="USP14" s="12"/>
      <c r="USQ14" s="12"/>
      <c r="USR14" s="12"/>
      <c r="USS14" s="11"/>
      <c r="UST14" s="12"/>
      <c r="USU14" s="12"/>
      <c r="USV14" s="12"/>
      <c r="USW14" s="11"/>
      <c r="USX14" s="12"/>
      <c r="USY14" s="12"/>
      <c r="USZ14" s="12"/>
      <c r="UTA14" s="11"/>
      <c r="UTB14" s="12"/>
      <c r="UTC14" s="12"/>
      <c r="UTD14" s="12"/>
      <c r="UTE14" s="11"/>
      <c r="UTF14" s="12"/>
      <c r="UTG14" s="12"/>
      <c r="UTH14" s="12"/>
      <c r="UTI14" s="11"/>
      <c r="UTJ14" s="12"/>
      <c r="UTK14" s="12"/>
      <c r="UTL14" s="12"/>
      <c r="UTM14" s="11"/>
      <c r="UTN14" s="12"/>
      <c r="UTO14" s="12"/>
      <c r="UTP14" s="12"/>
      <c r="UTQ14" s="11"/>
      <c r="UTR14" s="12"/>
      <c r="UTS14" s="12"/>
      <c r="UTT14" s="12"/>
      <c r="UTU14" s="11"/>
      <c r="UTV14" s="12"/>
      <c r="UTW14" s="12"/>
      <c r="UTX14" s="12"/>
      <c r="UTY14" s="11"/>
      <c r="UTZ14" s="12"/>
      <c r="UUA14" s="12"/>
      <c r="UUB14" s="12"/>
      <c r="UUC14" s="11"/>
      <c r="UUD14" s="12"/>
      <c r="UUE14" s="12"/>
      <c r="UUF14" s="12"/>
      <c r="UUG14" s="11"/>
      <c r="UUH14" s="12"/>
      <c r="UUI14" s="12"/>
      <c r="UUJ14" s="12"/>
      <c r="UUK14" s="11"/>
      <c r="UUL14" s="12"/>
      <c r="UUM14" s="12"/>
      <c r="UUN14" s="12"/>
      <c r="UUO14" s="11"/>
      <c r="UUP14" s="12"/>
      <c r="UUQ14" s="12"/>
      <c r="UUR14" s="12"/>
      <c r="UUS14" s="11"/>
      <c r="UUT14" s="12"/>
      <c r="UUU14" s="12"/>
      <c r="UUV14" s="12"/>
      <c r="UUW14" s="11"/>
      <c r="UUX14" s="12"/>
      <c r="UUY14" s="12"/>
      <c r="UUZ14" s="12"/>
      <c r="UVA14" s="11"/>
      <c r="UVB14" s="12"/>
      <c r="UVC14" s="12"/>
      <c r="UVD14" s="12"/>
      <c r="UVE14" s="11"/>
      <c r="UVF14" s="12"/>
      <c r="UVG14" s="12"/>
      <c r="UVH14" s="12"/>
      <c r="UVI14" s="11"/>
      <c r="UVJ14" s="12"/>
      <c r="UVK14" s="12"/>
      <c r="UVL14" s="12"/>
      <c r="UVM14" s="11"/>
      <c r="UVN14" s="12"/>
      <c r="UVO14" s="12"/>
      <c r="UVP14" s="12"/>
      <c r="UVQ14" s="11"/>
      <c r="UVR14" s="12"/>
      <c r="UVS14" s="12"/>
      <c r="UVT14" s="12"/>
      <c r="UVU14" s="11"/>
      <c r="UVV14" s="12"/>
      <c r="UVW14" s="12"/>
      <c r="UVX14" s="12"/>
      <c r="UVY14" s="11"/>
      <c r="UVZ14" s="12"/>
      <c r="UWA14" s="12"/>
      <c r="UWB14" s="12"/>
      <c r="UWC14" s="11"/>
      <c r="UWD14" s="12"/>
      <c r="UWE14" s="12"/>
      <c r="UWF14" s="12"/>
      <c r="UWG14" s="11"/>
      <c r="UWH14" s="12"/>
      <c r="UWI14" s="12"/>
      <c r="UWJ14" s="12"/>
      <c r="UWK14" s="11"/>
      <c r="UWL14" s="12"/>
      <c r="UWM14" s="12"/>
      <c r="UWN14" s="12"/>
      <c r="UWO14" s="11"/>
      <c r="UWP14" s="12"/>
      <c r="UWQ14" s="12"/>
      <c r="UWR14" s="12"/>
      <c r="UWS14" s="11"/>
      <c r="UWT14" s="12"/>
      <c r="UWU14" s="12"/>
      <c r="UWV14" s="12"/>
      <c r="UWW14" s="11"/>
      <c r="UWX14" s="12"/>
      <c r="UWY14" s="12"/>
      <c r="UWZ14" s="12"/>
      <c r="UXA14" s="11"/>
      <c r="UXB14" s="12"/>
      <c r="UXC14" s="12"/>
      <c r="UXD14" s="12"/>
      <c r="UXE14" s="11"/>
      <c r="UXF14" s="12"/>
      <c r="UXG14" s="12"/>
      <c r="UXH14" s="12"/>
      <c r="UXI14" s="11"/>
      <c r="UXJ14" s="12"/>
      <c r="UXK14" s="12"/>
      <c r="UXL14" s="12"/>
      <c r="UXM14" s="11"/>
      <c r="UXN14" s="12"/>
      <c r="UXO14" s="12"/>
      <c r="UXP14" s="12"/>
      <c r="UXQ14" s="11"/>
      <c r="UXR14" s="12"/>
      <c r="UXS14" s="12"/>
      <c r="UXT14" s="12"/>
      <c r="UXU14" s="11"/>
      <c r="UXV14" s="12"/>
      <c r="UXW14" s="12"/>
      <c r="UXX14" s="12"/>
      <c r="UXY14" s="11"/>
      <c r="UXZ14" s="12"/>
      <c r="UYA14" s="12"/>
      <c r="UYB14" s="12"/>
      <c r="UYC14" s="11"/>
      <c r="UYD14" s="12"/>
      <c r="UYE14" s="12"/>
      <c r="UYF14" s="12"/>
      <c r="UYG14" s="11"/>
      <c r="UYH14" s="12"/>
      <c r="UYI14" s="12"/>
      <c r="UYJ14" s="12"/>
      <c r="UYK14" s="11"/>
      <c r="UYL14" s="12"/>
      <c r="UYM14" s="12"/>
      <c r="UYN14" s="12"/>
      <c r="UYO14" s="11"/>
      <c r="UYP14" s="12"/>
      <c r="UYQ14" s="12"/>
      <c r="UYR14" s="12"/>
      <c r="UYS14" s="11"/>
      <c r="UYT14" s="12"/>
      <c r="UYU14" s="12"/>
      <c r="UYV14" s="12"/>
      <c r="UYW14" s="11"/>
      <c r="UYX14" s="12"/>
      <c r="UYY14" s="12"/>
      <c r="UYZ14" s="12"/>
      <c r="UZA14" s="11"/>
      <c r="UZB14" s="12"/>
      <c r="UZC14" s="12"/>
      <c r="UZD14" s="12"/>
      <c r="UZE14" s="11"/>
      <c r="UZF14" s="12"/>
      <c r="UZG14" s="12"/>
      <c r="UZH14" s="12"/>
      <c r="UZI14" s="11"/>
      <c r="UZJ14" s="12"/>
      <c r="UZK14" s="12"/>
      <c r="UZL14" s="12"/>
      <c r="UZM14" s="11"/>
      <c r="UZN14" s="12"/>
      <c r="UZO14" s="12"/>
      <c r="UZP14" s="12"/>
      <c r="UZQ14" s="11"/>
      <c r="UZR14" s="12"/>
      <c r="UZS14" s="12"/>
      <c r="UZT14" s="12"/>
      <c r="UZU14" s="11"/>
      <c r="UZV14" s="12"/>
      <c r="UZW14" s="12"/>
      <c r="UZX14" s="12"/>
      <c r="UZY14" s="11"/>
      <c r="UZZ14" s="12"/>
      <c r="VAA14" s="12"/>
      <c r="VAB14" s="12"/>
      <c r="VAC14" s="11"/>
      <c r="VAD14" s="12"/>
      <c r="VAE14" s="12"/>
      <c r="VAF14" s="12"/>
      <c r="VAG14" s="11"/>
      <c r="VAH14" s="12"/>
      <c r="VAI14" s="12"/>
      <c r="VAJ14" s="12"/>
      <c r="VAK14" s="11"/>
      <c r="VAL14" s="12"/>
      <c r="VAM14" s="12"/>
      <c r="VAN14" s="12"/>
      <c r="VAO14" s="11"/>
      <c r="VAP14" s="12"/>
      <c r="VAQ14" s="12"/>
      <c r="VAR14" s="12"/>
      <c r="VAS14" s="11"/>
      <c r="VAT14" s="12"/>
      <c r="VAU14" s="12"/>
      <c r="VAV14" s="12"/>
      <c r="VAW14" s="11"/>
      <c r="VAX14" s="12"/>
      <c r="VAY14" s="12"/>
      <c r="VAZ14" s="12"/>
      <c r="VBA14" s="11"/>
      <c r="VBB14" s="12"/>
      <c r="VBC14" s="12"/>
      <c r="VBD14" s="12"/>
      <c r="VBE14" s="11"/>
      <c r="VBF14" s="12"/>
      <c r="VBG14" s="12"/>
      <c r="VBH14" s="12"/>
      <c r="VBI14" s="11"/>
      <c r="VBJ14" s="12"/>
      <c r="VBK14" s="12"/>
      <c r="VBL14" s="12"/>
      <c r="VBM14" s="11"/>
      <c r="VBN14" s="12"/>
      <c r="VBO14" s="12"/>
      <c r="VBP14" s="12"/>
      <c r="VBQ14" s="11"/>
      <c r="VBR14" s="12"/>
      <c r="VBS14" s="12"/>
      <c r="VBT14" s="12"/>
      <c r="VBU14" s="11"/>
      <c r="VBV14" s="12"/>
      <c r="VBW14" s="12"/>
      <c r="VBX14" s="12"/>
      <c r="VBY14" s="11"/>
      <c r="VBZ14" s="12"/>
      <c r="VCA14" s="12"/>
      <c r="VCB14" s="12"/>
      <c r="VCC14" s="11"/>
      <c r="VCD14" s="12"/>
      <c r="VCE14" s="12"/>
      <c r="VCF14" s="12"/>
      <c r="VCG14" s="11"/>
      <c r="VCH14" s="12"/>
      <c r="VCI14" s="12"/>
      <c r="VCJ14" s="12"/>
      <c r="VCK14" s="11"/>
      <c r="VCL14" s="12"/>
      <c r="VCM14" s="12"/>
      <c r="VCN14" s="12"/>
      <c r="VCO14" s="11"/>
      <c r="VCP14" s="12"/>
      <c r="VCQ14" s="12"/>
      <c r="VCR14" s="12"/>
      <c r="VCS14" s="11"/>
      <c r="VCT14" s="12"/>
      <c r="VCU14" s="12"/>
      <c r="VCV14" s="12"/>
      <c r="VCW14" s="11"/>
      <c r="VCX14" s="12"/>
      <c r="VCY14" s="12"/>
      <c r="VCZ14" s="12"/>
      <c r="VDA14" s="11"/>
      <c r="VDB14" s="12"/>
      <c r="VDC14" s="12"/>
      <c r="VDD14" s="12"/>
      <c r="VDE14" s="11"/>
      <c r="VDF14" s="12"/>
      <c r="VDG14" s="12"/>
      <c r="VDH14" s="12"/>
      <c r="VDI14" s="11"/>
      <c r="VDJ14" s="12"/>
      <c r="VDK14" s="12"/>
      <c r="VDL14" s="12"/>
      <c r="VDM14" s="11"/>
      <c r="VDN14" s="12"/>
      <c r="VDO14" s="12"/>
      <c r="VDP14" s="12"/>
      <c r="VDQ14" s="11"/>
      <c r="VDR14" s="12"/>
      <c r="VDS14" s="12"/>
      <c r="VDT14" s="12"/>
      <c r="VDU14" s="11"/>
      <c r="VDV14" s="12"/>
      <c r="VDW14" s="12"/>
      <c r="VDX14" s="12"/>
      <c r="VDY14" s="11"/>
      <c r="VDZ14" s="12"/>
      <c r="VEA14" s="12"/>
      <c r="VEB14" s="12"/>
      <c r="VEC14" s="11"/>
      <c r="VED14" s="12"/>
      <c r="VEE14" s="12"/>
      <c r="VEF14" s="12"/>
      <c r="VEG14" s="11"/>
      <c r="VEH14" s="12"/>
      <c r="VEI14" s="12"/>
      <c r="VEJ14" s="12"/>
      <c r="VEK14" s="11"/>
      <c r="VEL14" s="12"/>
      <c r="VEM14" s="12"/>
      <c r="VEN14" s="12"/>
      <c r="VEO14" s="11"/>
      <c r="VEP14" s="12"/>
      <c r="VEQ14" s="12"/>
      <c r="VER14" s="12"/>
      <c r="VES14" s="11"/>
      <c r="VET14" s="12"/>
      <c r="VEU14" s="12"/>
      <c r="VEV14" s="12"/>
      <c r="VEW14" s="11"/>
      <c r="VEX14" s="12"/>
      <c r="VEY14" s="12"/>
      <c r="VEZ14" s="12"/>
      <c r="VFA14" s="11"/>
      <c r="VFB14" s="12"/>
      <c r="VFC14" s="12"/>
      <c r="VFD14" s="12"/>
      <c r="VFE14" s="11"/>
      <c r="VFF14" s="12"/>
      <c r="VFG14" s="12"/>
      <c r="VFH14" s="12"/>
      <c r="VFI14" s="11"/>
      <c r="VFJ14" s="12"/>
      <c r="VFK14" s="12"/>
      <c r="VFL14" s="12"/>
      <c r="VFM14" s="11"/>
      <c r="VFN14" s="12"/>
      <c r="VFO14" s="12"/>
      <c r="VFP14" s="12"/>
      <c r="VFQ14" s="11"/>
      <c r="VFR14" s="12"/>
      <c r="VFS14" s="12"/>
      <c r="VFT14" s="12"/>
      <c r="VFU14" s="11"/>
      <c r="VFV14" s="12"/>
      <c r="VFW14" s="12"/>
      <c r="VFX14" s="12"/>
      <c r="VFY14" s="11"/>
      <c r="VFZ14" s="12"/>
      <c r="VGA14" s="12"/>
      <c r="VGB14" s="12"/>
      <c r="VGC14" s="11"/>
      <c r="VGD14" s="12"/>
      <c r="VGE14" s="12"/>
      <c r="VGF14" s="12"/>
      <c r="VGG14" s="11"/>
      <c r="VGH14" s="12"/>
      <c r="VGI14" s="12"/>
      <c r="VGJ14" s="12"/>
      <c r="VGK14" s="11"/>
      <c r="VGL14" s="12"/>
      <c r="VGM14" s="12"/>
      <c r="VGN14" s="12"/>
      <c r="VGO14" s="11"/>
      <c r="VGP14" s="12"/>
      <c r="VGQ14" s="12"/>
      <c r="VGR14" s="12"/>
      <c r="VGS14" s="11"/>
      <c r="VGT14" s="12"/>
      <c r="VGU14" s="12"/>
      <c r="VGV14" s="12"/>
      <c r="VGW14" s="11"/>
      <c r="VGX14" s="12"/>
      <c r="VGY14" s="12"/>
      <c r="VGZ14" s="12"/>
      <c r="VHA14" s="11"/>
      <c r="VHB14" s="12"/>
      <c r="VHC14" s="12"/>
      <c r="VHD14" s="12"/>
      <c r="VHE14" s="11"/>
      <c r="VHF14" s="12"/>
      <c r="VHG14" s="12"/>
      <c r="VHH14" s="12"/>
      <c r="VHI14" s="11"/>
      <c r="VHJ14" s="12"/>
      <c r="VHK14" s="12"/>
      <c r="VHL14" s="12"/>
      <c r="VHM14" s="11"/>
      <c r="VHN14" s="12"/>
      <c r="VHO14" s="12"/>
      <c r="VHP14" s="12"/>
      <c r="VHQ14" s="11"/>
      <c r="VHR14" s="12"/>
      <c r="VHS14" s="12"/>
      <c r="VHT14" s="12"/>
      <c r="VHU14" s="11"/>
      <c r="VHV14" s="12"/>
      <c r="VHW14" s="12"/>
      <c r="VHX14" s="12"/>
      <c r="VHY14" s="11"/>
      <c r="VHZ14" s="12"/>
      <c r="VIA14" s="12"/>
      <c r="VIB14" s="12"/>
      <c r="VIC14" s="11"/>
      <c r="VID14" s="12"/>
      <c r="VIE14" s="12"/>
      <c r="VIF14" s="12"/>
      <c r="VIG14" s="11"/>
      <c r="VIH14" s="12"/>
      <c r="VII14" s="12"/>
      <c r="VIJ14" s="12"/>
      <c r="VIK14" s="11"/>
      <c r="VIL14" s="12"/>
      <c r="VIM14" s="12"/>
      <c r="VIN14" s="12"/>
      <c r="VIO14" s="11"/>
      <c r="VIP14" s="12"/>
      <c r="VIQ14" s="12"/>
      <c r="VIR14" s="12"/>
      <c r="VIS14" s="11"/>
      <c r="VIT14" s="12"/>
      <c r="VIU14" s="12"/>
      <c r="VIV14" s="12"/>
      <c r="VIW14" s="11"/>
      <c r="VIX14" s="12"/>
      <c r="VIY14" s="12"/>
      <c r="VIZ14" s="12"/>
      <c r="VJA14" s="11"/>
      <c r="VJB14" s="12"/>
      <c r="VJC14" s="12"/>
      <c r="VJD14" s="12"/>
      <c r="VJE14" s="11"/>
      <c r="VJF14" s="12"/>
      <c r="VJG14" s="12"/>
      <c r="VJH14" s="12"/>
      <c r="VJI14" s="11"/>
      <c r="VJJ14" s="12"/>
      <c r="VJK14" s="12"/>
      <c r="VJL14" s="12"/>
      <c r="VJM14" s="11"/>
      <c r="VJN14" s="12"/>
      <c r="VJO14" s="12"/>
      <c r="VJP14" s="12"/>
      <c r="VJQ14" s="11"/>
      <c r="VJR14" s="12"/>
      <c r="VJS14" s="12"/>
      <c r="VJT14" s="12"/>
      <c r="VJU14" s="11"/>
      <c r="VJV14" s="12"/>
      <c r="VJW14" s="12"/>
      <c r="VJX14" s="12"/>
      <c r="VJY14" s="11"/>
      <c r="VJZ14" s="12"/>
      <c r="VKA14" s="12"/>
      <c r="VKB14" s="12"/>
      <c r="VKC14" s="11"/>
      <c r="VKD14" s="12"/>
      <c r="VKE14" s="12"/>
      <c r="VKF14" s="12"/>
      <c r="VKG14" s="11"/>
      <c r="VKH14" s="12"/>
      <c r="VKI14" s="12"/>
      <c r="VKJ14" s="12"/>
      <c r="VKK14" s="11"/>
      <c r="VKL14" s="12"/>
      <c r="VKM14" s="12"/>
      <c r="VKN14" s="12"/>
      <c r="VKO14" s="11"/>
      <c r="VKP14" s="12"/>
      <c r="VKQ14" s="12"/>
      <c r="VKR14" s="12"/>
      <c r="VKS14" s="11"/>
      <c r="VKT14" s="12"/>
      <c r="VKU14" s="12"/>
      <c r="VKV14" s="12"/>
      <c r="VKW14" s="11"/>
      <c r="VKX14" s="12"/>
      <c r="VKY14" s="12"/>
      <c r="VKZ14" s="12"/>
      <c r="VLA14" s="11"/>
      <c r="VLB14" s="12"/>
      <c r="VLC14" s="12"/>
      <c r="VLD14" s="12"/>
      <c r="VLE14" s="11"/>
      <c r="VLF14" s="12"/>
      <c r="VLG14" s="12"/>
      <c r="VLH14" s="12"/>
      <c r="VLI14" s="11"/>
      <c r="VLJ14" s="12"/>
      <c r="VLK14" s="12"/>
      <c r="VLL14" s="12"/>
      <c r="VLM14" s="11"/>
      <c r="VLN14" s="12"/>
      <c r="VLO14" s="12"/>
      <c r="VLP14" s="12"/>
      <c r="VLQ14" s="11"/>
      <c r="VLR14" s="12"/>
      <c r="VLS14" s="12"/>
      <c r="VLT14" s="12"/>
      <c r="VLU14" s="11"/>
      <c r="VLV14" s="12"/>
      <c r="VLW14" s="12"/>
      <c r="VLX14" s="12"/>
      <c r="VLY14" s="11"/>
      <c r="VLZ14" s="12"/>
      <c r="VMA14" s="12"/>
      <c r="VMB14" s="12"/>
      <c r="VMC14" s="11"/>
      <c r="VMD14" s="12"/>
      <c r="VME14" s="12"/>
      <c r="VMF14" s="12"/>
      <c r="VMG14" s="11"/>
      <c r="VMH14" s="12"/>
      <c r="VMI14" s="12"/>
      <c r="VMJ14" s="12"/>
      <c r="VMK14" s="11"/>
      <c r="VML14" s="12"/>
      <c r="VMM14" s="12"/>
      <c r="VMN14" s="12"/>
      <c r="VMO14" s="11"/>
      <c r="VMP14" s="12"/>
      <c r="VMQ14" s="12"/>
      <c r="VMR14" s="12"/>
      <c r="VMS14" s="11"/>
      <c r="VMT14" s="12"/>
      <c r="VMU14" s="12"/>
      <c r="VMV14" s="12"/>
      <c r="VMW14" s="11"/>
      <c r="VMX14" s="12"/>
      <c r="VMY14" s="12"/>
      <c r="VMZ14" s="12"/>
      <c r="VNA14" s="11"/>
      <c r="VNB14" s="12"/>
      <c r="VNC14" s="12"/>
      <c r="VND14" s="12"/>
      <c r="VNE14" s="11"/>
      <c r="VNF14" s="12"/>
      <c r="VNG14" s="12"/>
      <c r="VNH14" s="12"/>
      <c r="VNI14" s="11"/>
      <c r="VNJ14" s="12"/>
      <c r="VNK14" s="12"/>
      <c r="VNL14" s="12"/>
      <c r="VNM14" s="11"/>
      <c r="VNN14" s="12"/>
      <c r="VNO14" s="12"/>
      <c r="VNP14" s="12"/>
      <c r="VNQ14" s="11"/>
      <c r="VNR14" s="12"/>
      <c r="VNS14" s="12"/>
      <c r="VNT14" s="12"/>
      <c r="VNU14" s="11"/>
      <c r="VNV14" s="12"/>
      <c r="VNW14" s="12"/>
      <c r="VNX14" s="12"/>
      <c r="VNY14" s="11"/>
      <c r="VNZ14" s="12"/>
      <c r="VOA14" s="12"/>
      <c r="VOB14" s="12"/>
      <c r="VOC14" s="11"/>
      <c r="VOD14" s="12"/>
      <c r="VOE14" s="12"/>
      <c r="VOF14" s="12"/>
      <c r="VOG14" s="11"/>
      <c r="VOH14" s="12"/>
      <c r="VOI14" s="12"/>
      <c r="VOJ14" s="12"/>
      <c r="VOK14" s="11"/>
      <c r="VOL14" s="12"/>
      <c r="VOM14" s="12"/>
      <c r="VON14" s="12"/>
      <c r="VOO14" s="11"/>
      <c r="VOP14" s="12"/>
      <c r="VOQ14" s="12"/>
      <c r="VOR14" s="12"/>
      <c r="VOS14" s="11"/>
      <c r="VOT14" s="12"/>
      <c r="VOU14" s="12"/>
      <c r="VOV14" s="12"/>
      <c r="VOW14" s="11"/>
      <c r="VOX14" s="12"/>
      <c r="VOY14" s="12"/>
      <c r="VOZ14" s="12"/>
      <c r="VPA14" s="11"/>
      <c r="VPB14" s="12"/>
      <c r="VPC14" s="12"/>
      <c r="VPD14" s="12"/>
      <c r="VPE14" s="11"/>
      <c r="VPF14" s="12"/>
      <c r="VPG14" s="12"/>
      <c r="VPH14" s="12"/>
      <c r="VPI14" s="11"/>
      <c r="VPJ14" s="12"/>
      <c r="VPK14" s="12"/>
      <c r="VPL14" s="12"/>
      <c r="VPM14" s="11"/>
      <c r="VPN14" s="12"/>
      <c r="VPO14" s="12"/>
      <c r="VPP14" s="12"/>
      <c r="VPQ14" s="11"/>
      <c r="VPR14" s="12"/>
      <c r="VPS14" s="12"/>
      <c r="VPT14" s="12"/>
      <c r="VPU14" s="11"/>
      <c r="VPV14" s="12"/>
      <c r="VPW14" s="12"/>
      <c r="VPX14" s="12"/>
      <c r="VPY14" s="11"/>
      <c r="VPZ14" s="12"/>
      <c r="VQA14" s="12"/>
      <c r="VQB14" s="12"/>
      <c r="VQC14" s="11"/>
      <c r="VQD14" s="12"/>
      <c r="VQE14" s="12"/>
      <c r="VQF14" s="12"/>
      <c r="VQG14" s="11"/>
      <c r="VQH14" s="12"/>
      <c r="VQI14" s="12"/>
      <c r="VQJ14" s="12"/>
      <c r="VQK14" s="11"/>
      <c r="VQL14" s="12"/>
      <c r="VQM14" s="12"/>
      <c r="VQN14" s="12"/>
      <c r="VQO14" s="11"/>
      <c r="VQP14" s="12"/>
      <c r="VQQ14" s="12"/>
      <c r="VQR14" s="12"/>
      <c r="VQS14" s="11"/>
      <c r="VQT14" s="12"/>
      <c r="VQU14" s="12"/>
      <c r="VQV14" s="12"/>
      <c r="VQW14" s="11"/>
      <c r="VQX14" s="12"/>
      <c r="VQY14" s="12"/>
      <c r="VQZ14" s="12"/>
      <c r="VRA14" s="11"/>
      <c r="VRB14" s="12"/>
      <c r="VRC14" s="12"/>
      <c r="VRD14" s="12"/>
      <c r="VRE14" s="11"/>
      <c r="VRF14" s="12"/>
      <c r="VRG14" s="12"/>
      <c r="VRH14" s="12"/>
      <c r="VRI14" s="11"/>
      <c r="VRJ14" s="12"/>
      <c r="VRK14" s="12"/>
      <c r="VRL14" s="12"/>
      <c r="VRM14" s="11"/>
      <c r="VRN14" s="12"/>
      <c r="VRO14" s="12"/>
      <c r="VRP14" s="12"/>
      <c r="VRQ14" s="11"/>
      <c r="VRR14" s="12"/>
      <c r="VRS14" s="12"/>
      <c r="VRT14" s="12"/>
      <c r="VRU14" s="11"/>
      <c r="VRV14" s="12"/>
      <c r="VRW14" s="12"/>
      <c r="VRX14" s="12"/>
      <c r="VRY14" s="11"/>
      <c r="VRZ14" s="12"/>
      <c r="VSA14" s="12"/>
      <c r="VSB14" s="12"/>
      <c r="VSC14" s="11"/>
      <c r="VSD14" s="12"/>
      <c r="VSE14" s="12"/>
      <c r="VSF14" s="12"/>
      <c r="VSG14" s="11"/>
      <c r="VSH14" s="12"/>
      <c r="VSI14" s="12"/>
      <c r="VSJ14" s="12"/>
      <c r="VSK14" s="11"/>
      <c r="VSL14" s="12"/>
      <c r="VSM14" s="12"/>
      <c r="VSN14" s="12"/>
      <c r="VSO14" s="11"/>
      <c r="VSP14" s="12"/>
      <c r="VSQ14" s="12"/>
      <c r="VSR14" s="12"/>
      <c r="VSS14" s="11"/>
      <c r="VST14" s="12"/>
      <c r="VSU14" s="12"/>
      <c r="VSV14" s="12"/>
      <c r="VSW14" s="11"/>
      <c r="VSX14" s="12"/>
      <c r="VSY14" s="12"/>
      <c r="VSZ14" s="12"/>
      <c r="VTA14" s="11"/>
      <c r="VTB14" s="12"/>
      <c r="VTC14" s="12"/>
      <c r="VTD14" s="12"/>
      <c r="VTE14" s="11"/>
      <c r="VTF14" s="12"/>
      <c r="VTG14" s="12"/>
      <c r="VTH14" s="12"/>
      <c r="VTI14" s="11"/>
      <c r="VTJ14" s="12"/>
      <c r="VTK14" s="12"/>
      <c r="VTL14" s="12"/>
      <c r="VTM14" s="11"/>
      <c r="VTN14" s="12"/>
      <c r="VTO14" s="12"/>
      <c r="VTP14" s="12"/>
      <c r="VTQ14" s="11"/>
      <c r="VTR14" s="12"/>
      <c r="VTS14" s="12"/>
      <c r="VTT14" s="12"/>
      <c r="VTU14" s="11"/>
      <c r="VTV14" s="12"/>
      <c r="VTW14" s="12"/>
      <c r="VTX14" s="12"/>
      <c r="VTY14" s="11"/>
      <c r="VTZ14" s="12"/>
      <c r="VUA14" s="12"/>
      <c r="VUB14" s="12"/>
      <c r="VUC14" s="11"/>
      <c r="VUD14" s="12"/>
      <c r="VUE14" s="12"/>
      <c r="VUF14" s="12"/>
      <c r="VUG14" s="11"/>
      <c r="VUH14" s="12"/>
      <c r="VUI14" s="12"/>
      <c r="VUJ14" s="12"/>
      <c r="VUK14" s="11"/>
      <c r="VUL14" s="12"/>
      <c r="VUM14" s="12"/>
      <c r="VUN14" s="12"/>
      <c r="VUO14" s="11"/>
      <c r="VUP14" s="12"/>
      <c r="VUQ14" s="12"/>
      <c r="VUR14" s="12"/>
      <c r="VUS14" s="11"/>
      <c r="VUT14" s="12"/>
      <c r="VUU14" s="12"/>
      <c r="VUV14" s="12"/>
      <c r="VUW14" s="11"/>
      <c r="VUX14" s="12"/>
      <c r="VUY14" s="12"/>
      <c r="VUZ14" s="12"/>
      <c r="VVA14" s="11"/>
      <c r="VVB14" s="12"/>
      <c r="VVC14" s="12"/>
      <c r="VVD14" s="12"/>
      <c r="VVE14" s="11"/>
      <c r="VVF14" s="12"/>
      <c r="VVG14" s="12"/>
      <c r="VVH14" s="12"/>
      <c r="VVI14" s="11"/>
      <c r="VVJ14" s="12"/>
      <c r="VVK14" s="12"/>
      <c r="VVL14" s="12"/>
      <c r="VVM14" s="11"/>
      <c r="VVN14" s="12"/>
      <c r="VVO14" s="12"/>
      <c r="VVP14" s="12"/>
      <c r="VVQ14" s="11"/>
      <c r="VVR14" s="12"/>
      <c r="VVS14" s="12"/>
      <c r="VVT14" s="12"/>
      <c r="VVU14" s="11"/>
      <c r="VVV14" s="12"/>
      <c r="VVW14" s="12"/>
      <c r="VVX14" s="12"/>
      <c r="VVY14" s="11"/>
      <c r="VVZ14" s="12"/>
      <c r="VWA14" s="12"/>
      <c r="VWB14" s="12"/>
      <c r="VWC14" s="11"/>
      <c r="VWD14" s="12"/>
      <c r="VWE14" s="12"/>
      <c r="VWF14" s="12"/>
      <c r="VWG14" s="11"/>
      <c r="VWH14" s="12"/>
      <c r="VWI14" s="12"/>
      <c r="VWJ14" s="12"/>
      <c r="VWK14" s="11"/>
      <c r="VWL14" s="12"/>
      <c r="VWM14" s="12"/>
      <c r="VWN14" s="12"/>
      <c r="VWO14" s="11"/>
      <c r="VWP14" s="12"/>
      <c r="VWQ14" s="12"/>
      <c r="VWR14" s="12"/>
      <c r="VWS14" s="11"/>
      <c r="VWT14" s="12"/>
      <c r="VWU14" s="12"/>
      <c r="VWV14" s="12"/>
      <c r="VWW14" s="11"/>
      <c r="VWX14" s="12"/>
      <c r="VWY14" s="12"/>
      <c r="VWZ14" s="12"/>
      <c r="VXA14" s="11"/>
      <c r="VXB14" s="12"/>
      <c r="VXC14" s="12"/>
      <c r="VXD14" s="12"/>
      <c r="VXE14" s="11"/>
      <c r="VXF14" s="12"/>
      <c r="VXG14" s="12"/>
      <c r="VXH14" s="12"/>
      <c r="VXI14" s="11"/>
      <c r="VXJ14" s="12"/>
      <c r="VXK14" s="12"/>
      <c r="VXL14" s="12"/>
      <c r="VXM14" s="11"/>
      <c r="VXN14" s="12"/>
      <c r="VXO14" s="12"/>
      <c r="VXP14" s="12"/>
      <c r="VXQ14" s="11"/>
      <c r="VXR14" s="12"/>
      <c r="VXS14" s="12"/>
      <c r="VXT14" s="12"/>
      <c r="VXU14" s="11"/>
      <c r="VXV14" s="12"/>
      <c r="VXW14" s="12"/>
      <c r="VXX14" s="12"/>
      <c r="VXY14" s="11"/>
      <c r="VXZ14" s="12"/>
      <c r="VYA14" s="12"/>
      <c r="VYB14" s="12"/>
      <c r="VYC14" s="11"/>
      <c r="VYD14" s="12"/>
      <c r="VYE14" s="12"/>
      <c r="VYF14" s="12"/>
      <c r="VYG14" s="11"/>
      <c r="VYH14" s="12"/>
      <c r="VYI14" s="12"/>
      <c r="VYJ14" s="12"/>
      <c r="VYK14" s="11"/>
      <c r="VYL14" s="12"/>
      <c r="VYM14" s="12"/>
      <c r="VYN14" s="12"/>
      <c r="VYO14" s="11"/>
      <c r="VYP14" s="12"/>
      <c r="VYQ14" s="12"/>
      <c r="VYR14" s="12"/>
      <c r="VYS14" s="11"/>
      <c r="VYT14" s="12"/>
      <c r="VYU14" s="12"/>
      <c r="VYV14" s="12"/>
      <c r="VYW14" s="11"/>
      <c r="VYX14" s="12"/>
      <c r="VYY14" s="12"/>
      <c r="VYZ14" s="12"/>
      <c r="VZA14" s="11"/>
      <c r="VZB14" s="12"/>
      <c r="VZC14" s="12"/>
      <c r="VZD14" s="12"/>
      <c r="VZE14" s="11"/>
      <c r="VZF14" s="12"/>
      <c r="VZG14" s="12"/>
      <c r="VZH14" s="12"/>
      <c r="VZI14" s="11"/>
      <c r="VZJ14" s="12"/>
      <c r="VZK14" s="12"/>
      <c r="VZL14" s="12"/>
      <c r="VZM14" s="11"/>
      <c r="VZN14" s="12"/>
      <c r="VZO14" s="12"/>
      <c r="VZP14" s="12"/>
      <c r="VZQ14" s="11"/>
      <c r="VZR14" s="12"/>
      <c r="VZS14" s="12"/>
      <c r="VZT14" s="12"/>
      <c r="VZU14" s="11"/>
      <c r="VZV14" s="12"/>
      <c r="VZW14" s="12"/>
      <c r="VZX14" s="12"/>
      <c r="VZY14" s="11"/>
      <c r="VZZ14" s="12"/>
      <c r="WAA14" s="12"/>
      <c r="WAB14" s="12"/>
      <c r="WAC14" s="11"/>
      <c r="WAD14" s="12"/>
      <c r="WAE14" s="12"/>
      <c r="WAF14" s="12"/>
      <c r="WAG14" s="11"/>
      <c r="WAH14" s="12"/>
      <c r="WAI14" s="12"/>
      <c r="WAJ14" s="12"/>
      <c r="WAK14" s="11"/>
      <c r="WAL14" s="12"/>
      <c r="WAM14" s="12"/>
      <c r="WAN14" s="12"/>
      <c r="WAO14" s="11"/>
      <c r="WAP14" s="12"/>
      <c r="WAQ14" s="12"/>
      <c r="WAR14" s="12"/>
      <c r="WAS14" s="11"/>
      <c r="WAT14" s="12"/>
      <c r="WAU14" s="12"/>
      <c r="WAV14" s="12"/>
      <c r="WAW14" s="11"/>
      <c r="WAX14" s="12"/>
      <c r="WAY14" s="12"/>
      <c r="WAZ14" s="12"/>
      <c r="WBA14" s="11"/>
      <c r="WBB14" s="12"/>
      <c r="WBC14" s="12"/>
      <c r="WBD14" s="12"/>
      <c r="WBE14" s="11"/>
      <c r="WBF14" s="12"/>
      <c r="WBG14" s="12"/>
      <c r="WBH14" s="12"/>
      <c r="WBI14" s="11"/>
      <c r="WBJ14" s="12"/>
      <c r="WBK14" s="12"/>
      <c r="WBL14" s="12"/>
      <c r="WBM14" s="11"/>
      <c r="WBN14" s="12"/>
      <c r="WBO14" s="12"/>
      <c r="WBP14" s="12"/>
      <c r="WBQ14" s="11"/>
      <c r="WBR14" s="12"/>
      <c r="WBS14" s="12"/>
      <c r="WBT14" s="12"/>
      <c r="WBU14" s="11"/>
      <c r="WBV14" s="12"/>
      <c r="WBW14" s="12"/>
      <c r="WBX14" s="12"/>
      <c r="WBY14" s="11"/>
      <c r="WBZ14" s="12"/>
      <c r="WCA14" s="12"/>
      <c r="WCB14" s="12"/>
      <c r="WCC14" s="11"/>
      <c r="WCD14" s="12"/>
      <c r="WCE14" s="12"/>
      <c r="WCF14" s="12"/>
      <c r="WCG14" s="11"/>
      <c r="WCH14" s="12"/>
      <c r="WCI14" s="12"/>
      <c r="WCJ14" s="12"/>
      <c r="WCK14" s="11"/>
      <c r="WCL14" s="12"/>
      <c r="WCM14" s="12"/>
      <c r="WCN14" s="12"/>
      <c r="WCO14" s="11"/>
      <c r="WCP14" s="12"/>
      <c r="WCQ14" s="12"/>
      <c r="WCR14" s="12"/>
      <c r="WCS14" s="11"/>
      <c r="WCT14" s="12"/>
      <c r="WCU14" s="12"/>
      <c r="WCV14" s="12"/>
      <c r="WCW14" s="11"/>
      <c r="WCX14" s="12"/>
      <c r="WCY14" s="12"/>
      <c r="WCZ14" s="12"/>
      <c r="WDA14" s="11"/>
      <c r="WDB14" s="12"/>
      <c r="WDC14" s="12"/>
      <c r="WDD14" s="12"/>
      <c r="WDE14" s="11"/>
      <c r="WDF14" s="12"/>
      <c r="WDG14" s="12"/>
      <c r="WDH14" s="12"/>
      <c r="WDI14" s="11"/>
      <c r="WDJ14" s="12"/>
      <c r="WDK14" s="12"/>
      <c r="WDL14" s="12"/>
      <c r="WDM14" s="11"/>
      <c r="WDN14" s="12"/>
      <c r="WDO14" s="12"/>
      <c r="WDP14" s="12"/>
      <c r="WDQ14" s="11"/>
      <c r="WDR14" s="12"/>
      <c r="WDS14" s="12"/>
      <c r="WDT14" s="12"/>
      <c r="WDU14" s="11"/>
      <c r="WDV14" s="12"/>
      <c r="WDW14" s="12"/>
      <c r="WDX14" s="12"/>
      <c r="WDY14" s="11"/>
      <c r="WDZ14" s="12"/>
      <c r="WEA14" s="12"/>
      <c r="WEB14" s="12"/>
      <c r="WEC14" s="11"/>
      <c r="WED14" s="12"/>
      <c r="WEE14" s="12"/>
      <c r="WEF14" s="12"/>
      <c r="WEG14" s="11"/>
      <c r="WEH14" s="12"/>
      <c r="WEI14" s="12"/>
      <c r="WEJ14" s="12"/>
      <c r="WEK14" s="11"/>
      <c r="WEL14" s="12"/>
      <c r="WEM14" s="12"/>
      <c r="WEN14" s="12"/>
      <c r="WEO14" s="11"/>
      <c r="WEP14" s="12"/>
      <c r="WEQ14" s="12"/>
      <c r="WER14" s="12"/>
      <c r="WES14" s="11"/>
      <c r="WET14" s="12"/>
      <c r="WEU14" s="12"/>
      <c r="WEV14" s="12"/>
      <c r="WEW14" s="11"/>
      <c r="WEX14" s="12"/>
      <c r="WEY14" s="12"/>
      <c r="WEZ14" s="12"/>
      <c r="WFA14" s="11"/>
      <c r="WFB14" s="12"/>
      <c r="WFC14" s="12"/>
      <c r="WFD14" s="12"/>
      <c r="WFE14" s="11"/>
      <c r="WFF14" s="12"/>
      <c r="WFG14" s="12"/>
      <c r="WFH14" s="12"/>
      <c r="WFI14" s="11"/>
      <c r="WFJ14" s="12"/>
      <c r="WFK14" s="12"/>
      <c r="WFL14" s="12"/>
      <c r="WFM14" s="11"/>
      <c r="WFN14" s="12"/>
      <c r="WFO14" s="12"/>
      <c r="WFP14" s="12"/>
      <c r="WFQ14" s="11"/>
      <c r="WFR14" s="12"/>
      <c r="WFS14" s="12"/>
      <c r="WFT14" s="12"/>
      <c r="WFU14" s="11"/>
      <c r="WFV14" s="12"/>
      <c r="WFW14" s="12"/>
      <c r="WFX14" s="12"/>
      <c r="WFY14" s="11"/>
      <c r="WFZ14" s="12"/>
      <c r="WGA14" s="12"/>
      <c r="WGB14" s="12"/>
      <c r="WGC14" s="11"/>
      <c r="WGD14" s="12"/>
      <c r="WGE14" s="12"/>
      <c r="WGF14" s="12"/>
      <c r="WGG14" s="11"/>
      <c r="WGH14" s="12"/>
      <c r="WGI14" s="12"/>
      <c r="WGJ14" s="12"/>
      <c r="WGK14" s="11"/>
      <c r="WGL14" s="12"/>
      <c r="WGM14" s="12"/>
      <c r="WGN14" s="12"/>
      <c r="WGO14" s="11"/>
      <c r="WGP14" s="12"/>
      <c r="WGQ14" s="12"/>
      <c r="WGR14" s="12"/>
      <c r="WGS14" s="11"/>
      <c r="WGT14" s="12"/>
      <c r="WGU14" s="12"/>
      <c r="WGV14" s="12"/>
      <c r="WGW14" s="11"/>
      <c r="WGX14" s="12"/>
      <c r="WGY14" s="12"/>
      <c r="WGZ14" s="12"/>
      <c r="WHA14" s="11"/>
      <c r="WHB14" s="12"/>
      <c r="WHC14" s="12"/>
      <c r="WHD14" s="12"/>
      <c r="WHE14" s="11"/>
      <c r="WHF14" s="12"/>
      <c r="WHG14" s="12"/>
      <c r="WHH14" s="12"/>
      <c r="WHI14" s="11"/>
      <c r="WHJ14" s="12"/>
      <c r="WHK14" s="12"/>
      <c r="WHL14" s="12"/>
      <c r="WHM14" s="11"/>
      <c r="WHN14" s="12"/>
      <c r="WHO14" s="12"/>
      <c r="WHP14" s="12"/>
      <c r="WHQ14" s="11"/>
      <c r="WHR14" s="12"/>
      <c r="WHS14" s="12"/>
      <c r="WHT14" s="12"/>
      <c r="WHU14" s="11"/>
      <c r="WHV14" s="12"/>
      <c r="WHW14" s="12"/>
      <c r="WHX14" s="12"/>
      <c r="WHY14" s="11"/>
      <c r="WHZ14" s="12"/>
      <c r="WIA14" s="12"/>
      <c r="WIB14" s="12"/>
      <c r="WIC14" s="11"/>
      <c r="WID14" s="12"/>
      <c r="WIE14" s="12"/>
      <c r="WIF14" s="12"/>
      <c r="WIG14" s="11"/>
      <c r="WIH14" s="12"/>
      <c r="WII14" s="12"/>
      <c r="WIJ14" s="12"/>
      <c r="WIK14" s="11"/>
      <c r="WIL14" s="12"/>
      <c r="WIM14" s="12"/>
      <c r="WIN14" s="12"/>
      <c r="WIO14" s="11"/>
      <c r="WIP14" s="12"/>
      <c r="WIQ14" s="12"/>
      <c r="WIR14" s="12"/>
      <c r="WIS14" s="11"/>
      <c r="WIT14" s="12"/>
      <c r="WIU14" s="12"/>
      <c r="WIV14" s="12"/>
      <c r="WIW14" s="11"/>
      <c r="WIX14" s="12"/>
      <c r="WIY14" s="12"/>
      <c r="WIZ14" s="12"/>
      <c r="WJA14" s="11"/>
      <c r="WJB14" s="12"/>
      <c r="WJC14" s="12"/>
      <c r="WJD14" s="12"/>
      <c r="WJE14" s="11"/>
      <c r="WJF14" s="12"/>
      <c r="WJG14" s="12"/>
      <c r="WJH14" s="12"/>
      <c r="WJI14" s="11"/>
      <c r="WJJ14" s="12"/>
      <c r="WJK14" s="12"/>
      <c r="WJL14" s="12"/>
      <c r="WJM14" s="11"/>
      <c r="WJN14" s="12"/>
      <c r="WJO14" s="12"/>
      <c r="WJP14" s="12"/>
      <c r="WJQ14" s="11"/>
      <c r="WJR14" s="12"/>
      <c r="WJS14" s="12"/>
      <c r="WJT14" s="12"/>
      <c r="WJU14" s="11"/>
      <c r="WJV14" s="12"/>
      <c r="WJW14" s="12"/>
      <c r="WJX14" s="12"/>
      <c r="WJY14" s="11"/>
      <c r="WJZ14" s="12"/>
      <c r="WKA14" s="12"/>
      <c r="WKB14" s="12"/>
      <c r="WKC14" s="11"/>
      <c r="WKD14" s="12"/>
      <c r="WKE14" s="12"/>
      <c r="WKF14" s="12"/>
      <c r="WKG14" s="11"/>
      <c r="WKH14" s="12"/>
      <c r="WKI14" s="12"/>
      <c r="WKJ14" s="12"/>
      <c r="WKK14" s="11"/>
      <c r="WKL14" s="12"/>
      <c r="WKM14" s="12"/>
      <c r="WKN14" s="12"/>
      <c r="WKO14" s="11"/>
      <c r="WKP14" s="12"/>
      <c r="WKQ14" s="12"/>
      <c r="WKR14" s="12"/>
      <c r="WKS14" s="11"/>
      <c r="WKT14" s="12"/>
      <c r="WKU14" s="12"/>
      <c r="WKV14" s="12"/>
      <c r="WKW14" s="11"/>
      <c r="WKX14" s="12"/>
      <c r="WKY14" s="12"/>
      <c r="WKZ14" s="12"/>
      <c r="WLA14" s="11"/>
      <c r="WLB14" s="12"/>
      <c r="WLC14" s="12"/>
      <c r="WLD14" s="12"/>
      <c r="WLE14" s="11"/>
      <c r="WLF14" s="12"/>
      <c r="WLG14" s="12"/>
      <c r="WLH14" s="12"/>
      <c r="WLI14" s="11"/>
      <c r="WLJ14" s="12"/>
      <c r="WLK14" s="12"/>
      <c r="WLL14" s="12"/>
      <c r="WLM14" s="11"/>
      <c r="WLN14" s="12"/>
      <c r="WLO14" s="12"/>
      <c r="WLP14" s="12"/>
      <c r="WLQ14" s="11"/>
      <c r="WLR14" s="12"/>
      <c r="WLS14" s="12"/>
      <c r="WLT14" s="12"/>
      <c r="WLU14" s="11"/>
      <c r="WLV14" s="12"/>
      <c r="WLW14" s="12"/>
      <c r="WLX14" s="12"/>
      <c r="WLY14" s="11"/>
      <c r="WLZ14" s="12"/>
      <c r="WMA14" s="12"/>
      <c r="WMB14" s="12"/>
      <c r="WMC14" s="11"/>
      <c r="WMD14" s="12"/>
      <c r="WME14" s="12"/>
      <c r="WMF14" s="12"/>
      <c r="WMG14" s="11"/>
      <c r="WMH14" s="12"/>
      <c r="WMI14" s="12"/>
      <c r="WMJ14" s="12"/>
      <c r="WMK14" s="11"/>
      <c r="WML14" s="12"/>
      <c r="WMM14" s="12"/>
      <c r="WMN14" s="12"/>
      <c r="WMO14" s="11"/>
      <c r="WMP14" s="12"/>
      <c r="WMQ14" s="12"/>
      <c r="WMR14" s="12"/>
      <c r="WMS14" s="11"/>
      <c r="WMT14" s="12"/>
      <c r="WMU14" s="12"/>
      <c r="WMV14" s="12"/>
      <c r="WMW14" s="11"/>
      <c r="WMX14" s="12"/>
      <c r="WMY14" s="12"/>
      <c r="WMZ14" s="12"/>
      <c r="WNA14" s="11"/>
      <c r="WNB14" s="12"/>
      <c r="WNC14" s="12"/>
      <c r="WND14" s="12"/>
      <c r="WNE14" s="11"/>
      <c r="WNF14" s="12"/>
      <c r="WNG14" s="12"/>
      <c r="WNH14" s="12"/>
      <c r="WNI14" s="11"/>
      <c r="WNJ14" s="12"/>
      <c r="WNK14" s="12"/>
      <c r="WNL14" s="12"/>
      <c r="WNM14" s="11"/>
      <c r="WNN14" s="12"/>
      <c r="WNO14" s="12"/>
      <c r="WNP14" s="12"/>
      <c r="WNQ14" s="11"/>
      <c r="WNR14" s="12"/>
      <c r="WNS14" s="12"/>
      <c r="WNT14" s="12"/>
      <c r="WNU14" s="11"/>
      <c r="WNV14" s="12"/>
      <c r="WNW14" s="12"/>
      <c r="WNX14" s="12"/>
      <c r="WNY14" s="11"/>
      <c r="WNZ14" s="12"/>
      <c r="WOA14" s="12"/>
      <c r="WOB14" s="12"/>
      <c r="WOC14" s="11"/>
      <c r="WOD14" s="12"/>
      <c r="WOE14" s="12"/>
      <c r="WOF14" s="12"/>
      <c r="WOG14" s="11"/>
      <c r="WOH14" s="12"/>
      <c r="WOI14" s="12"/>
      <c r="WOJ14" s="12"/>
      <c r="WOK14" s="11"/>
      <c r="WOL14" s="12"/>
      <c r="WOM14" s="12"/>
      <c r="WON14" s="12"/>
      <c r="WOO14" s="11"/>
      <c r="WOP14" s="12"/>
      <c r="WOQ14" s="12"/>
      <c r="WOR14" s="12"/>
      <c r="WOS14" s="11"/>
      <c r="WOT14" s="12"/>
      <c r="WOU14" s="12"/>
      <c r="WOV14" s="12"/>
      <c r="WOW14" s="11"/>
      <c r="WOX14" s="12"/>
      <c r="WOY14" s="12"/>
      <c r="WOZ14" s="12"/>
      <c r="WPA14" s="11"/>
      <c r="WPB14" s="12"/>
      <c r="WPC14" s="12"/>
      <c r="WPD14" s="12"/>
      <c r="WPE14" s="11"/>
      <c r="WPF14" s="12"/>
      <c r="WPG14" s="12"/>
      <c r="WPH14" s="12"/>
      <c r="WPI14" s="11"/>
      <c r="WPJ14" s="12"/>
      <c r="WPK14" s="12"/>
      <c r="WPL14" s="12"/>
      <c r="WPM14" s="11"/>
      <c r="WPN14" s="12"/>
      <c r="WPO14" s="12"/>
      <c r="WPP14" s="12"/>
      <c r="WPQ14" s="11"/>
      <c r="WPR14" s="12"/>
      <c r="WPS14" s="12"/>
      <c r="WPT14" s="12"/>
      <c r="WPU14" s="11"/>
      <c r="WPV14" s="12"/>
      <c r="WPW14" s="12"/>
      <c r="WPX14" s="12"/>
      <c r="WPY14" s="11"/>
      <c r="WPZ14" s="12"/>
      <c r="WQA14" s="12"/>
      <c r="WQB14" s="12"/>
      <c r="WQC14" s="11"/>
      <c r="WQD14" s="12"/>
      <c r="WQE14" s="12"/>
      <c r="WQF14" s="12"/>
      <c r="WQG14" s="11"/>
      <c r="WQH14" s="12"/>
      <c r="WQI14" s="12"/>
      <c r="WQJ14" s="12"/>
      <c r="WQK14" s="11"/>
      <c r="WQL14" s="12"/>
      <c r="WQM14" s="12"/>
      <c r="WQN14" s="12"/>
      <c r="WQO14" s="11"/>
      <c r="WQP14" s="12"/>
      <c r="WQQ14" s="12"/>
      <c r="WQR14" s="12"/>
      <c r="WQS14" s="11"/>
      <c r="WQT14" s="12"/>
      <c r="WQU14" s="12"/>
      <c r="WQV14" s="12"/>
      <c r="WQW14" s="11"/>
      <c r="WQX14" s="12"/>
      <c r="WQY14" s="12"/>
      <c r="WQZ14" s="12"/>
      <c r="WRA14" s="11"/>
      <c r="WRB14" s="12"/>
      <c r="WRC14" s="12"/>
      <c r="WRD14" s="12"/>
      <c r="WRE14" s="11"/>
      <c r="WRF14" s="12"/>
      <c r="WRG14" s="12"/>
      <c r="WRH14" s="12"/>
      <c r="WRI14" s="11"/>
      <c r="WRJ14" s="12"/>
      <c r="WRK14" s="12"/>
      <c r="WRL14" s="12"/>
      <c r="WRM14" s="11"/>
      <c r="WRN14" s="12"/>
      <c r="WRO14" s="12"/>
      <c r="WRP14" s="12"/>
      <c r="WRQ14" s="11"/>
      <c r="WRR14" s="12"/>
      <c r="WRS14" s="12"/>
      <c r="WRT14" s="12"/>
      <c r="WRU14" s="11"/>
      <c r="WRV14" s="12"/>
      <c r="WRW14" s="12"/>
      <c r="WRX14" s="12"/>
      <c r="WRY14" s="11"/>
      <c r="WRZ14" s="12"/>
      <c r="WSA14" s="12"/>
      <c r="WSB14" s="12"/>
      <c r="WSC14" s="11"/>
      <c r="WSD14" s="12"/>
      <c r="WSE14" s="12"/>
      <c r="WSF14" s="12"/>
      <c r="WSG14" s="11"/>
      <c r="WSH14" s="12"/>
      <c r="WSI14" s="12"/>
      <c r="WSJ14" s="12"/>
      <c r="WSK14" s="11"/>
      <c r="WSL14" s="12"/>
      <c r="WSM14" s="12"/>
      <c r="WSN14" s="12"/>
      <c r="WSO14" s="11"/>
      <c r="WSP14" s="12"/>
      <c r="WSQ14" s="12"/>
      <c r="WSR14" s="12"/>
      <c r="WSS14" s="11"/>
      <c r="WST14" s="12"/>
      <c r="WSU14" s="12"/>
      <c r="WSV14" s="12"/>
      <c r="WSW14" s="11"/>
      <c r="WSX14" s="12"/>
      <c r="WSY14" s="12"/>
      <c r="WSZ14" s="12"/>
      <c r="WTA14" s="11"/>
      <c r="WTB14" s="12"/>
      <c r="WTC14" s="12"/>
      <c r="WTD14" s="12"/>
      <c r="WTE14" s="11"/>
      <c r="WTF14" s="12"/>
      <c r="WTG14" s="12"/>
      <c r="WTH14" s="12"/>
      <c r="WTI14" s="11"/>
      <c r="WTJ14" s="12"/>
      <c r="WTK14" s="12"/>
      <c r="WTL14" s="12"/>
      <c r="WTM14" s="11"/>
      <c r="WTN14" s="12"/>
      <c r="WTO14" s="12"/>
      <c r="WTP14" s="12"/>
      <c r="WTQ14" s="11"/>
      <c r="WTR14" s="12"/>
      <c r="WTS14" s="12"/>
      <c r="WTT14" s="12"/>
      <c r="WTU14" s="11"/>
      <c r="WTV14" s="12"/>
      <c r="WTW14" s="12"/>
      <c r="WTX14" s="12"/>
      <c r="WTY14" s="11"/>
      <c r="WTZ14" s="12"/>
      <c r="WUA14" s="12"/>
      <c r="WUB14" s="12"/>
      <c r="WUC14" s="11"/>
      <c r="WUD14" s="12"/>
      <c r="WUE14" s="12"/>
      <c r="WUF14" s="12"/>
      <c r="WUG14" s="11"/>
      <c r="WUH14" s="12"/>
      <c r="WUI14" s="12"/>
      <c r="WUJ14" s="12"/>
      <c r="WUK14" s="11"/>
      <c r="WUL14" s="12"/>
      <c r="WUM14" s="12"/>
      <c r="WUN14" s="12"/>
      <c r="WUO14" s="11"/>
      <c r="WUP14" s="12"/>
      <c r="WUQ14" s="12"/>
      <c r="WUR14" s="12"/>
      <c r="WUS14" s="11"/>
      <c r="WUT14" s="12"/>
      <c r="WUU14" s="12"/>
      <c r="WUV14" s="12"/>
      <c r="WUW14" s="11"/>
      <c r="WUX14" s="12"/>
      <c r="WUY14" s="12"/>
      <c r="WUZ14" s="12"/>
      <c r="WVA14" s="11"/>
      <c r="WVB14" s="12"/>
      <c r="WVC14" s="12"/>
      <c r="WVD14" s="12"/>
      <c r="WVE14" s="11"/>
      <c r="WVF14" s="12"/>
      <c r="WVG14" s="12"/>
      <c r="WVH14" s="12"/>
      <c r="WVI14" s="11"/>
      <c r="WVJ14" s="12"/>
      <c r="WVK14" s="12"/>
      <c r="WVL14" s="12"/>
      <c r="WVM14" s="11"/>
      <c r="WVN14" s="12"/>
      <c r="WVO14" s="12"/>
      <c r="WVP14" s="12"/>
      <c r="WVQ14" s="11"/>
      <c r="WVR14" s="12"/>
      <c r="WVS14" s="12"/>
      <c r="WVT14" s="12"/>
      <c r="WVU14" s="11"/>
      <c r="WVV14" s="12"/>
      <c r="WVW14" s="12"/>
      <c r="WVX14" s="12"/>
      <c r="WVY14" s="11"/>
      <c r="WVZ14" s="12"/>
      <c r="WWA14" s="12"/>
      <c r="WWB14" s="12"/>
      <c r="WWC14" s="11"/>
      <c r="WWD14" s="12"/>
      <c r="WWE14" s="12"/>
      <c r="WWF14" s="12"/>
      <c r="WWG14" s="11"/>
      <c r="WWH14" s="12"/>
      <c r="WWI14" s="12"/>
      <c r="WWJ14" s="12"/>
      <c r="WWK14" s="11"/>
      <c r="WWL14" s="12"/>
      <c r="WWM14" s="12"/>
      <c r="WWN14" s="12"/>
      <c r="WWO14" s="11"/>
      <c r="WWP14" s="12"/>
      <c r="WWQ14" s="12"/>
      <c r="WWR14" s="12"/>
      <c r="WWS14" s="11"/>
      <c r="WWT14" s="12"/>
      <c r="WWU14" s="12"/>
      <c r="WWV14" s="12"/>
      <c r="WWW14" s="11"/>
      <c r="WWX14" s="12"/>
      <c r="WWY14" s="12"/>
      <c r="WWZ14" s="12"/>
      <c r="WXA14" s="11"/>
      <c r="WXB14" s="12"/>
      <c r="WXC14" s="12"/>
      <c r="WXD14" s="12"/>
      <c r="WXE14" s="11"/>
      <c r="WXF14" s="12"/>
      <c r="WXG14" s="12"/>
      <c r="WXH14" s="12"/>
      <c r="WXI14" s="11"/>
      <c r="WXJ14" s="12"/>
      <c r="WXK14" s="12"/>
      <c r="WXL14" s="12"/>
      <c r="WXM14" s="11"/>
      <c r="WXN14" s="12"/>
      <c r="WXO14" s="12"/>
      <c r="WXP14" s="12"/>
      <c r="WXQ14" s="11"/>
      <c r="WXR14" s="12"/>
      <c r="WXS14" s="12"/>
      <c r="WXT14" s="12"/>
      <c r="WXU14" s="11"/>
      <c r="WXV14" s="12"/>
      <c r="WXW14" s="12"/>
      <c r="WXX14" s="12"/>
      <c r="WXY14" s="11"/>
      <c r="WXZ14" s="12"/>
      <c r="WYA14" s="12"/>
      <c r="WYB14" s="12"/>
      <c r="WYC14" s="11"/>
      <c r="WYD14" s="12"/>
      <c r="WYE14" s="12"/>
      <c r="WYF14" s="12"/>
      <c r="WYG14" s="11"/>
      <c r="WYH14" s="12"/>
      <c r="WYI14" s="12"/>
      <c r="WYJ14" s="12"/>
      <c r="WYK14" s="11"/>
      <c r="WYL14" s="12"/>
      <c r="WYM14" s="12"/>
      <c r="WYN14" s="12"/>
      <c r="WYO14" s="11"/>
      <c r="WYP14" s="12"/>
      <c r="WYQ14" s="12"/>
      <c r="WYR14" s="12"/>
      <c r="WYS14" s="11"/>
      <c r="WYT14" s="12"/>
      <c r="WYU14" s="12"/>
      <c r="WYV14" s="12"/>
      <c r="WYW14" s="11"/>
      <c r="WYX14" s="12"/>
      <c r="WYY14" s="12"/>
      <c r="WYZ14" s="12"/>
      <c r="WZA14" s="11"/>
      <c r="WZB14" s="12"/>
      <c r="WZC14" s="12"/>
      <c r="WZD14" s="12"/>
      <c r="WZE14" s="11"/>
      <c r="WZF14" s="12"/>
      <c r="WZG14" s="12"/>
      <c r="WZH14" s="12"/>
      <c r="WZI14" s="11"/>
      <c r="WZJ14" s="12"/>
      <c r="WZK14" s="12"/>
      <c r="WZL14" s="12"/>
      <c r="WZM14" s="11"/>
      <c r="WZN14" s="12"/>
      <c r="WZO14" s="12"/>
      <c r="WZP14" s="12"/>
      <c r="WZQ14" s="11"/>
      <c r="WZR14" s="12"/>
      <c r="WZS14" s="12"/>
      <c r="WZT14" s="12"/>
      <c r="WZU14" s="11"/>
      <c r="WZV14" s="12"/>
      <c r="WZW14" s="12"/>
      <c r="WZX14" s="12"/>
      <c r="WZY14" s="11"/>
      <c r="WZZ14" s="12"/>
      <c r="XAA14" s="12"/>
      <c r="XAB14" s="12"/>
      <c r="XAC14" s="11"/>
      <c r="XAD14" s="12"/>
      <c r="XAE14" s="12"/>
      <c r="XAF14" s="12"/>
      <c r="XAG14" s="11"/>
      <c r="XAH14" s="12"/>
      <c r="XAI14" s="12"/>
      <c r="XAJ14" s="12"/>
      <c r="XAK14" s="11"/>
      <c r="XAL14" s="12"/>
      <c r="XAM14" s="12"/>
      <c r="XAN14" s="12"/>
      <c r="XAO14" s="11"/>
      <c r="XAP14" s="12"/>
      <c r="XAQ14" s="12"/>
      <c r="XAR14" s="12"/>
      <c r="XAS14" s="11"/>
      <c r="XAT14" s="12"/>
      <c r="XAU14" s="12"/>
      <c r="XAV14" s="12"/>
      <c r="XAW14" s="11"/>
      <c r="XAX14" s="12"/>
      <c r="XAY14" s="12"/>
      <c r="XAZ14" s="12"/>
      <c r="XBA14" s="11"/>
      <c r="XBB14" s="12"/>
      <c r="XBC14" s="12"/>
      <c r="XBD14" s="12"/>
      <c r="XBE14" s="11"/>
      <c r="XBF14" s="12"/>
      <c r="XBG14" s="12"/>
      <c r="XBH14" s="12"/>
      <c r="XBI14" s="11"/>
      <c r="XBJ14" s="12"/>
      <c r="XBK14" s="12"/>
      <c r="XBL14" s="12"/>
      <c r="XBM14" s="11"/>
      <c r="XBN14" s="12"/>
      <c r="XBO14" s="12"/>
      <c r="XBP14" s="12"/>
      <c r="XBQ14" s="11"/>
      <c r="XBR14" s="12"/>
      <c r="XBS14" s="12"/>
      <c r="XBT14" s="12"/>
      <c r="XBU14" s="11"/>
      <c r="XBV14" s="12"/>
      <c r="XBW14" s="12"/>
      <c r="XBX14" s="12"/>
      <c r="XBY14" s="11"/>
      <c r="XBZ14" s="12"/>
      <c r="XCA14" s="12"/>
      <c r="XCB14" s="12"/>
      <c r="XCC14" s="11"/>
      <c r="XCD14" s="12"/>
      <c r="XCE14" s="12"/>
      <c r="XCF14" s="12"/>
      <c r="XCG14" s="11"/>
      <c r="XCH14" s="12"/>
      <c r="XCI14" s="12"/>
      <c r="XCJ14" s="12"/>
      <c r="XCK14" s="11"/>
      <c r="XCL14" s="12"/>
      <c r="XCM14" s="12"/>
      <c r="XCN14" s="12"/>
      <c r="XCO14" s="11"/>
      <c r="XCP14" s="12"/>
      <c r="XCQ14" s="12"/>
      <c r="XCR14" s="12"/>
      <c r="XCS14" s="11"/>
      <c r="XCT14" s="12"/>
      <c r="XCU14" s="12"/>
      <c r="XCV14" s="12"/>
      <c r="XCW14" s="11"/>
      <c r="XCX14" s="12"/>
      <c r="XCY14" s="12"/>
      <c r="XCZ14" s="12"/>
      <c r="XDA14" s="11"/>
      <c r="XDB14" s="12"/>
      <c r="XDC14" s="12"/>
      <c r="XDD14" s="12"/>
      <c r="XDE14" s="11"/>
      <c r="XDF14" s="12"/>
      <c r="XDG14" s="12"/>
      <c r="XDH14" s="12"/>
      <c r="XDI14" s="11"/>
      <c r="XDJ14" s="12"/>
      <c r="XDK14" s="12"/>
      <c r="XDL14" s="12"/>
      <c r="XDM14" s="11"/>
      <c r="XDN14" s="12"/>
      <c r="XDO14" s="12"/>
      <c r="XDP14" s="12"/>
      <c r="XDQ14" s="11"/>
      <c r="XDR14" s="12"/>
      <c r="XDS14" s="12"/>
      <c r="XDT14" s="12"/>
      <c r="XDU14" s="11"/>
      <c r="XDV14" s="12"/>
      <c r="XDW14" s="12"/>
      <c r="XDX14" s="12"/>
      <c r="XDY14" s="11"/>
      <c r="XDZ14" s="12"/>
      <c r="XEA14" s="12"/>
      <c r="XEB14" s="12"/>
      <c r="XEC14" s="11"/>
      <c r="XED14" s="12"/>
      <c r="XEE14" s="12"/>
      <c r="XEF14" s="12"/>
      <c r="XEG14" s="11"/>
      <c r="XEH14" s="12"/>
      <c r="XEI14" s="12"/>
      <c r="XEJ14" s="12"/>
      <c r="XEK14" s="11"/>
      <c r="XEL14" s="12"/>
      <c r="XEM14" s="12"/>
      <c r="XEN14" s="12"/>
      <c r="XEO14" s="11"/>
      <c r="XEP14" s="12"/>
      <c r="XEQ14" s="12"/>
      <c r="XER14" s="12"/>
      <c r="XES14" s="11"/>
      <c r="XET14" s="12"/>
      <c r="XEU14" s="12"/>
      <c r="XEV14" s="12"/>
      <c r="XEW14" s="11"/>
      <c r="XEX14" s="12"/>
      <c r="XEY14" s="12"/>
      <c r="XEZ14" s="12"/>
      <c r="XFA14" s="11"/>
      <c r="XFB14" s="12"/>
      <c r="XFC14" s="12"/>
      <c r="XFD14" s="12"/>
    </row>
    <row r="15" spans="1:16384">
      <c r="A15" s="11">
        <v>2</v>
      </c>
      <c r="B15" s="11" t="s">
        <v>9221</v>
      </c>
      <c r="C15" s="12">
        <v>25809.279999999999</v>
      </c>
      <c r="D15" s="12">
        <v>6923.1699999999983</v>
      </c>
      <c r="E15" s="12">
        <v>120000</v>
      </c>
      <c r="F15" s="12">
        <f t="shared" ref="F15:F78" si="2">STANDARDIZE(C15,C$10,C$11)</f>
        <v>0.50339625560819345</v>
      </c>
      <c r="G15" s="12">
        <f t="shared" ref="G15:G78" si="3">STANDARDIZE(D15,D$10,D$11)</f>
        <v>0.46465626667563958</v>
      </c>
      <c r="H15" s="12">
        <f t="shared" ref="H15:H78" si="4">STANDARDIZE(E15,E$10,E$11)</f>
        <v>0.69365199097118602</v>
      </c>
      <c r="I15" s="11">
        <f t="shared" ref="I15:I78" si="5">SUMXMY2(F15:H15,$F$3:$H$3)</f>
        <v>0.28293227001082288</v>
      </c>
      <c r="J15" s="12">
        <f t="shared" ref="J15:J78" si="6">SUMXMY2(F15:H15,$F$4:$H$4)</f>
        <v>7.1207055978441347E-2</v>
      </c>
      <c r="K15" s="12">
        <f t="shared" ref="K15:K78" si="7">SUMXMY2(F15:H15,$F$5:$H$5)</f>
        <v>0.1531378933827163</v>
      </c>
      <c r="L15">
        <f t="shared" ref="L15:L78" si="8">MIN(I15:K15)</f>
        <v>7.1207055978441347E-2</v>
      </c>
    </row>
    <row r="16" spans="1:16384">
      <c r="A16" s="11">
        <v>3</v>
      </c>
      <c r="B16" s="11" t="s">
        <v>10813</v>
      </c>
      <c r="C16" s="12">
        <v>-2504.1600000000035</v>
      </c>
      <c r="D16" s="12">
        <v>-12180.550000000003</v>
      </c>
      <c r="E16" s="12">
        <v>-33755.25</v>
      </c>
      <c r="F16" s="12">
        <f t="shared" si="2"/>
        <v>0.39299526423985848</v>
      </c>
      <c r="G16" s="12">
        <f t="shared" si="3"/>
        <v>0.39198612308206671</v>
      </c>
      <c r="H16" s="12">
        <f t="shared" si="4"/>
        <v>1.7989211086272872E-2</v>
      </c>
      <c r="I16" s="11">
        <f t="shared" si="5"/>
        <v>2.5745192752031933E-2</v>
      </c>
      <c r="J16" s="12">
        <f t="shared" si="6"/>
        <v>0.18468461110891443</v>
      </c>
      <c r="K16" s="12">
        <f t="shared" si="7"/>
        <v>0.19876251339884676</v>
      </c>
      <c r="L16">
        <f t="shared" si="8"/>
        <v>2.5745192752031933E-2</v>
      </c>
    </row>
    <row r="17" spans="1:12">
      <c r="A17" s="11">
        <v>4</v>
      </c>
      <c r="B17" s="11" t="s">
        <v>2338</v>
      </c>
      <c r="C17" s="12">
        <v>72154.290000000008</v>
      </c>
      <c r="D17" s="12">
        <v>2378.159999999938</v>
      </c>
      <c r="E17" s="12">
        <v>190474.81000000006</v>
      </c>
      <c r="F17" s="12">
        <f t="shared" si="2"/>
        <v>0.68410672558200802</v>
      </c>
      <c r="G17" s="12">
        <f t="shared" si="3"/>
        <v>0.44736714553409079</v>
      </c>
      <c r="H17" s="12">
        <f t="shared" si="4"/>
        <v>1.0033468211409597</v>
      </c>
      <c r="I17" s="11">
        <f t="shared" si="5"/>
        <v>0.77053030135687928</v>
      </c>
      <c r="J17" s="12">
        <f t="shared" si="6"/>
        <v>0.38759959175564196</v>
      </c>
      <c r="K17" s="12">
        <f t="shared" si="7"/>
        <v>0.47515794816528345</v>
      </c>
      <c r="L17">
        <f t="shared" si="8"/>
        <v>0.38759959175564196</v>
      </c>
    </row>
    <row r="18" spans="1:12">
      <c r="A18" s="11">
        <v>5</v>
      </c>
      <c r="B18" s="11" t="s">
        <v>15</v>
      </c>
      <c r="C18" s="12">
        <v>61887.909999999989</v>
      </c>
      <c r="D18" s="12">
        <v>69636.239999999991</v>
      </c>
      <c r="E18" s="12">
        <v>243475.14</v>
      </c>
      <c r="F18" s="12">
        <f t="shared" si="2"/>
        <v>0.64407561209795072</v>
      </c>
      <c r="G18" s="12">
        <f t="shared" si="3"/>
        <v>0.7032154479290178</v>
      </c>
      <c r="H18" s="12">
        <f t="shared" si="4"/>
        <v>1.2362517157875994</v>
      </c>
      <c r="I18" s="11">
        <f t="shared" si="5"/>
        <v>1.2628958383957034</v>
      </c>
      <c r="J18" s="12">
        <f t="shared" si="6"/>
        <v>0.74683840502732846</v>
      </c>
      <c r="K18" s="12">
        <f t="shared" si="7"/>
        <v>0.80123277790905878</v>
      </c>
      <c r="L18">
        <f t="shared" si="8"/>
        <v>0.74683840502732846</v>
      </c>
    </row>
    <row r="19" spans="1:12">
      <c r="A19" s="11">
        <v>6</v>
      </c>
      <c r="B19" s="11" t="s">
        <v>1384</v>
      </c>
      <c r="C19" s="12">
        <v>217534.63</v>
      </c>
      <c r="D19" s="12">
        <v>199983.84999999998</v>
      </c>
      <c r="E19" s="12">
        <v>219555.66999999998</v>
      </c>
      <c r="F19" s="12">
        <f t="shared" si="2"/>
        <v>1.2509800430406288</v>
      </c>
      <c r="G19" s="12">
        <f t="shared" si="3"/>
        <v>1.199054977391292</v>
      </c>
      <c r="H19" s="12">
        <f t="shared" si="4"/>
        <v>1.131139886477226</v>
      </c>
      <c r="I19" s="11">
        <f t="shared" si="5"/>
        <v>2.2265842487730136</v>
      </c>
      <c r="J19" s="12">
        <f t="shared" si="6"/>
        <v>1.7389350353363695</v>
      </c>
      <c r="K19" s="12">
        <f t="shared" si="7"/>
        <v>1.3918150860958058</v>
      </c>
      <c r="L19">
        <f t="shared" si="8"/>
        <v>1.3918150860958058</v>
      </c>
    </row>
    <row r="20" spans="1:12">
      <c r="A20" s="11">
        <v>7</v>
      </c>
      <c r="B20" s="11" t="s">
        <v>14820</v>
      </c>
      <c r="C20" s="12">
        <v>-1802.5899999999965</v>
      </c>
      <c r="D20" s="12">
        <v>-995.51000000000204</v>
      </c>
      <c r="E20" s="12">
        <v>1263.5800000000017</v>
      </c>
      <c r="F20" s="12">
        <f t="shared" si="2"/>
        <v>0.39573085636551625</v>
      </c>
      <c r="G20" s="12">
        <f t="shared" si="3"/>
        <v>0.43453377677987298</v>
      </c>
      <c r="H20" s="12">
        <f t="shared" si="4"/>
        <v>0.1718761191828562</v>
      </c>
      <c r="I20" s="11">
        <f t="shared" si="5"/>
        <v>2.7037823635250865E-5</v>
      </c>
      <c r="J20" s="12">
        <f t="shared" si="6"/>
        <v>7.4240834151019855E-2</v>
      </c>
      <c r="K20" s="12">
        <f t="shared" si="7"/>
        <v>0.1019656887235727</v>
      </c>
      <c r="L20">
        <f t="shared" si="8"/>
        <v>2.7037823635250865E-5</v>
      </c>
    </row>
    <row r="21" spans="1:12">
      <c r="A21" s="11">
        <v>8</v>
      </c>
      <c r="B21" s="11" t="s">
        <v>2263</v>
      </c>
      <c r="C21" s="12">
        <v>-2005.6500000000015</v>
      </c>
      <c r="D21" s="12">
        <v>19621.670000000006</v>
      </c>
      <c r="E21" s="12">
        <v>114401.09999999998</v>
      </c>
      <c r="F21" s="12">
        <f t="shared" si="2"/>
        <v>0.39493907601995404</v>
      </c>
      <c r="G21" s="12">
        <f t="shared" si="3"/>
        <v>0.51296108994686562</v>
      </c>
      <c r="H21" s="12">
        <f t="shared" si="4"/>
        <v>0.66904815898302528</v>
      </c>
      <c r="I21" s="11">
        <f t="shared" si="5"/>
        <v>0.25270228603564332</v>
      </c>
      <c r="J21" s="12">
        <f t="shared" si="6"/>
        <v>5.5208369310126133E-2</v>
      </c>
      <c r="K21" s="12">
        <f t="shared" si="7"/>
        <v>0.1514109636254139</v>
      </c>
      <c r="L21">
        <f t="shared" si="8"/>
        <v>5.5208369310126133E-2</v>
      </c>
    </row>
    <row r="22" spans="1:12">
      <c r="A22" s="11">
        <v>9</v>
      </c>
      <c r="B22" s="11" t="s">
        <v>7188</v>
      </c>
      <c r="C22" s="12">
        <v>35455.820000000007</v>
      </c>
      <c r="D22" s="12">
        <v>31897.010000000013</v>
      </c>
      <c r="E22" s="12">
        <v>78898.079999999987</v>
      </c>
      <c r="F22" s="12">
        <f t="shared" si="2"/>
        <v>0.54101046212193038</v>
      </c>
      <c r="G22" s="12">
        <f t="shared" si="3"/>
        <v>0.55965622159975459</v>
      </c>
      <c r="H22" s="12">
        <f t="shared" si="4"/>
        <v>0.51303352411683589</v>
      </c>
      <c r="I22" s="11">
        <f t="shared" si="5"/>
        <v>0.15128666352329495</v>
      </c>
      <c r="J22" s="12">
        <f t="shared" si="6"/>
        <v>3.3666071932747468E-2</v>
      </c>
      <c r="K22" s="12">
        <f t="shared" si="7"/>
        <v>3.39443723795732E-2</v>
      </c>
      <c r="L22">
        <f t="shared" si="8"/>
        <v>3.3666071932747468E-2</v>
      </c>
    </row>
    <row r="23" spans="1:12">
      <c r="A23" s="11">
        <v>10</v>
      </c>
      <c r="B23" s="11" t="s">
        <v>7920</v>
      </c>
      <c r="C23" s="12">
        <v>-486.24000000000524</v>
      </c>
      <c r="D23" s="12">
        <v>-1100.0900000000038</v>
      </c>
      <c r="E23" s="12">
        <v>1429.9100000000035</v>
      </c>
      <c r="F23" s="12">
        <f t="shared" si="2"/>
        <v>0.40086362529036984</v>
      </c>
      <c r="G23" s="12">
        <f t="shared" si="3"/>
        <v>0.4341359566894919</v>
      </c>
      <c r="H23" s="12">
        <f t="shared" si="4"/>
        <v>0.17260704050214942</v>
      </c>
      <c r="I23" s="11">
        <f t="shared" si="5"/>
        <v>0</v>
      </c>
      <c r="J23" s="12">
        <f t="shared" si="6"/>
        <v>7.3717243807845972E-2</v>
      </c>
      <c r="K23" s="12">
        <f t="shared" si="7"/>
        <v>0.10000589620951317</v>
      </c>
      <c r="L23">
        <f t="shared" si="8"/>
        <v>0</v>
      </c>
    </row>
    <row r="24" spans="1:12">
      <c r="A24" s="11">
        <v>11</v>
      </c>
      <c r="B24" s="11" t="s">
        <v>10</v>
      </c>
      <c r="C24" s="12">
        <v>7575.0700000000143</v>
      </c>
      <c r="D24" s="12">
        <v>7729.3300000000054</v>
      </c>
      <c r="E24" s="12">
        <v>76978.829999999987</v>
      </c>
      <c r="F24" s="12">
        <f t="shared" si="2"/>
        <v>0.43229663433934001</v>
      </c>
      <c r="G24" s="12">
        <f t="shared" si="3"/>
        <v>0.46772288212851448</v>
      </c>
      <c r="H24" s="12">
        <f t="shared" si="4"/>
        <v>0.50459956306318654</v>
      </c>
      <c r="I24" s="11">
        <f t="shared" si="5"/>
        <v>0.11233515065475985</v>
      </c>
      <c r="J24" s="12">
        <f t="shared" si="6"/>
        <v>4.4895634199692853E-3</v>
      </c>
      <c r="K24" s="12">
        <f t="shared" si="7"/>
        <v>7.2524887397537235E-2</v>
      </c>
      <c r="L24">
        <f t="shared" si="8"/>
        <v>4.4895634199692853E-3</v>
      </c>
    </row>
    <row r="25" spans="1:12">
      <c r="A25" s="11">
        <v>12</v>
      </c>
      <c r="B25" s="11" t="s">
        <v>3753</v>
      </c>
      <c r="C25" s="12">
        <v>-2399.3300000000054</v>
      </c>
      <c r="D25" s="12">
        <v>-6109.8099999999904</v>
      </c>
      <c r="E25" s="12">
        <v>7836.7999999999993</v>
      </c>
      <c r="F25" s="12">
        <f t="shared" si="2"/>
        <v>0.39340402191554685</v>
      </c>
      <c r="G25" s="12">
        <f t="shared" si="3"/>
        <v>0.41507908861544174</v>
      </c>
      <c r="H25" s="12">
        <f t="shared" si="4"/>
        <v>0.2007615074736307</v>
      </c>
      <c r="I25" s="11">
        <f t="shared" si="5"/>
        <v>1.2114839137496527E-3</v>
      </c>
      <c r="J25" s="12">
        <f t="shared" si="6"/>
        <v>6.0425146028036225E-2</v>
      </c>
      <c r="K25" s="12">
        <f t="shared" si="7"/>
        <v>0.10149951558536066</v>
      </c>
      <c r="L25">
        <f t="shared" si="8"/>
        <v>1.2114839137496527E-3</v>
      </c>
    </row>
    <row r="26" spans="1:12">
      <c r="A26" s="11">
        <v>13</v>
      </c>
      <c r="B26" s="11" t="s">
        <v>11370</v>
      </c>
      <c r="C26" s="12">
        <v>9584.6200000000026</v>
      </c>
      <c r="D26" s="12">
        <v>10446.790000000001</v>
      </c>
      <c r="E26" s="12">
        <v>1361.7699999999968</v>
      </c>
      <c r="F26" s="12">
        <f t="shared" si="2"/>
        <v>0.44013235872338646</v>
      </c>
      <c r="G26" s="12">
        <f t="shared" si="3"/>
        <v>0.47806004203296193</v>
      </c>
      <c r="H26" s="12">
        <f t="shared" si="4"/>
        <v>0.17230760577181428</v>
      </c>
      <c r="I26" s="11">
        <f t="shared" si="5"/>
        <v>3.4714483598514874E-3</v>
      </c>
      <c r="J26" s="12">
        <f t="shared" si="6"/>
        <v>7.5141935691479381E-2</v>
      </c>
      <c r="K26" s="12">
        <f t="shared" si="7"/>
        <v>7.2466459335183905E-2</v>
      </c>
      <c r="L26">
        <f t="shared" si="8"/>
        <v>3.4714483598514874E-3</v>
      </c>
    </row>
    <row r="27" spans="1:12">
      <c r="A27" s="11">
        <v>14</v>
      </c>
      <c r="B27" s="11" t="s">
        <v>2548</v>
      </c>
      <c r="C27" s="12">
        <v>-2007.6599999999962</v>
      </c>
      <c r="D27" s="12">
        <v>-51.590000000003783</v>
      </c>
      <c r="E27" s="12">
        <v>120394.37</v>
      </c>
      <c r="F27" s="12">
        <f t="shared" si="2"/>
        <v>0.3949312385409105</v>
      </c>
      <c r="G27" s="12">
        <f t="shared" si="3"/>
        <v>0.43812442833573995</v>
      </c>
      <c r="H27" s="12">
        <f t="shared" si="4"/>
        <v>0.69538501231844541</v>
      </c>
      <c r="I27" s="11">
        <f t="shared" si="5"/>
        <v>0.27334790893497796</v>
      </c>
      <c r="J27" s="12">
        <f t="shared" si="6"/>
        <v>6.3880561206284117E-2</v>
      </c>
      <c r="K27" s="12">
        <f t="shared" si="7"/>
        <v>0.19201253513653799</v>
      </c>
      <c r="L27">
        <f t="shared" si="8"/>
        <v>6.3880561206284117E-2</v>
      </c>
    </row>
    <row r="28" spans="1:12">
      <c r="A28" s="11">
        <v>15</v>
      </c>
      <c r="B28" s="11" t="s">
        <v>6965</v>
      </c>
      <c r="C28" s="12">
        <v>-3785.6199999999953</v>
      </c>
      <c r="D28" s="12">
        <v>2047.0699999999997</v>
      </c>
      <c r="E28" s="12">
        <v>5366.9400000000023</v>
      </c>
      <c r="F28" s="12">
        <f t="shared" si="2"/>
        <v>0.38799853991392469</v>
      </c>
      <c r="G28" s="12">
        <f t="shared" si="3"/>
        <v>0.44610768623284519</v>
      </c>
      <c r="H28" s="12">
        <f t="shared" si="4"/>
        <v>0.18990794329597466</v>
      </c>
      <c r="I28" s="11">
        <f t="shared" si="5"/>
        <v>6.0815396748381068E-4</v>
      </c>
      <c r="J28" s="12">
        <f t="shared" si="6"/>
        <v>6.4869234776084084E-2</v>
      </c>
      <c r="K28" s="12">
        <f t="shared" si="7"/>
        <v>9.4530842696923773E-2</v>
      </c>
      <c r="L28">
        <f t="shared" si="8"/>
        <v>6.0815396748381068E-4</v>
      </c>
    </row>
    <row r="29" spans="1:12">
      <c r="A29" s="11">
        <v>16</v>
      </c>
      <c r="B29" s="11" t="s">
        <v>4699</v>
      </c>
      <c r="C29" s="12">
        <v>-2984.9100000000035</v>
      </c>
      <c r="D29" s="12">
        <v>2670.9800000000105</v>
      </c>
      <c r="E29" s="12">
        <v>12736.37000000001</v>
      </c>
      <c r="F29" s="12">
        <f t="shared" si="2"/>
        <v>0.39112070302086399</v>
      </c>
      <c r="G29" s="12">
        <f t="shared" si="3"/>
        <v>0.4484810265712435</v>
      </c>
      <c r="H29" s="12">
        <f t="shared" si="4"/>
        <v>0.2222922004837278</v>
      </c>
      <c r="I29" s="11">
        <f t="shared" si="5"/>
        <v>2.7693206866570078E-3</v>
      </c>
      <c r="J29" s="12">
        <f t="shared" si="6"/>
        <v>4.9346266616796378E-2</v>
      </c>
      <c r="K29" s="12">
        <f t="shared" si="7"/>
        <v>8.3384913167662902E-2</v>
      </c>
      <c r="L29">
        <f t="shared" si="8"/>
        <v>2.7693206866570078E-3</v>
      </c>
    </row>
    <row r="30" spans="1:12">
      <c r="A30" s="11">
        <v>17</v>
      </c>
      <c r="B30" s="11" t="s">
        <v>3684</v>
      </c>
      <c r="C30" s="12">
        <v>-5247.2300000000105</v>
      </c>
      <c r="D30" s="12">
        <v>1916.1199999999917</v>
      </c>
      <c r="E30" s="12">
        <v>34255.189999999995</v>
      </c>
      <c r="F30" s="12">
        <f t="shared" si="2"/>
        <v>0.38229936690655175</v>
      </c>
      <c r="G30" s="12">
        <f t="shared" si="3"/>
        <v>0.44560955522466567</v>
      </c>
      <c r="H30" s="12">
        <f t="shared" si="4"/>
        <v>0.31685460235971613</v>
      </c>
      <c r="I30" s="11">
        <f t="shared" si="5"/>
        <v>2.1283634254540038E-2</v>
      </c>
      <c r="J30" s="12">
        <f t="shared" si="6"/>
        <v>1.69172691175976E-2</v>
      </c>
      <c r="K30" s="12">
        <f t="shared" si="7"/>
        <v>7.32626910116361E-2</v>
      </c>
      <c r="L30">
        <f t="shared" si="8"/>
        <v>1.69172691175976E-2</v>
      </c>
    </row>
    <row r="31" spans="1:12">
      <c r="A31" s="11">
        <v>18</v>
      </c>
      <c r="B31" s="11" t="s">
        <v>8969</v>
      </c>
      <c r="C31" s="12">
        <v>24945.089999999997</v>
      </c>
      <c r="D31" s="12">
        <v>32274.16</v>
      </c>
      <c r="E31" s="12">
        <v>45629.369999999995</v>
      </c>
      <c r="F31" s="12">
        <f t="shared" si="2"/>
        <v>0.5000265685362375</v>
      </c>
      <c r="G31" s="12">
        <f t="shared" si="3"/>
        <v>0.56109089215901298</v>
      </c>
      <c r="H31" s="12">
        <f t="shared" si="4"/>
        <v>0.3668373514216921</v>
      </c>
      <c r="I31" s="11">
        <f t="shared" si="5"/>
        <v>6.3676258633155652E-2</v>
      </c>
      <c r="J31" s="12">
        <f t="shared" si="6"/>
        <v>2.6107925731940443E-2</v>
      </c>
      <c r="K31" s="12">
        <f t="shared" si="7"/>
        <v>1.1284538641716402E-2</v>
      </c>
      <c r="L31">
        <f t="shared" si="8"/>
        <v>1.1284538641716402E-2</v>
      </c>
    </row>
    <row r="32" spans="1:12">
      <c r="A32" s="11">
        <v>19</v>
      </c>
      <c r="B32" s="11" t="s">
        <v>1054</v>
      </c>
      <c r="C32" s="12">
        <v>2628.2200000000012</v>
      </c>
      <c r="D32" s="12">
        <v>241.82999999999447</v>
      </c>
      <c r="E32" s="12">
        <v>5498.929999999993</v>
      </c>
      <c r="F32" s="12">
        <f t="shared" si="2"/>
        <v>0.41300766259480987</v>
      </c>
      <c r="G32" s="12">
        <f t="shared" si="3"/>
        <v>0.43924059176010044</v>
      </c>
      <c r="H32" s="12">
        <f t="shared" si="4"/>
        <v>0.19048796076085475</v>
      </c>
      <c r="I32" s="11">
        <f t="shared" si="5"/>
        <v>4.9326225055389627E-4</v>
      </c>
      <c r="J32" s="12">
        <f t="shared" si="6"/>
        <v>6.4100976031103679E-2</v>
      </c>
      <c r="K32" s="12">
        <f t="shared" si="7"/>
        <v>8.7953793665968089E-2</v>
      </c>
      <c r="L32">
        <f t="shared" si="8"/>
        <v>4.9326225055389627E-4</v>
      </c>
    </row>
    <row r="33" spans="1:12">
      <c r="A33" s="11">
        <v>20</v>
      </c>
      <c r="B33" s="11" t="s">
        <v>6151</v>
      </c>
      <c r="C33" s="12">
        <v>2331.739999999998</v>
      </c>
      <c r="D33" s="12">
        <v>2927.75</v>
      </c>
      <c r="E33" s="12">
        <v>63065.96</v>
      </c>
      <c r="F33" s="12">
        <f t="shared" si="2"/>
        <v>0.41185161493967209</v>
      </c>
      <c r="G33" s="12">
        <f t="shared" si="3"/>
        <v>0.44945777417697269</v>
      </c>
      <c r="H33" s="12">
        <f t="shared" si="4"/>
        <v>0.4434607829540364</v>
      </c>
      <c r="I33" s="11">
        <f t="shared" si="5"/>
        <v>7.3717243807845972E-2</v>
      </c>
      <c r="J33" s="12">
        <f t="shared" si="6"/>
        <v>0</v>
      </c>
      <c r="K33" s="12">
        <f t="shared" si="7"/>
        <v>6.958977789082986E-2</v>
      </c>
      <c r="L33">
        <f t="shared" si="8"/>
        <v>0</v>
      </c>
    </row>
    <row r="34" spans="1:12">
      <c r="A34" s="11">
        <v>21</v>
      </c>
      <c r="B34" s="11" t="s">
        <v>76</v>
      </c>
      <c r="C34" s="12">
        <v>-16378.510000000006</v>
      </c>
      <c r="D34" s="12">
        <v>10276.229999999996</v>
      </c>
      <c r="E34" s="12">
        <v>53219.869999999981</v>
      </c>
      <c r="F34" s="12">
        <f t="shared" si="2"/>
        <v>0.33889579788779178</v>
      </c>
      <c r="G34" s="12">
        <f t="shared" si="3"/>
        <v>0.47741123542925751</v>
      </c>
      <c r="H34" s="12">
        <f t="shared" si="4"/>
        <v>0.40019307963725831</v>
      </c>
      <c r="I34" s="11">
        <f t="shared" si="5"/>
        <v>5.7508166592207428E-2</v>
      </c>
      <c r="J34" s="12">
        <f t="shared" si="6"/>
        <v>7.9760413879991481E-3</v>
      </c>
      <c r="K34" s="12">
        <f t="shared" si="7"/>
        <v>8.3616871679372776E-2</v>
      </c>
      <c r="L34">
        <f t="shared" si="8"/>
        <v>7.9760413879991481E-3</v>
      </c>
    </row>
    <row r="35" spans="1:12">
      <c r="A35" s="11">
        <v>22</v>
      </c>
      <c r="B35" s="11" t="s">
        <v>8126</v>
      </c>
      <c r="C35" s="12">
        <v>-4105.2900000000081</v>
      </c>
      <c r="D35" s="12">
        <v>17606.059999999998</v>
      </c>
      <c r="E35" s="12">
        <v>97784.069999999992</v>
      </c>
      <c r="F35" s="12">
        <f t="shared" si="2"/>
        <v>0.38675206880653834</v>
      </c>
      <c r="G35" s="12">
        <f t="shared" si="3"/>
        <v>0.50529375247915553</v>
      </c>
      <c r="H35" s="12">
        <f t="shared" si="4"/>
        <v>0.59602620569537501</v>
      </c>
      <c r="I35" s="11">
        <f t="shared" si="5"/>
        <v>0.18454635738096789</v>
      </c>
      <c r="J35" s="12">
        <f t="shared" si="6"/>
        <v>2.7023851905294501E-2</v>
      </c>
      <c r="K35" s="12">
        <f t="shared" si="7"/>
        <v>0.11457134284092563</v>
      </c>
      <c r="L35">
        <f t="shared" si="8"/>
        <v>2.7023851905294501E-2</v>
      </c>
    </row>
    <row r="36" spans="1:12">
      <c r="A36" s="11">
        <v>23</v>
      </c>
      <c r="B36" s="11" t="s">
        <v>985</v>
      </c>
      <c r="C36" s="12">
        <v>-1313.3800000000047</v>
      </c>
      <c r="D36" s="12">
        <v>-752.62999999999738</v>
      </c>
      <c r="E36" s="12">
        <v>7825.1799999999967</v>
      </c>
      <c r="F36" s="12">
        <f t="shared" si="2"/>
        <v>0.39763840518287302</v>
      </c>
      <c r="G36" s="12">
        <f t="shared" si="3"/>
        <v>0.43545768712173349</v>
      </c>
      <c r="H36" s="12">
        <f t="shared" si="4"/>
        <v>0.20071044449202674</v>
      </c>
      <c r="I36" s="11">
        <f t="shared" si="5"/>
        <v>8.0195033189556762E-4</v>
      </c>
      <c r="J36" s="12">
        <f t="shared" si="6"/>
        <v>5.9325744592565295E-2</v>
      </c>
      <c r="K36" s="12">
        <f t="shared" si="7"/>
        <v>9.1666507571044845E-2</v>
      </c>
      <c r="L36">
        <f t="shared" si="8"/>
        <v>8.0195033189556762E-4</v>
      </c>
    </row>
    <row r="37" spans="1:12">
      <c r="A37" s="11">
        <v>24</v>
      </c>
      <c r="B37" s="11" t="s">
        <v>1356</v>
      </c>
      <c r="C37" s="12">
        <v>247786.63</v>
      </c>
      <c r="D37" s="12">
        <v>208791.40999999997</v>
      </c>
      <c r="E37" s="12">
        <v>191560.37999999998</v>
      </c>
      <c r="F37" s="12">
        <f t="shared" si="2"/>
        <v>1.3689399515107712</v>
      </c>
      <c r="G37" s="12">
        <f t="shared" si="3"/>
        <v>1.232558747856364</v>
      </c>
      <c r="H37" s="12">
        <f t="shared" si="4"/>
        <v>1.0081172549567783</v>
      </c>
      <c r="I37" s="11">
        <f t="shared" si="5"/>
        <v>2.2727280453011076</v>
      </c>
      <c r="J37" s="12">
        <f t="shared" si="6"/>
        <v>1.8481021503526274</v>
      </c>
      <c r="K37" s="12">
        <f t="shared" si="7"/>
        <v>1.4256005660520299</v>
      </c>
      <c r="L37">
        <f t="shared" si="8"/>
        <v>1.4256005660520299</v>
      </c>
    </row>
    <row r="38" spans="1:12">
      <c r="A38" s="11">
        <v>25</v>
      </c>
      <c r="B38" s="11" t="s">
        <v>1555</v>
      </c>
      <c r="C38" s="12">
        <v>125670.68999999999</v>
      </c>
      <c r="D38" s="12">
        <v>114028.07999999997</v>
      </c>
      <c r="E38" s="12">
        <v>122861.09999999998</v>
      </c>
      <c r="F38" s="12">
        <f t="shared" si="2"/>
        <v>0.89278019000259279</v>
      </c>
      <c r="G38" s="12">
        <f t="shared" si="3"/>
        <v>0.87208106086633641</v>
      </c>
      <c r="H38" s="12">
        <f t="shared" si="4"/>
        <v>0.70622482200966241</v>
      </c>
      <c r="I38" s="11">
        <f t="shared" si="5"/>
        <v>0.71852575765174165</v>
      </c>
      <c r="J38" s="12">
        <f t="shared" si="6"/>
        <v>0.47894767698499796</v>
      </c>
      <c r="K38" s="12">
        <f t="shared" si="7"/>
        <v>0.28676452338563324</v>
      </c>
      <c r="L38">
        <f t="shared" si="8"/>
        <v>0.28676452338563324</v>
      </c>
    </row>
    <row r="39" spans="1:12">
      <c r="A39" s="11">
        <v>26</v>
      </c>
      <c r="B39" s="11" t="s">
        <v>1942</v>
      </c>
      <c r="C39" s="12">
        <v>196726.12</v>
      </c>
      <c r="D39" s="12">
        <v>121342.33</v>
      </c>
      <c r="E39" s="12">
        <v>196475</v>
      </c>
      <c r="F39" s="12">
        <f t="shared" si="2"/>
        <v>1.1698425997310939</v>
      </c>
      <c r="G39" s="12">
        <f t="shared" si="3"/>
        <v>0.89990431192839615</v>
      </c>
      <c r="H39" s="12">
        <f t="shared" si="4"/>
        <v>1.0297140837563021</v>
      </c>
      <c r="I39" s="11">
        <f t="shared" si="5"/>
        <v>1.5429013074697377</v>
      </c>
      <c r="J39" s="12">
        <f t="shared" si="6"/>
        <v>1.1211453490988661</v>
      </c>
      <c r="K39" s="12">
        <f t="shared" si="7"/>
        <v>0.8887970462157565</v>
      </c>
      <c r="L39">
        <f t="shared" si="8"/>
        <v>0.8887970462157565</v>
      </c>
    </row>
    <row r="40" spans="1:12">
      <c r="A40" s="11">
        <v>27</v>
      </c>
      <c r="B40" s="11" t="s">
        <v>823</v>
      </c>
      <c r="C40" s="12">
        <v>103450.39</v>
      </c>
      <c r="D40" s="12">
        <v>124526.71999999997</v>
      </c>
      <c r="E40" s="12">
        <v>117130.19999999998</v>
      </c>
      <c r="F40" s="12">
        <f t="shared" si="2"/>
        <v>0.80613783398715222</v>
      </c>
      <c r="G40" s="12">
        <f t="shared" si="3"/>
        <v>0.91201766359801528</v>
      </c>
      <c r="H40" s="12">
        <f t="shared" si="4"/>
        <v>0.68104092861257559</v>
      </c>
      <c r="I40" s="11">
        <f t="shared" si="5"/>
        <v>0.6511231286116923</v>
      </c>
      <c r="J40" s="12">
        <f t="shared" si="6"/>
        <v>0.42586759944309732</v>
      </c>
      <c r="K40" s="12">
        <f t="shared" si="7"/>
        <v>0.2435313815516891</v>
      </c>
      <c r="L40">
        <f t="shared" si="8"/>
        <v>0.2435313815516891</v>
      </c>
    </row>
    <row r="41" spans="1:12">
      <c r="A41" s="11">
        <v>28</v>
      </c>
      <c r="B41" s="11" t="s">
        <v>3711</v>
      </c>
      <c r="C41" s="12">
        <v>128289.49000000002</v>
      </c>
      <c r="D41" s="12">
        <v>86995.930000000022</v>
      </c>
      <c r="E41" s="12">
        <v>109800.62999999999</v>
      </c>
      <c r="F41" s="12">
        <f t="shared" si="2"/>
        <v>0.90299152837035734</v>
      </c>
      <c r="G41" s="12">
        <f t="shared" si="3"/>
        <v>0.76925133858486461</v>
      </c>
      <c r="H41" s="12">
        <f t="shared" si="4"/>
        <v>0.64883183239269981</v>
      </c>
      <c r="I41" s="11">
        <f t="shared" si="5"/>
        <v>0.59122480264558486</v>
      </c>
      <c r="J41" s="12">
        <f t="shared" si="6"/>
        <v>0.38566360634894348</v>
      </c>
      <c r="K41" s="12">
        <f t="shared" si="7"/>
        <v>0.21579622713479166</v>
      </c>
      <c r="L41">
        <f t="shared" si="8"/>
        <v>0.21579622713479166</v>
      </c>
    </row>
    <row r="42" spans="1:12">
      <c r="A42" s="11">
        <v>29</v>
      </c>
      <c r="B42" s="11" t="s">
        <v>2686</v>
      </c>
      <c r="C42" s="12">
        <v>81629.309999999983</v>
      </c>
      <c r="D42" s="12">
        <v>88167.849999999991</v>
      </c>
      <c r="E42" s="12">
        <v>105454.64999999998</v>
      </c>
      <c r="F42" s="12">
        <f t="shared" si="2"/>
        <v>0.72105213388402989</v>
      </c>
      <c r="G42" s="12">
        <f t="shared" si="3"/>
        <v>0.77370929727982973</v>
      </c>
      <c r="H42" s="12">
        <f t="shared" si="4"/>
        <v>0.62973383783235637</v>
      </c>
      <c r="I42" s="11">
        <f t="shared" si="5"/>
        <v>0.426795643512486</v>
      </c>
      <c r="J42" s="12">
        <f t="shared" si="6"/>
        <v>0.23544166212368439</v>
      </c>
      <c r="K42" s="12">
        <f t="shared" si="7"/>
        <v>0.12125889897665829</v>
      </c>
      <c r="L42">
        <f t="shared" si="8"/>
        <v>0.12125889897665829</v>
      </c>
    </row>
    <row r="43" spans="1:12">
      <c r="A43" s="11">
        <v>30</v>
      </c>
      <c r="B43" s="11" t="s">
        <v>1287</v>
      </c>
      <c r="C43" s="12">
        <v>45311.99</v>
      </c>
      <c r="D43" s="12">
        <v>50041.090000000004</v>
      </c>
      <c r="E43" s="12">
        <v>41021.69</v>
      </c>
      <c r="F43" s="12">
        <f t="shared" si="2"/>
        <v>0.57944206700974477</v>
      </c>
      <c r="G43" s="12">
        <f t="shared" si="3"/>
        <v>0.62867591509260701</v>
      </c>
      <c r="H43" s="12">
        <f t="shared" si="4"/>
        <v>0.34658934117410634</v>
      </c>
      <c r="I43" s="11">
        <f t="shared" si="5"/>
        <v>0.10000589620951317</v>
      </c>
      <c r="J43" s="12">
        <f t="shared" si="6"/>
        <v>6.958977789082986E-2</v>
      </c>
      <c r="K43" s="12">
        <f t="shared" si="7"/>
        <v>0</v>
      </c>
      <c r="L43">
        <f t="shared" si="8"/>
        <v>0</v>
      </c>
    </row>
    <row r="44" spans="1:12">
      <c r="A44" s="11">
        <v>31</v>
      </c>
      <c r="B44" s="11" t="s">
        <v>96</v>
      </c>
      <c r="C44" s="12">
        <v>198282.93</v>
      </c>
      <c r="D44" s="12">
        <v>217962.80999999997</v>
      </c>
      <c r="E44" s="12">
        <v>251892.65</v>
      </c>
      <c r="F44" s="12">
        <f t="shared" si="2"/>
        <v>1.1759129807011257</v>
      </c>
      <c r="G44" s="12">
        <f t="shared" si="3"/>
        <v>1.2674465579244605</v>
      </c>
      <c r="H44" s="12">
        <f t="shared" si="4"/>
        <v>1.2732416605622268</v>
      </c>
      <c r="I44" s="11">
        <f t="shared" si="5"/>
        <v>2.5065046283280039</v>
      </c>
      <c r="J44" s="12">
        <f t="shared" si="6"/>
        <v>1.9414317258301703</v>
      </c>
      <c r="K44" s="12">
        <f t="shared" si="7"/>
        <v>1.6224900060510334</v>
      </c>
      <c r="L44">
        <f t="shared" si="8"/>
        <v>1.6224900060510334</v>
      </c>
    </row>
    <row r="45" spans="1:12">
      <c r="A45" s="11">
        <v>32</v>
      </c>
      <c r="B45" s="11" t="s">
        <v>7312</v>
      </c>
      <c r="C45" s="12">
        <v>205151.52000000002</v>
      </c>
      <c r="D45" s="12">
        <v>214134.41</v>
      </c>
      <c r="E45" s="12">
        <v>216263.12</v>
      </c>
      <c r="F45" s="12">
        <f t="shared" si="2"/>
        <v>1.2026952842750693</v>
      </c>
      <c r="G45" s="12">
        <f t="shared" si="3"/>
        <v>1.2528834059449701</v>
      </c>
      <c r="H45" s="12">
        <f t="shared" si="4"/>
        <v>1.1166710895684371</v>
      </c>
      <c r="I45" s="11">
        <f t="shared" si="5"/>
        <v>2.2045383237519411</v>
      </c>
      <c r="J45" s="12">
        <f t="shared" si="6"/>
        <v>1.7241385720415361</v>
      </c>
      <c r="K45" s="12">
        <f t="shared" si="7"/>
        <v>1.3711054636778499</v>
      </c>
      <c r="L45">
        <f t="shared" si="8"/>
        <v>1.3711054636778499</v>
      </c>
    </row>
    <row r="46" spans="1:12">
      <c r="A46" s="11">
        <v>33</v>
      </c>
      <c r="B46" s="11" t="s">
        <v>3416</v>
      </c>
      <c r="C46" s="12">
        <v>81980.31</v>
      </c>
      <c r="D46" s="12">
        <v>64078.45</v>
      </c>
      <c r="E46" s="12">
        <v>86650.279999999984</v>
      </c>
      <c r="F46" s="12">
        <f t="shared" si="2"/>
        <v>0.72242076828416946</v>
      </c>
      <c r="G46" s="12">
        <f t="shared" si="3"/>
        <v>0.6820737332596799</v>
      </c>
      <c r="H46" s="12">
        <f t="shared" si="4"/>
        <v>0.54709982755833675</v>
      </c>
      <c r="I46" s="11">
        <f t="shared" si="5"/>
        <v>0.30511698481801419</v>
      </c>
      <c r="J46" s="12">
        <f t="shared" si="6"/>
        <v>0.16130443499557781</v>
      </c>
      <c r="K46" s="12">
        <f t="shared" si="7"/>
        <v>6.3498691153165601E-2</v>
      </c>
      <c r="L46">
        <f t="shared" si="8"/>
        <v>6.3498691153165601E-2</v>
      </c>
    </row>
    <row r="47" spans="1:12">
      <c r="A47" s="11">
        <v>34</v>
      </c>
      <c r="B47" s="11" t="s">
        <v>131</v>
      </c>
      <c r="C47" s="12">
        <v>121276.75</v>
      </c>
      <c r="D47" s="12">
        <v>139072</v>
      </c>
      <c r="E47" s="12">
        <v>118261</v>
      </c>
      <c r="F47" s="12">
        <f t="shared" si="2"/>
        <v>0.87564714887396344</v>
      </c>
      <c r="G47" s="12">
        <f t="shared" si="3"/>
        <v>0.96734759861636377</v>
      </c>
      <c r="H47" s="12">
        <f t="shared" si="4"/>
        <v>0.68601012134904393</v>
      </c>
      <c r="I47" s="11">
        <f t="shared" si="5"/>
        <v>0.7733167727758864</v>
      </c>
      <c r="J47" s="12">
        <f t="shared" si="6"/>
        <v>0.54214634911111348</v>
      </c>
      <c r="K47" s="12">
        <f t="shared" si="7"/>
        <v>0.31764242575756746</v>
      </c>
      <c r="L47">
        <f t="shared" si="8"/>
        <v>0.31764242575756746</v>
      </c>
    </row>
    <row r="48" spans="1:12">
      <c r="A48" s="11">
        <v>35</v>
      </c>
      <c r="B48" s="11" t="s">
        <v>3077</v>
      </c>
      <c r="C48" s="12">
        <v>5242.7400000000343</v>
      </c>
      <c r="D48" s="12">
        <v>38012.189999999988</v>
      </c>
      <c r="E48" s="12">
        <v>59452.86</v>
      </c>
      <c r="F48" s="12">
        <f t="shared" si="2"/>
        <v>0.423202312201228</v>
      </c>
      <c r="G48" s="12">
        <f t="shared" si="3"/>
        <v>0.58291823594568004</v>
      </c>
      <c r="H48" s="12">
        <f t="shared" si="4"/>
        <v>0.42758335964652544</v>
      </c>
      <c r="I48" s="11">
        <f t="shared" si="5"/>
        <v>8.7648106877982385E-2</v>
      </c>
      <c r="J48" s="12">
        <f t="shared" si="6"/>
        <v>1.8192625754725984E-2</v>
      </c>
      <c r="K48" s="12">
        <f t="shared" si="7"/>
        <v>3.3064657211849119E-2</v>
      </c>
      <c r="L48">
        <f t="shared" si="8"/>
        <v>1.8192625754725984E-2</v>
      </c>
    </row>
    <row r="49" spans="1:12">
      <c r="A49" s="11">
        <v>36</v>
      </c>
      <c r="B49" s="11" t="s">
        <v>61</v>
      </c>
      <c r="C49" s="12">
        <v>8134.8500000000058</v>
      </c>
      <c r="D49" s="12">
        <v>6143.0800000000017</v>
      </c>
      <c r="E49" s="12">
        <v>52507.719999999987</v>
      </c>
      <c r="F49" s="12">
        <f t="shared" si="2"/>
        <v>0.43447935275674765</v>
      </c>
      <c r="G49" s="12">
        <f t="shared" si="3"/>
        <v>0.46168882094695901</v>
      </c>
      <c r="H49" s="12">
        <f t="shared" si="4"/>
        <v>0.39706360439205501</v>
      </c>
      <c r="I49" s="11">
        <f t="shared" si="5"/>
        <v>5.2269926535147469E-2</v>
      </c>
      <c r="J49" s="12">
        <f t="shared" si="6"/>
        <v>2.8143112023202898E-3</v>
      </c>
      <c r="K49" s="12">
        <f t="shared" si="7"/>
        <v>5.1446529382198375E-2</v>
      </c>
      <c r="L49">
        <f t="shared" si="8"/>
        <v>2.8143112023202898E-3</v>
      </c>
    </row>
    <row r="50" spans="1:12">
      <c r="A50" s="11">
        <v>37</v>
      </c>
      <c r="B50" s="11" t="s">
        <v>7929</v>
      </c>
      <c r="C50" s="12">
        <v>4628.1700000000055</v>
      </c>
      <c r="D50" s="12">
        <v>2967.5499999999956</v>
      </c>
      <c r="E50" s="12">
        <v>15720.57</v>
      </c>
      <c r="F50" s="12">
        <f t="shared" si="2"/>
        <v>0.42080595424312611</v>
      </c>
      <c r="G50" s="12">
        <f t="shared" si="3"/>
        <v>0.44960917252844679</v>
      </c>
      <c r="H50" s="12">
        <f t="shared" si="4"/>
        <v>0.23540598273007421</v>
      </c>
      <c r="I50" s="11">
        <f t="shared" si="5"/>
        <v>4.5808240374050607E-3</v>
      </c>
      <c r="J50" s="12">
        <f t="shared" si="6"/>
        <v>4.3367003010055027E-2</v>
      </c>
      <c r="K50" s="12">
        <f t="shared" si="7"/>
        <v>6.959205376113671E-2</v>
      </c>
      <c r="L50">
        <f t="shared" si="8"/>
        <v>4.5808240374050607E-3</v>
      </c>
    </row>
    <row r="51" spans="1:12">
      <c r="A51" s="11">
        <v>38</v>
      </c>
      <c r="B51" s="11" t="s">
        <v>7091</v>
      </c>
      <c r="C51" s="12">
        <v>19776.039999999994</v>
      </c>
      <c r="D51" s="12">
        <v>7275.8899999999921</v>
      </c>
      <c r="E51" s="12">
        <v>54168.460000000006</v>
      </c>
      <c r="F51" s="12">
        <f t="shared" si="2"/>
        <v>0.47987118492928288</v>
      </c>
      <c r="G51" s="12">
        <f t="shared" si="3"/>
        <v>0.46599800603573932</v>
      </c>
      <c r="H51" s="12">
        <f t="shared" si="4"/>
        <v>0.40436156790917777</v>
      </c>
      <c r="I51" s="11">
        <f t="shared" si="5"/>
        <v>6.096754564229416E-2</v>
      </c>
      <c r="J51" s="12">
        <f t="shared" si="6"/>
        <v>6.4289897886374188E-3</v>
      </c>
      <c r="K51" s="12">
        <f t="shared" si="7"/>
        <v>3.9716092835324263E-2</v>
      </c>
      <c r="L51">
        <f t="shared" si="8"/>
        <v>6.4289897886374188E-3</v>
      </c>
    </row>
    <row r="52" spans="1:12">
      <c r="A52" s="11">
        <v>39</v>
      </c>
      <c r="B52" s="11" t="s">
        <v>977</v>
      </c>
      <c r="C52" s="12">
        <v>46046.000000000022</v>
      </c>
      <c r="D52" s="12">
        <v>33802.099999999984</v>
      </c>
      <c r="E52" s="12">
        <v>237821.38000000003</v>
      </c>
      <c r="F52" s="12">
        <f t="shared" si="2"/>
        <v>0.58230415058822471</v>
      </c>
      <c r="G52" s="12">
        <f t="shared" si="3"/>
        <v>0.56690314334372272</v>
      </c>
      <c r="H52" s="12">
        <f t="shared" si="4"/>
        <v>1.2114068067623653</v>
      </c>
      <c r="I52" s="11">
        <f t="shared" si="5"/>
        <v>1.1296527444547202</v>
      </c>
      <c r="J52" s="12">
        <f t="shared" si="6"/>
        <v>0.63258857713075778</v>
      </c>
      <c r="K52" s="12">
        <f t="shared" si="7"/>
        <v>0.75173331563844947</v>
      </c>
      <c r="L52">
        <f t="shared" si="8"/>
        <v>0.63258857713075778</v>
      </c>
    </row>
    <row r="53" spans="1:12">
      <c r="A53" s="11">
        <v>40</v>
      </c>
      <c r="B53" s="11" t="s">
        <v>957</v>
      </c>
      <c r="C53" s="12">
        <v>44480.6</v>
      </c>
      <c r="D53" s="12">
        <v>9309.6700000000019</v>
      </c>
      <c r="E53" s="12">
        <v>74020.75</v>
      </c>
      <c r="F53" s="12">
        <f t="shared" si="2"/>
        <v>0.57620027511820082</v>
      </c>
      <c r="G53" s="12">
        <f t="shared" si="3"/>
        <v>0.47373446179606959</v>
      </c>
      <c r="H53" s="12">
        <f t="shared" si="4"/>
        <v>0.4916005626653337</v>
      </c>
      <c r="I53" s="11">
        <f t="shared" si="5"/>
        <v>0.13406784956159701</v>
      </c>
      <c r="J53" s="12">
        <f t="shared" si="6"/>
        <v>2.991727805488496E-2</v>
      </c>
      <c r="K53" s="12">
        <f t="shared" si="7"/>
        <v>4.5045617522688965E-2</v>
      </c>
      <c r="L53">
        <f t="shared" si="8"/>
        <v>2.991727805488496E-2</v>
      </c>
    </row>
    <row r="54" spans="1:12">
      <c r="A54" s="11">
        <v>41</v>
      </c>
      <c r="B54" s="11" t="s">
        <v>669</v>
      </c>
      <c r="C54" s="12">
        <v>-18631.460000000006</v>
      </c>
      <c r="D54" s="12">
        <v>-11315.530000000006</v>
      </c>
      <c r="E54" s="12">
        <v>17804.889999999992</v>
      </c>
      <c r="F54" s="12">
        <f t="shared" si="2"/>
        <v>0.3301109976832497</v>
      </c>
      <c r="G54" s="12">
        <f t="shared" si="3"/>
        <v>0.39527664072006141</v>
      </c>
      <c r="H54" s="12">
        <f t="shared" si="4"/>
        <v>0.24456532815320425</v>
      </c>
      <c r="I54" s="11">
        <f t="shared" si="5"/>
        <v>1.1693975912595805E-2</v>
      </c>
      <c r="J54" s="12">
        <f t="shared" si="6"/>
        <v>4.9176525672566439E-2</v>
      </c>
      <c r="K54" s="12">
        <f t="shared" si="7"/>
        <v>0.12705010264201352</v>
      </c>
      <c r="L54">
        <f t="shared" si="8"/>
        <v>1.1693975912595805E-2</v>
      </c>
    </row>
    <row r="55" spans="1:12">
      <c r="A55" s="11">
        <v>42</v>
      </c>
      <c r="B55" s="11" t="s">
        <v>1644</v>
      </c>
      <c r="C55" s="12">
        <v>14833.619999999995</v>
      </c>
      <c r="D55" s="12">
        <v>-16506.889999999992</v>
      </c>
      <c r="E55" s="12">
        <v>-4574.7699999999968</v>
      </c>
      <c r="F55" s="12">
        <f t="shared" si="2"/>
        <v>0.46059948683259505</v>
      </c>
      <c r="G55" s="12">
        <f t="shared" si="3"/>
        <v>0.37552881795852966</v>
      </c>
      <c r="H55" s="12">
        <f t="shared" si="4"/>
        <v>0.14622004701009408</v>
      </c>
      <c r="I55" s="11">
        <f t="shared" si="5"/>
        <v>7.6994432899719252E-3</v>
      </c>
      <c r="J55" s="12">
        <f t="shared" si="6"/>
        <v>9.6193900686133718E-2</v>
      </c>
      <c r="K55" s="12">
        <f t="shared" si="7"/>
        <v>0.11835486569435673</v>
      </c>
      <c r="L55">
        <f t="shared" si="8"/>
        <v>7.6994432899719252E-3</v>
      </c>
    </row>
    <row r="56" spans="1:12">
      <c r="A56" s="11">
        <v>43</v>
      </c>
      <c r="B56" s="11" t="s">
        <v>3495</v>
      </c>
      <c r="C56" s="12">
        <v>21342.53</v>
      </c>
      <c r="D56" s="12">
        <v>1318.9500000000044</v>
      </c>
      <c r="E56" s="12">
        <v>53151.479999999996</v>
      </c>
      <c r="F56" s="12">
        <f t="shared" si="2"/>
        <v>0.48597931057450944</v>
      </c>
      <c r="G56" s="12">
        <f t="shared" si="3"/>
        <v>0.44333793327617749</v>
      </c>
      <c r="H56" s="12">
        <f t="shared" si="4"/>
        <v>0.39989254630576998</v>
      </c>
      <c r="I56" s="11">
        <f t="shared" si="5"/>
        <v>5.8988057402898239E-2</v>
      </c>
      <c r="J56" s="12">
        <f t="shared" si="6"/>
        <v>7.430558957421474E-3</v>
      </c>
      <c r="K56" s="12">
        <f t="shared" si="7"/>
        <v>4.5926686021567499E-2</v>
      </c>
      <c r="L56">
        <f t="shared" si="8"/>
        <v>7.430558957421474E-3</v>
      </c>
    </row>
    <row r="57" spans="1:12">
      <c r="A57" s="11">
        <v>44</v>
      </c>
      <c r="B57" s="11" t="s">
        <v>111</v>
      </c>
      <c r="C57" s="12">
        <v>-20865.540000000012</v>
      </c>
      <c r="D57" s="12">
        <v>-10782.220000000008</v>
      </c>
      <c r="E57" s="12">
        <v>17018.990000000005</v>
      </c>
      <c r="F57" s="12">
        <f t="shared" si="2"/>
        <v>0.32139977619987747</v>
      </c>
      <c r="G57" s="12">
        <f t="shared" si="3"/>
        <v>0.39730534059002853</v>
      </c>
      <c r="H57" s="12">
        <f t="shared" si="4"/>
        <v>0.24111176556778655</v>
      </c>
      <c r="I57" s="11">
        <f t="shared" si="5"/>
        <v>1.2363894950861126E-2</v>
      </c>
      <c r="J57" s="12">
        <f t="shared" si="6"/>
        <v>5.1846536297631279E-2</v>
      </c>
      <c r="K57" s="12">
        <f t="shared" si="7"/>
        <v>0.13124368554784424</v>
      </c>
      <c r="L57">
        <f t="shared" si="8"/>
        <v>1.2363894950861126E-2</v>
      </c>
    </row>
    <row r="58" spans="1:12">
      <c r="A58" s="11">
        <v>45</v>
      </c>
      <c r="B58" s="11" t="s">
        <v>589</v>
      </c>
      <c r="C58" s="12">
        <v>19644.349999999999</v>
      </c>
      <c r="D58" s="12">
        <v>28209.529999999992</v>
      </c>
      <c r="E58" s="12">
        <v>233335.22999999998</v>
      </c>
      <c r="F58" s="12">
        <f t="shared" si="2"/>
        <v>0.47935769357841579</v>
      </c>
      <c r="G58" s="12">
        <f t="shared" si="3"/>
        <v>0.54562912629588556</v>
      </c>
      <c r="H58" s="12">
        <f t="shared" si="4"/>
        <v>1.1916928485074068</v>
      </c>
      <c r="I58" s="11">
        <f t="shared" si="5"/>
        <v>1.0571279297030167</v>
      </c>
      <c r="J58" s="12">
        <f t="shared" si="6"/>
        <v>0.5736572235438232</v>
      </c>
      <c r="K58" s="12">
        <f t="shared" si="7"/>
        <v>0.7311135890416347</v>
      </c>
      <c r="L58">
        <f t="shared" si="8"/>
        <v>0.5736572235438232</v>
      </c>
    </row>
    <row r="59" spans="1:12">
      <c r="A59" s="11">
        <v>46</v>
      </c>
      <c r="B59" s="11" t="s">
        <v>4131</v>
      </c>
      <c r="C59" s="12">
        <v>13069.889999999992</v>
      </c>
      <c r="D59" s="12">
        <v>2379.4499999999971</v>
      </c>
      <c r="E59" s="12">
        <v>12134.409999999996</v>
      </c>
      <c r="F59" s="12">
        <f t="shared" si="2"/>
        <v>0.45372227443784274</v>
      </c>
      <c r="G59" s="12">
        <f t="shared" si="3"/>
        <v>0.44737205266658853</v>
      </c>
      <c r="H59" s="12">
        <f t="shared" si="4"/>
        <v>0.21964694468283949</v>
      </c>
      <c r="I59" s="11">
        <f t="shared" si="5"/>
        <v>5.1819836117390538E-3</v>
      </c>
      <c r="J59" s="12">
        <f t="shared" si="6"/>
        <v>5.1850136562716115E-2</v>
      </c>
      <c r="K59" s="12">
        <f t="shared" si="7"/>
        <v>6.4790928801860714E-2</v>
      </c>
      <c r="L59">
        <f t="shared" si="8"/>
        <v>5.1819836117390538E-3</v>
      </c>
    </row>
    <row r="60" spans="1:12">
      <c r="A60" s="11">
        <v>47</v>
      </c>
      <c r="B60" s="11" t="s">
        <v>2589</v>
      </c>
      <c r="C60" s="12">
        <v>6150.7200000000012</v>
      </c>
      <c r="D60" s="12">
        <v>7214.1899999999951</v>
      </c>
      <c r="E60" s="12">
        <v>-3730.5999999999985</v>
      </c>
      <c r="F60" s="12">
        <f t="shared" si="2"/>
        <v>0.42674274713752036</v>
      </c>
      <c r="G60" s="12">
        <f t="shared" si="3"/>
        <v>0.4657633005511676</v>
      </c>
      <c r="H60" s="12">
        <f t="shared" si="4"/>
        <v>0.14992967155231587</v>
      </c>
      <c r="I60" s="11">
        <f t="shared" si="5"/>
        <v>2.1842808898112141E-3</v>
      </c>
      <c r="J60" s="12">
        <f t="shared" si="6"/>
        <v>8.6648129369202603E-2</v>
      </c>
      <c r="K60" s="12">
        <f t="shared" si="7"/>
        <v>8.8532627921919294E-2</v>
      </c>
      <c r="L60">
        <f t="shared" si="8"/>
        <v>2.1842808898112141E-3</v>
      </c>
    </row>
    <row r="61" spans="1:12">
      <c r="A61" s="11">
        <v>48</v>
      </c>
      <c r="B61" s="11" t="s">
        <v>1696</v>
      </c>
      <c r="C61" s="12">
        <v>-13077.340000000004</v>
      </c>
      <c r="D61" s="12">
        <v>7702.919999999991</v>
      </c>
      <c r="E61" s="12">
        <v>17805.350000000006</v>
      </c>
      <c r="F61" s="12">
        <f t="shared" si="2"/>
        <v>0.35176786290975337</v>
      </c>
      <c r="G61" s="12">
        <f t="shared" si="3"/>
        <v>0.46762241905156887</v>
      </c>
      <c r="H61" s="12">
        <f t="shared" si="4"/>
        <v>0.24456734957932633</v>
      </c>
      <c r="I61" s="11">
        <f t="shared" si="5"/>
        <v>8.7100231277435804E-3</v>
      </c>
      <c r="J61" s="12">
        <f t="shared" si="6"/>
        <v>4.3498609420993192E-2</v>
      </c>
      <c r="K61" s="12">
        <f t="shared" si="7"/>
        <v>8.8182258568570593E-2</v>
      </c>
      <c r="L61">
        <f t="shared" si="8"/>
        <v>8.7100231277435804E-3</v>
      </c>
    </row>
    <row r="62" spans="1:12">
      <c r="A62" s="11">
        <v>49</v>
      </c>
      <c r="B62" s="11" t="s">
        <v>864</v>
      </c>
      <c r="C62" s="12">
        <v>2299.8700000000099</v>
      </c>
      <c r="D62" s="12">
        <v>-6269.2400000000052</v>
      </c>
      <c r="E62" s="12">
        <v>4698.8700000000026</v>
      </c>
      <c r="F62" s="12">
        <f t="shared" si="2"/>
        <v>0.41172734605553413</v>
      </c>
      <c r="G62" s="12">
        <f t="shared" si="3"/>
        <v>0.41447262029444853</v>
      </c>
      <c r="H62" s="12">
        <f t="shared" si="4"/>
        <v>0.18697217340611585</v>
      </c>
      <c r="I62" s="11">
        <f t="shared" si="5"/>
        <v>7.110242703967177E-4</v>
      </c>
      <c r="J62" s="12">
        <f t="shared" si="6"/>
        <v>6.701038326276508E-2</v>
      </c>
      <c r="K62" s="12">
        <f t="shared" si="7"/>
        <v>9.9488919373410339E-2</v>
      </c>
      <c r="L62">
        <f t="shared" si="8"/>
        <v>7.110242703967177E-4</v>
      </c>
    </row>
    <row r="63" spans="1:12">
      <c r="A63" s="11">
        <v>50</v>
      </c>
      <c r="B63" s="11" t="s">
        <v>4559</v>
      </c>
      <c r="C63" s="12">
        <v>4076.2700000000041</v>
      </c>
      <c r="D63" s="12">
        <v>23311.830000000009</v>
      </c>
      <c r="E63" s="12">
        <v>7516.1199999999953</v>
      </c>
      <c r="F63" s="12">
        <f t="shared" si="2"/>
        <v>0.41865396186296372</v>
      </c>
      <c r="G63" s="12">
        <f t="shared" si="3"/>
        <v>0.52699837991359766</v>
      </c>
      <c r="H63" s="12">
        <f t="shared" si="4"/>
        <v>0.19935230980230895</v>
      </c>
      <c r="I63" s="11">
        <f t="shared" si="5"/>
        <v>9.6552351523571632E-3</v>
      </c>
      <c r="J63" s="12">
        <f t="shared" si="6"/>
        <v>6.5647764126135183E-2</v>
      </c>
      <c r="K63" s="12">
        <f t="shared" si="7"/>
        <v>5.7869879323950657E-2</v>
      </c>
      <c r="L63">
        <f t="shared" si="8"/>
        <v>9.6552351523571632E-3</v>
      </c>
    </row>
    <row r="64" spans="1:12">
      <c r="A64" s="11">
        <v>51</v>
      </c>
      <c r="B64" s="11" t="s">
        <v>3555</v>
      </c>
      <c r="C64" s="12">
        <v>3124.8199999999997</v>
      </c>
      <c r="D64" s="12">
        <v>-530.09999999999854</v>
      </c>
      <c r="E64" s="12">
        <v>17694.480000000003</v>
      </c>
      <c r="F64" s="12">
        <f t="shared" si="2"/>
        <v>0.41494402682019244</v>
      </c>
      <c r="G64" s="12">
        <f t="shared" si="3"/>
        <v>0.43630418649745079</v>
      </c>
      <c r="H64" s="12">
        <f t="shared" si="4"/>
        <v>0.2440801419398744</v>
      </c>
      <c r="I64" s="11">
        <f t="shared" si="5"/>
        <v>5.311363156868476E-3</v>
      </c>
      <c r="J64" s="12">
        <f t="shared" si="6"/>
        <v>3.9935219891299792E-2</v>
      </c>
      <c r="K64" s="12">
        <f t="shared" si="7"/>
        <v>7.4574623116535482E-2</v>
      </c>
      <c r="L64">
        <f t="shared" si="8"/>
        <v>5.311363156868476E-3</v>
      </c>
    </row>
    <row r="65" spans="1:12">
      <c r="A65" s="11">
        <v>52</v>
      </c>
      <c r="B65" s="11" t="s">
        <v>362</v>
      </c>
      <c r="C65" s="12">
        <v>4890.1399999999849</v>
      </c>
      <c r="D65" s="12">
        <v>5586.0400000000009</v>
      </c>
      <c r="E65" s="12">
        <v>28701.439999999981</v>
      </c>
      <c r="F65" s="12">
        <f t="shared" si="2"/>
        <v>0.42182743901179992</v>
      </c>
      <c r="G65" s="12">
        <f t="shared" si="3"/>
        <v>0.45956985266290945</v>
      </c>
      <c r="H65" s="12">
        <f t="shared" si="4"/>
        <v>0.29244917773983586</v>
      </c>
      <c r="I65" s="11">
        <f t="shared" si="5"/>
        <v>1.5448502407829917E-2</v>
      </c>
      <c r="J65" s="12">
        <f t="shared" si="6"/>
        <v>2.3006276106593348E-2</v>
      </c>
      <c r="K65" s="12">
        <f t="shared" si="7"/>
        <v>5.6370388606096826E-2</v>
      </c>
      <c r="L65">
        <f t="shared" si="8"/>
        <v>1.5448502407829917E-2</v>
      </c>
    </row>
    <row r="66" spans="1:12">
      <c r="A66" s="11">
        <v>53</v>
      </c>
      <c r="B66" s="11" t="s">
        <v>4067</v>
      </c>
      <c r="C66" s="12">
        <v>554.1200000000099</v>
      </c>
      <c r="D66" s="12">
        <v>-39434.389999999992</v>
      </c>
      <c r="E66" s="12">
        <v>117037.97999999998</v>
      </c>
      <c r="F66" s="12">
        <f t="shared" si="2"/>
        <v>0.40492024205541011</v>
      </c>
      <c r="G66" s="12">
        <f t="shared" si="3"/>
        <v>0.28831309676696898</v>
      </c>
      <c r="H66" s="12">
        <f t="shared" si="4"/>
        <v>0.68063567661915758</v>
      </c>
      <c r="I66" s="11">
        <f t="shared" si="5"/>
        <v>0.27937385773046958</v>
      </c>
      <c r="J66" s="12">
        <f t="shared" si="6"/>
        <v>8.2267581172696391E-2</v>
      </c>
      <c r="K66" s="12">
        <f t="shared" si="7"/>
        <v>0.25789166970823041</v>
      </c>
      <c r="L66">
        <f t="shared" si="8"/>
        <v>8.2267581172696391E-2</v>
      </c>
    </row>
    <row r="67" spans="1:12">
      <c r="A67" s="11">
        <v>54</v>
      </c>
      <c r="B67" s="11" t="s">
        <v>716</v>
      </c>
      <c r="C67" s="12">
        <v>-3818.7200000000012</v>
      </c>
      <c r="D67" s="12">
        <v>-27678.049999999996</v>
      </c>
      <c r="E67" s="12">
        <v>42771.06</v>
      </c>
      <c r="F67" s="12">
        <f t="shared" si="2"/>
        <v>0.38786947496052121</v>
      </c>
      <c r="G67" s="12">
        <f t="shared" si="3"/>
        <v>0.3330339634848053</v>
      </c>
      <c r="H67" s="12">
        <f t="shared" si="4"/>
        <v>0.35427678077208602</v>
      </c>
      <c r="I67" s="11">
        <f t="shared" si="5"/>
        <v>4.3394355502501425E-2</v>
      </c>
      <c r="J67" s="12">
        <f t="shared" si="6"/>
        <v>2.208343297925535E-2</v>
      </c>
      <c r="K67" s="12">
        <f t="shared" si="7"/>
        <v>0.12416331830250059</v>
      </c>
      <c r="L67">
        <f t="shared" si="8"/>
        <v>2.208343297925535E-2</v>
      </c>
    </row>
    <row r="68" spans="1:12">
      <c r="A68" s="11">
        <v>55</v>
      </c>
      <c r="B68" s="11" t="s">
        <v>6976</v>
      </c>
      <c r="C68" s="12">
        <v>-23749.22</v>
      </c>
      <c r="D68" s="12">
        <v>-57342.729999999996</v>
      </c>
      <c r="E68" s="12">
        <v>38252.529999999992</v>
      </c>
      <c r="F68" s="12">
        <f t="shared" si="2"/>
        <v>0.31015560626542094</v>
      </c>
      <c r="G68" s="12">
        <f t="shared" si="3"/>
        <v>0.22019015320819998</v>
      </c>
      <c r="H68" s="12">
        <f t="shared" si="4"/>
        <v>0.33442053169575608</v>
      </c>
      <c r="I68" s="11">
        <f t="shared" si="5"/>
        <v>8.0184357474949494E-2</v>
      </c>
      <c r="J68" s="12">
        <f t="shared" si="6"/>
        <v>7.4795496599423097E-2</v>
      </c>
      <c r="K68" s="12">
        <f t="shared" si="7"/>
        <v>0.2395238955266091</v>
      </c>
      <c r="L68">
        <f t="shared" si="8"/>
        <v>7.4795496599423097E-2</v>
      </c>
    </row>
    <row r="69" spans="1:12">
      <c r="A69" s="11">
        <v>56</v>
      </c>
      <c r="B69" s="11" t="s">
        <v>1846</v>
      </c>
      <c r="C69" s="12">
        <v>6421.4100000000035</v>
      </c>
      <c r="D69" s="12">
        <v>7170.1899999999951</v>
      </c>
      <c r="E69" s="12">
        <v>21516.530000000002</v>
      </c>
      <c r="F69" s="12">
        <f t="shared" si="2"/>
        <v>0.42779823330781597</v>
      </c>
      <c r="G69" s="12">
        <f t="shared" si="3"/>
        <v>0.46559592548923634</v>
      </c>
      <c r="H69" s="12">
        <f t="shared" si="4"/>
        <v>0.26087577609128798</v>
      </c>
      <c r="I69" s="11">
        <f t="shared" si="5"/>
        <v>9.5065724284396219E-3</v>
      </c>
      <c r="J69" s="12">
        <f t="shared" si="6"/>
        <v>3.3852019296226631E-2</v>
      </c>
      <c r="K69" s="12">
        <f t="shared" si="7"/>
        <v>5.6937750548060259E-2</v>
      </c>
      <c r="L69">
        <f t="shared" si="8"/>
        <v>9.5065724284396219E-3</v>
      </c>
    </row>
    <row r="70" spans="1:12">
      <c r="A70" s="11">
        <v>57</v>
      </c>
      <c r="B70" s="11" t="s">
        <v>3828</v>
      </c>
      <c r="C70" s="12">
        <v>-857.39999999999782</v>
      </c>
      <c r="D70" s="12">
        <v>4737.1500000000015</v>
      </c>
      <c r="E70" s="12">
        <v>29291.900000000009</v>
      </c>
      <c r="F70" s="12">
        <f t="shared" si="2"/>
        <v>0.3994163821451967</v>
      </c>
      <c r="G70" s="12">
        <f t="shared" si="3"/>
        <v>0.45634069320102716</v>
      </c>
      <c r="H70" s="12">
        <f t="shared" si="4"/>
        <v>0.29504389788767388</v>
      </c>
      <c r="I70" s="11">
        <f t="shared" si="5"/>
        <v>1.5485928882711211E-2</v>
      </c>
      <c r="J70" s="12">
        <f t="shared" si="6"/>
        <v>2.222958136174635E-2</v>
      </c>
      <c r="K70" s="12">
        <f t="shared" si="7"/>
        <v>6.4765608638964467E-2</v>
      </c>
      <c r="L70">
        <f t="shared" si="8"/>
        <v>1.5485928882711211E-2</v>
      </c>
    </row>
    <row r="71" spans="1:12">
      <c r="A71" s="11">
        <v>58</v>
      </c>
      <c r="B71" s="11" t="s">
        <v>3959</v>
      </c>
      <c r="C71" s="12">
        <v>20367.550000000003</v>
      </c>
      <c r="D71" s="12">
        <v>1640.3099999999977</v>
      </c>
      <c r="E71" s="12">
        <v>71567.509999999995</v>
      </c>
      <c r="F71" s="12">
        <f t="shared" si="2"/>
        <v>0.48217762633676586</v>
      </c>
      <c r="G71" s="12">
        <f t="shared" si="3"/>
        <v>0.44456037986486441</v>
      </c>
      <c r="H71" s="12">
        <f t="shared" si="4"/>
        <v>0.48082003349234703</v>
      </c>
      <c r="I71" s="11">
        <f t="shared" si="5"/>
        <v>0.10171588441268814</v>
      </c>
      <c r="J71" s="12">
        <f t="shared" si="6"/>
        <v>6.3654459508566963E-3</v>
      </c>
      <c r="K71" s="12">
        <f t="shared" si="7"/>
        <v>6.137678049185976E-2</v>
      </c>
      <c r="L71">
        <f t="shared" si="8"/>
        <v>6.3654459508566963E-3</v>
      </c>
    </row>
    <row r="72" spans="1:12">
      <c r="A72" s="11">
        <v>59</v>
      </c>
      <c r="B72" s="11" t="s">
        <v>4295</v>
      </c>
      <c r="C72" s="12">
        <v>31095.630000000005</v>
      </c>
      <c r="D72" s="12">
        <v>4061.3800000000119</v>
      </c>
      <c r="E72" s="12">
        <v>44484.099999999991</v>
      </c>
      <c r="F72" s="12">
        <f t="shared" si="2"/>
        <v>0.52400902045485287</v>
      </c>
      <c r="G72" s="12">
        <f t="shared" si="3"/>
        <v>0.45377007852827089</v>
      </c>
      <c r="H72" s="12">
        <f t="shared" si="4"/>
        <v>0.36180457165047264</v>
      </c>
      <c r="I72" s="11">
        <f t="shared" si="5"/>
        <v>5.1345992883217437E-2</v>
      </c>
      <c r="J72" s="12">
        <f t="shared" si="6"/>
        <v>1.9265616425167182E-2</v>
      </c>
      <c r="K72" s="12">
        <f t="shared" si="7"/>
        <v>3.3896377553076014E-2</v>
      </c>
      <c r="L72">
        <f t="shared" si="8"/>
        <v>1.9265616425167182E-2</v>
      </c>
    </row>
    <row r="73" spans="1:12">
      <c r="A73" s="11">
        <v>60</v>
      </c>
      <c r="B73" s="11" t="s">
        <v>2679</v>
      </c>
      <c r="C73" s="12">
        <v>-11822.179999999989</v>
      </c>
      <c r="D73" s="12">
        <v>-1187.4400000000023</v>
      </c>
      <c r="E73" s="12">
        <v>9298.64</v>
      </c>
      <c r="F73" s="12">
        <f t="shared" si="2"/>
        <v>0.35666203713675931</v>
      </c>
      <c r="G73" s="12">
        <f t="shared" si="3"/>
        <v>0.43380367915177154</v>
      </c>
      <c r="H73" s="12">
        <f t="shared" si="4"/>
        <v>0.20718542391321221</v>
      </c>
      <c r="I73" s="11">
        <f t="shared" si="5"/>
        <v>3.1495554029859381E-3</v>
      </c>
      <c r="J73" s="12">
        <f t="shared" si="6"/>
        <v>5.9116985478992176E-2</v>
      </c>
      <c r="K73" s="12">
        <f t="shared" si="7"/>
        <v>0.10703958219847115</v>
      </c>
      <c r="L73">
        <f t="shared" si="8"/>
        <v>3.1495554029859381E-3</v>
      </c>
    </row>
    <row r="74" spans="1:12">
      <c r="A74" s="11">
        <v>61</v>
      </c>
      <c r="B74" s="11" t="s">
        <v>804</v>
      </c>
      <c r="C74" s="12">
        <v>158341</v>
      </c>
      <c r="D74" s="12">
        <v>150372</v>
      </c>
      <c r="E74" s="12">
        <v>151223.5</v>
      </c>
      <c r="F74" s="12">
        <f t="shared" si="2"/>
        <v>1.020169677550232</v>
      </c>
      <c r="G74" s="12">
        <f t="shared" si="3"/>
        <v>1.0103325577032525</v>
      </c>
      <c r="H74" s="12">
        <f t="shared" si="4"/>
        <v>0.83086068340761721</v>
      </c>
      <c r="I74" s="11">
        <f t="shared" si="5"/>
        <v>1.148840367783825</v>
      </c>
      <c r="J74" s="12">
        <f t="shared" si="6"/>
        <v>0.83471007096536065</v>
      </c>
      <c r="K74" s="12">
        <f t="shared" si="7"/>
        <v>0.57442135245020354</v>
      </c>
      <c r="L74">
        <f t="shared" si="8"/>
        <v>0.57442135245020354</v>
      </c>
    </row>
    <row r="75" spans="1:12">
      <c r="A75" s="11">
        <v>62</v>
      </c>
      <c r="B75" s="11" t="s">
        <v>1776</v>
      </c>
      <c r="C75" s="12">
        <v>-18251.339999999997</v>
      </c>
      <c r="D75" s="12">
        <v>-14097.14</v>
      </c>
      <c r="E75" s="12">
        <v>-6536.1699999999983</v>
      </c>
      <c r="F75" s="12">
        <f t="shared" si="2"/>
        <v>0.3315931780484378</v>
      </c>
      <c r="G75" s="12">
        <f t="shared" si="3"/>
        <v>0.38469545558327561</v>
      </c>
      <c r="H75" s="12">
        <f t="shared" si="4"/>
        <v>0.13760086180200351</v>
      </c>
      <c r="I75" s="11">
        <f t="shared" si="5"/>
        <v>8.4681905579176136E-3</v>
      </c>
      <c r="J75" s="12">
        <f t="shared" si="6"/>
        <v>0.10418586596898352</v>
      </c>
      <c r="K75" s="12">
        <f t="shared" si="7"/>
        <v>0.16463172089200259</v>
      </c>
      <c r="L75">
        <f t="shared" si="8"/>
        <v>8.4681905579176136E-3</v>
      </c>
    </row>
    <row r="76" spans="1:12">
      <c r="A76" s="11">
        <v>63</v>
      </c>
      <c r="B76" s="11" t="s">
        <v>3707</v>
      </c>
      <c r="C76" s="12">
        <v>5699.8400000000038</v>
      </c>
      <c r="D76" s="12">
        <v>1528.9399999999951</v>
      </c>
      <c r="E76" s="12">
        <v>14713.569999999992</v>
      </c>
      <c r="F76" s="12">
        <f t="shared" si="2"/>
        <v>0.42498465631605337</v>
      </c>
      <c r="G76" s="12">
        <f t="shared" si="3"/>
        <v>0.44413673075924431</v>
      </c>
      <c r="H76" s="12">
        <f t="shared" si="4"/>
        <v>0.23098081728470493</v>
      </c>
      <c r="I76" s="11">
        <f t="shared" si="5"/>
        <v>4.0893374355958365E-3</v>
      </c>
      <c r="J76" s="12">
        <f t="shared" si="6"/>
        <v>4.5348526089687369E-2</v>
      </c>
      <c r="K76" s="12">
        <f t="shared" si="7"/>
        <v>7.1277133068508761E-2</v>
      </c>
      <c r="L76">
        <f t="shared" si="8"/>
        <v>4.0893374355958365E-3</v>
      </c>
    </row>
    <row r="77" spans="1:12">
      <c r="A77" s="11">
        <v>64</v>
      </c>
      <c r="B77" s="11" t="s">
        <v>1135</v>
      </c>
      <c r="C77" s="12">
        <v>-51457.510000000017</v>
      </c>
      <c r="D77" s="12">
        <v>-27778.439999999981</v>
      </c>
      <c r="E77" s="12">
        <v>30422.190000000013</v>
      </c>
      <c r="F77" s="12">
        <f t="shared" si="2"/>
        <v>0.20211424198325229</v>
      </c>
      <c r="G77" s="12">
        <f t="shared" si="3"/>
        <v>0.3326520820650945</v>
      </c>
      <c r="H77" s="12">
        <f t="shared" si="4"/>
        <v>0.30001084947778944</v>
      </c>
      <c r="I77" s="11">
        <f t="shared" si="5"/>
        <v>6.6032024715241319E-2</v>
      </c>
      <c r="J77" s="12">
        <f t="shared" si="6"/>
        <v>7.8211218738734906E-2</v>
      </c>
      <c r="K77" s="12">
        <f t="shared" si="7"/>
        <v>0.23217595314822778</v>
      </c>
      <c r="L77">
        <f t="shared" si="8"/>
        <v>6.6032024715241319E-2</v>
      </c>
    </row>
    <row r="78" spans="1:12">
      <c r="A78" s="11">
        <v>65</v>
      </c>
      <c r="B78" s="11" t="s">
        <v>2185</v>
      </c>
      <c r="C78" s="12">
        <v>10093.049999999988</v>
      </c>
      <c r="D78" s="12">
        <v>3815.2999999999956</v>
      </c>
      <c r="E78" s="12">
        <v>902.13999999999942</v>
      </c>
      <c r="F78" s="12">
        <f t="shared" si="2"/>
        <v>0.44211485099706999</v>
      </c>
      <c r="G78" s="12">
        <f t="shared" si="3"/>
        <v>0.45283399545463354</v>
      </c>
      <c r="H78" s="12">
        <f t="shared" si="4"/>
        <v>0.1702878055795054</v>
      </c>
      <c r="I78" s="11">
        <f t="shared" si="5"/>
        <v>2.0566591265942704E-3</v>
      </c>
      <c r="J78" s="12">
        <f t="shared" si="6"/>
        <v>7.5550737894447537E-2</v>
      </c>
      <c r="K78" s="12">
        <f t="shared" si="7"/>
        <v>8.0861376412773703E-2</v>
      </c>
      <c r="L78">
        <f t="shared" si="8"/>
        <v>2.0566591265942704E-3</v>
      </c>
    </row>
    <row r="79" spans="1:12">
      <c r="A79" s="11">
        <v>66</v>
      </c>
      <c r="B79" s="11" t="s">
        <v>2613</v>
      </c>
      <c r="C79" s="12">
        <v>18760.670000000006</v>
      </c>
      <c r="D79" s="12">
        <v>-8623.7199999999939</v>
      </c>
      <c r="E79" s="12">
        <v>92539.069999999992</v>
      </c>
      <c r="F79" s="12">
        <f t="shared" ref="F79:F142" si="9">STANDARDIZE(C79,C$10,C$11)</f>
        <v>0.47591201025444069</v>
      </c>
      <c r="G79" s="12">
        <f t="shared" ref="G79:G142" si="10">STANDARDIZE(D79,D$10,D$11)</f>
        <v>0.40551622857136033</v>
      </c>
      <c r="H79" s="12">
        <f t="shared" ref="H79:H142" si="11">STANDARDIZE(E79,E$10,E$11)</f>
        <v>0.57297755349978252</v>
      </c>
      <c r="I79" s="11">
        <f t="shared" ref="I79:I142" si="12">SUMXMY2(F79:H79,$F$3:$H$3)</f>
        <v>0.16674789660125905</v>
      </c>
      <c r="J79" s="12">
        <f t="shared" ref="J79:J142" si="13">SUMXMY2(F79:H79,$F$4:$H$4)</f>
        <v>2.2809187530693987E-2</v>
      </c>
      <c r="K79" s="12">
        <f t="shared" ref="K79:K142" si="14">SUMXMY2(F79:H79,$F$5:$H$5)</f>
        <v>0.11177034102003301</v>
      </c>
      <c r="L79">
        <f t="shared" ref="L79:L142" si="15">MIN(I79:K79)</f>
        <v>2.2809187530693987E-2</v>
      </c>
    </row>
    <row r="80" spans="1:12">
      <c r="A80" s="11">
        <v>67</v>
      </c>
      <c r="B80" s="11" t="s">
        <v>2161</v>
      </c>
      <c r="C80" s="12">
        <v>19586.149999999994</v>
      </c>
      <c r="D80" s="12">
        <v>576.98999999999796</v>
      </c>
      <c r="E80" s="12">
        <v>1315.010000000002</v>
      </c>
      <c r="F80" s="12">
        <f t="shared" si="9"/>
        <v>0.47913075761805074</v>
      </c>
      <c r="G80" s="12">
        <f t="shared" si="10"/>
        <v>0.44051553325457493</v>
      </c>
      <c r="H80" s="12">
        <f t="shared" si="11"/>
        <v>0.17210212341210679</v>
      </c>
      <c r="I80" s="11">
        <f t="shared" si="12"/>
        <v>6.166697941216286E-3</v>
      </c>
      <c r="J80" s="12">
        <f t="shared" si="13"/>
        <v>7.8241968820644714E-2</v>
      </c>
      <c r="K80" s="12">
        <f t="shared" si="14"/>
        <v>7.5912477247633642E-2</v>
      </c>
      <c r="L80">
        <f t="shared" si="15"/>
        <v>6.166697941216286E-3</v>
      </c>
    </row>
    <row r="81" spans="1:12">
      <c r="A81" s="11">
        <v>68</v>
      </c>
      <c r="B81" s="11" t="s">
        <v>9637</v>
      </c>
      <c r="C81" s="12">
        <v>-3810.739999999998</v>
      </c>
      <c r="D81" s="12">
        <v>23875.52</v>
      </c>
      <c r="E81" s="12">
        <v>35360</v>
      </c>
      <c r="F81" s="12">
        <f t="shared" si="9"/>
        <v>0.38790059092209711</v>
      </c>
      <c r="G81" s="12">
        <f t="shared" si="10"/>
        <v>0.52914264465587091</v>
      </c>
      <c r="H81" s="12">
        <f t="shared" si="11"/>
        <v>0.32170958452029053</v>
      </c>
      <c r="I81" s="11">
        <f t="shared" si="12"/>
        <v>3.142587965105563E-2</v>
      </c>
      <c r="J81" s="12">
        <f t="shared" si="13"/>
        <v>2.1746684454782603E-2</v>
      </c>
      <c r="K81" s="12">
        <f t="shared" si="14"/>
        <v>4.7214011276820442E-2</v>
      </c>
      <c r="L81">
        <f t="shared" si="15"/>
        <v>2.1746684454782603E-2</v>
      </c>
    </row>
    <row r="82" spans="1:12">
      <c r="A82" s="11">
        <v>69</v>
      </c>
      <c r="B82" s="11" t="s">
        <v>1295</v>
      </c>
      <c r="C82" s="12">
        <v>9819.89</v>
      </c>
      <c r="D82" s="12">
        <v>16399.850000000002</v>
      </c>
      <c r="E82" s="12">
        <v>11030.500000000004</v>
      </c>
      <c r="F82" s="12">
        <f t="shared" si="9"/>
        <v>0.44104973369581046</v>
      </c>
      <c r="G82" s="12">
        <f t="shared" si="10"/>
        <v>0.50070535535524441</v>
      </c>
      <c r="H82" s="12">
        <f t="shared" si="11"/>
        <v>0.21479591748641697</v>
      </c>
      <c r="I82" s="11">
        <f t="shared" si="12"/>
        <v>7.8263094886873788E-3</v>
      </c>
      <c r="J82" s="12">
        <f t="shared" si="13"/>
        <v>5.5766465414845603E-2</v>
      </c>
      <c r="K82" s="12">
        <f t="shared" si="14"/>
        <v>5.2898408606891781E-2</v>
      </c>
      <c r="L82">
        <f t="shared" si="15"/>
        <v>7.8263094886873788E-3</v>
      </c>
    </row>
    <row r="83" spans="1:12">
      <c r="A83" s="11">
        <v>70</v>
      </c>
      <c r="B83" s="11" t="s">
        <v>7952</v>
      </c>
      <c r="C83" s="12">
        <v>13103.820000000003</v>
      </c>
      <c r="D83" s="12">
        <v>-958.9900000000016</v>
      </c>
      <c r="E83" s="12">
        <v>2068.9000000000015</v>
      </c>
      <c r="F83" s="12">
        <f t="shared" si="9"/>
        <v>0.45385457576318966</v>
      </c>
      <c r="G83" s="12">
        <f t="shared" si="10"/>
        <v>0.43467269808127595</v>
      </c>
      <c r="H83" s="12">
        <f t="shared" si="11"/>
        <v>0.17541502110585994</v>
      </c>
      <c r="I83" s="11">
        <f t="shared" si="12"/>
        <v>2.8162136784053121E-3</v>
      </c>
      <c r="J83" s="12">
        <f t="shared" si="13"/>
        <v>7.3831377637866832E-2</v>
      </c>
      <c r="K83" s="12">
        <f t="shared" si="14"/>
        <v>8.2710114019175635E-2</v>
      </c>
      <c r="L83">
        <f t="shared" si="15"/>
        <v>2.8162136784053121E-3</v>
      </c>
    </row>
    <row r="84" spans="1:12">
      <c r="A84" s="11">
        <v>71</v>
      </c>
      <c r="B84" s="11" t="s">
        <v>4140</v>
      </c>
      <c r="C84" s="12">
        <v>8076.1200000000026</v>
      </c>
      <c r="D84" s="12">
        <v>8328.0299999999988</v>
      </c>
      <c r="E84" s="12">
        <v>40906.379999999997</v>
      </c>
      <c r="F84" s="12">
        <f t="shared" si="9"/>
        <v>0.4342503501974308</v>
      </c>
      <c r="G84" s="12">
        <f t="shared" si="10"/>
        <v>0.47000032416438348</v>
      </c>
      <c r="H84" s="12">
        <f t="shared" si="11"/>
        <v>0.34608262237817233</v>
      </c>
      <c r="I84" s="11">
        <f t="shared" si="12"/>
        <v>3.2494703761618553E-2</v>
      </c>
      <c r="J84" s="12">
        <f t="shared" si="13"/>
        <v>1.0406205858271201E-2</v>
      </c>
      <c r="K84" s="12">
        <f t="shared" si="14"/>
        <v>4.625883455126626E-2</v>
      </c>
      <c r="L84">
        <f t="shared" si="15"/>
        <v>1.0406205858271201E-2</v>
      </c>
    </row>
    <row r="85" spans="1:12">
      <c r="A85" s="11">
        <v>72</v>
      </c>
      <c r="B85" s="11" t="s">
        <v>3692</v>
      </c>
      <c r="C85" s="12">
        <v>-3924.6100000000006</v>
      </c>
      <c r="D85" s="12">
        <v>-14663.840000000004</v>
      </c>
      <c r="E85" s="12">
        <v>10615.770000000008</v>
      </c>
      <c r="F85" s="12">
        <f t="shared" si="9"/>
        <v>0.38745658408692929</v>
      </c>
      <c r="G85" s="12">
        <f t="shared" si="10"/>
        <v>0.38253974086517473</v>
      </c>
      <c r="H85" s="12">
        <f t="shared" si="11"/>
        <v>0.21297342606123526</v>
      </c>
      <c r="I85" s="11">
        <f t="shared" si="12"/>
        <v>4.4713633243250433E-3</v>
      </c>
      <c r="J85" s="12">
        <f t="shared" si="13"/>
        <v>5.8197562400054664E-2</v>
      </c>
      <c r="K85" s="12">
        <f t="shared" si="14"/>
        <v>0.11529465468787353</v>
      </c>
      <c r="L85">
        <f t="shared" si="15"/>
        <v>4.4713633243250433E-3</v>
      </c>
    </row>
    <row r="86" spans="1:12">
      <c r="A86" s="11">
        <v>73</v>
      </c>
      <c r="B86" s="11" t="s">
        <v>2144</v>
      </c>
      <c r="C86" s="12">
        <v>-1603.4599999999846</v>
      </c>
      <c r="D86" s="12">
        <v>8322.75</v>
      </c>
      <c r="E86" s="12">
        <v>38513.97</v>
      </c>
      <c r="F86" s="12">
        <f t="shared" si="9"/>
        <v>0.39650731268488881</v>
      </c>
      <c r="G86" s="12">
        <f t="shared" si="10"/>
        <v>0.46998023915695175</v>
      </c>
      <c r="H86" s="12">
        <f t="shared" si="11"/>
        <v>0.33556940483779912</v>
      </c>
      <c r="I86" s="11">
        <f t="shared" si="12"/>
        <v>2.7860522234988756E-2</v>
      </c>
      <c r="J86" s="12">
        <f t="shared" si="13"/>
        <v>1.2297168652361499E-2</v>
      </c>
      <c r="K86" s="12">
        <f t="shared" si="14"/>
        <v>5.877088089742618E-2</v>
      </c>
      <c r="L86">
        <f t="shared" si="15"/>
        <v>1.2297168652361499E-2</v>
      </c>
    </row>
    <row r="87" spans="1:12">
      <c r="A87" s="11">
        <v>74</v>
      </c>
      <c r="B87" s="11" t="s">
        <v>7849</v>
      </c>
      <c r="C87" s="12">
        <v>11674.400000000005</v>
      </c>
      <c r="D87" s="12">
        <v>10175.600000000006</v>
      </c>
      <c r="E87" s="12">
        <v>7680.7900000000009</v>
      </c>
      <c r="F87" s="12">
        <f t="shared" si="9"/>
        <v>0.44828091939781245</v>
      </c>
      <c r="G87" s="12">
        <f t="shared" si="10"/>
        <v>0.47702844105466341</v>
      </c>
      <c r="H87" s="12">
        <f t="shared" si="11"/>
        <v>0.20007593640994448</v>
      </c>
      <c r="I87" s="11">
        <f t="shared" si="12"/>
        <v>4.8427052378814733E-3</v>
      </c>
      <c r="J87" s="12">
        <f t="shared" si="13"/>
        <v>6.1323419422675648E-2</v>
      </c>
      <c r="K87" s="12">
        <f t="shared" si="14"/>
        <v>6.1666380800555004E-2</v>
      </c>
      <c r="L87">
        <f t="shared" si="15"/>
        <v>4.8427052378814733E-3</v>
      </c>
    </row>
    <row r="88" spans="1:12">
      <c r="A88" s="11">
        <v>75</v>
      </c>
      <c r="B88" s="11" t="s">
        <v>613</v>
      </c>
      <c r="C88" s="12">
        <v>-2335.4500000000044</v>
      </c>
      <c r="D88" s="12">
        <v>-7262.9999999999927</v>
      </c>
      <c r="E88" s="12">
        <v>-1118.2000000000007</v>
      </c>
      <c r="F88" s="12">
        <f t="shared" si="9"/>
        <v>0.39365310557788558</v>
      </c>
      <c r="G88" s="12">
        <f t="shared" si="10"/>
        <v>0.41069237844115775</v>
      </c>
      <c r="H88" s="12">
        <f t="shared" si="11"/>
        <v>0.16140961416352001</v>
      </c>
      <c r="I88" s="11">
        <f t="shared" si="12"/>
        <v>7.2697531221892209E-4</v>
      </c>
      <c r="J88" s="12">
        <f t="shared" si="13"/>
        <v>8.1386803465641741E-2</v>
      </c>
      <c r="K88" s="12">
        <f t="shared" si="14"/>
        <v>0.11632589173671787</v>
      </c>
      <c r="L88">
        <f t="shared" si="15"/>
        <v>7.2697531221892209E-4</v>
      </c>
    </row>
    <row r="89" spans="1:12">
      <c r="A89" s="11">
        <v>76</v>
      </c>
      <c r="B89" s="11" t="s">
        <v>4531</v>
      </c>
      <c r="C89" s="12">
        <v>144.37999999999738</v>
      </c>
      <c r="D89" s="12">
        <v>-3590.1900000000023</v>
      </c>
      <c r="E89" s="12">
        <v>674.80000000000291</v>
      </c>
      <c r="F89" s="12">
        <f t="shared" si="9"/>
        <v>0.4033225661035208</v>
      </c>
      <c r="G89" s="12">
        <f t="shared" si="10"/>
        <v>0.42466366937778738</v>
      </c>
      <c r="H89" s="12">
        <f t="shared" si="11"/>
        <v>0.16928878163476832</v>
      </c>
      <c r="I89" s="11">
        <f t="shared" si="12"/>
        <v>1.0678145874901122E-4</v>
      </c>
      <c r="J89" s="12">
        <f t="shared" si="13"/>
        <v>7.5857778614255189E-2</v>
      </c>
      <c r="K89" s="12">
        <f t="shared" si="14"/>
        <v>0.10407456341402371</v>
      </c>
      <c r="L89">
        <f t="shared" si="15"/>
        <v>1.0678145874901122E-4</v>
      </c>
    </row>
    <row r="90" spans="1:12">
      <c r="A90" s="11">
        <v>77</v>
      </c>
      <c r="B90" s="11" t="s">
        <v>3870</v>
      </c>
      <c r="C90" s="12">
        <v>1188.5999999999913</v>
      </c>
      <c r="D90" s="12">
        <v>-9321.1500000000087</v>
      </c>
      <c r="E90" s="12">
        <v>4471.4000000000015</v>
      </c>
      <c r="F90" s="12">
        <f t="shared" si="9"/>
        <v>0.40739423394771918</v>
      </c>
      <c r="G90" s="12">
        <f t="shared" si="10"/>
        <v>0.40286321972038958</v>
      </c>
      <c r="H90" s="12">
        <f t="shared" si="11"/>
        <v>0.18597257818877908</v>
      </c>
      <c r="I90" s="11">
        <f t="shared" si="12"/>
        <v>1.1992705246268228E-3</v>
      </c>
      <c r="J90" s="12">
        <f t="shared" si="13"/>
        <v>6.8491096343550009E-2</v>
      </c>
      <c r="K90" s="12">
        <f t="shared" si="14"/>
        <v>0.1063895748044893</v>
      </c>
      <c r="L90">
        <f t="shared" si="15"/>
        <v>1.1992705246268228E-3</v>
      </c>
    </row>
    <row r="91" spans="1:12">
      <c r="A91" s="11">
        <v>78</v>
      </c>
      <c r="B91" s="11" t="s">
        <v>4375</v>
      </c>
      <c r="C91" s="12">
        <v>17338.199999999997</v>
      </c>
      <c r="D91" s="12">
        <v>-6832.9600000000028</v>
      </c>
      <c r="E91" s="12">
        <v>12833.419999999995</v>
      </c>
      <c r="F91" s="12">
        <f t="shared" si="9"/>
        <v>0.47036545363003485</v>
      </c>
      <c r="G91" s="12">
        <f t="shared" si="10"/>
        <v>0.41232824143281482</v>
      </c>
      <c r="H91" s="12">
        <f t="shared" si="11"/>
        <v>0.2227186774514269</v>
      </c>
      <c r="I91" s="11">
        <f t="shared" si="12"/>
        <v>7.8172567450087611E-3</v>
      </c>
      <c r="J91" s="12">
        <f t="shared" si="13"/>
        <v>5.3529548661806474E-2</v>
      </c>
      <c r="K91" s="12">
        <f t="shared" si="14"/>
        <v>7.4047964815487782E-2</v>
      </c>
      <c r="L91">
        <f t="shared" si="15"/>
        <v>7.8172567450087611E-3</v>
      </c>
    </row>
    <row r="92" spans="1:12">
      <c r="A92" s="11">
        <v>79</v>
      </c>
      <c r="B92" s="11" t="s">
        <v>434</v>
      </c>
      <c r="C92" s="12">
        <v>3823.8099999999904</v>
      </c>
      <c r="D92" s="12">
        <v>-18650.439999999995</v>
      </c>
      <c r="E92" s="12">
        <v>140422.76999999996</v>
      </c>
      <c r="F92" s="12">
        <f t="shared" si="9"/>
        <v>0.41766955889812263</v>
      </c>
      <c r="G92" s="12">
        <f t="shared" si="10"/>
        <v>0.36737479945846768</v>
      </c>
      <c r="H92" s="12">
        <f t="shared" si="11"/>
        <v>0.78339790567101042</v>
      </c>
      <c r="I92" s="11">
        <f t="shared" si="12"/>
        <v>0.3778049724929794</v>
      </c>
      <c r="J92" s="12">
        <f t="shared" si="13"/>
        <v>0.12232871061163746</v>
      </c>
      <c r="K92" s="12">
        <f t="shared" si="14"/>
        <v>0.28525033943021672</v>
      </c>
      <c r="L92">
        <f t="shared" si="15"/>
        <v>0.12232871061163746</v>
      </c>
    </row>
    <row r="93" spans="1:12">
      <c r="A93" s="11">
        <v>80</v>
      </c>
      <c r="B93" s="11" t="s">
        <v>7944</v>
      </c>
      <c r="C93" s="12">
        <v>17963.699999999993</v>
      </c>
      <c r="D93" s="12">
        <v>6923.4399999999951</v>
      </c>
      <c r="E93" s="12">
        <v>5922.1</v>
      </c>
      <c r="F93" s="12">
        <f t="shared" si="9"/>
        <v>0.47280443031746294</v>
      </c>
      <c r="G93" s="12">
        <f t="shared" si="10"/>
        <v>0.46465729374988329</v>
      </c>
      <c r="H93" s="12">
        <f t="shared" si="11"/>
        <v>0.19234754096097087</v>
      </c>
      <c r="I93" s="11">
        <f t="shared" si="12"/>
        <v>6.4967188022649752E-3</v>
      </c>
      <c r="J93" s="12">
        <f t="shared" si="13"/>
        <v>6.7004131401994238E-2</v>
      </c>
      <c r="K93" s="12">
        <f t="shared" si="14"/>
        <v>6.206422663947167E-2</v>
      </c>
      <c r="L93">
        <f t="shared" si="15"/>
        <v>6.4967188022649752E-3</v>
      </c>
    </row>
    <row r="94" spans="1:12">
      <c r="A94" s="11">
        <v>81</v>
      </c>
      <c r="B94" s="11" t="s">
        <v>7738</v>
      </c>
      <c r="C94" s="12">
        <v>57510.420000000006</v>
      </c>
      <c r="D94" s="12">
        <v>65885.23000000001</v>
      </c>
      <c r="E94" s="12">
        <v>128472.79</v>
      </c>
      <c r="F94" s="12">
        <f t="shared" si="9"/>
        <v>0.62700671352169257</v>
      </c>
      <c r="G94" s="12">
        <f t="shared" si="10"/>
        <v>0.68894668585959229</v>
      </c>
      <c r="H94" s="12">
        <f t="shared" si="11"/>
        <v>0.73088485843282458</v>
      </c>
      <c r="I94" s="11">
        <f t="shared" si="12"/>
        <v>0.42774332604843412</v>
      </c>
      <c r="J94" s="12">
        <f t="shared" si="13"/>
        <v>0.18625925442960065</v>
      </c>
      <c r="K94" s="12">
        <f t="shared" si="14"/>
        <v>0.15357800599179885</v>
      </c>
      <c r="L94">
        <f t="shared" si="15"/>
        <v>0.15357800599179885</v>
      </c>
    </row>
    <row r="95" spans="1:12">
      <c r="A95" s="11">
        <v>82</v>
      </c>
      <c r="B95" s="11" t="s">
        <v>1610</v>
      </c>
      <c r="C95" s="12">
        <v>-17477.46</v>
      </c>
      <c r="D95" s="12">
        <v>-6762.3599999999824</v>
      </c>
      <c r="E95" s="12">
        <v>116665.76000000004</v>
      </c>
      <c r="F95" s="12">
        <f t="shared" si="9"/>
        <v>0.33461072445749751</v>
      </c>
      <c r="G95" s="12">
        <f t="shared" si="10"/>
        <v>0.41259680232764095</v>
      </c>
      <c r="H95" s="12">
        <f t="shared" si="11"/>
        <v>0.67899999133407807</v>
      </c>
      <c r="I95" s="11">
        <f t="shared" si="12"/>
        <v>0.26128720269166222</v>
      </c>
      <c r="J95" s="12">
        <f t="shared" si="13"/>
        <v>6.280360509245321E-2</v>
      </c>
      <c r="K95" s="12">
        <f t="shared" si="14"/>
        <v>0.21712940960900587</v>
      </c>
      <c r="L95">
        <f t="shared" si="15"/>
        <v>6.280360509245321E-2</v>
      </c>
    </row>
    <row r="96" spans="1:12">
      <c r="A96" s="11">
        <v>83</v>
      </c>
      <c r="B96" s="11" t="s">
        <v>1588</v>
      </c>
      <c r="C96" s="12">
        <v>-29990.260000000002</v>
      </c>
      <c r="D96" s="12">
        <v>-13946.339999999986</v>
      </c>
      <c r="E96" s="12">
        <v>51203.380000000012</v>
      </c>
      <c r="F96" s="12">
        <f t="shared" si="9"/>
        <v>0.2858202728276813</v>
      </c>
      <c r="G96" s="12">
        <f t="shared" si="10"/>
        <v>0.38526909556825822</v>
      </c>
      <c r="H96" s="12">
        <f t="shared" si="11"/>
        <v>0.39133180667903333</v>
      </c>
      <c r="I96" s="11">
        <f t="shared" si="12"/>
        <v>6.3463466400828866E-2</v>
      </c>
      <c r="J96" s="12">
        <f t="shared" si="13"/>
        <v>2.2721515823562334E-2</v>
      </c>
      <c r="K96" s="12">
        <f t="shared" si="14"/>
        <v>0.1474625260291125</v>
      </c>
      <c r="L96">
        <f t="shared" si="15"/>
        <v>2.2721515823562334E-2</v>
      </c>
    </row>
    <row r="97" spans="1:12">
      <c r="A97" s="11">
        <v>84</v>
      </c>
      <c r="B97" s="11" t="s">
        <v>462</v>
      </c>
      <c r="C97" s="12">
        <v>-36275.429999999993</v>
      </c>
      <c r="D97" s="12">
        <v>-21425.320000000007</v>
      </c>
      <c r="E97" s="12">
        <v>43169.500000000007</v>
      </c>
      <c r="F97" s="12">
        <f t="shared" si="9"/>
        <v>0.26131286578288149</v>
      </c>
      <c r="G97" s="12">
        <f t="shared" si="10"/>
        <v>0.35681921509819992</v>
      </c>
      <c r="H97" s="12">
        <f t="shared" si="11"/>
        <v>0.35602768734612078</v>
      </c>
      <c r="I97" s="11">
        <f t="shared" si="12"/>
        <v>5.9095426698072336E-2</v>
      </c>
      <c r="J97" s="12">
        <f t="shared" si="13"/>
        <v>3.8888363833465313E-2</v>
      </c>
      <c r="K97" s="12">
        <f t="shared" si="14"/>
        <v>0.1752013363835539</v>
      </c>
      <c r="L97">
        <f t="shared" si="15"/>
        <v>3.8888363833465313E-2</v>
      </c>
    </row>
    <row r="98" spans="1:12">
      <c r="A98" s="11">
        <v>85</v>
      </c>
      <c r="B98" s="11" t="s">
        <v>126</v>
      </c>
      <c r="C98" s="12">
        <v>-22396.020000000008</v>
      </c>
      <c r="D98" s="12">
        <v>-30148.620000000028</v>
      </c>
      <c r="E98" s="12">
        <v>138569.13</v>
      </c>
      <c r="F98" s="12">
        <f t="shared" si="9"/>
        <v>0.31543206230607268</v>
      </c>
      <c r="G98" s="12">
        <f t="shared" si="10"/>
        <v>0.32363596787672605</v>
      </c>
      <c r="H98" s="12">
        <f t="shared" si="11"/>
        <v>0.77525226150402526</v>
      </c>
      <c r="I98" s="11">
        <f t="shared" si="12"/>
        <v>0.38269006187796101</v>
      </c>
      <c r="J98" s="12">
        <f t="shared" si="13"/>
        <v>0.13521344230910795</v>
      </c>
      <c r="K98" s="12">
        <f t="shared" si="14"/>
        <v>0.34650255124687479</v>
      </c>
      <c r="L98">
        <f t="shared" si="15"/>
        <v>0.13521344230910795</v>
      </c>
    </row>
    <row r="99" spans="1:12">
      <c r="A99" s="11">
        <v>86</v>
      </c>
      <c r="B99" s="11" t="s">
        <v>1797</v>
      </c>
      <c r="C99" s="12">
        <v>-1848.9500000000007</v>
      </c>
      <c r="D99" s="12">
        <v>-7617.7000000000116</v>
      </c>
      <c r="E99" s="12">
        <v>11948.8</v>
      </c>
      <c r="F99" s="12">
        <f t="shared" si="9"/>
        <v>0.39555008744588527</v>
      </c>
      <c r="G99" s="12">
        <f t="shared" si="10"/>
        <v>0.40934310720327099</v>
      </c>
      <c r="H99" s="12">
        <f t="shared" si="11"/>
        <v>0.21883129924260614</v>
      </c>
      <c r="I99" s="11">
        <f t="shared" si="12"/>
        <v>2.7796011661758626E-3</v>
      </c>
      <c r="J99" s="12">
        <f t="shared" si="13"/>
        <v>5.2333331257505396E-2</v>
      </c>
      <c r="K99" s="12">
        <f t="shared" si="14"/>
        <v>9.8245258042706257E-2</v>
      </c>
      <c r="L99">
        <f t="shared" si="15"/>
        <v>2.7796011661758626E-3</v>
      </c>
    </row>
    <row r="100" spans="1:12">
      <c r="A100" s="11">
        <v>87</v>
      </c>
      <c r="B100" s="11" t="s">
        <v>6927</v>
      </c>
      <c r="C100" s="12">
        <v>-44224.02</v>
      </c>
      <c r="D100" s="12">
        <v>-44848.070000000007</v>
      </c>
      <c r="E100" s="12">
        <v>1185.6699999999946</v>
      </c>
      <c r="F100" s="12">
        <f t="shared" si="9"/>
        <v>0.2303193794392781</v>
      </c>
      <c r="G100" s="12">
        <f t="shared" si="10"/>
        <v>0.26771957346524261</v>
      </c>
      <c r="H100" s="12">
        <f t="shared" si="11"/>
        <v>0.17153375111945127</v>
      </c>
      <c r="I100" s="11">
        <f t="shared" si="12"/>
        <v>5.6780904348456833E-2</v>
      </c>
      <c r="J100" s="12">
        <f t="shared" si="13"/>
        <v>0.13992703676607504</v>
      </c>
      <c r="K100" s="12">
        <f t="shared" si="14"/>
        <v>0.28282059114681968</v>
      </c>
      <c r="L100">
        <f t="shared" si="15"/>
        <v>5.6780904348456833E-2</v>
      </c>
    </row>
    <row r="101" spans="1:12">
      <c r="A101" s="11">
        <v>88</v>
      </c>
      <c r="B101" s="11" t="s">
        <v>2788</v>
      </c>
      <c r="C101" s="12">
        <v>11706.569999999985</v>
      </c>
      <c r="D101" s="12">
        <v>888.61999999999898</v>
      </c>
      <c r="E101" s="12">
        <v>26197.650000000009</v>
      </c>
      <c r="F101" s="12">
        <f t="shared" si="9"/>
        <v>0.44840635805494194</v>
      </c>
      <c r="G101" s="12">
        <f t="shared" si="10"/>
        <v>0.441700967130703</v>
      </c>
      <c r="H101" s="12">
        <f t="shared" si="11"/>
        <v>0.28144651141365823</v>
      </c>
      <c r="I101" s="11">
        <f t="shared" si="12"/>
        <v>1.4163571249996324E-2</v>
      </c>
      <c r="J101" s="12">
        <f t="shared" si="13"/>
        <v>2.7645041482535819E-2</v>
      </c>
      <c r="K101" s="12">
        <f t="shared" si="14"/>
        <v>5.6373576455843233E-2</v>
      </c>
      <c r="L101">
        <f t="shared" si="15"/>
        <v>1.4163571249996324E-2</v>
      </c>
    </row>
    <row r="102" spans="1:12">
      <c r="A102" s="11">
        <v>89</v>
      </c>
      <c r="B102" s="11" t="s">
        <v>1378</v>
      </c>
      <c r="C102" s="12">
        <v>-16840.5</v>
      </c>
      <c r="D102" s="12">
        <v>-29308.939999999995</v>
      </c>
      <c r="E102" s="12">
        <v>-6668.8900000000067</v>
      </c>
      <c r="F102" s="12">
        <f t="shared" si="9"/>
        <v>0.33709438647320361</v>
      </c>
      <c r="G102" s="12">
        <f t="shared" si="10"/>
        <v>0.32683009269496316</v>
      </c>
      <c r="H102" s="12">
        <f t="shared" si="11"/>
        <v>0.1370176364217558</v>
      </c>
      <c r="I102" s="11">
        <f t="shared" si="12"/>
        <v>1.6847669949730616E-2</v>
      </c>
      <c r="J102" s="12">
        <f t="shared" si="13"/>
        <v>0.11453359353024575</v>
      </c>
      <c r="K102" s="12">
        <f t="shared" si="14"/>
        <v>0.19376359819315775</v>
      </c>
      <c r="L102">
        <f t="shared" si="15"/>
        <v>1.6847669949730616E-2</v>
      </c>
    </row>
    <row r="103" spans="1:12">
      <c r="A103" s="11">
        <v>90</v>
      </c>
      <c r="B103" s="11" t="s">
        <v>8378</v>
      </c>
      <c r="C103" s="12">
        <v>-18790.599999999999</v>
      </c>
      <c r="D103" s="12">
        <v>-18488.299999999996</v>
      </c>
      <c r="E103" s="12">
        <v>1897.1900000000023</v>
      </c>
      <c r="F103" s="12">
        <f t="shared" si="9"/>
        <v>0.32949047210365368</v>
      </c>
      <c r="G103" s="12">
        <f t="shared" si="10"/>
        <v>0.36799157656168435</v>
      </c>
      <c r="H103" s="12">
        <f t="shared" si="11"/>
        <v>0.17466045788974835</v>
      </c>
      <c r="I103" s="11">
        <f t="shared" si="12"/>
        <v>9.4734225412740469E-3</v>
      </c>
      <c r="J103" s="12">
        <f t="shared" si="13"/>
        <v>8.5673713957815173E-2</v>
      </c>
      <c r="K103" s="12">
        <f t="shared" si="14"/>
        <v>0.15999166505880974</v>
      </c>
      <c r="L103">
        <f t="shared" si="15"/>
        <v>9.4734225412740469E-3</v>
      </c>
    </row>
    <row r="104" spans="1:12">
      <c r="A104" s="11">
        <v>91</v>
      </c>
      <c r="B104" s="11" t="s">
        <v>5785</v>
      </c>
      <c r="C104" s="12">
        <v>-1337.5400000000081</v>
      </c>
      <c r="D104" s="12">
        <v>1117.75</v>
      </c>
      <c r="E104" s="12">
        <v>6628.0500000000029</v>
      </c>
      <c r="F104" s="12">
        <f t="shared" si="9"/>
        <v>0.39754419946461839</v>
      </c>
      <c r="G104" s="12">
        <f t="shared" si="10"/>
        <v>0.44257257276570999</v>
      </c>
      <c r="H104" s="12">
        <f t="shared" si="11"/>
        <v>0.19544977089757307</v>
      </c>
      <c r="I104" s="11">
        <f t="shared" si="12"/>
        <v>6.0398541054817859E-4</v>
      </c>
      <c r="J104" s="12">
        <f t="shared" si="13"/>
        <v>6.1761570237320658E-2</v>
      </c>
      <c r="K104" s="12">
        <f t="shared" si="14"/>
        <v>9.05644579460817E-2</v>
      </c>
      <c r="L104">
        <f t="shared" si="15"/>
        <v>6.0398541054817859E-4</v>
      </c>
    </row>
    <row r="105" spans="1:12">
      <c r="A105" s="11">
        <v>92</v>
      </c>
      <c r="B105" s="11" t="s">
        <v>720</v>
      </c>
      <c r="C105" s="12">
        <v>1922.4300000000076</v>
      </c>
      <c r="D105" s="12">
        <v>10344.01999999999</v>
      </c>
      <c r="E105" s="12">
        <v>7436.6200000000026</v>
      </c>
      <c r="F105" s="12">
        <f t="shared" si="9"/>
        <v>0.41025561566240404</v>
      </c>
      <c r="G105" s="12">
        <f t="shared" si="10"/>
        <v>0.47766910714399197</v>
      </c>
      <c r="H105" s="12">
        <f t="shared" si="11"/>
        <v>0.1990029546355693</v>
      </c>
      <c r="I105" s="11">
        <f t="shared" si="12"/>
        <v>2.680088954581398E-3</v>
      </c>
      <c r="J105" s="12">
        <f t="shared" si="13"/>
        <v>6.0558056347650206E-2</v>
      </c>
      <c r="K105" s="12">
        <f t="shared" si="14"/>
        <v>7.3208852857838458E-2</v>
      </c>
      <c r="L105">
        <f t="shared" si="15"/>
        <v>2.680088954581398E-3</v>
      </c>
    </row>
    <row r="106" spans="1:12">
      <c r="A106" s="11">
        <v>93</v>
      </c>
      <c r="B106" s="11" t="s">
        <v>311</v>
      </c>
      <c r="C106" s="12">
        <v>297.85000000000582</v>
      </c>
      <c r="D106" s="12">
        <v>8216.9099999999962</v>
      </c>
      <c r="E106" s="12">
        <v>69147.530000000013</v>
      </c>
      <c r="F106" s="12">
        <f t="shared" si="9"/>
        <v>0.40392098297357609</v>
      </c>
      <c r="G106" s="12">
        <f t="shared" si="10"/>
        <v>0.46957762605343351</v>
      </c>
      <c r="H106" s="12">
        <f t="shared" si="11"/>
        <v>0.47018566221679137</v>
      </c>
      <c r="I106" s="11">
        <f t="shared" si="12"/>
        <v>8.9818495464891984E-2</v>
      </c>
      <c r="J106" s="12">
        <f t="shared" si="13"/>
        <v>1.1819225345212178E-3</v>
      </c>
      <c r="K106" s="12">
        <f t="shared" si="14"/>
        <v>7.1395967091710644E-2</v>
      </c>
      <c r="L106">
        <f t="shared" si="15"/>
        <v>1.1819225345212178E-3</v>
      </c>
    </row>
    <row r="107" spans="1:12">
      <c r="A107" s="11">
        <v>94</v>
      </c>
      <c r="B107" s="11" t="s">
        <v>7033</v>
      </c>
      <c r="C107" s="12">
        <v>-139.02999999999884</v>
      </c>
      <c r="D107" s="12">
        <v>-673.84999999999854</v>
      </c>
      <c r="E107" s="12">
        <v>951.95999999999913</v>
      </c>
      <c r="F107" s="12">
        <f t="shared" si="9"/>
        <v>0.40221748155838249</v>
      </c>
      <c r="G107" s="12">
        <f t="shared" si="10"/>
        <v>0.43575736456216402</v>
      </c>
      <c r="H107" s="12">
        <f t="shared" si="11"/>
        <v>0.17050673481732892</v>
      </c>
      <c r="I107" s="11">
        <f t="shared" si="12"/>
        <v>8.8731742536896039E-6</v>
      </c>
      <c r="J107" s="12">
        <f t="shared" si="13"/>
        <v>7.4784430143838052E-2</v>
      </c>
      <c r="K107" s="12">
        <f t="shared" si="14"/>
        <v>9.9631205088570124E-2</v>
      </c>
      <c r="L107">
        <f t="shared" si="15"/>
        <v>8.8731742536896039E-6</v>
      </c>
    </row>
    <row r="108" spans="1:12">
      <c r="A108" s="11">
        <v>95</v>
      </c>
      <c r="B108" s="11" t="s">
        <v>221</v>
      </c>
      <c r="C108" s="12">
        <v>3026.4499999999753</v>
      </c>
      <c r="D108" s="12">
        <v>11635.259999999987</v>
      </c>
      <c r="E108" s="12">
        <v>141444.81999999998</v>
      </c>
      <c r="F108" s="12">
        <f t="shared" si="9"/>
        <v>0.41456045825625581</v>
      </c>
      <c r="G108" s="12">
        <f t="shared" si="10"/>
        <v>0.48258095657508521</v>
      </c>
      <c r="H108" s="12">
        <f t="shared" si="11"/>
        <v>0.78788920690580655</v>
      </c>
      <c r="I108" s="11">
        <f t="shared" si="12"/>
        <v>0.38110666554158823</v>
      </c>
      <c r="J108" s="12">
        <f t="shared" si="13"/>
        <v>0.11973542227019275</v>
      </c>
      <c r="K108" s="12">
        <f t="shared" si="14"/>
        <v>0.24327525330419164</v>
      </c>
      <c r="L108">
        <f t="shared" si="15"/>
        <v>0.11973542227019275</v>
      </c>
    </row>
    <row r="109" spans="1:12">
      <c r="A109" s="11">
        <v>96</v>
      </c>
      <c r="B109" s="11" t="s">
        <v>3508</v>
      </c>
      <c r="C109" s="12">
        <v>12575.300000000003</v>
      </c>
      <c r="D109" s="12">
        <v>16047.700000000004</v>
      </c>
      <c r="E109" s="12">
        <v>35965.320000000007</v>
      </c>
      <c r="F109" s="12">
        <f t="shared" si="9"/>
        <v>0.45179374769150382</v>
      </c>
      <c r="G109" s="12">
        <f t="shared" si="10"/>
        <v>0.49936578426299244</v>
      </c>
      <c r="H109" s="12">
        <f t="shared" si="11"/>
        <v>0.32436960552067873</v>
      </c>
      <c r="I109" s="11">
        <f t="shared" si="12"/>
        <v>2.9880683914066435E-2</v>
      </c>
      <c r="J109" s="12">
        <f t="shared" si="13"/>
        <v>1.8268891981974678E-2</v>
      </c>
      <c r="K109" s="12">
        <f t="shared" si="14"/>
        <v>3.3508920012451843E-2</v>
      </c>
      <c r="L109">
        <f t="shared" si="15"/>
        <v>1.8268891981974678E-2</v>
      </c>
    </row>
    <row r="110" spans="1:12">
      <c r="A110" s="11">
        <v>97</v>
      </c>
      <c r="B110" s="11" t="s">
        <v>783</v>
      </c>
      <c r="C110" s="12">
        <v>-2719.410000000018</v>
      </c>
      <c r="D110" s="12">
        <v>4845.68</v>
      </c>
      <c r="E110" s="12">
        <v>29285.870000000003</v>
      </c>
      <c r="F110" s="12">
        <f t="shared" si="9"/>
        <v>0.39215595211840532</v>
      </c>
      <c r="G110" s="12">
        <f t="shared" si="10"/>
        <v>0.45675353900719534</v>
      </c>
      <c r="H110" s="12">
        <f t="shared" si="11"/>
        <v>0.29501739962785695</v>
      </c>
      <c r="I110" s="11">
        <f t="shared" si="12"/>
        <v>1.557167462325253E-2</v>
      </c>
      <c r="J110" s="12">
        <f t="shared" si="13"/>
        <v>2.2476585371749996E-2</v>
      </c>
      <c r="K110" s="12">
        <f t="shared" si="14"/>
        <v>6.729305738479549E-2</v>
      </c>
      <c r="L110">
        <f t="shared" si="15"/>
        <v>1.557167462325253E-2</v>
      </c>
    </row>
    <row r="111" spans="1:12">
      <c r="A111" s="11">
        <v>98</v>
      </c>
      <c r="B111" s="11" t="s">
        <v>4658</v>
      </c>
      <c r="C111" s="12">
        <v>33879.599999999991</v>
      </c>
      <c r="D111" s="12">
        <v>931.97000000000662</v>
      </c>
      <c r="E111" s="12">
        <v>99032.05</v>
      </c>
      <c r="F111" s="12">
        <f t="shared" si="9"/>
        <v>0.53486439683934384</v>
      </c>
      <c r="G111" s="12">
        <f t="shared" si="10"/>
        <v>0.44186586960649216</v>
      </c>
      <c r="H111" s="12">
        <f t="shared" si="11"/>
        <v>0.60151033476440374</v>
      </c>
      <c r="I111" s="11">
        <f t="shared" si="12"/>
        <v>0.20197399415843867</v>
      </c>
      <c r="J111" s="12">
        <f t="shared" si="13"/>
        <v>4.0169442353161479E-2</v>
      </c>
      <c r="K111" s="12">
        <f t="shared" si="14"/>
        <v>0.1018698747454098</v>
      </c>
      <c r="L111">
        <f t="shared" si="15"/>
        <v>4.0169442353161479E-2</v>
      </c>
    </row>
    <row r="112" spans="1:12">
      <c r="A112" s="11">
        <v>99</v>
      </c>
      <c r="B112" s="11" t="s">
        <v>3083</v>
      </c>
      <c r="C112" s="12">
        <v>1131.5099999999948</v>
      </c>
      <c r="D112" s="12">
        <v>3086.8199999999924</v>
      </c>
      <c r="E112" s="12">
        <v>3882.8700000000026</v>
      </c>
      <c r="F112" s="12">
        <f t="shared" si="9"/>
        <v>0.40717162614742303</v>
      </c>
      <c r="G112" s="12">
        <f t="shared" si="10"/>
        <v>0.45006287306564091</v>
      </c>
      <c r="H112" s="12">
        <f t="shared" si="11"/>
        <v>0.18338633924184447</v>
      </c>
      <c r="I112" s="11">
        <f t="shared" si="12"/>
        <v>4.096508213850186E-4</v>
      </c>
      <c r="J112" s="12">
        <f t="shared" si="13"/>
        <v>6.7660984711966729E-2</v>
      </c>
      <c r="K112" s="12">
        <f t="shared" si="14"/>
        <v>8.8214943416727323E-2</v>
      </c>
      <c r="L112">
        <f t="shared" si="15"/>
        <v>4.096508213850186E-4</v>
      </c>
    </row>
    <row r="113" spans="1:12">
      <c r="A113" s="11">
        <v>100</v>
      </c>
      <c r="B113" s="11" t="s">
        <v>372</v>
      </c>
      <c r="C113" s="12">
        <v>5951</v>
      </c>
      <c r="D113" s="12">
        <v>32355.800000000017</v>
      </c>
      <c r="E113" s="12">
        <v>166711.29999999999</v>
      </c>
      <c r="F113" s="12">
        <f t="shared" si="9"/>
        <v>0.42596399026459764</v>
      </c>
      <c r="G113" s="12">
        <f t="shared" si="10"/>
        <v>0.56140144897846911</v>
      </c>
      <c r="H113" s="12">
        <f t="shared" si="11"/>
        <v>0.89892034317404179</v>
      </c>
      <c r="I113" s="11">
        <f t="shared" si="12"/>
        <v>0.54435754748754717</v>
      </c>
      <c r="J113" s="12">
        <f t="shared" si="13"/>
        <v>0.22017395646117546</v>
      </c>
      <c r="K113" s="12">
        <f t="shared" si="14"/>
        <v>0.33315090960258426</v>
      </c>
      <c r="L113">
        <f t="shared" si="15"/>
        <v>0.22017395646117546</v>
      </c>
    </row>
    <row r="114" spans="1:12">
      <c r="A114" s="11">
        <v>101</v>
      </c>
      <c r="B114" s="11" t="s">
        <v>1345</v>
      </c>
      <c r="C114" s="12">
        <v>4077.8300000000017</v>
      </c>
      <c r="D114" s="12">
        <v>6390.1400000000067</v>
      </c>
      <c r="E114" s="12">
        <v>5227.2000000000044</v>
      </c>
      <c r="F114" s="12">
        <f t="shared" si="9"/>
        <v>0.41866004468251988</v>
      </c>
      <c r="G114" s="12">
        <f t="shared" si="10"/>
        <v>0.46262863191970299</v>
      </c>
      <c r="H114" s="12">
        <f t="shared" si="11"/>
        <v>0.18929386919534319</v>
      </c>
      <c r="I114" s="11">
        <f t="shared" si="12"/>
        <v>1.4069953367915737E-3</v>
      </c>
      <c r="J114" s="12">
        <f t="shared" si="13"/>
        <v>6.4820646258861525E-2</v>
      </c>
      <c r="K114" s="12">
        <f t="shared" si="14"/>
        <v>7.8164424457756676E-2</v>
      </c>
      <c r="L114">
        <f t="shared" si="15"/>
        <v>1.4069953367915737E-3</v>
      </c>
    </row>
    <row r="115" spans="1:12">
      <c r="A115" s="11">
        <v>102</v>
      </c>
      <c r="B115" s="11" t="s">
        <v>10349</v>
      </c>
      <c r="C115" s="12">
        <v>-401.80999999999767</v>
      </c>
      <c r="D115" s="12">
        <v>769.2899999999936</v>
      </c>
      <c r="E115" s="12">
        <v>37634.75</v>
      </c>
      <c r="F115" s="12">
        <f t="shared" si="9"/>
        <v>0.40119283840263131</v>
      </c>
      <c r="G115" s="12">
        <f t="shared" si="10"/>
        <v>0.44124703835478812</v>
      </c>
      <c r="H115" s="12">
        <f t="shared" si="11"/>
        <v>0.331705756413889</v>
      </c>
      <c r="I115" s="11">
        <f t="shared" si="12"/>
        <v>2.5363077268488212E-2</v>
      </c>
      <c r="J115" s="12">
        <f t="shared" si="13"/>
        <v>1.2670211656997327E-2</v>
      </c>
      <c r="K115" s="12">
        <f t="shared" si="14"/>
        <v>6.712389242954607E-2</v>
      </c>
      <c r="L115">
        <f t="shared" si="15"/>
        <v>1.2670211656997327E-2</v>
      </c>
    </row>
    <row r="116" spans="1:12">
      <c r="A116" s="11">
        <v>103</v>
      </c>
      <c r="B116" s="11" t="s">
        <v>1130</v>
      </c>
      <c r="C116" s="12">
        <v>34999.440000000017</v>
      </c>
      <c r="D116" s="12">
        <v>50705.23</v>
      </c>
      <c r="E116" s="12">
        <v>204587.05000000005</v>
      </c>
      <c r="F116" s="12">
        <f t="shared" si="9"/>
        <v>0.53923092546228468</v>
      </c>
      <c r="G116" s="12">
        <f t="shared" si="10"/>
        <v>0.63120228949331203</v>
      </c>
      <c r="H116" s="12">
        <f t="shared" si="11"/>
        <v>1.0653617136978193</v>
      </c>
      <c r="I116" s="11">
        <f t="shared" si="12"/>
        <v>0.85499155579431818</v>
      </c>
      <c r="J116" s="12">
        <f t="shared" si="13"/>
        <v>0.43601732525677062</v>
      </c>
      <c r="K116" s="12">
        <f t="shared" si="14"/>
        <v>0.51825704197552969</v>
      </c>
      <c r="L116">
        <f t="shared" si="15"/>
        <v>0.43601732525677062</v>
      </c>
    </row>
    <row r="117" spans="1:12">
      <c r="A117" s="11">
        <v>104</v>
      </c>
      <c r="B117" s="11" t="s">
        <v>12528</v>
      </c>
      <c r="C117" s="12">
        <v>-1099.3500000000058</v>
      </c>
      <c r="D117" s="12">
        <v>623.75</v>
      </c>
      <c r="E117" s="12">
        <v>3460.4499999999971</v>
      </c>
      <c r="F117" s="12">
        <f t="shared" si="9"/>
        <v>0.39847296022749368</v>
      </c>
      <c r="G117" s="12">
        <f t="shared" si="10"/>
        <v>0.44069340729766376</v>
      </c>
      <c r="H117" s="12">
        <f t="shared" si="11"/>
        <v>0.18153005484518817</v>
      </c>
      <c r="I117" s="11">
        <f t="shared" si="12"/>
        <v>1.283356228875454E-4</v>
      </c>
      <c r="J117" s="12">
        <f t="shared" si="13"/>
        <v>6.8863508856334188E-2</v>
      </c>
      <c r="K117" s="12">
        <f t="shared" si="14"/>
        <v>9.5331808849853483E-2</v>
      </c>
      <c r="L117">
        <f t="shared" si="15"/>
        <v>1.283356228875454E-4</v>
      </c>
    </row>
    <row r="118" spans="1:12">
      <c r="A118" s="11">
        <v>105</v>
      </c>
      <c r="B118" s="11" t="s">
        <v>5201</v>
      </c>
      <c r="C118" s="12">
        <v>43108.229999999996</v>
      </c>
      <c r="D118" s="12">
        <v>48162.7</v>
      </c>
      <c r="E118" s="12">
        <v>63223.33</v>
      </c>
      <c r="F118" s="12">
        <f t="shared" si="9"/>
        <v>0.57084907058338763</v>
      </c>
      <c r="G118" s="12">
        <f t="shared" si="10"/>
        <v>0.62153055957940151</v>
      </c>
      <c r="H118" s="12">
        <f t="shared" si="11"/>
        <v>0.44415233040799651</v>
      </c>
      <c r="I118" s="11">
        <f t="shared" si="12"/>
        <v>0.13774863327378301</v>
      </c>
      <c r="J118" s="12">
        <f t="shared" si="13"/>
        <v>5.4889712615206691E-2</v>
      </c>
      <c r="K118" s="12">
        <f t="shared" si="14"/>
        <v>9.643432561245651E-3</v>
      </c>
      <c r="L118">
        <f t="shared" si="15"/>
        <v>9.643432561245651E-3</v>
      </c>
    </row>
    <row r="119" spans="1:12">
      <c r="A119" s="11">
        <v>106</v>
      </c>
      <c r="B119" s="11" t="s">
        <v>81</v>
      </c>
      <c r="C119" s="12">
        <v>9646.6699999999983</v>
      </c>
      <c r="D119" s="12">
        <v>25338.220000000008</v>
      </c>
      <c r="E119" s="12">
        <v>137184.91999999998</v>
      </c>
      <c r="F119" s="12">
        <f t="shared" si="9"/>
        <v>0.44037430677047668</v>
      </c>
      <c r="G119" s="12">
        <f t="shared" si="10"/>
        <v>0.5347067242714808</v>
      </c>
      <c r="H119" s="12">
        <f t="shared" si="11"/>
        <v>0.76916948269455698</v>
      </c>
      <c r="I119" s="11">
        <f t="shared" si="12"/>
        <v>0.36756232067762257</v>
      </c>
      <c r="J119" s="12">
        <f t="shared" si="13"/>
        <v>0.11416708452815158</v>
      </c>
      <c r="K119" s="12">
        <f t="shared" si="14"/>
        <v>0.20674402676898787</v>
      </c>
      <c r="L119">
        <f t="shared" si="15"/>
        <v>0.11416708452815158</v>
      </c>
    </row>
    <row r="120" spans="1:12">
      <c r="A120" s="11">
        <v>107</v>
      </c>
      <c r="B120" s="11" t="s">
        <v>1422</v>
      </c>
      <c r="C120" s="12">
        <v>1813.2499999999854</v>
      </c>
      <c r="D120" s="12">
        <v>8006.0799999999908</v>
      </c>
      <c r="E120" s="12">
        <v>21078.639999999999</v>
      </c>
      <c r="F120" s="12">
        <f t="shared" si="9"/>
        <v>0.40982989627833777</v>
      </c>
      <c r="G120" s="12">
        <f t="shared" si="10"/>
        <v>0.46877563322827515</v>
      </c>
      <c r="H120" s="12">
        <f t="shared" si="11"/>
        <v>0.25895151025526736</v>
      </c>
      <c r="I120" s="11">
        <f t="shared" si="12"/>
        <v>8.735668663088305E-3</v>
      </c>
      <c r="J120" s="12">
        <f t="shared" si="13"/>
        <v>3.4420938736500296E-2</v>
      </c>
      <c r="K120" s="12">
        <f t="shared" si="14"/>
        <v>6.2016778008671745E-2</v>
      </c>
      <c r="L120">
        <f t="shared" si="15"/>
        <v>8.735668663088305E-3</v>
      </c>
    </row>
    <row r="121" spans="1:12">
      <c r="A121" s="11">
        <v>108</v>
      </c>
      <c r="B121" s="11" t="s">
        <v>1033</v>
      </c>
      <c r="C121" s="12">
        <v>91937.959999999963</v>
      </c>
      <c r="D121" s="12">
        <v>74895.02999999997</v>
      </c>
      <c r="E121" s="12">
        <v>408290.37999999995</v>
      </c>
      <c r="F121" s="12">
        <f t="shared" si="9"/>
        <v>0.76124806838259973</v>
      </c>
      <c r="G121" s="12">
        <f t="shared" si="10"/>
        <v>0.72321977297295925</v>
      </c>
      <c r="H121" s="12">
        <f t="shared" si="11"/>
        <v>1.9605165667491056</v>
      </c>
      <c r="I121" s="11">
        <f t="shared" si="12"/>
        <v>3.4100668737045257</v>
      </c>
      <c r="J121" s="12">
        <f t="shared" si="13"/>
        <v>2.4984817648093411</v>
      </c>
      <c r="K121" s="12">
        <f t="shared" si="14"/>
        <v>2.6467530526503014</v>
      </c>
      <c r="L121">
        <f t="shared" si="15"/>
        <v>2.4984817648093411</v>
      </c>
    </row>
    <row r="122" spans="1:12">
      <c r="A122" s="11">
        <v>109</v>
      </c>
      <c r="B122" s="11" t="s">
        <v>809</v>
      </c>
      <c r="C122" s="12">
        <v>53348.33</v>
      </c>
      <c r="D122" s="12">
        <v>65857.78</v>
      </c>
      <c r="E122" s="12">
        <v>57223.26999999999</v>
      </c>
      <c r="F122" s="12">
        <f t="shared" si="9"/>
        <v>0.61077771195338304</v>
      </c>
      <c r="G122" s="12">
        <f t="shared" si="10"/>
        <v>0.68884226664481918</v>
      </c>
      <c r="H122" s="12">
        <f t="shared" si="11"/>
        <v>0.41778563906525346</v>
      </c>
      <c r="I122" s="11">
        <f t="shared" si="12"/>
        <v>0.16905177330399399</v>
      </c>
      <c r="J122" s="12">
        <f t="shared" si="13"/>
        <v>9.7535740320906492E-2</v>
      </c>
      <c r="K122" s="12">
        <f t="shared" si="14"/>
        <v>9.6708253365431068E-3</v>
      </c>
      <c r="L122">
        <f t="shared" si="15"/>
        <v>9.6708253365431068E-3</v>
      </c>
    </row>
    <row r="123" spans="1:12">
      <c r="A123" s="11">
        <v>110</v>
      </c>
      <c r="B123" s="11" t="s">
        <v>4113</v>
      </c>
      <c r="C123" s="12">
        <v>49566.51</v>
      </c>
      <c r="D123" s="12">
        <v>49558.960000000006</v>
      </c>
      <c r="E123" s="12">
        <v>108853.75999999999</v>
      </c>
      <c r="F123" s="12">
        <f t="shared" si="9"/>
        <v>0.59603147563675762</v>
      </c>
      <c r="G123" s="12">
        <f t="shared" si="10"/>
        <v>0.62684190285149533</v>
      </c>
      <c r="H123" s="12">
        <f t="shared" si="11"/>
        <v>0.64467090249671499</v>
      </c>
      <c r="I123" s="11">
        <f t="shared" si="12"/>
        <v>0.2980703612962472</v>
      </c>
      <c r="J123" s="12">
        <f t="shared" si="13"/>
        <v>0.10587286239839644</v>
      </c>
      <c r="K123" s="12">
        <f t="shared" si="14"/>
        <v>8.9131189280018661E-2</v>
      </c>
      <c r="L123">
        <f t="shared" si="15"/>
        <v>8.9131189280018661E-2</v>
      </c>
    </row>
    <row r="124" spans="1:12">
      <c r="A124" s="11">
        <v>111</v>
      </c>
      <c r="B124" s="11" t="s">
        <v>1712</v>
      </c>
      <c r="C124" s="12">
        <v>116122.33999999998</v>
      </c>
      <c r="D124" s="12">
        <v>123987.71</v>
      </c>
      <c r="E124" s="12">
        <v>336421.04000000004</v>
      </c>
      <c r="F124" s="12">
        <f t="shared" si="9"/>
        <v>0.85554885018899751</v>
      </c>
      <c r="G124" s="12">
        <f t="shared" si="10"/>
        <v>0.9099672810495707</v>
      </c>
      <c r="H124" s="12">
        <f t="shared" si="11"/>
        <v>1.6446936075142571</v>
      </c>
      <c r="I124" s="11">
        <f t="shared" si="12"/>
        <v>2.6001929637608749</v>
      </c>
      <c r="J124" s="12">
        <f t="shared" si="13"/>
        <v>1.8518965412888644</v>
      </c>
      <c r="K124" s="12">
        <f t="shared" si="14"/>
        <v>1.8404344745700305</v>
      </c>
      <c r="L124">
        <f t="shared" si="15"/>
        <v>1.8404344745700305</v>
      </c>
    </row>
    <row r="125" spans="1:12">
      <c r="A125" s="11">
        <v>112</v>
      </c>
      <c r="B125" s="11" t="s">
        <v>170</v>
      </c>
      <c r="C125" s="12">
        <v>20685.899999999958</v>
      </c>
      <c r="D125" s="12">
        <v>23728.46</v>
      </c>
      <c r="E125" s="12">
        <v>36916.929999999971</v>
      </c>
      <c r="F125" s="12">
        <f t="shared" si="9"/>
        <v>0.4834189504429891</v>
      </c>
      <c r="G125" s="12">
        <f t="shared" si="10"/>
        <v>0.5285832315511525</v>
      </c>
      <c r="H125" s="12">
        <f t="shared" si="11"/>
        <v>0.32855136489452946</v>
      </c>
      <c r="I125" s="11">
        <f t="shared" si="12"/>
        <v>4.005430175004461E-2</v>
      </c>
      <c r="J125" s="12">
        <f t="shared" si="13"/>
        <v>2.4586895874492025E-2</v>
      </c>
      <c r="K125" s="12">
        <f t="shared" si="14"/>
        <v>1.9564352801985083E-2</v>
      </c>
      <c r="L125">
        <f t="shared" si="15"/>
        <v>1.9564352801985083E-2</v>
      </c>
    </row>
    <row r="126" spans="1:12">
      <c r="A126" s="11">
        <v>113</v>
      </c>
      <c r="B126" s="11" t="s">
        <v>2486</v>
      </c>
      <c r="C126" s="12">
        <v>8194.1200000000099</v>
      </c>
      <c r="D126" s="12">
        <v>73815.63</v>
      </c>
      <c r="E126" s="12">
        <v>174785.91</v>
      </c>
      <c r="F126" s="12">
        <f t="shared" si="9"/>
        <v>0.4347104609074493</v>
      </c>
      <c r="G126" s="12">
        <f t="shared" si="10"/>
        <v>0.71911375838549141</v>
      </c>
      <c r="H126" s="12">
        <f t="shared" si="11"/>
        <v>0.93440344660684505</v>
      </c>
      <c r="I126" s="11">
        <f t="shared" si="12"/>
        <v>0.66269172009480426</v>
      </c>
      <c r="J126" s="12">
        <f t="shared" si="13"/>
        <v>0.31426157565295826</v>
      </c>
      <c r="K126" s="12">
        <f t="shared" si="14"/>
        <v>0.37465166385010917</v>
      </c>
      <c r="L126">
        <f t="shared" si="15"/>
        <v>0.31426157565295826</v>
      </c>
    </row>
    <row r="127" spans="1:12">
      <c r="A127" s="11">
        <v>114</v>
      </c>
      <c r="B127" s="11" t="s">
        <v>2843</v>
      </c>
      <c r="C127" s="12">
        <v>12114.870000000003</v>
      </c>
      <c r="D127" s="12">
        <v>22903.209999999985</v>
      </c>
      <c r="E127" s="12">
        <v>199503.07000000004</v>
      </c>
      <c r="F127" s="12">
        <f t="shared" si="9"/>
        <v>0.44999841909647181</v>
      </c>
      <c r="G127" s="12">
        <f t="shared" si="10"/>
        <v>0.52544399814527154</v>
      </c>
      <c r="H127" s="12">
        <f t="shared" si="11"/>
        <v>1.0430206485330245</v>
      </c>
      <c r="I127" s="11">
        <f t="shared" si="12"/>
        <v>0.76837123544218444</v>
      </c>
      <c r="J127" s="12">
        <f t="shared" si="13"/>
        <v>0.36670111731343186</v>
      </c>
      <c r="K127" s="12">
        <f t="shared" si="14"/>
        <v>0.51242905253136883</v>
      </c>
      <c r="L127">
        <f t="shared" si="15"/>
        <v>0.36670111731343186</v>
      </c>
    </row>
    <row r="128" spans="1:12">
      <c r="A128" s="11">
        <v>115</v>
      </c>
      <c r="B128" s="11" t="s">
        <v>450</v>
      </c>
      <c r="C128" s="12">
        <v>28133.05000000001</v>
      </c>
      <c r="D128" s="12">
        <v>34709.12999999999</v>
      </c>
      <c r="E128" s="12">
        <v>149859.95000000001</v>
      </c>
      <c r="F128" s="12">
        <f t="shared" si="9"/>
        <v>0.51245720022361274</v>
      </c>
      <c r="G128" s="12">
        <f t="shared" si="10"/>
        <v>0.57035346612607496</v>
      </c>
      <c r="H128" s="12">
        <f t="shared" si="11"/>
        <v>0.82486869299745513</v>
      </c>
      <c r="I128" s="11">
        <f t="shared" si="12"/>
        <v>0.45645359915939393</v>
      </c>
      <c r="J128" s="12">
        <f t="shared" si="13"/>
        <v>0.17020924596586506</v>
      </c>
      <c r="K128" s="12">
        <f t="shared" si="14"/>
        <v>0.23663961881237225</v>
      </c>
      <c r="L128">
        <f t="shared" si="15"/>
        <v>0.17020924596586506</v>
      </c>
    </row>
    <row r="129" spans="1:12">
      <c r="A129" s="11">
        <v>116</v>
      </c>
      <c r="B129" s="11" t="s">
        <v>4151</v>
      </c>
      <c r="C129" s="12">
        <v>21595.89</v>
      </c>
      <c r="D129" s="12">
        <v>14844.950000000012</v>
      </c>
      <c r="E129" s="12">
        <v>22332.42</v>
      </c>
      <c r="F129" s="12">
        <f t="shared" si="9"/>
        <v>0.48696722285832528</v>
      </c>
      <c r="G129" s="12">
        <f t="shared" si="10"/>
        <v>0.49479054890531499</v>
      </c>
      <c r="H129" s="12">
        <f t="shared" si="11"/>
        <v>0.26446112687105189</v>
      </c>
      <c r="I129" s="11">
        <f t="shared" si="12"/>
        <v>1.9529982253678004E-2</v>
      </c>
      <c r="J129" s="12">
        <f t="shared" si="13"/>
        <v>3.9738291895386198E-2</v>
      </c>
      <c r="K129" s="12">
        <f t="shared" si="14"/>
        <v>3.3221931664543035E-2</v>
      </c>
      <c r="L129">
        <f t="shared" si="15"/>
        <v>1.9529982253678004E-2</v>
      </c>
    </row>
    <row r="130" spans="1:12">
      <c r="A130" s="11">
        <v>117</v>
      </c>
      <c r="B130" s="11" t="s">
        <v>3603</v>
      </c>
      <c r="C130" s="12">
        <v>26499.89</v>
      </c>
      <c r="D130" s="12">
        <v>12663.520000000004</v>
      </c>
      <c r="E130" s="12">
        <v>59787.299999999996</v>
      </c>
      <c r="F130" s="12">
        <f t="shared" si="9"/>
        <v>0.50608911202722573</v>
      </c>
      <c r="G130" s="12">
        <f t="shared" si="10"/>
        <v>0.48649243569284495</v>
      </c>
      <c r="H130" s="12">
        <f t="shared" si="11"/>
        <v>0.42905302432532311</v>
      </c>
      <c r="I130" s="11">
        <f t="shared" si="12"/>
        <v>7.957814657167224E-2</v>
      </c>
      <c r="J130" s="12">
        <f t="shared" si="13"/>
        <v>1.0459855519625172E-2</v>
      </c>
      <c r="K130" s="12">
        <f t="shared" si="14"/>
        <v>3.2397056857754299E-2</v>
      </c>
      <c r="L130">
        <f t="shared" si="15"/>
        <v>1.0459855519625172E-2</v>
      </c>
    </row>
    <row r="131" spans="1:12">
      <c r="A131" s="11">
        <v>118</v>
      </c>
      <c r="B131" s="11" t="s">
        <v>20</v>
      </c>
      <c r="C131" s="12">
        <v>65450.239999999983</v>
      </c>
      <c r="D131" s="12">
        <v>122279.44</v>
      </c>
      <c r="E131" s="12">
        <v>286294.19</v>
      </c>
      <c r="F131" s="12">
        <f t="shared" si="9"/>
        <v>0.65796600350150891</v>
      </c>
      <c r="G131" s="12">
        <f t="shared" si="10"/>
        <v>0.90346905838945046</v>
      </c>
      <c r="H131" s="12">
        <f t="shared" si="11"/>
        <v>1.4244159466352035</v>
      </c>
      <c r="I131" s="11">
        <f t="shared" si="12"/>
        <v>1.8534007307071609</v>
      </c>
      <c r="J131" s="12">
        <f t="shared" si="13"/>
        <v>1.2289715716021754</v>
      </c>
      <c r="K131" s="12">
        <f t="shared" si="14"/>
        <v>1.2433874716449138</v>
      </c>
      <c r="L131">
        <f t="shared" si="15"/>
        <v>1.2289715716021754</v>
      </c>
    </row>
    <row r="132" spans="1:12">
      <c r="A132" s="11">
        <v>119</v>
      </c>
      <c r="B132" s="11" t="s">
        <v>1946</v>
      </c>
      <c r="C132" s="12">
        <v>2652.2999999999956</v>
      </c>
      <c r="D132" s="12">
        <v>6775.4499999999898</v>
      </c>
      <c r="E132" s="12">
        <v>11801.340000000004</v>
      </c>
      <c r="F132" s="12">
        <f t="shared" si="9"/>
        <v>0.41310155637360002</v>
      </c>
      <c r="G132" s="12">
        <f t="shared" si="10"/>
        <v>0.46409434294499219</v>
      </c>
      <c r="H132" s="12">
        <f t="shared" si="11"/>
        <v>0.21818330033836175</v>
      </c>
      <c r="I132" s="11">
        <f t="shared" si="12"/>
        <v>3.1244673248895811E-3</v>
      </c>
      <c r="J132" s="12">
        <f t="shared" si="13"/>
        <v>5.096573567254481E-2</v>
      </c>
      <c r="K132" s="12">
        <f t="shared" si="14"/>
        <v>7.1244370692384831E-2</v>
      </c>
      <c r="L132">
        <f t="shared" si="15"/>
        <v>3.1244673248895811E-3</v>
      </c>
    </row>
    <row r="133" spans="1:12">
      <c r="A133" s="11">
        <v>120</v>
      </c>
      <c r="B133" s="11" t="s">
        <v>881</v>
      </c>
      <c r="C133" s="12">
        <v>15062.470000000001</v>
      </c>
      <c r="D133" s="12">
        <v>7842.8099999999904</v>
      </c>
      <c r="E133" s="12">
        <v>84906.19</v>
      </c>
      <c r="F133" s="12">
        <f t="shared" si="9"/>
        <v>0.46149182866299937</v>
      </c>
      <c r="G133" s="12">
        <f t="shared" si="10"/>
        <v>0.46815455762914987</v>
      </c>
      <c r="H133" s="12">
        <f t="shared" si="11"/>
        <v>0.53943559041671407</v>
      </c>
      <c r="I133" s="11">
        <f t="shared" si="12"/>
        <v>0.13939622928650688</v>
      </c>
      <c r="J133" s="12">
        <f t="shared" si="13"/>
        <v>1.2024884197453265E-2</v>
      </c>
      <c r="K133" s="12">
        <f t="shared" si="14"/>
        <v>7.6869040774907027E-2</v>
      </c>
      <c r="L133">
        <f t="shared" si="15"/>
        <v>1.2024884197453265E-2</v>
      </c>
    </row>
    <row r="134" spans="1:12">
      <c r="A134" s="11">
        <v>121</v>
      </c>
      <c r="B134" s="11" t="s">
        <v>1322</v>
      </c>
      <c r="C134" s="12">
        <v>45157.020000000048</v>
      </c>
      <c r="D134" s="12">
        <v>37675.480000000032</v>
      </c>
      <c r="E134" s="12">
        <v>302776.33</v>
      </c>
      <c r="F134" s="12">
        <f t="shared" si="9"/>
        <v>0.57883780127473183</v>
      </c>
      <c r="G134" s="12">
        <f t="shared" si="10"/>
        <v>0.58163739828425143</v>
      </c>
      <c r="H134" s="12">
        <f t="shared" si="11"/>
        <v>1.496845138684596</v>
      </c>
      <c r="I134" s="11">
        <f t="shared" si="12"/>
        <v>1.8070380232677081</v>
      </c>
      <c r="J134" s="12">
        <f t="shared" si="13"/>
        <v>1.154974440353755</v>
      </c>
      <c r="K134" s="12">
        <f t="shared" si="14"/>
        <v>1.3253013869071011</v>
      </c>
      <c r="L134">
        <f t="shared" si="15"/>
        <v>1.154974440353755</v>
      </c>
    </row>
    <row r="135" spans="1:12">
      <c r="A135" s="11">
        <v>122</v>
      </c>
      <c r="B135" s="11" t="s">
        <v>836</v>
      </c>
      <c r="C135" s="12">
        <v>52210.870000000017</v>
      </c>
      <c r="D135" s="12">
        <v>53772.410000000011</v>
      </c>
      <c r="E135" s="12">
        <v>204993.14</v>
      </c>
      <c r="F135" s="12">
        <f t="shared" si="9"/>
        <v>0.60634247866340407</v>
      </c>
      <c r="G135" s="12">
        <f t="shared" si="10"/>
        <v>0.64286977682181834</v>
      </c>
      <c r="H135" s="12">
        <f t="shared" si="11"/>
        <v>1.0671462374671439</v>
      </c>
      <c r="I135" s="11">
        <f t="shared" si="12"/>
        <v>0.88599174175730855</v>
      </c>
      <c r="J135" s="12">
        <f t="shared" si="13"/>
        <v>0.46421844501031445</v>
      </c>
      <c r="K135" s="12">
        <f t="shared" si="14"/>
        <v>0.52012733865337957</v>
      </c>
      <c r="L135">
        <f t="shared" si="15"/>
        <v>0.46421844501031445</v>
      </c>
    </row>
    <row r="136" spans="1:12">
      <c r="A136" s="11">
        <v>123</v>
      </c>
      <c r="B136" s="11" t="s">
        <v>333</v>
      </c>
      <c r="C136" s="12">
        <v>80816.409999999974</v>
      </c>
      <c r="D136" s="12">
        <v>75279.600000000006</v>
      </c>
      <c r="E136" s="12">
        <v>155817.82999999993</v>
      </c>
      <c r="F136" s="12">
        <f t="shared" si="9"/>
        <v>0.71788243900119975</v>
      </c>
      <c r="G136" s="12">
        <f t="shared" si="10"/>
        <v>0.72468266905402523</v>
      </c>
      <c r="H136" s="12">
        <f t="shared" si="11"/>
        <v>0.85105002835361809</v>
      </c>
      <c r="I136" s="11">
        <f t="shared" si="12"/>
        <v>0.6452032080772887</v>
      </c>
      <c r="J136" s="12">
        <f t="shared" si="13"/>
        <v>0.33553260100126275</v>
      </c>
      <c r="K136" s="12">
        <f t="shared" si="14"/>
        <v>0.28286361831296597</v>
      </c>
      <c r="L136">
        <f t="shared" si="15"/>
        <v>0.28286361831296597</v>
      </c>
    </row>
    <row r="137" spans="1:12">
      <c r="A137" s="11">
        <v>124</v>
      </c>
      <c r="B137" s="11" t="s">
        <v>1657</v>
      </c>
      <c r="C137" s="12">
        <v>33287.760000000009</v>
      </c>
      <c r="D137" s="12">
        <v>25797.559999999983</v>
      </c>
      <c r="E137" s="12">
        <v>171450.49</v>
      </c>
      <c r="F137" s="12">
        <f t="shared" si="9"/>
        <v>0.53255666868157014</v>
      </c>
      <c r="G137" s="12">
        <f t="shared" si="10"/>
        <v>0.53645404383846929</v>
      </c>
      <c r="H137" s="12">
        <f t="shared" si="11"/>
        <v>0.91974626157229344</v>
      </c>
      <c r="I137" s="11">
        <f t="shared" si="12"/>
        <v>0.58602906429676371</v>
      </c>
      <c r="J137" s="12">
        <f t="shared" si="13"/>
        <v>0.2489859180764725</v>
      </c>
      <c r="K137" s="12">
        <f t="shared" si="14"/>
        <v>0.33921196951434018</v>
      </c>
      <c r="L137">
        <f t="shared" si="15"/>
        <v>0.2489859180764725</v>
      </c>
    </row>
    <row r="138" spans="1:12">
      <c r="A138" s="11">
        <v>125</v>
      </c>
      <c r="B138" s="11" t="s">
        <v>501</v>
      </c>
      <c r="C138" s="12">
        <v>90846.21000000005</v>
      </c>
      <c r="D138" s="12">
        <v>201798.53999999995</v>
      </c>
      <c r="E138" s="12">
        <v>606651.30000000005</v>
      </c>
      <c r="F138" s="12">
        <f t="shared" si="9"/>
        <v>0.75699106950410344</v>
      </c>
      <c r="G138" s="12">
        <f t="shared" si="10"/>
        <v>1.205958019462565</v>
      </c>
      <c r="H138" s="12">
        <f t="shared" si="11"/>
        <v>2.8321947086514401</v>
      </c>
      <c r="I138" s="11">
        <f t="shared" si="12"/>
        <v>7.7959426176772695</v>
      </c>
      <c r="J138" s="12">
        <f t="shared" si="13"/>
        <v>6.3974636319919247</v>
      </c>
      <c r="K138" s="12">
        <f t="shared" si="14"/>
        <v>6.5430123191446796</v>
      </c>
      <c r="L138">
        <f t="shared" si="15"/>
        <v>6.3974636319919247</v>
      </c>
    </row>
    <row r="139" spans="1:12">
      <c r="A139" s="11">
        <v>126</v>
      </c>
      <c r="B139" s="11" t="s">
        <v>940</v>
      </c>
      <c r="C139" s="12">
        <v>8765.6100000000224</v>
      </c>
      <c r="D139" s="12">
        <v>37985.569999999985</v>
      </c>
      <c r="E139" s="12">
        <v>132530.01999999999</v>
      </c>
      <c r="F139" s="12">
        <f t="shared" si="9"/>
        <v>0.43693883946396134</v>
      </c>
      <c r="G139" s="12">
        <f t="shared" si="10"/>
        <v>0.58281697403321164</v>
      </c>
      <c r="H139" s="12">
        <f t="shared" si="11"/>
        <v>0.74871396866114159</v>
      </c>
      <c r="I139" s="11">
        <f t="shared" si="12"/>
        <v>0.3553066586688241</v>
      </c>
      <c r="J139" s="12">
        <f t="shared" si="13"/>
        <v>0.11159355240496482</v>
      </c>
      <c r="K139" s="12">
        <f t="shared" si="14"/>
        <v>0.1841144283676413</v>
      </c>
      <c r="L139">
        <f t="shared" si="15"/>
        <v>0.11159355240496482</v>
      </c>
    </row>
    <row r="140" spans="1:12">
      <c r="A140" s="11">
        <v>127</v>
      </c>
      <c r="B140" s="11" t="s">
        <v>4103</v>
      </c>
      <c r="C140" s="12">
        <v>-2243.3699999999953</v>
      </c>
      <c r="D140" s="12">
        <v>3.0799999999944703</v>
      </c>
      <c r="E140" s="12">
        <v>2092.0499999999956</v>
      </c>
      <c r="F140" s="12">
        <f t="shared" si="9"/>
        <v>0.39401214790143224</v>
      </c>
      <c r="G140" s="12">
        <f t="shared" si="10"/>
        <v>0.43833239185018941</v>
      </c>
      <c r="H140" s="12">
        <f t="shared" si="11"/>
        <v>0.17551675157265265</v>
      </c>
      <c r="I140" s="11">
        <f t="shared" si="12"/>
        <v>7.301922898287052E-5</v>
      </c>
      <c r="J140" s="12">
        <f t="shared" si="13"/>
        <v>7.2236024669033533E-2</v>
      </c>
      <c r="K140" s="12">
        <f t="shared" si="14"/>
        <v>9.9880742653799509E-2</v>
      </c>
      <c r="L140">
        <f t="shared" si="15"/>
        <v>7.301922898287052E-5</v>
      </c>
    </row>
    <row r="141" spans="1:12">
      <c r="A141" s="11">
        <v>128</v>
      </c>
      <c r="B141" s="11" t="s">
        <v>2636</v>
      </c>
      <c r="C141" s="12">
        <v>-56.200000000011642</v>
      </c>
      <c r="D141" s="12">
        <v>2693.0800000000017</v>
      </c>
      <c r="E141" s="12">
        <v>7653.5499999999884</v>
      </c>
      <c r="F141" s="12">
        <f t="shared" si="9"/>
        <v>0.40254045588135551</v>
      </c>
      <c r="G141" s="12">
        <f t="shared" si="10"/>
        <v>0.44856509450007709</v>
      </c>
      <c r="H141" s="12">
        <f t="shared" si="11"/>
        <v>0.19995623282828417</v>
      </c>
      <c r="I141" s="11">
        <f t="shared" si="12"/>
        <v>9.5899009967963255E-4</v>
      </c>
      <c r="J141" s="12">
        <f t="shared" si="13"/>
        <v>5.938196049195979E-2</v>
      </c>
      <c r="K141" s="12">
        <f t="shared" si="14"/>
        <v>8.5235356177491978E-2</v>
      </c>
      <c r="L141">
        <f t="shared" si="15"/>
        <v>9.5899009967963255E-4</v>
      </c>
    </row>
    <row r="142" spans="1:12">
      <c r="A142" s="11">
        <v>129</v>
      </c>
      <c r="B142" s="11" t="s">
        <v>245</v>
      </c>
      <c r="C142" s="12">
        <v>65727.199999999983</v>
      </c>
      <c r="D142" s="12">
        <v>52051.109999999979</v>
      </c>
      <c r="E142" s="12">
        <v>197780.68999999997</v>
      </c>
      <c r="F142" s="12">
        <f t="shared" si="9"/>
        <v>0.65904593792732835</v>
      </c>
      <c r="G142" s="12">
        <f t="shared" si="10"/>
        <v>0.63632198831949427</v>
      </c>
      <c r="H142" s="12">
        <f t="shared" si="11"/>
        <v>1.0354518139155515</v>
      </c>
      <c r="I142" s="11">
        <f t="shared" si="12"/>
        <v>0.85203840095168171</v>
      </c>
      <c r="J142" s="12">
        <f t="shared" si="13"/>
        <v>0.44647664858330538</v>
      </c>
      <c r="K142" s="12">
        <f t="shared" si="14"/>
        <v>0.48092674505231253</v>
      </c>
      <c r="L142">
        <f t="shared" si="15"/>
        <v>0.44647664858330538</v>
      </c>
    </row>
    <row r="143" spans="1:12">
      <c r="A143" s="11">
        <v>130</v>
      </c>
      <c r="B143" s="11" t="s">
        <v>1987</v>
      </c>
      <c r="C143" s="12">
        <v>3186.4400000000023</v>
      </c>
      <c r="D143" s="12">
        <v>7910.95999999997</v>
      </c>
      <c r="E143" s="12">
        <v>91566.900000000009</v>
      </c>
      <c r="F143" s="12">
        <f t="shared" ref="F143:F206" si="16">STANDARDIZE(C143,C$10,C$11)</f>
        <v>0.41518429819266139</v>
      </c>
      <c r="G143" s="12">
        <f t="shared" ref="G143:G206" si="17">STANDARDIZE(D143,D$10,D$11)</f>
        <v>0.46841379877620914</v>
      </c>
      <c r="H143" s="12">
        <f t="shared" ref="H143:H206" si="18">STANDARDIZE(E143,E$10,E$11)</f>
        <v>0.56870544516708688</v>
      </c>
      <c r="I143" s="11">
        <f t="shared" ref="I143:I206" si="19">SUMXMY2(F143:H143,$F$3:$H$3)</f>
        <v>0.15827399830860489</v>
      </c>
      <c r="J143" s="12">
        <f t="shared" ref="J143:J206" si="20">SUMXMY2(F143:H143,$F$4:$H$4)</f>
        <v>1.6056663059132725E-2</v>
      </c>
      <c r="K143" s="12">
        <f t="shared" ref="K143:K206" si="21">SUMXMY2(F143:H143,$F$5:$H$5)</f>
        <v>0.10200012419599759</v>
      </c>
      <c r="L143">
        <f t="shared" ref="L143:L206" si="22">MIN(I143:K143)</f>
        <v>1.6056663059132725E-2</v>
      </c>
    </row>
    <row r="144" spans="1:12">
      <c r="A144" s="11">
        <v>131</v>
      </c>
      <c r="B144" s="11" t="s">
        <v>1820</v>
      </c>
      <c r="C144" s="12">
        <v>24120.54</v>
      </c>
      <c r="D144" s="12">
        <v>54038.950000000004</v>
      </c>
      <c r="E144" s="12">
        <v>27380.770000000004</v>
      </c>
      <c r="F144" s="12">
        <f t="shared" si="16"/>
        <v>0.49681144746890127</v>
      </c>
      <c r="G144" s="12">
        <f t="shared" si="17"/>
        <v>0.64388368929925377</v>
      </c>
      <c r="H144" s="12">
        <f t="shared" si="18"/>
        <v>0.28664561939948269</v>
      </c>
      <c r="I144" s="11">
        <f t="shared" si="19"/>
        <v>6.6204893392662556E-2</v>
      </c>
      <c r="J144" s="12">
        <f t="shared" si="20"/>
        <v>6.9610605135172546E-2</v>
      </c>
      <c r="K144" s="12">
        <f t="shared" si="21"/>
        <v>1.0652345462217466E-2</v>
      </c>
      <c r="L144">
        <f t="shared" si="22"/>
        <v>1.0652345462217466E-2</v>
      </c>
    </row>
    <row r="145" spans="1:12">
      <c r="A145" s="11">
        <v>132</v>
      </c>
      <c r="B145" s="11" t="s">
        <v>2888</v>
      </c>
      <c r="C145" s="12">
        <v>4177.4200000000128</v>
      </c>
      <c r="D145" s="12">
        <v>-15287.600000000028</v>
      </c>
      <c r="E145" s="12">
        <v>60550.87000000001</v>
      </c>
      <c r="F145" s="12">
        <f t="shared" si="16"/>
        <v>0.41904837032328884</v>
      </c>
      <c r="G145" s="12">
        <f t="shared" si="17"/>
        <v>0.38016697112357833</v>
      </c>
      <c r="H145" s="12">
        <f t="shared" si="18"/>
        <v>0.43240845985573095</v>
      </c>
      <c r="I145" s="11">
        <f t="shared" si="19"/>
        <v>7.0740113853061587E-2</v>
      </c>
      <c r="J145" s="12">
        <f t="shared" si="20"/>
        <v>4.975162521705238E-3</v>
      </c>
      <c r="K145" s="12">
        <f t="shared" si="21"/>
        <v>9.4847754300639422E-2</v>
      </c>
      <c r="L145">
        <f t="shared" si="22"/>
        <v>4.975162521705238E-3</v>
      </c>
    </row>
    <row r="146" spans="1:12">
      <c r="A146" s="11">
        <v>133</v>
      </c>
      <c r="B146" s="11" t="s">
        <v>5710</v>
      </c>
      <c r="C146" s="12">
        <v>4059.3199999999997</v>
      </c>
      <c r="D146" s="12">
        <v>3718.6599999999962</v>
      </c>
      <c r="E146" s="12">
        <v>3580.9100000000035</v>
      </c>
      <c r="F146" s="12">
        <f t="shared" si="16"/>
        <v>0.41858786968893991</v>
      </c>
      <c r="G146" s="12">
        <f t="shared" si="17"/>
        <v>0.45246637895497366</v>
      </c>
      <c r="H146" s="12">
        <f t="shared" si="18"/>
        <v>0.18205940482487953</v>
      </c>
      <c r="I146" s="11">
        <f t="shared" si="19"/>
        <v>7.3950041122073295E-4</v>
      </c>
      <c r="J146" s="12">
        <f t="shared" si="20"/>
        <v>6.8385109318579704E-2</v>
      </c>
      <c r="K146" s="12">
        <f t="shared" si="21"/>
        <v>8.3993973376640968E-2</v>
      </c>
      <c r="L146">
        <f t="shared" si="22"/>
        <v>7.3950041122073295E-4</v>
      </c>
    </row>
    <row r="147" spans="1:12">
      <c r="A147" s="11">
        <v>134</v>
      </c>
      <c r="B147" s="11" t="s">
        <v>854</v>
      </c>
      <c r="C147" s="12">
        <v>25002.920000000006</v>
      </c>
      <c r="D147" s="12">
        <v>21924.360000000008</v>
      </c>
      <c r="E147" s="12">
        <v>30810.639999999999</v>
      </c>
      <c r="F147" s="12">
        <f t="shared" si="16"/>
        <v>0.50025206177657966</v>
      </c>
      <c r="G147" s="12">
        <f t="shared" si="17"/>
        <v>0.52172047361410345</v>
      </c>
      <c r="H147" s="12">
        <f t="shared" si="18"/>
        <v>0.30171785594973943</v>
      </c>
      <c r="I147" s="11">
        <f t="shared" si="19"/>
        <v>3.421871157763258E-2</v>
      </c>
      <c r="J147" s="12">
        <f t="shared" si="20"/>
        <v>3.3127594086651481E-2</v>
      </c>
      <c r="K147" s="12">
        <f t="shared" si="21"/>
        <v>1.9723973576930894E-2</v>
      </c>
      <c r="L147">
        <f t="shared" si="22"/>
        <v>1.9723973576930894E-2</v>
      </c>
    </row>
    <row r="148" spans="1:12">
      <c r="A148" s="11">
        <v>135</v>
      </c>
      <c r="B148" s="11" t="s">
        <v>9121</v>
      </c>
      <c r="C148" s="12">
        <v>11418.340000000004</v>
      </c>
      <c r="D148" s="12">
        <v>3327.5400000000009</v>
      </c>
      <c r="E148" s="12">
        <v>3511.3600000000006</v>
      </c>
      <c r="F148" s="12">
        <f t="shared" si="16"/>
        <v>0.44728247915707248</v>
      </c>
      <c r="G148" s="12">
        <f t="shared" si="17"/>
        <v>0.45097856681355208</v>
      </c>
      <c r="H148" s="12">
        <f t="shared" si="18"/>
        <v>0.18175377398403997</v>
      </c>
      <c r="I148" s="11">
        <f t="shared" si="19"/>
        <v>2.5220462434781266E-3</v>
      </c>
      <c r="J148" s="12">
        <f t="shared" si="20"/>
        <v>6.9748217493457124E-2</v>
      </c>
      <c r="K148" s="12">
        <f t="shared" si="21"/>
        <v>7.6213268457666822E-2</v>
      </c>
      <c r="L148">
        <f t="shared" si="22"/>
        <v>2.5220462434781266E-3</v>
      </c>
    </row>
    <row r="149" spans="1:12">
      <c r="A149" s="11">
        <v>136</v>
      </c>
      <c r="B149" s="11" t="s">
        <v>301</v>
      </c>
      <c r="C149" s="12">
        <v>6612.68</v>
      </c>
      <c r="D149" s="12">
        <v>3473.3299999999945</v>
      </c>
      <c r="E149" s="12">
        <v>37868.750000000015</v>
      </c>
      <c r="F149" s="12">
        <f t="shared" si="16"/>
        <v>0.4285440415748093</v>
      </c>
      <c r="G149" s="12">
        <f t="shared" si="17"/>
        <v>0.45153314886534651</v>
      </c>
      <c r="H149" s="12">
        <f t="shared" si="18"/>
        <v>0.33273404709334925</v>
      </c>
      <c r="I149" s="11">
        <f t="shared" si="19"/>
        <v>2.6709525981141631E-2</v>
      </c>
      <c r="J149" s="12">
        <f t="shared" si="20"/>
        <v>1.2543354321428963E-2</v>
      </c>
      <c r="K149" s="12">
        <f t="shared" si="21"/>
        <v>5.4341742880872554E-2</v>
      </c>
      <c r="L149">
        <f t="shared" si="22"/>
        <v>1.2543354321428963E-2</v>
      </c>
    </row>
    <row r="150" spans="1:12">
      <c r="A150" s="11">
        <v>137</v>
      </c>
      <c r="B150" s="11" t="s">
        <v>632</v>
      </c>
      <c r="C150" s="12">
        <v>-278.45000000000437</v>
      </c>
      <c r="D150" s="12">
        <v>-726.13000000000466</v>
      </c>
      <c r="E150" s="12">
        <v>3506.6800000000003</v>
      </c>
      <c r="F150" s="12">
        <f t="shared" si="16"/>
        <v>0.40167384905676579</v>
      </c>
      <c r="G150" s="12">
        <f t="shared" si="17"/>
        <v>0.43555849255676027</v>
      </c>
      <c r="H150" s="12">
        <f t="shared" si="18"/>
        <v>0.18173320817045077</v>
      </c>
      <c r="I150" s="11">
        <f t="shared" si="19"/>
        <v>8.596700715524669E-5</v>
      </c>
      <c r="J150" s="12">
        <f t="shared" si="20"/>
        <v>6.8798100350022651E-2</v>
      </c>
      <c r="K150" s="12">
        <f t="shared" si="21"/>
        <v>9.6073422789985569E-2</v>
      </c>
      <c r="L150">
        <f t="shared" si="22"/>
        <v>8.596700715524669E-5</v>
      </c>
    </row>
    <row r="151" spans="1:12">
      <c r="A151" s="11">
        <v>138</v>
      </c>
      <c r="B151" s="11" t="s">
        <v>13671</v>
      </c>
      <c r="C151" s="12">
        <v>46.099999999998545</v>
      </c>
      <c r="D151" s="12">
        <v>1108.8799999999974</v>
      </c>
      <c r="E151" s="12">
        <v>1200</v>
      </c>
      <c r="F151" s="12">
        <f t="shared" si="16"/>
        <v>0.40293934847148172</v>
      </c>
      <c r="G151" s="12">
        <f t="shared" si="17"/>
        <v>0.44253883147481615</v>
      </c>
      <c r="H151" s="12">
        <f t="shared" si="18"/>
        <v>0.17159672293755671</v>
      </c>
      <c r="I151" s="11">
        <f t="shared" si="19"/>
        <v>7.5937672963767911E-5</v>
      </c>
      <c r="J151" s="12">
        <f t="shared" si="20"/>
        <v>7.4037367390359821E-2</v>
      </c>
      <c r="K151" s="12">
        <f t="shared" si="21"/>
        <v>9.6422639986416578E-2</v>
      </c>
      <c r="L151">
        <f t="shared" si="22"/>
        <v>7.5937672963767911E-5</v>
      </c>
    </row>
    <row r="152" spans="1:12">
      <c r="A152" s="11">
        <v>139</v>
      </c>
      <c r="B152" s="11" t="s">
        <v>405</v>
      </c>
      <c r="C152" s="12">
        <v>223.44000000000233</v>
      </c>
      <c r="D152" s="12">
        <v>4694.2400000000052</v>
      </c>
      <c r="E152" s="12">
        <v>9038.1599999999962</v>
      </c>
      <c r="F152" s="12">
        <f t="shared" si="16"/>
        <v>0.40363084027923307</v>
      </c>
      <c r="G152" s="12">
        <f t="shared" si="17"/>
        <v>0.45617746447585744</v>
      </c>
      <c r="H152" s="12">
        <f t="shared" si="18"/>
        <v>0.2060407693995977</v>
      </c>
      <c r="I152" s="11">
        <f t="shared" si="19"/>
        <v>1.6112997722790702E-3</v>
      </c>
      <c r="J152" s="12">
        <f t="shared" si="20"/>
        <v>5.6480998209920495E-2</v>
      </c>
      <c r="K152" s="12">
        <f t="shared" si="21"/>
        <v>8.0419203937520792E-2</v>
      </c>
      <c r="L152">
        <f t="shared" si="22"/>
        <v>1.6112997722790702E-3</v>
      </c>
    </row>
    <row r="153" spans="1:12">
      <c r="A153" s="11">
        <v>140</v>
      </c>
      <c r="B153" s="11" t="s">
        <v>13119</v>
      </c>
      <c r="C153" s="12">
        <v>378.73999999999978</v>
      </c>
      <c r="D153" s="12">
        <v>235.53000000000065</v>
      </c>
      <c r="E153" s="12">
        <v>-12.569999999999709</v>
      </c>
      <c r="F153" s="12">
        <f t="shared" si="16"/>
        <v>0.40423639276453699</v>
      </c>
      <c r="G153" s="12">
        <f t="shared" si="17"/>
        <v>0.43921662669441491</v>
      </c>
      <c r="H153" s="12">
        <f t="shared" si="18"/>
        <v>0.16626819973587711</v>
      </c>
      <c r="I153" s="11">
        <f t="shared" si="19"/>
        <v>7.7369670393879987E-5</v>
      </c>
      <c r="J153" s="12">
        <f t="shared" si="20"/>
        <v>7.6998600901692346E-2</v>
      </c>
      <c r="K153" s="12">
        <f t="shared" si="21"/>
        <v>9.910756429765305E-2</v>
      </c>
      <c r="L153">
        <f t="shared" si="22"/>
        <v>7.7369670393879987E-5</v>
      </c>
    </row>
    <row r="154" spans="1:12">
      <c r="A154" s="11">
        <v>141</v>
      </c>
      <c r="B154" s="11" t="s">
        <v>2307</v>
      </c>
      <c r="C154" s="12">
        <v>-880.28000000001339</v>
      </c>
      <c r="D154" s="12">
        <v>5014.2299999999959</v>
      </c>
      <c r="E154" s="12">
        <v>39217.119999999995</v>
      </c>
      <c r="F154" s="12">
        <f t="shared" si="16"/>
        <v>0.39932716745837271</v>
      </c>
      <c r="G154" s="12">
        <f t="shared" si="17"/>
        <v>0.4573946996137524</v>
      </c>
      <c r="H154" s="12">
        <f t="shared" si="18"/>
        <v>0.33865933044148466</v>
      </c>
      <c r="I154" s="11">
        <f t="shared" si="19"/>
        <v>2.8116692819183397E-2</v>
      </c>
      <c r="J154" s="12">
        <f t="shared" si="20"/>
        <v>1.1203201018841464E-2</v>
      </c>
      <c r="K154" s="12">
        <f t="shared" si="21"/>
        <v>6.1841516886534165E-2</v>
      </c>
      <c r="L154">
        <f t="shared" si="22"/>
        <v>1.1203201018841464E-2</v>
      </c>
    </row>
    <row r="155" spans="1:12">
      <c r="A155" s="11">
        <v>142</v>
      </c>
      <c r="B155" s="11" t="s">
        <v>646</v>
      </c>
      <c r="C155" s="12">
        <v>7.999999999492502E-2</v>
      </c>
      <c r="D155" s="12">
        <v>-44700.040000000008</v>
      </c>
      <c r="E155" s="12">
        <v>44700.2</v>
      </c>
      <c r="F155" s="12">
        <f t="shared" si="16"/>
        <v>0.40275990529457451</v>
      </c>
      <c r="G155" s="12">
        <f t="shared" si="17"/>
        <v>0.26828267642928089</v>
      </c>
      <c r="H155" s="12">
        <f t="shared" si="18"/>
        <v>0.36275420248735879</v>
      </c>
      <c r="I155" s="11">
        <f t="shared" si="19"/>
        <v>6.3666849661955904E-2</v>
      </c>
      <c r="J155" s="12">
        <f t="shared" si="20"/>
        <v>3.9420627358780748E-2</v>
      </c>
      <c r="K155" s="12">
        <f t="shared" si="21"/>
        <v>0.16136117548386342</v>
      </c>
      <c r="L155">
        <f t="shared" si="22"/>
        <v>3.9420627358780748E-2</v>
      </c>
    </row>
    <row r="156" spans="1:12">
      <c r="A156" s="11">
        <v>143</v>
      </c>
      <c r="B156" s="11" t="s">
        <v>733</v>
      </c>
      <c r="C156" s="12">
        <v>-450057.05999999982</v>
      </c>
      <c r="D156" s="12">
        <v>-477841.09000000008</v>
      </c>
      <c r="E156" s="12">
        <v>-261615.68000000002</v>
      </c>
      <c r="F156" s="12">
        <f t="shared" si="16"/>
        <v>-1.3521223848262132</v>
      </c>
      <c r="G156" s="12">
        <f t="shared" si="17"/>
        <v>-1.3793766433142525</v>
      </c>
      <c r="H156" s="12">
        <f t="shared" si="18"/>
        <v>-0.98332171364359278</v>
      </c>
      <c r="I156" s="11">
        <f t="shared" si="19"/>
        <v>7.6979591866977248</v>
      </c>
      <c r="J156" s="12">
        <f t="shared" si="20"/>
        <v>8.4919478910478894</v>
      </c>
      <c r="K156" s="12">
        <f t="shared" si="21"/>
        <v>9.5318797226470036</v>
      </c>
      <c r="L156">
        <f t="shared" si="22"/>
        <v>7.6979591866977248</v>
      </c>
    </row>
    <row r="157" spans="1:12">
      <c r="A157" s="11">
        <v>144</v>
      </c>
      <c r="B157" s="11" t="s">
        <v>1178</v>
      </c>
      <c r="C157" s="12">
        <v>-100636.33</v>
      </c>
      <c r="D157" s="12">
        <v>-55593.61</v>
      </c>
      <c r="E157" s="12">
        <v>16113.180000000004</v>
      </c>
      <c r="F157" s="12">
        <f t="shared" si="16"/>
        <v>1.035405733861358E-2</v>
      </c>
      <c r="G157" s="12">
        <f t="shared" si="17"/>
        <v>0.22684376839740869</v>
      </c>
      <c r="H157" s="12">
        <f t="shared" si="18"/>
        <v>0.23713126992521463</v>
      </c>
      <c r="I157" s="11">
        <f t="shared" si="19"/>
        <v>0.19963115017142818</v>
      </c>
      <c r="J157" s="12">
        <f t="shared" si="20"/>
        <v>0.25332915227554981</v>
      </c>
      <c r="K157" s="12">
        <f t="shared" si="21"/>
        <v>0.49731130623064829</v>
      </c>
      <c r="L157">
        <f t="shared" si="22"/>
        <v>0.19963115017142818</v>
      </c>
    </row>
    <row r="158" spans="1:12">
      <c r="A158" s="11">
        <v>145</v>
      </c>
      <c r="B158" s="11" t="s">
        <v>1669</v>
      </c>
      <c r="C158" s="12">
        <v>-112931.34000000001</v>
      </c>
      <c r="D158" s="12">
        <v>-122492.56000000001</v>
      </c>
      <c r="E158" s="12">
        <v>-56243.94999999999</v>
      </c>
      <c r="F158" s="12">
        <f t="shared" si="16"/>
        <v>-3.7587178091754249E-2</v>
      </c>
      <c r="G158" s="12">
        <f t="shared" si="17"/>
        <v>-2.7638411134078028E-2</v>
      </c>
      <c r="H158" s="12">
        <f t="shared" si="18"/>
        <v>-8.083523593584728E-2</v>
      </c>
      <c r="I158" s="11">
        <f t="shared" si="19"/>
        <v>0.46970766125136165</v>
      </c>
      <c r="J158" s="12">
        <f t="shared" si="20"/>
        <v>0.70450231414368303</v>
      </c>
      <c r="K158" s="12">
        <f t="shared" si="21"/>
        <v>0.99416535323853594</v>
      </c>
      <c r="L158">
        <f t="shared" si="22"/>
        <v>0.46970766125136165</v>
      </c>
    </row>
    <row r="159" spans="1:12">
      <c r="A159" s="11">
        <v>146</v>
      </c>
      <c r="B159" s="11" t="s">
        <v>9334</v>
      </c>
      <c r="C159" s="12">
        <v>-3894.9199999999983</v>
      </c>
      <c r="D159" s="12">
        <v>-3107.5800000000017</v>
      </c>
      <c r="E159" s="12">
        <v>-6238.18</v>
      </c>
      <c r="F159" s="12">
        <f t="shared" si="16"/>
        <v>0.38757235262066186</v>
      </c>
      <c r="G159" s="12">
        <f t="shared" si="17"/>
        <v>0.42649950752866556</v>
      </c>
      <c r="H159" s="12">
        <f t="shared" si="18"/>
        <v>0.13891035043265451</v>
      </c>
      <c r="I159" s="11">
        <f t="shared" si="19"/>
        <v>1.3704402066060085E-3</v>
      </c>
      <c r="J159" s="12">
        <f t="shared" si="20"/>
        <v>9.386753053521088E-2</v>
      </c>
      <c r="K159" s="12">
        <f t="shared" si="21"/>
        <v>0.12081985027059725</v>
      </c>
      <c r="L159">
        <f t="shared" si="22"/>
        <v>1.3704402066060085E-3</v>
      </c>
    </row>
    <row r="160" spans="1:12">
      <c r="A160" s="11">
        <v>147</v>
      </c>
      <c r="B160" s="11" t="s">
        <v>741</v>
      </c>
      <c r="C160" s="12">
        <v>-48148.749999999993</v>
      </c>
      <c r="D160" s="12">
        <v>-63227.199999999997</v>
      </c>
      <c r="E160" s="12">
        <v>18998.309999999998</v>
      </c>
      <c r="F160" s="12">
        <f t="shared" si="16"/>
        <v>0.21501590226190068</v>
      </c>
      <c r="G160" s="12">
        <f t="shared" si="17"/>
        <v>0.19780575478359622</v>
      </c>
      <c r="H160" s="12">
        <f t="shared" si="18"/>
        <v>0.24980969850654344</v>
      </c>
      <c r="I160" s="11">
        <f t="shared" si="19"/>
        <v>9.6351590890691438E-2</v>
      </c>
      <c r="J160" s="12">
        <f t="shared" si="20"/>
        <v>0.13957377915782054</v>
      </c>
      <c r="K160" s="12">
        <f t="shared" si="21"/>
        <v>0.32782182383239661</v>
      </c>
      <c r="L160">
        <f t="shared" si="22"/>
        <v>9.6351590890691438E-2</v>
      </c>
    </row>
    <row r="161" spans="1:12">
      <c r="A161" s="11">
        <v>148</v>
      </c>
      <c r="B161" s="11" t="s">
        <v>40</v>
      </c>
      <c r="C161" s="12">
        <v>-23938.059999999998</v>
      </c>
      <c r="D161" s="12">
        <v>-38112.770000000004</v>
      </c>
      <c r="E161" s="12">
        <v>-24323.010000000002</v>
      </c>
      <c r="F161" s="12">
        <f t="shared" si="16"/>
        <v>0.30941927315965928</v>
      </c>
      <c r="G161" s="12">
        <f t="shared" si="17"/>
        <v>0.29334051107036829</v>
      </c>
      <c r="H161" s="12">
        <f t="shared" si="18"/>
        <v>5.9438290053928755E-2</v>
      </c>
      <c r="I161" s="11">
        <f t="shared" si="19"/>
        <v>4.0992593121704626E-2</v>
      </c>
      <c r="J161" s="12">
        <f t="shared" si="20"/>
        <v>0.18233825953564733</v>
      </c>
      <c r="K161" s="12">
        <f t="shared" si="21"/>
        <v>0.26781786854878664</v>
      </c>
      <c r="L161">
        <f t="shared" si="22"/>
        <v>4.0992593121704626E-2</v>
      </c>
    </row>
    <row r="162" spans="1:12">
      <c r="A162" s="11">
        <v>149</v>
      </c>
      <c r="B162" s="11" t="s">
        <v>1126</v>
      </c>
      <c r="C162" s="12">
        <v>-9875.9400000000169</v>
      </c>
      <c r="D162" s="12">
        <v>76346.080000000002</v>
      </c>
      <c r="E162" s="12">
        <v>382733.06999999995</v>
      </c>
      <c r="F162" s="12">
        <f t="shared" si="16"/>
        <v>0.36425090042715091</v>
      </c>
      <c r="G162" s="12">
        <f t="shared" si="17"/>
        <v>0.72873953623694421</v>
      </c>
      <c r="H162" s="12">
        <f t="shared" si="18"/>
        <v>1.8482074057872488</v>
      </c>
      <c r="I162" s="11">
        <f t="shared" si="19"/>
        <v>2.8957683448476406</v>
      </c>
      <c r="J162" s="12">
        <f t="shared" si="20"/>
        <v>2.0535772050027403</v>
      </c>
      <c r="K162" s="12">
        <f t="shared" si="21"/>
        <v>2.3111767784242145</v>
      </c>
      <c r="L162">
        <f t="shared" si="22"/>
        <v>2.0535772050027403</v>
      </c>
    </row>
    <row r="163" spans="1:12">
      <c r="A163" s="11">
        <v>150</v>
      </c>
      <c r="B163" s="11" t="s">
        <v>674</v>
      </c>
      <c r="C163" s="12">
        <v>-165005.77000000002</v>
      </c>
      <c r="D163" s="12">
        <v>-142601.52000000008</v>
      </c>
      <c r="E163" s="12">
        <v>38298.200000000019</v>
      </c>
      <c r="F163" s="12">
        <f t="shared" si="16"/>
        <v>-0.24063805064348112</v>
      </c>
      <c r="G163" s="12">
        <f t="shared" si="17"/>
        <v>-0.10413246625619131</v>
      </c>
      <c r="H163" s="12">
        <f t="shared" si="18"/>
        <v>0.33462122415443546</v>
      </c>
      <c r="I163" s="11">
        <f t="shared" si="19"/>
        <v>0.72750589107088914</v>
      </c>
      <c r="J163" s="12">
        <f t="shared" si="20"/>
        <v>0.74405096755535527</v>
      </c>
      <c r="K163" s="12">
        <f t="shared" si="21"/>
        <v>1.2096827589701713</v>
      </c>
      <c r="L163">
        <f t="shared" si="22"/>
        <v>0.72750589107088914</v>
      </c>
    </row>
    <row r="164" spans="1:12">
      <c r="A164" s="11">
        <v>151</v>
      </c>
      <c r="B164" s="11" t="s">
        <v>10820</v>
      </c>
      <c r="C164" s="12">
        <v>-8776.7700000000041</v>
      </c>
      <c r="D164" s="12">
        <v>-7082.1600000000035</v>
      </c>
      <c r="E164" s="12">
        <v>1622.5899999999965</v>
      </c>
      <c r="F164" s="12">
        <f t="shared" si="16"/>
        <v>0.3685368316909724</v>
      </c>
      <c r="G164" s="12">
        <f t="shared" si="17"/>
        <v>0.41138028994569514</v>
      </c>
      <c r="H164" s="12">
        <f t="shared" si="18"/>
        <v>0.17345375438299721</v>
      </c>
      <c r="I164" s="11">
        <f t="shared" si="19"/>
        <v>1.5635588777688013E-3</v>
      </c>
      <c r="J164" s="12">
        <f t="shared" si="20"/>
        <v>7.6229860731026999E-2</v>
      </c>
      <c r="K164" s="12">
        <f t="shared" si="21"/>
        <v>0.12167433840635566</v>
      </c>
      <c r="L164">
        <f t="shared" si="22"/>
        <v>1.5635588777688013E-3</v>
      </c>
    </row>
    <row r="165" spans="1:12">
      <c r="A165" s="11">
        <v>152</v>
      </c>
      <c r="B165" s="11" t="s">
        <v>213</v>
      </c>
      <c r="C165" s="12">
        <v>-68125.259999999995</v>
      </c>
      <c r="D165" s="12">
        <v>-173910.22999999998</v>
      </c>
      <c r="E165" s="12">
        <v>392606.06999999995</v>
      </c>
      <c r="F165" s="12">
        <f t="shared" si="16"/>
        <v>0.13712262938232625</v>
      </c>
      <c r="G165" s="12">
        <f t="shared" si="17"/>
        <v>-0.22323013160249686</v>
      </c>
      <c r="H165" s="12">
        <f t="shared" si="18"/>
        <v>1.891593362532165</v>
      </c>
      <c r="I165" s="11">
        <f t="shared" si="19"/>
        <v>3.456603462285158</v>
      </c>
      <c r="J165" s="12">
        <f t="shared" si="20"/>
        <v>2.6250730021229414</v>
      </c>
      <c r="K165" s="12">
        <f t="shared" si="21"/>
        <v>3.3084278233112889</v>
      </c>
      <c r="L165">
        <f t="shared" si="22"/>
        <v>2.6250730021229414</v>
      </c>
    </row>
    <row r="166" spans="1:12">
      <c r="A166" s="11">
        <v>153</v>
      </c>
      <c r="B166" s="11" t="s">
        <v>3466</v>
      </c>
      <c r="C166" s="12">
        <v>31859.660000000011</v>
      </c>
      <c r="D166" s="12">
        <v>5234.1600000000035</v>
      </c>
      <c r="E166" s="12">
        <v>295282.13000000006</v>
      </c>
      <c r="F166" s="12">
        <f t="shared" si="16"/>
        <v>0.52698815931735588</v>
      </c>
      <c r="G166" s="12">
        <f t="shared" si="17"/>
        <v>0.45823130864490108</v>
      </c>
      <c r="H166" s="12">
        <f t="shared" si="18"/>
        <v>1.4639125916332694</v>
      </c>
      <c r="I166" s="11">
        <f t="shared" si="19"/>
        <v>1.6839580104514251</v>
      </c>
      <c r="J166" s="12">
        <f t="shared" si="20"/>
        <v>1.0546552925950119</v>
      </c>
      <c r="K166" s="12">
        <f t="shared" si="21"/>
        <v>1.2802140223159444</v>
      </c>
      <c r="L166">
        <f t="shared" si="22"/>
        <v>1.0546552925950119</v>
      </c>
    </row>
    <row r="167" spans="1:12">
      <c r="A167" s="11">
        <v>154</v>
      </c>
      <c r="B167" s="11" t="s">
        <v>2396</v>
      </c>
      <c r="C167" s="12">
        <v>-6082.2999999999884</v>
      </c>
      <c r="D167" s="12">
        <v>7511.679999999993</v>
      </c>
      <c r="E167" s="12">
        <v>120233.20999999999</v>
      </c>
      <c r="F167" s="12">
        <f t="shared" si="16"/>
        <v>0.37904322579964445</v>
      </c>
      <c r="G167" s="12">
        <f t="shared" si="17"/>
        <v>0.46689494616875682</v>
      </c>
      <c r="H167" s="12">
        <f t="shared" si="18"/>
        <v>0.69467681007100179</v>
      </c>
      <c r="I167" s="11">
        <f t="shared" si="19"/>
        <v>0.27410612552331204</v>
      </c>
      <c r="J167" s="12">
        <f t="shared" si="20"/>
        <v>6.4489937645466427E-2</v>
      </c>
      <c r="K167" s="12">
        <f t="shared" si="21"/>
        <v>0.18749766346733793</v>
      </c>
      <c r="L167">
        <f t="shared" si="22"/>
        <v>6.4489937645466427E-2</v>
      </c>
    </row>
    <row r="168" spans="1:12">
      <c r="A168" s="11">
        <v>155</v>
      </c>
      <c r="B168" s="11" t="s">
        <v>1349</v>
      </c>
      <c r="C168" s="12">
        <v>-5029.8300000000017</v>
      </c>
      <c r="D168" s="12">
        <v>-1879.9100000000035</v>
      </c>
      <c r="E168" s="12">
        <v>639.54000000000087</v>
      </c>
      <c r="F168" s="12">
        <f t="shared" si="16"/>
        <v>0.38314706240111113</v>
      </c>
      <c r="G168" s="12">
        <f t="shared" si="17"/>
        <v>0.43116953803505492</v>
      </c>
      <c r="H168" s="12">
        <f t="shared" si="18"/>
        <v>0.16913383492811121</v>
      </c>
      <c r="I168" s="11">
        <f t="shared" si="19"/>
        <v>3.3473939720198085E-4</v>
      </c>
      <c r="J168" s="12">
        <f t="shared" si="20"/>
        <v>7.6413685330840211E-2</v>
      </c>
      <c r="K168" s="12">
        <f t="shared" si="21"/>
        <v>0.10903095450972586</v>
      </c>
      <c r="L168">
        <f t="shared" si="22"/>
        <v>3.3473939720198085E-4</v>
      </c>
    </row>
    <row r="169" spans="1:12">
      <c r="A169" s="11">
        <v>156</v>
      </c>
      <c r="B169" s="11" t="s">
        <v>4934</v>
      </c>
      <c r="C169" s="12">
        <v>3318.2999999999956</v>
      </c>
      <c r="D169" s="12">
        <v>40</v>
      </c>
      <c r="E169" s="12">
        <v>1976.9099999999962</v>
      </c>
      <c r="F169" s="12">
        <f t="shared" si="16"/>
        <v>0.41569845241489034</v>
      </c>
      <c r="G169" s="12">
        <f t="shared" si="17"/>
        <v>0.43847283474306453</v>
      </c>
      <c r="H169" s="12">
        <f t="shared" si="18"/>
        <v>0.17501077982550289</v>
      </c>
      <c r="I169" s="11">
        <f t="shared" si="19"/>
        <v>2.4465856980060495E-4</v>
      </c>
      <c r="J169" s="12">
        <f t="shared" si="20"/>
        <v>7.2200871232637021E-2</v>
      </c>
      <c r="K169" s="12">
        <f t="shared" si="21"/>
        <v>9.2428385809499206E-2</v>
      </c>
      <c r="L169">
        <f t="shared" si="22"/>
        <v>2.4465856980060495E-4</v>
      </c>
    </row>
    <row r="170" spans="1:12">
      <c r="A170" s="11">
        <v>157</v>
      </c>
      <c r="B170" s="11" t="s">
        <v>1001</v>
      </c>
      <c r="C170" s="12">
        <v>-145874.85999999999</v>
      </c>
      <c r="D170" s="12">
        <v>-138439.13</v>
      </c>
      <c r="E170" s="12">
        <v>-94133.93</v>
      </c>
      <c r="F170" s="12">
        <f t="shared" si="16"/>
        <v>-0.16604197790281813</v>
      </c>
      <c r="G170" s="12">
        <f t="shared" si="17"/>
        <v>-8.8298823437281848E-2</v>
      </c>
      <c r="H170" s="12">
        <f t="shared" si="18"/>
        <v>-0.24733913883726863</v>
      </c>
      <c r="I170" s="11">
        <f t="shared" si="19"/>
        <v>0.77067485595971719</v>
      </c>
      <c r="J170" s="12">
        <f t="shared" si="20"/>
        <v>1.1003476948729343</v>
      </c>
      <c r="K170" s="12">
        <f t="shared" si="21"/>
        <v>1.4225502762778208</v>
      </c>
      <c r="L170">
        <f t="shared" si="22"/>
        <v>0.77067485595971719</v>
      </c>
    </row>
    <row r="171" spans="1:12">
      <c r="A171" s="11">
        <v>158</v>
      </c>
      <c r="B171" s="11" t="s">
        <v>5719</v>
      </c>
      <c r="C171" s="12">
        <v>-1312.7899999999936</v>
      </c>
      <c r="D171" s="12">
        <v>-502.66999999999825</v>
      </c>
      <c r="E171" s="12">
        <v>848.16999999999825</v>
      </c>
      <c r="F171" s="12">
        <f t="shared" si="16"/>
        <v>0.39764070573642313</v>
      </c>
      <c r="G171" s="12">
        <f t="shared" si="17"/>
        <v>0.4364085296326502</v>
      </c>
      <c r="H171" s="12">
        <f t="shared" si="18"/>
        <v>0.17005063956253758</v>
      </c>
      <c r="I171" s="11">
        <f t="shared" si="19"/>
        <v>2.2086983997235596E-5</v>
      </c>
      <c r="J171" s="12">
        <f t="shared" si="20"/>
        <v>7.5125339232920474E-2</v>
      </c>
      <c r="K171" s="12">
        <f t="shared" si="21"/>
        <v>0.10118439563913893</v>
      </c>
      <c r="L171">
        <f t="shared" si="22"/>
        <v>2.2086983997235596E-5</v>
      </c>
    </row>
    <row r="172" spans="1:12">
      <c r="A172" s="11">
        <v>159</v>
      </c>
      <c r="B172" s="11" t="s">
        <v>7103</v>
      </c>
      <c r="C172" s="12">
        <v>-25643.97</v>
      </c>
      <c r="D172" s="12">
        <v>-29050.270000000004</v>
      </c>
      <c r="E172" s="12">
        <v>19789.299999999996</v>
      </c>
      <c r="F172" s="12">
        <f t="shared" si="16"/>
        <v>0.30276751501281607</v>
      </c>
      <c r="G172" s="12">
        <f t="shared" si="17"/>
        <v>0.32781406786018485</v>
      </c>
      <c r="H172" s="12">
        <f t="shared" si="18"/>
        <v>0.25328562861144177</v>
      </c>
      <c r="I172" s="11">
        <f t="shared" si="19"/>
        <v>2.7436225475126363E-2</v>
      </c>
      <c r="J172" s="12">
        <f t="shared" si="20"/>
        <v>6.2863121472566924E-2</v>
      </c>
      <c r="K172" s="12">
        <f t="shared" si="21"/>
        <v>0.17577224162078287</v>
      </c>
      <c r="L172">
        <f t="shared" si="22"/>
        <v>2.7436225475126363E-2</v>
      </c>
    </row>
    <row r="173" spans="1:12">
      <c r="A173" s="11">
        <v>160</v>
      </c>
      <c r="B173" s="11" t="s">
        <v>2450</v>
      </c>
      <c r="C173" s="12">
        <v>5122.8999999999942</v>
      </c>
      <c r="D173" s="12">
        <v>-38407.440000000017</v>
      </c>
      <c r="E173" s="12">
        <v>239802.41999999993</v>
      </c>
      <c r="F173" s="12">
        <f t="shared" si="16"/>
        <v>0.42273502688352782</v>
      </c>
      <c r="G173" s="12">
        <f t="shared" si="17"/>
        <v>0.29221959267265735</v>
      </c>
      <c r="H173" s="12">
        <f t="shared" si="18"/>
        <v>1.2201122980770565</v>
      </c>
      <c r="I173" s="11">
        <f t="shared" si="19"/>
        <v>1.1178858772304803</v>
      </c>
      <c r="J173" s="12">
        <f t="shared" si="20"/>
        <v>0.62802987032120616</v>
      </c>
      <c r="K173" s="12">
        <f t="shared" si="21"/>
        <v>0.90080230955795004</v>
      </c>
      <c r="L173">
        <f t="shared" si="22"/>
        <v>0.62802987032120616</v>
      </c>
    </row>
    <row r="174" spans="1:12">
      <c r="A174" s="11">
        <v>161</v>
      </c>
      <c r="B174" s="11" t="s">
        <v>421</v>
      </c>
      <c r="C174" s="12">
        <v>-85356.329999999987</v>
      </c>
      <c r="D174" s="12">
        <v>-18070.05999999999</v>
      </c>
      <c r="E174" s="12">
        <v>-16324.020000000033</v>
      </c>
      <c r="F174" s="12">
        <f t="shared" si="16"/>
        <v>6.9934495042691946E-2</v>
      </c>
      <c r="G174" s="12">
        <f t="shared" si="17"/>
        <v>0.36958255260491446</v>
      </c>
      <c r="H174" s="12">
        <f t="shared" si="18"/>
        <v>9.4589088609890903E-2</v>
      </c>
      <c r="I174" s="11">
        <f t="shared" si="19"/>
        <v>0.11976803204285406</v>
      </c>
      <c r="J174" s="12">
        <f t="shared" si="20"/>
        <v>0.24499882701438619</v>
      </c>
      <c r="K174" s="12">
        <f t="shared" si="21"/>
        <v>0.39023146366936867</v>
      </c>
      <c r="L174">
        <f t="shared" si="22"/>
        <v>0.11976803204285406</v>
      </c>
    </row>
    <row r="175" spans="1:12">
      <c r="A175" s="11">
        <v>162</v>
      </c>
      <c r="B175" s="11" t="s">
        <v>91</v>
      </c>
      <c r="C175" s="12">
        <v>-201041.11999999997</v>
      </c>
      <c r="D175" s="12">
        <v>-225598.23</v>
      </c>
      <c r="E175" s="12">
        <v>-37830.679999999993</v>
      </c>
      <c r="F175" s="12">
        <f t="shared" si="16"/>
        <v>-0.38114864788298736</v>
      </c>
      <c r="G175" s="12">
        <f t="shared" si="17"/>
        <v>-0.41985018162754945</v>
      </c>
      <c r="H175" s="12">
        <f t="shared" si="18"/>
        <v>8.0122693997700903E-5</v>
      </c>
      <c r="I175" s="11">
        <f t="shared" si="19"/>
        <v>1.3706010571997949</v>
      </c>
      <c r="J175" s="12">
        <f t="shared" si="20"/>
        <v>1.5811321487544716</v>
      </c>
      <c r="K175" s="12">
        <f t="shared" si="21"/>
        <v>2.1422101355330327</v>
      </c>
      <c r="L175">
        <f t="shared" si="22"/>
        <v>1.3706010571997949</v>
      </c>
    </row>
    <row r="176" spans="1:12">
      <c r="A176" s="11">
        <v>163</v>
      </c>
      <c r="B176" s="11" t="s">
        <v>2392</v>
      </c>
      <c r="C176" s="12">
        <v>3204.3800000000047</v>
      </c>
      <c r="D176" s="12">
        <v>-764.5</v>
      </c>
      <c r="E176" s="12">
        <v>17088.190000000002</v>
      </c>
      <c r="F176" s="12">
        <f t="shared" si="16"/>
        <v>0.41525425061755739</v>
      </c>
      <c r="G176" s="12">
        <f t="shared" si="17"/>
        <v>0.43541253389479889</v>
      </c>
      <c r="H176" s="12">
        <f t="shared" si="18"/>
        <v>0.24141585836701152</v>
      </c>
      <c r="I176" s="11">
        <f t="shared" si="19"/>
        <v>4.9433731626283657E-3</v>
      </c>
      <c r="J176" s="12">
        <f t="shared" si="20"/>
        <v>4.1030998255516996E-2</v>
      </c>
      <c r="K176" s="12">
        <f t="shared" si="21"/>
        <v>7.5369835049418188E-2</v>
      </c>
      <c r="L176">
        <f t="shared" si="22"/>
        <v>4.9433731626283657E-3</v>
      </c>
    </row>
    <row r="177" spans="1:12">
      <c r="A177" s="11">
        <v>164</v>
      </c>
      <c r="B177" s="11" t="s">
        <v>761</v>
      </c>
      <c r="C177" s="12">
        <v>-236507.28000000009</v>
      </c>
      <c r="D177" s="12">
        <v>-251137.32000000012</v>
      </c>
      <c r="E177" s="12">
        <v>-97079.21000000005</v>
      </c>
      <c r="F177" s="12">
        <f t="shared" si="16"/>
        <v>-0.51943983482558431</v>
      </c>
      <c r="G177" s="12">
        <f t="shared" si="17"/>
        <v>-0.51700033550067936</v>
      </c>
      <c r="H177" s="12">
        <f t="shared" si="18"/>
        <v>-0.26028189085607434</v>
      </c>
      <c r="I177" s="11">
        <f t="shared" si="19"/>
        <v>1.9390115319151293</v>
      </c>
      <c r="J177" s="12">
        <f t="shared" si="20"/>
        <v>2.2965987931089775</v>
      </c>
      <c r="K177" s="12">
        <f t="shared" si="21"/>
        <v>2.8884081976205502</v>
      </c>
      <c r="L177">
        <f t="shared" si="22"/>
        <v>1.9390115319151293</v>
      </c>
    </row>
    <row r="178" spans="1:12">
      <c r="A178" s="11">
        <v>165</v>
      </c>
      <c r="B178" s="11" t="s">
        <v>1959</v>
      </c>
      <c r="C178" s="12">
        <v>-816.91999999999825</v>
      </c>
      <c r="D178" s="12">
        <v>-234.88999999999942</v>
      </c>
      <c r="E178" s="12">
        <v>3003.8700000000099</v>
      </c>
      <c r="F178" s="12">
        <f t="shared" si="16"/>
        <v>0.39957422351419286</v>
      </c>
      <c r="G178" s="12">
        <f t="shared" si="17"/>
        <v>0.43742715904364904</v>
      </c>
      <c r="H178" s="12">
        <f t="shared" si="18"/>
        <v>0.17952365758694921</v>
      </c>
      <c r="I178" s="11">
        <f t="shared" si="19"/>
        <v>6.0334161774162231E-5</v>
      </c>
      <c r="J178" s="12">
        <f t="shared" si="20"/>
        <v>6.9958276187742086E-2</v>
      </c>
      <c r="K178" s="12">
        <f t="shared" si="21"/>
        <v>9.6839470446458298E-2</v>
      </c>
      <c r="L178">
        <f t="shared" si="22"/>
        <v>6.0334161774162231E-5</v>
      </c>
    </row>
    <row r="179" spans="1:12">
      <c r="A179" s="11">
        <v>166</v>
      </c>
      <c r="B179" s="11" t="s">
        <v>10900</v>
      </c>
      <c r="C179" s="12">
        <v>374.97999999999593</v>
      </c>
      <c r="D179" s="12">
        <v>1781.6800000000003</v>
      </c>
      <c r="E179" s="12">
        <v>1166.1500000000015</v>
      </c>
      <c r="F179" s="12">
        <f t="shared" si="16"/>
        <v>0.40422173160970926</v>
      </c>
      <c r="G179" s="12">
        <f t="shared" si="17"/>
        <v>0.44509814833089212</v>
      </c>
      <c r="H179" s="12">
        <f t="shared" si="18"/>
        <v>0.17144797234140405</v>
      </c>
      <c r="I179" s="11">
        <f t="shared" si="19"/>
        <v>1.3278996263602587E-4</v>
      </c>
      <c r="J179" s="12">
        <f t="shared" si="20"/>
        <v>7.4068190594530472E-2</v>
      </c>
      <c r="K179" s="12">
        <f t="shared" si="21"/>
        <v>9.5077461463512189E-2</v>
      </c>
      <c r="L179">
        <f t="shared" si="22"/>
        <v>1.3278996263602587E-4</v>
      </c>
    </row>
    <row r="180" spans="1:12">
      <c r="A180" s="11">
        <v>167</v>
      </c>
      <c r="B180" s="11" t="s">
        <v>6427</v>
      </c>
      <c r="C180" s="12">
        <v>-1367.5200000000004</v>
      </c>
      <c r="D180" s="12">
        <v>-5281.6700000000055</v>
      </c>
      <c r="E180" s="12">
        <v>25704.300000000007</v>
      </c>
      <c r="F180" s="12">
        <f t="shared" si="16"/>
        <v>0.39742730015032729</v>
      </c>
      <c r="G180" s="12">
        <f t="shared" si="17"/>
        <v>0.41822931551970854</v>
      </c>
      <c r="H180" s="12">
        <f t="shared" si="18"/>
        <v>0.27927853189779633</v>
      </c>
      <c r="I180" s="11">
        <f t="shared" si="19"/>
        <v>1.1643636640343909E-2</v>
      </c>
      <c r="J180" s="12">
        <f t="shared" si="20"/>
        <v>2.8139089049144809E-2</v>
      </c>
      <c r="K180" s="12">
        <f t="shared" si="21"/>
        <v>8.1947891672115761E-2</v>
      </c>
      <c r="L180">
        <f t="shared" si="22"/>
        <v>1.1643636640343909E-2</v>
      </c>
    </row>
    <row r="181" spans="1:12">
      <c r="A181" s="11">
        <v>168</v>
      </c>
      <c r="B181" s="11" t="s">
        <v>4447</v>
      </c>
      <c r="C181" s="12">
        <v>-112589.96</v>
      </c>
      <c r="D181" s="12">
        <v>-123804.43</v>
      </c>
      <c r="E181" s="12">
        <v>-150148.83000000002</v>
      </c>
      <c r="F181" s="12">
        <f t="shared" si="16"/>
        <v>-3.625605441221115E-2</v>
      </c>
      <c r="G181" s="12">
        <f t="shared" si="17"/>
        <v>-3.2628736645344894E-2</v>
      </c>
      <c r="H181" s="12">
        <f t="shared" si="18"/>
        <v>-0.49349127379835411</v>
      </c>
      <c r="I181" s="11">
        <f t="shared" si="19"/>
        <v>0.85262985764122345</v>
      </c>
      <c r="J181" s="12">
        <f t="shared" si="20"/>
        <v>1.311087043901348</v>
      </c>
      <c r="K181" s="12">
        <f t="shared" si="21"/>
        <v>1.5221434587852867</v>
      </c>
      <c r="L181">
        <f t="shared" si="22"/>
        <v>0.85262985764122345</v>
      </c>
    </row>
    <row r="182" spans="1:12">
      <c r="A182" s="11">
        <v>169</v>
      </c>
      <c r="B182" s="11" t="s">
        <v>141</v>
      </c>
      <c r="C182" s="12">
        <v>-32783.920000000006</v>
      </c>
      <c r="D182" s="12">
        <v>-52963.650000000016</v>
      </c>
      <c r="E182" s="12">
        <v>-1327.4499999999789</v>
      </c>
      <c r="F182" s="12">
        <f t="shared" si="16"/>
        <v>0.27492711277556248</v>
      </c>
      <c r="G182" s="12">
        <f t="shared" si="17"/>
        <v>0.23684808016733369</v>
      </c>
      <c r="H182" s="12">
        <f t="shared" si="18"/>
        <v>0.16049008499823361</v>
      </c>
      <c r="I182" s="11">
        <f t="shared" si="19"/>
        <v>5.4929332017698458E-2</v>
      </c>
      <c r="J182" s="12">
        <f t="shared" si="20"/>
        <v>0.14402361718135576</v>
      </c>
      <c r="K182" s="12">
        <f t="shared" si="21"/>
        <v>0.28089134272368643</v>
      </c>
      <c r="L182">
        <f t="shared" si="22"/>
        <v>5.4929332017698458E-2</v>
      </c>
    </row>
    <row r="183" spans="1:12">
      <c r="A183" s="11">
        <v>170</v>
      </c>
      <c r="B183" s="11" t="s">
        <v>2150</v>
      </c>
      <c r="C183" s="12">
        <v>-73589.279999999999</v>
      </c>
      <c r="D183" s="12">
        <v>-62441.780000000013</v>
      </c>
      <c r="E183" s="12">
        <v>-22106.690000000002</v>
      </c>
      <c r="F183" s="12">
        <f t="shared" si="16"/>
        <v>0.11581708597762479</v>
      </c>
      <c r="G183" s="12">
        <f t="shared" si="17"/>
        <v>0.20079347571864251</v>
      </c>
      <c r="H183" s="12">
        <f t="shared" si="18"/>
        <v>6.9177696885985088E-2</v>
      </c>
      <c r="I183" s="11">
        <f t="shared" si="19"/>
        <v>0.14639787212067412</v>
      </c>
      <c r="J183" s="12">
        <f t="shared" si="20"/>
        <v>0.28955820418217904</v>
      </c>
      <c r="K183" s="12">
        <f t="shared" si="21"/>
        <v>0.47498872534828712</v>
      </c>
      <c r="L183">
        <f t="shared" si="22"/>
        <v>0.14639787212067412</v>
      </c>
    </row>
    <row r="184" spans="1:12">
      <c r="A184" s="11">
        <v>171</v>
      </c>
      <c r="B184" s="11" t="s">
        <v>752</v>
      </c>
      <c r="C184" s="12">
        <v>-89082.370000000024</v>
      </c>
      <c r="D184" s="12">
        <v>-80550.339999999982</v>
      </c>
      <c r="E184" s="12">
        <v>-48056.479999999996</v>
      </c>
      <c r="F184" s="12">
        <f t="shared" si="16"/>
        <v>5.5405758517632638E-2</v>
      </c>
      <c r="G184" s="12">
        <f t="shared" si="17"/>
        <v>0.13190889954851293</v>
      </c>
      <c r="H184" s="12">
        <f t="shared" si="18"/>
        <v>-4.4856179998412134E-2</v>
      </c>
      <c r="I184" s="11">
        <f t="shared" si="19"/>
        <v>0.25797258405374268</v>
      </c>
      <c r="J184" s="12">
        <f t="shared" si="20"/>
        <v>0.46634439264534544</v>
      </c>
      <c r="K184" s="12">
        <f t="shared" si="21"/>
        <v>0.6746211163966509</v>
      </c>
      <c r="L184">
        <f t="shared" si="22"/>
        <v>0.25797258405374268</v>
      </c>
    </row>
    <row r="185" spans="1:12">
      <c r="A185" s="11">
        <v>172</v>
      </c>
      <c r="B185" s="11" t="s">
        <v>1805</v>
      </c>
      <c r="C185" s="12">
        <v>-99162.39999999998</v>
      </c>
      <c r="D185" s="12">
        <v>-106707.76999999999</v>
      </c>
      <c r="E185" s="12">
        <v>13403.64000000001</v>
      </c>
      <c r="F185" s="12">
        <f t="shared" si="16"/>
        <v>1.6101269023507128E-2</v>
      </c>
      <c r="G185" s="12">
        <f t="shared" si="17"/>
        <v>3.240659349823416E-2</v>
      </c>
      <c r="H185" s="12">
        <f t="shared" si="18"/>
        <v>0.22522445484989614</v>
      </c>
      <c r="I185" s="11">
        <f t="shared" si="19"/>
        <v>0.31219714434272416</v>
      </c>
      <c r="J185" s="12">
        <f t="shared" si="20"/>
        <v>0.37817711850267194</v>
      </c>
      <c r="K185" s="12">
        <f t="shared" si="21"/>
        <v>0.68761939418287299</v>
      </c>
      <c r="L185">
        <f t="shared" si="22"/>
        <v>0.31219714434272416</v>
      </c>
    </row>
    <row r="186" spans="1:12">
      <c r="A186" s="11">
        <v>173</v>
      </c>
      <c r="B186" s="11" t="s">
        <v>338</v>
      </c>
      <c r="C186" s="12">
        <v>-63289.35</v>
      </c>
      <c r="D186" s="12">
        <v>-60052.549999999996</v>
      </c>
      <c r="E186" s="12">
        <v>56314.360000000008</v>
      </c>
      <c r="F186" s="12">
        <f t="shared" si="16"/>
        <v>0.1559790190745729</v>
      </c>
      <c r="G186" s="12">
        <f t="shared" si="17"/>
        <v>0.20988205570086971</v>
      </c>
      <c r="H186" s="12">
        <f t="shared" si="18"/>
        <v>0.41379152076838116</v>
      </c>
      <c r="I186" s="11">
        <f t="shared" si="19"/>
        <v>0.16842823599137302</v>
      </c>
      <c r="J186" s="12">
        <f t="shared" si="20"/>
        <v>0.12374757531672649</v>
      </c>
      <c r="K186" s="12">
        <f t="shared" si="21"/>
        <v>0.35922538257299302</v>
      </c>
      <c r="L186">
        <f t="shared" si="22"/>
        <v>0.12374757531672649</v>
      </c>
    </row>
    <row r="187" spans="1:12">
      <c r="A187" s="11">
        <v>174</v>
      </c>
      <c r="B187" s="11" t="s">
        <v>2518</v>
      </c>
      <c r="C187" s="12">
        <v>-69572.69</v>
      </c>
      <c r="D187" s="12">
        <v>-72345.790000000008</v>
      </c>
      <c r="E187" s="12">
        <v>-56265.72</v>
      </c>
      <c r="F187" s="12">
        <f t="shared" si="16"/>
        <v>0.13147874764502163</v>
      </c>
      <c r="G187" s="12">
        <f t="shared" si="17"/>
        <v>0.16311883282960407</v>
      </c>
      <c r="H187" s="12">
        <f t="shared" si="18"/>
        <v>-8.0930902124274035E-2</v>
      </c>
      <c r="I187" s="11">
        <f t="shared" si="19"/>
        <v>0.21029998208052464</v>
      </c>
      <c r="J187" s="12">
        <f t="shared" si="20"/>
        <v>0.43558557342622539</v>
      </c>
      <c r="K187" s="12">
        <f t="shared" si="21"/>
        <v>0.60018809077140778</v>
      </c>
      <c r="L187">
        <f t="shared" si="22"/>
        <v>0.21029998208052464</v>
      </c>
    </row>
    <row r="188" spans="1:12">
      <c r="A188" s="11">
        <v>175</v>
      </c>
      <c r="B188" s="11" t="s">
        <v>2810</v>
      </c>
      <c r="C188" s="12">
        <v>-61958.560000000005</v>
      </c>
      <c r="D188" s="12">
        <v>-62932.330000000009</v>
      </c>
      <c r="E188" s="12">
        <v>-37373.509999999995</v>
      </c>
      <c r="F188" s="12">
        <f t="shared" si="16"/>
        <v>0.1611680930727542</v>
      </c>
      <c r="G188" s="12">
        <f t="shared" si="17"/>
        <v>0.19892743397704313</v>
      </c>
      <c r="H188" s="12">
        <f t="shared" si="18"/>
        <v>2.0891126509584197E-3</v>
      </c>
      <c r="I188" s="11">
        <f t="shared" si="19"/>
        <v>0.14185336104032253</v>
      </c>
      <c r="J188" s="12">
        <f t="shared" si="20"/>
        <v>0.320416630842423</v>
      </c>
      <c r="K188" s="12">
        <f t="shared" si="21"/>
        <v>0.47831728174667754</v>
      </c>
      <c r="L188">
        <f t="shared" si="22"/>
        <v>0.14185336104032253</v>
      </c>
    </row>
    <row r="189" spans="1:12">
      <c r="A189" s="11">
        <v>176</v>
      </c>
      <c r="B189" s="11" t="s">
        <v>689</v>
      </c>
      <c r="C189" s="12">
        <v>-43843.83</v>
      </c>
      <c r="D189" s="12">
        <v>-69285.899999999994</v>
      </c>
      <c r="E189" s="12">
        <v>-30121.580000000005</v>
      </c>
      <c r="F189" s="12">
        <f t="shared" si="16"/>
        <v>0.23180183275149754</v>
      </c>
      <c r="G189" s="12">
        <f t="shared" si="17"/>
        <v>0.17475858915353149</v>
      </c>
      <c r="H189" s="12">
        <f t="shared" si="18"/>
        <v>3.3957027296674852E-2</v>
      </c>
      <c r="I189" s="11">
        <f t="shared" si="19"/>
        <v>0.11508233464821967</v>
      </c>
      <c r="J189" s="12">
        <f t="shared" si="20"/>
        <v>0.27557089221603592</v>
      </c>
      <c r="K189" s="12">
        <f t="shared" si="21"/>
        <v>0.42463363494316675</v>
      </c>
      <c r="L189">
        <f t="shared" si="22"/>
        <v>0.11508233464821967</v>
      </c>
    </row>
    <row r="190" spans="1:12">
      <c r="A190" s="11">
        <v>177</v>
      </c>
      <c r="B190" s="11" t="s">
        <v>952</v>
      </c>
      <c r="C190" s="12">
        <v>-870208.80999999994</v>
      </c>
      <c r="D190" s="12">
        <v>-861632.5700000003</v>
      </c>
      <c r="E190" s="12">
        <v>-679262.37</v>
      </c>
      <c r="F190" s="12">
        <f t="shared" si="16"/>
        <v>-2.9903962831988893</v>
      </c>
      <c r="G190" s="12">
        <f t="shared" si="17"/>
        <v>-2.8393112508980045</v>
      </c>
      <c r="H190" s="12">
        <f t="shared" si="18"/>
        <v>-2.8186302548162194</v>
      </c>
      <c r="I190" s="11">
        <f t="shared" si="19"/>
        <v>31.163600944692504</v>
      </c>
      <c r="J190" s="12">
        <f t="shared" si="20"/>
        <v>33.032530399381898</v>
      </c>
      <c r="K190" s="12">
        <f t="shared" si="21"/>
        <v>34.789295920937057</v>
      </c>
      <c r="L190">
        <f t="shared" si="22"/>
        <v>31.163600944692504</v>
      </c>
    </row>
    <row r="191" spans="1:12">
      <c r="A191" s="11">
        <v>178</v>
      </c>
      <c r="B191" s="11" t="s">
        <v>4755</v>
      </c>
      <c r="C191" s="12">
        <v>-166479.38</v>
      </c>
      <c r="D191" s="12">
        <v>-128458.48999999999</v>
      </c>
      <c r="E191" s="12">
        <v>-93604.24000000002</v>
      </c>
      <c r="F191" s="12">
        <f t="shared" si="16"/>
        <v>-0.24638401457051687</v>
      </c>
      <c r="G191" s="12">
        <f t="shared" si="17"/>
        <v>-5.0332681661975354E-2</v>
      </c>
      <c r="H191" s="12">
        <f t="shared" si="18"/>
        <v>-0.24501146665776763</v>
      </c>
      <c r="I191" s="11">
        <f t="shared" si="19"/>
        <v>0.82804458637409062</v>
      </c>
      <c r="J191" s="12">
        <f t="shared" si="20"/>
        <v>1.1570586821899165</v>
      </c>
      <c r="K191" s="12">
        <f t="shared" si="21"/>
        <v>1.4930329073121618</v>
      </c>
      <c r="L191">
        <f t="shared" si="22"/>
        <v>0.82804458637409062</v>
      </c>
    </row>
    <row r="192" spans="1:12">
      <c r="A192" s="11">
        <v>179</v>
      </c>
      <c r="B192" s="11" t="s">
        <v>2731</v>
      </c>
      <c r="C192" s="12">
        <v>-71416.739999999991</v>
      </c>
      <c r="D192" s="12">
        <v>-62290.290000000008</v>
      </c>
      <c r="E192" s="12">
        <v>-46770.15</v>
      </c>
      <c r="F192" s="12">
        <f t="shared" si="16"/>
        <v>0.1242883480279925</v>
      </c>
      <c r="G192" s="12">
        <f t="shared" si="17"/>
        <v>0.20136974044891445</v>
      </c>
      <c r="H192" s="12">
        <f t="shared" si="18"/>
        <v>-3.9203525512471936E-2</v>
      </c>
      <c r="I192" s="11">
        <f t="shared" si="19"/>
        <v>0.17553771129115045</v>
      </c>
      <c r="J192" s="12">
        <f t="shared" si="20"/>
        <v>0.37720513962342472</v>
      </c>
      <c r="K192" s="12">
        <f t="shared" si="21"/>
        <v>0.53859161077779372</v>
      </c>
      <c r="L192">
        <f t="shared" si="22"/>
        <v>0.17553771129115045</v>
      </c>
    </row>
    <row r="193" spans="1:12">
      <c r="A193" s="11">
        <v>180</v>
      </c>
      <c r="B193" s="11" t="s">
        <v>2797</v>
      </c>
      <c r="C193" s="12">
        <v>-163479.81999999998</v>
      </c>
      <c r="D193" s="12">
        <v>-113042.11000000002</v>
      </c>
      <c r="E193" s="12">
        <v>-86430.42</v>
      </c>
      <c r="F193" s="12">
        <f t="shared" si="16"/>
        <v>-0.23468800032184889</v>
      </c>
      <c r="G193" s="12">
        <f t="shared" si="17"/>
        <v>8.3108991847436805E-3</v>
      </c>
      <c r="H193" s="12">
        <f t="shared" si="18"/>
        <v>-0.21348679895637854</v>
      </c>
      <c r="I193" s="11">
        <f t="shared" si="19"/>
        <v>0.73432130128508344</v>
      </c>
      <c r="J193" s="12">
        <f t="shared" si="20"/>
        <v>1.0442041647958664</v>
      </c>
      <c r="K193" s="12">
        <f t="shared" si="21"/>
        <v>1.3613458022391713</v>
      </c>
      <c r="L193">
        <f t="shared" si="22"/>
        <v>0.73432130128508344</v>
      </c>
    </row>
    <row r="194" spans="1:12">
      <c r="A194" s="11">
        <v>181</v>
      </c>
      <c r="B194" s="11" t="s">
        <v>2249</v>
      </c>
      <c r="C194" s="12">
        <v>-95244.99000000002</v>
      </c>
      <c r="D194" s="12">
        <v>-150537.79999999999</v>
      </c>
      <c r="E194" s="12">
        <v>-43016.849999999984</v>
      </c>
      <c r="F194" s="12">
        <f t="shared" si="16"/>
        <v>3.137620373989005E-2</v>
      </c>
      <c r="G194" s="12">
        <f t="shared" si="17"/>
        <v>-0.13432190617673004</v>
      </c>
      <c r="H194" s="12">
        <f t="shared" si="18"/>
        <v>-2.271000667820737E-2</v>
      </c>
      <c r="I194" s="11">
        <f t="shared" si="19"/>
        <v>0.49781404545770808</v>
      </c>
      <c r="J194" s="12">
        <f t="shared" si="20"/>
        <v>0.70287545882786429</v>
      </c>
      <c r="K194" s="12">
        <f t="shared" si="21"/>
        <v>1.0189238740676305</v>
      </c>
      <c r="L194">
        <f t="shared" si="22"/>
        <v>0.49781404545770808</v>
      </c>
    </row>
    <row r="195" spans="1:12">
      <c r="A195" s="11">
        <v>182</v>
      </c>
      <c r="B195" s="11" t="s">
        <v>180</v>
      </c>
      <c r="C195" s="12">
        <v>-242714.47000000009</v>
      </c>
      <c r="D195" s="12">
        <v>-224601.04</v>
      </c>
      <c r="E195" s="12">
        <v>-128267.87999999998</v>
      </c>
      <c r="F195" s="12">
        <f t="shared" si="16"/>
        <v>-0.54364317887744151</v>
      </c>
      <c r="G195" s="12">
        <f t="shared" si="17"/>
        <v>-0.41605689212738534</v>
      </c>
      <c r="H195" s="12">
        <f t="shared" si="18"/>
        <v>-0.3973375261798317</v>
      </c>
      <c r="I195" s="11">
        <f t="shared" si="19"/>
        <v>1.9397577923889608</v>
      </c>
      <c r="J195" s="12">
        <f t="shared" si="20"/>
        <v>2.3690277352419242</v>
      </c>
      <c r="K195" s="12">
        <f t="shared" si="21"/>
        <v>2.9062142919822911</v>
      </c>
      <c r="L195">
        <f t="shared" si="22"/>
        <v>1.9397577923889608</v>
      </c>
    </row>
    <row r="196" spans="1:12">
      <c r="A196" s="11">
        <v>183</v>
      </c>
      <c r="B196" s="11" t="s">
        <v>1393</v>
      </c>
      <c r="C196" s="12">
        <v>-197892.37000000002</v>
      </c>
      <c r="D196" s="12">
        <v>-174385.14999999997</v>
      </c>
      <c r="E196" s="12">
        <v>-184378.46000000002</v>
      </c>
      <c r="F196" s="12">
        <f t="shared" si="16"/>
        <v>-0.36887090552561086</v>
      </c>
      <c r="G196" s="12">
        <f t="shared" si="17"/>
        <v>-0.22503671715732379</v>
      </c>
      <c r="H196" s="12">
        <f t="shared" si="18"/>
        <v>-0.64391011777429652</v>
      </c>
      <c r="I196" s="11">
        <f t="shared" si="19"/>
        <v>1.6937001316367009</v>
      </c>
      <c r="J196" s="12">
        <f t="shared" si="20"/>
        <v>2.2468459485527217</v>
      </c>
      <c r="K196" s="12">
        <f t="shared" si="21"/>
        <v>2.6092119305190264</v>
      </c>
      <c r="L196">
        <f t="shared" si="22"/>
        <v>1.6937001316367009</v>
      </c>
    </row>
    <row r="197" spans="1:12">
      <c r="A197" s="11">
        <v>184</v>
      </c>
      <c r="B197" s="11" t="s">
        <v>106</v>
      </c>
      <c r="C197" s="12">
        <v>5690.6100000000079</v>
      </c>
      <c r="D197" s="12">
        <v>4494.5699999999961</v>
      </c>
      <c r="E197" s="12">
        <v>126265.56999999999</v>
      </c>
      <c r="F197" s="12">
        <f t="shared" si="16"/>
        <v>0.42494866630034611</v>
      </c>
      <c r="G197" s="12">
        <f t="shared" si="17"/>
        <v>0.45541792405277076</v>
      </c>
      <c r="H197" s="12">
        <f t="shared" si="18"/>
        <v>0.72118544068274715</v>
      </c>
      <c r="I197" s="11">
        <f t="shared" si="19"/>
        <v>0.30197127248000799</v>
      </c>
      <c r="J197" s="12">
        <f t="shared" si="20"/>
        <v>7.733804165141564E-2</v>
      </c>
      <c r="K197" s="12">
        <f t="shared" si="21"/>
        <v>0.19420878008900233</v>
      </c>
      <c r="L197">
        <f t="shared" si="22"/>
        <v>7.733804165141564E-2</v>
      </c>
    </row>
    <row r="198" spans="1:12">
      <c r="A198" s="11">
        <v>185</v>
      </c>
      <c r="B198" s="11" t="s">
        <v>51</v>
      </c>
      <c r="C198" s="12">
        <v>-57608.75</v>
      </c>
      <c r="D198" s="12">
        <v>2553.2499999999964</v>
      </c>
      <c r="E198" s="12">
        <v>744331.38</v>
      </c>
      <c r="F198" s="12">
        <f t="shared" si="16"/>
        <v>0.17812906059432337</v>
      </c>
      <c r="G198" s="12">
        <f t="shared" si="17"/>
        <v>0.44803318416121696</v>
      </c>
      <c r="H198" s="12">
        <f t="shared" si="18"/>
        <v>3.4372166873323451</v>
      </c>
      <c r="I198" s="11">
        <f t="shared" si="19"/>
        <v>10.707479965418514</v>
      </c>
      <c r="J198" s="12">
        <f t="shared" si="20"/>
        <v>9.0172026768664146</v>
      </c>
      <c r="K198" s="12">
        <f t="shared" si="21"/>
        <v>9.7456613181776515</v>
      </c>
      <c r="L198">
        <f t="shared" si="22"/>
        <v>9.0172026768664146</v>
      </c>
    </row>
    <row r="199" spans="1:12">
      <c r="A199" s="11">
        <v>186</v>
      </c>
      <c r="B199" s="11" t="s">
        <v>1648</v>
      </c>
      <c r="C199" s="12">
        <v>-20504.210000000014</v>
      </c>
      <c r="D199" s="12">
        <v>-45584.390000000007</v>
      </c>
      <c r="E199" s="12">
        <v>-9560.48</v>
      </c>
      <c r="F199" s="12">
        <f t="shared" si="16"/>
        <v>0.32280868978336003</v>
      </c>
      <c r="G199" s="12">
        <f t="shared" si="17"/>
        <v>0.26491862788339676</v>
      </c>
      <c r="H199" s="12">
        <f t="shared" si="18"/>
        <v>0.12431081998662652</v>
      </c>
      <c r="I199" s="11">
        <f t="shared" si="19"/>
        <v>3.7059602241357591E-2</v>
      </c>
      <c r="J199" s="12">
        <f t="shared" si="20"/>
        <v>0.14384003789725353</v>
      </c>
      <c r="K199" s="12">
        <f t="shared" si="21"/>
        <v>0.24758779528571667</v>
      </c>
      <c r="L199">
        <f t="shared" si="22"/>
        <v>3.7059602241357591E-2</v>
      </c>
    </row>
    <row r="200" spans="1:12">
      <c r="A200" s="11">
        <v>187</v>
      </c>
      <c r="B200" s="11" t="s">
        <v>480</v>
      </c>
      <c r="C200" s="12">
        <v>-77968.100000000006</v>
      </c>
      <c r="D200" s="12">
        <v>-34993.910000000003</v>
      </c>
      <c r="E200" s="12">
        <v>68577.950000000012</v>
      </c>
      <c r="F200" s="12">
        <f t="shared" si="16"/>
        <v>9.8743001407770564E-2</v>
      </c>
      <c r="G200" s="12">
        <f t="shared" si="17"/>
        <v>0.30520458801707034</v>
      </c>
      <c r="H200" s="12">
        <f t="shared" si="18"/>
        <v>0.46768269723727451</v>
      </c>
      <c r="I200" s="11">
        <f t="shared" si="19"/>
        <v>0.19496981240062028</v>
      </c>
      <c r="J200" s="12">
        <f t="shared" si="20"/>
        <v>0.11943268671669767</v>
      </c>
      <c r="K200" s="12">
        <f t="shared" si="21"/>
        <v>0.3503688919932611</v>
      </c>
      <c r="L200">
        <f t="shared" si="22"/>
        <v>0.11943268671669767</v>
      </c>
    </row>
    <row r="201" spans="1:12">
      <c r="A201" s="11">
        <v>188</v>
      </c>
      <c r="B201" s="11" t="s">
        <v>2647</v>
      </c>
      <c r="C201" s="12">
        <v>-144419.41999999998</v>
      </c>
      <c r="D201" s="12">
        <v>-107758.16000000002</v>
      </c>
      <c r="E201" s="12">
        <v>-94318.919999999984</v>
      </c>
      <c r="F201" s="12">
        <f t="shared" si="16"/>
        <v>-0.16036686322663857</v>
      </c>
      <c r="G201" s="12">
        <f t="shared" si="17"/>
        <v>2.8410932332280349E-2</v>
      </c>
      <c r="H201" s="12">
        <f t="shared" si="18"/>
        <v>-0.24815205974664181</v>
      </c>
      <c r="I201" s="11">
        <f t="shared" si="19"/>
        <v>0.65663067707287226</v>
      </c>
      <c r="J201" s="12">
        <f t="shared" si="20"/>
        <v>0.98304275397087104</v>
      </c>
      <c r="K201" s="12">
        <f t="shared" si="21"/>
        <v>1.261352636754931</v>
      </c>
      <c r="L201">
        <f t="shared" si="22"/>
        <v>0.65663067707287226</v>
      </c>
    </row>
    <row r="202" spans="1:12">
      <c r="A202" s="11">
        <v>189</v>
      </c>
      <c r="B202" s="11" t="s">
        <v>1442</v>
      </c>
      <c r="C202" s="12">
        <v>-506968.32000000001</v>
      </c>
      <c r="D202" s="12">
        <v>-588097.64999999991</v>
      </c>
      <c r="E202" s="12">
        <v>-296597.08</v>
      </c>
      <c r="F202" s="12">
        <f t="shared" si="16"/>
        <v>-1.5740332343740284</v>
      </c>
      <c r="G202" s="12">
        <f t="shared" si="17"/>
        <v>-1.7987902469125765</v>
      </c>
      <c r="H202" s="12">
        <f t="shared" si="18"/>
        <v>-1.1370441391755086</v>
      </c>
      <c r="I202" s="11">
        <f t="shared" si="19"/>
        <v>10.60136324947613</v>
      </c>
      <c r="J202" s="12">
        <f t="shared" si="20"/>
        <v>11.496353607942492</v>
      </c>
      <c r="K202" s="12">
        <f t="shared" si="21"/>
        <v>12.731216145364419</v>
      </c>
      <c r="L202">
        <f t="shared" si="22"/>
        <v>10.60136324947613</v>
      </c>
    </row>
    <row r="203" spans="1:12">
      <c r="A203" s="11">
        <v>190</v>
      </c>
      <c r="B203" s="11" t="s">
        <v>664</v>
      </c>
      <c r="C203" s="12">
        <v>-553536.64</v>
      </c>
      <c r="D203" s="12">
        <v>-414066.08</v>
      </c>
      <c r="E203" s="12">
        <v>-354285.33999999997</v>
      </c>
      <c r="F203" s="12">
        <f t="shared" si="16"/>
        <v>-1.7556144443703361</v>
      </c>
      <c r="G203" s="12">
        <f t="shared" si="17"/>
        <v>-1.1367778649411635</v>
      </c>
      <c r="H203" s="12">
        <f t="shared" si="18"/>
        <v>-1.3905496950399334</v>
      </c>
      <c r="I203" s="11">
        <f t="shared" si="19"/>
        <v>9.5616268797883759</v>
      </c>
      <c r="J203" s="12">
        <f t="shared" si="20"/>
        <v>10.577647054461048</v>
      </c>
      <c r="K203" s="12">
        <f t="shared" si="21"/>
        <v>11.586967991912683</v>
      </c>
      <c r="L203">
        <f t="shared" si="22"/>
        <v>9.5616268797883759</v>
      </c>
    </row>
    <row r="204" spans="1:12">
      <c r="A204" s="11">
        <v>191</v>
      </c>
      <c r="B204" s="11" t="s">
        <v>226</v>
      </c>
      <c r="C204" s="12">
        <v>-244214.09999999998</v>
      </c>
      <c r="D204" s="12">
        <v>-275771.02</v>
      </c>
      <c r="E204" s="12">
        <v>-63634.049999999967</v>
      </c>
      <c r="F204" s="12">
        <f t="shared" si="16"/>
        <v>-0.54949060111527914</v>
      </c>
      <c r="G204" s="12">
        <f t="shared" si="17"/>
        <v>-0.61070640511649177</v>
      </c>
      <c r="H204" s="12">
        <f t="shared" si="18"/>
        <v>-0.1133103254669526</v>
      </c>
      <c r="I204" s="11">
        <f t="shared" si="19"/>
        <v>2.0766174568340952</v>
      </c>
      <c r="J204" s="12">
        <f t="shared" si="20"/>
        <v>2.358121010598766</v>
      </c>
      <c r="K204" s="12">
        <f t="shared" si="21"/>
        <v>3.0220652081833315</v>
      </c>
      <c r="L204">
        <f t="shared" si="22"/>
        <v>2.0766174568340952</v>
      </c>
    </row>
    <row r="205" spans="1:12">
      <c r="A205" s="11">
        <v>192</v>
      </c>
      <c r="B205" s="11" t="s">
        <v>1059</v>
      </c>
      <c r="C205" s="12">
        <v>-481.77999999999884</v>
      </c>
      <c r="D205" s="12">
        <v>-1156.9100000000035</v>
      </c>
      <c r="E205" s="12">
        <v>381.86000000000058</v>
      </c>
      <c r="F205" s="12">
        <f t="shared" si="16"/>
        <v>0.40088101591551123</v>
      </c>
      <c r="G205" s="12">
        <f t="shared" si="17"/>
        <v>0.43391981462087975</v>
      </c>
      <c r="H205" s="12">
        <f t="shared" si="18"/>
        <v>0.16800148474741333</v>
      </c>
      <c r="I205" s="11">
        <f t="shared" si="19"/>
        <v>2.1258163637649464E-5</v>
      </c>
      <c r="J205" s="12">
        <f t="shared" si="20"/>
        <v>7.6239607198600998E-2</v>
      </c>
      <c r="K205" s="12">
        <f t="shared" si="21"/>
        <v>0.10170761010191211</v>
      </c>
      <c r="L205">
        <f t="shared" si="22"/>
        <v>2.1258163637649464E-5</v>
      </c>
    </row>
    <row r="206" spans="1:12">
      <c r="A206" s="11">
        <v>193</v>
      </c>
      <c r="B206" s="11" t="s">
        <v>1635</v>
      </c>
      <c r="C206" s="12">
        <v>-11206.029999999992</v>
      </c>
      <c r="D206" s="12">
        <v>-13202.21</v>
      </c>
      <c r="E206" s="12">
        <v>51612.91</v>
      </c>
      <c r="F206" s="12">
        <f t="shared" si="16"/>
        <v>0.35906455589928338</v>
      </c>
      <c r="G206" s="12">
        <f t="shared" si="17"/>
        <v>0.38809975022359677</v>
      </c>
      <c r="H206" s="12">
        <f t="shared" si="18"/>
        <v>0.39313144720022702</v>
      </c>
      <c r="I206" s="11">
        <f t="shared" si="19"/>
        <v>5.2497508457270518E-2</v>
      </c>
      <c r="J206" s="12">
        <f t="shared" si="20"/>
        <v>9.0843227430162134E-3</v>
      </c>
      <c r="K206" s="12">
        <f t="shared" si="21"/>
        <v>0.10860930613966939</v>
      </c>
      <c r="L206">
        <f t="shared" si="22"/>
        <v>9.0843227430162134E-3</v>
      </c>
    </row>
    <row r="207" spans="1:12">
      <c r="A207" s="11">
        <v>194</v>
      </c>
      <c r="B207" s="11" t="s">
        <v>378</v>
      </c>
      <c r="C207" s="12">
        <v>-130831.53</v>
      </c>
      <c r="D207" s="12">
        <v>-123027.20999999996</v>
      </c>
      <c r="E207" s="12">
        <v>13685.640000000007</v>
      </c>
      <c r="F207" s="12">
        <f t="shared" ref="F207:F270" si="23">STANDARDIZE(C207,C$10,C$11)</f>
        <v>-0.10738437411179121</v>
      </c>
      <c r="G207" s="12">
        <f t="shared" ref="G207:G270" si="24">STANDARDIZE(D207,D$10,D$11)</f>
        <v>-2.9672208335476506E-2</v>
      </c>
      <c r="H207" s="12">
        <f t="shared" ref="H207:H270" si="25">STANDARDIZE(E207,E$10,E$11)</f>
        <v>0.22646367695078404</v>
      </c>
      <c r="I207" s="11">
        <f t="shared" ref="I207:I270" si="26">SUMXMY2(F207:H207,$F$3:$H$3)</f>
        <v>0.47633458012968777</v>
      </c>
      <c r="J207" s="12">
        <f t="shared" ref="J207:J270" si="27">SUMXMY2(F207:H207,$F$4:$H$4)</f>
        <v>0.546259296482418</v>
      </c>
      <c r="K207" s="12">
        <f t="shared" ref="K207:K270" si="28">SUMXMY2(F207:H207,$F$5:$H$5)</f>
        <v>0.91958298705004815</v>
      </c>
      <c r="L207">
        <f t="shared" ref="L207:L270" si="29">MIN(I207:K207)</f>
        <v>0.47633458012968777</v>
      </c>
    </row>
    <row r="208" spans="1:12">
      <c r="A208" s="11">
        <v>195</v>
      </c>
      <c r="B208" s="11" t="s">
        <v>8197</v>
      </c>
      <c r="C208" s="12">
        <v>22402.829999999987</v>
      </c>
      <c r="D208" s="12">
        <v>-10167.129999999997</v>
      </c>
      <c r="E208" s="12">
        <v>1691.2200000000084</v>
      </c>
      <c r="F208" s="12">
        <f t="shared" si="23"/>
        <v>0.49011367825105617</v>
      </c>
      <c r="G208" s="12">
        <f t="shared" si="24"/>
        <v>0.39964512983646694</v>
      </c>
      <c r="H208" s="12">
        <f t="shared" si="25"/>
        <v>0.17375534237159276</v>
      </c>
      <c r="I208" s="11">
        <f t="shared" si="26"/>
        <v>9.1565076876740283E-3</v>
      </c>
      <c r="J208" s="12">
        <f t="shared" si="27"/>
        <v>8.1347274769718828E-2</v>
      </c>
      <c r="K208" s="12">
        <f t="shared" si="28"/>
        <v>9.0306252775334814E-2</v>
      </c>
      <c r="L208">
        <f t="shared" si="29"/>
        <v>9.1565076876740283E-3</v>
      </c>
    </row>
    <row r="209" spans="1:12">
      <c r="A209" s="11">
        <v>196</v>
      </c>
      <c r="B209" s="11" t="s">
        <v>608</v>
      </c>
      <c r="C209" s="12">
        <v>-139622.06999999995</v>
      </c>
      <c r="D209" s="12">
        <v>-102275.37</v>
      </c>
      <c r="E209" s="12">
        <v>-57283.199999999997</v>
      </c>
      <c r="F209" s="12">
        <f t="shared" si="23"/>
        <v>-0.14166082835624183</v>
      </c>
      <c r="G209" s="12">
        <f t="shared" si="24"/>
        <v>4.9267348600599142E-2</v>
      </c>
      <c r="H209" s="12">
        <f t="shared" si="25"/>
        <v>-8.5402120929988307E-2</v>
      </c>
      <c r="I209" s="11">
        <f t="shared" si="26"/>
        <v>0.50902535567975105</v>
      </c>
      <c r="J209" s="12">
        <f t="shared" si="27"/>
        <v>0.74622437271105446</v>
      </c>
      <c r="K209" s="12">
        <f t="shared" si="28"/>
        <v>1.0423202959603661</v>
      </c>
      <c r="L209">
        <f t="shared" si="29"/>
        <v>0.50902535567975105</v>
      </c>
    </row>
    <row r="210" spans="1:12">
      <c r="A210" s="11">
        <v>197</v>
      </c>
      <c r="B210" s="11" t="s">
        <v>2690</v>
      </c>
      <c r="C210" s="12">
        <v>-240030.34999999992</v>
      </c>
      <c r="D210" s="12">
        <v>-249875.14</v>
      </c>
      <c r="E210" s="12">
        <v>-41011.180000000008</v>
      </c>
      <c r="F210" s="12">
        <f t="shared" si="23"/>
        <v>-0.53317714193697807</v>
      </c>
      <c r="G210" s="12">
        <f t="shared" si="24"/>
        <v>-0.51219902969003395</v>
      </c>
      <c r="H210" s="12">
        <f t="shared" si="25"/>
        <v>-1.389628117789595E-2</v>
      </c>
      <c r="I210" s="11">
        <f t="shared" si="26"/>
        <v>1.8027655502862805</v>
      </c>
      <c r="J210" s="12">
        <f t="shared" si="27"/>
        <v>2.0270386438589139</v>
      </c>
      <c r="K210" s="12">
        <f t="shared" si="28"/>
        <v>2.6694670276725354</v>
      </c>
      <c r="L210">
        <f t="shared" si="29"/>
        <v>1.8027655502862805</v>
      </c>
    </row>
    <row r="211" spans="1:12">
      <c r="A211" s="11">
        <v>198</v>
      </c>
      <c r="B211" s="11" t="s">
        <v>3898</v>
      </c>
      <c r="C211" s="12">
        <v>-91224.37</v>
      </c>
      <c r="D211" s="12">
        <v>-87816.98</v>
      </c>
      <c r="E211" s="12">
        <v>8266.2099999999991</v>
      </c>
      <c r="F211" s="12">
        <f t="shared" si="23"/>
        <v>4.7053579357807115E-2</v>
      </c>
      <c r="G211" s="12">
        <f t="shared" si="24"/>
        <v>0.10426675591142019</v>
      </c>
      <c r="H211" s="12">
        <f t="shared" si="25"/>
        <v>0.20264850875853241</v>
      </c>
      <c r="I211" s="11">
        <f t="shared" si="26"/>
        <v>0.23489772803976519</v>
      </c>
      <c r="J211" s="12">
        <f t="shared" si="27"/>
        <v>0.3102249972588072</v>
      </c>
      <c r="K211" s="12">
        <f t="shared" si="28"/>
        <v>0.57916143125392505</v>
      </c>
      <c r="L211">
        <f t="shared" si="29"/>
        <v>0.23489772803976519</v>
      </c>
    </row>
    <row r="212" spans="1:12">
      <c r="A212" s="11">
        <v>199</v>
      </c>
      <c r="B212" s="11" t="s">
        <v>932</v>
      </c>
      <c r="C212" s="12">
        <v>23030.609999999979</v>
      </c>
      <c r="D212" s="12">
        <v>-19837.490000000005</v>
      </c>
      <c r="E212" s="12">
        <v>44864.580000000009</v>
      </c>
      <c r="F212" s="12">
        <f t="shared" si="23"/>
        <v>0.49256154521322015</v>
      </c>
      <c r="G212" s="12">
        <f t="shared" si="24"/>
        <v>0.36285928656607025</v>
      </c>
      <c r="H212" s="12">
        <f t="shared" si="25"/>
        <v>0.3634765547176565</v>
      </c>
      <c r="I212" s="11">
        <f t="shared" si="26"/>
        <v>4.9920043678924192E-2</v>
      </c>
      <c r="J212" s="12">
        <f t="shared" si="27"/>
        <v>2.0410867667825926E-2</v>
      </c>
      <c r="K212" s="12">
        <f t="shared" si="28"/>
        <v>7.8491883050116687E-2</v>
      </c>
      <c r="L212">
        <f t="shared" si="29"/>
        <v>2.0410867667825926E-2</v>
      </c>
    </row>
    <row r="213" spans="1:12">
      <c r="A213" s="11">
        <v>200</v>
      </c>
      <c r="B213" s="11" t="s">
        <v>2057</v>
      </c>
      <c r="C213" s="12">
        <v>-38209.960000000028</v>
      </c>
      <c r="D213" s="12">
        <v>-31694.32</v>
      </c>
      <c r="E213" s="12">
        <v>34932.349999999991</v>
      </c>
      <c r="F213" s="12">
        <f t="shared" si="23"/>
        <v>0.25376966263159401</v>
      </c>
      <c r="G213" s="12">
        <f t="shared" si="24"/>
        <v>0.31775615803065499</v>
      </c>
      <c r="H213" s="12">
        <f t="shared" si="25"/>
        <v>0.31983031738750783</v>
      </c>
      <c r="I213" s="11">
        <f t="shared" si="26"/>
        <v>5.6855584643395664E-2</v>
      </c>
      <c r="J213" s="12">
        <f t="shared" si="27"/>
        <v>5.7619711357282097E-2</v>
      </c>
      <c r="K213" s="12">
        <f t="shared" si="28"/>
        <v>0.20344965565892073</v>
      </c>
      <c r="L213">
        <f t="shared" si="29"/>
        <v>5.6855584643395664E-2</v>
      </c>
    </row>
    <row r="214" spans="1:12">
      <c r="A214" s="11">
        <v>201</v>
      </c>
      <c r="B214" s="11" t="s">
        <v>962</v>
      </c>
      <c r="C214" s="12">
        <v>-599260.83000000007</v>
      </c>
      <c r="D214" s="12">
        <v>-460563.23999999993</v>
      </c>
      <c r="E214" s="12">
        <v>-396131.27999999991</v>
      </c>
      <c r="F214" s="12">
        <f t="shared" si="23"/>
        <v>-1.9339041861153914</v>
      </c>
      <c r="G214" s="12">
        <f t="shared" si="24"/>
        <v>-1.3136520702735976</v>
      </c>
      <c r="H214" s="12">
        <f t="shared" si="25"/>
        <v>-1.5744376868145051</v>
      </c>
      <c r="I214" s="11">
        <f t="shared" si="26"/>
        <v>11.5580689996169</v>
      </c>
      <c r="J214" s="12">
        <f t="shared" si="27"/>
        <v>12.68304083607622</v>
      </c>
      <c r="K214" s="12">
        <f t="shared" si="28"/>
        <v>13.779892233097659</v>
      </c>
      <c r="L214">
        <f t="shared" si="29"/>
        <v>11.5580689996169</v>
      </c>
    </row>
    <row r="215" spans="1:12">
      <c r="A215" s="11">
        <v>202</v>
      </c>
      <c r="B215" s="11" t="s">
        <v>2441</v>
      </c>
      <c r="C215" s="12">
        <v>-66501.53</v>
      </c>
      <c r="D215" s="12">
        <v>-69272.91</v>
      </c>
      <c r="E215" s="12">
        <v>-36881.39</v>
      </c>
      <c r="F215" s="12">
        <f t="shared" si="23"/>
        <v>0.14345394771434475</v>
      </c>
      <c r="G215" s="12">
        <f t="shared" si="24"/>
        <v>0.17480800283658798</v>
      </c>
      <c r="H215" s="12">
        <f t="shared" si="25"/>
        <v>4.2516870491461911E-3</v>
      </c>
      <c r="I215" s="11">
        <f t="shared" si="26"/>
        <v>0.16185425479561269</v>
      </c>
      <c r="J215" s="12">
        <f t="shared" si="27"/>
        <v>0.34037443459491418</v>
      </c>
      <c r="K215" s="12">
        <f t="shared" si="28"/>
        <v>0.51327679137415816</v>
      </c>
      <c r="L215">
        <f t="shared" si="29"/>
        <v>0.16185425479561269</v>
      </c>
    </row>
    <row r="216" spans="1:12">
      <c r="A216" s="11">
        <v>203</v>
      </c>
      <c r="B216" s="11" t="s">
        <v>389</v>
      </c>
      <c r="C216" s="12">
        <v>54628.23000000001</v>
      </c>
      <c r="D216" s="12">
        <v>-25000.720000000008</v>
      </c>
      <c r="E216" s="12">
        <v>48584.820000000022</v>
      </c>
      <c r="F216" s="12">
        <f t="shared" si="23"/>
        <v>0.61576835345976078</v>
      </c>
      <c r="G216" s="12">
        <f t="shared" si="24"/>
        <v>0.34321846972481401</v>
      </c>
      <c r="H216" s="12">
        <f t="shared" si="25"/>
        <v>0.37982479453541274</v>
      </c>
      <c r="I216" s="11">
        <f t="shared" si="26"/>
        <v>9.7389229212122189E-2</v>
      </c>
      <c r="J216" s="12">
        <f t="shared" si="27"/>
        <v>5.6918365081163887E-2</v>
      </c>
      <c r="K216" s="12">
        <f t="shared" si="28"/>
        <v>8.3910147563286713E-2</v>
      </c>
      <c r="L216">
        <f t="shared" si="29"/>
        <v>5.6918365081163887E-2</v>
      </c>
    </row>
    <row r="217" spans="1:12">
      <c r="A217" s="11">
        <v>204</v>
      </c>
      <c r="B217" s="11" t="s">
        <v>1603</v>
      </c>
      <c r="C217" s="12">
        <v>-10267.140000000007</v>
      </c>
      <c r="D217" s="12">
        <v>-6341.8099999999758</v>
      </c>
      <c r="E217" s="12">
        <v>96087.900000000009</v>
      </c>
      <c r="F217" s="12">
        <f t="shared" si="23"/>
        <v>0.36272551644614076</v>
      </c>
      <c r="G217" s="12">
        <f t="shared" si="24"/>
        <v>0.41419656556162254</v>
      </c>
      <c r="H217" s="12">
        <f t="shared" si="25"/>
        <v>0.58857254842281115</v>
      </c>
      <c r="I217" s="11">
        <f t="shared" si="26"/>
        <v>0.17487939844445849</v>
      </c>
      <c r="J217" s="12">
        <f t="shared" si="27"/>
        <v>2.4714150863676072E-2</v>
      </c>
      <c r="K217" s="12">
        <f t="shared" si="28"/>
        <v>0.15152332725379097</v>
      </c>
      <c r="L217">
        <f t="shared" si="29"/>
        <v>2.4714150863676072E-2</v>
      </c>
    </row>
    <row r="218" spans="1:12">
      <c r="A218" s="11">
        <v>205</v>
      </c>
      <c r="B218" s="11" t="s">
        <v>306</v>
      </c>
      <c r="C218" s="12">
        <v>-128306.14000000001</v>
      </c>
      <c r="D218" s="12">
        <v>-137597.76000000001</v>
      </c>
      <c r="E218" s="12">
        <v>-82909.789999999994</v>
      </c>
      <c r="F218" s="12">
        <f t="shared" si="23"/>
        <v>-9.7537264061169388E-2</v>
      </c>
      <c r="G218" s="12">
        <f t="shared" si="24"/>
        <v>-8.5098269895075199E-2</v>
      </c>
      <c r="H218" s="12">
        <f t="shared" si="25"/>
        <v>-0.19801572624343883</v>
      </c>
      <c r="I218" s="11">
        <f t="shared" si="26"/>
        <v>0.65536886379343362</v>
      </c>
      <c r="J218" s="12">
        <f t="shared" si="27"/>
        <v>0.95671930615586986</v>
      </c>
      <c r="K218" s="12">
        <f t="shared" si="28"/>
        <v>1.2643692813089211</v>
      </c>
      <c r="L218">
        <f t="shared" si="29"/>
        <v>0.65536886379343362</v>
      </c>
    </row>
    <row r="219" spans="1:12">
      <c r="A219" s="11">
        <v>206</v>
      </c>
      <c r="B219" s="11" t="s">
        <v>1879</v>
      </c>
      <c r="C219" s="12">
        <v>-81651.070000000007</v>
      </c>
      <c r="D219" s="12">
        <v>-79464.260000000009</v>
      </c>
      <c r="E219" s="12">
        <v>-32570.960000000003</v>
      </c>
      <c r="F219" s="12">
        <f t="shared" si="23"/>
        <v>8.4382205291868115E-2</v>
      </c>
      <c r="G219" s="12">
        <f t="shared" si="24"/>
        <v>0.13604032471356486</v>
      </c>
      <c r="H219" s="12">
        <f t="shared" si="25"/>
        <v>2.3193460525494633E-2</v>
      </c>
      <c r="I219" s="11">
        <f t="shared" si="26"/>
        <v>0.21134591288883559</v>
      </c>
      <c r="J219" s="12">
        <f t="shared" si="27"/>
        <v>0.38209133418448493</v>
      </c>
      <c r="K219" s="12">
        <f t="shared" si="28"/>
        <v>0.59235898721272162</v>
      </c>
      <c r="L219">
        <f t="shared" si="29"/>
        <v>0.21134591288883559</v>
      </c>
    </row>
    <row r="220" spans="1:12">
      <c r="A220" s="11">
        <v>207</v>
      </c>
      <c r="B220" s="11" t="s">
        <v>1233</v>
      </c>
      <c r="C220" s="12">
        <v>-241749.52</v>
      </c>
      <c r="D220" s="12">
        <v>-307975.90000000002</v>
      </c>
      <c r="E220" s="12">
        <v>-301068.86000000004</v>
      </c>
      <c r="F220" s="12">
        <f t="shared" si="23"/>
        <v>-0.53988060405004901</v>
      </c>
      <c r="G220" s="12">
        <f t="shared" si="24"/>
        <v>-0.73321308203668245</v>
      </c>
      <c r="H220" s="12">
        <f t="shared" si="25"/>
        <v>-1.1566949498361772</v>
      </c>
      <c r="I220" s="11">
        <f t="shared" si="26"/>
        <v>4.0147472647696585</v>
      </c>
      <c r="J220" s="12">
        <f t="shared" si="27"/>
        <v>4.8650029399816237</v>
      </c>
      <c r="K220" s="12">
        <f t="shared" si="28"/>
        <v>5.3674885420485436</v>
      </c>
      <c r="L220">
        <f t="shared" si="29"/>
        <v>4.0147472647696585</v>
      </c>
    </row>
    <row r="221" spans="1:12">
      <c r="A221" s="11">
        <v>208</v>
      </c>
      <c r="B221" s="11" t="s">
        <v>4466</v>
      </c>
      <c r="C221" s="12">
        <v>-92329.47</v>
      </c>
      <c r="D221" s="12">
        <v>-97968.37000000001</v>
      </c>
      <c r="E221" s="12">
        <v>-31797.980000000007</v>
      </c>
      <c r="F221" s="12">
        <f t="shared" si="23"/>
        <v>4.2744525581185563E-2</v>
      </c>
      <c r="G221" s="12">
        <f t="shared" si="24"/>
        <v>6.5651084776460034E-2</v>
      </c>
      <c r="H221" s="12">
        <f t="shared" si="25"/>
        <v>2.6590247403311406E-2</v>
      </c>
      <c r="I221" s="11">
        <f t="shared" si="26"/>
        <v>0.285351294272149</v>
      </c>
      <c r="J221" s="12">
        <f t="shared" si="27"/>
        <v>0.45732866165362362</v>
      </c>
      <c r="K221" s="12">
        <f t="shared" si="28"/>
        <v>0.70744063054211614</v>
      </c>
      <c r="L221">
        <f t="shared" si="29"/>
        <v>0.285351294272149</v>
      </c>
    </row>
    <row r="222" spans="1:12">
      <c r="A222" s="11">
        <v>209</v>
      </c>
      <c r="B222" s="11" t="s">
        <v>1576</v>
      </c>
      <c r="C222" s="12">
        <v>-627370.30999999982</v>
      </c>
      <c r="D222" s="12">
        <v>-807306.23999999987</v>
      </c>
      <c r="E222" s="12">
        <v>-583549.42000000004</v>
      </c>
      <c r="F222" s="12">
        <f t="shared" si="23"/>
        <v>-2.0435098878191886</v>
      </c>
      <c r="G222" s="12">
        <f t="shared" si="24"/>
        <v>-2.6326550498014716</v>
      </c>
      <c r="H222" s="12">
        <f t="shared" si="25"/>
        <v>-2.3980288258049458</v>
      </c>
      <c r="I222" s="11">
        <f t="shared" si="26"/>
        <v>21.988337706229853</v>
      </c>
      <c r="J222" s="12">
        <f t="shared" si="27"/>
        <v>23.602282765647903</v>
      </c>
      <c r="K222" s="12">
        <f t="shared" si="28"/>
        <v>25.049085502429314</v>
      </c>
      <c r="L222">
        <f t="shared" si="29"/>
        <v>21.988337706229853</v>
      </c>
    </row>
    <row r="223" spans="1:12">
      <c r="A223" s="11">
        <v>210</v>
      </c>
      <c r="B223" s="11" t="s">
        <v>3263</v>
      </c>
      <c r="C223" s="12">
        <v>-14591.370000000003</v>
      </c>
      <c r="D223" s="12">
        <v>-16917.469999999998</v>
      </c>
      <c r="E223" s="12">
        <v>-13215.960000000003</v>
      </c>
      <c r="F223" s="12">
        <f t="shared" si="23"/>
        <v>0.34586429156831971</v>
      </c>
      <c r="G223" s="12">
        <f t="shared" si="24"/>
        <v>0.37396698039199028</v>
      </c>
      <c r="H223" s="12">
        <f t="shared" si="25"/>
        <v>0.10824716181161328</v>
      </c>
      <c r="I223" s="11">
        <f t="shared" si="26"/>
        <v>1.078742640361928E-2</v>
      </c>
      <c r="J223" s="12">
        <f t="shared" si="27"/>
        <v>0.12242135859141816</v>
      </c>
      <c r="K223" s="12">
        <f t="shared" si="28"/>
        <v>0.17624221305975063</v>
      </c>
      <c r="L223">
        <f t="shared" si="29"/>
        <v>1.078742640361928E-2</v>
      </c>
    </row>
    <row r="224" spans="1:12">
      <c r="A224" s="11">
        <v>211</v>
      </c>
      <c r="B224" s="11" t="s">
        <v>4738</v>
      </c>
      <c r="C224" s="12">
        <v>-26988.899999999994</v>
      </c>
      <c r="D224" s="12">
        <v>-28849.520000000004</v>
      </c>
      <c r="E224" s="12">
        <v>-15369.810000000005</v>
      </c>
      <c r="F224" s="12">
        <f t="shared" si="23"/>
        <v>0.29752330571429869</v>
      </c>
      <c r="G224" s="12">
        <f t="shared" si="24"/>
        <v>0.3285777165802462</v>
      </c>
      <c r="H224" s="12">
        <f t="shared" si="25"/>
        <v>9.8782273435735896E-2</v>
      </c>
      <c r="I224" s="11">
        <f t="shared" si="26"/>
        <v>2.7271859937455893E-2</v>
      </c>
      <c r="J224" s="12">
        <f t="shared" si="27"/>
        <v>0.14648622553867768</v>
      </c>
      <c r="K224" s="12">
        <f t="shared" si="28"/>
        <v>0.23094545954181234</v>
      </c>
      <c r="L224">
        <f t="shared" si="29"/>
        <v>2.7271859937455893E-2</v>
      </c>
    </row>
    <row r="225" spans="1:12">
      <c r="A225" s="11">
        <v>212</v>
      </c>
      <c r="B225" s="11" t="s">
        <v>794</v>
      </c>
      <c r="C225" s="12">
        <v>-82856.17</v>
      </c>
      <c r="D225" s="12">
        <v>-153632.96000000002</v>
      </c>
      <c r="E225" s="12">
        <v>-142352.58000000002</v>
      </c>
      <c r="F225" s="12">
        <f t="shared" si="23"/>
        <v>7.9683227184722552E-2</v>
      </c>
      <c r="G225" s="12">
        <f t="shared" si="24"/>
        <v>-0.14609582882871014</v>
      </c>
      <c r="H225" s="12">
        <f t="shared" si="25"/>
        <v>-0.45923139683364722</v>
      </c>
      <c r="I225" s="11">
        <f t="shared" si="26"/>
        <v>0.8390455839478842</v>
      </c>
      <c r="J225" s="12">
        <f t="shared" si="27"/>
        <v>1.2798731033266129</v>
      </c>
      <c r="K225" s="12">
        <f t="shared" si="28"/>
        <v>1.4993772149654916</v>
      </c>
      <c r="L225">
        <f t="shared" si="29"/>
        <v>0.8390455839478842</v>
      </c>
    </row>
    <row r="226" spans="1:12">
      <c r="A226" s="11">
        <v>213</v>
      </c>
      <c r="B226" s="11" t="s">
        <v>694</v>
      </c>
      <c r="C226" s="12">
        <v>-996582.51000000024</v>
      </c>
      <c r="D226" s="12">
        <v>-1116972.6600000001</v>
      </c>
      <c r="E226" s="12">
        <v>-682124.99999999988</v>
      </c>
      <c r="F226" s="12">
        <f t="shared" si="23"/>
        <v>-3.4831580868823906</v>
      </c>
      <c r="G226" s="12">
        <f t="shared" si="24"/>
        <v>-3.8106195094725548</v>
      </c>
      <c r="H226" s="12">
        <f t="shared" si="25"/>
        <v>-2.8312098092937537</v>
      </c>
      <c r="I226" s="11">
        <f t="shared" si="26"/>
        <v>42.126489295259773</v>
      </c>
      <c r="J226" s="12">
        <f t="shared" si="27"/>
        <v>44.042826527687225</v>
      </c>
      <c r="K226" s="12">
        <f t="shared" si="28"/>
        <v>46.310471317683835</v>
      </c>
      <c r="L226">
        <f t="shared" si="29"/>
        <v>42.126489295259773</v>
      </c>
    </row>
    <row r="227" spans="1:12">
      <c r="A227" s="11">
        <v>214</v>
      </c>
      <c r="B227" s="11" t="s">
        <v>2241</v>
      </c>
      <c r="C227" s="12">
        <v>-277017.14</v>
      </c>
      <c r="D227" s="12">
        <v>-492449.54999999993</v>
      </c>
      <c r="E227" s="12">
        <v>-343699.02</v>
      </c>
      <c r="F227" s="12">
        <f t="shared" si="23"/>
        <v>-0.67739763522682306</v>
      </c>
      <c r="G227" s="12">
        <f t="shared" si="24"/>
        <v>-1.434946913705619</v>
      </c>
      <c r="H227" s="12">
        <f t="shared" si="25"/>
        <v>-1.3440291215964171</v>
      </c>
      <c r="I227" s="11">
        <f t="shared" si="26"/>
        <v>6.9563033705216206</v>
      </c>
      <c r="J227" s="12">
        <f t="shared" si="27"/>
        <v>7.9325651155719497</v>
      </c>
      <c r="K227" s="12">
        <f t="shared" si="28"/>
        <v>8.6963760033158657</v>
      </c>
      <c r="L227">
        <f t="shared" si="29"/>
        <v>6.9563033705216206</v>
      </c>
    </row>
    <row r="228" spans="1:12">
      <c r="A228" s="11">
        <v>215</v>
      </c>
      <c r="B228" s="11" t="s">
        <v>636</v>
      </c>
      <c r="C228" s="12">
        <v>-1240640.7299999997</v>
      </c>
      <c r="D228" s="12">
        <v>-1546706.4400000006</v>
      </c>
      <c r="E228" s="12">
        <v>-1031829.5800000003</v>
      </c>
      <c r="F228" s="12">
        <f t="shared" si="23"/>
        <v>-4.4348004673063572</v>
      </c>
      <c r="G228" s="12">
        <f t="shared" si="24"/>
        <v>-5.4453176467782152</v>
      </c>
      <c r="H228" s="12">
        <f t="shared" si="25"/>
        <v>-4.3679532288601512</v>
      </c>
      <c r="I228" s="11">
        <f t="shared" si="26"/>
        <v>78.568309451470185</v>
      </c>
      <c r="J228" s="12">
        <f t="shared" si="27"/>
        <v>81.388118462919081</v>
      </c>
      <c r="K228" s="12">
        <f t="shared" si="28"/>
        <v>84.262937627258196</v>
      </c>
      <c r="L228">
        <f t="shared" si="29"/>
        <v>78.568309451470185</v>
      </c>
    </row>
    <row r="229" spans="1:12">
      <c r="A229" s="11">
        <v>216</v>
      </c>
      <c r="B229" s="11" t="s">
        <v>5504</v>
      </c>
      <c r="C229" s="12">
        <v>-41700.049999999988</v>
      </c>
      <c r="D229" s="12">
        <v>-128832.87</v>
      </c>
      <c r="E229" s="12">
        <v>-102552.59</v>
      </c>
      <c r="F229" s="12">
        <f t="shared" si="23"/>
        <v>0.24016095256440656</v>
      </c>
      <c r="G229" s="12">
        <f t="shared" si="24"/>
        <v>-5.175681520028947E-2</v>
      </c>
      <c r="H229" s="12">
        <f t="shared" si="25"/>
        <v>-0.28433413717720124</v>
      </c>
      <c r="I229" s="11">
        <f t="shared" si="26"/>
        <v>0.47071237465499505</v>
      </c>
      <c r="J229" s="12">
        <f t="shared" si="27"/>
        <v>0.81037919392030966</v>
      </c>
      <c r="K229" s="12">
        <f t="shared" si="28"/>
        <v>0.97616481060802929</v>
      </c>
      <c r="L229">
        <f t="shared" si="29"/>
        <v>0.47071237465499505</v>
      </c>
    </row>
    <row r="230" spans="1:12">
      <c r="A230" s="11">
        <v>217</v>
      </c>
      <c r="B230" s="11" t="s">
        <v>320</v>
      </c>
      <c r="C230" s="12">
        <v>-25411.05000000001</v>
      </c>
      <c r="D230" s="12">
        <v>8412.6399999999921</v>
      </c>
      <c r="E230" s="12">
        <v>358155.12</v>
      </c>
      <c r="F230" s="12">
        <f t="shared" si="23"/>
        <v>0.30367572676347265</v>
      </c>
      <c r="G230" s="12">
        <f t="shared" si="24"/>
        <v>0.47032217880051985</v>
      </c>
      <c r="H230" s="12">
        <f t="shared" si="25"/>
        <v>1.7402019489272564</v>
      </c>
      <c r="I230" s="11">
        <f t="shared" si="26"/>
        <v>2.4681087272110629</v>
      </c>
      <c r="J230" s="12">
        <f t="shared" si="27"/>
        <v>1.6936749976925909</v>
      </c>
      <c r="K230" s="12">
        <f t="shared" si="28"/>
        <v>2.0432790806990222</v>
      </c>
      <c r="L230">
        <f t="shared" si="29"/>
        <v>1.6936749976925909</v>
      </c>
    </row>
    <row r="231" spans="1:12">
      <c r="A231" s="11">
        <v>218</v>
      </c>
      <c r="B231" s="11" t="s">
        <v>1884</v>
      </c>
      <c r="C231" s="12">
        <v>-391805.39999999997</v>
      </c>
      <c r="D231" s="12">
        <v>-525075.99999999988</v>
      </c>
      <c r="E231" s="12">
        <v>-343491.52999999997</v>
      </c>
      <c r="F231" s="12">
        <f t="shared" si="23"/>
        <v>-1.1249849895520549</v>
      </c>
      <c r="G231" s="12">
        <f t="shared" si="24"/>
        <v>-1.5590572339180448</v>
      </c>
      <c r="H231" s="12">
        <f t="shared" si="25"/>
        <v>-1.3431173265832492</v>
      </c>
      <c r="I231" s="11">
        <f t="shared" si="26"/>
        <v>8.5984534474772296</v>
      </c>
      <c r="J231" s="12">
        <f t="shared" si="27"/>
        <v>9.5878606281264105</v>
      </c>
      <c r="K231" s="12">
        <f t="shared" si="28"/>
        <v>10.546356545483649</v>
      </c>
      <c r="L231">
        <f t="shared" si="29"/>
        <v>8.5984534474772296</v>
      </c>
    </row>
    <row r="232" spans="1:12">
      <c r="A232" s="11">
        <v>219</v>
      </c>
      <c r="B232" s="11" t="s">
        <v>1271</v>
      </c>
      <c r="C232" s="12">
        <v>-73891.710000000021</v>
      </c>
      <c r="D232" s="12">
        <v>-129453.72</v>
      </c>
      <c r="E232" s="12">
        <v>-84927.06</v>
      </c>
      <c r="F232" s="12">
        <f t="shared" si="23"/>
        <v>0.11463783782482075</v>
      </c>
      <c r="G232" s="12">
        <f t="shared" si="24"/>
        <v>-5.4118515363926194E-2</v>
      </c>
      <c r="H232" s="12">
        <f t="shared" si="25"/>
        <v>-0.20688042683726207</v>
      </c>
      <c r="I232" s="11">
        <f t="shared" si="26"/>
        <v>0.46432836875811667</v>
      </c>
      <c r="J232" s="12">
        <f t="shared" si="27"/>
        <v>0.76486879784746553</v>
      </c>
      <c r="K232" s="12">
        <f t="shared" si="28"/>
        <v>0.98857998983321083</v>
      </c>
      <c r="L232">
        <f t="shared" si="29"/>
        <v>0.46432836875811667</v>
      </c>
    </row>
    <row r="233" spans="1:12">
      <c r="A233" s="11">
        <v>220</v>
      </c>
      <c r="B233" s="11" t="s">
        <v>523</v>
      </c>
      <c r="C233" s="12">
        <v>-378982.52</v>
      </c>
      <c r="D233" s="12">
        <v>-37369.079999999987</v>
      </c>
      <c r="E233" s="12">
        <v>117599.00000000003</v>
      </c>
      <c r="F233" s="12">
        <f t="shared" si="23"/>
        <v>-1.0749854605581497</v>
      </c>
      <c r="G233" s="12">
        <f t="shared" si="24"/>
        <v>0.29616949197508768</v>
      </c>
      <c r="H233" s="12">
        <f t="shared" si="25"/>
        <v>0.68310102549518659</v>
      </c>
      <c r="I233" s="11">
        <f t="shared" si="26"/>
        <v>2.4577693782997732</v>
      </c>
      <c r="J233" s="12">
        <f t="shared" si="27"/>
        <v>2.2916092323805013</v>
      </c>
      <c r="K233" s="12">
        <f t="shared" si="28"/>
        <v>2.9609310790734331</v>
      </c>
      <c r="L233">
        <f t="shared" si="29"/>
        <v>2.2916092323805013</v>
      </c>
    </row>
    <row r="234" spans="1:12">
      <c r="A234" s="11">
        <v>221</v>
      </c>
      <c r="B234" s="11" t="s">
        <v>650</v>
      </c>
      <c r="C234" s="12">
        <v>-283012.69</v>
      </c>
      <c r="D234" s="12">
        <v>-111183.31999999998</v>
      </c>
      <c r="E234" s="12">
        <v>-73232.61</v>
      </c>
      <c r="F234" s="12">
        <f t="shared" si="23"/>
        <v>-0.70077574342555915</v>
      </c>
      <c r="G234" s="12">
        <f t="shared" si="24"/>
        <v>1.5381696715816165E-2</v>
      </c>
      <c r="H234" s="12">
        <f t="shared" si="25"/>
        <v>-0.15549028180985572</v>
      </c>
      <c r="I234" s="11">
        <f t="shared" si="26"/>
        <v>1.4966122818592389</v>
      </c>
      <c r="J234" s="12">
        <f t="shared" si="27"/>
        <v>1.785104057588657</v>
      </c>
      <c r="K234" s="12">
        <f t="shared" si="28"/>
        <v>2.2671713882658797</v>
      </c>
      <c r="L234">
        <f t="shared" si="29"/>
        <v>1.4966122818592389</v>
      </c>
    </row>
    <row r="235" spans="1:12">
      <c r="A235" s="11">
        <v>222</v>
      </c>
      <c r="B235" s="11" t="s">
        <v>194</v>
      </c>
      <c r="C235" s="12">
        <v>-812916.63</v>
      </c>
      <c r="D235" s="12">
        <v>-782509.24999999965</v>
      </c>
      <c r="E235" s="12">
        <v>-474211.08</v>
      </c>
      <c r="F235" s="12">
        <f t="shared" si="23"/>
        <v>-2.7670001338912429</v>
      </c>
      <c r="G235" s="12">
        <f t="shared" si="24"/>
        <v>-2.5383278285069588</v>
      </c>
      <c r="H235" s="12">
        <f t="shared" si="25"/>
        <v>-1.9175519201226889</v>
      </c>
      <c r="I235" s="11">
        <f t="shared" si="26"/>
        <v>23.239666231720975</v>
      </c>
      <c r="J235" s="12">
        <f t="shared" si="27"/>
        <v>24.606342232740413</v>
      </c>
      <c r="K235" s="12">
        <f t="shared" si="28"/>
        <v>26.354923767051353</v>
      </c>
      <c r="L235">
        <f t="shared" si="29"/>
        <v>23.239666231720975</v>
      </c>
    </row>
    <row r="236" spans="1:12">
      <c r="A236" s="11">
        <v>223</v>
      </c>
      <c r="B236" s="11" t="s">
        <v>208</v>
      </c>
      <c r="C236" s="12">
        <v>-538359.9800000001</v>
      </c>
      <c r="D236" s="12">
        <v>-200456.85000000003</v>
      </c>
      <c r="E236" s="12">
        <v>-255283.92999999993</v>
      </c>
      <c r="F236" s="12">
        <f t="shared" si="23"/>
        <v>-1.6964369544694218</v>
      </c>
      <c r="G236" s="12">
        <f t="shared" si="24"/>
        <v>-0.32421290811534448</v>
      </c>
      <c r="H236" s="12">
        <f t="shared" si="25"/>
        <v>-0.95549744223473776</v>
      </c>
      <c r="I236" s="11">
        <f t="shared" si="26"/>
        <v>6.2463824465826017</v>
      </c>
      <c r="J236" s="12">
        <f t="shared" si="27"/>
        <v>7.0005311323630295</v>
      </c>
      <c r="K236" s="12">
        <f t="shared" si="28"/>
        <v>7.7830524213315941</v>
      </c>
      <c r="L236">
        <f t="shared" si="29"/>
        <v>6.2463824465826017</v>
      </c>
    </row>
    <row r="237" spans="1:12">
      <c r="A237" s="11">
        <v>224</v>
      </c>
      <c r="B237" s="11" t="s">
        <v>3444</v>
      </c>
      <c r="C237" s="12">
        <v>5868.57</v>
      </c>
      <c r="D237" s="12">
        <v>29091.839999999989</v>
      </c>
      <c r="E237" s="12">
        <v>94578.93</v>
      </c>
      <c r="F237" s="12">
        <f t="shared" si="23"/>
        <v>0.4256425756389467</v>
      </c>
      <c r="G237" s="12">
        <f t="shared" si="24"/>
        <v>0.54898541472526197</v>
      </c>
      <c r="H237" s="12">
        <f t="shared" si="25"/>
        <v>0.58194152369381513</v>
      </c>
      <c r="I237" s="11">
        <f t="shared" si="26"/>
        <v>0.1813591135212754</v>
      </c>
      <c r="J237" s="12">
        <f t="shared" si="27"/>
        <v>2.9272857385956225E-2</v>
      </c>
      <c r="K237" s="12">
        <f t="shared" si="28"/>
        <v>8.5395509211504336E-2</v>
      </c>
      <c r="L237">
        <f t="shared" si="29"/>
        <v>2.9272857385956225E-2</v>
      </c>
    </row>
    <row r="238" spans="1:12">
      <c r="A238" s="11">
        <v>225</v>
      </c>
      <c r="B238" s="11" t="s">
        <v>2857</v>
      </c>
      <c r="C238" s="12">
        <v>127649.87</v>
      </c>
      <c r="D238" s="12">
        <v>126520.62</v>
      </c>
      <c r="E238" s="12">
        <v>248661.86</v>
      </c>
      <c r="F238" s="12">
        <f t="shared" si="23"/>
        <v>0.90049749436745918</v>
      </c>
      <c r="G238" s="12">
        <f t="shared" si="24"/>
        <v>0.91960241668857701</v>
      </c>
      <c r="H238" s="12">
        <f t="shared" si="25"/>
        <v>1.2590442620823417</v>
      </c>
      <c r="I238" s="11">
        <f t="shared" si="26"/>
        <v>1.665657523347873</v>
      </c>
      <c r="J238" s="12">
        <f t="shared" si="27"/>
        <v>1.1249871917911503</v>
      </c>
      <c r="K238" s="12">
        <f t="shared" si="28"/>
        <v>1.0202887994563685</v>
      </c>
      <c r="L238">
        <f t="shared" si="29"/>
        <v>1.0202887994563685</v>
      </c>
    </row>
    <row r="239" spans="1:12">
      <c r="A239" s="11">
        <v>226</v>
      </c>
      <c r="B239" s="11" t="s">
        <v>1665</v>
      </c>
      <c r="C239" s="12">
        <v>7335.7199999999975</v>
      </c>
      <c r="D239" s="12">
        <v>-1440.8700000000026</v>
      </c>
      <c r="E239" s="12">
        <v>7812.07</v>
      </c>
      <c r="F239" s="12">
        <f t="shared" si="23"/>
        <v>0.43136335045423063</v>
      </c>
      <c r="G239" s="12">
        <f t="shared" si="24"/>
        <v>0.4328396368348344</v>
      </c>
      <c r="H239" s="12">
        <f t="shared" si="25"/>
        <v>0.20065283384754931</v>
      </c>
      <c r="I239" s="11">
        <f t="shared" si="26"/>
        <v>1.7184802046094991E-3</v>
      </c>
      <c r="J239" s="12">
        <f t="shared" si="27"/>
        <v>5.9612570460810685E-2</v>
      </c>
      <c r="K239" s="12">
        <f t="shared" si="28"/>
        <v>8.1576618349258279E-2</v>
      </c>
      <c r="L239">
        <f t="shared" si="29"/>
        <v>1.7184802046094991E-3</v>
      </c>
    </row>
    <row r="240" spans="1:12">
      <c r="A240" s="11">
        <v>227</v>
      </c>
      <c r="B240" s="11" t="s">
        <v>1333</v>
      </c>
      <c r="C240" s="12">
        <v>17665.21</v>
      </c>
      <c r="D240" s="12">
        <v>3711.2600000000093</v>
      </c>
      <c r="E240" s="12">
        <v>7768.679999999993</v>
      </c>
      <c r="F240" s="12">
        <f t="shared" si="23"/>
        <v>0.47164054518328158</v>
      </c>
      <c r="G240" s="12">
        <f t="shared" si="24"/>
        <v>0.45243822951273982</v>
      </c>
      <c r="H240" s="12">
        <f t="shared" si="25"/>
        <v>0.20046216063138783</v>
      </c>
      <c r="I240" s="11">
        <f t="shared" si="26"/>
        <v>6.1202532974385469E-3</v>
      </c>
      <c r="J240" s="12">
        <f t="shared" si="27"/>
        <v>6.2631929744388901E-2</v>
      </c>
      <c r="K240" s="12">
        <f t="shared" si="28"/>
        <v>6.4034042820013792E-2</v>
      </c>
      <c r="L240">
        <f t="shared" si="29"/>
        <v>6.1202532974385469E-3</v>
      </c>
    </row>
    <row r="241" spans="1:12">
      <c r="A241" s="11">
        <v>228</v>
      </c>
      <c r="B241" s="11" t="s">
        <v>1433</v>
      </c>
      <c r="C241" s="12">
        <v>432.05000000000291</v>
      </c>
      <c r="D241" s="12">
        <v>3395.4599999999991</v>
      </c>
      <c r="E241" s="12">
        <v>50635.470000000008</v>
      </c>
      <c r="F241" s="12">
        <f t="shared" si="23"/>
        <v>0.40444426142513934</v>
      </c>
      <c r="G241" s="12">
        <f t="shared" si="24"/>
        <v>0.45123693304551499</v>
      </c>
      <c r="H241" s="12">
        <f t="shared" si="25"/>
        <v>0.38883618035522038</v>
      </c>
      <c r="I241" s="11">
        <f t="shared" si="26"/>
        <v>4.7060305269057801E-2</v>
      </c>
      <c r="J241" s="12">
        <f t="shared" si="27"/>
        <v>3.0418815014473513E-3</v>
      </c>
      <c r="K241" s="12">
        <f t="shared" si="28"/>
        <v>6.3893619730130524E-2</v>
      </c>
      <c r="L241">
        <f t="shared" si="29"/>
        <v>3.0418815014473513E-3</v>
      </c>
    </row>
    <row r="242" spans="1:12">
      <c r="A242" s="11">
        <v>229</v>
      </c>
      <c r="B242" s="11" t="s">
        <v>1631</v>
      </c>
      <c r="C242" s="12">
        <v>4680.0499999999956</v>
      </c>
      <c r="D242" s="12">
        <v>6796.9399999999878</v>
      </c>
      <c r="E242" s="12">
        <v>13030.799999999996</v>
      </c>
      <c r="F242" s="12">
        <f t="shared" si="23"/>
        <v>0.42100824698580191</v>
      </c>
      <c r="G242" s="12">
        <f t="shared" si="24"/>
        <v>0.46417609044683089</v>
      </c>
      <c r="H242" s="12">
        <f t="shared" si="25"/>
        <v>0.22358604503395621</v>
      </c>
      <c r="I242" s="11">
        <f t="shared" si="26"/>
        <v>3.9070743224648673E-3</v>
      </c>
      <c r="J242" s="12">
        <f t="shared" si="27"/>
        <v>4.8645373119671736E-2</v>
      </c>
      <c r="K242" s="12">
        <f t="shared" si="28"/>
        <v>6.7291278497211671E-2</v>
      </c>
      <c r="L242">
        <f t="shared" si="29"/>
        <v>3.9070743224648673E-3</v>
      </c>
    </row>
    <row r="243" spans="1:12">
      <c r="A243" s="11">
        <v>230</v>
      </c>
      <c r="B243" s="11" t="s">
        <v>991</v>
      </c>
      <c r="C243" s="12">
        <v>-292.9400000000096</v>
      </c>
      <c r="D243" s="12">
        <v>-4095.25</v>
      </c>
      <c r="E243" s="12">
        <v>75.660000000003492</v>
      </c>
      <c r="F243" s="12">
        <f t="shared" si="23"/>
        <v>0.40161734902127288</v>
      </c>
      <c r="G243" s="12">
        <f t="shared" si="24"/>
        <v>0.42274243190553745</v>
      </c>
      <c r="H243" s="12">
        <f t="shared" si="25"/>
        <v>0.16665591805488897</v>
      </c>
      <c r="I243" s="11">
        <f t="shared" si="26"/>
        <v>1.6579636484739783E-4</v>
      </c>
      <c r="J243" s="12">
        <f t="shared" si="27"/>
        <v>7.7439382943403717E-2</v>
      </c>
      <c r="K243" s="12">
        <f t="shared" si="28"/>
        <v>0.10640626658063793</v>
      </c>
      <c r="L243">
        <f t="shared" si="29"/>
        <v>1.6579636484739783E-4</v>
      </c>
    </row>
    <row r="244" spans="1:12">
      <c r="A244" s="11">
        <v>231</v>
      </c>
      <c r="B244" s="11" t="s">
        <v>1222</v>
      </c>
      <c r="C244" s="12">
        <v>24033.58</v>
      </c>
      <c r="D244" s="12">
        <v>1215.3199999999997</v>
      </c>
      <c r="E244" s="12">
        <v>23680.210000000006</v>
      </c>
      <c r="F244" s="12">
        <f t="shared" si="23"/>
        <v>0.49647236927107752</v>
      </c>
      <c r="G244" s="12">
        <f t="shared" si="24"/>
        <v>0.44294372696554257</v>
      </c>
      <c r="H244" s="12">
        <f t="shared" si="25"/>
        <v>0.27038386146451193</v>
      </c>
      <c r="I244" s="11">
        <f t="shared" si="26"/>
        <v>1.8778915460310082E-2</v>
      </c>
      <c r="J244" s="12">
        <f t="shared" si="27"/>
        <v>3.7158725626979826E-2</v>
      </c>
      <c r="K244" s="12">
        <f t="shared" si="28"/>
        <v>4.718769158708247E-2</v>
      </c>
      <c r="L244">
        <f t="shared" si="29"/>
        <v>1.8778915460310082E-2</v>
      </c>
    </row>
    <row r="245" spans="1:12">
      <c r="A245" s="11">
        <v>232</v>
      </c>
      <c r="B245" s="11" t="s">
        <v>9905</v>
      </c>
      <c r="C245" s="12">
        <v>-3325.760000000002</v>
      </c>
      <c r="D245" s="12">
        <v>-2684.6500000000015</v>
      </c>
      <c r="E245" s="12">
        <v>11712.330000000002</v>
      </c>
      <c r="F245" s="12">
        <f t="shared" si="23"/>
        <v>0.38979164594027266</v>
      </c>
      <c r="G245" s="12">
        <f t="shared" si="24"/>
        <v>0.42810832423190609</v>
      </c>
      <c r="H245" s="12">
        <f t="shared" si="25"/>
        <v>0.21779215438375168</v>
      </c>
      <c r="I245" s="11">
        <f t="shared" si="26"/>
        <v>2.2006155962660859E-3</v>
      </c>
      <c r="J245" s="12">
        <f t="shared" si="27"/>
        <v>5.1868771166004489E-2</v>
      </c>
      <c r="K245" s="12">
        <f t="shared" si="28"/>
        <v>9.2783356040603088E-2</v>
      </c>
      <c r="L245">
        <f t="shared" si="29"/>
        <v>2.2006155962660859E-3</v>
      </c>
    </row>
    <row r="246" spans="1:12">
      <c r="A246" s="11">
        <v>233</v>
      </c>
      <c r="B246" s="11" t="s">
        <v>4415</v>
      </c>
      <c r="C246" s="12">
        <v>8522.320000000007</v>
      </c>
      <c r="D246" s="12">
        <v>7263.0599999999977</v>
      </c>
      <c r="E246" s="12">
        <v>1165.7700000000041</v>
      </c>
      <c r="F246" s="12">
        <f t="shared" si="23"/>
        <v>0.43599019256022925</v>
      </c>
      <c r="G246" s="12">
        <f t="shared" si="24"/>
        <v>0.46594920098927167</v>
      </c>
      <c r="H246" s="12">
        <f t="shared" si="25"/>
        <v>0.17144630246765108</v>
      </c>
      <c r="I246" s="11">
        <f t="shared" si="26"/>
        <v>2.2473055538261596E-3</v>
      </c>
      <c r="J246" s="12">
        <f t="shared" si="27"/>
        <v>7.4846515682127177E-2</v>
      </c>
      <c r="K246" s="12">
        <f t="shared" si="28"/>
        <v>7.7733507773279087E-2</v>
      </c>
      <c r="L246">
        <f t="shared" si="29"/>
        <v>2.2473055538261596E-3</v>
      </c>
    </row>
    <row r="247" spans="1:12">
      <c r="A247" s="11">
        <v>234</v>
      </c>
      <c r="B247" s="11" t="s">
        <v>4767</v>
      </c>
      <c r="C247" s="12">
        <v>-8715.1300000000047</v>
      </c>
      <c r="D247" s="12">
        <v>-3804.9500000000116</v>
      </c>
      <c r="E247" s="12">
        <v>9979.0699999999924</v>
      </c>
      <c r="F247" s="12">
        <f t="shared" si="23"/>
        <v>0.36877718104830748</v>
      </c>
      <c r="G247" s="12">
        <f t="shared" si="24"/>
        <v>0.42384672691641562</v>
      </c>
      <c r="H247" s="12">
        <f t="shared" si="25"/>
        <v>0.21017550864408863</v>
      </c>
      <c r="I247" s="11">
        <f t="shared" si="26"/>
        <v>2.5467979519540372E-3</v>
      </c>
      <c r="J247" s="12">
        <f t="shared" si="27"/>
        <v>5.6933351806711607E-2</v>
      </c>
      <c r="K247" s="12">
        <f t="shared" si="28"/>
        <v>0.10494342421159072</v>
      </c>
      <c r="L247">
        <f t="shared" si="29"/>
        <v>2.5467979519540372E-3</v>
      </c>
    </row>
    <row r="248" spans="1:12">
      <c r="A248" s="11">
        <v>235</v>
      </c>
      <c r="B248" s="11" t="s">
        <v>3163</v>
      </c>
      <c r="C248" s="12">
        <v>-69804.390000000014</v>
      </c>
      <c r="D248" s="12">
        <v>-27530.420000000013</v>
      </c>
      <c r="E248" s="12">
        <v>268442.21999999997</v>
      </c>
      <c r="F248" s="12">
        <f t="shared" si="23"/>
        <v>0.1305752929711973</v>
      </c>
      <c r="G248" s="12">
        <f t="shared" si="24"/>
        <v>0.33359554485737136</v>
      </c>
      <c r="H248" s="12">
        <f t="shared" si="25"/>
        <v>1.3459671673146789</v>
      </c>
      <c r="I248" s="11">
        <f t="shared" si="26"/>
        <v>1.4599381441927672</v>
      </c>
      <c r="J248" s="12">
        <f t="shared" si="27"/>
        <v>0.90705819929474074</v>
      </c>
      <c r="K248" s="12">
        <f t="shared" si="28"/>
        <v>1.2873098451153928</v>
      </c>
      <c r="L248">
        <f t="shared" si="29"/>
        <v>0.90705819929474074</v>
      </c>
    </row>
    <row r="249" spans="1:12">
      <c r="A249" s="11">
        <v>236</v>
      </c>
      <c r="B249" s="11" t="s">
        <v>2455</v>
      </c>
      <c r="C249" s="12">
        <v>-469771.56000000006</v>
      </c>
      <c r="D249" s="12">
        <v>-397203.19000000006</v>
      </c>
      <c r="E249" s="12">
        <v>-322247.65999999997</v>
      </c>
      <c r="F249" s="12">
        <f t="shared" si="23"/>
        <v>-1.4289940169673825</v>
      </c>
      <c r="G249" s="12">
        <f t="shared" si="24"/>
        <v>-1.0726317908936678</v>
      </c>
      <c r="H249" s="12">
        <f t="shared" si="25"/>
        <v>-1.2497631662556266</v>
      </c>
      <c r="I249" s="11">
        <f t="shared" si="26"/>
        <v>7.6418650411580877</v>
      </c>
      <c r="J249" s="12">
        <f t="shared" si="27"/>
        <v>8.5724766267853827</v>
      </c>
      <c r="K249" s="12">
        <f t="shared" si="28"/>
        <v>9.4766047418468524</v>
      </c>
      <c r="L249">
        <f t="shared" si="29"/>
        <v>7.6418650411580877</v>
      </c>
    </row>
    <row r="250" spans="1:12">
      <c r="A250" s="11">
        <v>237</v>
      </c>
      <c r="B250" s="11" t="s">
        <v>1543</v>
      </c>
      <c r="C250" s="12">
        <v>-806531.04</v>
      </c>
      <c r="D250" s="12">
        <v>-840519.20000000019</v>
      </c>
      <c r="E250" s="12">
        <v>-532595.67999999993</v>
      </c>
      <c r="F250" s="12">
        <f t="shared" si="23"/>
        <v>-2.7421011648337306</v>
      </c>
      <c r="G250" s="12">
        <f t="shared" si="24"/>
        <v>-2.7589964415496553</v>
      </c>
      <c r="H250" s="12">
        <f t="shared" si="25"/>
        <v>-2.1741174756953843</v>
      </c>
      <c r="I250" s="11">
        <f t="shared" si="26"/>
        <v>25.581438139566867</v>
      </c>
      <c r="J250" s="12">
        <f t="shared" si="27"/>
        <v>27.093312531608476</v>
      </c>
      <c r="K250" s="12">
        <f t="shared" si="28"/>
        <v>28.862936293575657</v>
      </c>
      <c r="L250">
        <f t="shared" si="29"/>
        <v>25.581438139566867</v>
      </c>
    </row>
    <row r="251" spans="1:12">
      <c r="A251" s="11">
        <v>238</v>
      </c>
      <c r="B251" s="11" t="s">
        <v>827</v>
      </c>
      <c r="C251" s="12">
        <v>-418598.75</v>
      </c>
      <c r="D251" s="12">
        <v>-407105.87999999989</v>
      </c>
      <c r="E251" s="12">
        <v>-419941.55999999988</v>
      </c>
      <c r="F251" s="12">
        <f t="shared" si="23"/>
        <v>-1.2294587801645265</v>
      </c>
      <c r="G251" s="12">
        <f t="shared" si="24"/>
        <v>-1.1103014125308477</v>
      </c>
      <c r="H251" s="12">
        <f t="shared" si="25"/>
        <v>-1.6790696910851766</v>
      </c>
      <c r="I251" s="11">
        <f t="shared" si="26"/>
        <v>8.4719446514744057</v>
      </c>
      <c r="J251" s="12">
        <f t="shared" si="27"/>
        <v>9.6318841468216689</v>
      </c>
      <c r="K251" s="12">
        <f t="shared" si="28"/>
        <v>10.399458935869824</v>
      </c>
      <c r="L251">
        <f t="shared" si="29"/>
        <v>8.4719446514744057</v>
      </c>
    </row>
    <row r="252" spans="1:12">
      <c r="A252" s="11">
        <v>239</v>
      </c>
      <c r="B252" s="11" t="s">
        <v>1300</v>
      </c>
      <c r="C252" s="12">
        <v>-44723.08</v>
      </c>
      <c r="D252" s="12">
        <v>-41527.56</v>
      </c>
      <c r="E252" s="12">
        <v>-30676.429999999993</v>
      </c>
      <c r="F252" s="12">
        <f t="shared" si="23"/>
        <v>0.22837342307536465</v>
      </c>
      <c r="G252" s="12">
        <f t="shared" si="24"/>
        <v>0.28035072271281825</v>
      </c>
      <c r="H252" s="12">
        <f t="shared" si="25"/>
        <v>3.1518791897108746E-2</v>
      </c>
      <c r="I252" s="11">
        <f t="shared" si="26"/>
        <v>7.3308661943871409E-2</v>
      </c>
      <c r="J252" s="12">
        <f t="shared" si="27"/>
        <v>0.23195764574064165</v>
      </c>
      <c r="K252" s="12">
        <f t="shared" si="28"/>
        <v>0.34384908342205034</v>
      </c>
      <c r="L252">
        <f t="shared" si="29"/>
        <v>7.3308661943871409E-2</v>
      </c>
    </row>
    <row r="253" spans="1:12">
      <c r="A253" s="11">
        <v>240</v>
      </c>
      <c r="B253" s="11" t="s">
        <v>2286</v>
      </c>
      <c r="C253" s="12">
        <v>-140102.13</v>
      </c>
      <c r="D253" s="12">
        <v>-174558.86</v>
      </c>
      <c r="E253" s="12">
        <v>-154789.06</v>
      </c>
      <c r="F253" s="12">
        <f t="shared" si="23"/>
        <v>-0.14353269909735591</v>
      </c>
      <c r="G253" s="12">
        <f t="shared" si="24"/>
        <v>-0.22569750629387109</v>
      </c>
      <c r="H253" s="12">
        <f t="shared" si="25"/>
        <v>-0.51388232191609551</v>
      </c>
      <c r="I253" s="11">
        <f t="shared" si="26"/>
        <v>1.2030152015928914</v>
      </c>
      <c r="J253" s="12">
        <f t="shared" si="27"/>
        <v>1.6807922094684287</v>
      </c>
      <c r="K253" s="12">
        <f t="shared" si="28"/>
        <v>1.9930579385804712</v>
      </c>
      <c r="L253">
        <f t="shared" si="29"/>
        <v>1.2030152015928914</v>
      </c>
    </row>
    <row r="254" spans="1:12">
      <c r="A254" s="11">
        <v>241</v>
      </c>
      <c r="B254" s="11" t="s">
        <v>3088</v>
      </c>
      <c r="C254" s="12">
        <v>-138368.03</v>
      </c>
      <c r="D254" s="12">
        <v>-113792.80000000002</v>
      </c>
      <c r="E254" s="12">
        <v>-122222.19999999998</v>
      </c>
      <c r="F254" s="12">
        <f t="shared" si="23"/>
        <v>-0.13677102128173793</v>
      </c>
      <c r="G254" s="12">
        <f t="shared" si="24"/>
        <v>5.4552904292625801E-3</v>
      </c>
      <c r="H254" s="12">
        <f t="shared" si="25"/>
        <v>-0.37077036209864023</v>
      </c>
      <c r="I254" s="11">
        <f t="shared" si="26"/>
        <v>0.76807712847720999</v>
      </c>
      <c r="J254" s="12">
        <f t="shared" si="27"/>
        <v>1.1610973601224583</v>
      </c>
      <c r="K254" s="12">
        <f t="shared" si="28"/>
        <v>1.4159700787253553</v>
      </c>
      <c r="L254">
        <f t="shared" si="29"/>
        <v>0.76807712847720999</v>
      </c>
    </row>
    <row r="255" spans="1:12">
      <c r="A255" s="11">
        <v>242</v>
      </c>
      <c r="B255" s="11" t="s">
        <v>2273</v>
      </c>
      <c r="C255" s="12">
        <v>-148612.37</v>
      </c>
      <c r="D255" s="12">
        <v>-121527.30999999998</v>
      </c>
      <c r="E255" s="12">
        <v>-95420.020000000019</v>
      </c>
      <c r="F255" s="12">
        <f t="shared" si="23"/>
        <v>-0.17671619544334771</v>
      </c>
      <c r="G255" s="12">
        <f t="shared" si="24"/>
        <v>-2.3966620712961181E-2</v>
      </c>
      <c r="H255" s="12">
        <f t="shared" si="25"/>
        <v>-0.25299073866610183</v>
      </c>
      <c r="I255" s="11">
        <f t="shared" si="26"/>
        <v>0.72458989037451138</v>
      </c>
      <c r="J255" s="12">
        <f t="shared" si="27"/>
        <v>1.0555874470629685</v>
      </c>
      <c r="K255" s="12">
        <f t="shared" si="28"/>
        <v>1.3572138695599927</v>
      </c>
      <c r="L255">
        <f t="shared" si="29"/>
        <v>0.72458989037451138</v>
      </c>
    </row>
    <row r="256" spans="1:12">
      <c r="A256" s="11">
        <v>243</v>
      </c>
      <c r="B256" s="11" t="s">
        <v>3620</v>
      </c>
      <c r="C256" s="12">
        <v>-351964.53000000009</v>
      </c>
      <c r="D256" s="12">
        <v>-283619.36</v>
      </c>
      <c r="E256" s="12">
        <v>-208528.78</v>
      </c>
      <c r="F256" s="12">
        <f t="shared" si="23"/>
        <v>-0.96963574392958918</v>
      </c>
      <c r="G256" s="12">
        <f t="shared" si="24"/>
        <v>-0.64056132315188907</v>
      </c>
      <c r="H256" s="12">
        <f t="shared" si="25"/>
        <v>-0.75003639538959876</v>
      </c>
      <c r="I256" s="11">
        <f t="shared" si="26"/>
        <v>3.8845136741248991</v>
      </c>
      <c r="J256" s="12">
        <f t="shared" si="27"/>
        <v>4.521084469971413</v>
      </c>
      <c r="K256" s="12">
        <f t="shared" si="28"/>
        <v>5.2131932373850027</v>
      </c>
      <c r="L256">
        <f t="shared" si="29"/>
        <v>3.8845136741248991</v>
      </c>
    </row>
    <row r="257" spans="1:12">
      <c r="A257" s="11">
        <v>244</v>
      </c>
      <c r="B257" s="11" t="s">
        <v>1483</v>
      </c>
      <c r="C257" s="12">
        <v>-195436.90999999997</v>
      </c>
      <c r="D257" s="12">
        <v>-133895.15000000002</v>
      </c>
      <c r="E257" s="12">
        <v>-150402.51999999996</v>
      </c>
      <c r="F257" s="12">
        <f t="shared" si="23"/>
        <v>-0.35929646955932426</v>
      </c>
      <c r="G257" s="12">
        <f t="shared" si="24"/>
        <v>-7.1013620393773999E-2</v>
      </c>
      <c r="H257" s="12">
        <f t="shared" si="25"/>
        <v>-0.49460609030464558</v>
      </c>
      <c r="I257" s="11">
        <f t="shared" si="26"/>
        <v>1.2781928269503036</v>
      </c>
      <c r="J257" s="12">
        <f t="shared" si="27"/>
        <v>1.7455292994982092</v>
      </c>
      <c r="K257" s="12">
        <f t="shared" si="28"/>
        <v>2.0784052400497086</v>
      </c>
      <c r="L257">
        <f t="shared" si="29"/>
        <v>1.2781928269503036</v>
      </c>
    </row>
    <row r="258" spans="1:12">
      <c r="A258" s="11">
        <v>245</v>
      </c>
      <c r="B258" s="11" t="s">
        <v>6360</v>
      </c>
      <c r="C258" s="12">
        <v>-147295.40999999995</v>
      </c>
      <c r="D258" s="12">
        <v>-116384.25</v>
      </c>
      <c r="E258" s="12">
        <v>-126573.67</v>
      </c>
      <c r="F258" s="12">
        <f t="shared" si="23"/>
        <v>-0.1715810479800777</v>
      </c>
      <c r="G258" s="12">
        <f t="shared" si="24"/>
        <v>-4.4025301216857786E-3</v>
      </c>
      <c r="H258" s="12">
        <f t="shared" si="25"/>
        <v>-0.3898924819403094</v>
      </c>
      <c r="I258" s="11">
        <f t="shared" si="26"/>
        <v>0.83641462111834119</v>
      </c>
      <c r="J258" s="12">
        <f t="shared" si="27"/>
        <v>1.2408605120897671</v>
      </c>
      <c r="K258" s="12">
        <f t="shared" si="28"/>
        <v>1.5072295128218958</v>
      </c>
      <c r="L258">
        <f t="shared" si="29"/>
        <v>0.83641462111834119</v>
      </c>
    </row>
    <row r="259" spans="1:12">
      <c r="A259" s="11">
        <v>246</v>
      </c>
      <c r="B259" s="11" t="s">
        <v>476</v>
      </c>
      <c r="C259" s="12">
        <v>-74563.800000000017</v>
      </c>
      <c r="D259" s="12">
        <v>-57037.3</v>
      </c>
      <c r="E259" s="12">
        <v>-94719.709999999977</v>
      </c>
      <c r="F259" s="12">
        <f t="shared" si="23"/>
        <v>0.11201719539180152</v>
      </c>
      <c r="G259" s="12">
        <f t="shared" si="24"/>
        <v>0.22135200241651043</v>
      </c>
      <c r="H259" s="12">
        <f t="shared" si="25"/>
        <v>-0.2499132931715172</v>
      </c>
      <c r="I259" s="11">
        <f t="shared" si="26"/>
        <v>0.30723270362890143</v>
      </c>
      <c r="J259" s="12">
        <f t="shared" si="27"/>
        <v>0.62270053169900952</v>
      </c>
      <c r="K259" s="12">
        <f t="shared" si="28"/>
        <v>0.74021417322608363</v>
      </c>
      <c r="L259">
        <f t="shared" si="29"/>
        <v>0.30723270362890143</v>
      </c>
    </row>
    <row r="260" spans="1:12">
      <c r="A260" s="11">
        <v>247</v>
      </c>
      <c r="B260" s="11" t="s">
        <v>30</v>
      </c>
      <c r="C260" s="12">
        <v>-131967.81</v>
      </c>
      <c r="D260" s="12">
        <v>-131562.20000000001</v>
      </c>
      <c r="E260" s="12">
        <v>-16267.130000000001</v>
      </c>
      <c r="F260" s="12">
        <f t="shared" si="23"/>
        <v>-0.11181500629467013</v>
      </c>
      <c r="G260" s="12">
        <f t="shared" si="24"/>
        <v>-6.2139128331671602E-2</v>
      </c>
      <c r="H260" s="12">
        <f t="shared" si="25"/>
        <v>9.4839086288329044E-2</v>
      </c>
      <c r="I260" s="11">
        <f t="shared" si="26"/>
        <v>0.51517619399927517</v>
      </c>
      <c r="J260" s="12">
        <f t="shared" si="27"/>
        <v>0.65749520823750796</v>
      </c>
      <c r="K260" s="12">
        <f t="shared" si="28"/>
        <v>1.0184399564497271</v>
      </c>
      <c r="L260">
        <f t="shared" si="29"/>
        <v>0.51517619399927517</v>
      </c>
    </row>
    <row r="261" spans="1:12">
      <c r="A261" s="11">
        <v>248</v>
      </c>
      <c r="B261" s="11" t="s">
        <v>1360</v>
      </c>
      <c r="C261" s="12">
        <v>-135048.43000000002</v>
      </c>
      <c r="D261" s="12">
        <v>-103101.05</v>
      </c>
      <c r="E261" s="12">
        <v>-48161.60000000002</v>
      </c>
      <c r="F261" s="12">
        <f t="shared" si="23"/>
        <v>-0.12382709320566092</v>
      </c>
      <c r="G261" s="12">
        <f t="shared" si="24"/>
        <v>4.6126479483885652E-2</v>
      </c>
      <c r="H261" s="12">
        <f t="shared" si="25"/>
        <v>-4.5318119811338965E-2</v>
      </c>
      <c r="I261" s="11">
        <f t="shared" si="26"/>
        <v>0.47334307997490843</v>
      </c>
      <c r="J261" s="12">
        <f t="shared" si="27"/>
        <v>0.68853262742757892</v>
      </c>
      <c r="K261" s="12">
        <f t="shared" si="28"/>
        <v>0.98754281461417992</v>
      </c>
      <c r="L261">
        <f t="shared" si="29"/>
        <v>0.47334307997490843</v>
      </c>
    </row>
    <row r="262" spans="1:12">
      <c r="A262" s="11">
        <v>249</v>
      </c>
      <c r="B262" s="11" t="s">
        <v>2092</v>
      </c>
      <c r="C262" s="12">
        <v>-102266.10000000002</v>
      </c>
      <c r="D262" s="12">
        <v>-169282.53000000009</v>
      </c>
      <c r="E262" s="12">
        <v>-51478.849999999984</v>
      </c>
      <c r="F262" s="12">
        <f t="shared" si="23"/>
        <v>3.9991875770313268E-3</v>
      </c>
      <c r="G262" s="12">
        <f t="shared" si="24"/>
        <v>-0.20562645946387834</v>
      </c>
      <c r="H262" s="12">
        <f t="shared" si="25"/>
        <v>-5.9895458514070764E-2</v>
      </c>
      <c r="I262" s="11">
        <f t="shared" si="26"/>
        <v>0.62085474309270994</v>
      </c>
      <c r="J262" s="12">
        <f t="shared" si="27"/>
        <v>0.84884646149531862</v>
      </c>
      <c r="K262" s="12">
        <f t="shared" si="28"/>
        <v>1.1924248520579399</v>
      </c>
      <c r="L262">
        <f t="shared" si="29"/>
        <v>0.62085474309270994</v>
      </c>
    </row>
    <row r="263" spans="1:12">
      <c r="A263" s="11">
        <v>250</v>
      </c>
      <c r="B263" s="11" t="s">
        <v>1110</v>
      </c>
      <c r="C263" s="12">
        <v>-202210.92</v>
      </c>
      <c r="D263" s="12">
        <v>-155252.81</v>
      </c>
      <c r="E263" s="12">
        <v>-203515.15999999995</v>
      </c>
      <c r="F263" s="12">
        <f t="shared" si="23"/>
        <v>-0.38570998270145812</v>
      </c>
      <c r="G263" s="12">
        <f t="shared" si="24"/>
        <v>-0.15225770369392214</v>
      </c>
      <c r="H263" s="12">
        <f t="shared" si="25"/>
        <v>-0.72800452053338005</v>
      </c>
      <c r="I263" s="11">
        <f t="shared" si="26"/>
        <v>1.7736567495979938</v>
      </c>
      <c r="J263" s="12">
        <f t="shared" si="27"/>
        <v>2.3704969756161365</v>
      </c>
      <c r="K263" s="12">
        <f t="shared" si="28"/>
        <v>2.6961277636321688</v>
      </c>
      <c r="L263">
        <f t="shared" si="29"/>
        <v>1.7736567495979938</v>
      </c>
    </row>
    <row r="264" spans="1:12">
      <c r="A264" s="11">
        <v>251</v>
      </c>
      <c r="B264" s="11" t="s">
        <v>2901</v>
      </c>
      <c r="C264" s="12">
        <v>-147041.52000000002</v>
      </c>
      <c r="D264" s="12">
        <v>-125765.55000000002</v>
      </c>
      <c r="E264" s="12">
        <v>-131267.82</v>
      </c>
      <c r="F264" s="12">
        <f t="shared" si="23"/>
        <v>-0.17059106909731042</v>
      </c>
      <c r="G264" s="12">
        <f t="shared" si="24"/>
        <v>-4.0088795314767889E-2</v>
      </c>
      <c r="H264" s="12">
        <f t="shared" si="25"/>
        <v>-0.41052047635478811</v>
      </c>
      <c r="I264" s="11">
        <f t="shared" si="26"/>
        <v>0.89148728406695676</v>
      </c>
      <c r="J264" s="12">
        <f t="shared" si="27"/>
        <v>1.3081793151400216</v>
      </c>
      <c r="K264" s="12">
        <f t="shared" si="28"/>
        <v>1.58301121894348</v>
      </c>
      <c r="L264">
        <f t="shared" si="29"/>
        <v>0.89148728406695676</v>
      </c>
    </row>
    <row r="265" spans="1:12">
      <c r="A265" s="11">
        <v>252</v>
      </c>
      <c r="B265" s="11" t="s">
        <v>3065</v>
      </c>
      <c r="C265" s="12">
        <v>-70006.899999999994</v>
      </c>
      <c r="D265" s="12">
        <v>-89962.3</v>
      </c>
      <c r="E265" s="12">
        <v>-51086.42</v>
      </c>
      <c r="F265" s="12">
        <f t="shared" si="23"/>
        <v>0.12978565720945309</v>
      </c>
      <c r="G265" s="12">
        <f t="shared" si="24"/>
        <v>9.6106004369094181E-2</v>
      </c>
      <c r="H265" s="12">
        <f t="shared" si="25"/>
        <v>-5.8170962311760749E-2</v>
      </c>
      <c r="I265" s="11">
        <f t="shared" si="26"/>
        <v>0.24100600002738601</v>
      </c>
      <c r="J265" s="12">
        <f t="shared" si="27"/>
        <v>0.45605308559503527</v>
      </c>
      <c r="K265" s="12">
        <f t="shared" si="28"/>
        <v>0.64965249996050944</v>
      </c>
      <c r="L265">
        <f t="shared" si="29"/>
        <v>0.24100600002738601</v>
      </c>
    </row>
    <row r="266" spans="1:12">
      <c r="A266" s="11">
        <v>253</v>
      </c>
      <c r="B266" s="11" t="s">
        <v>1279</v>
      </c>
      <c r="C266" s="12">
        <v>-144837.33999999997</v>
      </c>
      <c r="D266" s="12">
        <v>-114861.83999999998</v>
      </c>
      <c r="E266" s="12">
        <v>-56343.479999999981</v>
      </c>
      <c r="F266" s="12">
        <f t="shared" si="23"/>
        <v>-0.1619964349887647</v>
      </c>
      <c r="G266" s="12">
        <f t="shared" si="24"/>
        <v>1.3886850609222479E-3</v>
      </c>
      <c r="H266" s="12">
        <f t="shared" si="25"/>
        <v>-8.1272611026986866E-2</v>
      </c>
      <c r="I266" s="11">
        <f t="shared" si="26"/>
        <v>0.56853652601995763</v>
      </c>
      <c r="J266" s="12">
        <f t="shared" si="27"/>
        <v>0.80541262778680056</v>
      </c>
      <c r="K266" s="12">
        <f t="shared" si="28"/>
        <v>1.126286171347948</v>
      </c>
      <c r="L266">
        <f t="shared" si="29"/>
        <v>0.56853652601995763</v>
      </c>
    </row>
    <row r="267" spans="1:12">
      <c r="A267" s="11">
        <v>254</v>
      </c>
      <c r="B267" s="11" t="s">
        <v>175</v>
      </c>
      <c r="C267" s="12">
        <v>-183955.44999999998</v>
      </c>
      <c r="D267" s="12">
        <v>-151654.33000000005</v>
      </c>
      <c r="E267" s="12">
        <v>-87900.359999999986</v>
      </c>
      <c r="F267" s="12">
        <f t="shared" si="23"/>
        <v>-0.3145274635199351</v>
      </c>
      <c r="G267" s="12">
        <f t="shared" si="24"/>
        <v>-0.13856916249259607</v>
      </c>
      <c r="H267" s="12">
        <f t="shared" si="25"/>
        <v>-0.21994631007332591</v>
      </c>
      <c r="I267" s="11">
        <f t="shared" si="26"/>
        <v>0.99387369653459534</v>
      </c>
      <c r="J267" s="12">
        <f t="shared" si="27"/>
        <v>1.3135112149518404</v>
      </c>
      <c r="K267" s="12">
        <f t="shared" si="28"/>
        <v>1.7088091747285326</v>
      </c>
      <c r="L267">
        <f t="shared" si="29"/>
        <v>0.99387369653459534</v>
      </c>
    </row>
    <row r="268" spans="1:12">
      <c r="A268" s="11">
        <v>255</v>
      </c>
      <c r="B268" s="11" t="s">
        <v>2019</v>
      </c>
      <c r="C268" s="12">
        <v>-87132.710000000021</v>
      </c>
      <c r="D268" s="12">
        <v>-116393.88</v>
      </c>
      <c r="E268" s="12">
        <v>-132422.36000000004</v>
      </c>
      <c r="F268" s="12">
        <f t="shared" si="23"/>
        <v>6.3007957220128294E-2</v>
      </c>
      <c r="G268" s="12">
        <f t="shared" si="24"/>
        <v>-4.4391624363766579E-3</v>
      </c>
      <c r="H268" s="12">
        <f t="shared" si="25"/>
        <v>-0.41559399225677102</v>
      </c>
      <c r="I268" s="11">
        <f t="shared" si="26"/>
        <v>0.65247504250211963</v>
      </c>
      <c r="J268" s="12">
        <f t="shared" si="27"/>
        <v>1.0656894334106239</v>
      </c>
      <c r="K268" s="12">
        <f t="shared" si="28"/>
        <v>1.2484623249085285</v>
      </c>
      <c r="L268">
        <f t="shared" si="29"/>
        <v>0.65247504250211963</v>
      </c>
    </row>
    <row r="269" spans="1:12">
      <c r="A269" s="11">
        <v>256</v>
      </c>
      <c r="B269" s="11" t="s">
        <v>491</v>
      </c>
      <c r="C269" s="12">
        <v>-238761.37</v>
      </c>
      <c r="D269" s="12">
        <v>-206415.92</v>
      </c>
      <c r="E269" s="12">
        <v>-110506.41000000002</v>
      </c>
      <c r="F269" s="12">
        <f t="shared" si="23"/>
        <v>-0.52822908016749404</v>
      </c>
      <c r="G269" s="12">
        <f t="shared" si="24"/>
        <v>-0.34688108334949525</v>
      </c>
      <c r="H269" s="12">
        <f t="shared" si="25"/>
        <v>-0.31928644047679089</v>
      </c>
      <c r="I269" s="11">
        <f t="shared" si="26"/>
        <v>1.715160068795853</v>
      </c>
      <c r="J269" s="12">
        <f t="shared" si="27"/>
        <v>2.099690616171169</v>
      </c>
      <c r="K269" s="12">
        <f t="shared" si="28"/>
        <v>2.6220373840874971</v>
      </c>
      <c r="L269">
        <f t="shared" si="29"/>
        <v>1.715160068795853</v>
      </c>
    </row>
    <row r="270" spans="1:12">
      <c r="A270" s="11">
        <v>257</v>
      </c>
      <c r="B270" s="11" t="s">
        <v>619</v>
      </c>
      <c r="C270" s="12">
        <v>-127206.71</v>
      </c>
      <c r="D270" s="12">
        <v>-72101.779999999984</v>
      </c>
      <c r="E270" s="12">
        <v>96283.58</v>
      </c>
      <c r="F270" s="12">
        <f t="shared" si="23"/>
        <v>-9.3250318994088546E-2</v>
      </c>
      <c r="G270" s="12">
        <f t="shared" si="24"/>
        <v>0.16404704166737333</v>
      </c>
      <c r="H270" s="12">
        <f t="shared" si="25"/>
        <v>0.58943244551749818</v>
      </c>
      <c r="I270" s="11">
        <f t="shared" si="26"/>
        <v>0.49084003022037959</v>
      </c>
      <c r="J270" s="12">
        <f t="shared" si="27"/>
        <v>0.35789497616683241</v>
      </c>
      <c r="K270" s="12">
        <f t="shared" si="28"/>
        <v>0.72736780953506752</v>
      </c>
      <c r="L270">
        <f t="shared" si="29"/>
        <v>0.35789497616683241</v>
      </c>
    </row>
    <row r="271" spans="1:12">
      <c r="A271" s="11">
        <v>258</v>
      </c>
      <c r="B271" s="11" t="s">
        <v>518</v>
      </c>
      <c r="C271" s="12">
        <v>-389694.00999999989</v>
      </c>
      <c r="D271" s="12">
        <v>-333650.51000000007</v>
      </c>
      <c r="E271" s="12">
        <v>-234150.43000000002</v>
      </c>
      <c r="F271" s="12">
        <f t="shared" ref="F271:F334" si="30">STANDARDIZE(C271,C$10,C$11)</f>
        <v>-1.1167521662298021</v>
      </c>
      <c r="G271" s="12">
        <f t="shared" ref="G271:G334" si="31">STANDARDIZE(D271,D$10,D$11)</f>
        <v>-0.83087875110056031</v>
      </c>
      <c r="H271" s="12">
        <f t="shared" ref="H271:H334" si="32">STANDARDIZE(E271,E$10,E$11)</f>
        <v>-0.86262829234426086</v>
      </c>
      <c r="I271" s="11">
        <f t="shared" ref="I271:I334" si="33">SUMXMY2(F271:H271,$F$3:$H$3)</f>
        <v>4.9751320959701673</v>
      </c>
      <c r="J271" s="12">
        <f t="shared" ref="J271:J334" si="34">SUMXMY2(F271:H271,$F$4:$H$4)</f>
        <v>5.6817598103789209</v>
      </c>
      <c r="K271" s="12">
        <f t="shared" ref="K271:K334" si="35">SUMXMY2(F271:H271,$F$5:$H$5)</f>
        <v>6.4695819856931029</v>
      </c>
      <c r="L271">
        <f t="shared" ref="L271:L334" si="36">MIN(I271:K271)</f>
        <v>4.9751320959701673</v>
      </c>
    </row>
    <row r="272" spans="1:12">
      <c r="A272" s="11">
        <v>259</v>
      </c>
      <c r="B272" s="11" t="s">
        <v>2617</v>
      </c>
      <c r="C272" s="12">
        <v>-278183.37</v>
      </c>
      <c r="D272" s="12">
        <v>-255859.59999999998</v>
      </c>
      <c r="E272" s="12">
        <v>-133933.16000000003</v>
      </c>
      <c r="F272" s="12">
        <f t="shared" si="30"/>
        <v>-0.6819450497466939</v>
      </c>
      <c r="G272" s="12">
        <f t="shared" si="31"/>
        <v>-0.53496378794287625</v>
      </c>
      <c r="H272" s="12">
        <f t="shared" si="32"/>
        <v>-0.42223305874620876</v>
      </c>
      <c r="I272" s="11">
        <f t="shared" si="33"/>
        <v>2.4654636854558398</v>
      </c>
      <c r="J272" s="12">
        <f t="shared" si="34"/>
        <v>2.9149027832032308</v>
      </c>
      <c r="K272" s="12">
        <f t="shared" si="35"/>
        <v>3.536242699418862</v>
      </c>
      <c r="L272">
        <f t="shared" si="36"/>
        <v>2.4654636854558398</v>
      </c>
    </row>
    <row r="273" spans="1:12">
      <c r="A273" s="11">
        <v>260</v>
      </c>
      <c r="B273" s="11" t="s">
        <v>3223</v>
      </c>
      <c r="C273" s="12">
        <v>-363206.22000000009</v>
      </c>
      <c r="D273" s="12">
        <v>-310695.38</v>
      </c>
      <c r="E273" s="12">
        <v>-126212.25000000004</v>
      </c>
      <c r="F273" s="12">
        <f t="shared" si="30"/>
        <v>-1.0134698284016808</v>
      </c>
      <c r="G273" s="12">
        <f t="shared" si="31"/>
        <v>-0.74355792597806392</v>
      </c>
      <c r="H273" s="12">
        <f t="shared" si="32"/>
        <v>-0.38830425622505105</v>
      </c>
      <c r="I273" s="11">
        <f t="shared" si="33"/>
        <v>3.7019234823012566</v>
      </c>
      <c r="J273" s="12">
        <f t="shared" si="34"/>
        <v>4.1466607580656785</v>
      </c>
      <c r="K273" s="12">
        <f t="shared" si="35"/>
        <v>4.9604626206210618</v>
      </c>
      <c r="L273">
        <f t="shared" si="36"/>
        <v>3.7019234823012566</v>
      </c>
    </row>
    <row r="274" spans="1:12">
      <c r="A274" s="11">
        <v>261</v>
      </c>
      <c r="B274" s="11" t="s">
        <v>1974</v>
      </c>
      <c r="C274" s="12">
        <v>-204890.44999999992</v>
      </c>
      <c r="D274" s="12">
        <v>-192336.30999999997</v>
      </c>
      <c r="E274" s="12">
        <v>-112758.53000000003</v>
      </c>
      <c r="F274" s="12">
        <f t="shared" si="30"/>
        <v>-0.3961581221151495</v>
      </c>
      <c r="G274" s="12">
        <f t="shared" si="31"/>
        <v>-0.29332254708318128</v>
      </c>
      <c r="H274" s="12">
        <f t="shared" si="32"/>
        <v>-0.32918316699399552</v>
      </c>
      <c r="I274" s="11">
        <f t="shared" si="33"/>
        <v>1.4162329528875481</v>
      </c>
      <c r="J274" s="12">
        <f t="shared" si="34"/>
        <v>1.8015810142180366</v>
      </c>
      <c r="K274" s="12">
        <f t="shared" si="35"/>
        <v>2.2585453760708551</v>
      </c>
      <c r="L274">
        <f t="shared" si="36"/>
        <v>1.4162329528875481</v>
      </c>
    </row>
    <row r="275" spans="1:12">
      <c r="A275" s="11">
        <v>262</v>
      </c>
      <c r="B275" s="11" t="s">
        <v>2224</v>
      </c>
      <c r="C275" s="12">
        <v>-135965.72000000003</v>
      </c>
      <c r="D275" s="12">
        <v>-111365.68999999999</v>
      </c>
      <c r="E275" s="12">
        <v>-28279.500000000029</v>
      </c>
      <c r="F275" s="12">
        <f t="shared" si="30"/>
        <v>-0.12740383009712522</v>
      </c>
      <c r="G275" s="12">
        <f t="shared" si="31"/>
        <v>1.468796512389791E-2</v>
      </c>
      <c r="H275" s="12">
        <f t="shared" si="32"/>
        <v>4.2051872146332894E-2</v>
      </c>
      <c r="I275" s="11">
        <f t="shared" si="33"/>
        <v>0.47204777403440534</v>
      </c>
      <c r="J275" s="12">
        <f t="shared" si="34"/>
        <v>0.64095033554170833</v>
      </c>
      <c r="K275" s="12">
        <f t="shared" si="35"/>
        <v>0.96935539500543588</v>
      </c>
      <c r="L275">
        <f t="shared" si="36"/>
        <v>0.47204777403440534</v>
      </c>
    </row>
    <row r="276" spans="1:12">
      <c r="A276" s="11">
        <v>263</v>
      </c>
      <c r="B276" s="11" t="s">
        <v>4408</v>
      </c>
      <c r="C276" s="12">
        <v>-167902.53000000009</v>
      </c>
      <c r="D276" s="12">
        <v>-124682.2</v>
      </c>
      <c r="E276" s="12">
        <v>-120390.35999999999</v>
      </c>
      <c r="F276" s="12">
        <f t="shared" si="30"/>
        <v>-0.25193322268037055</v>
      </c>
      <c r="G276" s="12">
        <f t="shared" si="31"/>
        <v>-3.5967755011512885E-2</v>
      </c>
      <c r="H276" s="12">
        <f t="shared" si="32"/>
        <v>-0.36272051595222005</v>
      </c>
      <c r="I276" s="11">
        <f t="shared" si="33"/>
        <v>0.93371681717500155</v>
      </c>
      <c r="J276" s="12">
        <f t="shared" si="34"/>
        <v>1.3261765417483664</v>
      </c>
      <c r="K276" s="12">
        <f t="shared" si="35"/>
        <v>1.6360565539333667</v>
      </c>
      <c r="L276">
        <f t="shared" si="36"/>
        <v>0.93371681717500155</v>
      </c>
    </row>
    <row r="277" spans="1:12">
      <c r="A277" s="11">
        <v>264</v>
      </c>
      <c r="B277" s="11" t="s">
        <v>580</v>
      </c>
      <c r="C277" s="12">
        <v>-141681.93</v>
      </c>
      <c r="D277" s="12">
        <v>-143447.10999999999</v>
      </c>
      <c r="E277" s="12">
        <v>-58405.680000000022</v>
      </c>
      <c r="F277" s="12">
        <f t="shared" si="30"/>
        <v>-0.14969272367097516</v>
      </c>
      <c r="G277" s="12">
        <f t="shared" si="31"/>
        <v>-0.10734907258842832</v>
      </c>
      <c r="H277" s="12">
        <f t="shared" si="32"/>
        <v>-9.0334752220075851E-2</v>
      </c>
      <c r="I277" s="11">
        <f t="shared" si="33"/>
        <v>0.66545671667373407</v>
      </c>
      <c r="J277" s="12">
        <f t="shared" si="34"/>
        <v>0.91030358220231489</v>
      </c>
      <c r="K277" s="12">
        <f t="shared" si="35"/>
        <v>1.2642729888602136</v>
      </c>
      <c r="L277">
        <f t="shared" si="36"/>
        <v>0.66545671667373407</v>
      </c>
    </row>
    <row r="278" spans="1:12">
      <c r="A278" s="11">
        <v>265</v>
      </c>
      <c r="B278" s="11" t="s">
        <v>1477</v>
      </c>
      <c r="C278" s="12">
        <v>-135914.41</v>
      </c>
      <c r="D278" s="12">
        <v>-118125.28999999998</v>
      </c>
      <c r="E278" s="12">
        <v>-60658.62</v>
      </c>
      <c r="F278" s="12">
        <f t="shared" si="30"/>
        <v>-0.12720375992313321</v>
      </c>
      <c r="G278" s="12">
        <f t="shared" si="31"/>
        <v>-1.1025409163157942E-2</v>
      </c>
      <c r="H278" s="12">
        <f t="shared" si="32"/>
        <v>-0.10023508214906302</v>
      </c>
      <c r="I278" s="11">
        <f t="shared" si="33"/>
        <v>0.55146662886684217</v>
      </c>
      <c r="J278" s="12">
        <f t="shared" si="34"/>
        <v>0.79823065303774754</v>
      </c>
      <c r="K278" s="12">
        <f t="shared" si="35"/>
        <v>1.1082181742543131</v>
      </c>
      <c r="L278">
        <f t="shared" si="36"/>
        <v>0.55146662886684217</v>
      </c>
    </row>
    <row r="279" spans="1:12">
      <c r="A279" s="11">
        <v>266</v>
      </c>
      <c r="B279" s="11" t="s">
        <v>546</v>
      </c>
      <c r="C279" s="12">
        <v>-184320.30000000005</v>
      </c>
      <c r="D279" s="12">
        <v>-178247.05000000005</v>
      </c>
      <c r="E279" s="12">
        <v>-138978.35999999999</v>
      </c>
      <c r="F279" s="12">
        <f t="shared" si="30"/>
        <v>-0.31595010243985244</v>
      </c>
      <c r="G279" s="12">
        <f t="shared" si="31"/>
        <v>-0.23972730242260329</v>
      </c>
      <c r="H279" s="12">
        <f t="shared" si="32"/>
        <v>-0.44440370890010805</v>
      </c>
      <c r="I279" s="11">
        <f t="shared" si="33"/>
        <v>1.3486158771216072</v>
      </c>
      <c r="J279" s="12">
        <f t="shared" si="34"/>
        <v>1.792974765523567</v>
      </c>
      <c r="K279" s="12">
        <f t="shared" si="35"/>
        <v>2.1815212905681345</v>
      </c>
      <c r="L279">
        <f t="shared" si="36"/>
        <v>1.3486158771216072</v>
      </c>
    </row>
    <row r="280" spans="1:12">
      <c r="A280" s="11">
        <v>267</v>
      </c>
      <c r="B280" s="11" t="s">
        <v>4583</v>
      </c>
      <c r="C280" s="12">
        <v>-130712.66999999998</v>
      </c>
      <c r="D280" s="12">
        <v>-131940.39999999997</v>
      </c>
      <c r="E280" s="12">
        <v>-146402.60000000003</v>
      </c>
      <c r="F280" s="12">
        <f t="shared" si="30"/>
        <v>-0.10692091005253024</v>
      </c>
      <c r="G280" s="12">
        <f t="shared" si="31"/>
        <v>-6.3577793068544095E-2</v>
      </c>
      <c r="H280" s="12">
        <f t="shared" si="32"/>
        <v>-0.47702882340470421</v>
      </c>
      <c r="I280" s="11">
        <f t="shared" si="33"/>
        <v>0.92759086670561386</v>
      </c>
      <c r="J280" s="12">
        <f t="shared" si="34"/>
        <v>1.3796315413601836</v>
      </c>
      <c r="K280" s="12">
        <f t="shared" si="35"/>
        <v>1.6286562137688216</v>
      </c>
      <c r="L280">
        <f t="shared" si="36"/>
        <v>0.92759086670561386</v>
      </c>
    </row>
    <row r="281" spans="1:12">
      <c r="A281" s="11">
        <v>268</v>
      </c>
      <c r="B281" s="11" t="s">
        <v>2075</v>
      </c>
      <c r="C281" s="12">
        <v>-173773.25</v>
      </c>
      <c r="D281" s="12">
        <v>-150899.82</v>
      </c>
      <c r="E281" s="12">
        <v>-100209.99</v>
      </c>
      <c r="F281" s="12">
        <f t="shared" si="30"/>
        <v>-0.27482458833731305</v>
      </c>
      <c r="G281" s="12">
        <f t="shared" si="31"/>
        <v>-0.13569902253855626</v>
      </c>
      <c r="H281" s="12">
        <f t="shared" si="32"/>
        <v>-0.27403980493060548</v>
      </c>
      <c r="I281" s="11">
        <f t="shared" si="33"/>
        <v>0.98075987012223065</v>
      </c>
      <c r="J281" s="12">
        <f t="shared" si="34"/>
        <v>1.3287397785040809</v>
      </c>
      <c r="K281" s="12">
        <f t="shared" si="35"/>
        <v>1.6992211007111573</v>
      </c>
      <c r="L281">
        <f t="shared" si="36"/>
        <v>0.98075987012223065</v>
      </c>
    </row>
    <row r="282" spans="1:12">
      <c r="A282" s="11">
        <v>269</v>
      </c>
      <c r="B282" s="11" t="s">
        <v>2410</v>
      </c>
      <c r="C282" s="12">
        <v>-116524.34999999999</v>
      </c>
      <c r="D282" s="12">
        <v>-105072.76</v>
      </c>
      <c r="E282" s="12">
        <v>-144102.45999999996</v>
      </c>
      <c r="F282" s="12">
        <f t="shared" si="30"/>
        <v>-5.1597198279917149E-2</v>
      </c>
      <c r="G282" s="12">
        <f t="shared" si="31"/>
        <v>3.8626136680238878E-2</v>
      </c>
      <c r="H282" s="12">
        <f t="shared" si="32"/>
        <v>-0.46692107757797935</v>
      </c>
      <c r="I282" s="11">
        <f t="shared" si="33"/>
        <v>0.77014502840476529</v>
      </c>
      <c r="J282" s="12">
        <f t="shared" si="34"/>
        <v>1.2123625688286279</v>
      </c>
      <c r="K282" s="12">
        <f t="shared" si="35"/>
        <v>1.4081684967599948</v>
      </c>
      <c r="L282">
        <f t="shared" si="36"/>
        <v>0.77014502840476529</v>
      </c>
    </row>
    <row r="283" spans="1:12">
      <c r="A283" s="11">
        <v>270</v>
      </c>
      <c r="B283" s="11" t="s">
        <v>1570</v>
      </c>
      <c r="C283" s="12">
        <v>-114880.95</v>
      </c>
      <c r="D283" s="12">
        <v>-140562.63</v>
      </c>
      <c r="E283" s="12">
        <v>-208544.39000000004</v>
      </c>
      <c r="F283" s="12">
        <f t="shared" si="30"/>
        <v>-4.5189181832084563E-2</v>
      </c>
      <c r="G283" s="12">
        <f t="shared" si="31"/>
        <v>-9.6376572164804664E-2</v>
      </c>
      <c r="H283" s="12">
        <f t="shared" si="32"/>
        <v>-0.7501049920456091</v>
      </c>
      <c r="I283" s="11">
        <f t="shared" si="33"/>
        <v>1.331804145021618</v>
      </c>
      <c r="J283" s="12">
        <f t="shared" si="34"/>
        <v>1.9314206828106222</v>
      </c>
      <c r="K283" s="12">
        <f t="shared" si="35"/>
        <v>2.1186037668240987</v>
      </c>
      <c r="L283">
        <f t="shared" si="36"/>
        <v>1.331804145021618</v>
      </c>
    </row>
    <row r="284" spans="1:12">
      <c r="A284" s="11">
        <v>271</v>
      </c>
      <c r="B284" s="11" t="s">
        <v>345</v>
      </c>
      <c r="C284" s="12">
        <v>-150833.52000000002</v>
      </c>
      <c r="D284" s="12">
        <v>-138462.45000000001</v>
      </c>
      <c r="E284" s="12">
        <v>-94604.88</v>
      </c>
      <c r="F284" s="12">
        <f t="shared" si="30"/>
        <v>-0.18537699971078325</v>
      </c>
      <c r="G284" s="12">
        <f t="shared" si="31"/>
        <v>-8.8387532220105439E-2</v>
      </c>
      <c r="H284" s="12">
        <f t="shared" si="32"/>
        <v>-0.2494086836897976</v>
      </c>
      <c r="I284" s="11">
        <f t="shared" si="33"/>
        <v>0.79480613832925429</v>
      </c>
      <c r="J284" s="12">
        <f t="shared" si="34"/>
        <v>1.1260276895779797</v>
      </c>
      <c r="K284" s="12">
        <f t="shared" si="35"/>
        <v>1.4543418379329252</v>
      </c>
      <c r="L284">
        <f t="shared" si="36"/>
        <v>0.79480613832925429</v>
      </c>
    </row>
    <row r="285" spans="1:12">
      <c r="A285" s="11">
        <v>272</v>
      </c>
      <c r="B285" s="11" t="s">
        <v>2943</v>
      </c>
      <c r="C285" s="12">
        <v>-106205.73</v>
      </c>
      <c r="D285" s="12">
        <v>-95200.94</v>
      </c>
      <c r="E285" s="12">
        <v>-50045.72000000003</v>
      </c>
      <c r="F285" s="12">
        <f t="shared" si="30"/>
        <v>-1.1362388325594101E-2</v>
      </c>
      <c r="G285" s="12">
        <f t="shared" si="31"/>
        <v>7.6178329495559874E-2</v>
      </c>
      <c r="H285" s="12">
        <f t="shared" si="32"/>
        <v>-5.3597705430930939E-2</v>
      </c>
      <c r="I285" s="11">
        <f t="shared" si="33"/>
        <v>0.34923253625066836</v>
      </c>
      <c r="J285" s="12">
        <f t="shared" si="34"/>
        <v>0.56551477725702537</v>
      </c>
      <c r="K285" s="12">
        <f t="shared" si="35"/>
        <v>0.81445315880511504</v>
      </c>
      <c r="L285">
        <f t="shared" si="36"/>
        <v>0.34923253625066836</v>
      </c>
    </row>
    <row r="286" spans="1:12">
      <c r="A286" s="11">
        <v>273</v>
      </c>
      <c r="B286" s="11" t="s">
        <v>3336</v>
      </c>
      <c r="C286" s="12">
        <v>-206536.37</v>
      </c>
      <c r="D286" s="12">
        <v>-148432.90000000002</v>
      </c>
      <c r="E286" s="12">
        <v>-148563.56</v>
      </c>
      <c r="F286" s="12">
        <f t="shared" si="30"/>
        <v>-0.40257596465611156</v>
      </c>
      <c r="G286" s="12">
        <f t="shared" si="31"/>
        <v>-0.12631491145266013</v>
      </c>
      <c r="H286" s="12">
        <f t="shared" si="32"/>
        <v>-0.48652495599738038</v>
      </c>
      <c r="I286" s="11">
        <f t="shared" si="33"/>
        <v>1.3940753391041183</v>
      </c>
      <c r="J286" s="12">
        <f t="shared" si="34"/>
        <v>1.859679942576419</v>
      </c>
      <c r="K286" s="12">
        <f t="shared" si="35"/>
        <v>2.2284499948359286</v>
      </c>
      <c r="L286">
        <f t="shared" si="36"/>
        <v>1.3940753391041183</v>
      </c>
    </row>
    <row r="287" spans="1:12">
      <c r="A287" s="11">
        <v>274</v>
      </c>
      <c r="B287" s="11" t="s">
        <v>3657</v>
      </c>
      <c r="C287" s="12">
        <v>-258099.26999999993</v>
      </c>
      <c r="D287" s="12">
        <v>-257601.00000000003</v>
      </c>
      <c r="E287" s="12">
        <v>-225108.99000000005</v>
      </c>
      <c r="F287" s="12">
        <f t="shared" si="30"/>
        <v>-0.60363225727990844</v>
      </c>
      <c r="G287" s="12">
        <f t="shared" si="31"/>
        <v>-0.54158803641667363</v>
      </c>
      <c r="H287" s="12">
        <f t="shared" si="32"/>
        <v>-0.82289654669939583</v>
      </c>
      <c r="I287" s="11">
        <f t="shared" si="33"/>
        <v>2.9520766809548276</v>
      </c>
      <c r="J287" s="12">
        <f t="shared" si="34"/>
        <v>3.617040179800262</v>
      </c>
      <c r="K287" s="12">
        <f t="shared" si="35"/>
        <v>4.1368798149308095</v>
      </c>
      <c r="L287">
        <f t="shared" si="36"/>
        <v>2.9520766809548276</v>
      </c>
    </row>
    <row r="288" spans="1:12">
      <c r="A288" s="11">
        <v>275</v>
      </c>
      <c r="B288" s="11" t="s">
        <v>6705</v>
      </c>
      <c r="C288" s="12">
        <v>-123065.09000000003</v>
      </c>
      <c r="D288" s="12">
        <v>-124687.9</v>
      </c>
      <c r="E288" s="12">
        <v>-97831.969999999987</v>
      </c>
      <c r="F288" s="12">
        <f t="shared" si="30"/>
        <v>-7.710113493623752E-2</v>
      </c>
      <c r="G288" s="12">
        <f t="shared" si="31"/>
        <v>-3.5989437689990328E-2</v>
      </c>
      <c r="H288" s="12">
        <f t="shared" si="32"/>
        <v>-0.2635898228726144</v>
      </c>
      <c r="I288" s="11">
        <f t="shared" si="33"/>
        <v>0.63973590207692432</v>
      </c>
      <c r="J288" s="12">
        <f t="shared" si="34"/>
        <v>0.97465434632045589</v>
      </c>
      <c r="K288" s="12">
        <f t="shared" si="35"/>
        <v>1.2451476194478523</v>
      </c>
      <c r="L288">
        <f t="shared" si="36"/>
        <v>0.63973590207692432</v>
      </c>
    </row>
    <row r="289" spans="1:12">
      <c r="A289" s="11">
        <v>276</v>
      </c>
      <c r="B289" s="11" t="s">
        <v>414</v>
      </c>
      <c r="C289" s="12">
        <v>-120340.15000000002</v>
      </c>
      <c r="D289" s="12">
        <v>-156230.65999999997</v>
      </c>
      <c r="E289" s="12">
        <v>-93277.810000000027</v>
      </c>
      <c r="F289" s="12">
        <f t="shared" si="30"/>
        <v>-6.6475930884054846E-2</v>
      </c>
      <c r="G289" s="12">
        <f t="shared" si="31"/>
        <v>-0.15597742424641001</v>
      </c>
      <c r="H289" s="12">
        <f t="shared" si="32"/>
        <v>-0.2435770011599207</v>
      </c>
      <c r="I289" s="11">
        <f t="shared" si="33"/>
        <v>0.7398492196590849</v>
      </c>
      <c r="J289" s="12">
        <f t="shared" si="34"/>
        <v>1.0673699373839267</v>
      </c>
      <c r="K289" s="12">
        <f t="shared" si="35"/>
        <v>1.3811872345629292</v>
      </c>
      <c r="L289">
        <f t="shared" si="36"/>
        <v>0.7398492196590849</v>
      </c>
    </row>
    <row r="290" spans="1:12">
      <c r="A290" s="11">
        <v>277</v>
      </c>
      <c r="B290" s="11" t="s">
        <v>1164</v>
      </c>
      <c r="C290" s="12">
        <v>-121969.68</v>
      </c>
      <c r="D290" s="12">
        <v>-131812.62</v>
      </c>
      <c r="E290" s="12">
        <v>-100588.78999999998</v>
      </c>
      <c r="F290" s="12">
        <f t="shared" si="30"/>
        <v>-7.2829864827243643E-2</v>
      </c>
      <c r="G290" s="12">
        <f t="shared" si="31"/>
        <v>-6.3091720672781154E-2</v>
      </c>
      <c r="H290" s="12">
        <f t="shared" si="32"/>
        <v>-0.2757044053980392</v>
      </c>
      <c r="I290" s="11">
        <f t="shared" si="33"/>
        <v>0.67260403824000403</v>
      </c>
      <c r="J290" s="12">
        <f t="shared" si="34"/>
        <v>1.0148216896372615</v>
      </c>
      <c r="K290" s="12">
        <f t="shared" si="35"/>
        <v>1.2912506419775893</v>
      </c>
      <c r="L290">
        <f t="shared" si="36"/>
        <v>0.67260403824000403</v>
      </c>
    </row>
    <row r="291" spans="1:12">
      <c r="A291" s="11">
        <v>278</v>
      </c>
      <c r="B291" s="11" t="s">
        <v>3791</v>
      </c>
      <c r="C291" s="12">
        <v>-313549.38999999996</v>
      </c>
      <c r="D291" s="12">
        <v>-214156.31</v>
      </c>
      <c r="E291" s="12">
        <v>-174129.35999999996</v>
      </c>
      <c r="F291" s="12">
        <f t="shared" si="30"/>
        <v>-0.81984576646470342</v>
      </c>
      <c r="G291" s="12">
        <f t="shared" si="31"/>
        <v>-0.37632536188635901</v>
      </c>
      <c r="H291" s="12">
        <f t="shared" si="32"/>
        <v>-0.59887142545440175</v>
      </c>
      <c r="I291" s="11">
        <f t="shared" si="33"/>
        <v>2.7421579914614216</v>
      </c>
      <c r="J291" s="12">
        <f t="shared" si="34"/>
        <v>3.2854526598505984</v>
      </c>
      <c r="K291" s="12">
        <f t="shared" si="35"/>
        <v>3.8619300688727343</v>
      </c>
      <c r="L291">
        <f t="shared" si="36"/>
        <v>2.7421579914614216</v>
      </c>
    </row>
    <row r="292" spans="1:12">
      <c r="A292" s="11">
        <v>279</v>
      </c>
      <c r="B292" s="11" t="s">
        <v>1337</v>
      </c>
      <c r="C292" s="12">
        <v>-172641.31000000003</v>
      </c>
      <c r="D292" s="12">
        <v>-130293.79999999997</v>
      </c>
      <c r="E292" s="12">
        <v>-119887.93000000001</v>
      </c>
      <c r="F292" s="12">
        <f t="shared" si="30"/>
        <v>-0.27041087887037896</v>
      </c>
      <c r="G292" s="12">
        <f t="shared" si="31"/>
        <v>-5.7314161773635228E-2</v>
      </c>
      <c r="H292" s="12">
        <f t="shared" si="32"/>
        <v>-0.3605126352424714</v>
      </c>
      <c r="I292" s="11">
        <f t="shared" si="33"/>
        <v>0.9763492675397305</v>
      </c>
      <c r="J292" s="12">
        <f t="shared" si="34"/>
        <v>1.3686731626936137</v>
      </c>
      <c r="K292" s="12">
        <f t="shared" si="35"/>
        <v>1.6928256202323082</v>
      </c>
      <c r="L292">
        <f t="shared" si="36"/>
        <v>0.9763492675397305</v>
      </c>
    </row>
    <row r="293" spans="1:12">
      <c r="A293" s="11">
        <v>280</v>
      </c>
      <c r="B293" s="11" t="s">
        <v>832</v>
      </c>
      <c r="C293" s="12">
        <v>-183607.8</v>
      </c>
      <c r="D293" s="12">
        <v>-166022.79999999999</v>
      </c>
      <c r="E293" s="12">
        <v>-131716.01000000004</v>
      </c>
      <c r="F293" s="12">
        <f t="shared" si="30"/>
        <v>-0.31317189158486819</v>
      </c>
      <c r="G293" s="12">
        <f t="shared" si="31"/>
        <v>-0.19322651604048832</v>
      </c>
      <c r="H293" s="12">
        <f t="shared" si="32"/>
        <v>-0.41249000455832358</v>
      </c>
      <c r="I293" s="11">
        <f t="shared" si="33"/>
        <v>1.2457689436876609</v>
      </c>
      <c r="J293" s="12">
        <f t="shared" si="34"/>
        <v>1.671353932548491</v>
      </c>
      <c r="K293" s="12">
        <f t="shared" si="35"/>
        <v>2.0484847384980118</v>
      </c>
      <c r="L293">
        <f t="shared" si="36"/>
        <v>1.2457689436876609</v>
      </c>
    </row>
    <row r="294" spans="1:12">
      <c r="A294" s="11">
        <v>281</v>
      </c>
      <c r="B294" s="11" t="s">
        <v>2083</v>
      </c>
      <c r="C294" s="12">
        <v>-202345.14999999997</v>
      </c>
      <c r="D294" s="12">
        <v>-184062.36</v>
      </c>
      <c r="E294" s="12">
        <v>-124839.91000000005</v>
      </c>
      <c r="F294" s="12">
        <f t="shared" si="30"/>
        <v>-0.38623337813032044</v>
      </c>
      <c r="G294" s="12">
        <f t="shared" si="31"/>
        <v>-0.26184861768168038</v>
      </c>
      <c r="H294" s="12">
        <f t="shared" si="32"/>
        <v>-0.38227363899834005</v>
      </c>
      <c r="I294" s="11">
        <f t="shared" si="33"/>
        <v>1.4118087890393771</v>
      </c>
      <c r="J294" s="12">
        <f t="shared" si="34"/>
        <v>1.8247337748595311</v>
      </c>
      <c r="K294" s="12">
        <f t="shared" si="35"/>
        <v>2.2568042526851859</v>
      </c>
      <c r="L294">
        <f t="shared" si="36"/>
        <v>1.4118087890393771</v>
      </c>
    </row>
    <row r="295" spans="1:12">
      <c r="A295" s="11">
        <v>282</v>
      </c>
      <c r="B295" s="11" t="s">
        <v>3395</v>
      </c>
      <c r="C295" s="12">
        <v>-105833.34000000001</v>
      </c>
      <c r="D295" s="12">
        <v>-130285.51000000001</v>
      </c>
      <c r="E295" s="12">
        <v>-95401.609999999986</v>
      </c>
      <c r="F295" s="12">
        <f t="shared" si="30"/>
        <v>-9.9103491111555662E-3</v>
      </c>
      <c r="G295" s="12">
        <f t="shared" si="31"/>
        <v>-5.7282626790376046E-2</v>
      </c>
      <c r="H295" s="12">
        <f t="shared" si="32"/>
        <v>-0.2529098376771749</v>
      </c>
      <c r="I295" s="11">
        <f t="shared" si="33"/>
        <v>0.59129209585046294</v>
      </c>
      <c r="J295" s="12">
        <f t="shared" si="34"/>
        <v>0.91960102957085943</v>
      </c>
      <c r="K295" s="12">
        <f t="shared" si="35"/>
        <v>1.1772746570131314</v>
      </c>
      <c r="L295">
        <f t="shared" si="36"/>
        <v>0.59129209585046294</v>
      </c>
    </row>
    <row r="296" spans="1:12">
      <c r="A296" s="11">
        <v>283</v>
      </c>
      <c r="B296" s="11" t="s">
        <v>2867</v>
      </c>
      <c r="C296" s="12">
        <v>-234037.86</v>
      </c>
      <c r="D296" s="12">
        <v>-194847.43</v>
      </c>
      <c r="E296" s="12">
        <v>-121482.17</v>
      </c>
      <c r="F296" s="12">
        <f t="shared" si="30"/>
        <v>-0.50981096542275628</v>
      </c>
      <c r="G296" s="12">
        <f t="shared" si="31"/>
        <v>-0.30287479402674489</v>
      </c>
      <c r="H296" s="12">
        <f t="shared" si="32"/>
        <v>-0.36751837085282435</v>
      </c>
      <c r="I296" s="11">
        <f t="shared" si="33"/>
        <v>1.6642485168332106</v>
      </c>
      <c r="J296" s="12">
        <f t="shared" si="34"/>
        <v>2.0731533931296227</v>
      </c>
      <c r="K296" s="12">
        <f t="shared" si="35"/>
        <v>2.5642087167005041</v>
      </c>
      <c r="L296">
        <f t="shared" si="36"/>
        <v>1.6642485168332106</v>
      </c>
    </row>
    <row r="297" spans="1:12">
      <c r="A297" s="11">
        <v>284</v>
      </c>
      <c r="B297" s="11" t="s">
        <v>1311</v>
      </c>
      <c r="C297" s="12">
        <v>-178447.3</v>
      </c>
      <c r="D297" s="12">
        <v>-192006.66999999998</v>
      </c>
      <c r="E297" s="12">
        <v>-164537.16000000003</v>
      </c>
      <c r="F297" s="12">
        <f t="shared" si="30"/>
        <v>-0.29304984650817339</v>
      </c>
      <c r="G297" s="12">
        <f t="shared" si="31"/>
        <v>-0.29206860355102188</v>
      </c>
      <c r="H297" s="12">
        <f t="shared" si="32"/>
        <v>-0.55671941752483833</v>
      </c>
      <c r="I297" s="11">
        <f t="shared" si="33"/>
        <v>1.5408060520358173</v>
      </c>
      <c r="J297" s="12">
        <f t="shared" si="34"/>
        <v>2.047107872647671</v>
      </c>
      <c r="K297" s="12">
        <f t="shared" si="35"/>
        <v>2.4249793213086748</v>
      </c>
      <c r="L297">
        <f t="shared" si="36"/>
        <v>1.5408060520358173</v>
      </c>
    </row>
    <row r="298" spans="1:12">
      <c r="A298" s="11">
        <v>285</v>
      </c>
      <c r="B298" s="11" t="s">
        <v>1753</v>
      </c>
      <c r="C298" s="12">
        <v>-107339.04000000002</v>
      </c>
      <c r="D298" s="12">
        <v>-90466.75</v>
      </c>
      <c r="E298" s="12">
        <v>-82399.489999999991</v>
      </c>
      <c r="F298" s="12">
        <f t="shared" si="30"/>
        <v>-1.5781439755856573E-2</v>
      </c>
      <c r="G298" s="12">
        <f t="shared" si="31"/>
        <v>9.4187087323839236E-2</v>
      </c>
      <c r="H298" s="12">
        <f t="shared" si="32"/>
        <v>-0.19577326156938527</v>
      </c>
      <c r="I298" s="11">
        <f t="shared" si="33"/>
        <v>0.42486239096467493</v>
      </c>
      <c r="J298" s="12">
        <f t="shared" si="34"/>
        <v>0.71770745408309811</v>
      </c>
      <c r="K298" s="12">
        <f t="shared" si="35"/>
        <v>0.93412652287066589</v>
      </c>
      <c r="L298">
        <f t="shared" si="36"/>
        <v>0.42486239096467493</v>
      </c>
    </row>
    <row r="299" spans="1:12">
      <c r="A299" s="11">
        <v>286</v>
      </c>
      <c r="B299" s="11" t="s">
        <v>3391</v>
      </c>
      <c r="C299" s="12">
        <v>-188147.90000000008</v>
      </c>
      <c r="D299" s="12">
        <v>-171455.57</v>
      </c>
      <c r="E299" s="12">
        <v>-116280.39</v>
      </c>
      <c r="F299" s="12">
        <f t="shared" si="30"/>
        <v>-0.33087484611499196</v>
      </c>
      <c r="G299" s="12">
        <f t="shared" si="31"/>
        <v>-0.2138926572952207</v>
      </c>
      <c r="H299" s="12">
        <f t="shared" si="32"/>
        <v>-0.34465964482460909</v>
      </c>
      <c r="I299" s="11">
        <f t="shared" si="33"/>
        <v>1.222947098826535</v>
      </c>
      <c r="J299" s="12">
        <f t="shared" si="34"/>
        <v>1.6128101995671258</v>
      </c>
      <c r="K299" s="12">
        <f t="shared" si="35"/>
        <v>2.0164238421408638</v>
      </c>
      <c r="L299">
        <f t="shared" si="36"/>
        <v>1.222947098826535</v>
      </c>
    </row>
    <row r="300" spans="1:12">
      <c r="A300" s="11">
        <v>287</v>
      </c>
      <c r="B300" s="11" t="s">
        <v>5456</v>
      </c>
      <c r="C300" s="12">
        <v>-129830.06</v>
      </c>
      <c r="D300" s="12">
        <v>-102633.06999999999</v>
      </c>
      <c r="E300" s="12">
        <v>-54956.799999999988</v>
      </c>
      <c r="F300" s="12">
        <f t="shared" si="30"/>
        <v>-0.10347939891889177</v>
      </c>
      <c r="G300" s="12">
        <f t="shared" si="31"/>
        <v>4.790666542667172E-2</v>
      </c>
      <c r="H300" s="12">
        <f t="shared" si="32"/>
        <v>-7.5178978038124331E-2</v>
      </c>
      <c r="I300" s="11">
        <f t="shared" si="33"/>
        <v>0.46493286248196508</v>
      </c>
      <c r="J300" s="12">
        <f t="shared" si="34"/>
        <v>0.69579654846509698</v>
      </c>
      <c r="K300" s="12">
        <f t="shared" si="35"/>
        <v>0.98156316507476149</v>
      </c>
      <c r="L300">
        <f t="shared" si="36"/>
        <v>0.46493286248196508</v>
      </c>
    </row>
    <row r="301" spans="1:12">
      <c r="A301" s="11">
        <v>288</v>
      </c>
      <c r="B301" s="11" t="s">
        <v>268</v>
      </c>
      <c r="C301" s="12">
        <v>-141674.04</v>
      </c>
      <c r="D301" s="12">
        <v>-129659.36</v>
      </c>
      <c r="E301" s="12">
        <v>-120012.01000000001</v>
      </c>
      <c r="F301" s="12">
        <f t="shared" si="30"/>
        <v>-0.14966195864129686</v>
      </c>
      <c r="G301" s="12">
        <f t="shared" si="31"/>
        <v>-5.4900765539733956E-2</v>
      </c>
      <c r="H301" s="12">
        <f t="shared" si="32"/>
        <v>-0.36105789296686219</v>
      </c>
      <c r="I301" s="11">
        <f t="shared" si="33"/>
        <v>0.82703359546649224</v>
      </c>
      <c r="J301" s="12">
        <f t="shared" si="34"/>
        <v>1.2169253298063549</v>
      </c>
      <c r="K301" s="12">
        <f t="shared" si="35"/>
        <v>1.4996343665122471</v>
      </c>
      <c r="L301">
        <f t="shared" si="36"/>
        <v>0.82703359546649224</v>
      </c>
    </row>
    <row r="302" spans="1:12">
      <c r="A302" s="11">
        <v>289</v>
      </c>
      <c r="B302" s="11" t="s">
        <v>3147</v>
      </c>
      <c r="C302" s="12">
        <v>-103156.09000000001</v>
      </c>
      <c r="D302" s="12">
        <v>-107045.94000000002</v>
      </c>
      <c r="E302" s="12">
        <v>-37722.19</v>
      </c>
      <c r="F302" s="12">
        <f t="shared" si="30"/>
        <v>5.2890002780016897E-4</v>
      </c>
      <c r="G302" s="12">
        <f t="shared" si="31"/>
        <v>3.112020202793201E-2</v>
      </c>
      <c r="H302" s="12">
        <f t="shared" si="32"/>
        <v>5.5687165047045833E-4</v>
      </c>
      <c r="I302" s="11">
        <f t="shared" si="33"/>
        <v>0.35229085135837496</v>
      </c>
      <c r="J302" s="12">
        <f t="shared" si="34"/>
        <v>0.54035657472202392</v>
      </c>
      <c r="K302" s="12">
        <f t="shared" si="35"/>
        <v>0.81195175508592321</v>
      </c>
      <c r="L302">
        <f t="shared" si="36"/>
        <v>0.35229085135837496</v>
      </c>
    </row>
    <row r="303" spans="1:12">
      <c r="A303" s="11">
        <v>290</v>
      </c>
      <c r="B303" s="11" t="s">
        <v>2100</v>
      </c>
      <c r="C303" s="12">
        <v>-173409.6</v>
      </c>
      <c r="D303" s="12">
        <v>-149558.99</v>
      </c>
      <c r="E303" s="12">
        <v>-137577.03</v>
      </c>
      <c r="F303" s="12">
        <f t="shared" si="30"/>
        <v>-0.27340662850936226</v>
      </c>
      <c r="G303" s="12">
        <f t="shared" si="31"/>
        <v>-0.13059853380470904</v>
      </c>
      <c r="H303" s="12">
        <f t="shared" si="32"/>
        <v>-0.43824569788366396</v>
      </c>
      <c r="I303" s="11">
        <f t="shared" si="33"/>
        <v>1.1467064879063467</v>
      </c>
      <c r="J303" s="12">
        <f t="shared" si="34"/>
        <v>1.5834504989953979</v>
      </c>
      <c r="K303" s="12">
        <f t="shared" si="35"/>
        <v>1.9198146247297774</v>
      </c>
      <c r="L303">
        <f t="shared" si="36"/>
        <v>1.1467064879063467</v>
      </c>
    </row>
    <row r="304" spans="1:12">
      <c r="A304" s="11">
        <v>291</v>
      </c>
      <c r="B304" s="11" t="s">
        <v>1328</v>
      </c>
      <c r="C304" s="12">
        <v>-130017.00000000003</v>
      </c>
      <c r="D304" s="12">
        <v>-122857.78000000003</v>
      </c>
      <c r="E304" s="12">
        <v>-96181.96</v>
      </c>
      <c r="F304" s="12">
        <f t="shared" si="30"/>
        <v>-0.10420832346237359</v>
      </c>
      <c r="G304" s="12">
        <f t="shared" si="31"/>
        <v>-2.9027700227681044E-2</v>
      </c>
      <c r="H304" s="12">
        <f t="shared" si="32"/>
        <v>-0.25633901131699016</v>
      </c>
      <c r="I304" s="11">
        <f t="shared" si="33"/>
        <v>0.65361296187701057</v>
      </c>
      <c r="J304" s="12">
        <f t="shared" si="34"/>
        <v>0.98498596130154081</v>
      </c>
      <c r="K304" s="12">
        <f t="shared" si="35"/>
        <v>1.2634745002356853</v>
      </c>
      <c r="L304">
        <f t="shared" si="36"/>
        <v>0.65361296187701057</v>
      </c>
    </row>
    <row r="305" spans="1:12">
      <c r="A305" s="11">
        <v>292</v>
      </c>
      <c r="B305" s="11" t="s">
        <v>2404</v>
      </c>
      <c r="C305" s="12">
        <v>-164653.31</v>
      </c>
      <c r="D305" s="12">
        <v>-148186.50999999998</v>
      </c>
      <c r="E305" s="12">
        <v>-69304.890000000014</v>
      </c>
      <c r="F305" s="12">
        <f t="shared" si="30"/>
        <v>-0.23926372334811591</v>
      </c>
      <c r="G305" s="12">
        <f t="shared" si="31"/>
        <v>-0.12537764914563176</v>
      </c>
      <c r="H305" s="12">
        <f t="shared" si="32"/>
        <v>-0.13823029092297828</v>
      </c>
      <c r="I305" s="11">
        <f t="shared" si="33"/>
        <v>0.8194383441970543</v>
      </c>
      <c r="J305" s="12">
        <f t="shared" si="34"/>
        <v>1.0927514530882931</v>
      </c>
      <c r="K305" s="12">
        <f t="shared" si="35"/>
        <v>1.4739260245726336</v>
      </c>
      <c r="L305">
        <f t="shared" si="36"/>
        <v>0.8194383441970543</v>
      </c>
    </row>
    <row r="306" spans="1:12">
      <c r="A306" s="11">
        <v>293</v>
      </c>
      <c r="B306" s="11" t="s">
        <v>487</v>
      </c>
      <c r="C306" s="12">
        <v>-61452.400000000009</v>
      </c>
      <c r="D306" s="12">
        <v>-122050.61000000003</v>
      </c>
      <c r="E306" s="12">
        <v>-70311.490000000005</v>
      </c>
      <c r="F306" s="12">
        <f t="shared" si="30"/>
        <v>0.16314173406413482</v>
      </c>
      <c r="G306" s="12">
        <f t="shared" si="31"/>
        <v>-2.5957242756339122E-2</v>
      </c>
      <c r="H306" s="12">
        <f t="shared" si="32"/>
        <v>-0.14265369860650223</v>
      </c>
      <c r="I306" s="11">
        <f t="shared" si="33"/>
        <v>0.36758678336781248</v>
      </c>
      <c r="J306" s="12">
        <f t="shared" si="34"/>
        <v>0.63140622866580398</v>
      </c>
      <c r="K306" s="12">
        <f t="shared" si="35"/>
        <v>0.84120929053967908</v>
      </c>
      <c r="L306">
        <f t="shared" si="36"/>
        <v>0.36758678336781248</v>
      </c>
    </row>
    <row r="307" spans="1:12">
      <c r="A307" s="11">
        <v>294</v>
      </c>
      <c r="B307" s="11" t="s">
        <v>1872</v>
      </c>
      <c r="C307" s="12">
        <v>-334932.07999999996</v>
      </c>
      <c r="D307" s="12">
        <v>-286670.72000000003</v>
      </c>
      <c r="E307" s="12">
        <v>-192140.59999999998</v>
      </c>
      <c r="F307" s="12">
        <f t="shared" si="30"/>
        <v>-0.90322207729524129</v>
      </c>
      <c r="G307" s="12">
        <f t="shared" si="31"/>
        <v>-0.65216863153767402</v>
      </c>
      <c r="H307" s="12">
        <f t="shared" si="32"/>
        <v>-0.67802010159765125</v>
      </c>
      <c r="I307" s="11">
        <f t="shared" si="33"/>
        <v>3.6042637129684736</v>
      </c>
      <c r="J307" s="12">
        <f t="shared" si="34"/>
        <v>4.2007189281909749</v>
      </c>
      <c r="K307" s="12">
        <f t="shared" si="35"/>
        <v>4.8886802276572183</v>
      </c>
      <c r="L307">
        <f t="shared" si="36"/>
        <v>3.6042637129684736</v>
      </c>
    </row>
    <row r="308" spans="1:12">
      <c r="A308" s="11">
        <v>295</v>
      </c>
      <c r="B308" s="11" t="s">
        <v>1014</v>
      </c>
      <c r="C308" s="12">
        <v>-699236.17999999993</v>
      </c>
      <c r="D308" s="12">
        <v>-654623.54000000015</v>
      </c>
      <c r="E308" s="12">
        <v>-498636.07999999984</v>
      </c>
      <c r="F308" s="12">
        <f t="shared" si="30"/>
        <v>-2.3237324002919895</v>
      </c>
      <c r="G308" s="12">
        <f t="shared" si="31"/>
        <v>-2.0518533141576079</v>
      </c>
      <c r="H308" s="12">
        <f t="shared" si="32"/>
        <v>-2.0248852527971106</v>
      </c>
      <c r="I308" s="11">
        <f t="shared" si="33"/>
        <v>18.432538536495723</v>
      </c>
      <c r="J308" s="12">
        <f t="shared" si="34"/>
        <v>19.832709217224902</v>
      </c>
      <c r="K308" s="12">
        <f t="shared" si="35"/>
        <v>21.23755068630841</v>
      </c>
      <c r="L308">
        <f t="shared" si="36"/>
        <v>18.432538536495723</v>
      </c>
    </row>
    <row r="309" spans="1:12">
      <c r="A309" s="11">
        <v>296</v>
      </c>
      <c r="B309" s="11" t="s">
        <v>1685</v>
      </c>
      <c r="C309" s="12">
        <v>-663694.3600000001</v>
      </c>
      <c r="D309" s="12">
        <v>-615492.46999999986</v>
      </c>
      <c r="E309" s="12">
        <v>-381151.80000000005</v>
      </c>
      <c r="F309" s="12">
        <f t="shared" si="30"/>
        <v>-2.1851461966009191</v>
      </c>
      <c r="G309" s="12">
        <f t="shared" si="31"/>
        <v>-1.9029995581420165</v>
      </c>
      <c r="H309" s="12">
        <f t="shared" si="32"/>
        <v>-1.5086117908010008</v>
      </c>
      <c r="I309" s="11">
        <f t="shared" si="33"/>
        <v>14.976145972333287</v>
      </c>
      <c r="J309" s="12">
        <f t="shared" si="34"/>
        <v>16.089040466734609</v>
      </c>
      <c r="K309" s="12">
        <f t="shared" si="35"/>
        <v>17.494100209153299</v>
      </c>
      <c r="L309">
        <f t="shared" si="36"/>
        <v>14.976145972333287</v>
      </c>
    </row>
    <row r="310" spans="1:12">
      <c r="A310" s="11">
        <v>297</v>
      </c>
      <c r="B310" s="11" t="s">
        <v>1764</v>
      </c>
      <c r="C310" s="12">
        <v>-539165.59000000008</v>
      </c>
      <c r="D310" s="12">
        <v>-519345.58999999991</v>
      </c>
      <c r="E310" s="12">
        <v>-180622.15999999997</v>
      </c>
      <c r="F310" s="12">
        <f t="shared" si="30"/>
        <v>-1.6995782238685566</v>
      </c>
      <c r="G310" s="12">
        <f t="shared" si="31"/>
        <v>-1.5372588764489215</v>
      </c>
      <c r="H310" s="12">
        <f t="shared" si="32"/>
        <v>-0.62740341572619263</v>
      </c>
      <c r="I310" s="11">
        <f t="shared" si="33"/>
        <v>8.938270279897683</v>
      </c>
      <c r="J310" s="12">
        <f t="shared" si="34"/>
        <v>9.5519291460989635</v>
      </c>
      <c r="K310" s="12">
        <f t="shared" si="35"/>
        <v>10.833868897939306</v>
      </c>
      <c r="L310">
        <f t="shared" si="36"/>
        <v>8.938270279897683</v>
      </c>
    </row>
    <row r="311" spans="1:12">
      <c r="A311" s="11">
        <v>298</v>
      </c>
      <c r="B311" s="11" t="s">
        <v>1625</v>
      </c>
      <c r="C311" s="12">
        <v>-663499.29999999993</v>
      </c>
      <c r="D311" s="12">
        <v>-505904.87000000011</v>
      </c>
      <c r="E311" s="12">
        <v>-429292.72</v>
      </c>
      <c r="F311" s="12">
        <f t="shared" si="30"/>
        <v>-2.1843856102017982</v>
      </c>
      <c r="G311" s="12">
        <f t="shared" si="31"/>
        <v>-1.4861306641216367</v>
      </c>
      <c r="H311" s="12">
        <f t="shared" si="32"/>
        <v>-1.7201624717268045</v>
      </c>
      <c r="I311" s="11">
        <f t="shared" si="33"/>
        <v>13.953513931037662</v>
      </c>
      <c r="J311" s="12">
        <f t="shared" si="34"/>
        <v>15.168215919881245</v>
      </c>
      <c r="K311" s="12">
        <f t="shared" si="35"/>
        <v>16.382613352937607</v>
      </c>
      <c r="L311">
        <f t="shared" si="36"/>
        <v>13.953513931037662</v>
      </c>
    </row>
    <row r="312" spans="1:12">
      <c r="A312" s="11">
        <v>299</v>
      </c>
      <c r="B312" s="11" t="s">
        <v>594</v>
      </c>
      <c r="C312" s="12">
        <v>-499135.48</v>
      </c>
      <c r="D312" s="12">
        <v>-457196.06000000006</v>
      </c>
      <c r="E312" s="12">
        <v>-119630.77000000002</v>
      </c>
      <c r="F312" s="12">
        <f t="shared" si="30"/>
        <v>-1.5434910854430064</v>
      </c>
      <c r="G312" s="12">
        <f t="shared" si="31"/>
        <v>-1.3008433893410147</v>
      </c>
      <c r="H312" s="12">
        <f t="shared" si="32"/>
        <v>-0.35938257015217245</v>
      </c>
      <c r="I312" s="11">
        <f t="shared" si="33"/>
        <v>7.0736815181476516</v>
      </c>
      <c r="J312" s="12">
        <f t="shared" si="34"/>
        <v>7.5314766885790663</v>
      </c>
      <c r="K312" s="12">
        <f t="shared" si="35"/>
        <v>8.7282862555466636</v>
      </c>
      <c r="L312">
        <f t="shared" si="36"/>
        <v>7.0736815181476516</v>
      </c>
    </row>
    <row r="313" spans="1:12">
      <c r="A313" s="11">
        <v>300</v>
      </c>
      <c r="B313" s="11" t="s">
        <v>185</v>
      </c>
      <c r="C313" s="12">
        <v>-482821.6700000001</v>
      </c>
      <c r="D313" s="12">
        <v>-483917.25999999995</v>
      </c>
      <c r="E313" s="12">
        <v>-410351.40999999992</v>
      </c>
      <c r="F313" s="12">
        <f t="shared" si="30"/>
        <v>-1.4798795710175379</v>
      </c>
      <c r="G313" s="12">
        <f t="shared" si="31"/>
        <v>-1.4024902644518611</v>
      </c>
      <c r="H313" s="12">
        <f t="shared" si="32"/>
        <v>-1.6369266916850698</v>
      </c>
      <c r="I313" s="11">
        <f t="shared" si="33"/>
        <v>10.184803174565857</v>
      </c>
      <c r="J313" s="12">
        <f t="shared" si="34"/>
        <v>11.336370462339534</v>
      </c>
      <c r="K313" s="12">
        <f t="shared" si="35"/>
        <v>12.300777510382044</v>
      </c>
      <c r="L313">
        <f t="shared" si="36"/>
        <v>10.184803174565857</v>
      </c>
    </row>
    <row r="314" spans="1:12">
      <c r="A314" s="11">
        <v>301</v>
      </c>
      <c r="B314" s="11" t="s">
        <v>7773</v>
      </c>
      <c r="C314" s="12">
        <v>-43508.279999999984</v>
      </c>
      <c r="D314" s="12">
        <v>-31467.429999999993</v>
      </c>
      <c r="E314" s="12">
        <v>-16103.020000000004</v>
      </c>
      <c r="F314" s="12">
        <f t="shared" si="30"/>
        <v>0.23311022384257116</v>
      </c>
      <c r="G314" s="12">
        <f t="shared" si="31"/>
        <v>0.31861924275341824</v>
      </c>
      <c r="H314" s="12">
        <f t="shared" si="32"/>
        <v>9.5560252029381204E-2</v>
      </c>
      <c r="I314" s="11">
        <f t="shared" si="33"/>
        <v>4.7421522509862465E-2</v>
      </c>
      <c r="J314" s="12">
        <f t="shared" si="34"/>
        <v>0.17010198561405623</v>
      </c>
      <c r="K314" s="12">
        <f t="shared" si="35"/>
        <v>0.27909648925045311</v>
      </c>
      <c r="L314">
        <f t="shared" si="36"/>
        <v>4.7421522509862465E-2</v>
      </c>
    </row>
    <row r="315" spans="1:12">
      <c r="A315" s="11">
        <v>302</v>
      </c>
      <c r="B315" s="11" t="s">
        <v>1518</v>
      </c>
      <c r="C315" s="12">
        <v>-672825.22</v>
      </c>
      <c r="D315" s="12">
        <v>-518663.83999999997</v>
      </c>
      <c r="E315" s="12">
        <v>-506695.41000000009</v>
      </c>
      <c r="F315" s="12">
        <f t="shared" si="30"/>
        <v>-2.2207496413270089</v>
      </c>
      <c r="G315" s="12">
        <f t="shared" si="31"/>
        <v>-1.5346655139836571</v>
      </c>
      <c r="H315" s="12">
        <f t="shared" si="32"/>
        <v>-2.0603012097274274</v>
      </c>
      <c r="I315" s="11">
        <f t="shared" si="33"/>
        <v>15.734914604572307</v>
      </c>
      <c r="J315" s="12">
        <f t="shared" si="34"/>
        <v>17.136158713114511</v>
      </c>
      <c r="K315" s="12">
        <f t="shared" si="35"/>
        <v>18.314241866214729</v>
      </c>
      <c r="L315">
        <f t="shared" si="36"/>
        <v>15.734914604572307</v>
      </c>
    </row>
    <row r="316" spans="1:12">
      <c r="A316" s="11">
        <v>303</v>
      </c>
      <c r="B316" s="11" t="s">
        <v>66</v>
      </c>
      <c r="C316" s="12">
        <v>-440902.29</v>
      </c>
      <c r="D316" s="12">
        <v>-164630.82000000004</v>
      </c>
      <c r="E316" s="12">
        <v>-286291.32999999996</v>
      </c>
      <c r="F316" s="12">
        <f t="shared" si="30"/>
        <v>-1.3164257091926954</v>
      </c>
      <c r="G316" s="12">
        <f t="shared" si="31"/>
        <v>-0.18793145379714626</v>
      </c>
      <c r="H316" s="12">
        <f t="shared" si="32"/>
        <v>-1.0917565038342829</v>
      </c>
      <c r="I316" s="11">
        <f t="shared" si="33"/>
        <v>4.934665693765826</v>
      </c>
      <c r="J316" s="12">
        <f t="shared" si="34"/>
        <v>5.7500996547012679</v>
      </c>
      <c r="K316" s="12">
        <f t="shared" si="35"/>
        <v>6.3300009896207285</v>
      </c>
      <c r="L316">
        <f t="shared" si="36"/>
        <v>4.934665693765826</v>
      </c>
    </row>
    <row r="317" spans="1:12">
      <c r="A317" s="11">
        <v>304</v>
      </c>
      <c r="B317" s="11" t="s">
        <v>3193</v>
      </c>
      <c r="C317" s="12">
        <v>-1425.5500000000029</v>
      </c>
      <c r="D317" s="12">
        <v>-1954.1399999999994</v>
      </c>
      <c r="E317" s="12">
        <v>2535.3600000000006</v>
      </c>
      <c r="F317" s="12">
        <f t="shared" si="30"/>
        <v>0.39720102706132415</v>
      </c>
      <c r="G317" s="12">
        <f t="shared" si="31"/>
        <v>0.43088716869761956</v>
      </c>
      <c r="H317" s="12">
        <f t="shared" si="32"/>
        <v>0.17746483508167615</v>
      </c>
      <c r="I317" s="11">
        <f t="shared" si="33"/>
        <v>4.7567417380421797E-5</v>
      </c>
      <c r="J317" s="12">
        <f t="shared" si="34"/>
        <v>7.1313351397566366E-2</v>
      </c>
      <c r="K317" s="12">
        <f t="shared" si="35"/>
        <v>0.10093528340299095</v>
      </c>
      <c r="L317">
        <f t="shared" si="36"/>
        <v>4.7567417380421797E-5</v>
      </c>
    </row>
    <row r="318" spans="1:12">
      <c r="A318" s="11">
        <v>305</v>
      </c>
      <c r="B318" s="11" t="s">
        <v>4885</v>
      </c>
      <c r="C318" s="12">
        <v>139155</v>
      </c>
      <c r="D318" s="12">
        <v>136426</v>
      </c>
      <c r="E318" s="12">
        <v>95185.76999999999</v>
      </c>
      <c r="F318" s="12">
        <f t="shared" si="30"/>
        <v>0.94535879549588342</v>
      </c>
      <c r="G318" s="12">
        <f t="shared" si="31"/>
        <v>0.95728227102840746</v>
      </c>
      <c r="H318" s="12">
        <f t="shared" si="32"/>
        <v>0.58460822418921521</v>
      </c>
      <c r="I318" s="11">
        <f t="shared" si="33"/>
        <v>0.73990203194306614</v>
      </c>
      <c r="J318" s="12">
        <f t="shared" si="34"/>
        <v>0.56243823147468885</v>
      </c>
      <c r="K318" s="12">
        <f t="shared" si="35"/>
        <v>0.29853017801916459</v>
      </c>
      <c r="L318">
        <f t="shared" si="36"/>
        <v>0.29853017801916459</v>
      </c>
    </row>
    <row r="319" spans="1:12">
      <c r="A319" s="11">
        <v>306</v>
      </c>
      <c r="B319" s="11" t="s">
        <v>799</v>
      </c>
      <c r="C319" s="12">
        <v>15367.310000000012</v>
      </c>
      <c r="D319" s="12">
        <v>-11876.30999999999</v>
      </c>
      <c r="E319" s="12">
        <v>52530.990000000005</v>
      </c>
      <c r="F319" s="12">
        <f t="shared" si="30"/>
        <v>0.46268047399216899</v>
      </c>
      <c r="G319" s="12">
        <f t="shared" si="31"/>
        <v>0.39314344555574771</v>
      </c>
      <c r="H319" s="12">
        <f t="shared" si="32"/>
        <v>0.39716586218740141</v>
      </c>
      <c r="I319" s="11">
        <f t="shared" si="33"/>
        <v>5.5928373149140065E-2</v>
      </c>
      <c r="J319" s="12">
        <f t="shared" si="34"/>
        <v>7.8980962094269275E-3</v>
      </c>
      <c r="K319" s="12">
        <f t="shared" si="35"/>
        <v>7.1666798287941841E-2</v>
      </c>
      <c r="L319">
        <f t="shared" si="36"/>
        <v>7.8980962094269275E-3</v>
      </c>
    </row>
    <row r="320" spans="1:12">
      <c r="A320" s="11">
        <v>307</v>
      </c>
      <c r="B320" s="11" t="s">
        <v>911</v>
      </c>
      <c r="C320" s="12">
        <v>39421.440000000002</v>
      </c>
      <c r="D320" s="12">
        <v>57168.890000000014</v>
      </c>
      <c r="E320" s="12">
        <v>73117.67</v>
      </c>
      <c r="F320" s="12">
        <f t="shared" si="30"/>
        <v>0.55647337935805907</v>
      </c>
      <c r="G320" s="12">
        <f t="shared" si="31"/>
        <v>0.65578991432973299</v>
      </c>
      <c r="H320" s="12">
        <f t="shared" si="32"/>
        <v>0.48763206374735557</v>
      </c>
      <c r="I320" s="11">
        <f t="shared" si="33"/>
        <v>0.17258563776923119</v>
      </c>
      <c r="J320" s="12">
        <f t="shared" si="34"/>
        <v>6.5439508850427985E-2</v>
      </c>
      <c r="K320" s="12">
        <f t="shared" si="35"/>
        <v>2.1155779157946118E-2</v>
      </c>
      <c r="L320">
        <f t="shared" si="36"/>
        <v>2.1155779157946118E-2</v>
      </c>
    </row>
    <row r="321" spans="1:12">
      <c r="A321" s="11">
        <v>308</v>
      </c>
      <c r="B321" s="11" t="s">
        <v>3005</v>
      </c>
      <c r="C321" s="12">
        <v>4447.2099999999991</v>
      </c>
      <c r="D321" s="12">
        <v>6365.8199999999924</v>
      </c>
      <c r="E321" s="12">
        <v>15156.30999999999</v>
      </c>
      <c r="F321" s="12">
        <f t="shared" si="30"/>
        <v>0.4201003471746097</v>
      </c>
      <c r="G321" s="12">
        <f t="shared" si="31"/>
        <v>0.46253611915819909</v>
      </c>
      <c r="H321" s="12">
        <f t="shared" si="32"/>
        <v>0.23292639598309894</v>
      </c>
      <c r="I321" s="11">
        <f t="shared" si="33"/>
        <v>4.8150453427377119E-3</v>
      </c>
      <c r="J321" s="12">
        <f t="shared" si="34"/>
        <v>4.4563812788160108E-2</v>
      </c>
      <c r="K321" s="12">
        <f t="shared" si="35"/>
        <v>6.5911480582639334E-2</v>
      </c>
      <c r="L321">
        <f t="shared" si="36"/>
        <v>4.8150453427377119E-3</v>
      </c>
    </row>
    <row r="322" spans="1:12">
      <c r="A322" s="11">
        <v>309</v>
      </c>
      <c r="B322" s="11" t="s">
        <v>1255</v>
      </c>
      <c r="C322" s="12">
        <v>-8657.5300000000134</v>
      </c>
      <c r="D322" s="12">
        <v>-2048.1399999999921</v>
      </c>
      <c r="E322" s="12">
        <v>12217.870000000003</v>
      </c>
      <c r="F322" s="12">
        <f t="shared" si="30"/>
        <v>0.36900177746268931</v>
      </c>
      <c r="G322" s="12">
        <f t="shared" si="31"/>
        <v>0.43052959470167562</v>
      </c>
      <c r="H322" s="12">
        <f t="shared" si="32"/>
        <v>0.220013701691847</v>
      </c>
      <c r="I322" s="11">
        <f t="shared" si="33"/>
        <v>3.2755747189362155E-3</v>
      </c>
      <c r="J322" s="12">
        <f t="shared" si="34"/>
        <v>5.2122982674644366E-2</v>
      </c>
      <c r="K322" s="12">
        <f t="shared" si="35"/>
        <v>9.9568472259457058E-2</v>
      </c>
      <c r="L322">
        <f t="shared" si="36"/>
        <v>3.2755747189362155E-3</v>
      </c>
    </row>
    <row r="323" spans="1:12">
      <c r="A323" s="11">
        <v>310</v>
      </c>
      <c r="B323" s="11" t="s">
        <v>2905</v>
      </c>
      <c r="C323" s="12">
        <v>-6710.0299999999952</v>
      </c>
      <c r="D323" s="12">
        <v>-11993.840000000004</v>
      </c>
      <c r="E323" s="12">
        <v>2964.8600000000006</v>
      </c>
      <c r="F323" s="12">
        <f t="shared" si="30"/>
        <v>0.37659555379964565</v>
      </c>
      <c r="G323" s="12">
        <f t="shared" si="31"/>
        <v>0.39269636394145724</v>
      </c>
      <c r="H323" s="12">
        <f t="shared" si="32"/>
        <v>0.17935223186299301</v>
      </c>
      <c r="I323" s="11">
        <f t="shared" si="33"/>
        <v>2.3516767474962654E-3</v>
      </c>
      <c r="J323" s="12">
        <f t="shared" si="34"/>
        <v>7.4218174298444017E-2</v>
      </c>
      <c r="K323" s="12">
        <f t="shared" si="35"/>
        <v>0.12480130721373028</v>
      </c>
      <c r="L323">
        <f t="shared" si="36"/>
        <v>2.3516767474962654E-3</v>
      </c>
    </row>
    <row r="324" spans="1:12">
      <c r="A324" s="11">
        <v>311</v>
      </c>
      <c r="B324" s="11" t="s">
        <v>3627</v>
      </c>
      <c r="C324" s="12">
        <v>1966.5299999999988</v>
      </c>
      <c r="D324" s="12">
        <v>2925.5600000000049</v>
      </c>
      <c r="E324" s="12">
        <v>82674.91</v>
      </c>
      <c r="F324" s="12">
        <f t="shared" si="30"/>
        <v>0.41042757229216514</v>
      </c>
      <c r="G324" s="12">
        <f t="shared" si="31"/>
        <v>0.44944944346366289</v>
      </c>
      <c r="H324" s="12">
        <f t="shared" si="32"/>
        <v>0.5296304432916461</v>
      </c>
      <c r="I324" s="11">
        <f t="shared" si="33"/>
        <v>0.12779168209882705</v>
      </c>
      <c r="J324" s="12">
        <f t="shared" si="34"/>
        <v>7.4272383295617287E-3</v>
      </c>
      <c r="K324" s="12">
        <f t="shared" si="35"/>
        <v>9.4192072621603076E-2</v>
      </c>
      <c r="L324">
        <f t="shared" si="36"/>
        <v>7.4272383295617287E-3</v>
      </c>
    </row>
    <row r="325" spans="1:12">
      <c r="A325" s="11">
        <v>312</v>
      </c>
      <c r="B325" s="11" t="s">
        <v>3482</v>
      </c>
      <c r="C325" s="12">
        <v>1264.9100000000035</v>
      </c>
      <c r="D325" s="12">
        <v>22244.22</v>
      </c>
      <c r="E325" s="12">
        <v>18931.160000000003</v>
      </c>
      <c r="F325" s="12">
        <f t="shared" si="30"/>
        <v>0.40769178520434218</v>
      </c>
      <c r="G325" s="12">
        <f t="shared" si="31"/>
        <v>0.52293721423476991</v>
      </c>
      <c r="H325" s="12">
        <f t="shared" si="32"/>
        <v>0.24951461423677532</v>
      </c>
      <c r="I325" s="11">
        <f t="shared" si="33"/>
        <v>1.3847062007180493E-2</v>
      </c>
      <c r="J325" s="12">
        <f t="shared" si="34"/>
        <v>4.3031648654738658E-2</v>
      </c>
      <c r="K325" s="12">
        <f t="shared" si="35"/>
        <v>5.0102334769295737E-2</v>
      </c>
      <c r="L325">
        <f t="shared" si="36"/>
        <v>1.3847062007180493E-2</v>
      </c>
    </row>
    <row r="326" spans="1:12">
      <c r="A326" s="11">
        <v>313</v>
      </c>
      <c r="B326" s="11" t="s">
        <v>8883</v>
      </c>
      <c r="C326" s="12">
        <v>18534.850000000006</v>
      </c>
      <c r="D326" s="12">
        <v>4641.0299999999916</v>
      </c>
      <c r="E326" s="12">
        <v>172886.05</v>
      </c>
      <c r="F326" s="12">
        <f t="shared" si="30"/>
        <v>0.47503148313125121</v>
      </c>
      <c r="G326" s="12">
        <f t="shared" si="31"/>
        <v>0.45597505477028105</v>
      </c>
      <c r="H326" s="12">
        <f t="shared" si="32"/>
        <v>0.92605469305864319</v>
      </c>
      <c r="I326" s="11">
        <f t="shared" si="33"/>
        <v>0.57366118248457842</v>
      </c>
      <c r="J326" s="12">
        <f t="shared" si="34"/>
        <v>0.23693105276109053</v>
      </c>
      <c r="K326" s="12">
        <f t="shared" si="35"/>
        <v>0.37650725121658962</v>
      </c>
      <c r="L326">
        <f t="shared" si="36"/>
        <v>0.23693105276109053</v>
      </c>
    </row>
    <row r="327" spans="1:12">
      <c r="A327" s="11">
        <v>314</v>
      </c>
      <c r="B327" s="11" t="s">
        <v>1446</v>
      </c>
      <c r="C327" s="12">
        <v>-1195.75</v>
      </c>
      <c r="D327" s="12">
        <v>5714.0899999999892</v>
      </c>
      <c r="E327" s="12">
        <v>92129.7</v>
      </c>
      <c r="F327" s="12">
        <f t="shared" si="30"/>
        <v>0.39809707317286852</v>
      </c>
      <c r="G327" s="12">
        <f t="shared" si="31"/>
        <v>0.46005695213291614</v>
      </c>
      <c r="H327" s="12">
        <f t="shared" si="32"/>
        <v>0.57117861608332698</v>
      </c>
      <c r="I327" s="11">
        <f t="shared" si="33"/>
        <v>0.15953885267665921</v>
      </c>
      <c r="J327" s="12">
        <f t="shared" si="34"/>
        <v>1.6613374891797816E-2</v>
      </c>
      <c r="K327" s="12">
        <f t="shared" si="35"/>
        <v>0.11175870386354778</v>
      </c>
      <c r="L327">
        <f t="shared" si="36"/>
        <v>1.6613374891797816E-2</v>
      </c>
    </row>
    <row r="328" spans="1:12">
      <c r="A328" s="11">
        <v>315</v>
      </c>
      <c r="B328" s="11" t="s">
        <v>3294</v>
      </c>
      <c r="C328" s="12">
        <v>1475.5199999999968</v>
      </c>
      <c r="D328" s="12">
        <v>-424.73999999999796</v>
      </c>
      <c r="E328" s="12">
        <v>3621.8199999999997</v>
      </c>
      <c r="F328" s="12">
        <f t="shared" si="30"/>
        <v>0.40851300483685887</v>
      </c>
      <c r="G328" s="12">
        <f t="shared" si="31"/>
        <v>0.43670497369120254</v>
      </c>
      <c r="H328" s="12">
        <f t="shared" si="32"/>
        <v>0.18223917991760052</v>
      </c>
      <c r="I328" s="11">
        <f t="shared" si="33"/>
        <v>1.5789096552000975E-4</v>
      </c>
      <c r="J328" s="12">
        <f t="shared" si="34"/>
        <v>6.8410506130573756E-2</v>
      </c>
      <c r="K328" s="12">
        <f t="shared" si="35"/>
        <v>9.3080562142883225E-2</v>
      </c>
      <c r="L328">
        <f t="shared" si="36"/>
        <v>1.5789096552000975E-4</v>
      </c>
    </row>
    <row r="329" spans="1:12">
      <c r="A329" s="11">
        <v>316</v>
      </c>
      <c r="B329" s="11" t="s">
        <v>7763</v>
      </c>
      <c r="C329" s="12">
        <v>3338.2599999999948</v>
      </c>
      <c r="D329" s="12">
        <v>8207.5499999999956</v>
      </c>
      <c r="E329" s="12">
        <v>65206.770000000004</v>
      </c>
      <c r="F329" s="12">
        <f t="shared" si="30"/>
        <v>0.41577628131126299</v>
      </c>
      <c r="G329" s="12">
        <f t="shared" si="31"/>
        <v>0.46954202081298624</v>
      </c>
      <c r="H329" s="12">
        <f t="shared" si="32"/>
        <v>0.45286836829375932</v>
      </c>
      <c r="I329" s="11">
        <f t="shared" si="33"/>
        <v>8.0022388541830677E-2</v>
      </c>
      <c r="J329" s="12">
        <f t="shared" si="34"/>
        <v>5.0728263098868737E-4</v>
      </c>
      <c r="K329" s="12">
        <f t="shared" si="35"/>
        <v>6.3405317322398819E-2</v>
      </c>
      <c r="L329">
        <f t="shared" si="36"/>
        <v>5.0728263098868737E-4</v>
      </c>
    </row>
    <row r="330" spans="1:12">
      <c r="A330" s="11">
        <v>317</v>
      </c>
      <c r="B330" s="11" t="s">
        <v>877</v>
      </c>
      <c r="C330" s="12">
        <v>-989.37999999997919</v>
      </c>
      <c r="D330" s="12">
        <v>8595.4299999999967</v>
      </c>
      <c r="E330" s="12">
        <v>4663.7999999999811</v>
      </c>
      <c r="F330" s="12">
        <f t="shared" si="30"/>
        <v>0.39890176001377115</v>
      </c>
      <c r="G330" s="12">
        <f t="shared" si="31"/>
        <v>0.4710175080634838</v>
      </c>
      <c r="H330" s="12">
        <f t="shared" si="32"/>
        <v>0.18681806163633513</v>
      </c>
      <c r="I330" s="11">
        <f t="shared" si="33"/>
        <v>1.566050868792201E-3</v>
      </c>
      <c r="J330" s="12">
        <f t="shared" si="34"/>
        <v>6.6498007273214338E-2</v>
      </c>
      <c r="K330" s="12">
        <f t="shared" si="35"/>
        <v>8.2977837522297718E-2</v>
      </c>
      <c r="L330">
        <f t="shared" si="36"/>
        <v>1.566050868792201E-3</v>
      </c>
    </row>
    <row r="331" spans="1:12">
      <c r="A331" s="11">
        <v>318</v>
      </c>
      <c r="B331" s="11" t="s">
        <v>3854</v>
      </c>
      <c r="C331" s="12">
        <v>71.129999999986467</v>
      </c>
      <c r="D331" s="12">
        <v>12857.489999999991</v>
      </c>
      <c r="E331" s="12">
        <v>38515.740000000013</v>
      </c>
      <c r="F331" s="12">
        <f t="shared" si="30"/>
        <v>0.40303694653141181</v>
      </c>
      <c r="G331" s="12">
        <f t="shared" si="31"/>
        <v>0.48723029343745411</v>
      </c>
      <c r="H331" s="12">
        <f t="shared" si="32"/>
        <v>0.33557718293396438</v>
      </c>
      <c r="I331" s="11">
        <f t="shared" si="33"/>
        <v>2.9382999244168831E-2</v>
      </c>
      <c r="J331" s="12">
        <f t="shared" si="34"/>
        <v>1.3143332743721906E-2</v>
      </c>
      <c r="K331" s="12">
        <f t="shared" si="35"/>
        <v>5.1246898045493754E-2</v>
      </c>
      <c r="L331">
        <f t="shared" si="36"/>
        <v>1.3143332743721906E-2</v>
      </c>
    </row>
    <row r="332" spans="1:12">
      <c r="A332" s="11">
        <v>319</v>
      </c>
      <c r="B332" s="11" t="s">
        <v>567</v>
      </c>
      <c r="C332" s="12">
        <v>164083.84999999998</v>
      </c>
      <c r="D332" s="12">
        <v>155874.99</v>
      </c>
      <c r="E332" s="12">
        <v>171883.2</v>
      </c>
      <c r="F332" s="12">
        <f t="shared" si="30"/>
        <v>1.0425624469657337</v>
      </c>
      <c r="G332" s="12">
        <f t="shared" si="31"/>
        <v>1.0312658143409121</v>
      </c>
      <c r="H332" s="12">
        <f t="shared" si="32"/>
        <v>0.92164776439241836</v>
      </c>
      <c r="I332" s="11">
        <f t="shared" si="33"/>
        <v>1.3294034506844139</v>
      </c>
      <c r="J332" s="12">
        <f t="shared" si="34"/>
        <v>0.96495953845156257</v>
      </c>
      <c r="K332" s="12">
        <f t="shared" si="35"/>
        <v>0.70725130342167131</v>
      </c>
      <c r="L332">
        <f t="shared" si="36"/>
        <v>0.70725130342167131</v>
      </c>
    </row>
    <row r="333" spans="1:12">
      <c r="A333" s="11">
        <v>320</v>
      </c>
      <c r="B333" s="11" t="s">
        <v>7985</v>
      </c>
      <c r="C333" s="12">
        <v>6240</v>
      </c>
      <c r="D333" s="12">
        <v>6240</v>
      </c>
      <c r="E333" s="12">
        <v>6240</v>
      </c>
      <c r="F333" s="12">
        <f t="shared" si="30"/>
        <v>0.42709087157981224</v>
      </c>
      <c r="G333" s="12">
        <f t="shared" si="31"/>
        <v>0.46205750256064937</v>
      </c>
      <c r="H333" s="12">
        <f t="shared" si="32"/>
        <v>0.19374452218746827</v>
      </c>
      <c r="I333" s="11">
        <f t="shared" si="33"/>
        <v>1.9142743037594103E-3</v>
      </c>
      <c r="J333" s="12">
        <f t="shared" si="34"/>
        <v>6.2749198989523136E-2</v>
      </c>
      <c r="K333" s="12">
        <f t="shared" si="35"/>
        <v>7.4334120834657263E-2</v>
      </c>
      <c r="L333">
        <f t="shared" si="36"/>
        <v>1.9142743037594103E-3</v>
      </c>
    </row>
    <row r="334" spans="1:12">
      <c r="A334" s="11">
        <v>321</v>
      </c>
      <c r="B334" s="11" t="s">
        <v>496</v>
      </c>
      <c r="C334" s="12">
        <v>2224.4000000000015</v>
      </c>
      <c r="D334" s="12">
        <v>3244.3399999999965</v>
      </c>
      <c r="E334" s="12">
        <v>16664.569999999996</v>
      </c>
      <c r="F334" s="12">
        <f t="shared" si="30"/>
        <v>0.41143307016328756</v>
      </c>
      <c r="G334" s="12">
        <f t="shared" si="31"/>
        <v>0.45066207578735479</v>
      </c>
      <c r="H334" s="12">
        <f t="shared" si="32"/>
        <v>0.23955430068481953</v>
      </c>
      <c r="I334" s="11">
        <f t="shared" si="33"/>
        <v>4.866761423324522E-3</v>
      </c>
      <c r="J334" s="12">
        <f t="shared" si="34"/>
        <v>4.1579479033505062E-2</v>
      </c>
      <c r="K334" s="12">
        <f t="shared" si="35"/>
        <v>7.1372449898092299E-2</v>
      </c>
      <c r="L334">
        <f t="shared" si="36"/>
        <v>4.866761423324522E-3</v>
      </c>
    </row>
    <row r="335" spans="1:12">
      <c r="A335" s="11">
        <v>322</v>
      </c>
      <c r="B335" s="11" t="s">
        <v>572</v>
      </c>
      <c r="C335" s="12">
        <v>18391.830000000009</v>
      </c>
      <c r="D335" s="12">
        <v>22950.069999999996</v>
      </c>
      <c r="E335" s="12">
        <v>59439.5</v>
      </c>
      <c r="F335" s="12">
        <f t="shared" ref="F335:F398" si="37">STANDARDIZE(C335,C$10,C$11)</f>
        <v>0.47447381335373573</v>
      </c>
      <c r="G335" s="12">
        <f t="shared" ref="G335:G398" si="38">STANDARDIZE(D335,D$10,D$11)</f>
        <v>0.52562225258622841</v>
      </c>
      <c r="H335" s="12">
        <f t="shared" ref="H335:H398" si="39">STANDARDIZE(E335,E$10,E$11)</f>
        <v>0.42752465040089466</v>
      </c>
      <c r="I335" s="11">
        <f t="shared" ref="I335:I398" si="40">SUMXMY2(F335:H335,$F$3:$H$3)</f>
        <v>7.8771189960118185E-2</v>
      </c>
      <c r="J335" s="12">
        <f t="shared" ref="J335:J398" si="41">SUMXMY2(F335:H335,$F$4:$H$4)</f>
        <v>9.9765278263156381E-3</v>
      </c>
      <c r="K335" s="12">
        <f t="shared" ref="K335:K398" si="42">SUMXMY2(F335:H335,$F$5:$H$5)</f>
        <v>2.8188915911206685E-2</v>
      </c>
      <c r="L335">
        <f t="shared" ref="L335:L398" si="43">MIN(I335:K335)</f>
        <v>9.9765278263156381E-3</v>
      </c>
    </row>
    <row r="336" spans="1:12">
      <c r="A336" s="11">
        <v>323</v>
      </c>
      <c r="B336" s="11" t="s">
        <v>146</v>
      </c>
      <c r="C336" s="12">
        <v>-22755.700000000004</v>
      </c>
      <c r="D336" s="12">
        <v>23646.290000000015</v>
      </c>
      <c r="E336" s="12">
        <v>151039.46000000011</v>
      </c>
      <c r="F336" s="12">
        <f t="shared" si="37"/>
        <v>0.31402958247404367</v>
      </c>
      <c r="G336" s="12">
        <f t="shared" si="38"/>
        <v>0.52827065862299594</v>
      </c>
      <c r="H336" s="12">
        <f t="shared" si="39"/>
        <v>0.83005193718262682</v>
      </c>
      <c r="I336" s="11">
        <f t="shared" si="40"/>
        <v>0.44863528527114072</v>
      </c>
      <c r="J336" s="12">
        <f t="shared" si="41"/>
        <v>0.16523334131820247</v>
      </c>
      <c r="K336" s="12">
        <f t="shared" si="42"/>
        <v>0.31426108421344001</v>
      </c>
      <c r="L336">
        <f t="shared" si="43"/>
        <v>0.16523334131820247</v>
      </c>
    </row>
    <row r="337" spans="1:12">
      <c r="A337" s="11">
        <v>324</v>
      </c>
      <c r="B337" s="11" t="s">
        <v>2481</v>
      </c>
      <c r="C337" s="12">
        <v>-55897.109999999993</v>
      </c>
      <c r="D337" s="12">
        <v>-31261.799999999996</v>
      </c>
      <c r="E337" s="12">
        <v>-19704.640000000007</v>
      </c>
      <c r="F337" s="12">
        <f t="shared" si="37"/>
        <v>0.18480316140530564</v>
      </c>
      <c r="G337" s="12">
        <f t="shared" si="38"/>
        <v>0.31940145488943922</v>
      </c>
      <c r="H337" s="12">
        <f t="shared" si="39"/>
        <v>7.9733276486828333E-2</v>
      </c>
      <c r="I337" s="11">
        <f t="shared" si="40"/>
        <v>6.8471665999908962E-2</v>
      </c>
      <c r="J337" s="12">
        <f t="shared" si="41"/>
        <v>0.2007633453998211</v>
      </c>
      <c r="K337" s="12">
        <f t="shared" si="42"/>
        <v>0.32260271681101094</v>
      </c>
      <c r="L337">
        <f t="shared" si="43"/>
        <v>6.8471665999908962E-2</v>
      </c>
    </row>
    <row r="338" spans="1:12">
      <c r="A338" s="11">
        <v>325</v>
      </c>
      <c r="B338" s="11" t="s">
        <v>56</v>
      </c>
      <c r="C338" s="12">
        <v>-2092.8099999999977</v>
      </c>
      <c r="D338" s="12">
        <v>-2486.8400000000038</v>
      </c>
      <c r="E338" s="12">
        <v>31612.79</v>
      </c>
      <c r="F338" s="12">
        <f t="shared" si="37"/>
        <v>0.39459921797346925</v>
      </c>
      <c r="G338" s="12">
        <f t="shared" si="38"/>
        <v>0.42886078925464743</v>
      </c>
      <c r="H338" s="12">
        <f t="shared" si="39"/>
        <v>0.30524282761011967</v>
      </c>
      <c r="I338" s="11">
        <f t="shared" si="40"/>
        <v>1.7659322212248488E-2</v>
      </c>
      <c r="J338" s="12">
        <f t="shared" si="41"/>
        <v>1.9826084168422898E-2</v>
      </c>
      <c r="K338" s="12">
        <f t="shared" si="42"/>
        <v>7.5802497537383898E-2</v>
      </c>
      <c r="L338">
        <f t="shared" si="43"/>
        <v>1.7659322212248488E-2</v>
      </c>
    </row>
    <row r="339" spans="1:12">
      <c r="A339" s="11">
        <v>326</v>
      </c>
      <c r="B339" s="11" t="s">
        <v>2173</v>
      </c>
      <c r="C339" s="12">
        <v>89699.030000000013</v>
      </c>
      <c r="D339" s="12">
        <v>87971.87000000001</v>
      </c>
      <c r="E339" s="12">
        <v>174599.58999999997</v>
      </c>
      <c r="F339" s="12">
        <f t="shared" si="37"/>
        <v>0.75251793556919722</v>
      </c>
      <c r="G339" s="12">
        <f t="shared" si="38"/>
        <v>0.77296379353807332</v>
      </c>
      <c r="H339" s="12">
        <f t="shared" si="39"/>
        <v>0.93358468113933624</v>
      </c>
      <c r="I339" s="11">
        <f t="shared" si="40"/>
        <v>0.81755202651090619</v>
      </c>
      <c r="J339" s="12">
        <f t="shared" si="41"/>
        <v>0.46093112214647736</v>
      </c>
      <c r="K339" s="12">
        <f t="shared" si="42"/>
        <v>0.39533777728479835</v>
      </c>
      <c r="L339">
        <f t="shared" si="43"/>
        <v>0.39533777728479835</v>
      </c>
    </row>
    <row r="340" spans="1:12">
      <c r="A340" s="11">
        <v>327</v>
      </c>
      <c r="B340" s="11" t="s">
        <v>1836</v>
      </c>
      <c r="C340" s="12">
        <v>-21163.340000000011</v>
      </c>
      <c r="D340" s="12">
        <v>11974.160000000011</v>
      </c>
      <c r="E340" s="12">
        <v>28041.670000000009</v>
      </c>
      <c r="F340" s="12">
        <f t="shared" si="37"/>
        <v>0.32023858154357676</v>
      </c>
      <c r="G340" s="12">
        <f t="shared" si="38"/>
        <v>0.48387012494982395</v>
      </c>
      <c r="H340" s="12">
        <f t="shared" si="39"/>
        <v>0.28954988140826571</v>
      </c>
      <c r="I340" s="11">
        <f t="shared" si="40"/>
        <v>2.264951321091254E-2</v>
      </c>
      <c r="J340" s="12">
        <f t="shared" si="41"/>
        <v>3.3265723388379756E-2</v>
      </c>
      <c r="K340" s="12">
        <f t="shared" si="42"/>
        <v>9.1408663707064644E-2</v>
      </c>
      <c r="L340">
        <f t="shared" si="43"/>
        <v>2.264951321091254E-2</v>
      </c>
    </row>
    <row r="341" spans="1:12">
      <c r="A341" s="11">
        <v>328</v>
      </c>
      <c r="B341" s="11" t="s">
        <v>7587</v>
      </c>
      <c r="C341" s="12">
        <v>-474.66000000000349</v>
      </c>
      <c r="D341" s="12">
        <v>-796.70999999999913</v>
      </c>
      <c r="E341" s="12">
        <v>276.2599999999984</v>
      </c>
      <c r="F341" s="12">
        <f t="shared" si="37"/>
        <v>0.40090877852784451</v>
      </c>
      <c r="G341" s="12">
        <f t="shared" si="38"/>
        <v>0.43529000774150789</v>
      </c>
      <c r="H341" s="12">
        <f t="shared" si="39"/>
        <v>0.16753743562027235</v>
      </c>
      <c r="I341" s="11">
        <f t="shared" si="40"/>
        <v>2.7034766303865553E-5</v>
      </c>
      <c r="J341" s="12">
        <f t="shared" si="41"/>
        <v>7.6454164878374906E-2</v>
      </c>
      <c r="K341" s="12">
        <f t="shared" si="42"/>
        <v>0.10133182914062838</v>
      </c>
      <c r="L341">
        <f t="shared" si="43"/>
        <v>2.7034766303865553E-5</v>
      </c>
    </row>
    <row r="342" spans="1:12">
      <c r="A342" s="11">
        <v>329</v>
      </c>
      <c r="B342" s="11" t="s">
        <v>2362</v>
      </c>
      <c r="C342" s="12">
        <v>-50228.570000000007</v>
      </c>
      <c r="D342" s="12">
        <v>-43343.060000000005</v>
      </c>
      <c r="E342" s="12">
        <v>-35461.199999999997</v>
      </c>
      <c r="F342" s="12">
        <f t="shared" si="37"/>
        <v>0.20690617805079486</v>
      </c>
      <c r="G342" s="12">
        <f t="shared" si="38"/>
        <v>0.27344459941881416</v>
      </c>
      <c r="H342" s="12">
        <f t="shared" si="39"/>
        <v>1.0492576536593003E-2</v>
      </c>
      <c r="I342" s="11">
        <f t="shared" si="40"/>
        <v>8.9722303068024797E-2</v>
      </c>
      <c r="J342" s="12">
        <f t="shared" si="41"/>
        <v>0.26044473755835668</v>
      </c>
      <c r="K342" s="12">
        <f t="shared" si="42"/>
        <v>0.37793331139757291</v>
      </c>
      <c r="L342">
        <f t="shared" si="43"/>
        <v>8.9722303068024797E-2</v>
      </c>
    </row>
    <row r="343" spans="1:12">
      <c r="A343" s="11">
        <v>330</v>
      </c>
      <c r="B343" s="11" t="s">
        <v>3360</v>
      </c>
      <c r="C343" s="12">
        <v>4076.6499999999942</v>
      </c>
      <c r="D343" s="12">
        <v>-2153.989999999998</v>
      </c>
      <c r="E343" s="12">
        <v>296.84999999999854</v>
      </c>
      <c r="F343" s="12">
        <f t="shared" si="37"/>
        <v>0.41865544357541967</v>
      </c>
      <c r="G343" s="12">
        <f t="shared" si="38"/>
        <v>0.43012694355837056</v>
      </c>
      <c r="H343" s="12">
        <f t="shared" si="39"/>
        <v>0.1676279164112556</v>
      </c>
      <c r="I343" s="11">
        <f t="shared" si="40"/>
        <v>3.5741266088625613E-4</v>
      </c>
      <c r="J343" s="12">
        <f t="shared" si="41"/>
        <v>7.6503743361717252E-2</v>
      </c>
      <c r="K343" s="12">
        <f t="shared" si="42"/>
        <v>9.7301223925863975E-2</v>
      </c>
      <c r="L343">
        <f t="shared" si="43"/>
        <v>3.5741266088625613E-4</v>
      </c>
    </row>
    <row r="344" spans="1:12">
      <c r="A344" s="11">
        <v>331</v>
      </c>
      <c r="B344" s="11" t="s">
        <v>6720</v>
      </c>
      <c r="C344" s="12">
        <v>9900.7500000000073</v>
      </c>
      <c r="D344" s="12">
        <v>7924.7799999999988</v>
      </c>
      <c r="E344" s="12">
        <v>8687.6600000000035</v>
      </c>
      <c r="F344" s="12">
        <f t="shared" si="37"/>
        <v>0.44136502650947224</v>
      </c>
      <c r="G344" s="12">
        <f t="shared" si="38"/>
        <v>0.46846636976157041</v>
      </c>
      <c r="H344" s="12">
        <f t="shared" si="39"/>
        <v>0.204500530582714</v>
      </c>
      <c r="I344" s="11">
        <f t="shared" si="40"/>
        <v>3.8361354719293195E-3</v>
      </c>
      <c r="J344" s="12">
        <f t="shared" si="41"/>
        <v>5.8334370381953299E-2</v>
      </c>
      <c r="K344" s="12">
        <f t="shared" si="42"/>
        <v>6.4921597623767938E-2</v>
      </c>
      <c r="L344">
        <f t="shared" si="43"/>
        <v>3.8361354719293195E-3</v>
      </c>
    </row>
    <row r="345" spans="1:12">
      <c r="A345" s="11">
        <v>332</v>
      </c>
      <c r="B345" s="11" t="s">
        <v>3061</v>
      </c>
      <c r="C345" s="12">
        <v>581.18999999999505</v>
      </c>
      <c r="D345" s="12">
        <v>-775.58000000000175</v>
      </c>
      <c r="E345" s="12">
        <v>9499.2299999999959</v>
      </c>
      <c r="F345" s="12">
        <f t="shared" si="37"/>
        <v>0.40502579457168297</v>
      </c>
      <c r="G345" s="12">
        <f t="shared" si="38"/>
        <v>0.43537038581102161</v>
      </c>
      <c r="H345" s="12">
        <f t="shared" si="39"/>
        <v>0.20806689753454943</v>
      </c>
      <c r="I345" s="11">
        <f t="shared" si="40"/>
        <v>1.2762489291406358E-3</v>
      </c>
      <c r="J345" s="12">
        <f t="shared" si="41"/>
        <v>5.5655327627551744E-2</v>
      </c>
      <c r="K345" s="12">
        <f t="shared" si="42"/>
        <v>8.6976531133896279E-2</v>
      </c>
      <c r="L345">
        <f t="shared" si="43"/>
        <v>1.2762489291406358E-3</v>
      </c>
    </row>
    <row r="346" spans="1:12">
      <c r="A346" s="11">
        <v>333</v>
      </c>
      <c r="B346" s="11" t="s">
        <v>1918</v>
      </c>
      <c r="C346" s="12">
        <v>15362.080000000009</v>
      </c>
      <c r="D346" s="12">
        <v>-15038.600000000013</v>
      </c>
      <c r="E346" s="12">
        <v>109894.10000000003</v>
      </c>
      <c r="F346" s="12">
        <f t="shared" si="37"/>
        <v>0.46266008094968264</v>
      </c>
      <c r="G346" s="12">
        <f t="shared" si="38"/>
        <v>0.3811141618149621</v>
      </c>
      <c r="H346" s="12">
        <f t="shared" si="39"/>
        <v>0.64924257739188429</v>
      </c>
      <c r="I346" s="11">
        <f t="shared" si="40"/>
        <v>0.23381154768993592</v>
      </c>
      <c r="J346" s="12">
        <f t="shared" si="41"/>
        <v>4.9598496491039847E-2</v>
      </c>
      <c r="K346" s="12">
        <f t="shared" si="42"/>
        <v>0.16652383534712817</v>
      </c>
      <c r="L346">
        <f t="shared" si="43"/>
        <v>4.9598496491039847E-2</v>
      </c>
    </row>
    <row r="347" spans="1:12">
      <c r="A347" s="11">
        <v>334</v>
      </c>
      <c r="B347" s="11" t="s">
        <v>429</v>
      </c>
      <c r="C347" s="12">
        <v>7855.0299999999916</v>
      </c>
      <c r="D347" s="12">
        <v>13590.410000000003</v>
      </c>
      <c r="E347" s="12">
        <v>14882.769999999997</v>
      </c>
      <c r="F347" s="12">
        <f t="shared" si="37"/>
        <v>0.43338826649507517</v>
      </c>
      <c r="G347" s="12">
        <f t="shared" si="38"/>
        <v>0.4900183054917871</v>
      </c>
      <c r="H347" s="12">
        <f t="shared" si="39"/>
        <v>0.23172435054523768</v>
      </c>
      <c r="I347" s="11">
        <f t="shared" si="40"/>
        <v>7.6755455398868242E-3</v>
      </c>
      <c r="J347" s="12">
        <f t="shared" si="41"/>
        <v>4.6941300869964675E-2</v>
      </c>
      <c r="K347" s="12">
        <f t="shared" si="42"/>
        <v>5.3751611417162372E-2</v>
      </c>
      <c r="L347">
        <f t="shared" si="43"/>
        <v>7.6755455398868242E-3</v>
      </c>
    </row>
    <row r="348" spans="1:12">
      <c r="A348" s="11">
        <v>335</v>
      </c>
      <c r="B348" s="11" t="s">
        <v>8365</v>
      </c>
      <c r="C348" s="12">
        <v>-754.60000000000582</v>
      </c>
      <c r="D348" s="12">
        <v>-2686.7800000000061</v>
      </c>
      <c r="E348" s="12">
        <v>-752.81999999999607</v>
      </c>
      <c r="F348" s="12">
        <f t="shared" si="37"/>
        <v>0.39981722435697542</v>
      </c>
      <c r="G348" s="12">
        <f t="shared" si="38"/>
        <v>0.4281002217573171</v>
      </c>
      <c r="H348" s="12">
        <f t="shared" si="39"/>
        <v>0.16301524172104634</v>
      </c>
      <c r="I348" s="11">
        <f t="shared" si="40"/>
        <v>1.2952765494205442E-4</v>
      </c>
      <c r="J348" s="12">
        <f t="shared" si="41"/>
        <v>7.925067319951995E-2</v>
      </c>
      <c r="K348" s="12">
        <f t="shared" si="42"/>
        <v>0.10619514284496637</v>
      </c>
      <c r="L348">
        <f t="shared" si="43"/>
        <v>1.2952765494205442E-4</v>
      </c>
    </row>
    <row r="349" spans="1:12">
      <c r="A349" s="11">
        <v>336</v>
      </c>
      <c r="B349" s="11" t="s">
        <v>790</v>
      </c>
      <c r="C349" s="12">
        <v>100287.67000000001</v>
      </c>
      <c r="D349" s="12">
        <v>93400.530000000013</v>
      </c>
      <c r="E349" s="12">
        <v>107121.62</v>
      </c>
      <c r="F349" s="12">
        <f t="shared" si="37"/>
        <v>0.79380561920080139</v>
      </c>
      <c r="G349" s="12">
        <f t="shared" si="38"/>
        <v>0.79361430044042969</v>
      </c>
      <c r="H349" s="12">
        <f t="shared" si="39"/>
        <v>0.63705917849021854</v>
      </c>
      <c r="I349" s="11">
        <f t="shared" si="40"/>
        <v>0.49934387868591135</v>
      </c>
      <c r="J349" s="12">
        <f t="shared" si="41"/>
        <v>0.30181291469502436</v>
      </c>
      <c r="K349" s="12">
        <f t="shared" si="42"/>
        <v>0.15752912985956338</v>
      </c>
      <c r="L349">
        <f t="shared" si="43"/>
        <v>0.15752912985956338</v>
      </c>
    </row>
    <row r="350" spans="1:12">
      <c r="A350" s="11">
        <v>337</v>
      </c>
      <c r="B350" s="11" t="s">
        <v>328</v>
      </c>
      <c r="C350" s="12">
        <v>-3423.9399999999914</v>
      </c>
      <c r="D350" s="12">
        <v>18303.729999999992</v>
      </c>
      <c r="E350" s="12">
        <v>29772.05999999999</v>
      </c>
      <c r="F350" s="12">
        <f t="shared" si="37"/>
        <v>0.38940881823256424</v>
      </c>
      <c r="G350" s="12">
        <f t="shared" si="38"/>
        <v>0.50794767428500942</v>
      </c>
      <c r="H350" s="12">
        <f t="shared" si="39"/>
        <v>0.29715391520668916</v>
      </c>
      <c r="I350" s="11">
        <f t="shared" si="40"/>
        <v>2.1091306257800306E-2</v>
      </c>
      <c r="J350" s="12">
        <f t="shared" si="41"/>
        <v>2.5330447088724443E-2</v>
      </c>
      <c r="K350" s="12">
        <f t="shared" si="42"/>
        <v>5.3131805109887041E-2</v>
      </c>
      <c r="L350">
        <f t="shared" si="43"/>
        <v>2.1091306257800306E-2</v>
      </c>
    </row>
    <row r="351" spans="1:12">
      <c r="A351" s="11">
        <v>338</v>
      </c>
      <c r="B351" s="11" t="s">
        <v>9833</v>
      </c>
      <c r="C351" s="12">
        <v>-1409.9200000000055</v>
      </c>
      <c r="D351" s="12">
        <v>-230.84999999999854</v>
      </c>
      <c r="E351" s="12">
        <v>9907.5299999999988</v>
      </c>
      <c r="F351" s="12">
        <f t="shared" si="37"/>
        <v>0.39726197223418502</v>
      </c>
      <c r="G351" s="12">
        <f t="shared" si="38"/>
        <v>0.43744252711751724</v>
      </c>
      <c r="H351" s="12">
        <f t="shared" si="39"/>
        <v>0.20986113293806907</v>
      </c>
      <c r="I351" s="11">
        <f t="shared" si="40"/>
        <v>1.4117727159566628E-3</v>
      </c>
      <c r="J351" s="12">
        <f t="shared" si="41"/>
        <v>5.4926020323755952E-2</v>
      </c>
      <c r="K351" s="12">
        <f t="shared" si="42"/>
        <v>8.8454398536300299E-2</v>
      </c>
      <c r="L351">
        <f t="shared" si="43"/>
        <v>1.4117727159566628E-3</v>
      </c>
    </row>
    <row r="352" spans="1:12">
      <c r="A352" s="11">
        <v>339</v>
      </c>
      <c r="B352" s="11" t="s">
        <v>2702</v>
      </c>
      <c r="C352" s="12">
        <v>1057.9099999999962</v>
      </c>
      <c r="D352" s="12">
        <v>-558.51000000000931</v>
      </c>
      <c r="E352" s="12">
        <v>820.97999999998865</v>
      </c>
      <c r="F352" s="12">
        <f t="shared" si="37"/>
        <v>0.40688464184015732</v>
      </c>
      <c r="G352" s="12">
        <f t="shared" si="38"/>
        <v>0.43619611546314468</v>
      </c>
      <c r="H352" s="12">
        <f t="shared" si="39"/>
        <v>0.16993115570110795</v>
      </c>
      <c r="I352" s="11">
        <f t="shared" si="40"/>
        <v>4.765725393391809E-5</v>
      </c>
      <c r="J352" s="12">
        <f t="shared" si="41"/>
        <v>7.5018999398739336E-2</v>
      </c>
      <c r="K352" s="12">
        <f t="shared" si="42"/>
        <v>9.8032652741168042E-2</v>
      </c>
      <c r="L352">
        <f t="shared" si="43"/>
        <v>4.765725393391809E-5</v>
      </c>
    </row>
    <row r="353" spans="1:12">
      <c r="A353" s="11">
        <v>340</v>
      </c>
      <c r="B353" s="11" t="s">
        <v>1526</v>
      </c>
      <c r="C353" s="12">
        <v>-31680.120000000003</v>
      </c>
      <c r="D353" s="12">
        <v>-9962.2099999999919</v>
      </c>
      <c r="E353" s="12">
        <v>57385.810000000005</v>
      </c>
      <c r="F353" s="12">
        <f t="shared" si="37"/>
        <v>0.27923109753588726</v>
      </c>
      <c r="G353" s="12">
        <f t="shared" si="38"/>
        <v>0.40042464114762499</v>
      </c>
      <c r="H353" s="12">
        <f t="shared" si="39"/>
        <v>0.4184999055910632</v>
      </c>
      <c r="I353" s="11">
        <f t="shared" si="40"/>
        <v>7.6394225705143037E-2</v>
      </c>
      <c r="J353" s="12">
        <f t="shared" si="41"/>
        <v>2.0615495169850694E-2</v>
      </c>
      <c r="K353" s="12">
        <f t="shared" si="42"/>
        <v>0.14739639952470593</v>
      </c>
      <c r="L353">
        <f t="shared" si="43"/>
        <v>2.0615495169850694E-2</v>
      </c>
    </row>
    <row r="354" spans="1:12">
      <c r="A354" s="11">
        <v>341</v>
      </c>
      <c r="B354" s="11" t="s">
        <v>3939</v>
      </c>
      <c r="C354" s="12">
        <v>3597.130000000001</v>
      </c>
      <c r="D354" s="12">
        <v>-9219.9199999999946</v>
      </c>
      <c r="E354" s="12">
        <v>70266.99000000002</v>
      </c>
      <c r="F354" s="12">
        <f t="shared" si="37"/>
        <v>0.4167856784256907</v>
      </c>
      <c r="G354" s="12">
        <f t="shared" si="38"/>
        <v>0.4032482964821919</v>
      </c>
      <c r="H354" s="12">
        <f t="shared" si="39"/>
        <v>0.47510502240494729</v>
      </c>
      <c r="I354" s="11">
        <f t="shared" si="40"/>
        <v>9.2712588384391018E-2</v>
      </c>
      <c r="J354" s="12">
        <f t="shared" si="41"/>
        <v>3.16101870173509E-3</v>
      </c>
      <c r="K354" s="12">
        <f t="shared" si="42"/>
        <v>9.3790992301796688E-2</v>
      </c>
      <c r="L354">
        <f t="shared" si="43"/>
        <v>3.16101870173509E-3</v>
      </c>
    </row>
    <row r="355" spans="1:12">
      <c r="A355" s="11">
        <v>342</v>
      </c>
      <c r="B355" s="11" t="s">
        <v>2244</v>
      </c>
      <c r="C355" s="12">
        <v>-6430.2800000000025</v>
      </c>
      <c r="D355" s="12">
        <v>-8477.6200000000099</v>
      </c>
      <c r="E355" s="12">
        <v>34117.31</v>
      </c>
      <c r="F355" s="12">
        <f t="shared" si="37"/>
        <v>0.37768636711428677</v>
      </c>
      <c r="G355" s="12">
        <f t="shared" si="38"/>
        <v>0.40607198985654563</v>
      </c>
      <c r="H355" s="12">
        <f t="shared" si="39"/>
        <v>0.31624870185166498</v>
      </c>
      <c r="I355" s="11">
        <f t="shared" si="40"/>
        <v>2.1957698406210428E-2</v>
      </c>
      <c r="J355" s="12">
        <f t="shared" si="41"/>
        <v>1.9232504018464935E-2</v>
      </c>
      <c r="K355" s="12">
        <f t="shared" si="42"/>
        <v>9.1178424365302588E-2</v>
      </c>
      <c r="L355">
        <f t="shared" si="43"/>
        <v>1.9232504018464935E-2</v>
      </c>
    </row>
    <row r="356" spans="1:12">
      <c r="A356" s="11">
        <v>343</v>
      </c>
      <c r="B356" s="11" t="s">
        <v>14967</v>
      </c>
      <c r="C356" s="12">
        <v>-634.58999999999651</v>
      </c>
      <c r="D356" s="12">
        <v>-1056.3700000000026</v>
      </c>
      <c r="E356" s="12">
        <v>-111.65000000000146</v>
      </c>
      <c r="F356" s="12">
        <f t="shared" si="37"/>
        <v>0.4002851725460374</v>
      </c>
      <c r="G356" s="12">
        <f t="shared" si="38"/>
        <v>0.43430226663739269</v>
      </c>
      <c r="H356" s="12">
        <f t="shared" si="39"/>
        <v>0.16583280212681337</v>
      </c>
      <c r="I356" s="11">
        <f t="shared" si="40"/>
        <v>4.6252572142072174E-5</v>
      </c>
      <c r="J356" s="12">
        <f t="shared" si="41"/>
        <v>7.7440767736628474E-2</v>
      </c>
      <c r="K356" s="12">
        <f t="shared" si="42"/>
        <v>0.10255123445602676</v>
      </c>
      <c r="L356">
        <f t="shared" si="43"/>
        <v>4.6252572142072174E-5</v>
      </c>
    </row>
    <row r="357" spans="1:12">
      <c r="A357" s="11">
        <v>344</v>
      </c>
      <c r="B357" s="11" t="s">
        <v>2571</v>
      </c>
      <c r="C357" s="12">
        <v>3634.9300000000039</v>
      </c>
      <c r="D357" s="12">
        <v>-1250.1899999999987</v>
      </c>
      <c r="E357" s="12">
        <v>97665.59</v>
      </c>
      <c r="F357" s="12">
        <f t="shared" si="37"/>
        <v>0.41693306982262879</v>
      </c>
      <c r="G357" s="12">
        <f t="shared" si="38"/>
        <v>0.4335649794895855</v>
      </c>
      <c r="H357" s="12">
        <f t="shared" si="39"/>
        <v>0.59550555663681759</v>
      </c>
      <c r="I357" s="11">
        <f t="shared" si="40"/>
        <v>0.17910170801144235</v>
      </c>
      <c r="J357" s="12">
        <f t="shared" si="41"/>
        <v>2.3396015310951118E-2</v>
      </c>
      <c r="K357" s="12">
        <f t="shared" si="42"/>
        <v>0.12643673367892738</v>
      </c>
      <c r="L357">
        <f t="shared" si="43"/>
        <v>2.3396015310951118E-2</v>
      </c>
    </row>
    <row r="358" spans="1:12">
      <c r="A358" s="11">
        <v>345</v>
      </c>
      <c r="B358" s="11" t="s">
        <v>2554</v>
      </c>
      <c r="C358" s="12">
        <v>43536.2</v>
      </c>
      <c r="D358" s="12">
        <v>-12562.380000000005</v>
      </c>
      <c r="E358" s="12">
        <v>577.15999999999258</v>
      </c>
      <c r="F358" s="12">
        <f t="shared" si="37"/>
        <v>0.5725178297407314</v>
      </c>
      <c r="G358" s="12">
        <f t="shared" si="38"/>
        <v>0.39053364990258471</v>
      </c>
      <c r="H358" s="12">
        <f t="shared" si="39"/>
        <v>0.1688597119683474</v>
      </c>
      <c r="I358" s="11">
        <f t="shared" si="40"/>
        <v>3.1380369533766342E-2</v>
      </c>
      <c r="J358" s="12">
        <f t="shared" si="41"/>
        <v>0.10469143318649105</v>
      </c>
      <c r="K358" s="12">
        <f t="shared" si="42"/>
        <v>8.8347504629209067E-2</v>
      </c>
      <c r="L358">
        <f t="shared" si="43"/>
        <v>3.1380369533766342E-2</v>
      </c>
    </row>
    <row r="359" spans="1:12">
      <c r="A359" s="11">
        <v>346</v>
      </c>
      <c r="B359" s="11" t="s">
        <v>3737</v>
      </c>
      <c r="C359" s="12">
        <v>-2050.8700000000026</v>
      </c>
      <c r="D359" s="12">
        <v>-3722.6199999999953</v>
      </c>
      <c r="E359" s="12">
        <v>-5280.4099999999962</v>
      </c>
      <c r="F359" s="12">
        <f t="shared" si="37"/>
        <v>0.39476275223769108</v>
      </c>
      <c r="G359" s="12">
        <f t="shared" si="38"/>
        <v>0.42415990848116114</v>
      </c>
      <c r="H359" s="12">
        <f t="shared" si="39"/>
        <v>0.14311917933892196</v>
      </c>
      <c r="I359" s="11">
        <f t="shared" si="40"/>
        <v>1.0062761458416198E-3</v>
      </c>
      <c r="J359" s="12">
        <f t="shared" si="41"/>
        <v>9.1137090099308982E-2</v>
      </c>
      <c r="K359" s="12">
        <f t="shared" si="42"/>
        <v>0.11733335302220438</v>
      </c>
      <c r="L359">
        <f t="shared" si="43"/>
        <v>1.0062761458416198E-3</v>
      </c>
    </row>
    <row r="360" spans="1:12">
      <c r="A360" s="11">
        <v>347</v>
      </c>
      <c r="B360" s="11" t="s">
        <v>445</v>
      </c>
      <c r="C360" s="12">
        <v>8558.4500000000007</v>
      </c>
      <c r="D360" s="12">
        <v>-2941.869999999999</v>
      </c>
      <c r="E360" s="12">
        <v>20273.659999999996</v>
      </c>
      <c r="F360" s="12">
        <f t="shared" si="37"/>
        <v>0.43613107222084757</v>
      </c>
      <c r="G360" s="12">
        <f t="shared" si="38"/>
        <v>0.4271298648357707</v>
      </c>
      <c r="H360" s="12">
        <f t="shared" si="39"/>
        <v>0.25541410242983209</v>
      </c>
      <c r="I360" s="11">
        <f t="shared" si="40"/>
        <v>8.1498876411519143E-3</v>
      </c>
      <c r="J360" s="12">
        <f t="shared" si="41"/>
        <v>3.6449581637589518E-2</v>
      </c>
      <c r="K360" s="12">
        <f t="shared" si="42"/>
        <v>6.9471775761589916E-2</v>
      </c>
      <c r="L360">
        <f t="shared" si="43"/>
        <v>8.1498876411519143E-3</v>
      </c>
    </row>
    <row r="361" spans="1:12">
      <c r="A361" s="11">
        <v>348</v>
      </c>
      <c r="B361" s="11" t="s">
        <v>136</v>
      </c>
      <c r="C361" s="12">
        <v>-9585.7900000000009</v>
      </c>
      <c r="D361" s="12">
        <v>-8348.9399999999914</v>
      </c>
      <c r="E361" s="12">
        <v>75413.700000000012</v>
      </c>
      <c r="F361" s="12">
        <f t="shared" si="37"/>
        <v>0.36538226587216655</v>
      </c>
      <c r="G361" s="12">
        <f t="shared" si="38"/>
        <v>0.40656148583312102</v>
      </c>
      <c r="H361" s="12">
        <f t="shared" si="39"/>
        <v>0.49772174857112034</v>
      </c>
      <c r="I361" s="11">
        <f t="shared" si="40"/>
        <v>0.10771885171194476</v>
      </c>
      <c r="J361" s="12">
        <f t="shared" si="41"/>
        <v>6.9437443461349089E-3</v>
      </c>
      <c r="K361" s="12">
        <f t="shared" si="42"/>
        <v>0.11799742271394374</v>
      </c>
      <c r="L361">
        <f t="shared" si="43"/>
        <v>6.9437443461349089E-3</v>
      </c>
    </row>
    <row r="362" spans="1:12">
      <c r="A362" s="11">
        <v>349</v>
      </c>
      <c r="B362" s="11" t="s">
        <v>3535</v>
      </c>
      <c r="C362" s="12">
        <v>3636.8100000000122</v>
      </c>
      <c r="D362" s="12">
        <v>1346.3600000000042</v>
      </c>
      <c r="E362" s="12">
        <v>129980.15000000002</v>
      </c>
      <c r="F362" s="12">
        <f t="shared" si="37"/>
        <v>0.41694040040004265</v>
      </c>
      <c r="G362" s="12">
        <f t="shared" si="38"/>
        <v>0.44344220033180326</v>
      </c>
      <c r="H362" s="12">
        <f t="shared" si="39"/>
        <v>0.73750880817039333</v>
      </c>
      <c r="I362" s="11">
        <f t="shared" si="40"/>
        <v>0.31945907598336371</v>
      </c>
      <c r="J362" s="12">
        <f t="shared" si="41"/>
        <v>8.6526323999787644E-2</v>
      </c>
      <c r="K362" s="12">
        <f t="shared" si="42"/>
        <v>0.21353635041167868</v>
      </c>
      <c r="L362">
        <f t="shared" si="43"/>
        <v>8.6526323999787644E-2</v>
      </c>
    </row>
    <row r="363" spans="1:12">
      <c r="A363" s="11">
        <v>350</v>
      </c>
      <c r="B363" s="11" t="s">
        <v>2760</v>
      </c>
      <c r="C363" s="12">
        <v>-11292.75</v>
      </c>
      <c r="D363" s="12">
        <v>-13063.159999999993</v>
      </c>
      <c r="E363" s="12">
        <v>38395.699999999997</v>
      </c>
      <c r="F363" s="12">
        <f t="shared" si="37"/>
        <v>0.3587264135198529</v>
      </c>
      <c r="G363" s="12">
        <f t="shared" si="38"/>
        <v>0.38862869345908635</v>
      </c>
      <c r="H363" s="12">
        <f t="shared" si="39"/>
        <v>0.33504967860421048</v>
      </c>
      <c r="I363" s="11">
        <f t="shared" si="40"/>
        <v>3.023406629607199E-2</v>
      </c>
      <c r="J363" s="12">
        <f t="shared" si="41"/>
        <v>1.8275431633228336E-2</v>
      </c>
      <c r="K363" s="12">
        <f t="shared" si="42"/>
        <v>0.10647123212166966</v>
      </c>
      <c r="L363">
        <f t="shared" si="43"/>
        <v>1.8275431633228336E-2</v>
      </c>
    </row>
    <row r="364" spans="1:12">
      <c r="A364" s="11">
        <v>351</v>
      </c>
      <c r="B364" s="11" t="s">
        <v>7749</v>
      </c>
      <c r="C364" s="12">
        <v>42901.25</v>
      </c>
      <c r="D364" s="12">
        <v>774.4700000000048</v>
      </c>
      <c r="E364" s="12">
        <v>2166.4700000000012</v>
      </c>
      <c r="F364" s="12">
        <f t="shared" si="37"/>
        <v>0.57004200520406878</v>
      </c>
      <c r="G364" s="12">
        <f t="shared" si="38"/>
        <v>0.44126674296435187</v>
      </c>
      <c r="H364" s="12">
        <f t="shared" si="39"/>
        <v>0.17584378316395791</v>
      </c>
      <c r="I364" s="11">
        <f t="shared" si="40"/>
        <v>2.8682648846180357E-2</v>
      </c>
      <c r="J364" s="12">
        <f t="shared" si="41"/>
        <v>9.6710151140971118E-2</v>
      </c>
      <c r="K364" s="12">
        <f t="shared" si="42"/>
        <v>6.4364604539945455E-2</v>
      </c>
      <c r="L364">
        <f t="shared" si="43"/>
        <v>2.8682648846180357E-2</v>
      </c>
    </row>
    <row r="365" spans="1:12">
      <c r="A365" s="11">
        <v>352</v>
      </c>
      <c r="B365" s="11" t="s">
        <v>442</v>
      </c>
      <c r="C365" s="12">
        <v>303975.02</v>
      </c>
      <c r="D365" s="12">
        <v>-130.51000000000204</v>
      </c>
      <c r="E365" s="12">
        <v>16015.14</v>
      </c>
      <c r="F365" s="12">
        <f t="shared" si="37"/>
        <v>1.5880321550505263</v>
      </c>
      <c r="G365" s="12">
        <f t="shared" si="38"/>
        <v>0.4378242183382941</v>
      </c>
      <c r="H365" s="12">
        <f t="shared" si="39"/>
        <v>0.23670044249694849</v>
      </c>
      <c r="I365" s="11">
        <f t="shared" si="40"/>
        <v>1.4134906855061482</v>
      </c>
      <c r="J365" s="12">
        <f t="shared" si="41"/>
        <v>1.4262858409428434</v>
      </c>
      <c r="K365" s="12">
        <f t="shared" si="42"/>
        <v>1.0657539059005905</v>
      </c>
      <c r="L365">
        <f t="shared" si="43"/>
        <v>1.0657539059005905</v>
      </c>
    </row>
    <row r="366" spans="1:12">
      <c r="A366" s="11">
        <v>353</v>
      </c>
      <c r="B366" s="11" t="s">
        <v>2532</v>
      </c>
      <c r="C366" s="12">
        <v>736422.95</v>
      </c>
      <c r="D366" s="12">
        <v>-5097.4299999999894</v>
      </c>
      <c r="E366" s="12">
        <v>7276.5799999999981</v>
      </c>
      <c r="F366" s="12">
        <f t="shared" si="37"/>
        <v>3.2742518509682363</v>
      </c>
      <c r="G366" s="12">
        <f t="shared" si="38"/>
        <v>0.41893016055175891</v>
      </c>
      <c r="H366" s="12">
        <f t="shared" si="39"/>
        <v>0.19829967412129232</v>
      </c>
      <c r="I366" s="11">
        <f t="shared" si="40"/>
        <v>8.2572512231226671</v>
      </c>
      <c r="J366" s="12">
        <f t="shared" si="41"/>
        <v>8.2543710156941312</v>
      </c>
      <c r="K366" s="12">
        <f t="shared" si="42"/>
        <v>7.3279828786209569</v>
      </c>
      <c r="L366">
        <f t="shared" si="43"/>
        <v>7.3279828786209569</v>
      </c>
    </row>
    <row r="367" spans="1:12">
      <c r="A367" s="11">
        <v>354</v>
      </c>
      <c r="B367" s="11" t="s">
        <v>3533</v>
      </c>
      <c r="C367" s="12">
        <v>416593.12</v>
      </c>
      <c r="D367" s="12">
        <v>-3043.5999999999949</v>
      </c>
      <c r="E367" s="12">
        <v>103072.31000000003</v>
      </c>
      <c r="F367" s="12">
        <f t="shared" si="37"/>
        <v>2.0271575275244569</v>
      </c>
      <c r="G367" s="12">
        <f t="shared" si="38"/>
        <v>0.42674288608462835</v>
      </c>
      <c r="H367" s="12">
        <f t="shared" si="39"/>
        <v>0.61926487194643709</v>
      </c>
      <c r="I367" s="11">
        <f t="shared" si="40"/>
        <v>2.8443897323272562</v>
      </c>
      <c r="J367" s="12">
        <f t="shared" si="41"/>
        <v>2.6406362350788601</v>
      </c>
      <c r="K367" s="12">
        <f t="shared" si="42"/>
        <v>2.2110089478996344</v>
      </c>
      <c r="L367">
        <f t="shared" si="43"/>
        <v>2.2110089478996344</v>
      </c>
    </row>
    <row r="368" spans="1:12">
      <c r="A368" s="11">
        <v>355</v>
      </c>
      <c r="B368" s="11" t="s">
        <v>2955</v>
      </c>
      <c r="C368" s="12">
        <v>332982.46999999997</v>
      </c>
      <c r="D368" s="12">
        <v>-7141.3199999999924</v>
      </c>
      <c r="E368" s="12">
        <v>-5228.0899999999965</v>
      </c>
      <c r="F368" s="12">
        <f t="shared" si="37"/>
        <v>1.7011392602651312</v>
      </c>
      <c r="G368" s="12">
        <f t="shared" si="38"/>
        <v>0.41115524656697128</v>
      </c>
      <c r="H368" s="12">
        <f t="shared" si="39"/>
        <v>0.14334909458827819</v>
      </c>
      <c r="I368" s="11">
        <f t="shared" si="40"/>
        <v>1.6921008673458529</v>
      </c>
      <c r="J368" s="12">
        <f t="shared" si="41"/>
        <v>1.7537967415039277</v>
      </c>
      <c r="K368" s="12">
        <f t="shared" si="42"/>
        <v>1.3468264324251196</v>
      </c>
      <c r="L368">
        <f t="shared" si="43"/>
        <v>1.3468264324251196</v>
      </c>
    </row>
    <row r="369" spans="1:12">
      <c r="A369" s="11">
        <v>356</v>
      </c>
      <c r="B369" s="11" t="s">
        <v>12409</v>
      </c>
      <c r="C369" s="12">
        <v>222814.66000000003</v>
      </c>
      <c r="D369" s="12">
        <v>1574.6000000000022</v>
      </c>
      <c r="E369" s="12">
        <v>-604.54999999999927</v>
      </c>
      <c r="F369" s="12">
        <f t="shared" si="37"/>
        <v>1.2715681646695991</v>
      </c>
      <c r="G369" s="12">
        <f t="shared" si="38"/>
        <v>0.44431042042578484</v>
      </c>
      <c r="H369" s="12">
        <f t="shared" si="39"/>
        <v>0.16366680009302739</v>
      </c>
      <c r="I369" s="11">
        <f t="shared" si="40"/>
        <v>0.75830984250648981</v>
      </c>
      <c r="J369" s="12">
        <f t="shared" si="41"/>
        <v>0.81742371397539659</v>
      </c>
      <c r="K369" s="12">
        <f t="shared" si="42"/>
        <v>0.54648982672115931</v>
      </c>
      <c r="L369">
        <f t="shared" si="43"/>
        <v>0.54648982672115931</v>
      </c>
    </row>
    <row r="370" spans="1:12">
      <c r="A370" s="11">
        <v>357</v>
      </c>
      <c r="B370" s="11" t="s">
        <v>874</v>
      </c>
      <c r="C370" s="12">
        <v>290549.94</v>
      </c>
      <c r="D370" s="12">
        <v>-1417.9699999999975</v>
      </c>
      <c r="E370" s="12">
        <v>-2841.400000000016</v>
      </c>
      <c r="F370" s="12">
        <f t="shared" si="37"/>
        <v>1.5356845017382048</v>
      </c>
      <c r="G370" s="12">
        <f t="shared" si="38"/>
        <v>0.43292674794661223</v>
      </c>
      <c r="H370" s="12">
        <f t="shared" si="39"/>
        <v>0.15383717613426448</v>
      </c>
      <c r="I370" s="11">
        <f t="shared" si="40"/>
        <v>1.2881721916160049</v>
      </c>
      <c r="J370" s="12">
        <f t="shared" si="41"/>
        <v>1.3471554659054465</v>
      </c>
      <c r="K370" s="12">
        <f t="shared" si="42"/>
        <v>0.98987072754131011</v>
      </c>
      <c r="L370">
        <f t="shared" si="43"/>
        <v>0.98987072754131011</v>
      </c>
    </row>
    <row r="371" spans="1:12">
      <c r="A371" s="11">
        <v>358</v>
      </c>
      <c r="B371" s="11" t="s">
        <v>2908</v>
      </c>
      <c r="C371" s="12">
        <v>172456.19</v>
      </c>
      <c r="D371" s="12">
        <v>-11455.300000000003</v>
      </c>
      <c r="E371" s="12">
        <v>5404.3600000000006</v>
      </c>
      <c r="F371" s="12">
        <f t="shared" si="37"/>
        <v>1.0752082376599328</v>
      </c>
      <c r="G371" s="12">
        <f t="shared" si="38"/>
        <v>0.39474495861992209</v>
      </c>
      <c r="H371" s="12">
        <f t="shared" si="39"/>
        <v>0.19007238191659603</v>
      </c>
      <c r="I371" s="11">
        <f t="shared" si="40"/>
        <v>0.45659734511149608</v>
      </c>
      <c r="J371" s="12">
        <f t="shared" si="41"/>
        <v>0.50724118287332087</v>
      </c>
      <c r="K371" s="12">
        <f t="shared" si="42"/>
        <v>0.32500534689259369</v>
      </c>
      <c r="L371">
        <f t="shared" si="43"/>
        <v>0.32500534689259369</v>
      </c>
    </row>
    <row r="372" spans="1:12">
      <c r="A372" s="11">
        <v>359</v>
      </c>
      <c r="B372" s="11" t="s">
        <v>779</v>
      </c>
      <c r="C372" s="12">
        <v>541481.15</v>
      </c>
      <c r="D372" s="12">
        <v>-10989.880000000001</v>
      </c>
      <c r="E372" s="12">
        <v>24101.110000000008</v>
      </c>
      <c r="F372" s="12">
        <f t="shared" si="37"/>
        <v>2.51412634240666</v>
      </c>
      <c r="G372" s="12">
        <f t="shared" si="38"/>
        <v>0.39651540637728666</v>
      </c>
      <c r="H372" s="12">
        <f t="shared" si="39"/>
        <v>0.27223346636615631</v>
      </c>
      <c r="I372" s="11">
        <f t="shared" si="40"/>
        <v>4.4772200420899546</v>
      </c>
      <c r="J372" s="12">
        <f t="shared" si="41"/>
        <v>4.4516807180005218</v>
      </c>
      <c r="K372" s="12">
        <f t="shared" si="42"/>
        <v>3.8024305433934993</v>
      </c>
      <c r="L372">
        <f t="shared" si="43"/>
        <v>3.8024305433934993</v>
      </c>
    </row>
    <row r="373" spans="1:12">
      <c r="A373" s="11">
        <v>360</v>
      </c>
      <c r="B373" s="11" t="s">
        <v>2493</v>
      </c>
      <c r="C373" s="12">
        <v>407755.16</v>
      </c>
      <c r="D373" s="12">
        <v>-5238.1100000000042</v>
      </c>
      <c r="E373" s="12">
        <v>26630.54</v>
      </c>
      <c r="F373" s="12">
        <f t="shared" si="37"/>
        <v>1.9926961711624713</v>
      </c>
      <c r="G373" s="12">
        <f t="shared" si="38"/>
        <v>0.41839501683102054</v>
      </c>
      <c r="H373" s="12">
        <f t="shared" si="39"/>
        <v>0.28334880522661338</v>
      </c>
      <c r="I373" s="11">
        <f t="shared" si="40"/>
        <v>2.5464423697395726</v>
      </c>
      <c r="J373" s="12">
        <f t="shared" si="41"/>
        <v>2.5256702512449793</v>
      </c>
      <c r="K373" s="12">
        <f t="shared" si="42"/>
        <v>2.045504584465152</v>
      </c>
      <c r="L373">
        <f t="shared" si="43"/>
        <v>2.045504584465152</v>
      </c>
    </row>
    <row r="374" spans="1:12">
      <c r="A374" s="11">
        <v>361</v>
      </c>
      <c r="B374" s="11" t="s">
        <v>2568</v>
      </c>
      <c r="C374" s="12">
        <v>293984.41000000003</v>
      </c>
      <c r="D374" s="12">
        <v>-1357.1699999999983</v>
      </c>
      <c r="E374" s="12">
        <v>48061.210000000006</v>
      </c>
      <c r="F374" s="12">
        <f t="shared" si="37"/>
        <v>1.5490763358927553</v>
      </c>
      <c r="G374" s="12">
        <f t="shared" si="38"/>
        <v>0.43315802985037177</v>
      </c>
      <c r="H374" s="12">
        <f t="shared" si="39"/>
        <v>0.37752384033595904</v>
      </c>
      <c r="I374" s="11">
        <f t="shared" si="40"/>
        <v>1.3603842799839097</v>
      </c>
      <c r="J374" s="12">
        <f t="shared" si="41"/>
        <v>1.2978934280137502</v>
      </c>
      <c r="K374" s="12">
        <f t="shared" si="42"/>
        <v>0.97937480208028083</v>
      </c>
      <c r="L374">
        <f t="shared" si="43"/>
        <v>0.97937480208028083</v>
      </c>
    </row>
    <row r="375" spans="1:12">
      <c r="A375" s="11">
        <v>362</v>
      </c>
      <c r="B375" s="11" t="s">
        <v>3970</v>
      </c>
      <c r="C375" s="12">
        <v>289642.91000000003</v>
      </c>
      <c r="D375" s="12">
        <v>-8913.6600000000035</v>
      </c>
      <c r="E375" s="12">
        <v>2416.6299999999937</v>
      </c>
      <c r="F375" s="12">
        <f t="shared" si="37"/>
        <v>1.5321477710830527</v>
      </c>
      <c r="G375" s="12">
        <f t="shared" si="38"/>
        <v>0.40441330299280698</v>
      </c>
      <c r="H375" s="12">
        <f t="shared" si="39"/>
        <v>0.17694308742196541</v>
      </c>
      <c r="I375" s="11">
        <f t="shared" si="40"/>
        <v>1.2807060559675436</v>
      </c>
      <c r="J375" s="12">
        <f t="shared" si="41"/>
        <v>1.3281241638856207</v>
      </c>
      <c r="K375" s="12">
        <f t="shared" si="42"/>
        <v>0.98672172917177847</v>
      </c>
      <c r="L375">
        <f t="shared" si="43"/>
        <v>0.98672172917177847</v>
      </c>
    </row>
    <row r="376" spans="1:12">
      <c r="A376" s="11">
        <v>363</v>
      </c>
      <c r="B376" s="11" t="s">
        <v>254</v>
      </c>
      <c r="C376" s="12">
        <v>88518.1</v>
      </c>
      <c r="D376" s="12">
        <v>96384.65</v>
      </c>
      <c r="E376" s="12">
        <v>107741.52999999998</v>
      </c>
      <c r="F376" s="12">
        <f t="shared" si="37"/>
        <v>0.74791320217273927</v>
      </c>
      <c r="G376" s="12">
        <f t="shared" si="38"/>
        <v>0.80496582929975402</v>
      </c>
      <c r="H376" s="12">
        <f t="shared" si="39"/>
        <v>0.63978331385391152</v>
      </c>
      <c r="I376" s="11">
        <f t="shared" si="40"/>
        <v>0.47621187361721518</v>
      </c>
      <c r="J376" s="12">
        <f t="shared" si="41"/>
        <v>0.27786590380972337</v>
      </c>
      <c r="K376" s="12">
        <f t="shared" si="42"/>
        <v>0.14542336285003754</v>
      </c>
      <c r="L376">
        <f t="shared" si="43"/>
        <v>0.14542336285003754</v>
      </c>
    </row>
    <row r="377" spans="1:12">
      <c r="A377" s="11">
        <v>364</v>
      </c>
      <c r="B377" s="11" t="s">
        <v>3119</v>
      </c>
      <c r="C377" s="12">
        <v>61706.540000000015</v>
      </c>
      <c r="D377" s="12">
        <v>36089.900000000009</v>
      </c>
      <c r="E377" s="12">
        <v>100198.94999999997</v>
      </c>
      <c r="F377" s="12">
        <f t="shared" si="37"/>
        <v>0.64336840633967929</v>
      </c>
      <c r="G377" s="12">
        <f t="shared" si="38"/>
        <v>0.57560588576841154</v>
      </c>
      <c r="H377" s="12">
        <f t="shared" si="39"/>
        <v>0.60663816550740401</v>
      </c>
      <c r="I377" s="11">
        <f t="shared" si="40"/>
        <v>0.26720532713869505</v>
      </c>
      <c r="J377" s="12">
        <f t="shared" si="41"/>
        <v>9.6140228935208627E-2</v>
      </c>
      <c r="K377" s="12">
        <f t="shared" si="42"/>
        <v>7.4528395909727221E-2</v>
      </c>
      <c r="L377">
        <f t="shared" si="43"/>
        <v>7.4528395909727221E-2</v>
      </c>
    </row>
    <row r="378" spans="1:12">
      <c r="A378" s="11">
        <v>365</v>
      </c>
      <c r="B378" s="11" t="s">
        <v>1909</v>
      </c>
      <c r="C378" s="12">
        <v>46533.58</v>
      </c>
      <c r="D378" s="12">
        <v>55479.37</v>
      </c>
      <c r="E378" s="12">
        <v>64644.749999999993</v>
      </c>
      <c r="F378" s="12">
        <f t="shared" si="37"/>
        <v>0.58420534363899379</v>
      </c>
      <c r="G378" s="12">
        <f t="shared" si="38"/>
        <v>0.64936301626986748</v>
      </c>
      <c r="H378" s="12">
        <f t="shared" si="39"/>
        <v>0.45039862501311734</v>
      </c>
      <c r="I378" s="11">
        <f t="shared" si="40"/>
        <v>0.15710503728775493</v>
      </c>
      <c r="J378" s="12">
        <f t="shared" si="41"/>
        <v>6.971604726521502E-2</v>
      </c>
      <c r="K378" s="12">
        <f t="shared" si="42"/>
        <v>1.1227012370533312E-2</v>
      </c>
      <c r="L378">
        <f t="shared" si="43"/>
        <v>1.1227012370533312E-2</v>
      </c>
    </row>
    <row r="379" spans="1:12">
      <c r="A379" s="11">
        <v>366</v>
      </c>
      <c r="B379" s="11" t="s">
        <v>816</v>
      </c>
      <c r="C379" s="12">
        <v>43830.979999999996</v>
      </c>
      <c r="D379" s="12">
        <v>57466.649999999987</v>
      </c>
      <c r="E379" s="12">
        <v>69041.510000000009</v>
      </c>
      <c r="F379" s="12">
        <f t="shared" si="37"/>
        <v>0.57366724868225027</v>
      </c>
      <c r="G379" s="12">
        <f t="shared" si="38"/>
        <v>0.65692258702156592</v>
      </c>
      <c r="H379" s="12">
        <f t="shared" si="39"/>
        <v>0.46971976743971283</v>
      </c>
      <c r="I379" s="11">
        <f t="shared" si="40"/>
        <v>0.16777094742035817</v>
      </c>
      <c r="J379" s="12">
        <f t="shared" si="41"/>
        <v>6.9915482158373302E-2</v>
      </c>
      <c r="K379" s="12">
        <f t="shared" si="42"/>
        <v>1.5992324874127758E-2</v>
      </c>
      <c r="L379">
        <f t="shared" si="43"/>
        <v>1.5992324874127758E-2</v>
      </c>
    </row>
    <row r="380" spans="1:12">
      <c r="A380" s="11">
        <v>367</v>
      </c>
      <c r="B380" s="11" t="s">
        <v>3800</v>
      </c>
      <c r="C380" s="12">
        <v>-1380.4799999999959</v>
      </c>
      <c r="D380" s="12">
        <v>5470.6600000000035</v>
      </c>
      <c r="E380" s="12">
        <v>5185.510000000002</v>
      </c>
      <c r="F380" s="12">
        <f t="shared" si="37"/>
        <v>0.39737676595709137</v>
      </c>
      <c r="G380" s="12">
        <f t="shared" si="38"/>
        <v>0.4591309496027815</v>
      </c>
      <c r="H380" s="12">
        <f t="shared" si="39"/>
        <v>0.18911066646702399</v>
      </c>
      <c r="I380" s="11">
        <f t="shared" si="40"/>
        <v>9.092775287339505E-4</v>
      </c>
      <c r="J380" s="12">
        <f t="shared" si="41"/>
        <v>6.4997073332843797E-2</v>
      </c>
      <c r="K380" s="12">
        <f t="shared" si="42"/>
        <v>8.6692802157838492E-2</v>
      </c>
      <c r="L380">
        <f t="shared" si="43"/>
        <v>9.092775287339505E-4</v>
      </c>
    </row>
    <row r="381" spans="1:12">
      <c r="A381" s="11">
        <v>368</v>
      </c>
      <c r="B381" s="11" t="s">
        <v>5275</v>
      </c>
      <c r="C381" s="12">
        <v>11032.650000000001</v>
      </c>
      <c r="D381" s="12">
        <v>1782.1499999999978</v>
      </c>
      <c r="E381" s="12">
        <v>-2214.8900000000031</v>
      </c>
      <c r="F381" s="12">
        <f t="shared" si="37"/>
        <v>0.4457785800066742</v>
      </c>
      <c r="G381" s="12">
        <f t="shared" si="38"/>
        <v>0.44509993620087185</v>
      </c>
      <c r="H381" s="12">
        <f t="shared" si="39"/>
        <v>0.15659031456840383</v>
      </c>
      <c r="I381" s="11">
        <f t="shared" si="40"/>
        <v>2.3940975135303489E-3</v>
      </c>
      <c r="J381" s="12">
        <f t="shared" si="41"/>
        <v>8.3464695342275741E-2</v>
      </c>
      <c r="K381" s="12">
        <f t="shared" si="42"/>
        <v>8.7665697894993247E-2</v>
      </c>
      <c r="L381">
        <f t="shared" si="43"/>
        <v>2.3940975135303489E-3</v>
      </c>
    </row>
    <row r="382" spans="1:12">
      <c r="A382" s="11">
        <v>369</v>
      </c>
      <c r="B382" s="11" t="s">
        <v>1186</v>
      </c>
      <c r="C382" s="12">
        <v>-4662.0299999999952</v>
      </c>
      <c r="D382" s="12">
        <v>-13012.790000000008</v>
      </c>
      <c r="E382" s="12">
        <v>51693.860000000022</v>
      </c>
      <c r="F382" s="12">
        <f t="shared" si="37"/>
        <v>0.38458120408877866</v>
      </c>
      <c r="G382" s="12">
        <f t="shared" si="38"/>
        <v>0.38882029986521072</v>
      </c>
      <c r="H382" s="12">
        <f t="shared" si="39"/>
        <v>0.39348717425365576</v>
      </c>
      <c r="I382" s="11">
        <f t="shared" si="40"/>
        <v>5.1106659479685373E-2</v>
      </c>
      <c r="J382" s="12">
        <f t="shared" si="41"/>
        <v>6.9179401654248796E-3</v>
      </c>
      <c r="K382" s="12">
        <f t="shared" si="42"/>
        <v>9.7700878801973604E-2</v>
      </c>
      <c r="L382">
        <f t="shared" si="43"/>
        <v>6.9179401654248796E-3</v>
      </c>
    </row>
    <row r="383" spans="1:12">
      <c r="A383" s="11">
        <v>370</v>
      </c>
      <c r="B383" s="11" t="s">
        <v>2640</v>
      </c>
      <c r="C383" s="12">
        <v>-7925.9600000000064</v>
      </c>
      <c r="D383" s="12">
        <v>46747.57</v>
      </c>
      <c r="E383" s="12">
        <v>300629.5</v>
      </c>
      <c r="F383" s="12">
        <f t="shared" si="37"/>
        <v>0.37185434688750429</v>
      </c>
      <c r="G383" s="12">
        <f t="shared" si="38"/>
        <v>0.61614743522961146</v>
      </c>
      <c r="H383" s="12">
        <f t="shared" si="39"/>
        <v>1.4874110990291023</v>
      </c>
      <c r="I383" s="11">
        <f t="shared" si="40"/>
        <v>1.7626794288727623</v>
      </c>
      <c r="J383" s="12">
        <f t="shared" si="41"/>
        <v>1.1192174869867104</v>
      </c>
      <c r="K383" s="12">
        <f t="shared" si="42"/>
        <v>1.3447239075485902</v>
      </c>
      <c r="L383">
        <f t="shared" si="43"/>
        <v>1.1192174869867104</v>
      </c>
    </row>
    <row r="384" spans="1:12">
      <c r="A384" s="11">
        <v>371</v>
      </c>
      <c r="B384" s="11" t="s">
        <v>947</v>
      </c>
      <c r="C384" s="12">
        <v>66414.929999999993</v>
      </c>
      <c r="D384" s="12">
        <v>99652.68</v>
      </c>
      <c r="E384" s="12">
        <v>126783.58000000002</v>
      </c>
      <c r="F384" s="12">
        <f t="shared" si="37"/>
        <v>0.66172756452564152</v>
      </c>
      <c r="G384" s="12">
        <f t="shared" si="38"/>
        <v>0.81739734574618983</v>
      </c>
      <c r="H384" s="12">
        <f t="shared" si="39"/>
        <v>0.72346178621636759</v>
      </c>
      <c r="I384" s="11">
        <f t="shared" si="40"/>
        <v>0.51838023801088906</v>
      </c>
      <c r="J384" s="12">
        <f t="shared" si="41"/>
        <v>0.27621808033594097</v>
      </c>
      <c r="K384" s="12">
        <f t="shared" si="42"/>
        <v>0.18441952132150594</v>
      </c>
      <c r="L384">
        <f t="shared" si="43"/>
        <v>0.18441952132150594</v>
      </c>
    </row>
    <row r="385" spans="1:12">
      <c r="A385" s="11">
        <v>372</v>
      </c>
      <c r="B385" s="11" t="s">
        <v>5069</v>
      </c>
      <c r="C385" s="12">
        <v>9163.1599999999962</v>
      </c>
      <c r="D385" s="12">
        <v>9187.59</v>
      </c>
      <c r="E385" s="12">
        <v>22454.269999999997</v>
      </c>
      <c r="F385" s="12">
        <f t="shared" si="37"/>
        <v>0.43848898363995975</v>
      </c>
      <c r="G385" s="12">
        <f t="shared" si="38"/>
        <v>0.47327007207878402</v>
      </c>
      <c r="H385" s="12">
        <f t="shared" si="39"/>
        <v>0.26499658507315543</v>
      </c>
      <c r="I385" s="11">
        <f t="shared" si="40"/>
        <v>1.148297452427539E-2</v>
      </c>
      <c r="J385" s="12">
        <f t="shared" si="41"/>
        <v>3.3126044867905907E-2</v>
      </c>
      <c r="K385" s="12">
        <f t="shared" si="42"/>
        <v>5.0676125602435819E-2</v>
      </c>
      <c r="L385">
        <f t="shared" si="43"/>
        <v>1.148297452427539E-2</v>
      </c>
    </row>
    <row r="386" spans="1:12">
      <c r="A386" s="11">
        <v>373</v>
      </c>
      <c r="B386" s="11" t="s">
        <v>4364</v>
      </c>
      <c r="C386" s="12">
        <v>38315.440000000002</v>
      </c>
      <c r="D386" s="12">
        <v>31856.679999999993</v>
      </c>
      <c r="E386" s="12">
        <v>22710.989999999998</v>
      </c>
      <c r="F386" s="12">
        <f t="shared" si="37"/>
        <v>0.55216081626246283</v>
      </c>
      <c r="G386" s="12">
        <f t="shared" si="38"/>
        <v>0.55950280713957989</v>
      </c>
      <c r="H386" s="12">
        <f t="shared" si="39"/>
        <v>0.2661247166254247</v>
      </c>
      <c r="I386" s="11">
        <f t="shared" si="40"/>
        <v>4.7353242935318514E-2</v>
      </c>
      <c r="J386" s="12">
        <f t="shared" si="41"/>
        <v>6.3244661676486499E-2</v>
      </c>
      <c r="K386" s="12">
        <f t="shared" si="42"/>
        <v>1.2003741309977514E-2</v>
      </c>
      <c r="L386">
        <f t="shared" si="43"/>
        <v>1.2003741309977514E-2</v>
      </c>
    </row>
    <row r="387" spans="1:12">
      <c r="A387" s="11">
        <v>374</v>
      </c>
      <c r="B387" s="11" t="s">
        <v>2741</v>
      </c>
      <c r="C387" s="12">
        <v>-33834.280000000013</v>
      </c>
      <c r="D387" s="12">
        <v>-48358.630000000005</v>
      </c>
      <c r="E387" s="12">
        <v>-8012.7999999999956</v>
      </c>
      <c r="F387" s="12">
        <f t="shared" si="37"/>
        <v>0.27083150357746982</v>
      </c>
      <c r="G387" s="12">
        <f t="shared" si="38"/>
        <v>0.25436547806948445</v>
      </c>
      <c r="H387" s="12">
        <f t="shared" si="39"/>
        <v>0.13111195211819462</v>
      </c>
      <c r="I387" s="11">
        <f t="shared" si="40"/>
        <v>5.0947620020417222E-2</v>
      </c>
      <c r="J387" s="12">
        <f t="shared" si="41"/>
        <v>0.15550946793361708</v>
      </c>
      <c r="K387" s="12">
        <f t="shared" si="42"/>
        <v>0.28177928832077992</v>
      </c>
      <c r="L387">
        <f t="shared" si="43"/>
        <v>5.0947620020417222E-2</v>
      </c>
    </row>
    <row r="388" spans="1:12">
      <c r="A388" s="11">
        <v>375</v>
      </c>
      <c r="B388" s="11" t="s">
        <v>8313</v>
      </c>
      <c r="C388" s="12">
        <v>-7011.1700000000055</v>
      </c>
      <c r="D388" s="12">
        <v>5638.8099999999977</v>
      </c>
      <c r="E388" s="12">
        <v>4116.8299999999945</v>
      </c>
      <c r="F388" s="12">
        <f t="shared" si="37"/>
        <v>0.3754213356707054</v>
      </c>
      <c r="G388" s="12">
        <f t="shared" si="38"/>
        <v>0.45977058861786646</v>
      </c>
      <c r="H388" s="12">
        <f t="shared" si="39"/>
        <v>0.18441445414512009</v>
      </c>
      <c r="I388" s="11">
        <f t="shared" si="40"/>
        <v>1.4438594721303351E-3</v>
      </c>
      <c r="J388" s="12">
        <f t="shared" si="41"/>
        <v>6.8538519858684394E-2</v>
      </c>
      <c r="K388" s="12">
        <f t="shared" si="42"/>
        <v>9.6454162110519617E-2</v>
      </c>
      <c r="L388">
        <f t="shared" si="43"/>
        <v>1.4438594721303351E-3</v>
      </c>
    </row>
    <row r="389" spans="1:12">
      <c r="A389" s="11">
        <v>376</v>
      </c>
      <c r="B389" s="11" t="s">
        <v>1070</v>
      </c>
      <c r="C389" s="12">
        <v>-28883.130000000005</v>
      </c>
      <c r="D389" s="12">
        <v>-9463.3799999999974</v>
      </c>
      <c r="E389" s="12">
        <v>37431.99</v>
      </c>
      <c r="F389" s="12">
        <f t="shared" si="37"/>
        <v>0.29013724206821251</v>
      </c>
      <c r="G389" s="12">
        <f t="shared" si="38"/>
        <v>0.40232217983269686</v>
      </c>
      <c r="H389" s="12">
        <f t="shared" si="39"/>
        <v>0.33081474693454138</v>
      </c>
      <c r="I389" s="11">
        <f t="shared" si="40"/>
        <v>3.8302126713951903E-2</v>
      </c>
      <c r="J389" s="12">
        <f t="shared" si="41"/>
        <v>2.9725282248586192E-2</v>
      </c>
      <c r="K389" s="12">
        <f t="shared" si="42"/>
        <v>0.13518213302398704</v>
      </c>
      <c r="L389">
        <f t="shared" si="43"/>
        <v>2.9725282248586192E-2</v>
      </c>
    </row>
    <row r="390" spans="1:12">
      <c r="A390" s="11">
        <v>377</v>
      </c>
      <c r="B390" s="11" t="s">
        <v>2046</v>
      </c>
      <c r="C390" s="12">
        <v>-434.44000000000233</v>
      </c>
      <c r="D390" s="12">
        <v>-831.58000000000175</v>
      </c>
      <c r="E390" s="12">
        <v>4902.32</v>
      </c>
      <c r="F390" s="12">
        <f t="shared" si="37"/>
        <v>0.40106560609358133</v>
      </c>
      <c r="G390" s="12">
        <f t="shared" si="38"/>
        <v>0.4351573630049273</v>
      </c>
      <c r="H390" s="12">
        <f t="shared" si="39"/>
        <v>0.18786621502464651</v>
      </c>
      <c r="I390" s="11">
        <f t="shared" si="40"/>
        <v>2.339264742141015E-4</v>
      </c>
      <c r="J390" s="12">
        <f t="shared" si="41"/>
        <v>6.5649422901529003E-2</v>
      </c>
      <c r="K390" s="12">
        <f t="shared" si="42"/>
        <v>9.4460622585744919E-2</v>
      </c>
      <c r="L390">
        <f t="shared" si="43"/>
        <v>2.339264742141015E-4</v>
      </c>
    </row>
    <row r="391" spans="1:12">
      <c r="A391" s="11">
        <v>378</v>
      </c>
      <c r="B391" s="11" t="s">
        <v>5012</v>
      </c>
      <c r="C391" s="12">
        <v>5363.2599999999838</v>
      </c>
      <c r="D391" s="12">
        <v>-7495.8599999999969</v>
      </c>
      <c r="E391" s="12">
        <v>21721.189999999995</v>
      </c>
      <c r="F391" s="12">
        <f t="shared" si="37"/>
        <v>0.42367224900437539</v>
      </c>
      <c r="G391" s="12">
        <f t="shared" si="38"/>
        <v>0.40980658396567343</v>
      </c>
      <c r="H391" s="12">
        <f t="shared" si="39"/>
        <v>0.26177513493940041</v>
      </c>
      <c r="I391" s="11">
        <f t="shared" si="40"/>
        <v>9.063100758432089E-3</v>
      </c>
      <c r="J391" s="12">
        <f t="shared" si="41"/>
        <v>3.4721618969362461E-2</v>
      </c>
      <c r="K391" s="12">
        <f t="shared" si="42"/>
        <v>7.9361469888600419E-2</v>
      </c>
      <c r="L391">
        <f t="shared" si="43"/>
        <v>9.063100758432089E-3</v>
      </c>
    </row>
    <row r="392" spans="1:12">
      <c r="A392" s="11">
        <v>379</v>
      </c>
      <c r="B392" s="11" t="s">
        <v>2435</v>
      </c>
      <c r="C392" s="12">
        <v>758889.91</v>
      </c>
      <c r="D392" s="12">
        <v>784886.93</v>
      </c>
      <c r="E392" s="12">
        <v>826224.82</v>
      </c>
      <c r="F392" s="12">
        <f t="shared" si="37"/>
        <v>3.3618559943373478</v>
      </c>
      <c r="G392" s="12">
        <f t="shared" si="38"/>
        <v>3.4240138237271394</v>
      </c>
      <c r="H392" s="12">
        <f t="shared" si="39"/>
        <v>3.7970895978491455</v>
      </c>
      <c r="I392" s="11">
        <f t="shared" si="40"/>
        <v>30.843719277868644</v>
      </c>
      <c r="J392" s="12">
        <f t="shared" si="41"/>
        <v>28.797335758475736</v>
      </c>
      <c r="K392" s="12">
        <f t="shared" si="42"/>
        <v>27.461693307750409</v>
      </c>
      <c r="L392">
        <f t="shared" si="43"/>
        <v>27.461693307750409</v>
      </c>
    </row>
    <row r="393" spans="1:12">
      <c r="A393" s="11">
        <v>380</v>
      </c>
      <c r="B393" s="11" t="s">
        <v>3255</v>
      </c>
      <c r="C393" s="12">
        <v>15575.899999999998</v>
      </c>
      <c r="D393" s="12">
        <v>16894.13</v>
      </c>
      <c r="E393" s="12">
        <v>43956.72</v>
      </c>
      <c r="F393" s="12">
        <f t="shared" si="37"/>
        <v>0.46349381715320909</v>
      </c>
      <c r="G393" s="12">
        <f t="shared" si="38"/>
        <v>0.50258558593732117</v>
      </c>
      <c r="H393" s="12">
        <f t="shared" si="39"/>
        <v>0.35948705054562774</v>
      </c>
      <c r="I393" s="11">
        <f t="shared" si="40"/>
        <v>4.3532030830791893E-2</v>
      </c>
      <c r="J393" s="12">
        <f t="shared" si="41"/>
        <v>1.2541069166505891E-2</v>
      </c>
      <c r="K393" s="12">
        <f t="shared" si="42"/>
        <v>2.9509118658314182E-2</v>
      </c>
      <c r="L393">
        <f t="shared" si="43"/>
        <v>1.2541069166505891E-2</v>
      </c>
    </row>
    <row r="394" spans="1:12">
      <c r="A394" s="11">
        <v>381</v>
      </c>
      <c r="B394" s="11" t="s">
        <v>1064</v>
      </c>
      <c r="C394" s="12">
        <v>-101427.51000000002</v>
      </c>
      <c r="D394" s="12">
        <v>-70606.930000000037</v>
      </c>
      <c r="E394" s="12">
        <v>-2494.1200000000026</v>
      </c>
      <c r="F394" s="12">
        <f t="shared" si="37"/>
        <v>7.2690540203731342E-3</v>
      </c>
      <c r="G394" s="12">
        <f t="shared" si="38"/>
        <v>0.16973341919755325</v>
      </c>
      <c r="H394" s="12">
        <f t="shared" si="39"/>
        <v>0.15536326496829417</v>
      </c>
      <c r="I394" s="11">
        <f t="shared" si="40"/>
        <v>0.22512273616005049</v>
      </c>
      <c r="J394" s="12">
        <f t="shared" si="41"/>
        <v>0.32493294323821559</v>
      </c>
      <c r="K394" s="12">
        <f t="shared" si="42"/>
        <v>0.57457758355278821</v>
      </c>
      <c r="L394">
        <f t="shared" si="43"/>
        <v>0.22512273616005049</v>
      </c>
    </row>
    <row r="395" spans="1:12">
      <c r="A395" s="11">
        <v>382</v>
      </c>
      <c r="B395" s="11" t="s">
        <v>745</v>
      </c>
      <c r="C395" s="12">
        <v>87187.68</v>
      </c>
      <c r="D395" s="12">
        <v>63008.44</v>
      </c>
      <c r="E395" s="12">
        <v>159042.43999999997</v>
      </c>
      <c r="F395" s="12">
        <f t="shared" si="37"/>
        <v>0.74272557089458091</v>
      </c>
      <c r="G395" s="12">
        <f t="shared" si="38"/>
        <v>0.67800343803201968</v>
      </c>
      <c r="H395" s="12">
        <f t="shared" si="39"/>
        <v>0.86522026941299468</v>
      </c>
      <c r="I395" s="11">
        <f t="shared" si="40"/>
        <v>0.65605402317095174</v>
      </c>
      <c r="J395" s="12">
        <f t="shared" si="41"/>
        <v>0.33959175961431931</v>
      </c>
      <c r="K395" s="12">
        <f t="shared" si="42"/>
        <v>0.29807274688617852</v>
      </c>
      <c r="L395">
        <f t="shared" si="43"/>
        <v>0.29807274688617852</v>
      </c>
    </row>
    <row r="396" spans="1:12">
      <c r="A396" s="11">
        <v>383</v>
      </c>
      <c r="B396" s="11" t="s">
        <v>3668</v>
      </c>
      <c r="C396" s="12">
        <v>-63039.330000000016</v>
      </c>
      <c r="D396" s="12">
        <v>-60595.38</v>
      </c>
      <c r="E396" s="12">
        <v>-39342.67</v>
      </c>
      <c r="F396" s="12">
        <f t="shared" si="37"/>
        <v>0.15695390788574912</v>
      </c>
      <c r="G396" s="12">
        <f t="shared" si="38"/>
        <v>0.20781714195386655</v>
      </c>
      <c r="H396" s="12">
        <f t="shared" si="39"/>
        <v>-6.5641731369296555E-3</v>
      </c>
      <c r="I396" s="11">
        <f t="shared" si="40"/>
        <v>0.14281447994464075</v>
      </c>
      <c r="J396" s="12">
        <f t="shared" si="41"/>
        <v>0.32588549730720595</v>
      </c>
      <c r="K396" s="12">
        <f t="shared" si="42"/>
        <v>0.48033575619806346</v>
      </c>
      <c r="L396">
        <f t="shared" si="43"/>
        <v>0.14281447994464075</v>
      </c>
    </row>
    <row r="397" spans="1:12">
      <c r="A397" s="11">
        <v>384</v>
      </c>
      <c r="B397" s="11" t="s">
        <v>3452</v>
      </c>
      <c r="C397" s="12">
        <v>-115704.98000000001</v>
      </c>
      <c r="D397" s="12">
        <v>-104645.45999999999</v>
      </c>
      <c r="E397" s="12">
        <v>-56411.33</v>
      </c>
      <c r="F397" s="12">
        <f t="shared" si="37"/>
        <v>-4.8402275292902135E-2</v>
      </c>
      <c r="G397" s="12">
        <f t="shared" si="38"/>
        <v>4.0251576770312117E-2</v>
      </c>
      <c r="H397" s="12">
        <f t="shared" si="39"/>
        <v>-8.157077137998428E-2</v>
      </c>
      <c r="I397" s="11">
        <f t="shared" si="40"/>
        <v>0.4215911142244046</v>
      </c>
      <c r="J397" s="12">
        <f t="shared" si="41"/>
        <v>0.65494148851663514</v>
      </c>
      <c r="K397" s="12">
        <f t="shared" si="42"/>
        <v>0.92375280207380528</v>
      </c>
      <c r="L397">
        <f t="shared" si="43"/>
        <v>0.4215911142244046</v>
      </c>
    </row>
    <row r="398" spans="1:12">
      <c r="A398" s="11">
        <v>385</v>
      </c>
      <c r="B398" s="11" t="s">
        <v>2608</v>
      </c>
      <c r="C398" s="12">
        <v>13296.120000000004</v>
      </c>
      <c r="D398" s="12">
        <v>27218.060000000019</v>
      </c>
      <c r="E398" s="12">
        <v>54024.529999999984</v>
      </c>
      <c r="F398" s="12">
        <f t="shared" si="37"/>
        <v>0.45460440025078747</v>
      </c>
      <c r="G398" s="12">
        <f t="shared" si="38"/>
        <v>0.54185759555377266</v>
      </c>
      <c r="H398" s="12">
        <f t="shared" si="39"/>
        <v>0.40372908125321738</v>
      </c>
      <c r="I398" s="11">
        <f t="shared" si="40"/>
        <v>6.7909420093891101E-2</v>
      </c>
      <c r="J398" s="12">
        <f t="shared" si="41"/>
        <v>1.1944135762365728E-2</v>
      </c>
      <c r="K398" s="12">
        <f t="shared" si="42"/>
        <v>2.6386813545675986E-2</v>
      </c>
      <c r="L398">
        <f t="shared" si="43"/>
        <v>1.1944135762365728E-2</v>
      </c>
    </row>
    <row r="399" spans="1:12">
      <c r="A399" s="11">
        <v>386</v>
      </c>
      <c r="B399" s="11" t="s">
        <v>5385</v>
      </c>
      <c r="C399" s="12">
        <v>-5031.16</v>
      </c>
      <c r="D399" s="12">
        <v>3065.4000000000051</v>
      </c>
      <c r="E399" s="12">
        <v>23755.189999999995</v>
      </c>
      <c r="F399" s="12">
        <f t="shared" ref="F399:F462" si="44">STANDARDIZE(C399,C$10,C$11)</f>
        <v>0.38314187640751513</v>
      </c>
      <c r="G399" s="12">
        <f t="shared" ref="G399:G462" si="45">STANDARDIZE(D399,D$10,D$11)</f>
        <v>0.4499813918423099</v>
      </c>
      <c r="H399" s="12">
        <f t="shared" ref="H399:H462" si="46">STANDARDIZE(E399,E$10,E$11)</f>
        <v>0.27071335392240042</v>
      </c>
      <c r="I399" s="11">
        <f t="shared" ref="I399:I462" si="47">SUMXMY2(F399:H399,$F$3:$H$3)</f>
        <v>1.0189986931561645E-2</v>
      </c>
      <c r="J399" s="12">
        <f t="shared" ref="J399:J462" si="48">SUMXMY2(F399:H399,$F$4:$H$4)</f>
        <v>3.0666197499084381E-2</v>
      </c>
      <c r="K399" s="12">
        <f t="shared" ref="K399:K462" si="49">SUMXMY2(F399:H399,$F$5:$H$5)</f>
        <v>7.6222662911543698E-2</v>
      </c>
      <c r="L399">
        <f t="shared" ref="L399:L462" si="50">MIN(I399:K399)</f>
        <v>1.0189986931561645E-2</v>
      </c>
    </row>
    <row r="400" spans="1:12">
      <c r="A400" s="11">
        <v>387</v>
      </c>
      <c r="B400" s="11" t="s">
        <v>4385</v>
      </c>
      <c r="C400" s="12">
        <v>-27112.63</v>
      </c>
      <c r="D400" s="12">
        <v>-12309.170000000006</v>
      </c>
      <c r="E400" s="12">
        <v>-2996.0699999999997</v>
      </c>
      <c r="F400" s="12">
        <f t="shared" si="44"/>
        <v>0.29704085234014121</v>
      </c>
      <c r="G400" s="12">
        <f t="shared" si="45"/>
        <v>0.39149685534421219</v>
      </c>
      <c r="H400" s="12">
        <f t="shared" si="46"/>
        <v>0.15315749357275982</v>
      </c>
      <c r="I400" s="11">
        <f t="shared" si="47"/>
        <v>1.2975546022366287E-2</v>
      </c>
      <c r="J400" s="12">
        <f t="shared" si="48"/>
        <v>0.1008169791462129</v>
      </c>
      <c r="K400" s="12">
        <f t="shared" si="49"/>
        <v>0.17342023209647067</v>
      </c>
      <c r="L400">
        <f t="shared" si="50"/>
        <v>1.2975546022366287E-2</v>
      </c>
    </row>
    <row r="401" spans="1:12">
      <c r="A401" s="11">
        <v>388</v>
      </c>
      <c r="B401" s="11" t="s">
        <v>2540</v>
      </c>
      <c r="C401" s="12">
        <v>-14873.5</v>
      </c>
      <c r="D401" s="12">
        <v>-17426.270000000004</v>
      </c>
      <c r="E401" s="12">
        <v>-8905.25</v>
      </c>
      <c r="F401" s="12">
        <f t="shared" si="44"/>
        <v>0.34476419805461217</v>
      </c>
      <c r="G401" s="12">
        <f t="shared" si="45"/>
        <v>0.37203151603947621</v>
      </c>
      <c r="H401" s="12">
        <f t="shared" si="46"/>
        <v>0.12719016572125341</v>
      </c>
      <c r="I401" s="11">
        <f t="shared" si="47"/>
        <v>9.0667997994949793E-3</v>
      </c>
      <c r="J401" s="12">
        <f t="shared" si="48"/>
        <v>0.1105226502782896</v>
      </c>
      <c r="K401" s="12">
        <f t="shared" si="49"/>
        <v>0.16907604793205677</v>
      </c>
      <c r="L401">
        <f t="shared" si="50"/>
        <v>9.0667997994949793E-3</v>
      </c>
    </row>
    <row r="402" spans="1:12">
      <c r="A402" s="11">
        <v>389</v>
      </c>
      <c r="B402" s="11" t="s">
        <v>9687</v>
      </c>
      <c r="C402" s="12">
        <v>-39873.1</v>
      </c>
      <c r="D402" s="12">
        <v>-31422.850000000006</v>
      </c>
      <c r="E402" s="12">
        <v>-8465.5199999999968</v>
      </c>
      <c r="F402" s="12">
        <f t="shared" si="44"/>
        <v>0.24728467512091609</v>
      </c>
      <c r="G402" s="12">
        <f t="shared" si="45"/>
        <v>0.31878882412298398</v>
      </c>
      <c r="H402" s="12">
        <f t="shared" si="46"/>
        <v>0.12912251726176208</v>
      </c>
      <c r="I402" s="11">
        <f t="shared" si="47"/>
        <v>3.8782358687910898E-2</v>
      </c>
      <c r="J402" s="12">
        <f t="shared" si="48"/>
        <v>0.1429651974679487</v>
      </c>
      <c r="K402" s="12">
        <f t="shared" si="49"/>
        <v>0.25365036163852683</v>
      </c>
      <c r="L402">
        <f t="shared" si="50"/>
        <v>3.8782358687910898E-2</v>
      </c>
    </row>
    <row r="403" spans="1:12">
      <c r="A403" s="11">
        <v>390</v>
      </c>
      <c r="B403" s="11" t="s">
        <v>772</v>
      </c>
      <c r="C403" s="12">
        <v>88428.32</v>
      </c>
      <c r="D403" s="12">
        <v>75379.290000000008</v>
      </c>
      <c r="E403" s="12">
        <v>117936.34999999999</v>
      </c>
      <c r="F403" s="12">
        <f t="shared" si="44"/>
        <v>0.74756312810879477</v>
      </c>
      <c r="G403" s="12">
        <f t="shared" si="45"/>
        <v>0.72506188768865998</v>
      </c>
      <c r="H403" s="12">
        <f t="shared" si="46"/>
        <v>0.68458347789140828</v>
      </c>
      <c r="I403" s="11">
        <f t="shared" si="47"/>
        <v>0.46695831502407337</v>
      </c>
      <c r="J403" s="12">
        <f t="shared" si="48"/>
        <v>0.24680000147272596</v>
      </c>
      <c r="K403" s="12">
        <f t="shared" si="49"/>
        <v>0.15179498335363178</v>
      </c>
      <c r="L403">
        <f t="shared" si="50"/>
        <v>0.15179498335363178</v>
      </c>
    </row>
    <row r="404" spans="1:12">
      <c r="A404" s="11">
        <v>391</v>
      </c>
      <c r="B404" s="11" t="s">
        <v>3277</v>
      </c>
      <c r="C404" s="12">
        <v>28073.209999999985</v>
      </c>
      <c r="D404" s="12">
        <v>18155.360000000015</v>
      </c>
      <c r="E404" s="12">
        <v>135272.95999999999</v>
      </c>
      <c r="F404" s="12">
        <f t="shared" si="44"/>
        <v>0.51222386950422705</v>
      </c>
      <c r="G404" s="12">
        <f t="shared" si="45"/>
        <v>0.50738327796822003</v>
      </c>
      <c r="H404" s="12">
        <f t="shared" si="46"/>
        <v>0.76076755685053699</v>
      </c>
      <c r="I404" s="11">
        <f t="shared" si="47"/>
        <v>0.3636990670570811</v>
      </c>
      <c r="J404" s="12">
        <f t="shared" si="48"/>
        <v>0.11411354223644657</v>
      </c>
      <c r="K404" s="12">
        <f t="shared" si="49"/>
        <v>0.19077378423739091</v>
      </c>
      <c r="L404">
        <f t="shared" si="50"/>
        <v>0.11411354223644657</v>
      </c>
    </row>
    <row r="405" spans="1:12">
      <c r="A405" s="11">
        <v>392</v>
      </c>
      <c r="B405" s="11" t="s">
        <v>1266</v>
      </c>
      <c r="C405" s="12">
        <v>-75963.679999999964</v>
      </c>
      <c r="D405" s="12">
        <v>-66235.48000000001</v>
      </c>
      <c r="E405" s="12">
        <v>-61576.19</v>
      </c>
      <c r="F405" s="12">
        <f t="shared" si="44"/>
        <v>0.10655872267366134</v>
      </c>
      <c r="G405" s="12">
        <f t="shared" si="45"/>
        <v>0.18636232179935677</v>
      </c>
      <c r="H405" s="12">
        <f t="shared" si="46"/>
        <v>-0.10426725598988471</v>
      </c>
      <c r="I405" s="11">
        <f t="shared" si="47"/>
        <v>0.22466652590885905</v>
      </c>
      <c r="J405" s="12">
        <f t="shared" si="48"/>
        <v>0.46242897177528197</v>
      </c>
      <c r="K405" s="12">
        <f t="shared" si="49"/>
        <v>0.62253164336875899</v>
      </c>
      <c r="L405">
        <f t="shared" si="50"/>
        <v>0.22466652590885905</v>
      </c>
    </row>
    <row r="406" spans="1:12">
      <c r="A406" s="11">
        <v>393</v>
      </c>
      <c r="B406" s="11" t="s">
        <v>1318</v>
      </c>
      <c r="C406" s="12">
        <v>-164878.30000000002</v>
      </c>
      <c r="D406" s="12">
        <v>-261927.91000000003</v>
      </c>
      <c r="E406" s="12">
        <v>11999.48</v>
      </c>
      <c r="F406" s="12">
        <f t="shared" si="44"/>
        <v>-0.24014101409936209</v>
      </c>
      <c r="G406" s="12">
        <f t="shared" si="45"/>
        <v>-0.55804750980805851</v>
      </c>
      <c r="H406" s="12">
        <f t="shared" si="46"/>
        <v>0.21905400766839697</v>
      </c>
      <c r="I406" s="11">
        <f t="shared" si="47"/>
        <v>1.3974722996691984</v>
      </c>
      <c r="J406" s="12">
        <f t="shared" si="48"/>
        <v>1.4905196863730894</v>
      </c>
      <c r="K406" s="12">
        <f t="shared" si="49"/>
        <v>2.0962941753406747</v>
      </c>
      <c r="L406">
        <f t="shared" si="50"/>
        <v>1.3974722996691984</v>
      </c>
    </row>
    <row r="407" spans="1:12">
      <c r="A407" s="11">
        <v>394</v>
      </c>
      <c r="B407" s="11" t="s">
        <v>292</v>
      </c>
      <c r="C407" s="12">
        <v>-451463.84</v>
      </c>
      <c r="D407" s="12">
        <v>-450500.61999999988</v>
      </c>
      <c r="E407" s="12">
        <v>27011.110000000022</v>
      </c>
      <c r="F407" s="12">
        <f t="shared" si="44"/>
        <v>-1.3576077623231608</v>
      </c>
      <c r="G407" s="12">
        <f t="shared" si="45"/>
        <v>-1.2753740783260834</v>
      </c>
      <c r="H407" s="12">
        <f t="shared" si="46"/>
        <v>0.28502118379021246</v>
      </c>
      <c r="I407" s="11">
        <f t="shared" si="47"/>
        <v>6.027283120485599</v>
      </c>
      <c r="J407" s="12">
        <f t="shared" si="48"/>
        <v>6.1311345137756899</v>
      </c>
      <c r="K407" s="12">
        <f t="shared" si="49"/>
        <v>7.3813590567600009</v>
      </c>
      <c r="L407">
        <f t="shared" si="50"/>
        <v>6.027283120485599</v>
      </c>
    </row>
    <row r="408" spans="1:12">
      <c r="A408" s="11">
        <v>395</v>
      </c>
      <c r="B408" s="11" t="s">
        <v>5283</v>
      </c>
      <c r="C408" s="12">
        <v>-1990.6100000000006</v>
      </c>
      <c r="D408" s="12">
        <v>-2529.0899999999965</v>
      </c>
      <c r="E408" s="12">
        <v>-182.56999999999971</v>
      </c>
      <c r="F408" s="12">
        <f t="shared" si="44"/>
        <v>0.39499772063926486</v>
      </c>
      <c r="G408" s="12">
        <f t="shared" si="45"/>
        <v>0.42870007115540665</v>
      </c>
      <c r="H408" s="12">
        <f t="shared" si="46"/>
        <v>0.1655211509516539</v>
      </c>
      <c r="I408" s="11">
        <f t="shared" si="47"/>
        <v>1.1416751963735396E-4</v>
      </c>
      <c r="J408" s="12">
        <f t="shared" si="48"/>
        <v>7.7965375025440611E-2</v>
      </c>
      <c r="K408" s="12">
        <f t="shared" si="49"/>
        <v>0.10679574457686331</v>
      </c>
      <c r="L408">
        <f t="shared" si="50"/>
        <v>1.1416751963735396E-4</v>
      </c>
    </row>
    <row r="409" spans="1:12">
      <c r="A409" s="11">
        <v>396</v>
      </c>
      <c r="B409" s="11" t="s">
        <v>896</v>
      </c>
      <c r="C409" s="12">
        <v>-63116.279999999992</v>
      </c>
      <c r="D409" s="12">
        <v>-79455.77</v>
      </c>
      <c r="E409" s="12">
        <v>8523.6699999999964</v>
      </c>
      <c r="F409" s="12">
        <f t="shared" si="44"/>
        <v>0.15665386111341095</v>
      </c>
      <c r="G409" s="12">
        <f t="shared" si="45"/>
        <v>0.13607262049256025</v>
      </c>
      <c r="H409" s="12">
        <f t="shared" si="46"/>
        <v>0.20377989217021539</v>
      </c>
      <c r="I409" s="11">
        <f t="shared" si="47"/>
        <v>0.14945190798533023</v>
      </c>
      <c r="J409" s="12">
        <f t="shared" si="48"/>
        <v>0.22078307751469775</v>
      </c>
      <c r="K409" s="12">
        <f t="shared" si="49"/>
        <v>0.44180241162065614</v>
      </c>
      <c r="L409">
        <f t="shared" si="50"/>
        <v>0.14945190798533023</v>
      </c>
    </row>
    <row r="410" spans="1:12">
      <c r="A410" s="11">
        <v>397</v>
      </c>
      <c r="B410" s="11" t="s">
        <v>13326</v>
      </c>
      <c r="C410" s="12">
        <v>5707.2699999999986</v>
      </c>
      <c r="D410" s="12">
        <v>-4092.6299999999974</v>
      </c>
      <c r="E410" s="12">
        <v>-9880.1000000000022</v>
      </c>
      <c r="F410" s="12">
        <f t="shared" si="44"/>
        <v>0.42501362769381135</v>
      </c>
      <c r="G410" s="12">
        <f t="shared" si="45"/>
        <v>0.4227523983296797</v>
      </c>
      <c r="H410" s="12">
        <f t="shared" si="46"/>
        <v>0.12290628038419461</v>
      </c>
      <c r="I410" s="11">
        <f t="shared" si="47"/>
        <v>3.1829735733199683E-3</v>
      </c>
      <c r="J410" s="12">
        <f t="shared" si="48"/>
        <v>0.10364160479668402</v>
      </c>
      <c r="K410" s="12">
        <f t="shared" si="49"/>
        <v>0.11628674930990988</v>
      </c>
      <c r="L410">
        <f t="shared" si="50"/>
        <v>3.1829735733199683E-3</v>
      </c>
    </row>
    <row r="411" spans="1:12">
      <c r="A411" s="11">
        <v>398</v>
      </c>
      <c r="B411" s="11" t="s">
        <v>2119</v>
      </c>
      <c r="C411" s="12">
        <v>-91774.96</v>
      </c>
      <c r="D411" s="12">
        <v>-82391.87</v>
      </c>
      <c r="E411" s="12">
        <v>-1746.6399999999885</v>
      </c>
      <c r="F411" s="12">
        <f t="shared" si="44"/>
        <v>4.4906694986374583E-2</v>
      </c>
      <c r="G411" s="12">
        <f t="shared" si="45"/>
        <v>0.12490375868946176</v>
      </c>
      <c r="H411" s="12">
        <f t="shared" si="46"/>
        <v>0.15864799452847753</v>
      </c>
      <c r="I411" s="11">
        <f t="shared" si="47"/>
        <v>0.22252474347586829</v>
      </c>
      <c r="J411" s="12">
        <f t="shared" si="48"/>
        <v>0.32110220769934161</v>
      </c>
      <c r="K411" s="12">
        <f t="shared" si="49"/>
        <v>0.57483639929021024</v>
      </c>
      <c r="L411">
        <f t="shared" si="50"/>
        <v>0.22252474347586829</v>
      </c>
    </row>
    <row r="412" spans="1:12">
      <c r="A412" s="11">
        <v>399</v>
      </c>
      <c r="B412" s="11" t="s">
        <v>1226</v>
      </c>
      <c r="C412" s="12">
        <v>-30310.579999999991</v>
      </c>
      <c r="D412" s="12">
        <v>-63240.490000000005</v>
      </c>
      <c r="E412" s="12">
        <v>-35986.090000000004</v>
      </c>
      <c r="F412" s="12">
        <f t="shared" si="44"/>
        <v>0.28457126721214665</v>
      </c>
      <c r="G412" s="12">
        <f t="shared" si="45"/>
        <v>0.19775519990693557</v>
      </c>
      <c r="H412" s="12">
        <f t="shared" si="46"/>
        <v>8.1859974992346263E-3</v>
      </c>
      <c r="I412" s="11">
        <f t="shared" si="47"/>
        <v>9.6434054106654093E-2</v>
      </c>
      <c r="J412" s="12">
        <f t="shared" si="48"/>
        <v>0.26901861166452706</v>
      </c>
      <c r="K412" s="12">
        <f t="shared" si="49"/>
        <v>0.3871582743597391</v>
      </c>
      <c r="L412">
        <f t="shared" si="50"/>
        <v>9.6434054106654093E-2</v>
      </c>
    </row>
    <row r="413" spans="1:12">
      <c r="A413" s="11">
        <v>400</v>
      </c>
      <c r="B413" s="11" t="s">
        <v>316</v>
      </c>
      <c r="C413" s="12">
        <v>-30525.100000000006</v>
      </c>
      <c r="D413" s="12">
        <v>-79636.029999999984</v>
      </c>
      <c r="E413" s="12">
        <v>-2487.3499999999985</v>
      </c>
      <c r="F413" s="12">
        <f t="shared" si="44"/>
        <v>0.28373480153830638</v>
      </c>
      <c r="G413" s="12">
        <f t="shared" si="45"/>
        <v>0.13538691529565744</v>
      </c>
      <c r="H413" s="12">
        <f t="shared" si="46"/>
        <v>0.15539301508752471</v>
      </c>
      <c r="I413" s="11">
        <f t="shared" si="47"/>
        <v>0.10326647375825231</v>
      </c>
      <c r="J413" s="12">
        <f t="shared" si="48"/>
        <v>0.19803746115816184</v>
      </c>
      <c r="K413" s="12">
        <f t="shared" si="49"/>
        <v>0.3673328592822771</v>
      </c>
      <c r="L413">
        <f t="shared" si="50"/>
        <v>0.10326647375825231</v>
      </c>
    </row>
    <row r="414" spans="1:12">
      <c r="A414" s="11">
        <v>401</v>
      </c>
      <c r="B414" s="11" t="s">
        <v>2001</v>
      </c>
      <c r="C414" s="12">
        <v>-215185.53999999995</v>
      </c>
      <c r="D414" s="12">
        <v>-209625.75999999995</v>
      </c>
      <c r="E414" s="12">
        <v>33297.509999999995</v>
      </c>
      <c r="F414" s="12">
        <f t="shared" si="44"/>
        <v>-0.43630118287450032</v>
      </c>
      <c r="G414" s="12">
        <f t="shared" si="45"/>
        <v>-0.35909124627652672</v>
      </c>
      <c r="H414" s="12">
        <f t="shared" si="46"/>
        <v>0.31264616894986397</v>
      </c>
      <c r="I414" s="11">
        <f t="shared" si="47"/>
        <v>1.3496652690514124</v>
      </c>
      <c r="J414" s="12">
        <f t="shared" si="48"/>
        <v>1.3902271501533825</v>
      </c>
      <c r="K414" s="12">
        <f t="shared" si="49"/>
        <v>2.0085704537052886</v>
      </c>
      <c r="L414">
        <f t="shared" si="50"/>
        <v>1.3496652690514124</v>
      </c>
    </row>
    <row r="415" spans="1:12">
      <c r="A415" s="11">
        <v>402</v>
      </c>
      <c r="B415" s="11" t="s">
        <v>550</v>
      </c>
      <c r="C415" s="12">
        <v>-315073.35999999993</v>
      </c>
      <c r="D415" s="12">
        <v>-199218.88999999998</v>
      </c>
      <c r="E415" s="12">
        <v>206502.94999999998</v>
      </c>
      <c r="F415" s="12">
        <f t="shared" si="44"/>
        <v>-0.82578809628459104</v>
      </c>
      <c r="G415" s="12">
        <f t="shared" si="45"/>
        <v>-0.31950373466833504</v>
      </c>
      <c r="H415" s="12">
        <f t="shared" si="46"/>
        <v>1.0737809534960145</v>
      </c>
      <c r="I415" s="11">
        <f t="shared" si="47"/>
        <v>2.8847616518934105</v>
      </c>
      <c r="J415" s="12">
        <f t="shared" si="48"/>
        <v>2.520357374276998</v>
      </c>
      <c r="K415" s="12">
        <f t="shared" si="49"/>
        <v>3.402524101084345</v>
      </c>
      <c r="L415">
        <f t="shared" si="50"/>
        <v>2.520357374276998</v>
      </c>
    </row>
    <row r="416" spans="1:12">
      <c r="A416" s="11">
        <v>403</v>
      </c>
      <c r="B416" s="11" t="s">
        <v>1707</v>
      </c>
      <c r="C416" s="12">
        <v>-4761.1300000000037</v>
      </c>
      <c r="D416" s="12">
        <v>65895.97</v>
      </c>
      <c r="E416" s="12">
        <v>5963.3700000000008</v>
      </c>
      <c r="F416" s="12">
        <f t="shared" si="44"/>
        <v>0.38419478907722932</v>
      </c>
      <c r="G416" s="12">
        <f t="shared" si="45"/>
        <v>0.68898754059061817</v>
      </c>
      <c r="H416" s="12">
        <f t="shared" si="46"/>
        <v>0.19252889803935258</v>
      </c>
      <c r="I416" s="11">
        <f t="shared" si="47"/>
        <v>6.5624060325345915E-2</v>
      </c>
      <c r="J416" s="12">
        <f t="shared" si="48"/>
        <v>0.12110621988179718</v>
      </c>
      <c r="K416" s="12">
        <f t="shared" si="49"/>
        <v>6.5493611849145983E-2</v>
      </c>
      <c r="L416">
        <f t="shared" si="50"/>
        <v>6.5493611849145983E-2</v>
      </c>
    </row>
    <row r="417" spans="1:12">
      <c r="A417" s="11">
        <v>404</v>
      </c>
      <c r="B417" s="11" t="s">
        <v>10260</v>
      </c>
      <c r="C417" s="12">
        <v>4904.510000000002</v>
      </c>
      <c r="D417" s="12">
        <v>422.84999999999854</v>
      </c>
      <c r="E417" s="12">
        <v>7739.7799999999988</v>
      </c>
      <c r="F417" s="12">
        <f t="shared" si="44"/>
        <v>0.42188347113809632</v>
      </c>
      <c r="G417" s="12">
        <f t="shared" si="45"/>
        <v>0.43992918798080038</v>
      </c>
      <c r="H417" s="12">
        <f t="shared" si="46"/>
        <v>0.20033516233806992</v>
      </c>
      <c r="I417" s="11">
        <f t="shared" si="47"/>
        <v>1.2442441888044309E-3</v>
      </c>
      <c r="J417" s="12">
        <f t="shared" si="48"/>
        <v>5.9301499493582613E-2</v>
      </c>
      <c r="K417" s="12">
        <f t="shared" si="49"/>
        <v>8.1840322955467559E-2</v>
      </c>
      <c r="L417">
        <f t="shared" si="50"/>
        <v>1.2442441888044309E-3</v>
      </c>
    </row>
    <row r="418" spans="1:12">
      <c r="A418" s="11">
        <v>405</v>
      </c>
      <c r="B418" s="11" t="s">
        <v>203</v>
      </c>
      <c r="C418" s="12">
        <v>35949.120000000003</v>
      </c>
      <c r="D418" s="12">
        <v>43739.83</v>
      </c>
      <c r="E418" s="12">
        <v>52549.700000000004</v>
      </c>
      <c r="F418" s="12">
        <f t="shared" si="44"/>
        <v>0.54293395884440554</v>
      </c>
      <c r="G418" s="12">
        <f t="shared" si="45"/>
        <v>0.60470605639385944</v>
      </c>
      <c r="H418" s="12">
        <f t="shared" si="46"/>
        <v>0.39724808149771207</v>
      </c>
      <c r="I418" s="11">
        <f t="shared" si="47"/>
        <v>9.974173588888291E-2</v>
      </c>
      <c r="J418" s="12">
        <f t="shared" si="48"/>
        <v>4.3420223790744283E-2</v>
      </c>
      <c r="K418" s="12">
        <f t="shared" si="49"/>
        <v>4.4737040590245511E-3</v>
      </c>
      <c r="L418">
        <f t="shared" si="50"/>
        <v>4.4737040590245511E-3</v>
      </c>
    </row>
    <row r="419" spans="1:12">
      <c r="A419" s="11">
        <v>406</v>
      </c>
      <c r="B419" s="11" t="s">
        <v>679</v>
      </c>
      <c r="C419" s="12">
        <v>-1038.4500000000044</v>
      </c>
      <c r="D419" s="12">
        <v>-200.47000000000116</v>
      </c>
      <c r="E419" s="12">
        <v>15147.68</v>
      </c>
      <c r="F419" s="12">
        <f t="shared" si="44"/>
        <v>0.3987104241447828</v>
      </c>
      <c r="G419" s="12">
        <f t="shared" si="45"/>
        <v>0.43755809198982343</v>
      </c>
      <c r="H419" s="12">
        <f t="shared" si="46"/>
        <v>0.23288847227128812</v>
      </c>
      <c r="I419" s="11">
        <f t="shared" si="47"/>
        <v>3.6501983013244562E-3</v>
      </c>
      <c r="J419" s="12">
        <f t="shared" si="48"/>
        <v>4.4654991357934715E-2</v>
      </c>
      <c r="K419" s="12">
        <f t="shared" si="49"/>
        <v>8.2117836629470878E-2</v>
      </c>
      <c r="L419">
        <f t="shared" si="50"/>
        <v>3.6501983013244562E-3</v>
      </c>
    </row>
    <row r="420" spans="1:12">
      <c r="A420" s="11">
        <v>407</v>
      </c>
      <c r="B420" s="11" t="s">
        <v>3170</v>
      </c>
      <c r="C420" s="12">
        <v>16252.709999999995</v>
      </c>
      <c r="D420" s="12">
        <v>12808.759999999997</v>
      </c>
      <c r="E420" s="12">
        <v>32804.699999999997</v>
      </c>
      <c r="F420" s="12">
        <f t="shared" si="44"/>
        <v>0.46613286401462906</v>
      </c>
      <c r="G420" s="12">
        <f t="shared" si="45"/>
        <v>0.48704492555636525</v>
      </c>
      <c r="H420" s="12">
        <f t="shared" si="46"/>
        <v>0.31048056241249311</v>
      </c>
      <c r="I420" s="11">
        <f t="shared" si="47"/>
        <v>2.6068540554162134E-2</v>
      </c>
      <c r="J420" s="12">
        <f t="shared" si="48"/>
        <v>2.204298700523238E-2</v>
      </c>
      <c r="K420" s="12">
        <f t="shared" si="49"/>
        <v>3.4202156584058487E-2</v>
      </c>
      <c r="L420">
        <f t="shared" si="50"/>
        <v>2.204298700523238E-2</v>
      </c>
    </row>
    <row r="421" spans="1:12">
      <c r="A421" s="11">
        <v>408</v>
      </c>
      <c r="B421" s="11" t="s">
        <v>151</v>
      </c>
      <c r="C421" s="12">
        <v>13901.220000000001</v>
      </c>
      <c r="D421" s="12">
        <v>14300.54</v>
      </c>
      <c r="E421" s="12">
        <v>16944.63</v>
      </c>
      <c r="F421" s="12">
        <f t="shared" si="44"/>
        <v>0.4569638323747886</v>
      </c>
      <c r="G421" s="12">
        <f t="shared" si="45"/>
        <v>0.492719624871997</v>
      </c>
      <c r="H421" s="12">
        <f t="shared" si="46"/>
        <v>0.24078499764075806</v>
      </c>
      <c r="I421" s="11">
        <f t="shared" si="47"/>
        <v>1.1227513252226484E-2</v>
      </c>
      <c r="J421" s="12">
        <f t="shared" si="48"/>
        <v>4.4984173839825899E-2</v>
      </c>
      <c r="K421" s="12">
        <f t="shared" si="49"/>
        <v>4.4679589920368891E-2</v>
      </c>
      <c r="L421">
        <f t="shared" si="50"/>
        <v>1.1227513252226484E-2</v>
      </c>
    </row>
    <row r="422" spans="1:12">
      <c r="A422" s="11">
        <v>409</v>
      </c>
      <c r="B422" s="11" t="s">
        <v>623</v>
      </c>
      <c r="C422" s="12">
        <v>7116.1999999999971</v>
      </c>
      <c r="D422" s="12">
        <v>-120.50000000000364</v>
      </c>
      <c r="E422" s="12">
        <v>21933</v>
      </c>
      <c r="F422" s="12">
        <f t="shared" si="44"/>
        <v>0.43050738856386417</v>
      </c>
      <c r="G422" s="12">
        <f t="shared" si="45"/>
        <v>0.43786229616488348</v>
      </c>
      <c r="H422" s="12">
        <f t="shared" si="46"/>
        <v>0.2627059137804964</v>
      </c>
      <c r="I422" s="11">
        <f t="shared" si="47"/>
        <v>9.01044527292846E-3</v>
      </c>
      <c r="J422" s="12">
        <f t="shared" si="48"/>
        <v>3.3154815729789504E-2</v>
      </c>
      <c r="K422" s="12">
        <f t="shared" si="49"/>
        <v>6.562780500337137E-2</v>
      </c>
      <c r="L422">
        <f t="shared" si="50"/>
        <v>9.01044527292846E-3</v>
      </c>
    </row>
    <row r="423" spans="1:12">
      <c r="A423" s="11">
        <v>410</v>
      </c>
      <c r="B423" s="11" t="s">
        <v>2212</v>
      </c>
      <c r="C423" s="12">
        <v>37706.870000000003</v>
      </c>
      <c r="D423" s="12">
        <v>30158.799999999985</v>
      </c>
      <c r="E423" s="12">
        <v>69429.83</v>
      </c>
      <c r="F423" s="12">
        <f t="shared" si="44"/>
        <v>0.54978785376419248</v>
      </c>
      <c r="G423" s="12">
        <f t="shared" si="45"/>
        <v>0.55304410781794744</v>
      </c>
      <c r="H423" s="12">
        <f t="shared" si="46"/>
        <v>0.47142620263906315</v>
      </c>
      <c r="I423" s="11">
        <f t="shared" si="47"/>
        <v>0.12561046589151809</v>
      </c>
      <c r="J423" s="12">
        <f t="shared" si="48"/>
        <v>3.0538599196394144E-2</v>
      </c>
      <c r="K423" s="12">
        <f t="shared" si="49"/>
        <v>2.2183784615264757E-2</v>
      </c>
      <c r="L423">
        <f t="shared" si="50"/>
        <v>2.2183784615264757E-2</v>
      </c>
    </row>
    <row r="424" spans="1:12">
      <c r="A424" s="11">
        <v>411</v>
      </c>
      <c r="B424" s="11" t="s">
        <v>533</v>
      </c>
      <c r="C424" s="12">
        <v>-2000.4200000000092</v>
      </c>
      <c r="D424" s="12">
        <v>-866.25000000000364</v>
      </c>
      <c r="E424" s="12">
        <v>49964.54</v>
      </c>
      <c r="F424" s="12">
        <f t="shared" si="44"/>
        <v>0.39495946906244039</v>
      </c>
      <c r="G424" s="12">
        <f t="shared" si="45"/>
        <v>0.43502547906408284</v>
      </c>
      <c r="H424" s="12">
        <f t="shared" si="46"/>
        <v>0.38588784246816815</v>
      </c>
      <c r="I424" s="11">
        <f t="shared" si="47"/>
        <v>4.5524350798086796E-2</v>
      </c>
      <c r="J424" s="12">
        <f t="shared" si="48"/>
        <v>3.8082792107525477E-3</v>
      </c>
      <c r="K424" s="12">
        <f t="shared" si="49"/>
        <v>7.3078692523383657E-2</v>
      </c>
      <c r="L424">
        <f t="shared" si="50"/>
        <v>3.8082792107525477E-3</v>
      </c>
    </row>
    <row r="425" spans="1:12">
      <c r="A425" s="11">
        <v>412</v>
      </c>
      <c r="B425" s="11" t="s">
        <v>2893</v>
      </c>
      <c r="C425" s="12">
        <v>256.65000000000146</v>
      </c>
      <c r="D425" s="12">
        <v>-1008.510000000002</v>
      </c>
      <c r="E425" s="12">
        <v>6615.6700000000019</v>
      </c>
      <c r="F425" s="12">
        <f t="shared" si="44"/>
        <v>0.4037603341494001</v>
      </c>
      <c r="G425" s="12">
        <f t="shared" si="45"/>
        <v>0.43448432505702966</v>
      </c>
      <c r="H425" s="12">
        <f t="shared" si="46"/>
        <v>0.19539536816846317</v>
      </c>
      <c r="I425" s="11">
        <f t="shared" si="47"/>
        <v>5.2782016056076599E-4</v>
      </c>
      <c r="J425" s="12">
        <f t="shared" si="48"/>
        <v>6.1826123016113038E-2</v>
      </c>
      <c r="K425" s="12">
        <f t="shared" si="49"/>
        <v>9.1434062374590397E-2</v>
      </c>
      <c r="L425">
        <f t="shared" si="50"/>
        <v>5.2782016056076599E-4</v>
      </c>
    </row>
    <row r="426" spans="1:12">
      <c r="A426" s="11">
        <v>413</v>
      </c>
      <c r="B426" s="11" t="s">
        <v>2834</v>
      </c>
      <c r="C426" s="12">
        <v>-1082.2799999999988</v>
      </c>
      <c r="D426" s="12">
        <v>480.6900000000096</v>
      </c>
      <c r="E426" s="12">
        <v>22135.17</v>
      </c>
      <c r="F426" s="12">
        <f t="shared" si="44"/>
        <v>0.39853952031071416</v>
      </c>
      <c r="G426" s="12">
        <f t="shared" si="45"/>
        <v>0.44014921010766639</v>
      </c>
      <c r="H426" s="12">
        <f t="shared" si="46"/>
        <v>0.2635943305611223</v>
      </c>
      <c r="I426" s="11">
        <f t="shared" si="47"/>
        <v>8.3202476329033125E-3</v>
      </c>
      <c r="J426" s="12">
        <f t="shared" si="48"/>
        <v>3.2615801924855151E-2</v>
      </c>
      <c r="K426" s="12">
        <f t="shared" si="49"/>
        <v>7.5156221681323104E-2</v>
      </c>
      <c r="L426">
        <f t="shared" si="50"/>
        <v>8.3202476329033125E-3</v>
      </c>
    </row>
    <row r="427" spans="1:12">
      <c r="A427" s="11">
        <v>414</v>
      </c>
      <c r="B427" s="11" t="s">
        <v>2423</v>
      </c>
      <c r="C427" s="12">
        <v>18380.040000000008</v>
      </c>
      <c r="D427" s="12">
        <v>16545.079999999987</v>
      </c>
      <c r="E427" s="12">
        <v>54796.02</v>
      </c>
      <c r="F427" s="12">
        <f t="shared" si="44"/>
        <v>0.47442784127516691</v>
      </c>
      <c r="G427" s="12">
        <f t="shared" si="45"/>
        <v>0.50125780717897794</v>
      </c>
      <c r="H427" s="12">
        <f t="shared" si="46"/>
        <v>0.40711932046816074</v>
      </c>
      <c r="I427" s="11">
        <f t="shared" si="47"/>
        <v>6.4913046141447661E-2</v>
      </c>
      <c r="J427" s="12">
        <f t="shared" si="48"/>
        <v>7.9197294170122168E-3</v>
      </c>
      <c r="K427" s="12">
        <f t="shared" si="49"/>
        <v>3.0927240224260754E-2</v>
      </c>
      <c r="L427">
        <f t="shared" si="50"/>
        <v>7.9197294170122168E-3</v>
      </c>
    </row>
    <row r="428" spans="1:12">
      <c r="A428" s="11">
        <v>415</v>
      </c>
      <c r="B428" s="11" t="s">
        <v>2926</v>
      </c>
      <c r="C428" s="12">
        <v>13125.170000000009</v>
      </c>
      <c r="D428" s="12">
        <v>17821.340000000004</v>
      </c>
      <c r="E428" s="12">
        <v>22791.360000000001</v>
      </c>
      <c r="F428" s="12">
        <f t="shared" si="44"/>
        <v>0.45393782460775656</v>
      </c>
      <c r="G428" s="12">
        <f t="shared" si="45"/>
        <v>0.50611267300944096</v>
      </c>
      <c r="H428" s="12">
        <f t="shared" si="46"/>
        <v>0.26647789492417778</v>
      </c>
      <c r="I428" s="11">
        <f t="shared" si="47"/>
        <v>1.6809255635305755E-2</v>
      </c>
      <c r="J428" s="12">
        <f t="shared" si="48"/>
        <v>3.6303969261332655E-2</v>
      </c>
      <c r="K428" s="12">
        <f t="shared" si="49"/>
        <v>3.7190906991088971E-2</v>
      </c>
      <c r="L428">
        <f t="shared" si="50"/>
        <v>1.6809255635305755E-2</v>
      </c>
    </row>
    <row r="429" spans="1:12">
      <c r="A429" s="11">
        <v>416</v>
      </c>
      <c r="B429" s="11" t="s">
        <v>1509</v>
      </c>
      <c r="C429" s="12">
        <v>262.89000000000306</v>
      </c>
      <c r="D429" s="12">
        <v>18131.43</v>
      </c>
      <c r="E429" s="12">
        <v>55192.31</v>
      </c>
      <c r="F429" s="12">
        <f t="shared" si="44"/>
        <v>0.40378466542762481</v>
      </c>
      <c r="G429" s="12">
        <f t="shared" si="45"/>
        <v>0.5072922487584014</v>
      </c>
      <c r="H429" s="12">
        <f t="shared" si="46"/>
        <v>0.40886077907227725</v>
      </c>
      <c r="I429" s="11">
        <f t="shared" si="47"/>
        <v>6.1176204533117354E-2</v>
      </c>
      <c r="J429" s="12">
        <f t="shared" si="48"/>
        <v>4.6070623931575919E-3</v>
      </c>
      <c r="K429" s="12">
        <f t="shared" si="49"/>
        <v>4.9467249161221673E-2</v>
      </c>
      <c r="L429">
        <f t="shared" si="50"/>
        <v>4.6070623931575919E-3</v>
      </c>
    </row>
    <row r="430" spans="1:12">
      <c r="A430" s="11">
        <v>417</v>
      </c>
      <c r="B430" s="11" t="s">
        <v>1853</v>
      </c>
      <c r="C430" s="12">
        <v>13475.520000000004</v>
      </c>
      <c r="D430" s="12">
        <v>18046.300000000003</v>
      </c>
      <c r="E430" s="12">
        <v>42340.31</v>
      </c>
      <c r="F430" s="12">
        <f t="shared" si="44"/>
        <v>0.45530392449974766</v>
      </c>
      <c r="G430" s="12">
        <f t="shared" si="45"/>
        <v>0.5069684160533513</v>
      </c>
      <c r="H430" s="12">
        <f t="shared" si="46"/>
        <v>0.35238389098500278</v>
      </c>
      <c r="I430" s="11">
        <f t="shared" si="47"/>
        <v>4.0588029284529023E-2</v>
      </c>
      <c r="J430" s="12">
        <f t="shared" si="48"/>
        <v>1.349057738587673E-2</v>
      </c>
      <c r="K430" s="12">
        <f t="shared" si="49"/>
        <v>3.025657055573374E-2</v>
      </c>
      <c r="L430">
        <f t="shared" si="50"/>
        <v>1.349057738587673E-2</v>
      </c>
    </row>
    <row r="431" spans="1:12">
      <c r="A431" s="11">
        <v>418</v>
      </c>
      <c r="B431" s="11" t="s">
        <v>3859</v>
      </c>
      <c r="C431" s="12">
        <v>8589.17</v>
      </c>
      <c r="D431" s="12">
        <v>14433.820000000007</v>
      </c>
      <c r="E431" s="12">
        <v>35318.090000000004</v>
      </c>
      <c r="F431" s="12">
        <f t="shared" si="44"/>
        <v>0.43625085697518456</v>
      </c>
      <c r="G431" s="12">
        <f t="shared" si="45"/>
        <v>0.49322661915050148</v>
      </c>
      <c r="H431" s="12">
        <f t="shared" si="46"/>
        <v>0.32152541502295645</v>
      </c>
      <c r="I431" s="11">
        <f t="shared" si="47"/>
        <v>2.6920644826315069E-2</v>
      </c>
      <c r="J431" s="12">
        <f t="shared" si="48"/>
        <v>1.7379268754712157E-2</v>
      </c>
      <c r="K431" s="12">
        <f t="shared" si="49"/>
        <v>3.9478434796483913E-2</v>
      </c>
      <c r="L431">
        <f t="shared" si="50"/>
        <v>1.7379268754712157E-2</v>
      </c>
    </row>
    <row r="432" spans="1:12">
      <c r="A432" s="11">
        <v>419</v>
      </c>
      <c r="B432" s="11" t="s">
        <v>8129</v>
      </c>
      <c r="C432" s="12">
        <v>-4130.8100000000049</v>
      </c>
      <c r="D432" s="12">
        <v>-6035.4099999999962</v>
      </c>
      <c r="E432" s="12">
        <v>1487.25</v>
      </c>
      <c r="F432" s="12">
        <f t="shared" si="44"/>
        <v>0.38665256011738863</v>
      </c>
      <c r="G432" s="12">
        <f t="shared" si="45"/>
        <v>0.41536210462925272</v>
      </c>
      <c r="H432" s="12">
        <f t="shared" si="46"/>
        <v>0.17285901566266329</v>
      </c>
      <c r="I432" s="11">
        <f t="shared" si="47"/>
        <v>5.5447538601198238E-4</v>
      </c>
      <c r="J432" s="12">
        <f t="shared" si="48"/>
        <v>7.5022823507058189E-2</v>
      </c>
      <c r="K432" s="12">
        <f t="shared" si="49"/>
        <v>0.11285280170450564</v>
      </c>
      <c r="L432">
        <f t="shared" si="50"/>
        <v>5.5447538601198238E-4</v>
      </c>
    </row>
    <row r="433" spans="1:12">
      <c r="A433" s="11">
        <v>420</v>
      </c>
      <c r="B433" s="11" t="s">
        <v>5354</v>
      </c>
      <c r="C433" s="12">
        <v>17103.660000000003</v>
      </c>
      <c r="D433" s="12">
        <v>11834.330000000005</v>
      </c>
      <c r="E433" s="12">
        <v>15589.32</v>
      </c>
      <c r="F433" s="12">
        <f t="shared" si="44"/>
        <v>0.46945092510522374</v>
      </c>
      <c r="G433" s="12">
        <f t="shared" si="45"/>
        <v>0.48333821461096377</v>
      </c>
      <c r="H433" s="12">
        <f t="shared" si="46"/>
        <v>0.23482921712460775</v>
      </c>
      <c r="I433" s="11">
        <f t="shared" si="47"/>
        <v>1.0996679144100097E-2</v>
      </c>
      <c r="J433" s="12">
        <f t="shared" si="48"/>
        <v>4.799269503598786E-2</v>
      </c>
      <c r="K433" s="12">
        <f t="shared" si="49"/>
        <v>4.571142380631163E-2</v>
      </c>
      <c r="L433">
        <f t="shared" si="50"/>
        <v>1.0996679144100097E-2</v>
      </c>
    </row>
    <row r="434" spans="1:12">
      <c r="A434" s="11">
        <v>421</v>
      </c>
      <c r="B434" s="11" t="s">
        <v>7235</v>
      </c>
      <c r="C434" s="12">
        <v>9.5</v>
      </c>
      <c r="D434" s="12">
        <v>-797.70999999999913</v>
      </c>
      <c r="E434" s="12">
        <v>8824.9400000000023</v>
      </c>
      <c r="F434" s="12">
        <f t="shared" si="44"/>
        <v>0.4027966361665099</v>
      </c>
      <c r="G434" s="12">
        <f t="shared" si="45"/>
        <v>0.43528620376282762</v>
      </c>
      <c r="H434" s="12">
        <f t="shared" si="46"/>
        <v>0.20510379444799731</v>
      </c>
      <c r="I434" s="11">
        <f t="shared" si="47"/>
        <v>1.0610986163939735E-3</v>
      </c>
      <c r="J434" s="12">
        <f t="shared" si="48"/>
        <v>5.709688001825354E-2</v>
      </c>
      <c r="K434" s="12">
        <f t="shared" si="49"/>
        <v>8.8621348618393464E-2</v>
      </c>
      <c r="L434">
        <f t="shared" si="50"/>
        <v>1.0610986163939735E-3</v>
      </c>
    </row>
    <row r="435" spans="1:12">
      <c r="A435" s="11">
        <v>422</v>
      </c>
      <c r="B435" s="11" t="s">
        <v>7468</v>
      </c>
      <c r="C435" s="12">
        <v>10359.790000000001</v>
      </c>
      <c r="D435" s="12">
        <v>10098.469999999999</v>
      </c>
      <c r="E435" s="12">
        <v>18325.25</v>
      </c>
      <c r="F435" s="12">
        <f t="shared" si="44"/>
        <v>0.44315493515630994</v>
      </c>
      <c r="G435" s="12">
        <f t="shared" si="45"/>
        <v>0.47673504017905527</v>
      </c>
      <c r="H435" s="12">
        <f t="shared" si="46"/>
        <v>0.2468520005376654</v>
      </c>
      <c r="I435" s="11">
        <f t="shared" si="47"/>
        <v>9.1155508950031168E-3</v>
      </c>
      <c r="J435" s="12">
        <f t="shared" si="48"/>
        <v>4.0378960420381652E-2</v>
      </c>
      <c r="K435" s="12">
        <f t="shared" si="49"/>
        <v>5.1607748895560565E-2</v>
      </c>
      <c r="L435">
        <f t="shared" si="50"/>
        <v>9.1155508950031168E-3</v>
      </c>
    </row>
    <row r="436" spans="1:12">
      <c r="A436" s="11">
        <v>423</v>
      </c>
      <c r="B436" s="11" t="s">
        <v>4030</v>
      </c>
      <c r="C436" s="12">
        <v>-343.83999999999833</v>
      </c>
      <c r="D436" s="12">
        <v>951.52999999999884</v>
      </c>
      <c r="E436" s="12">
        <v>21149.999999999996</v>
      </c>
      <c r="F436" s="12">
        <f t="shared" si="44"/>
        <v>0.40141887753703615</v>
      </c>
      <c r="G436" s="12">
        <f t="shared" si="45"/>
        <v>0.44194027542947795</v>
      </c>
      <c r="H436" s="12">
        <f t="shared" si="46"/>
        <v>0.25926509496845657</v>
      </c>
      <c r="I436" s="11">
        <f t="shared" si="47"/>
        <v>7.5708340999381812E-3</v>
      </c>
      <c r="J436" s="12">
        <f t="shared" si="48"/>
        <v>3.4093406269612027E-2</v>
      </c>
      <c r="K436" s="12">
        <f t="shared" si="49"/>
        <v>7.4187979085818839E-2</v>
      </c>
      <c r="L436">
        <f t="shared" si="50"/>
        <v>7.5708340999381812E-3</v>
      </c>
    </row>
    <row r="437" spans="1:12">
      <c r="A437" s="11">
        <v>424</v>
      </c>
      <c r="B437" s="11" t="s">
        <v>1615</v>
      </c>
      <c r="C437" s="12">
        <v>-6932.1700000000055</v>
      </c>
      <c r="D437" s="12">
        <v>-4339.3600000000006</v>
      </c>
      <c r="E437" s="12">
        <v>34171.11</v>
      </c>
      <c r="F437" s="12">
        <f t="shared" si="44"/>
        <v>0.37572937589181943</v>
      </c>
      <c r="G437" s="12">
        <f t="shared" si="45"/>
        <v>0.4218138426699003</v>
      </c>
      <c r="H437" s="12">
        <f t="shared" si="46"/>
        <v>0.31648512081984864</v>
      </c>
      <c r="I437" s="11">
        <f t="shared" si="47"/>
        <v>2.1484466982646652E-2</v>
      </c>
      <c r="J437" s="12">
        <f t="shared" si="48"/>
        <v>1.8191821877413326E-2</v>
      </c>
      <c r="K437" s="12">
        <f t="shared" si="49"/>
        <v>8.5197041612662117E-2</v>
      </c>
      <c r="L437">
        <f t="shared" si="50"/>
        <v>1.8191821877413326E-2</v>
      </c>
    </row>
    <row r="438" spans="1:12">
      <c r="A438" s="11">
        <v>425</v>
      </c>
      <c r="B438" s="11" t="s">
        <v>3763</v>
      </c>
      <c r="C438" s="12">
        <v>19416.479999999989</v>
      </c>
      <c r="D438" s="12">
        <v>1564.8600000000024</v>
      </c>
      <c r="E438" s="12">
        <v>85522.229999999981</v>
      </c>
      <c r="F438" s="12">
        <f t="shared" si="44"/>
        <v>0.47846917300645048</v>
      </c>
      <c r="G438" s="12">
        <f t="shared" si="45"/>
        <v>0.44427336967343911</v>
      </c>
      <c r="H438" s="12">
        <f t="shared" si="46"/>
        <v>0.54214271943455439</v>
      </c>
      <c r="I438" s="11">
        <f t="shared" si="47"/>
        <v>0.14268200618235347</v>
      </c>
      <c r="J438" s="12">
        <f t="shared" si="48"/>
        <v>1.4202901680381835E-2</v>
      </c>
      <c r="K438" s="12">
        <f t="shared" si="49"/>
        <v>8.2440947829542657E-2</v>
      </c>
      <c r="L438">
        <f t="shared" si="50"/>
        <v>1.4202901680381835E-2</v>
      </c>
    </row>
    <row r="439" spans="1:12">
      <c r="A439" s="11">
        <v>426</v>
      </c>
      <c r="B439" s="11" t="s">
        <v>1747</v>
      </c>
      <c r="C439" s="12">
        <v>6.9000000000014552</v>
      </c>
      <c r="D439" s="12">
        <v>-620.87999999999738</v>
      </c>
      <c r="E439" s="12">
        <v>1548.6200000000026</v>
      </c>
      <c r="F439" s="12">
        <f t="shared" si="44"/>
        <v>0.40278649813391626</v>
      </c>
      <c r="G439" s="12">
        <f t="shared" si="45"/>
        <v>0.43595886131285716</v>
      </c>
      <c r="H439" s="12">
        <f t="shared" si="46"/>
        <v>0.17312870027376787</v>
      </c>
      <c r="I439" s="11">
        <f t="shared" si="47"/>
        <v>7.292550155659748E-6</v>
      </c>
      <c r="J439" s="12">
        <f t="shared" si="48"/>
        <v>7.3343831917466532E-2</v>
      </c>
      <c r="K439" s="12">
        <f t="shared" si="49"/>
        <v>9.843564677394577E-2</v>
      </c>
      <c r="L439">
        <f t="shared" si="50"/>
        <v>7.292550155659748E-6</v>
      </c>
    </row>
    <row r="440" spans="1:12">
      <c r="A440" s="11">
        <v>427</v>
      </c>
      <c r="B440" s="11" t="s">
        <v>5443</v>
      </c>
      <c r="C440" s="12">
        <v>2050.3900000000067</v>
      </c>
      <c r="D440" s="12">
        <v>16879.509999999995</v>
      </c>
      <c r="E440" s="12">
        <v>227461.96</v>
      </c>
      <c r="F440" s="12">
        <f t="shared" si="44"/>
        <v>0.41075456283574269</v>
      </c>
      <c r="G440" s="12">
        <f t="shared" si="45"/>
        <v>0.5025299717690157</v>
      </c>
      <c r="H440" s="12">
        <f t="shared" si="46"/>
        <v>1.1658833237255559</v>
      </c>
      <c r="I440" s="11">
        <f t="shared" si="47"/>
        <v>0.99137334675832955</v>
      </c>
      <c r="J440" s="12">
        <f t="shared" si="48"/>
        <v>0.52471218909534534</v>
      </c>
      <c r="K440" s="12">
        <f t="shared" si="49"/>
        <v>0.71561090292646756</v>
      </c>
      <c r="L440">
        <f t="shared" si="50"/>
        <v>0.52471218909534534</v>
      </c>
    </row>
    <row r="441" spans="1:12">
      <c r="A441" s="11">
        <v>428</v>
      </c>
      <c r="B441" s="11" t="s">
        <v>10664</v>
      </c>
      <c r="C441" s="12">
        <v>2962.6100000000006</v>
      </c>
      <c r="D441" s="12">
        <v>-1604.8899999999994</v>
      </c>
      <c r="E441" s="12">
        <v>4877.8500000000058</v>
      </c>
      <c r="F441" s="12">
        <f t="shared" si="44"/>
        <v>0.41431153056364933</v>
      </c>
      <c r="G441" s="12">
        <f t="shared" si="45"/>
        <v>0.43221570825169886</v>
      </c>
      <c r="H441" s="12">
        <f t="shared" si="46"/>
        <v>0.18775868394376452</v>
      </c>
      <c r="I441" s="11">
        <f t="shared" si="47"/>
        <v>4.1410580928378279E-4</v>
      </c>
      <c r="J441" s="12">
        <f t="shared" si="48"/>
        <v>6.5686903460507443E-2</v>
      </c>
      <c r="K441" s="12">
        <f t="shared" si="49"/>
        <v>9.1091884615169996E-2</v>
      </c>
      <c r="L441">
        <f t="shared" si="50"/>
        <v>4.1410580928378279E-4</v>
      </c>
    </row>
    <row r="442" spans="1:12">
      <c r="A442" s="11">
        <v>429</v>
      </c>
      <c r="B442" s="11" t="s">
        <v>5509</v>
      </c>
      <c r="C442" s="12">
        <v>-24689.54</v>
      </c>
      <c r="D442" s="12">
        <v>-12427.999999999982</v>
      </c>
      <c r="E442" s="12">
        <v>35227.910000000003</v>
      </c>
      <c r="F442" s="12">
        <f t="shared" si="44"/>
        <v>0.30648906980063695</v>
      </c>
      <c r="G442" s="12">
        <f t="shared" si="45"/>
        <v>0.3910448285576375</v>
      </c>
      <c r="H442" s="12">
        <f t="shared" si="46"/>
        <v>0.32112912761494911</v>
      </c>
      <c r="I442" s="11">
        <f t="shared" si="47"/>
        <v>3.2822212407902618E-2</v>
      </c>
      <c r="J442" s="12">
        <f t="shared" si="48"/>
        <v>2.9478372032103874E-2</v>
      </c>
      <c r="K442" s="12">
        <f t="shared" si="49"/>
        <v>0.13162009444770331</v>
      </c>
      <c r="L442">
        <f t="shared" si="50"/>
        <v>2.9478372032103874E-2</v>
      </c>
    </row>
    <row r="443" spans="1:12">
      <c r="A443" s="11">
        <v>430</v>
      </c>
      <c r="B443" s="11" t="s">
        <v>10104</v>
      </c>
      <c r="C443" s="12">
        <v>12252.290000000003</v>
      </c>
      <c r="D443" s="12">
        <v>20425.03</v>
      </c>
      <c r="E443" s="12">
        <v>125259.89</v>
      </c>
      <c r="F443" s="12">
        <f t="shared" si="44"/>
        <v>0.45053425311147804</v>
      </c>
      <c r="G443" s="12">
        <f t="shared" si="45"/>
        <v>0.51601705425943567</v>
      </c>
      <c r="H443" s="12">
        <f t="shared" si="46"/>
        <v>0.71676607585146723</v>
      </c>
      <c r="I443" s="11">
        <f t="shared" si="47"/>
        <v>0.30528074115970177</v>
      </c>
      <c r="J443" s="12">
        <f t="shared" si="48"/>
        <v>8.0622267386777066E-2</v>
      </c>
      <c r="K443" s="12">
        <f t="shared" si="49"/>
        <v>0.16634005830465126</v>
      </c>
      <c r="L443">
        <f t="shared" si="50"/>
        <v>8.0622267386777066E-2</v>
      </c>
    </row>
    <row r="444" spans="1:12">
      <c r="A444" s="11">
        <v>431</v>
      </c>
      <c r="B444" s="11" t="s">
        <v>71</v>
      </c>
      <c r="C444" s="12">
        <v>4771.5499999999956</v>
      </c>
      <c r="D444" s="12">
        <v>1501.5299999999988</v>
      </c>
      <c r="E444" s="12">
        <v>6750.5499999999956</v>
      </c>
      <c r="F444" s="12">
        <f t="shared" si="44"/>
        <v>0.42136502774823142</v>
      </c>
      <c r="G444" s="12">
        <f t="shared" si="45"/>
        <v>0.44403246370361849</v>
      </c>
      <c r="H444" s="12">
        <f t="shared" si="46"/>
        <v>0.19598808546267507</v>
      </c>
      <c r="I444" s="11">
        <f t="shared" si="47"/>
        <v>1.0649216172659915E-3</v>
      </c>
      <c r="J444" s="12">
        <f t="shared" si="48"/>
        <v>6.1362675020649182E-2</v>
      </c>
      <c r="K444" s="12">
        <f t="shared" si="49"/>
        <v>8.1762292704383704E-2</v>
      </c>
      <c r="L444">
        <f t="shared" si="50"/>
        <v>1.0649216172659915E-3</v>
      </c>
    </row>
    <row r="445" spans="1:12">
      <c r="A445" s="11">
        <v>432</v>
      </c>
      <c r="B445" s="11" t="s">
        <v>7728</v>
      </c>
      <c r="C445" s="12">
        <v>-3482.0800000000163</v>
      </c>
      <c r="D445" s="12">
        <v>18453.750000000004</v>
      </c>
      <c r="E445" s="12">
        <v>68721.39</v>
      </c>
      <c r="F445" s="12">
        <f t="shared" si="44"/>
        <v>0.38918211622679738</v>
      </c>
      <c r="G445" s="12">
        <f t="shared" si="45"/>
        <v>0.50851834716662148</v>
      </c>
      <c r="H445" s="12">
        <f t="shared" si="46"/>
        <v>0.46831303063497443</v>
      </c>
      <c r="I445" s="11">
        <f t="shared" si="47"/>
        <v>9.3111230267528905E-2</v>
      </c>
      <c r="J445" s="12">
        <f t="shared" si="48"/>
        <v>4.6196916685533494E-3</v>
      </c>
      <c r="K445" s="12">
        <f t="shared" si="49"/>
        <v>6.5453346577783234E-2</v>
      </c>
      <c r="L445">
        <f t="shared" si="50"/>
        <v>4.6196916685533494E-3</v>
      </c>
    </row>
    <row r="446" spans="1:12">
      <c r="A446" s="11">
        <v>433</v>
      </c>
      <c r="B446" s="11" t="s">
        <v>4458</v>
      </c>
      <c r="C446" s="12">
        <v>10037.079999999994</v>
      </c>
      <c r="D446" s="12">
        <v>7514.4700000000012</v>
      </c>
      <c r="E446" s="12">
        <v>58352.289999999994</v>
      </c>
      <c r="F446" s="12">
        <f t="shared" si="44"/>
        <v>0.44189661034927563</v>
      </c>
      <c r="G446" s="12">
        <f t="shared" si="45"/>
        <v>0.46690555926927474</v>
      </c>
      <c r="H446" s="12">
        <f t="shared" si="46"/>
        <v>0.42274700976151053</v>
      </c>
      <c r="I446" s="11">
        <f t="shared" si="47"/>
        <v>6.5327556937155418E-2</v>
      </c>
      <c r="J446" s="12">
        <f t="shared" si="48"/>
        <v>1.6361873536616587E-3</v>
      </c>
      <c r="K446" s="12">
        <f t="shared" si="49"/>
        <v>5.0888391155813423E-2</v>
      </c>
      <c r="L446">
        <f t="shared" si="50"/>
        <v>1.6361873536616587E-3</v>
      </c>
    </row>
    <row r="447" spans="1:12">
      <c r="A447" s="11">
        <v>434</v>
      </c>
      <c r="B447" s="11" t="s">
        <v>3997</v>
      </c>
      <c r="C447" s="12">
        <v>-9653.8499999999985</v>
      </c>
      <c r="D447" s="12">
        <v>-993.30000000000291</v>
      </c>
      <c r="E447" s="12">
        <v>2232.7300000000032</v>
      </c>
      <c r="F447" s="12">
        <f t="shared" si="44"/>
        <v>0.3651168833728119</v>
      </c>
      <c r="G447" s="12">
        <f t="shared" si="45"/>
        <v>0.43454218357275637</v>
      </c>
      <c r="H447" s="12">
        <f t="shared" si="46"/>
        <v>0.17613495641362045</v>
      </c>
      <c r="I447" s="11">
        <f t="shared" si="47"/>
        <v>1.2904407686795915E-3</v>
      </c>
      <c r="J447" s="12">
        <f t="shared" si="48"/>
        <v>7.3869707513215602E-2</v>
      </c>
      <c r="K447" s="12">
        <f t="shared" si="49"/>
        <v>0.1126778873389022</v>
      </c>
      <c r="L447">
        <f t="shared" si="50"/>
        <v>1.2904407686795915E-3</v>
      </c>
    </row>
    <row r="448" spans="1:12">
      <c r="A448" s="11">
        <v>435</v>
      </c>
      <c r="B448" s="11" t="s">
        <v>8219</v>
      </c>
      <c r="C448" s="12">
        <v>8646.6299999999901</v>
      </c>
      <c r="D448" s="12">
        <v>12005.34</v>
      </c>
      <c r="E448" s="12">
        <v>46217.93</v>
      </c>
      <c r="F448" s="12">
        <f t="shared" si="44"/>
        <v>0.43647490749550366</v>
      </c>
      <c r="G448" s="12">
        <f t="shared" si="45"/>
        <v>0.48398873300507428</v>
      </c>
      <c r="H448" s="12">
        <f t="shared" si="46"/>
        <v>0.36942372220076514</v>
      </c>
      <c r="I448" s="11">
        <f t="shared" si="47"/>
        <v>4.2490268921519386E-2</v>
      </c>
      <c r="J448" s="12">
        <f t="shared" si="48"/>
        <v>7.2801800188616976E-3</v>
      </c>
      <c r="K448" s="12">
        <f t="shared" si="49"/>
        <v>4.1895398316871946E-2</v>
      </c>
      <c r="L448">
        <f t="shared" si="50"/>
        <v>7.2801800188616976E-3</v>
      </c>
    </row>
    <row r="449" spans="1:12">
      <c r="A449" s="11">
        <v>436</v>
      </c>
      <c r="B449" s="11" t="s">
        <v>9786</v>
      </c>
      <c r="C449" s="12">
        <v>-8215.8099999999977</v>
      </c>
      <c r="D449" s="12">
        <v>-10226.82</v>
      </c>
      <c r="E449" s="12">
        <v>3891.4000000000015</v>
      </c>
      <c r="F449" s="12">
        <f t="shared" si="44"/>
        <v>0.3707241512154803</v>
      </c>
      <c r="G449" s="12">
        <f t="shared" si="45"/>
        <v>0.39941807034904248</v>
      </c>
      <c r="H449" s="12">
        <f t="shared" si="46"/>
        <v>0.183423823513194</v>
      </c>
      <c r="I449" s="11">
        <f t="shared" si="47"/>
        <v>2.2307223241673259E-3</v>
      </c>
      <c r="J449" s="12">
        <f t="shared" si="48"/>
        <v>7.1814660506809985E-2</v>
      </c>
      <c r="K449" s="12">
        <f t="shared" si="49"/>
        <v>0.1227453139035195</v>
      </c>
      <c r="L449">
        <f t="shared" si="50"/>
        <v>2.2307223241673259E-3</v>
      </c>
    </row>
    <row r="450" spans="1:12">
      <c r="A450" s="11">
        <v>437</v>
      </c>
      <c r="B450" s="11" t="s">
        <v>3541</v>
      </c>
      <c r="C450" s="12">
        <v>19850.979999999996</v>
      </c>
      <c r="D450" s="12">
        <v>30013.389999999996</v>
      </c>
      <c r="E450" s="12">
        <v>41195.32</v>
      </c>
      <c r="F450" s="12">
        <f t="shared" si="44"/>
        <v>0.48016339422257764</v>
      </c>
      <c r="G450" s="12">
        <f t="shared" si="45"/>
        <v>0.55249097127805147</v>
      </c>
      <c r="H450" s="12">
        <f t="shared" si="46"/>
        <v>0.34735234164707501</v>
      </c>
      <c r="I450" s="11">
        <f t="shared" si="47"/>
        <v>5.0832283103190434E-2</v>
      </c>
      <c r="J450" s="12">
        <f t="shared" si="48"/>
        <v>2.4519171384119791E-2</v>
      </c>
      <c r="K450" s="12">
        <f t="shared" si="49"/>
        <v>1.5660982704130133E-2</v>
      </c>
      <c r="L450">
        <f t="shared" si="50"/>
        <v>1.5660982704130133E-2</v>
      </c>
    </row>
    <row r="451" spans="1:12">
      <c r="A451" s="11">
        <v>438</v>
      </c>
      <c r="B451" s="11" t="s">
        <v>4822</v>
      </c>
      <c r="C451" s="12">
        <v>19671.920000000006</v>
      </c>
      <c r="D451" s="12">
        <v>1729.2200000000194</v>
      </c>
      <c r="E451" s="12">
        <v>64746.819999999985</v>
      </c>
      <c r="F451" s="12">
        <f t="shared" si="44"/>
        <v>0.47946519571634133</v>
      </c>
      <c r="G451" s="12">
        <f t="shared" si="45"/>
        <v>0.44489859160932599</v>
      </c>
      <c r="H451" s="12">
        <f t="shared" si="46"/>
        <v>0.4508471618919741</v>
      </c>
      <c r="I451" s="11">
        <f t="shared" si="47"/>
        <v>8.3711606334870958E-2</v>
      </c>
      <c r="J451" s="12">
        <f t="shared" si="48"/>
        <v>4.6469410449431186E-3</v>
      </c>
      <c r="K451" s="12">
        <f t="shared" si="49"/>
        <v>5.4639172601135329E-2</v>
      </c>
      <c r="L451">
        <f t="shared" si="50"/>
        <v>4.6469410449431186E-3</v>
      </c>
    </row>
    <row r="452" spans="1:12">
      <c r="A452" s="11">
        <v>439</v>
      </c>
      <c r="B452" s="11" t="s">
        <v>5430</v>
      </c>
      <c r="C452" s="12">
        <v>19569.250000000007</v>
      </c>
      <c r="D452" s="12">
        <v>15748.559999999994</v>
      </c>
      <c r="E452" s="12">
        <v>77338.95</v>
      </c>
      <c r="F452" s="12">
        <f t="shared" si="44"/>
        <v>0.47906486040619217</v>
      </c>
      <c r="G452" s="12">
        <f t="shared" si="45"/>
        <v>0.49822786208058073</v>
      </c>
      <c r="H452" s="12">
        <f t="shared" si="46"/>
        <v>0.50618207605244814</v>
      </c>
      <c r="I452" s="11">
        <f t="shared" si="47"/>
        <v>0.12149550985268345</v>
      </c>
      <c r="J452" s="12">
        <f t="shared" si="48"/>
        <v>1.0830102448205208E-2</v>
      </c>
      <c r="K452" s="12">
        <f t="shared" si="49"/>
        <v>5.2562119166109394E-2</v>
      </c>
      <c r="L452">
        <f t="shared" si="50"/>
        <v>1.0830102448205208E-2</v>
      </c>
    </row>
    <row r="453" spans="1:12">
      <c r="A453" s="11">
        <v>440</v>
      </c>
      <c r="B453" s="11" t="s">
        <v>6343</v>
      </c>
      <c r="C453" s="12">
        <v>6555.8900000000031</v>
      </c>
      <c r="D453" s="12">
        <v>7716.5799999999981</v>
      </c>
      <c r="E453" s="12">
        <v>44772.31</v>
      </c>
      <c r="F453" s="12">
        <f t="shared" si="44"/>
        <v>0.42832260354750473</v>
      </c>
      <c r="G453" s="12">
        <f t="shared" si="45"/>
        <v>0.46767438140034123</v>
      </c>
      <c r="H453" s="12">
        <f t="shared" si="46"/>
        <v>0.36307108300400776</v>
      </c>
      <c r="I453" s="11">
        <f t="shared" si="47"/>
        <v>3.8155372905160807E-2</v>
      </c>
      <c r="J453" s="12">
        <f t="shared" si="48"/>
        <v>7.0656421025054716E-3</v>
      </c>
      <c r="K453" s="12">
        <f t="shared" si="49"/>
        <v>4.9030233902124611E-2</v>
      </c>
      <c r="L453">
        <f t="shared" si="50"/>
        <v>7.0656421025054716E-3</v>
      </c>
    </row>
    <row r="454" spans="1:12">
      <c r="A454" s="11">
        <v>441</v>
      </c>
      <c r="B454" s="11" t="s">
        <v>7069</v>
      </c>
      <c r="C454" s="12">
        <v>-141.0399999999936</v>
      </c>
      <c r="D454" s="12">
        <v>5987.9499999999971</v>
      </c>
      <c r="E454" s="12">
        <v>65762.84</v>
      </c>
      <c r="F454" s="12">
        <f t="shared" si="44"/>
        <v>0.40220964407933896</v>
      </c>
      <c r="G454" s="12">
        <f t="shared" si="45"/>
        <v>0.4610987097342909</v>
      </c>
      <c r="H454" s="12">
        <f t="shared" si="46"/>
        <v>0.45531196486695336</v>
      </c>
      <c r="I454" s="11">
        <f t="shared" si="47"/>
        <v>8.0650876078444594E-2</v>
      </c>
      <c r="J454" s="12">
        <f t="shared" si="48"/>
        <v>3.6892949545419865E-4</v>
      </c>
      <c r="K454" s="12">
        <f t="shared" si="49"/>
        <v>7.1314060396141896E-2</v>
      </c>
      <c r="L454">
        <f t="shared" si="50"/>
        <v>3.6892949545419865E-4</v>
      </c>
    </row>
    <row r="455" spans="1:12">
      <c r="A455" s="11">
        <v>442</v>
      </c>
      <c r="B455" s="11" t="s">
        <v>7163</v>
      </c>
      <c r="C455" s="12">
        <v>-20066.480000000003</v>
      </c>
      <c r="D455" s="12">
        <v>-9796.8499999999985</v>
      </c>
      <c r="E455" s="12">
        <v>7828.5999999999985</v>
      </c>
      <c r="F455" s="12">
        <f t="shared" si="44"/>
        <v>0.32451550555536313</v>
      </c>
      <c r="G455" s="12">
        <f t="shared" si="45"/>
        <v>0.40105366706219203</v>
      </c>
      <c r="H455" s="12">
        <f t="shared" si="46"/>
        <v>0.20072547335580349</v>
      </c>
      <c r="I455" s="11">
        <f t="shared" si="47"/>
        <v>7.7141195402009258E-3</v>
      </c>
      <c r="J455" s="12">
        <f t="shared" si="48"/>
        <v>6.8890984113717135E-2</v>
      </c>
      <c r="K455" s="12">
        <f t="shared" si="49"/>
        <v>0.1380757074682897</v>
      </c>
      <c r="L455">
        <f t="shared" si="50"/>
        <v>7.7141195402009258E-3</v>
      </c>
    </row>
    <row r="456" spans="1:12">
      <c r="A456" s="11">
        <v>443</v>
      </c>
      <c r="B456" s="11" t="s">
        <v>5760</v>
      </c>
      <c r="C456" s="12">
        <v>22328.280000000006</v>
      </c>
      <c r="D456" s="12">
        <v>21416.019999999997</v>
      </c>
      <c r="E456" s="12">
        <v>33921.869999999988</v>
      </c>
      <c r="F456" s="12">
        <f t="shared" si="44"/>
        <v>0.48982298966265053</v>
      </c>
      <c r="G456" s="12">
        <f t="shared" si="45"/>
        <v>0.51978675909178218</v>
      </c>
      <c r="H456" s="12">
        <f t="shared" si="46"/>
        <v>0.31538985941408504</v>
      </c>
      <c r="I456" s="11">
        <f t="shared" si="47"/>
        <v>3.5636761838114976E-2</v>
      </c>
      <c r="J456" s="12">
        <f t="shared" si="48"/>
        <v>2.7427862851714689E-2</v>
      </c>
      <c r="K456" s="12">
        <f t="shared" si="49"/>
        <v>2.0861834981210328E-2</v>
      </c>
      <c r="L456">
        <f t="shared" si="50"/>
        <v>2.0861834981210328E-2</v>
      </c>
    </row>
    <row r="457" spans="1:12">
      <c r="A457" s="11">
        <v>444</v>
      </c>
      <c r="B457" s="11" t="s">
        <v>2096</v>
      </c>
      <c r="C457" s="12">
        <v>112711.22</v>
      </c>
      <c r="D457" s="12">
        <v>115637.39</v>
      </c>
      <c r="E457" s="12">
        <v>147109.66999999998</v>
      </c>
      <c r="F457" s="12">
        <f t="shared" si="44"/>
        <v>0.84224806336562485</v>
      </c>
      <c r="G457" s="12">
        <f t="shared" si="45"/>
        <v>0.87820284179625863</v>
      </c>
      <c r="H457" s="12">
        <f t="shared" si="46"/>
        <v>0.81278284987819971</v>
      </c>
      <c r="I457" s="11">
        <f t="shared" si="47"/>
        <v>0.80184068753371607</v>
      </c>
      <c r="J457" s="12">
        <f t="shared" si="48"/>
        <v>0.50546222494267612</v>
      </c>
      <c r="K457" s="12">
        <f t="shared" si="49"/>
        <v>0.34866706642860995</v>
      </c>
      <c r="L457">
        <f t="shared" si="50"/>
        <v>0.34866706642860995</v>
      </c>
    </row>
    <row r="458" spans="1:12">
      <c r="A458" s="11">
        <v>445</v>
      </c>
      <c r="B458" s="11" t="s">
        <v>8123</v>
      </c>
      <c r="C458" s="12">
        <v>-538.69000000000233</v>
      </c>
      <c r="D458" s="12">
        <v>-2160.7899999999936</v>
      </c>
      <c r="E458" s="12">
        <v>18218.159999999996</v>
      </c>
      <c r="F458" s="12">
        <f t="shared" si="44"/>
        <v>0.40065910997900994</v>
      </c>
      <c r="G458" s="12">
        <f t="shared" si="45"/>
        <v>0.43010107650334478</v>
      </c>
      <c r="H458" s="12">
        <f t="shared" si="46"/>
        <v>0.24638140374765088</v>
      </c>
      <c r="I458" s="11">
        <f t="shared" si="47"/>
        <v>5.4589787569083404E-3</v>
      </c>
      <c r="J458" s="12">
        <f t="shared" si="48"/>
        <v>3.9340235620496981E-2</v>
      </c>
      <c r="K458" s="12">
        <f t="shared" si="49"/>
        <v>8.1436942968669546E-2</v>
      </c>
      <c r="L458">
        <f t="shared" si="50"/>
        <v>5.4589787569083404E-3</v>
      </c>
    </row>
    <row r="459" spans="1:12">
      <c r="A459" s="11">
        <v>446</v>
      </c>
      <c r="B459" s="11" t="s">
        <v>4554</v>
      </c>
      <c r="C459" s="12">
        <v>-866.30000000001019</v>
      </c>
      <c r="D459" s="12">
        <v>-1102.4999999999927</v>
      </c>
      <c r="E459" s="12">
        <v>54885.34</v>
      </c>
      <c r="F459" s="12">
        <f t="shared" si="44"/>
        <v>0.39938167887977999</v>
      </c>
      <c r="G459" s="12">
        <f t="shared" si="45"/>
        <v>0.43412678910087249</v>
      </c>
      <c r="H459" s="12">
        <f t="shared" si="46"/>
        <v>0.40751182868820079</v>
      </c>
      <c r="I459" s="11">
        <f t="shared" si="47"/>
        <v>5.5182455761942202E-2</v>
      </c>
      <c r="J459" s="12">
        <f t="shared" si="48"/>
        <v>1.6828657215485448E-3</v>
      </c>
      <c r="K459" s="12">
        <f t="shared" si="49"/>
        <v>7.3982655282566354E-2</v>
      </c>
      <c r="L459">
        <f t="shared" si="50"/>
        <v>1.6828657215485448E-3</v>
      </c>
    </row>
    <row r="460" spans="1:12">
      <c r="A460" s="11">
        <v>447</v>
      </c>
      <c r="B460" s="11" t="s">
        <v>2380</v>
      </c>
      <c r="C460" s="12">
        <v>-1602.3299999999945</v>
      </c>
      <c r="D460" s="12">
        <v>-1369.6500000000087</v>
      </c>
      <c r="E460" s="12">
        <v>5005.8399999999965</v>
      </c>
      <c r="F460" s="12">
        <f t="shared" si="44"/>
        <v>0.39651171882982378</v>
      </c>
      <c r="G460" s="12">
        <f t="shared" si="45"/>
        <v>0.43311055619644218</v>
      </c>
      <c r="H460" s="12">
        <f t="shared" si="46"/>
        <v>0.18832112379019228</v>
      </c>
      <c r="I460" s="11">
        <f t="shared" si="47"/>
        <v>2.6692294959603701E-4</v>
      </c>
      <c r="J460" s="12">
        <f t="shared" si="48"/>
        <v>6.5598789626606466E-2</v>
      </c>
      <c r="K460" s="12">
        <f t="shared" si="49"/>
        <v>9.6758150519294747E-2</v>
      </c>
      <c r="L460">
        <f t="shared" si="50"/>
        <v>2.6692294959603701E-4</v>
      </c>
    </row>
    <row r="461" spans="1:12">
      <c r="A461" s="11">
        <v>448</v>
      </c>
      <c r="B461" s="11" t="s">
        <v>2756</v>
      </c>
      <c r="C461" s="12">
        <v>18591.190000000002</v>
      </c>
      <c r="D461" s="12">
        <v>18487.099999999995</v>
      </c>
      <c r="E461" s="12">
        <v>31934.770000000008</v>
      </c>
      <c r="F461" s="12">
        <f t="shared" si="44"/>
        <v>0.47525116649906846</v>
      </c>
      <c r="G461" s="12">
        <f t="shared" si="45"/>
        <v>0.50864520985560802</v>
      </c>
      <c r="H461" s="12">
        <f t="shared" si="46"/>
        <v>0.30665773800743851</v>
      </c>
      <c r="I461" s="11">
        <f t="shared" si="47"/>
        <v>2.9054724596102737E-2</v>
      </c>
      <c r="J461" s="12">
        <f t="shared" si="48"/>
        <v>2.6237728786806035E-2</v>
      </c>
      <c r="K461" s="12">
        <f t="shared" si="49"/>
        <v>2.6857646880377221E-2</v>
      </c>
      <c r="L461">
        <f t="shared" si="50"/>
        <v>2.6237728786806035E-2</v>
      </c>
    </row>
    <row r="462" spans="1:12">
      <c r="A462" s="11">
        <v>449</v>
      </c>
      <c r="B462" s="11" t="s">
        <v>513</v>
      </c>
      <c r="C462" s="12">
        <v>39549.449999999997</v>
      </c>
      <c r="D462" s="12">
        <v>46001.93</v>
      </c>
      <c r="E462" s="12">
        <v>73921.22</v>
      </c>
      <c r="F462" s="12">
        <f t="shared" si="44"/>
        <v>0.55697252149356291</v>
      </c>
      <c r="G462" s="12">
        <f t="shared" si="45"/>
        <v>0.61331103656646568</v>
      </c>
      <c r="H462" s="12">
        <f t="shared" si="46"/>
        <v>0.49116318757419408</v>
      </c>
      <c r="I462" s="11">
        <f t="shared" si="47"/>
        <v>0.15795171556008539</v>
      </c>
      <c r="J462" s="12">
        <f t="shared" si="48"/>
        <v>5.0183488521248383E-2</v>
      </c>
      <c r="K462" s="12">
        <f t="shared" si="49"/>
        <v>2.1642557030743012E-2</v>
      </c>
      <c r="L462">
        <f t="shared" si="50"/>
        <v>2.1642557030743012E-2</v>
      </c>
    </row>
    <row r="463" spans="1:12">
      <c r="A463" s="11">
        <v>450</v>
      </c>
      <c r="B463" s="11" t="s">
        <v>6745</v>
      </c>
      <c r="C463" s="12">
        <v>-85929.51999999999</v>
      </c>
      <c r="D463" s="12">
        <v>-102346.23</v>
      </c>
      <c r="E463" s="12">
        <v>-51921.04</v>
      </c>
      <c r="F463" s="12">
        <f t="shared" ref="F463:F526" si="51">STANDARDIZE(C463,C$10,C$11)</f>
        <v>6.7699487772561004E-2</v>
      </c>
      <c r="G463" s="12">
        <f t="shared" ref="G463:G526" si="52">STANDARDIZE(D463,D$10,D$11)</f>
        <v>4.8997798671316227E-2</v>
      </c>
      <c r="H463" s="12">
        <f t="shared" ref="H463:H526" si="53">STANDARDIZE(E463,E$10,E$11)</f>
        <v>-6.1838620289927662E-2</v>
      </c>
      <c r="I463" s="11">
        <f t="shared" ref="I463:I526" si="54">SUMXMY2(F463:H463,$F$3:$H$3)</f>
        <v>0.31429451115385232</v>
      </c>
      <c r="J463" s="12">
        <f t="shared" ref="J463:J526" si="55">SUMXMY2(F463:H463,$F$4:$H$4)</f>
        <v>0.53413636553434451</v>
      </c>
      <c r="K463" s="12">
        <f t="shared" ref="K463:K526" si="56">SUMXMY2(F463:H463,$F$5:$H$5)</f>
        <v>0.76472058576772728</v>
      </c>
      <c r="L463">
        <f t="shared" ref="L463:L526" si="57">MIN(I463:K463)</f>
        <v>0.31429451115385232</v>
      </c>
    </row>
    <row r="464" spans="1:12">
      <c r="A464" s="11">
        <v>451</v>
      </c>
      <c r="B464" s="11" t="s">
        <v>2939</v>
      </c>
      <c r="C464" s="12">
        <v>-198577.56000000003</v>
      </c>
      <c r="D464" s="12">
        <v>-185568.59999999998</v>
      </c>
      <c r="E464" s="12">
        <v>-43136.080000000024</v>
      </c>
      <c r="F464" s="12">
        <f t="shared" si="51"/>
        <v>-0.37154262804592875</v>
      </c>
      <c r="G464" s="12">
        <f t="shared" si="52"/>
        <v>-0.26757832252902858</v>
      </c>
      <c r="H464" s="12">
        <f t="shared" si="53"/>
        <v>-2.3233951540224798E-2</v>
      </c>
      <c r="I464" s="11">
        <f t="shared" si="54"/>
        <v>1.1273680440163272</v>
      </c>
      <c r="J464" s="12">
        <f t="shared" si="55"/>
        <v>1.3456512791270296</v>
      </c>
      <c r="K464" s="12">
        <f t="shared" si="56"/>
        <v>1.8444128165189415</v>
      </c>
      <c r="L464">
        <f t="shared" si="57"/>
        <v>1.1273680440163272</v>
      </c>
    </row>
    <row r="465" spans="1:12">
      <c r="A465" s="11">
        <v>452</v>
      </c>
      <c r="B465" s="11" t="s">
        <v>1809</v>
      </c>
      <c r="C465" s="12">
        <v>-224781.04000000004</v>
      </c>
      <c r="D465" s="12">
        <v>-224334.09999999995</v>
      </c>
      <c r="E465" s="12">
        <v>-129000.53</v>
      </c>
      <c r="F465" s="12">
        <f t="shared" si="51"/>
        <v>-0.47371637200993805</v>
      </c>
      <c r="G465" s="12">
        <f t="shared" si="52"/>
        <v>-0.41504145805847764</v>
      </c>
      <c r="H465" s="12">
        <f t="shared" si="53"/>
        <v>-0.40055708671960322</v>
      </c>
      <c r="I465" s="11">
        <f t="shared" si="54"/>
        <v>1.8145095701297254</v>
      </c>
      <c r="J465" s="12">
        <f t="shared" si="55"/>
        <v>2.2439557463740969</v>
      </c>
      <c r="K465" s="12">
        <f t="shared" si="56"/>
        <v>2.7567164374101059</v>
      </c>
      <c r="L465">
        <f t="shared" si="57"/>
        <v>1.8145095701297254</v>
      </c>
    </row>
    <row r="466" spans="1:12">
      <c r="A466" s="11">
        <v>453</v>
      </c>
      <c r="B466" s="11" t="s">
        <v>3821</v>
      </c>
      <c r="C466" s="12">
        <v>-41672.179999999986</v>
      </c>
      <c r="D466" s="12">
        <v>-40869.989999999983</v>
      </c>
      <c r="E466" s="12">
        <v>14925.400000000001</v>
      </c>
      <c r="F466" s="12">
        <f t="shared" si="51"/>
        <v>0.24026962447532363</v>
      </c>
      <c r="G466" s="12">
        <f t="shared" si="52"/>
        <v>0.28285210497359398</v>
      </c>
      <c r="H466" s="12">
        <f t="shared" si="53"/>
        <v>0.23191168401389323</v>
      </c>
      <c r="I466" s="11">
        <f t="shared" si="54"/>
        <v>5.2194277629835868E-2</v>
      </c>
      <c r="J466" s="12">
        <f t="shared" si="55"/>
        <v>0.1019508497247999</v>
      </c>
      <c r="K466" s="12">
        <f t="shared" si="56"/>
        <v>0.24778301847175174</v>
      </c>
      <c r="L466">
        <f t="shared" si="57"/>
        <v>5.2194277629835868E-2</v>
      </c>
    </row>
    <row r="467" spans="1:12">
      <c r="A467" s="11">
        <v>454</v>
      </c>
      <c r="B467" s="11" t="s">
        <v>6937</v>
      </c>
      <c r="C467" s="12">
        <v>-896.02999999999156</v>
      </c>
      <c r="D467" s="12">
        <v>-2129.7599999999948</v>
      </c>
      <c r="E467" s="12">
        <v>6445.2500000000036</v>
      </c>
      <c r="F467" s="12">
        <f t="shared" si="51"/>
        <v>0.39926575437631523</v>
      </c>
      <c r="G467" s="12">
        <f t="shared" si="52"/>
        <v>0.43021911396179313</v>
      </c>
      <c r="H467" s="12">
        <f t="shared" si="53"/>
        <v>0.19464647373430249</v>
      </c>
      <c r="I467" s="11">
        <f t="shared" si="54"/>
        <v>5.0363146560604161E-4</v>
      </c>
      <c r="J467" s="12">
        <f t="shared" si="55"/>
        <v>6.2437090405488761E-2</v>
      </c>
      <c r="K467" s="12">
        <f t="shared" si="56"/>
        <v>9.4935240515084549E-2</v>
      </c>
      <c r="L467">
        <f t="shared" si="57"/>
        <v>5.0363146560604161E-4</v>
      </c>
    </row>
    <row r="468" spans="1:12">
      <c r="A468" s="11">
        <v>455</v>
      </c>
      <c r="B468" s="11" t="s">
        <v>5909</v>
      </c>
      <c r="C468" s="12">
        <v>-11454.539999999994</v>
      </c>
      <c r="D468" s="12">
        <v>-21168.11</v>
      </c>
      <c r="E468" s="12">
        <v>7297.7099999999955</v>
      </c>
      <c r="F468" s="12">
        <f t="shared" si="51"/>
        <v>0.358095554945498</v>
      </c>
      <c r="G468" s="12">
        <f t="shared" si="52"/>
        <v>0.35779763645454854</v>
      </c>
      <c r="H468" s="12">
        <f t="shared" si="53"/>
        <v>0.19839252789076667</v>
      </c>
      <c r="I468" s="11">
        <f t="shared" si="54"/>
        <v>8.3215383371852084E-3</v>
      </c>
      <c r="J468" s="12">
        <f t="shared" si="55"/>
        <v>7.1349744473146848E-2</v>
      </c>
      <c r="K468" s="12">
        <f t="shared" si="56"/>
        <v>0.14433161570826242</v>
      </c>
      <c r="L468">
        <f t="shared" si="57"/>
        <v>8.3215383371852084E-3</v>
      </c>
    </row>
    <row r="469" spans="1:12">
      <c r="A469" s="11">
        <v>456</v>
      </c>
      <c r="B469" s="11" t="s">
        <v>6147</v>
      </c>
      <c r="C469" s="12">
        <v>-301.82999999999447</v>
      </c>
      <c r="D469" s="12">
        <v>-1477.2500000000073</v>
      </c>
      <c r="E469" s="12">
        <v>6609.6999999999971</v>
      </c>
      <c r="F469" s="12">
        <f t="shared" si="51"/>
        <v>0.40158268474828934</v>
      </c>
      <c r="G469" s="12">
        <f t="shared" si="52"/>
        <v>0.43270124809044669</v>
      </c>
      <c r="H469" s="12">
        <f t="shared" si="53"/>
        <v>0.19536913357292307</v>
      </c>
      <c r="I469" s="11">
        <f t="shared" si="54"/>
        <v>5.2068831623075951E-4</v>
      </c>
      <c r="J469" s="12">
        <f t="shared" si="55"/>
        <v>6.1935698586405193E-2</v>
      </c>
      <c r="K469" s="12">
        <f t="shared" si="56"/>
        <v>9.2907581151979113E-2</v>
      </c>
      <c r="L469">
        <f t="shared" si="57"/>
        <v>5.2068831623075951E-4</v>
      </c>
    </row>
    <row r="470" spans="1:12">
      <c r="A470" s="11">
        <v>457</v>
      </c>
      <c r="B470" s="11" t="s">
        <v>3151</v>
      </c>
      <c r="C470" s="12">
        <v>20705.870000000003</v>
      </c>
      <c r="D470" s="12">
        <v>11318.580000000005</v>
      </c>
      <c r="E470" s="12">
        <v>48644.700000000012</v>
      </c>
      <c r="F470" s="12">
        <f t="shared" si="51"/>
        <v>0.48349681833179486</v>
      </c>
      <c r="G470" s="12">
        <f t="shared" si="52"/>
        <v>0.48137631260662195</v>
      </c>
      <c r="H470" s="12">
        <f t="shared" si="53"/>
        <v>0.38008793148364373</v>
      </c>
      <c r="I470" s="11">
        <f t="shared" si="54"/>
        <v>5.2108215941873259E-2</v>
      </c>
      <c r="J470" s="12">
        <f t="shared" si="55"/>
        <v>1.0167946568072087E-2</v>
      </c>
      <c r="K470" s="12">
        <f t="shared" si="56"/>
        <v>3.202481918912909E-2</v>
      </c>
      <c r="L470">
        <f t="shared" si="57"/>
        <v>1.0167946568072087E-2</v>
      </c>
    </row>
    <row r="471" spans="1:12">
      <c r="A471" s="11">
        <v>458</v>
      </c>
      <c r="B471" s="11" t="s">
        <v>6140</v>
      </c>
      <c r="C471" s="12">
        <v>37100.58</v>
      </c>
      <c r="D471" s="12">
        <v>66453.739999999991</v>
      </c>
      <c r="E471" s="12">
        <v>66477.200000000012</v>
      </c>
      <c r="F471" s="12">
        <f t="shared" si="51"/>
        <v>0.54742378154065807</v>
      </c>
      <c r="G471" s="12">
        <f t="shared" si="52"/>
        <v>0.69110928577910435</v>
      </c>
      <c r="H471" s="12">
        <f t="shared" si="53"/>
        <v>0.45845115174635159</v>
      </c>
      <c r="I471" s="11">
        <f t="shared" si="54"/>
        <v>0.16922202719649498</v>
      </c>
      <c r="J471" s="12">
        <f t="shared" si="55"/>
        <v>7.699997657301029E-2</v>
      </c>
      <c r="K471" s="12">
        <f t="shared" si="56"/>
        <v>1.7436161044158394E-2</v>
      </c>
      <c r="L471">
        <f t="shared" si="57"/>
        <v>1.7436161044158394E-2</v>
      </c>
    </row>
    <row r="472" spans="1:12">
      <c r="A472" s="11">
        <v>459</v>
      </c>
      <c r="B472" s="11" t="s">
        <v>3232</v>
      </c>
      <c r="C472" s="12">
        <v>81127.960000000021</v>
      </c>
      <c r="D472" s="12">
        <v>19090.579999999973</v>
      </c>
      <c r="E472" s="12">
        <v>151879.89000000001</v>
      </c>
      <c r="F472" s="12">
        <f t="shared" si="51"/>
        <v>0.71909724825294763</v>
      </c>
      <c r="G472" s="12">
        <f t="shared" si="52"/>
        <v>0.51094083490956854</v>
      </c>
      <c r="H472" s="12">
        <f t="shared" si="53"/>
        <v>0.83374512665159528</v>
      </c>
      <c r="I472" s="11">
        <f t="shared" si="54"/>
        <v>0.54427519705964089</v>
      </c>
      <c r="J472" s="12">
        <f t="shared" si="55"/>
        <v>0.25050191488255807</v>
      </c>
      <c r="K472" s="12">
        <f t="shared" si="56"/>
        <v>0.27068587807796757</v>
      </c>
      <c r="L472">
        <f t="shared" si="57"/>
        <v>0.25050191488255807</v>
      </c>
    </row>
    <row r="473" spans="1:12">
      <c r="A473" s="11">
        <v>460</v>
      </c>
      <c r="B473" s="11" t="s">
        <v>8610</v>
      </c>
      <c r="C473" s="12">
        <v>9169.5600000000049</v>
      </c>
      <c r="D473" s="12">
        <v>524.58000000000175</v>
      </c>
      <c r="E473" s="12">
        <v>7236.8899999999921</v>
      </c>
      <c r="F473" s="12">
        <f t="shared" si="51"/>
        <v>0.43851393879711326</v>
      </c>
      <c r="G473" s="12">
        <f t="shared" si="52"/>
        <v>0.44031616673194279</v>
      </c>
      <c r="H473" s="12">
        <f t="shared" si="53"/>
        <v>0.19812526020219925</v>
      </c>
      <c r="I473" s="11">
        <f t="shared" si="54"/>
        <v>2.106920639984888E-3</v>
      </c>
      <c r="J473" s="12">
        <f t="shared" si="55"/>
        <v>6.09839672240753E-2</v>
      </c>
      <c r="K473" s="12">
        <f t="shared" si="56"/>
        <v>7.738171546284163E-2</v>
      </c>
      <c r="L473">
        <f t="shared" si="57"/>
        <v>2.106920639984888E-3</v>
      </c>
    </row>
    <row r="474" spans="1:12">
      <c r="A474" s="11">
        <v>461</v>
      </c>
      <c r="B474" s="11" t="s">
        <v>12573</v>
      </c>
      <c r="C474" s="12">
        <v>1279.3199999999997</v>
      </c>
      <c r="D474" s="12">
        <v>1483.8700000000026</v>
      </c>
      <c r="E474" s="12">
        <v>6652.0200000000041</v>
      </c>
      <c r="F474" s="12">
        <f t="shared" si="51"/>
        <v>0.40774797330037071</v>
      </c>
      <c r="G474" s="12">
        <f t="shared" si="52"/>
        <v>0.4439652854401252</v>
      </c>
      <c r="H474" s="12">
        <f t="shared" si="53"/>
        <v>0.19555510477614854</v>
      </c>
      <c r="I474" s="11">
        <f t="shared" si="54"/>
        <v>6.706236051344242E-4</v>
      </c>
      <c r="J474" s="12">
        <f t="shared" si="55"/>
        <v>6.1504232580066709E-2</v>
      </c>
      <c r="K474" s="12">
        <f t="shared" si="56"/>
        <v>8.6408219085613802E-2</v>
      </c>
      <c r="L474">
        <f t="shared" si="57"/>
        <v>6.706236051344242E-4</v>
      </c>
    </row>
    <row r="475" spans="1:12">
      <c r="A475" s="11">
        <v>462</v>
      </c>
      <c r="B475" s="11" t="s">
        <v>3184</v>
      </c>
      <c r="C475" s="12">
        <v>15659.020000000004</v>
      </c>
      <c r="D475" s="12">
        <v>23.349999999991269</v>
      </c>
      <c r="E475" s="12">
        <v>44130.92</v>
      </c>
      <c r="F475" s="12">
        <f t="shared" si="51"/>
        <v>0.46381792225674073</v>
      </c>
      <c r="G475" s="12">
        <f t="shared" si="52"/>
        <v>0.43840949849803823</v>
      </c>
      <c r="H475" s="12">
        <f t="shared" si="53"/>
        <v>0.36025255582922588</v>
      </c>
      <c r="I475" s="11">
        <f t="shared" si="54"/>
        <v>3.9192346088483501E-2</v>
      </c>
      <c r="J475" s="12">
        <f t="shared" si="55"/>
        <v>9.746170552903808E-3</v>
      </c>
      <c r="K475" s="12">
        <f t="shared" si="56"/>
        <v>4.9756935568313496E-2</v>
      </c>
      <c r="L475">
        <f t="shared" si="57"/>
        <v>9.746170552903808E-3</v>
      </c>
    </row>
    <row r="476" spans="1:12">
      <c r="A476" s="11">
        <v>463</v>
      </c>
      <c r="B476" s="11" t="s">
        <v>3635</v>
      </c>
      <c r="C476" s="12">
        <v>10631.760000000002</v>
      </c>
      <c r="D476" s="12">
        <v>3208.5600000000013</v>
      </c>
      <c r="E476" s="12">
        <v>84765.97</v>
      </c>
      <c r="F476" s="12">
        <f t="shared" si="51"/>
        <v>0.4442154123580363</v>
      </c>
      <c r="G476" s="12">
        <f t="shared" si="52"/>
        <v>0.45052596943017525</v>
      </c>
      <c r="H476" s="12">
        <f t="shared" si="53"/>
        <v>0.53881940700186837</v>
      </c>
      <c r="I476" s="11">
        <f t="shared" si="54"/>
        <v>0.13625950733692452</v>
      </c>
      <c r="J476" s="12">
        <f t="shared" si="55"/>
        <v>1.0141823604731637E-2</v>
      </c>
      <c r="K476" s="12">
        <f t="shared" si="56"/>
        <v>8.6976049475965544E-2</v>
      </c>
      <c r="L476">
        <f t="shared" si="57"/>
        <v>1.0141823604731637E-2</v>
      </c>
    </row>
    <row r="477" spans="1:12">
      <c r="A477" s="11">
        <v>464</v>
      </c>
      <c r="B477" s="11" t="s">
        <v>3155</v>
      </c>
      <c r="C477" s="12">
        <v>-14509.980000000018</v>
      </c>
      <c r="D477" s="12">
        <v>-13889.04</v>
      </c>
      <c r="E477" s="12">
        <v>6956.9099999999962</v>
      </c>
      <c r="F477" s="12">
        <f t="shared" si="51"/>
        <v>0.34618165098093323</v>
      </c>
      <c r="G477" s="12">
        <f t="shared" si="52"/>
        <v>0.38548706354663675</v>
      </c>
      <c r="H477" s="12">
        <f t="shared" si="53"/>
        <v>0.19689491479862978</v>
      </c>
      <c r="I477" s="11">
        <f t="shared" si="54"/>
        <v>5.9467339562444543E-3</v>
      </c>
      <c r="J477" s="12">
        <f t="shared" si="55"/>
        <v>6.9199523324121603E-2</v>
      </c>
      <c r="K477" s="12">
        <f t="shared" si="56"/>
        <v>0.13595966049006517</v>
      </c>
      <c r="L477">
        <f t="shared" si="57"/>
        <v>5.9467339562444543E-3</v>
      </c>
    </row>
    <row r="478" spans="1:12">
      <c r="A478" s="11">
        <v>465</v>
      </c>
      <c r="B478" s="11" t="s">
        <v>1243</v>
      </c>
      <c r="C478" s="12">
        <v>8553.010000000002</v>
      </c>
      <c r="D478" s="12">
        <v>-3011.3900000000103</v>
      </c>
      <c r="E478" s="12">
        <v>4500.2599999999948</v>
      </c>
      <c r="F478" s="12">
        <f t="shared" si="51"/>
        <v>0.43610986033726712</v>
      </c>
      <c r="G478" s="12">
        <f t="shared" si="52"/>
        <v>0.4268654122379193</v>
      </c>
      <c r="H478" s="12">
        <f t="shared" si="53"/>
        <v>0.18609940070591247</v>
      </c>
      <c r="I478" s="11">
        <f t="shared" si="54"/>
        <v>1.4772016854715118E-3</v>
      </c>
      <c r="J478" s="12">
        <f t="shared" si="55"/>
        <v>6.733375836042009E-2</v>
      </c>
      <c r="K478" s="12">
        <f t="shared" si="56"/>
        <v>8.7028621523548177E-2</v>
      </c>
      <c r="L478">
        <f t="shared" si="57"/>
        <v>1.4772016854715118E-3</v>
      </c>
    </row>
    <row r="479" spans="1:12">
      <c r="A479" s="11">
        <v>466</v>
      </c>
      <c r="B479" s="11" t="s">
        <v>703</v>
      </c>
      <c r="C479" s="12">
        <v>-87445.09</v>
      </c>
      <c r="D479" s="12">
        <v>-98412.869999999981</v>
      </c>
      <c r="E479" s="12">
        <v>151311.22000000003</v>
      </c>
      <c r="F479" s="12">
        <f t="shared" si="51"/>
        <v>6.1789911596437284E-2</v>
      </c>
      <c r="G479" s="12">
        <f t="shared" si="52"/>
        <v>6.3960216253086524E-2</v>
      </c>
      <c r="H479" s="12">
        <f t="shared" si="53"/>
        <v>0.83124616058027645</v>
      </c>
      <c r="I479" s="11">
        <f t="shared" si="54"/>
        <v>0.68580655262312529</v>
      </c>
      <c r="J479" s="12">
        <f t="shared" si="55"/>
        <v>0.42152906241357257</v>
      </c>
      <c r="K479" s="12">
        <f t="shared" si="56"/>
        <v>0.821759807116756</v>
      </c>
      <c r="L479">
        <f t="shared" si="57"/>
        <v>0.42152906241357257</v>
      </c>
    </row>
    <row r="480" spans="1:12">
      <c r="A480" s="11">
        <v>467</v>
      </c>
      <c r="B480" s="11" t="s">
        <v>2051</v>
      </c>
      <c r="C480" s="12">
        <v>-159893.43999999997</v>
      </c>
      <c r="D480" s="12">
        <v>-143832.49</v>
      </c>
      <c r="E480" s="12">
        <v>-73007.51999999999</v>
      </c>
      <c r="F480" s="12">
        <f t="shared" si="51"/>
        <v>-0.22070383211679964</v>
      </c>
      <c r="G480" s="12">
        <f t="shared" si="52"/>
        <v>-0.10881504989222525</v>
      </c>
      <c r="H480" s="12">
        <f t="shared" si="53"/>
        <v>-0.15450114527549802</v>
      </c>
      <c r="I480" s="11">
        <f t="shared" si="54"/>
        <v>0.78814166485845716</v>
      </c>
      <c r="J480" s="12">
        <f t="shared" si="55"/>
        <v>1.0693534073069935</v>
      </c>
      <c r="K480" s="12">
        <f t="shared" si="56"/>
        <v>1.4352180589335866</v>
      </c>
      <c r="L480">
        <f t="shared" si="57"/>
        <v>0.78814166485845716</v>
      </c>
    </row>
    <row r="481" spans="1:12">
      <c r="A481" s="11">
        <v>468</v>
      </c>
      <c r="B481" s="11" t="s">
        <v>4025</v>
      </c>
      <c r="C481" s="12">
        <v>-5823.7699999999968</v>
      </c>
      <c r="D481" s="12">
        <v>-4953.93</v>
      </c>
      <c r="E481" s="12">
        <v>2395.5400000000009</v>
      </c>
      <c r="F481" s="12">
        <f t="shared" si="51"/>
        <v>0.38005129717134833</v>
      </c>
      <c r="G481" s="12">
        <f t="shared" si="52"/>
        <v>0.41947603149237561</v>
      </c>
      <c r="H481" s="12">
        <f t="shared" si="53"/>
        <v>0.17685040942867561</v>
      </c>
      <c r="I481" s="11">
        <f t="shared" si="54"/>
        <v>6.6607258836546624E-4</v>
      </c>
      <c r="J481" s="12">
        <f t="shared" si="55"/>
        <v>7.2991256375904146E-2</v>
      </c>
      <c r="K481" s="12">
        <f t="shared" si="56"/>
        <v>0.11233257534517874</v>
      </c>
      <c r="L481">
        <f t="shared" si="57"/>
        <v>6.6607258836546624E-4</v>
      </c>
    </row>
    <row r="482" spans="1:12">
      <c r="A482" s="11">
        <v>469</v>
      </c>
      <c r="B482" s="11" t="s">
        <v>288</v>
      </c>
      <c r="C482" s="12">
        <v>-358486.90999999992</v>
      </c>
      <c r="D482" s="12">
        <v>-430949.2900000001</v>
      </c>
      <c r="E482" s="12">
        <v>-80721.450000000012</v>
      </c>
      <c r="F482" s="12">
        <f t="shared" si="51"/>
        <v>-0.9950680904788245</v>
      </c>
      <c r="G482" s="12">
        <f t="shared" si="52"/>
        <v>-1.2010012358354425</v>
      </c>
      <c r="H482" s="12">
        <f t="shared" si="53"/>
        <v>-0.18839927485245647</v>
      </c>
      <c r="I482" s="11">
        <f t="shared" si="54"/>
        <v>4.7526245531945612</v>
      </c>
      <c r="J482" s="12">
        <f t="shared" si="55"/>
        <v>5.1026851338772552</v>
      </c>
      <c r="K482" s="12">
        <f t="shared" si="56"/>
        <v>6.1130135319408803</v>
      </c>
      <c r="L482">
        <f t="shared" si="57"/>
        <v>4.7526245531945612</v>
      </c>
    </row>
    <row r="483" spans="1:12">
      <c r="A483" s="11">
        <v>470</v>
      </c>
      <c r="B483" s="11" t="s">
        <v>2828</v>
      </c>
      <c r="C483" s="12">
        <v>121134.56</v>
      </c>
      <c r="D483" s="12">
        <v>85116.98</v>
      </c>
      <c r="E483" s="12">
        <v>234455.46999999997</v>
      </c>
      <c r="F483" s="12">
        <f t="shared" si="51"/>
        <v>0.87509271546839118</v>
      </c>
      <c r="G483" s="12">
        <f t="shared" si="52"/>
        <v>0.76210385284359827</v>
      </c>
      <c r="H483" s="12">
        <f t="shared" si="53"/>
        <v>1.1966156363311609</v>
      </c>
      <c r="I483" s="11">
        <f t="shared" si="54"/>
        <v>1.3810497752105286</v>
      </c>
      <c r="J483" s="12">
        <f t="shared" si="55"/>
        <v>0.8795821208901945</v>
      </c>
      <c r="K483" s="12">
        <f t="shared" si="56"/>
        <v>0.82775702296492848</v>
      </c>
      <c r="L483">
        <f t="shared" si="57"/>
        <v>0.82775702296492848</v>
      </c>
    </row>
    <row r="484" spans="1:12">
      <c r="A484" s="11">
        <v>471</v>
      </c>
      <c r="B484" s="11" t="s">
        <v>86</v>
      </c>
      <c r="C484" s="12">
        <v>-933560.01000000047</v>
      </c>
      <c r="D484" s="12">
        <v>-663790.5</v>
      </c>
      <c r="E484" s="12">
        <v>-183989.53999999998</v>
      </c>
      <c r="F484" s="12">
        <f t="shared" si="51"/>
        <v>-3.2374180256778575</v>
      </c>
      <c r="G484" s="12">
        <f t="shared" si="52"/>
        <v>-2.0867242345603634</v>
      </c>
      <c r="H484" s="12">
        <f t="shared" si="53"/>
        <v>-0.64220104593217819</v>
      </c>
      <c r="I484" s="11">
        <f t="shared" si="54"/>
        <v>20.25574169331912</v>
      </c>
      <c r="J484" s="12">
        <f t="shared" si="55"/>
        <v>20.928049698076304</v>
      </c>
      <c r="K484" s="12">
        <f t="shared" si="56"/>
        <v>22.919525369520379</v>
      </c>
      <c r="L484">
        <f t="shared" si="57"/>
        <v>20.25574169331912</v>
      </c>
    </row>
    <row r="485" spans="1:12">
      <c r="A485" s="11">
        <v>472</v>
      </c>
      <c r="B485" s="11" t="s">
        <v>398</v>
      </c>
      <c r="C485" s="12">
        <v>-807353.31</v>
      </c>
      <c r="D485" s="12">
        <v>-511457.13</v>
      </c>
      <c r="E485" s="12">
        <v>-287732.2899999998</v>
      </c>
      <c r="F485" s="12">
        <f t="shared" si="51"/>
        <v>-2.7453073956263312</v>
      </c>
      <c r="G485" s="12">
        <f t="shared" si="52"/>
        <v>-1.5072513427888723</v>
      </c>
      <c r="H485" s="12">
        <f t="shared" si="53"/>
        <v>-1.0980886651055428</v>
      </c>
      <c r="I485" s="11">
        <f t="shared" si="54"/>
        <v>15.282044315681762</v>
      </c>
      <c r="J485" s="12">
        <f t="shared" si="55"/>
        <v>16.172738287228157</v>
      </c>
      <c r="K485" s="12">
        <f t="shared" si="56"/>
        <v>17.703238782088114</v>
      </c>
      <c r="L485">
        <f t="shared" si="57"/>
        <v>15.282044315681762</v>
      </c>
    </row>
    <row r="486" spans="1:12">
      <c r="A486" s="11">
        <v>473</v>
      </c>
      <c r="B486" s="11" t="s">
        <v>116</v>
      </c>
      <c r="C486" s="12">
        <v>-9982.470000000023</v>
      </c>
      <c r="D486" s="12">
        <v>35761.380000000012</v>
      </c>
      <c r="E486" s="12">
        <v>157462.9</v>
      </c>
      <c r="F486" s="12">
        <f t="shared" si="51"/>
        <v>0.36383551403784359</v>
      </c>
      <c r="G486" s="12">
        <f t="shared" si="52"/>
        <v>0.57435620269237397</v>
      </c>
      <c r="H486" s="12">
        <f t="shared" si="53"/>
        <v>0.8582791315504541</v>
      </c>
      <c r="I486" s="11">
        <f t="shared" si="54"/>
        <v>0.49117901485459292</v>
      </c>
      <c r="J486" s="12">
        <f t="shared" si="55"/>
        <v>0.1899794257236905</v>
      </c>
      <c r="K486" s="12">
        <f t="shared" si="56"/>
        <v>0.31126325841505997</v>
      </c>
      <c r="L486">
        <f t="shared" si="57"/>
        <v>0.1899794257236905</v>
      </c>
    </row>
    <row r="487" spans="1:12">
      <c r="A487" s="11">
        <v>474</v>
      </c>
      <c r="B487" s="11" t="s">
        <v>14957</v>
      </c>
      <c r="C487" s="12">
        <v>9682.2000000000116</v>
      </c>
      <c r="D487" s="12">
        <v>10561.570000000007</v>
      </c>
      <c r="E487" s="12">
        <v>5642.2799999999988</v>
      </c>
      <c r="F487" s="12">
        <f t="shared" si="51"/>
        <v>0.44051284688511189</v>
      </c>
      <c r="G487" s="12">
        <f t="shared" si="52"/>
        <v>0.47849666270588165</v>
      </c>
      <c r="H487" s="12">
        <f t="shared" si="53"/>
        <v>0.19111789866213946</v>
      </c>
      <c r="I487" s="11">
        <f t="shared" si="54"/>
        <v>3.8825848811607864E-3</v>
      </c>
      <c r="J487" s="12">
        <f t="shared" si="55"/>
        <v>6.5341654516378384E-2</v>
      </c>
      <c r="K487" s="12">
        <f t="shared" si="56"/>
        <v>6.6026505488626264E-2</v>
      </c>
      <c r="L487">
        <f t="shared" si="57"/>
        <v>3.8825848811607864E-3</v>
      </c>
    </row>
    <row r="488" spans="1:12">
      <c r="A488" s="11">
        <v>475</v>
      </c>
      <c r="B488" s="11" t="s">
        <v>2036</v>
      </c>
      <c r="C488" s="12">
        <v>-10170.32</v>
      </c>
      <c r="D488" s="12">
        <v>-16182.550000000003</v>
      </c>
      <c r="E488" s="12">
        <v>68206.06</v>
      </c>
      <c r="F488" s="12">
        <f t="shared" si="51"/>
        <v>0.36310304118295422</v>
      </c>
      <c r="G488" s="12">
        <f t="shared" si="52"/>
        <v>0.3767626004036837</v>
      </c>
      <c r="H488" s="12">
        <f t="shared" si="53"/>
        <v>0.46604846210571699</v>
      </c>
      <c r="I488" s="11">
        <f t="shared" si="54"/>
        <v>9.082543163635419E-2</v>
      </c>
      <c r="J488" s="12">
        <f t="shared" si="55"/>
        <v>8.171214982702112E-3</v>
      </c>
      <c r="K488" s="12">
        <f t="shared" si="56"/>
        <v>0.12453337378699844</v>
      </c>
      <c r="L488">
        <f t="shared" si="57"/>
        <v>8.171214982702112E-3</v>
      </c>
    </row>
    <row r="489" spans="1:12">
      <c r="A489" s="11">
        <v>476</v>
      </c>
      <c r="B489" s="11" t="s">
        <v>259</v>
      </c>
      <c r="C489" s="12">
        <v>-186236.50000000003</v>
      </c>
      <c r="D489" s="12">
        <v>-256802.75999999995</v>
      </c>
      <c r="E489" s="12">
        <v>-104302.68000000001</v>
      </c>
      <c r="F489" s="12">
        <f t="shared" si="51"/>
        <v>-0.32342183246135464</v>
      </c>
      <c r="G489" s="12">
        <f t="shared" si="52"/>
        <v>-0.53855154847494613</v>
      </c>
      <c r="H489" s="12">
        <f t="shared" si="53"/>
        <v>-0.29202474074650242</v>
      </c>
      <c r="I489" s="11">
        <f t="shared" si="54"/>
        <v>1.6865930991599387</v>
      </c>
      <c r="J489" s="12">
        <f t="shared" si="55"/>
        <v>2.05772841967315</v>
      </c>
      <c r="K489" s="12">
        <f t="shared" si="56"/>
        <v>2.5854111183018054</v>
      </c>
      <c r="L489">
        <f t="shared" si="57"/>
        <v>1.6865930991599387</v>
      </c>
    </row>
    <row r="490" spans="1:12">
      <c r="A490" s="11">
        <v>477</v>
      </c>
      <c r="B490" s="11" t="s">
        <v>25</v>
      </c>
      <c r="C490" s="12">
        <v>-9707.4800000000105</v>
      </c>
      <c r="D490" s="12">
        <v>-1651.8499999999913</v>
      </c>
      <c r="E490" s="12">
        <v>16010.629999999983</v>
      </c>
      <c r="F490" s="12">
        <f t="shared" si="51"/>
        <v>0.36490776695435179</v>
      </c>
      <c r="G490" s="12">
        <f t="shared" si="52"/>
        <v>0.43203707341287406</v>
      </c>
      <c r="H490" s="12">
        <f t="shared" si="53"/>
        <v>0.23668062373214344</v>
      </c>
      <c r="I490" s="11">
        <f t="shared" si="54"/>
        <v>5.4026531276196348E-3</v>
      </c>
      <c r="J490" s="12">
        <f t="shared" si="55"/>
        <v>4.5265239926612535E-2</v>
      </c>
      <c r="K490" s="12">
        <f t="shared" si="56"/>
        <v>9.6771726127141716E-2</v>
      </c>
      <c r="L490">
        <f t="shared" si="57"/>
        <v>5.4026531276196348E-3</v>
      </c>
    </row>
    <row r="491" spans="1:12">
      <c r="A491" s="11">
        <v>478</v>
      </c>
      <c r="B491" s="11" t="s">
        <v>4549</v>
      </c>
      <c r="C491" s="12">
        <v>-118272.39000000001</v>
      </c>
      <c r="D491" s="12">
        <v>-90127.08</v>
      </c>
      <c r="E491" s="12">
        <v>-71248.88</v>
      </c>
      <c r="F491" s="12">
        <f t="shared" si="51"/>
        <v>-5.8413231547210238E-2</v>
      </c>
      <c r="G491" s="12">
        <f t="shared" si="52"/>
        <v>9.5479184762161662E-2</v>
      </c>
      <c r="H491" s="12">
        <f t="shared" si="53"/>
        <v>-0.14677296954675514</v>
      </c>
      <c r="I491" s="11">
        <f t="shared" si="54"/>
        <v>0.4276272312176852</v>
      </c>
      <c r="J491" s="12">
        <f t="shared" si="55"/>
        <v>0.69482575019659609</v>
      </c>
      <c r="K491" s="12">
        <f t="shared" si="56"/>
        <v>0.93456450477208763</v>
      </c>
      <c r="L491">
        <f t="shared" si="57"/>
        <v>0.4276272312176852</v>
      </c>
    </row>
    <row r="492" spans="1:12">
      <c r="A492" s="11">
        <v>479</v>
      </c>
      <c r="B492" s="11" t="s">
        <v>3273</v>
      </c>
      <c r="C492" s="12">
        <v>-9744.7299999999959</v>
      </c>
      <c r="D492" s="12">
        <v>-20298.109999999986</v>
      </c>
      <c r="E492" s="12">
        <v>-9484.6600000000035</v>
      </c>
      <c r="F492" s="12">
        <f t="shared" si="51"/>
        <v>0.36476252014123167</v>
      </c>
      <c r="G492" s="12">
        <f t="shared" si="52"/>
        <v>0.36110709790637097</v>
      </c>
      <c r="H492" s="12">
        <f t="shared" si="53"/>
        <v>0.12464400374439005</v>
      </c>
      <c r="I492" s="11">
        <f t="shared" si="54"/>
        <v>8.936956903180325E-3</v>
      </c>
      <c r="J492" s="12">
        <f t="shared" si="55"/>
        <v>0.11166736355202156</v>
      </c>
      <c r="K492" s="12">
        <f t="shared" si="56"/>
        <v>0.16694011258090213</v>
      </c>
      <c r="L492">
        <f t="shared" si="57"/>
        <v>8.936956903180325E-3</v>
      </c>
    </row>
    <row r="493" spans="1:12">
      <c r="A493" s="11">
        <v>480</v>
      </c>
      <c r="B493" s="11" t="s">
        <v>4525</v>
      </c>
      <c r="C493" s="12">
        <v>-291486.77</v>
      </c>
      <c r="D493" s="12">
        <v>-257077.78999999998</v>
      </c>
      <c r="E493" s="12">
        <v>-235747.6</v>
      </c>
      <c r="F493" s="12">
        <f t="shared" si="51"/>
        <v>-0.73381824313363353</v>
      </c>
      <c r="G493" s="12">
        <f t="shared" si="52"/>
        <v>-0.53959775673137689</v>
      </c>
      <c r="H493" s="12">
        <f t="shared" si="53"/>
        <v>-0.86964690356013008</v>
      </c>
      <c r="I493" s="11">
        <f t="shared" si="54"/>
        <v>3.3219535710959596</v>
      </c>
      <c r="J493" s="12">
        <f t="shared" si="55"/>
        <v>4.015042063300692</v>
      </c>
      <c r="K493" s="12">
        <f t="shared" si="56"/>
        <v>4.5687466174802127</v>
      </c>
      <c r="L493">
        <f t="shared" si="57"/>
        <v>3.3219535710959596</v>
      </c>
    </row>
    <row r="494" spans="1:12">
      <c r="A494" s="11">
        <v>481</v>
      </c>
      <c r="B494" s="11" t="s">
        <v>641</v>
      </c>
      <c r="C494" s="12">
        <v>-797014.92000000016</v>
      </c>
      <c r="D494" s="12">
        <v>-680947.13000000035</v>
      </c>
      <c r="E494" s="12">
        <v>-310773.20000000013</v>
      </c>
      <c r="F494" s="12">
        <f t="shared" si="51"/>
        <v>-2.704995497631864</v>
      </c>
      <c r="G494" s="12">
        <f t="shared" si="52"/>
        <v>-2.1519876893053986</v>
      </c>
      <c r="H494" s="12">
        <f t="shared" si="53"/>
        <v>-1.1993397462990518</v>
      </c>
      <c r="I494" s="11">
        <f t="shared" si="54"/>
        <v>18.216634389627313</v>
      </c>
      <c r="J494" s="12">
        <f t="shared" si="55"/>
        <v>19.181048001532758</v>
      </c>
      <c r="K494" s="12">
        <f t="shared" si="56"/>
        <v>20.909516940348198</v>
      </c>
      <c r="L494">
        <f t="shared" si="57"/>
        <v>18.216634389627313</v>
      </c>
    </row>
    <row r="495" spans="1:12">
      <c r="A495" s="11">
        <v>482</v>
      </c>
      <c r="B495" s="11" t="s">
        <v>2663</v>
      </c>
      <c r="C495" s="12">
        <v>7859.1600000000035</v>
      </c>
      <c r="D495" s="12">
        <v>10316.75</v>
      </c>
      <c r="E495" s="12">
        <v>105440.30000000002</v>
      </c>
      <c r="F495" s="12">
        <f t="shared" si="51"/>
        <v>0.4334043703699258</v>
      </c>
      <c r="G495" s="12">
        <f t="shared" si="52"/>
        <v>0.47756537264538146</v>
      </c>
      <c r="H495" s="12">
        <f t="shared" si="53"/>
        <v>0.6296707781261589</v>
      </c>
      <c r="I495" s="11">
        <f t="shared" si="54"/>
        <v>0.21185227451143168</v>
      </c>
      <c r="J495" s="12">
        <f t="shared" si="55"/>
        <v>3.5928720660299507E-2</v>
      </c>
      <c r="K495" s="12">
        <f t="shared" si="56"/>
        <v>0.12429650482539746</v>
      </c>
      <c r="L495">
        <f t="shared" si="57"/>
        <v>3.5928720660299507E-2</v>
      </c>
    </row>
    <row r="496" spans="1:12">
      <c r="A496" s="11">
        <v>483</v>
      </c>
      <c r="B496" s="11" t="s">
        <v>2165</v>
      </c>
      <c r="C496" s="12">
        <v>5228.2900000000154</v>
      </c>
      <c r="D496" s="12">
        <v>15797.880000000012</v>
      </c>
      <c r="E496" s="12">
        <v>18269.790000000008</v>
      </c>
      <c r="F496" s="12">
        <f t="shared" si="51"/>
        <v>0.42314596813546718</v>
      </c>
      <c r="G496" s="12">
        <f t="shared" si="52"/>
        <v>0.49841547430909094</v>
      </c>
      <c r="H496" s="12">
        <f t="shared" si="53"/>
        <v>0.24660828685782413</v>
      </c>
      <c r="I496" s="11">
        <f t="shared" si="54"/>
        <v>1.0104543650268064E-2</v>
      </c>
      <c r="J496" s="12">
        <f t="shared" si="55"/>
        <v>4.1275324035647043E-2</v>
      </c>
      <c r="K496" s="12">
        <f t="shared" si="56"/>
        <v>5.1392464178629221E-2</v>
      </c>
      <c r="L496">
        <f t="shared" si="57"/>
        <v>1.0104543650268064E-2</v>
      </c>
    </row>
    <row r="497" spans="1:12">
      <c r="A497" s="11">
        <v>484</v>
      </c>
      <c r="B497" s="11" t="s">
        <v>1019</v>
      </c>
      <c r="C497" s="12">
        <v>-22316.189999999995</v>
      </c>
      <c r="D497" s="12">
        <v>7285.3700000000135</v>
      </c>
      <c r="E497" s="12">
        <v>252946.48000000004</v>
      </c>
      <c r="F497" s="12">
        <f t="shared" si="51"/>
        <v>0.31574333889913003</v>
      </c>
      <c r="G497" s="12">
        <f t="shared" si="52"/>
        <v>0.46603406775362821</v>
      </c>
      <c r="H497" s="12">
        <f t="shared" si="53"/>
        <v>1.2778726159756268</v>
      </c>
      <c r="I497" s="11">
        <f t="shared" si="54"/>
        <v>1.2298749449715038</v>
      </c>
      <c r="J497" s="12">
        <f t="shared" si="55"/>
        <v>0.70575468131867491</v>
      </c>
      <c r="K497" s="12">
        <f t="shared" si="56"/>
        <v>0.96327792763803588</v>
      </c>
      <c r="L497">
        <f t="shared" si="57"/>
        <v>0.70575468131867491</v>
      </c>
    </row>
    <row r="498" spans="1:12">
      <c r="A498" s="11">
        <v>485</v>
      </c>
      <c r="B498" s="11" t="s">
        <v>3426</v>
      </c>
      <c r="C498" s="12">
        <v>-24387.439999999995</v>
      </c>
      <c r="D498" s="12">
        <v>-15149.890000000003</v>
      </c>
      <c r="E498" s="12">
        <v>47871.589999999989</v>
      </c>
      <c r="F498" s="12">
        <f t="shared" si="51"/>
        <v>0.3076670312031502</v>
      </c>
      <c r="G498" s="12">
        <f t="shared" si="52"/>
        <v>0.38069081702763652</v>
      </c>
      <c r="H498" s="12">
        <f t="shared" si="53"/>
        <v>0.37669057333322714</v>
      </c>
      <c r="I498" s="11">
        <f t="shared" si="54"/>
        <v>5.3192076475746794E-2</v>
      </c>
      <c r="J498" s="12">
        <f t="shared" si="55"/>
        <v>2.0041582776737791E-2</v>
      </c>
      <c r="K498" s="12">
        <f t="shared" si="56"/>
        <v>0.13626436312746609</v>
      </c>
      <c r="L498">
        <f t="shared" si="57"/>
        <v>2.0041582776737791E-2</v>
      </c>
    </row>
    <row r="499" spans="1:12">
      <c r="A499" s="11">
        <v>486</v>
      </c>
      <c r="B499" s="11" t="s">
        <v>528</v>
      </c>
      <c r="C499" s="12">
        <v>-63259.560000000005</v>
      </c>
      <c r="D499" s="12">
        <v>-55984.779999999984</v>
      </c>
      <c r="E499" s="12">
        <v>20831.059999999994</v>
      </c>
      <c r="F499" s="12">
        <f t="shared" si="51"/>
        <v>0.15609517753263602</v>
      </c>
      <c r="G499" s="12">
        <f t="shared" si="52"/>
        <v>0.22535576605705315</v>
      </c>
      <c r="H499" s="12">
        <f t="shared" si="53"/>
        <v>0.25786354356116153</v>
      </c>
      <c r="I499" s="11">
        <f t="shared" si="54"/>
        <v>0.11076943233209927</v>
      </c>
      <c r="J499" s="12">
        <f t="shared" si="55"/>
        <v>0.15007940058877575</v>
      </c>
      <c r="K499" s="12">
        <f t="shared" si="56"/>
        <v>0.34976199861005797</v>
      </c>
      <c r="L499">
        <f t="shared" si="57"/>
        <v>0.11076943233209927</v>
      </c>
    </row>
    <row r="500" spans="1:12">
      <c r="A500" s="11">
        <v>487</v>
      </c>
      <c r="B500" s="11" t="s">
        <v>659</v>
      </c>
      <c r="C500" s="12">
        <v>187849.29999999996</v>
      </c>
      <c r="D500" s="12">
        <v>197207.14</v>
      </c>
      <c r="E500" s="12">
        <v>222787.09</v>
      </c>
      <c r="F500" s="12">
        <f t="shared" si="51"/>
        <v>1.1352297187742668</v>
      </c>
      <c r="G500" s="12">
        <f t="shared" si="52"/>
        <v>1.1884924317500396</v>
      </c>
      <c r="H500" s="12">
        <f t="shared" si="53"/>
        <v>1.1453400534320175</v>
      </c>
      <c r="I500" s="11">
        <f t="shared" si="54"/>
        <v>2.0545567651681935</v>
      </c>
      <c r="J500" s="12">
        <f t="shared" si="55"/>
        <v>1.5620826165281769</v>
      </c>
      <c r="K500" s="12">
        <f t="shared" si="56"/>
        <v>1.2602971465089035</v>
      </c>
      <c r="L500">
        <f t="shared" si="57"/>
        <v>1.2602971465089035</v>
      </c>
    </row>
    <row r="501" spans="1:12">
      <c r="A501" s="11">
        <v>488</v>
      </c>
      <c r="B501" s="11" t="s">
        <v>556</v>
      </c>
      <c r="C501" s="12">
        <v>-263737.43</v>
      </c>
      <c r="D501" s="12">
        <v>-346949.02999999991</v>
      </c>
      <c r="E501" s="12">
        <v>-228660.39999999997</v>
      </c>
      <c r="F501" s="12">
        <f t="shared" si="51"/>
        <v>-0.62561681491378474</v>
      </c>
      <c r="G501" s="12">
        <f t="shared" si="52"/>
        <v>-0.8814660376595127</v>
      </c>
      <c r="H501" s="12">
        <f t="shared" si="53"/>
        <v>-0.83850287918632571</v>
      </c>
      <c r="I501" s="11">
        <f t="shared" si="54"/>
        <v>3.8068139713492277</v>
      </c>
      <c r="J501" s="12">
        <f t="shared" si="55"/>
        <v>4.4911297669042867</v>
      </c>
      <c r="K501" s="12">
        <f t="shared" si="56"/>
        <v>5.1371391971235916</v>
      </c>
      <c r="L501">
        <f t="shared" si="57"/>
        <v>3.8068139713492277</v>
      </c>
    </row>
    <row r="502" spans="1:12">
      <c r="A502" s="11">
        <v>489</v>
      </c>
      <c r="B502" s="11" t="s">
        <v>685</v>
      </c>
      <c r="C502" s="12">
        <v>-844942.36999999976</v>
      </c>
      <c r="D502" s="12">
        <v>-979514.6599999998</v>
      </c>
      <c r="E502" s="12">
        <v>-645617.48</v>
      </c>
      <c r="F502" s="12">
        <f t="shared" si="51"/>
        <v>-2.8918762861816218</v>
      </c>
      <c r="G502" s="12">
        <f t="shared" si="52"/>
        <v>-3.2877322080419766</v>
      </c>
      <c r="H502" s="12">
        <f t="shared" si="53"/>
        <v>-2.670780994993728</v>
      </c>
      <c r="I502" s="11">
        <f t="shared" si="54"/>
        <v>32.779294280643278</v>
      </c>
      <c r="J502" s="12">
        <f t="shared" si="55"/>
        <v>34.579708859360231</v>
      </c>
      <c r="K502" s="12">
        <f t="shared" si="56"/>
        <v>36.492827441743358</v>
      </c>
      <c r="L502">
        <f t="shared" si="57"/>
        <v>32.779294280643278</v>
      </c>
    </row>
    <row r="503" spans="1:12">
      <c r="A503" s="11">
        <v>490</v>
      </c>
      <c r="B503" s="11" t="s">
        <v>3749</v>
      </c>
      <c r="C503" s="12">
        <v>-229642.18</v>
      </c>
      <c r="D503" s="12">
        <v>-319822.87000000005</v>
      </c>
      <c r="E503" s="12">
        <v>-279373.48000000004</v>
      </c>
      <c r="F503" s="12">
        <f t="shared" si="51"/>
        <v>-0.4926711396107758</v>
      </c>
      <c r="G503" s="12">
        <f t="shared" si="52"/>
        <v>-0.77827870334231042</v>
      </c>
      <c r="H503" s="12">
        <f t="shared" si="53"/>
        <v>-1.0613566718817038</v>
      </c>
      <c r="I503" s="11">
        <f t="shared" si="54"/>
        <v>3.7910201274271174</v>
      </c>
      <c r="J503" s="12">
        <f t="shared" si="55"/>
        <v>4.5899738441093021</v>
      </c>
      <c r="K503" s="12">
        <f t="shared" si="56"/>
        <v>5.1112600018252303</v>
      </c>
      <c r="L503">
        <f t="shared" si="57"/>
        <v>3.7910201274271174</v>
      </c>
    </row>
    <row r="504" spans="1:12">
      <c r="A504" s="11">
        <v>491</v>
      </c>
      <c r="B504" s="11" t="s">
        <v>162</v>
      </c>
      <c r="C504" s="12">
        <v>-437349.87</v>
      </c>
      <c r="D504" s="12">
        <v>-538990.81999999995</v>
      </c>
      <c r="E504" s="12">
        <v>-133874.66999999998</v>
      </c>
      <c r="F504" s="12">
        <f t="shared" si="51"/>
        <v>-1.3025739592902918</v>
      </c>
      <c r="G504" s="12">
        <f t="shared" si="52"/>
        <v>-1.6119889125376394</v>
      </c>
      <c r="H504" s="12">
        <f t="shared" si="53"/>
        <v>-0.42197603002038958</v>
      </c>
      <c r="I504" s="11">
        <f t="shared" si="54"/>
        <v>7.4418556127837547</v>
      </c>
      <c r="J504" s="12">
        <f t="shared" si="55"/>
        <v>7.9377983689917242</v>
      </c>
      <c r="K504" s="12">
        <f t="shared" si="56"/>
        <v>9.1532559228287944</v>
      </c>
      <c r="L504">
        <f t="shared" si="57"/>
        <v>7.4418556127837547</v>
      </c>
    </row>
    <row r="505" spans="1:12">
      <c r="A505" s="11">
        <v>492</v>
      </c>
      <c r="B505" s="11" t="s">
        <v>537</v>
      </c>
      <c r="C505" s="12">
        <v>-483235.67</v>
      </c>
      <c r="D505" s="12">
        <v>-571026.94999999995</v>
      </c>
      <c r="E505" s="12">
        <v>-150846.52000000005</v>
      </c>
      <c r="F505" s="12">
        <f t="shared" si="51"/>
        <v>-1.4814938577459071</v>
      </c>
      <c r="G505" s="12">
        <f t="shared" si="52"/>
        <v>-1.733853668055537</v>
      </c>
      <c r="H505" s="12">
        <f t="shared" si="53"/>
        <v>-0.49655720595285247</v>
      </c>
      <c r="I505" s="11">
        <f t="shared" si="54"/>
        <v>8.6912294956784493</v>
      </c>
      <c r="J505" s="12">
        <f t="shared" si="55"/>
        <v>9.2352397521909317</v>
      </c>
      <c r="K505" s="12">
        <f t="shared" si="56"/>
        <v>10.539899017130688</v>
      </c>
      <c r="L505">
        <f t="shared" si="57"/>
        <v>8.6912294956784493</v>
      </c>
    </row>
    <row r="506" spans="1:12">
      <c r="A506" s="11">
        <v>493</v>
      </c>
      <c r="B506" s="11" t="s">
        <v>385</v>
      </c>
      <c r="C506" s="12">
        <v>-475559.12000000005</v>
      </c>
      <c r="D506" s="12">
        <v>-359516.01</v>
      </c>
      <c r="E506" s="12">
        <v>-22766.850000000039</v>
      </c>
      <c r="F506" s="12">
        <f t="shared" si="51"/>
        <v>-1.4515611215510615</v>
      </c>
      <c r="G506" s="12">
        <f t="shared" si="52"/>
        <v>-0.92927056165471178</v>
      </c>
      <c r="H506" s="12">
        <f t="shared" si="53"/>
        <v>6.6276686736615562E-2</v>
      </c>
      <c r="I506" s="11">
        <f t="shared" si="54"/>
        <v>5.3016609211059089</v>
      </c>
      <c r="J506" s="12">
        <f t="shared" si="55"/>
        <v>5.5154666929804428</v>
      </c>
      <c r="K506" s="12">
        <f t="shared" si="56"/>
        <v>6.6307463605913375</v>
      </c>
      <c r="L506">
        <f t="shared" si="57"/>
        <v>5.3016609211059089</v>
      </c>
    </row>
    <row r="507" spans="1:12">
      <c r="A507" s="11">
        <v>494</v>
      </c>
      <c r="B507" s="11" t="s">
        <v>1364</v>
      </c>
      <c r="C507" s="12">
        <v>-274366.94</v>
      </c>
      <c r="D507" s="12">
        <v>-148687.54</v>
      </c>
      <c r="E507" s="12">
        <v>-165564.57999999999</v>
      </c>
      <c r="F507" s="12">
        <f t="shared" si="51"/>
        <v>-0.66706386061927414</v>
      </c>
      <c r="G507" s="12">
        <f t="shared" si="52"/>
        <v>-0.12728355658380036</v>
      </c>
      <c r="H507" s="12">
        <f t="shared" si="53"/>
        <v>-0.56123431671240642</v>
      </c>
      <c r="I507" s="11">
        <f t="shared" si="54"/>
        <v>1.9941841226038144</v>
      </c>
      <c r="J507" s="12">
        <f t="shared" si="55"/>
        <v>2.5061014093020582</v>
      </c>
      <c r="K507" s="12">
        <f t="shared" si="56"/>
        <v>2.9493955442500019</v>
      </c>
      <c r="L507">
        <f t="shared" si="57"/>
        <v>1.9941841226038144</v>
      </c>
    </row>
    <row r="508" spans="1:12">
      <c r="A508" s="11">
        <v>495</v>
      </c>
      <c r="B508" s="11" t="s">
        <v>1965</v>
      </c>
      <c r="C508" s="12">
        <v>-334632.69999999995</v>
      </c>
      <c r="D508" s="12">
        <v>-380580.56000000006</v>
      </c>
      <c r="E508" s="12">
        <v>-352863.55999999994</v>
      </c>
      <c r="F508" s="12">
        <f t="shared" si="51"/>
        <v>-0.90205472183451829</v>
      </c>
      <c r="G508" s="12">
        <f t="shared" si="52"/>
        <v>-1.0093996607638904</v>
      </c>
      <c r="H508" s="12">
        <f t="shared" si="53"/>
        <v>-1.3843018184491516</v>
      </c>
      <c r="I508" s="11">
        <f t="shared" si="54"/>
        <v>6.2053564932122107</v>
      </c>
      <c r="J508" s="12">
        <f t="shared" si="55"/>
        <v>7.1953310043857561</v>
      </c>
      <c r="K508" s="12">
        <f t="shared" si="56"/>
        <v>7.8741085340354058</v>
      </c>
      <c r="L508">
        <f t="shared" si="57"/>
        <v>6.2053564932122107</v>
      </c>
    </row>
    <row r="509" spans="1:12">
      <c r="A509" s="11">
        <v>496</v>
      </c>
      <c r="B509" s="11" t="s">
        <v>349</v>
      </c>
      <c r="C509" s="12">
        <v>-806661.74000000022</v>
      </c>
      <c r="D509" s="12">
        <v>-725925.14</v>
      </c>
      <c r="E509" s="12">
        <v>-376839.56999999995</v>
      </c>
      <c r="F509" s="12">
        <f t="shared" si="51"/>
        <v>-2.7426107959337265</v>
      </c>
      <c r="G509" s="12">
        <f t="shared" si="52"/>
        <v>-2.3230830804257212</v>
      </c>
      <c r="H509" s="12">
        <f t="shared" si="53"/>
        <v>-1.4896621073963485</v>
      </c>
      <c r="I509" s="11">
        <f t="shared" si="54"/>
        <v>20.24682697557591</v>
      </c>
      <c r="J509" s="12">
        <f t="shared" si="55"/>
        <v>21.374580001250877</v>
      </c>
      <c r="K509" s="12">
        <f t="shared" si="56"/>
        <v>23.120735774191377</v>
      </c>
      <c r="L509">
        <f t="shared" si="57"/>
        <v>20.24682697557591</v>
      </c>
    </row>
    <row r="510" spans="1:12">
      <c r="A510" s="11">
        <v>497</v>
      </c>
      <c r="B510" s="11" t="s">
        <v>121</v>
      </c>
      <c r="C510" s="12">
        <v>-794892.39999999991</v>
      </c>
      <c r="D510" s="12">
        <v>-754156.58000000007</v>
      </c>
      <c r="E510" s="12">
        <v>-201768.97</v>
      </c>
      <c r="F510" s="12">
        <f t="shared" si="51"/>
        <v>-2.6967192757316232</v>
      </c>
      <c r="G510" s="12">
        <f t="shared" si="52"/>
        <v>-2.4304748762986375</v>
      </c>
      <c r="H510" s="12">
        <f t="shared" si="53"/>
        <v>-0.72033105514207019</v>
      </c>
      <c r="I510" s="11">
        <f t="shared" si="54"/>
        <v>18.598353495829496</v>
      </c>
      <c r="J510" s="12">
        <f t="shared" si="55"/>
        <v>19.311636496023514</v>
      </c>
      <c r="K510" s="12">
        <f t="shared" si="56"/>
        <v>21.229955840218068</v>
      </c>
      <c r="L510">
        <f t="shared" si="57"/>
        <v>18.598353495829496</v>
      </c>
    </row>
    <row r="511" spans="1:12">
      <c r="A511" s="11">
        <v>498</v>
      </c>
      <c r="B511" s="11" t="s">
        <v>844</v>
      </c>
      <c r="C511" s="12">
        <v>-238764.29000000004</v>
      </c>
      <c r="D511" s="12">
        <v>-296746.77</v>
      </c>
      <c r="E511" s="12">
        <v>-48019.3</v>
      </c>
      <c r="F511" s="12">
        <f t="shared" si="51"/>
        <v>-0.52824046595794549</v>
      </c>
      <c r="G511" s="12">
        <f t="shared" si="52"/>
        <v>-0.69049771091886358</v>
      </c>
      <c r="H511" s="12">
        <f t="shared" si="53"/>
        <v>-4.4692796034897932E-2</v>
      </c>
      <c r="I511" s="11">
        <f t="shared" si="54"/>
        <v>2.1752545176516063</v>
      </c>
      <c r="J511" s="12">
        <f t="shared" si="55"/>
        <v>2.4215655452462022</v>
      </c>
      <c r="K511" s="12">
        <f t="shared" si="56"/>
        <v>3.1202813603048156</v>
      </c>
      <c r="L511">
        <f t="shared" si="57"/>
        <v>2.1752545176516063</v>
      </c>
    </row>
    <row r="512" spans="1:12">
      <c r="A512" s="11">
        <v>499</v>
      </c>
      <c r="B512" s="11" t="s">
        <v>1146</v>
      </c>
      <c r="C512" s="12">
        <v>-306114.61000000004</v>
      </c>
      <c r="D512" s="12">
        <v>-320824.59999999998</v>
      </c>
      <c r="E512" s="12">
        <v>-334947.88999999996</v>
      </c>
      <c r="F512" s="12">
        <f t="shared" si="51"/>
        <v>-0.79085575032376609</v>
      </c>
      <c r="G512" s="12">
        <f t="shared" si="52"/>
        <v>-0.78208926290568259</v>
      </c>
      <c r="H512" s="12">
        <f t="shared" si="53"/>
        <v>-1.3055731155547741</v>
      </c>
      <c r="I512" s="11">
        <f t="shared" si="54"/>
        <v>5.0844154287539469</v>
      </c>
      <c r="J512" s="12">
        <f t="shared" si="55"/>
        <v>6.0223326891389162</v>
      </c>
      <c r="K512" s="12">
        <f t="shared" si="56"/>
        <v>6.5976152790659395</v>
      </c>
      <c r="L512">
        <f t="shared" si="57"/>
        <v>5.0844154287539469</v>
      </c>
    </row>
    <row r="513" spans="1:12">
      <c r="A513" s="11">
        <v>500</v>
      </c>
      <c r="B513" s="11" t="s">
        <v>560</v>
      </c>
      <c r="C513" s="12">
        <v>-466618.86999999994</v>
      </c>
      <c r="D513" s="12">
        <v>-466005.56000000006</v>
      </c>
      <c r="E513" s="12">
        <v>-282261</v>
      </c>
      <c r="F513" s="12">
        <f t="shared" si="51"/>
        <v>-1.4167009115913829</v>
      </c>
      <c r="G513" s="12">
        <f t="shared" si="52"/>
        <v>-1.3343545395247267</v>
      </c>
      <c r="H513" s="12">
        <f t="shared" si="53"/>
        <v>-1.0740456030900578</v>
      </c>
      <c r="I513" s="11">
        <f t="shared" si="54"/>
        <v>7.9852422947056318</v>
      </c>
      <c r="J513" s="12">
        <f t="shared" si="55"/>
        <v>8.8284163444815213</v>
      </c>
      <c r="K513" s="12">
        <f t="shared" si="56"/>
        <v>9.8562790016381623</v>
      </c>
      <c r="L513">
        <f t="shared" si="57"/>
        <v>7.9852422947056318</v>
      </c>
    </row>
    <row r="514" spans="1:12">
      <c r="A514" s="11">
        <v>501</v>
      </c>
      <c r="B514" s="11" t="s">
        <v>5108</v>
      </c>
      <c r="C514" s="12">
        <v>-549613.65</v>
      </c>
      <c r="D514" s="12">
        <v>-525900.47</v>
      </c>
      <c r="E514" s="12">
        <v>-277477.83</v>
      </c>
      <c r="F514" s="12">
        <f t="shared" si="51"/>
        <v>-1.7403177518763098</v>
      </c>
      <c r="G514" s="12">
        <f t="shared" si="52"/>
        <v>-1.5621935002205554</v>
      </c>
      <c r="H514" s="12">
        <f t="shared" si="53"/>
        <v>-1.0530264187769229</v>
      </c>
      <c r="I514" s="11">
        <f t="shared" si="54"/>
        <v>10.072166366956548</v>
      </c>
      <c r="J514" s="12">
        <f t="shared" si="55"/>
        <v>10.918047778190859</v>
      </c>
      <c r="K514" s="12">
        <f t="shared" si="56"/>
        <v>12.140118687776194</v>
      </c>
      <c r="L514">
        <f t="shared" si="57"/>
        <v>10.072166366956548</v>
      </c>
    </row>
    <row r="515" spans="1:12">
      <c r="A515" s="11">
        <v>502</v>
      </c>
      <c r="B515" s="11" t="s">
        <v>1826</v>
      </c>
      <c r="C515" s="12">
        <v>-526942.43000000005</v>
      </c>
      <c r="D515" s="12">
        <v>-507820.59</v>
      </c>
      <c r="E515" s="12">
        <v>-212382.77000000002</v>
      </c>
      <c r="F515" s="12">
        <f t="shared" si="51"/>
        <v>-1.6519171490696702</v>
      </c>
      <c r="G515" s="12">
        <f t="shared" si="52"/>
        <v>-1.4934180221589759</v>
      </c>
      <c r="H515" s="12">
        <f t="shared" si="53"/>
        <v>-0.7669723868243542</v>
      </c>
      <c r="I515" s="11">
        <f t="shared" si="54"/>
        <v>8.8121827492119653</v>
      </c>
      <c r="J515" s="12">
        <f t="shared" si="55"/>
        <v>9.4990563297884574</v>
      </c>
      <c r="K515" s="12">
        <f t="shared" si="56"/>
        <v>10.722266351765384</v>
      </c>
      <c r="L515">
        <f t="shared" si="57"/>
        <v>8.8121827492119653</v>
      </c>
    </row>
    <row r="516" spans="1:12">
      <c r="A516" s="11">
        <v>503</v>
      </c>
      <c r="B516" s="11" t="s">
        <v>1101</v>
      </c>
      <c r="C516" s="12">
        <v>-740913.3899999999</v>
      </c>
      <c r="D516" s="12">
        <v>-801912.06999999983</v>
      </c>
      <c r="E516" s="12">
        <v>-483892.12000000011</v>
      </c>
      <c r="F516" s="12">
        <f t="shared" si="51"/>
        <v>-2.486241982365601</v>
      </c>
      <c r="G516" s="12">
        <f t="shared" si="52"/>
        <v>-2.612135742123797</v>
      </c>
      <c r="H516" s="12">
        <f t="shared" si="53"/>
        <v>-1.9600943269580791</v>
      </c>
      <c r="I516" s="11">
        <f t="shared" si="54"/>
        <v>22.163565175516084</v>
      </c>
      <c r="J516" s="12">
        <f t="shared" si="55"/>
        <v>23.549378524181368</v>
      </c>
      <c r="K516" s="12">
        <f t="shared" si="56"/>
        <v>25.222068432971902</v>
      </c>
      <c r="L516">
        <f t="shared" si="57"/>
        <v>22.163565175516084</v>
      </c>
    </row>
    <row r="517" spans="1:12">
      <c r="A517" s="11">
        <v>504</v>
      </c>
      <c r="B517" s="11" t="s">
        <v>198</v>
      </c>
      <c r="C517" s="12">
        <v>-521185.0299999998</v>
      </c>
      <c r="D517" s="12">
        <v>-577548.46999999986</v>
      </c>
      <c r="E517" s="12">
        <v>-94224.419999999984</v>
      </c>
      <c r="F517" s="12">
        <f t="shared" si="51"/>
        <v>-1.6294676456640764</v>
      </c>
      <c r="G517" s="12">
        <f t="shared" si="52"/>
        <v>-1.7586613910983973</v>
      </c>
      <c r="H517" s="12">
        <f t="shared" si="53"/>
        <v>-0.24773678851070599</v>
      </c>
      <c r="I517" s="11">
        <f t="shared" si="54"/>
        <v>9.1072942128702881</v>
      </c>
      <c r="J517" s="12">
        <f t="shared" si="55"/>
        <v>9.5205286545669878</v>
      </c>
      <c r="K517" s="12">
        <f t="shared" si="56"/>
        <v>10.931885080702193</v>
      </c>
      <c r="L517">
        <f t="shared" si="57"/>
        <v>9.1072942128702881</v>
      </c>
    </row>
    <row r="518" spans="1:12">
      <c r="A518" s="11">
        <v>505</v>
      </c>
      <c r="B518" s="11" t="s">
        <v>4001</v>
      </c>
      <c r="C518" s="12">
        <v>-214915.65000000002</v>
      </c>
      <c r="D518" s="12">
        <v>-209665.49999999997</v>
      </c>
      <c r="E518" s="12">
        <v>-124999.37999999998</v>
      </c>
      <c r="F518" s="12">
        <f t="shared" si="51"/>
        <v>-0.43524881609884919</v>
      </c>
      <c r="G518" s="12">
        <f t="shared" si="52"/>
        <v>-0.35924241638928017</v>
      </c>
      <c r="H518" s="12">
        <f t="shared" si="53"/>
        <v>-0.38297441470198729</v>
      </c>
      <c r="I518" s="11">
        <f t="shared" si="54"/>
        <v>1.6372040108817054</v>
      </c>
      <c r="J518" s="12">
        <f t="shared" si="55"/>
        <v>2.0545702744122933</v>
      </c>
      <c r="K518" s="12">
        <f t="shared" si="56"/>
        <v>2.5378434918296859</v>
      </c>
      <c r="L518">
        <f t="shared" si="57"/>
        <v>1.6372040108817054</v>
      </c>
    </row>
    <row r="519" spans="1:12">
      <c r="A519" s="11">
        <v>506</v>
      </c>
      <c r="B519" s="11" t="s">
        <v>7776</v>
      </c>
      <c r="C519" s="12">
        <v>-145876.56</v>
      </c>
      <c r="D519" s="12">
        <v>-163583.21000000002</v>
      </c>
      <c r="E519" s="12">
        <v>-94549.01</v>
      </c>
      <c r="F519" s="12">
        <f t="shared" si="51"/>
        <v>-0.16604860661643708</v>
      </c>
      <c r="G519" s="12">
        <f t="shared" si="52"/>
        <v>-0.18394636769192363</v>
      </c>
      <c r="H519" s="12">
        <f t="shared" si="53"/>
        <v>-0.24916316830406493</v>
      </c>
      <c r="I519" s="11">
        <f t="shared" si="54"/>
        <v>0.88130534743472833</v>
      </c>
      <c r="J519" s="12">
        <f t="shared" si="55"/>
        <v>1.2148974108676578</v>
      </c>
      <c r="K519" s="12">
        <f t="shared" si="56"/>
        <v>1.5710323714910985</v>
      </c>
      <c r="L519">
        <f t="shared" si="57"/>
        <v>0.88130534743472833</v>
      </c>
    </row>
    <row r="520" spans="1:12">
      <c r="A520" s="11">
        <v>507</v>
      </c>
      <c r="B520" s="11" t="s">
        <v>1661</v>
      </c>
      <c r="C520" s="12">
        <v>-380967.14</v>
      </c>
      <c r="D520" s="12">
        <v>-394608.97000000003</v>
      </c>
      <c r="E520" s="12">
        <v>-299907.93999999994</v>
      </c>
      <c r="F520" s="12">
        <f t="shared" si="51"/>
        <v>-1.0827239768065966</v>
      </c>
      <c r="G520" s="12">
        <f t="shared" si="52"/>
        <v>-1.0627634333217753</v>
      </c>
      <c r="H520" s="12">
        <f t="shared" si="53"/>
        <v>-1.1515933976327628</v>
      </c>
      <c r="I520" s="11">
        <f t="shared" si="54"/>
        <v>6.1952467572686247</v>
      </c>
      <c r="J520" s="12">
        <f t="shared" si="55"/>
        <v>7.0647670188601062</v>
      </c>
      <c r="K520" s="12">
        <f t="shared" si="56"/>
        <v>7.8683145454393886</v>
      </c>
      <c r="L520">
        <f t="shared" si="57"/>
        <v>6.1952467572686247</v>
      </c>
    </row>
    <row r="521" spans="1:12">
      <c r="A521" s="11">
        <v>508</v>
      </c>
      <c r="B521" s="11" t="s">
        <v>602</v>
      </c>
      <c r="C521" s="12">
        <v>-728024.26</v>
      </c>
      <c r="D521" s="12">
        <v>-856760.94999999984</v>
      </c>
      <c r="E521" s="12">
        <v>315128.75999999995</v>
      </c>
      <c r="F521" s="12">
        <f t="shared" si="51"/>
        <v>-2.4359841285027239</v>
      </c>
      <c r="G521" s="12">
        <f t="shared" si="52"/>
        <v>-2.8207797122796956</v>
      </c>
      <c r="H521" s="12">
        <f t="shared" si="53"/>
        <v>1.551126714059315</v>
      </c>
      <c r="I521" s="11">
        <f t="shared" si="54"/>
        <v>20.542497680686207</v>
      </c>
      <c r="J521" s="12">
        <f t="shared" si="55"/>
        <v>20.031545454385856</v>
      </c>
      <c r="K521" s="12">
        <f t="shared" si="56"/>
        <v>22.442449548470446</v>
      </c>
      <c r="L521">
        <f t="shared" si="57"/>
        <v>20.031545454385856</v>
      </c>
    </row>
    <row r="522" spans="1:12">
      <c r="A522" s="11">
        <v>509</v>
      </c>
      <c r="B522" s="11" t="s">
        <v>1733</v>
      </c>
      <c r="C522" s="12">
        <v>-458465.69000000006</v>
      </c>
      <c r="D522" s="12">
        <v>-565949.69999999984</v>
      </c>
      <c r="E522" s="12">
        <v>-73297.829999999987</v>
      </c>
      <c r="F522" s="12">
        <f t="shared" si="51"/>
        <v>-1.3849096790599604</v>
      </c>
      <c r="G522" s="12">
        <f t="shared" si="52"/>
        <v>-1.7145399173012088</v>
      </c>
      <c r="H522" s="12">
        <f t="shared" si="53"/>
        <v>-0.1557768848787206</v>
      </c>
      <c r="I522" s="11">
        <f t="shared" si="54"/>
        <v>7.913630308448548</v>
      </c>
      <c r="J522" s="12">
        <f t="shared" si="55"/>
        <v>8.2703229388877748</v>
      </c>
      <c r="K522" s="12">
        <f t="shared" si="56"/>
        <v>9.6017100445467047</v>
      </c>
      <c r="L522">
        <f t="shared" si="57"/>
        <v>7.913630308448548</v>
      </c>
    </row>
    <row r="523" spans="1:12">
      <c r="A523" s="11">
        <v>510</v>
      </c>
      <c r="B523" s="11" t="s">
        <v>847</v>
      </c>
      <c r="C523" s="12">
        <v>-480601.5900000002</v>
      </c>
      <c r="D523" s="12">
        <v>-632581.75999999978</v>
      </c>
      <c r="E523" s="12">
        <v>82663.850000000035</v>
      </c>
      <c r="F523" s="12">
        <f t="shared" si="51"/>
        <v>-1.4712229389404392</v>
      </c>
      <c r="G523" s="12">
        <f t="shared" si="52"/>
        <v>-1.9680068529627217</v>
      </c>
      <c r="H523" s="12">
        <f t="shared" si="53"/>
        <v>0.52958184117662566</v>
      </c>
      <c r="I523" s="11">
        <f t="shared" si="54"/>
        <v>9.4024291902539296</v>
      </c>
      <c r="J523" s="12">
        <f t="shared" si="55"/>
        <v>9.3975218356118191</v>
      </c>
      <c r="K523" s="12">
        <f t="shared" si="56"/>
        <v>10.981474619601324</v>
      </c>
      <c r="L523">
        <f t="shared" si="57"/>
        <v>9.3975218356118191</v>
      </c>
    </row>
    <row r="524" spans="1:12">
      <c r="A524" s="11">
        <v>511</v>
      </c>
      <c r="B524" s="11" t="s">
        <v>1471</v>
      </c>
      <c r="C524" s="12">
        <v>-431322.35000000003</v>
      </c>
      <c r="D524" s="12">
        <v>-468621.80999999994</v>
      </c>
      <c r="E524" s="12">
        <v>-375851.02</v>
      </c>
      <c r="F524" s="12">
        <f t="shared" si="51"/>
        <v>-1.2790711922830877</v>
      </c>
      <c r="G524" s="12">
        <f t="shared" si="52"/>
        <v>-1.344306698746945</v>
      </c>
      <c r="H524" s="12">
        <f t="shared" si="53"/>
        <v>-1.4853180187160908</v>
      </c>
      <c r="I524" s="11">
        <f t="shared" si="54"/>
        <v>8.7337547719551765</v>
      </c>
      <c r="J524" s="12">
        <f t="shared" si="55"/>
        <v>9.7969985900821701</v>
      </c>
      <c r="K524" s="12">
        <f t="shared" si="56"/>
        <v>10.702616504700291</v>
      </c>
      <c r="L524">
        <f t="shared" si="57"/>
        <v>8.7337547719551765</v>
      </c>
    </row>
    <row r="525" spans="1:12">
      <c r="A525" s="11">
        <v>512</v>
      </c>
      <c r="B525" s="11" t="s">
        <v>4633</v>
      </c>
      <c r="C525" s="12">
        <v>-497130.80999999994</v>
      </c>
      <c r="D525" s="12">
        <v>-552350.84000000008</v>
      </c>
      <c r="E525" s="12">
        <v>-343423.55000000005</v>
      </c>
      <c r="F525" s="12">
        <f t="shared" si="51"/>
        <v>-1.5356743893662894</v>
      </c>
      <c r="G525" s="12">
        <f t="shared" si="52"/>
        <v>-1.6628101437854288</v>
      </c>
      <c r="H525" s="12">
        <f t="shared" si="53"/>
        <v>-1.3428185949576525</v>
      </c>
      <c r="I525" s="11">
        <f t="shared" si="54"/>
        <v>10.443877287116077</v>
      </c>
      <c r="J525" s="12">
        <f t="shared" si="55"/>
        <v>11.445327310653733</v>
      </c>
      <c r="K525" s="12">
        <f t="shared" si="56"/>
        <v>12.578725156730073</v>
      </c>
      <c r="L525">
        <f t="shared" si="57"/>
        <v>10.443877287116077</v>
      </c>
    </row>
    <row r="526" spans="1:12">
      <c r="A526" s="11">
        <v>513</v>
      </c>
      <c r="B526" s="11" t="s">
        <v>7129</v>
      </c>
      <c r="C526" s="12">
        <v>-214305.72000000003</v>
      </c>
      <c r="D526" s="12">
        <v>-206940.72000000003</v>
      </c>
      <c r="E526" s="12">
        <v>-169588.08999999997</v>
      </c>
      <c r="F526" s="12">
        <f t="shared" si="51"/>
        <v>-0.43287055062968377</v>
      </c>
      <c r="G526" s="12">
        <f t="shared" si="52"/>
        <v>-0.34887741136089351</v>
      </c>
      <c r="H526" s="12">
        <f t="shared" si="53"/>
        <v>-0.5789152476171705</v>
      </c>
      <c r="I526" s="11">
        <f t="shared" si="54"/>
        <v>1.8730083601827974</v>
      </c>
      <c r="J526" s="12">
        <f t="shared" si="55"/>
        <v>2.3961473533584989</v>
      </c>
      <c r="K526" s="12">
        <f t="shared" si="56"/>
        <v>2.8369460857660065</v>
      </c>
      <c r="L526">
        <f t="shared" si="57"/>
        <v>1.8730083601827974</v>
      </c>
    </row>
    <row r="527" spans="1:12">
      <c r="A527" s="11">
        <v>514</v>
      </c>
      <c r="B527" s="11" t="s">
        <v>1405</v>
      </c>
      <c r="C527" s="12">
        <v>-801326.66000000015</v>
      </c>
      <c r="D527" s="12">
        <v>-971649.27</v>
      </c>
      <c r="E527" s="12">
        <v>-609748.02</v>
      </c>
      <c r="F527" s="12">
        <f t="shared" ref="F527:F590" si="58">STANDARDIZE(C527,C$10,C$11)</f>
        <v>-2.7218080209608027</v>
      </c>
      <c r="G527" s="12">
        <f t="shared" ref="G527:G590" si="59">STANDARDIZE(D527,D$10,D$11)</f>
        <v>-3.2578124321700819</v>
      </c>
      <c r="H527" s="12">
        <f t="shared" ref="H527:H590" si="60">STANDARDIZE(E527,E$10,E$11)</f>
        <v>-2.5131560745011225</v>
      </c>
      <c r="I527" s="11">
        <f t="shared" ref="I527:I590" si="61">SUMXMY2(F527:H527,$F$3:$H$3)</f>
        <v>30.594884626215894</v>
      </c>
      <c r="J527" s="12">
        <f t="shared" ref="J527:J590" si="62">SUMXMY2(F527:H527,$F$4:$H$4)</f>
        <v>32.30525833832845</v>
      </c>
      <c r="K527" s="12">
        <f t="shared" ref="K527:K590" si="63">SUMXMY2(F527:H527,$F$5:$H$5)</f>
        <v>34.181187659209698</v>
      </c>
      <c r="L527">
        <f t="shared" ref="L527:L590" si="64">MIN(I527:K527)</f>
        <v>30.594884626215894</v>
      </c>
    </row>
    <row r="528" spans="1:12">
      <c r="A528" s="11">
        <v>515</v>
      </c>
      <c r="B528" s="11" t="s">
        <v>1901</v>
      </c>
      <c r="C528" s="12">
        <v>-692745.35999999987</v>
      </c>
      <c r="D528" s="12">
        <v>-738060.74</v>
      </c>
      <c r="E528" s="12">
        <v>-296527.66000000003</v>
      </c>
      <c r="F528" s="12">
        <f t="shared" si="58"/>
        <v>-2.2984231138614666</v>
      </c>
      <c r="G528" s="12">
        <f t="shared" si="59"/>
        <v>-2.3692466440978315</v>
      </c>
      <c r="H528" s="12">
        <f t="shared" si="60"/>
        <v>-1.1367390796072689</v>
      </c>
      <c r="I528" s="11">
        <f t="shared" si="61"/>
        <v>16.859490168803639</v>
      </c>
      <c r="J528" s="12">
        <f t="shared" si="62"/>
        <v>17.787715308818754</v>
      </c>
      <c r="K528" s="12">
        <f t="shared" si="63"/>
        <v>19.469910874071608</v>
      </c>
      <c r="L528">
        <f t="shared" si="64"/>
        <v>16.859490168803639</v>
      </c>
    </row>
    <row r="529" spans="1:12">
      <c r="A529" s="11">
        <v>516</v>
      </c>
      <c r="B529" s="11" t="s">
        <v>166</v>
      </c>
      <c r="C529" s="12">
        <v>-587930.28999999992</v>
      </c>
      <c r="D529" s="12">
        <v>-639357.18000000005</v>
      </c>
      <c r="E529" s="12">
        <v>-222320.29000000007</v>
      </c>
      <c r="F529" s="12">
        <f t="shared" si="58"/>
        <v>-1.8897236538756286</v>
      </c>
      <c r="G529" s="12">
        <f t="shared" si="59"/>
        <v>-1.9937804061925002</v>
      </c>
      <c r="H529" s="12">
        <f t="shared" si="60"/>
        <v>-0.81064187055490622</v>
      </c>
      <c r="I529" s="11">
        <f t="shared" si="61"/>
        <v>12.108346369722099</v>
      </c>
      <c r="J529" s="12">
        <f t="shared" si="62"/>
        <v>12.839434989575528</v>
      </c>
      <c r="K529" s="12">
        <f t="shared" si="63"/>
        <v>14.313240591643401</v>
      </c>
      <c r="L529">
        <f t="shared" si="64"/>
        <v>12.108346369722099</v>
      </c>
    </row>
    <row r="530" spans="1:12">
      <c r="A530" s="11">
        <v>517</v>
      </c>
      <c r="B530" s="11" t="s">
        <v>1688</v>
      </c>
      <c r="C530" s="12">
        <v>-195408.8</v>
      </c>
      <c r="D530" s="12">
        <v>-245657.17999999996</v>
      </c>
      <c r="E530" s="12">
        <v>-91249.83</v>
      </c>
      <c r="F530" s="12">
        <f t="shared" si="58"/>
        <v>-0.35918686183001397</v>
      </c>
      <c r="G530" s="12">
        <f t="shared" si="59"/>
        <v>-0.49615399977586272</v>
      </c>
      <c r="H530" s="12">
        <f t="shared" si="60"/>
        <v>-0.2346652364926913</v>
      </c>
      <c r="I530" s="11">
        <f t="shared" si="61"/>
        <v>1.6089868536808063</v>
      </c>
      <c r="J530" s="12">
        <f t="shared" si="62"/>
        <v>1.9485368579482096</v>
      </c>
      <c r="K530" s="12">
        <f t="shared" si="63"/>
        <v>2.4841234874964888</v>
      </c>
      <c r="L530">
        <f t="shared" si="64"/>
        <v>1.6089868536808063</v>
      </c>
    </row>
    <row r="531" spans="1:12">
      <c r="A531" s="11">
        <v>518</v>
      </c>
      <c r="B531" s="11" t="s">
        <v>35</v>
      </c>
      <c r="C531" s="12">
        <v>-580331.89</v>
      </c>
      <c r="D531" s="12">
        <v>-790098.7</v>
      </c>
      <c r="E531" s="12">
        <v>-576119.73</v>
      </c>
      <c r="F531" s="12">
        <f t="shared" si="58"/>
        <v>-1.8600956435450877</v>
      </c>
      <c r="G531" s="12">
        <f t="shared" si="59"/>
        <v>-2.5671979345018259</v>
      </c>
      <c r="H531" s="12">
        <f t="shared" si="60"/>
        <v>-2.3653797617952081</v>
      </c>
      <c r="I531" s="11">
        <f t="shared" si="61"/>
        <v>20.561318950382152</v>
      </c>
      <c r="J531" s="12">
        <f t="shared" si="62"/>
        <v>22.151541215868033</v>
      </c>
      <c r="K531" s="12">
        <f t="shared" si="63"/>
        <v>23.519730319200843</v>
      </c>
      <c r="L531">
        <f t="shared" si="64"/>
        <v>20.561318950382152</v>
      </c>
    </row>
    <row r="532" spans="1:12">
      <c r="A532" s="11">
        <v>519</v>
      </c>
      <c r="B532" s="11" t="s">
        <v>3843</v>
      </c>
      <c r="C532" s="12">
        <v>-390953.59</v>
      </c>
      <c r="D532" s="12">
        <v>-495796.84</v>
      </c>
      <c r="E532" s="12">
        <v>-70478.290000000008</v>
      </c>
      <c r="F532" s="12">
        <f t="shared" si="58"/>
        <v>-1.1216635751122181</v>
      </c>
      <c r="G532" s="12">
        <f t="shared" si="59"/>
        <v>-1.4476799335022523</v>
      </c>
      <c r="H532" s="12">
        <f t="shared" si="60"/>
        <v>-0.14338668529596363</v>
      </c>
      <c r="I532" s="11">
        <f t="shared" si="61"/>
        <v>5.9591721552876633</v>
      </c>
      <c r="J532" s="12">
        <f t="shared" si="62"/>
        <v>6.2951902710097043</v>
      </c>
      <c r="K532" s="12">
        <f t="shared" si="63"/>
        <v>7.4450905221686519</v>
      </c>
      <c r="L532">
        <f t="shared" si="64"/>
        <v>5.9591721552876633</v>
      </c>
    </row>
    <row r="533" spans="1:12">
      <c r="A533" s="11">
        <v>520</v>
      </c>
      <c r="B533" s="11" t="s">
        <v>1174</v>
      </c>
      <c r="C533" s="12">
        <v>-613715.64</v>
      </c>
      <c r="D533" s="12">
        <v>-683314.72999999975</v>
      </c>
      <c r="E533" s="12">
        <v>-218192.74999999994</v>
      </c>
      <c r="F533" s="12">
        <f t="shared" si="58"/>
        <v>-1.9902670072364179</v>
      </c>
      <c r="G533" s="12">
        <f t="shared" si="59"/>
        <v>-2.1609939892287695</v>
      </c>
      <c r="H533" s="12">
        <f t="shared" si="60"/>
        <v>-0.79250378973824298</v>
      </c>
      <c r="I533" s="11">
        <f t="shared" si="61"/>
        <v>13.383644052656976</v>
      </c>
      <c r="J533" s="12">
        <f t="shared" si="62"/>
        <v>14.112240709023713</v>
      </c>
      <c r="K533" s="12">
        <f t="shared" si="63"/>
        <v>15.683196062231207</v>
      </c>
      <c r="L533">
        <f t="shared" si="64"/>
        <v>13.383644052656976</v>
      </c>
    </row>
    <row r="534" spans="1:12">
      <c r="A534" s="11">
        <v>521</v>
      </c>
      <c r="B534" s="11" t="s">
        <v>14164</v>
      </c>
      <c r="C534" s="12">
        <v>344.09999999999854</v>
      </c>
      <c r="D534" s="12">
        <v>996.83000000000175</v>
      </c>
      <c r="E534" s="12">
        <v>48971</v>
      </c>
      <c r="F534" s="12">
        <f t="shared" si="58"/>
        <v>0.40410132297644347</v>
      </c>
      <c r="G534" s="12">
        <f t="shared" si="59"/>
        <v>0.44211259566369349</v>
      </c>
      <c r="H534" s="12">
        <f t="shared" si="60"/>
        <v>0.38152182570889093</v>
      </c>
      <c r="I534" s="11">
        <f t="shared" si="61"/>
        <v>4.3719496933610102E-2</v>
      </c>
      <c r="J534" s="12">
        <f t="shared" si="62"/>
        <v>3.9504530975231844E-3</v>
      </c>
      <c r="K534" s="12">
        <f t="shared" si="63"/>
        <v>6.6770527150259468E-2</v>
      </c>
      <c r="L534">
        <f t="shared" si="64"/>
        <v>3.9504530975231844E-3</v>
      </c>
    </row>
    <row r="535" spans="1:12">
      <c r="A535" s="11">
        <v>522</v>
      </c>
      <c r="B535" s="11" t="s">
        <v>1533</v>
      </c>
      <c r="C535" s="12">
        <v>-433702.23000000004</v>
      </c>
      <c r="D535" s="12">
        <v>-541107.50000000023</v>
      </c>
      <c r="E535" s="12">
        <v>-336478.36</v>
      </c>
      <c r="F535" s="12">
        <f t="shared" si="58"/>
        <v>-1.2883509234403641</v>
      </c>
      <c r="G535" s="12">
        <f t="shared" si="59"/>
        <v>-1.6200407181305641</v>
      </c>
      <c r="H535" s="12">
        <f t="shared" si="60"/>
        <v>-1.3122986199829514</v>
      </c>
      <c r="I535" s="11">
        <f t="shared" si="61"/>
        <v>9.2780324235590523</v>
      </c>
      <c r="J535" s="12">
        <f t="shared" si="62"/>
        <v>10.256203762178734</v>
      </c>
      <c r="K535" s="12">
        <f t="shared" si="63"/>
        <v>11.297286419380935</v>
      </c>
      <c r="L535">
        <f t="shared" si="64"/>
        <v>9.2780324235590523</v>
      </c>
    </row>
    <row r="536" spans="1:12">
      <c r="A536" s="11">
        <v>523</v>
      </c>
      <c r="B536" s="11" t="s">
        <v>6930</v>
      </c>
      <c r="C536" s="12">
        <v>-152476.95000000001</v>
      </c>
      <c r="D536" s="12">
        <v>-218563.69999999998</v>
      </c>
      <c r="E536" s="12">
        <v>-165476.89999999997</v>
      </c>
      <c r="F536" s="12">
        <f t="shared" si="58"/>
        <v>-0.191785133135915</v>
      </c>
      <c r="G536" s="12">
        <f t="shared" si="59"/>
        <v>-0.39309097948193078</v>
      </c>
      <c r="H536" s="12">
        <f t="shared" si="60"/>
        <v>-0.56084901531593156</v>
      </c>
      <c r="I536" s="11">
        <f t="shared" si="61"/>
        <v>1.5734947406079918</v>
      </c>
      <c r="J536" s="12">
        <f t="shared" si="62"/>
        <v>2.0829038968205054</v>
      </c>
      <c r="K536" s="12">
        <f t="shared" si="63"/>
        <v>2.462243351922349</v>
      </c>
      <c r="L536">
        <f t="shared" si="64"/>
        <v>1.5734947406079918</v>
      </c>
    </row>
    <row r="537" spans="1:12">
      <c r="A537" s="11">
        <v>524</v>
      </c>
      <c r="B537" s="11" t="s">
        <v>7619</v>
      </c>
      <c r="C537" s="12">
        <v>-184750.88999999998</v>
      </c>
      <c r="D537" s="12">
        <v>-186737.19</v>
      </c>
      <c r="E537" s="12">
        <v>-128556.35</v>
      </c>
      <c r="F537" s="12">
        <f t="shared" si="58"/>
        <v>-0.31762907761465581</v>
      </c>
      <c r="G537" s="12">
        <f t="shared" si="59"/>
        <v>-0.27202361397498859</v>
      </c>
      <c r="H537" s="12">
        <f t="shared" si="60"/>
        <v>-0.39860518007856638</v>
      </c>
      <c r="I537" s="11">
        <f t="shared" si="61"/>
        <v>1.3411765043095651</v>
      </c>
      <c r="J537" s="12">
        <f t="shared" si="62"/>
        <v>1.7617525603572477</v>
      </c>
      <c r="K537" s="12">
        <f t="shared" si="63"/>
        <v>2.1713111546853208</v>
      </c>
      <c r="L537">
        <f t="shared" si="64"/>
        <v>1.3411765043095651</v>
      </c>
    </row>
    <row r="538" spans="1:12">
      <c r="A538" s="11">
        <v>525</v>
      </c>
      <c r="B538" s="11" t="s">
        <v>840</v>
      </c>
      <c r="C538" s="12">
        <v>-226546.84000000003</v>
      </c>
      <c r="D538" s="12">
        <v>-247323.39</v>
      </c>
      <c r="E538" s="12">
        <v>-242761.32</v>
      </c>
      <c r="F538" s="12">
        <f t="shared" si="58"/>
        <v>-0.48060165583833209</v>
      </c>
      <c r="G538" s="12">
        <f t="shared" si="59"/>
        <v>-0.50249222709269159</v>
      </c>
      <c r="H538" s="12">
        <f t="shared" si="60"/>
        <v>-0.90046802708296536</v>
      </c>
      <c r="I538" s="11">
        <f t="shared" si="61"/>
        <v>2.805743497163212</v>
      </c>
      <c r="J538" s="12">
        <f t="shared" si="62"/>
        <v>3.5088262918871429</v>
      </c>
      <c r="K538" s="12">
        <f t="shared" si="63"/>
        <v>3.9583861399688041</v>
      </c>
      <c r="L538">
        <f t="shared" si="64"/>
        <v>2.805743497163212</v>
      </c>
    </row>
    <row r="539" spans="1:12">
      <c r="A539" s="11">
        <v>526</v>
      </c>
      <c r="B539" s="11" t="s">
        <v>2012</v>
      </c>
      <c r="C539" s="12">
        <v>-300127.39999999997</v>
      </c>
      <c r="D539" s="12">
        <v>-288518.28000000003</v>
      </c>
      <c r="E539" s="12">
        <v>-177249.97000000003</v>
      </c>
      <c r="F539" s="12">
        <f t="shared" si="58"/>
        <v>-0.76751016181419551</v>
      </c>
      <c r="G539" s="12">
        <f t="shared" si="59"/>
        <v>-0.65919671038816707</v>
      </c>
      <c r="H539" s="12">
        <f t="shared" si="60"/>
        <v>-0.61258464843401839</v>
      </c>
      <c r="I539" s="11">
        <f t="shared" si="61"/>
        <v>3.1769996156666434</v>
      </c>
      <c r="J539" s="12">
        <f t="shared" si="62"/>
        <v>3.7352409197700176</v>
      </c>
      <c r="K539" s="12">
        <f t="shared" si="63"/>
        <v>4.3929109485372884</v>
      </c>
      <c r="L539">
        <f t="shared" si="64"/>
        <v>3.1769996156666434</v>
      </c>
    </row>
    <row r="540" spans="1:12">
      <c r="A540" s="11">
        <v>527</v>
      </c>
      <c r="B540" s="11" t="s">
        <v>1955</v>
      </c>
      <c r="C540" s="12">
        <v>-507963.75</v>
      </c>
      <c r="D540" s="12">
        <v>-705674.68</v>
      </c>
      <c r="E540" s="12">
        <v>-407891.47000000003</v>
      </c>
      <c r="F540" s="12">
        <f t="shared" si="58"/>
        <v>-1.577914658137364</v>
      </c>
      <c r="G540" s="12">
        <f t="shared" si="59"/>
        <v>-2.2460507623203525</v>
      </c>
      <c r="H540" s="12">
        <f t="shared" si="60"/>
        <v>-1.6261167200011759</v>
      </c>
      <c r="I540" s="11">
        <f t="shared" si="61"/>
        <v>14.334371510321187</v>
      </c>
      <c r="J540" s="12">
        <f t="shared" si="62"/>
        <v>15.50808713254316</v>
      </c>
      <c r="K540" s="12">
        <f t="shared" si="63"/>
        <v>16.809810713164907</v>
      </c>
      <c r="L540">
        <f t="shared" si="64"/>
        <v>14.334371510321187</v>
      </c>
    </row>
    <row r="541" spans="1:12">
      <c r="A541" s="11">
        <v>528</v>
      </c>
      <c r="B541" s="11" t="s">
        <v>888</v>
      </c>
      <c r="C541" s="12">
        <v>-393110.65999999986</v>
      </c>
      <c r="D541" s="12">
        <v>-481192.33999999997</v>
      </c>
      <c r="E541" s="12">
        <v>-151770.36000000007</v>
      </c>
      <c r="F541" s="12">
        <f t="shared" si="58"/>
        <v>-1.1300745158686529</v>
      </c>
      <c r="G541" s="12">
        <f t="shared" si="59"/>
        <v>-1.3921247268664587</v>
      </c>
      <c r="H541" s="12">
        <f t="shared" si="60"/>
        <v>-0.50061693271059826</v>
      </c>
      <c r="I541" s="11">
        <f t="shared" si="61"/>
        <v>6.1322301944660502</v>
      </c>
      <c r="J541" s="12">
        <f t="shared" si="62"/>
        <v>6.6602450342334665</v>
      </c>
      <c r="K541" s="12">
        <f t="shared" si="63"/>
        <v>7.7238406521880121</v>
      </c>
      <c r="L541">
        <f t="shared" si="64"/>
        <v>6.1322301944660502</v>
      </c>
    </row>
    <row r="542" spans="1:12">
      <c r="A542" s="11">
        <v>529</v>
      </c>
      <c r="B542" s="11" t="s">
        <v>859</v>
      </c>
      <c r="C542" s="12">
        <v>-400301.90999999992</v>
      </c>
      <c r="D542" s="12">
        <v>-475783.10000000009</v>
      </c>
      <c r="E542" s="12">
        <v>-243879.17999999996</v>
      </c>
      <c r="F542" s="12">
        <f t="shared" si="58"/>
        <v>-1.1581149492874654</v>
      </c>
      <c r="G542" s="12">
        <f t="shared" si="59"/>
        <v>-1.3715480932300734</v>
      </c>
      <c r="H542" s="12">
        <f t="shared" si="60"/>
        <v>-0.90538035622374013</v>
      </c>
      <c r="I542" s="11">
        <f t="shared" si="61"/>
        <v>6.8529659116265229</v>
      </c>
      <c r="J542" s="12">
        <f t="shared" si="62"/>
        <v>7.6002298006604523</v>
      </c>
      <c r="K542" s="12">
        <f t="shared" si="63"/>
        <v>8.58742859155657</v>
      </c>
      <c r="L542">
        <f t="shared" si="64"/>
        <v>6.8529659116265229</v>
      </c>
    </row>
    <row r="543" spans="1:12">
      <c r="A543" s="11">
        <v>530</v>
      </c>
      <c r="B543" s="11" t="s">
        <v>1150</v>
      </c>
      <c r="C543" s="12">
        <v>-263051.22000000003</v>
      </c>
      <c r="D543" s="12">
        <v>-309326.54000000004</v>
      </c>
      <c r="E543" s="12">
        <v>-193871.35000000006</v>
      </c>
      <c r="F543" s="12">
        <f t="shared" si="58"/>
        <v>-0.6229411151652956</v>
      </c>
      <c r="G543" s="12">
        <f t="shared" si="59"/>
        <v>-0.73835088780138292</v>
      </c>
      <c r="H543" s="12">
        <f t="shared" si="60"/>
        <v>-0.68562571738173583</v>
      </c>
      <c r="I543" s="11">
        <f t="shared" si="61"/>
        <v>3.1594650137886409</v>
      </c>
      <c r="J543" s="12">
        <f t="shared" si="62"/>
        <v>3.7565217369893857</v>
      </c>
      <c r="K543" s="12">
        <f t="shared" si="63"/>
        <v>4.3799555237173813</v>
      </c>
      <c r="L543">
        <f t="shared" si="64"/>
        <v>3.1594650137886409</v>
      </c>
    </row>
    <row r="544" spans="1:12">
      <c r="A544" s="11">
        <v>531</v>
      </c>
      <c r="B544" s="11" t="s">
        <v>8151</v>
      </c>
      <c r="C544" s="12">
        <v>-179290.73</v>
      </c>
      <c r="D544" s="12">
        <v>-216253.36</v>
      </c>
      <c r="E544" s="12">
        <v>-182556.36000000004</v>
      </c>
      <c r="F544" s="12">
        <f t="shared" si="58"/>
        <v>-0.29633858528911267</v>
      </c>
      <c r="G544" s="12">
        <f t="shared" si="59"/>
        <v>-0.38430249537778899</v>
      </c>
      <c r="H544" s="12">
        <f t="shared" si="60"/>
        <v>-0.63590307312880778</v>
      </c>
      <c r="I544" s="11">
        <f t="shared" si="61"/>
        <v>1.8096210261027472</v>
      </c>
      <c r="J544" s="12">
        <f t="shared" si="62"/>
        <v>2.361715880606142</v>
      </c>
      <c r="K544" s="12">
        <f t="shared" si="63"/>
        <v>2.7584083551829113</v>
      </c>
      <c r="L544">
        <f t="shared" si="64"/>
        <v>1.8096210261027472</v>
      </c>
    </row>
    <row r="545" spans="1:12">
      <c r="A545" s="11">
        <v>532</v>
      </c>
      <c r="B545" s="11" t="s">
        <v>2543</v>
      </c>
      <c r="C545" s="12">
        <v>-840456.15999999992</v>
      </c>
      <c r="D545" s="12">
        <v>-986260.56</v>
      </c>
      <c r="E545" s="12">
        <v>-898453.24000000022</v>
      </c>
      <c r="F545" s="12">
        <f t="shared" si="58"/>
        <v>-2.8743834618732187</v>
      </c>
      <c r="G545" s="12">
        <f t="shared" si="59"/>
        <v>-3.3133934678211139</v>
      </c>
      <c r="H545" s="12">
        <f t="shared" si="60"/>
        <v>-3.7818436250887322</v>
      </c>
      <c r="I545" s="11">
        <f t="shared" si="61"/>
        <v>40.408900336138529</v>
      </c>
      <c r="J545" s="12">
        <f t="shared" si="62"/>
        <v>42.811587790107623</v>
      </c>
      <c r="K545" s="12">
        <f t="shared" si="63"/>
        <v>44.512780560595232</v>
      </c>
      <c r="L545">
        <f t="shared" si="64"/>
        <v>40.408900336138529</v>
      </c>
    </row>
    <row r="546" spans="1:12">
      <c r="A546" s="11">
        <v>533</v>
      </c>
      <c r="B546" s="11" t="s">
        <v>249</v>
      </c>
      <c r="C546" s="12">
        <v>-510495.93000000005</v>
      </c>
      <c r="D546" s="12">
        <v>-612890.8600000001</v>
      </c>
      <c r="E546" s="12">
        <v>-401989</v>
      </c>
      <c r="F546" s="12">
        <f t="shared" si="58"/>
        <v>-1.5877882440500286</v>
      </c>
      <c r="G546" s="12">
        <f t="shared" si="59"/>
        <v>-1.8931030891676777</v>
      </c>
      <c r="H546" s="12">
        <f t="shared" si="60"/>
        <v>-1.6001788786046232</v>
      </c>
      <c r="I546" s="11">
        <f t="shared" si="61"/>
        <v>12.513547748976496</v>
      </c>
      <c r="J546" s="12">
        <f t="shared" si="62"/>
        <v>13.662614030429975</v>
      </c>
      <c r="K546" s="12">
        <f t="shared" si="63"/>
        <v>14.846163069044678</v>
      </c>
      <c r="L546">
        <f t="shared" si="64"/>
        <v>12.513547748976496</v>
      </c>
    </row>
    <row r="547" spans="1:12">
      <c r="A547" s="11">
        <v>534</v>
      </c>
      <c r="B547" s="11" t="s">
        <v>5684</v>
      </c>
      <c r="C547" s="12">
        <v>-333250.97000000003</v>
      </c>
      <c r="D547" s="12">
        <v>-371125.83999999997</v>
      </c>
      <c r="E547" s="12">
        <v>-303886.38000000006</v>
      </c>
      <c r="F547" s="12">
        <f t="shared" si="58"/>
        <v>-0.89666702038236834</v>
      </c>
      <c r="G547" s="12">
        <f t="shared" si="59"/>
        <v>-0.9734341074561037</v>
      </c>
      <c r="H547" s="12">
        <f t="shared" si="60"/>
        <v>-1.169076272721616</v>
      </c>
      <c r="I547" s="11">
        <f t="shared" si="61"/>
        <v>5.4649533749218495</v>
      </c>
      <c r="J547" s="12">
        <f t="shared" si="62"/>
        <v>6.3371180817294732</v>
      </c>
      <c r="K547" s="12">
        <f t="shared" si="63"/>
        <v>7.0428968153785041</v>
      </c>
      <c r="L547">
        <f t="shared" si="64"/>
        <v>5.4649533749218495</v>
      </c>
    </row>
    <row r="548" spans="1:12">
      <c r="A548" s="11">
        <v>535</v>
      </c>
      <c r="B548" s="11" t="s">
        <v>2311</v>
      </c>
      <c r="C548" s="12">
        <v>-356833.85</v>
      </c>
      <c r="D548" s="12">
        <v>-294839.86</v>
      </c>
      <c r="E548" s="12">
        <v>-262909.61000000004</v>
      </c>
      <c r="F548" s="12">
        <f t="shared" si="58"/>
        <v>-0.98862240734066353</v>
      </c>
      <c r="G548" s="12">
        <f t="shared" si="59"/>
        <v>-0.68324386593369724</v>
      </c>
      <c r="H548" s="12">
        <f t="shared" si="60"/>
        <v>-0.98900776560459258</v>
      </c>
      <c r="I548" s="11">
        <f t="shared" si="61"/>
        <v>4.5285580606485629</v>
      </c>
      <c r="J548" s="12">
        <f t="shared" si="62"/>
        <v>5.2963066352011285</v>
      </c>
      <c r="K548" s="12">
        <f t="shared" si="63"/>
        <v>5.9637793392035592</v>
      </c>
      <c r="L548">
        <f t="shared" si="64"/>
        <v>4.5285580606485629</v>
      </c>
    </row>
    <row r="549" spans="1:12">
      <c r="A549" s="11">
        <v>536</v>
      </c>
      <c r="B549" s="11" t="s">
        <v>1353</v>
      </c>
      <c r="C549" s="12">
        <v>-248227.69999999998</v>
      </c>
      <c r="D549" s="12">
        <v>-335432.05999999994</v>
      </c>
      <c r="E549" s="12">
        <v>-186423.08000000002</v>
      </c>
      <c r="F549" s="12">
        <f t="shared" si="58"/>
        <v>-0.5651406040451934</v>
      </c>
      <c r="G549" s="12">
        <f t="shared" si="59"/>
        <v>-0.83765572931836918</v>
      </c>
      <c r="H549" s="12">
        <f t="shared" si="60"/>
        <v>-0.65289500533428746</v>
      </c>
      <c r="I549" s="11">
        <f t="shared" si="61"/>
        <v>3.2320718913730566</v>
      </c>
      <c r="J549" s="12">
        <f t="shared" si="62"/>
        <v>3.8131709813503369</v>
      </c>
      <c r="K549" s="12">
        <f t="shared" si="63"/>
        <v>4.4591669411955657</v>
      </c>
      <c r="L549">
        <f t="shared" si="64"/>
        <v>3.2320718913730566</v>
      </c>
    </row>
    <row r="550" spans="1:12">
      <c r="A550" s="11">
        <v>537</v>
      </c>
      <c r="B550" s="11" t="s">
        <v>189</v>
      </c>
      <c r="C550" s="12">
        <v>-452640.58999999997</v>
      </c>
      <c r="D550" s="12">
        <v>-640698.88000000012</v>
      </c>
      <c r="E550" s="12">
        <v>-257398.21000000002</v>
      </c>
      <c r="F550" s="12">
        <f t="shared" si="58"/>
        <v>-1.3621961968826024</v>
      </c>
      <c r="G550" s="12">
        <f t="shared" si="59"/>
        <v>-1.9988842043877995</v>
      </c>
      <c r="H550" s="12">
        <f t="shared" si="60"/>
        <v>-0.96478844402007602</v>
      </c>
      <c r="I550" s="11">
        <f t="shared" si="61"/>
        <v>10.32163552898071</v>
      </c>
      <c r="J550" s="12">
        <f t="shared" si="62"/>
        <v>11.124789967907049</v>
      </c>
      <c r="K550" s="12">
        <f t="shared" si="63"/>
        <v>12.393743024795574</v>
      </c>
      <c r="L550">
        <f t="shared" si="64"/>
        <v>10.32163552898071</v>
      </c>
    </row>
    <row r="551" spans="1:12">
      <c r="A551" s="11">
        <v>538</v>
      </c>
      <c r="B551" s="11" t="s">
        <v>366</v>
      </c>
      <c r="C551" s="12">
        <v>-601853.46</v>
      </c>
      <c r="D551" s="12">
        <v>-404627.15</v>
      </c>
      <c r="E551" s="12">
        <v>-283775.32000000007</v>
      </c>
      <c r="F551" s="12">
        <f t="shared" si="58"/>
        <v>-1.9440134812858572</v>
      </c>
      <c r="G551" s="12">
        <f t="shared" si="59"/>
        <v>-1.1008723764567383</v>
      </c>
      <c r="H551" s="12">
        <f t="shared" si="60"/>
        <v>-1.0807001378837338</v>
      </c>
      <c r="I551" s="11">
        <f t="shared" si="61"/>
        <v>9.4254781111672479</v>
      </c>
      <c r="J551" s="12">
        <f t="shared" si="62"/>
        <v>10.276690440186709</v>
      </c>
      <c r="K551" s="12">
        <f t="shared" si="63"/>
        <v>11.396320454054317</v>
      </c>
      <c r="L551">
        <f t="shared" si="64"/>
        <v>9.4254781111672479</v>
      </c>
    </row>
    <row r="552" spans="1:12">
      <c r="A552" s="11">
        <v>539</v>
      </c>
      <c r="B552" s="11" t="s">
        <v>454</v>
      </c>
      <c r="C552" s="12">
        <v>-469044.88</v>
      </c>
      <c r="D552" s="12">
        <v>-557466.81999999983</v>
      </c>
      <c r="E552" s="12">
        <v>-342410.26</v>
      </c>
      <c r="F552" s="12">
        <f t="shared" si="58"/>
        <v>-1.42616051484233</v>
      </c>
      <c r="G552" s="12">
        <f t="shared" si="59"/>
        <v>-1.6822712226340419</v>
      </c>
      <c r="H552" s="12">
        <f t="shared" si="60"/>
        <v>-1.3383657887072669</v>
      </c>
      <c r="I552" s="11">
        <f t="shared" si="61"/>
        <v>10.100235447928936</v>
      </c>
      <c r="J552" s="12">
        <f t="shared" si="62"/>
        <v>11.097463036548939</v>
      </c>
      <c r="K552" s="12">
        <f t="shared" si="63"/>
        <v>12.201992179412255</v>
      </c>
      <c r="L552">
        <f t="shared" si="64"/>
        <v>10.100235447928936</v>
      </c>
    </row>
    <row r="553" spans="1:12">
      <c r="A553" s="11">
        <v>540</v>
      </c>
      <c r="B553" s="11" t="s">
        <v>972</v>
      </c>
      <c r="C553" s="12">
        <v>-480776.99</v>
      </c>
      <c r="D553" s="12">
        <v>-526127.76</v>
      </c>
      <c r="E553" s="12">
        <v>-387685.67</v>
      </c>
      <c r="F553" s="12">
        <f t="shared" si="58"/>
        <v>-1.4719068662161776</v>
      </c>
      <c r="G553" s="12">
        <f t="shared" si="59"/>
        <v>-1.5630581065347908</v>
      </c>
      <c r="H553" s="12">
        <f t="shared" si="60"/>
        <v>-1.5373242592702505</v>
      </c>
      <c r="I553" s="11">
        <f t="shared" si="61"/>
        <v>10.419918489977324</v>
      </c>
      <c r="J553" s="12">
        <f t="shared" si="62"/>
        <v>11.522275568943108</v>
      </c>
      <c r="K553" s="12">
        <f t="shared" si="63"/>
        <v>12.560860921345357</v>
      </c>
      <c r="L553">
        <f t="shared" si="64"/>
        <v>10.419918489977324</v>
      </c>
    </row>
    <row r="554" spans="1:12">
      <c r="A554" s="11">
        <v>541</v>
      </c>
      <c r="B554" s="11" t="s">
        <v>272</v>
      </c>
      <c r="C554" s="12">
        <v>-506703.9</v>
      </c>
      <c r="D554" s="12">
        <v>-420384.56</v>
      </c>
      <c r="E554" s="12">
        <v>11442.210000000036</v>
      </c>
      <c r="F554" s="12">
        <f t="shared" si="58"/>
        <v>-1.5730021964592567</v>
      </c>
      <c r="G554" s="12">
        <f t="shared" si="59"/>
        <v>-1.160813228152785</v>
      </c>
      <c r="H554" s="12">
        <f t="shared" si="60"/>
        <v>0.21660513780966731</v>
      </c>
      <c r="I554" s="11">
        <f t="shared" si="61"/>
        <v>6.441945017067054</v>
      </c>
      <c r="J554" s="12">
        <f t="shared" si="62"/>
        <v>6.584080837302805</v>
      </c>
      <c r="K554" s="12">
        <f t="shared" si="63"/>
        <v>7.8521835942580269</v>
      </c>
      <c r="L554">
        <f t="shared" si="64"/>
        <v>6.441945017067054</v>
      </c>
    </row>
    <row r="555" spans="1:12">
      <c r="A555" s="11">
        <v>542</v>
      </c>
      <c r="B555" s="11" t="s">
        <v>2838</v>
      </c>
      <c r="C555" s="12">
        <v>-385218.08999999997</v>
      </c>
      <c r="D555" s="12">
        <v>-515437.07999999996</v>
      </c>
      <c r="E555" s="12">
        <v>-221321.43999999994</v>
      </c>
      <c r="F555" s="12">
        <f t="shared" si="58"/>
        <v>-1.0992994651350094</v>
      </c>
      <c r="G555" s="12">
        <f t="shared" si="59"/>
        <v>-1.5223909877373556</v>
      </c>
      <c r="H555" s="12">
        <f t="shared" si="60"/>
        <v>-0.80625251950713295</v>
      </c>
      <c r="I555" s="11">
        <f t="shared" si="61"/>
        <v>7.0366530203644473</v>
      </c>
      <c r="J555" s="12">
        <f t="shared" si="62"/>
        <v>7.7335484650223485</v>
      </c>
      <c r="K555" s="12">
        <f t="shared" si="63"/>
        <v>8.7743063079371861</v>
      </c>
      <c r="L555">
        <f t="shared" si="64"/>
        <v>7.0366530203644473</v>
      </c>
    </row>
    <row r="556" spans="1:12">
      <c r="A556" s="11">
        <v>543</v>
      </c>
      <c r="B556" s="11" t="s">
        <v>1195</v>
      </c>
      <c r="C556" s="12">
        <v>-626616.15</v>
      </c>
      <c r="D556" s="12">
        <v>-557313.81999999995</v>
      </c>
      <c r="E556" s="12">
        <v>-271243.31999999995</v>
      </c>
      <c r="F556" s="12">
        <f t="shared" si="58"/>
        <v>-2.040569234488109</v>
      </c>
      <c r="G556" s="12">
        <f t="shared" si="59"/>
        <v>-1.6816892138959632</v>
      </c>
      <c r="H556" s="12">
        <f t="shared" si="60"/>
        <v>-1.0256294592726438</v>
      </c>
      <c r="I556" s="11">
        <f t="shared" si="61"/>
        <v>11.87308127068164</v>
      </c>
      <c r="J556" s="12">
        <f t="shared" si="62"/>
        <v>12.714381647286071</v>
      </c>
      <c r="K556" s="12">
        <f t="shared" si="63"/>
        <v>14.085230685522367</v>
      </c>
      <c r="L556">
        <f t="shared" si="64"/>
        <v>11.87308127068164</v>
      </c>
    </row>
    <row r="557" spans="1:12">
      <c r="A557" s="11">
        <v>544</v>
      </c>
      <c r="B557" s="11" t="s">
        <v>10525</v>
      </c>
      <c r="C557" s="12">
        <v>-217059.51</v>
      </c>
      <c r="D557" s="12">
        <v>-219655.32</v>
      </c>
      <c r="E557" s="12">
        <v>-219792.15</v>
      </c>
      <c r="F557" s="12">
        <f t="shared" si="58"/>
        <v>-0.44360824785122255</v>
      </c>
      <c r="G557" s="12">
        <f t="shared" si="59"/>
        <v>-0.3972434786888715</v>
      </c>
      <c r="H557" s="12">
        <f t="shared" si="60"/>
        <v>-0.79953220047639961</v>
      </c>
      <c r="I557" s="11">
        <f t="shared" si="61"/>
        <v>2.3493792139476652</v>
      </c>
      <c r="J557" s="12">
        <f t="shared" si="62"/>
        <v>2.9937461453081031</v>
      </c>
      <c r="K557" s="12">
        <f t="shared" si="63"/>
        <v>3.4127371375094135</v>
      </c>
      <c r="L557">
        <f t="shared" si="64"/>
        <v>2.3493792139476652</v>
      </c>
    </row>
    <row r="558" spans="1:12">
      <c r="A558" s="11">
        <v>545</v>
      </c>
      <c r="B558" s="11" t="s">
        <v>1429</v>
      </c>
      <c r="C558" s="12">
        <v>-17886.249999999985</v>
      </c>
      <c r="D558" s="12">
        <v>-55264.779999999984</v>
      </c>
      <c r="E558" s="12">
        <v>-135728.07</v>
      </c>
      <c r="F558" s="12">
        <f t="shared" si="58"/>
        <v>0.33301675278674819</v>
      </c>
      <c r="G558" s="12">
        <f t="shared" si="59"/>
        <v>0.22809463070683719</v>
      </c>
      <c r="H558" s="12">
        <f t="shared" si="60"/>
        <v>-0.43012061953026787</v>
      </c>
      <c r="I558" s="11">
        <f t="shared" si="61"/>
        <v>0.4103368582893665</v>
      </c>
      <c r="J558" s="12">
        <f t="shared" si="62"/>
        <v>0.81836104354409434</v>
      </c>
      <c r="K558" s="12">
        <f t="shared" si="63"/>
        <v>0.82446916394744596</v>
      </c>
      <c r="L558">
        <f t="shared" si="64"/>
        <v>0.4103368582893665</v>
      </c>
    </row>
    <row r="559" spans="1:12">
      <c r="A559" s="11">
        <v>546</v>
      </c>
      <c r="B559" s="11" t="s">
        <v>5949</v>
      </c>
      <c r="C559" s="12">
        <v>-91658.5</v>
      </c>
      <c r="D559" s="12">
        <v>-138724.32</v>
      </c>
      <c r="E559" s="12">
        <v>-130360.76999999997</v>
      </c>
      <c r="F559" s="12">
        <f t="shared" si="58"/>
        <v>4.5360800861702938E-2</v>
      </c>
      <c r="G559" s="12">
        <f t="shared" si="59"/>
        <v>-8.9383680117103959E-2</v>
      </c>
      <c r="H559" s="12">
        <f t="shared" si="60"/>
        <v>-0.4065345316504958</v>
      </c>
      <c r="I559" s="11">
        <f t="shared" si="61"/>
        <v>0.73586002889430713</v>
      </c>
      <c r="J559" s="12">
        <f t="shared" si="62"/>
        <v>1.1471576645189459</v>
      </c>
      <c r="K559" s="12">
        <f t="shared" si="63"/>
        <v>1.3680479489413568</v>
      </c>
      <c r="L559">
        <f t="shared" si="64"/>
        <v>0.73586002889430713</v>
      </c>
    </row>
    <row r="560" spans="1:12">
      <c r="A560" s="11">
        <v>547</v>
      </c>
      <c r="B560" s="11" t="s">
        <v>1304</v>
      </c>
      <c r="C560" s="12">
        <v>-197765.97999999998</v>
      </c>
      <c r="D560" s="12">
        <v>-247039.58000000002</v>
      </c>
      <c r="E560" s="12">
        <v>-184908.67</v>
      </c>
      <c r="F560" s="12">
        <f t="shared" si="58"/>
        <v>-0.36837808016426132</v>
      </c>
      <c r="G560" s="12">
        <f t="shared" si="59"/>
        <v>-0.50141261990344832</v>
      </c>
      <c r="H560" s="12">
        <f t="shared" si="60"/>
        <v>-0.64624007504419645</v>
      </c>
      <c r="I560" s="11">
        <f t="shared" si="61"/>
        <v>2.1374945392143969</v>
      </c>
      <c r="J560" s="12">
        <f t="shared" si="62"/>
        <v>2.7003608433827164</v>
      </c>
      <c r="K560" s="12">
        <f t="shared" si="63"/>
        <v>3.1611733780268607</v>
      </c>
      <c r="L560">
        <f t="shared" si="64"/>
        <v>2.1374945392143969</v>
      </c>
    </row>
    <row r="561" spans="1:12">
      <c r="A561" s="11">
        <v>548</v>
      </c>
      <c r="B561" s="11" t="s">
        <v>13557</v>
      </c>
      <c r="C561" s="12">
        <v>24550.5</v>
      </c>
      <c r="D561" s="12">
        <v>26530.160000000003</v>
      </c>
      <c r="E561" s="12">
        <v>29640.14</v>
      </c>
      <c r="F561" s="12">
        <f t="shared" si="58"/>
        <v>0.49848796612042257</v>
      </c>
      <c r="G561" s="12">
        <f t="shared" si="59"/>
        <v>0.53924083861962469</v>
      </c>
      <c r="H561" s="12">
        <f t="shared" si="60"/>
        <v>0.29657420535013201</v>
      </c>
      <c r="I561" s="11">
        <f t="shared" si="61"/>
        <v>3.5945406088496348E-2</v>
      </c>
      <c r="J561" s="12">
        <f t="shared" si="62"/>
        <v>3.7142522686815546E-2</v>
      </c>
      <c r="K561" s="12">
        <f t="shared" si="63"/>
        <v>1.7053713166017354E-2</v>
      </c>
      <c r="L561">
        <f t="shared" si="64"/>
        <v>1.7053713166017354E-2</v>
      </c>
    </row>
    <row r="562" spans="1:12">
      <c r="A562" s="11">
        <v>549</v>
      </c>
      <c r="B562" s="11" t="s">
        <v>1978</v>
      </c>
      <c r="C562" s="12">
        <v>-156393.56999999995</v>
      </c>
      <c r="D562" s="12">
        <v>-212855.19999999998</v>
      </c>
      <c r="E562" s="12">
        <v>-185953.72</v>
      </c>
      <c r="F562" s="12">
        <f t="shared" si="58"/>
        <v>-0.20705698745008669</v>
      </c>
      <c r="G562" s="12">
        <f t="shared" si="59"/>
        <v>-0.37137596718569155</v>
      </c>
      <c r="H562" s="12">
        <f t="shared" si="60"/>
        <v>-0.65083244758509329</v>
      </c>
      <c r="I562" s="11">
        <f t="shared" si="61"/>
        <v>1.6964695214412115</v>
      </c>
      <c r="J562" s="12">
        <f t="shared" si="62"/>
        <v>2.2542935634752386</v>
      </c>
      <c r="K562" s="12">
        <f t="shared" si="63"/>
        <v>2.613534754606178</v>
      </c>
      <c r="L562">
        <f t="shared" si="64"/>
        <v>1.6964695214412115</v>
      </c>
    </row>
    <row r="563" spans="1:12">
      <c r="A563" s="11">
        <v>550</v>
      </c>
      <c r="B563" s="11" t="s">
        <v>3094</v>
      </c>
      <c r="C563" s="12">
        <v>-186118.01</v>
      </c>
      <c r="D563" s="12">
        <v>-227024.79000000004</v>
      </c>
      <c r="E563" s="12">
        <v>-159961.97</v>
      </c>
      <c r="F563" s="12">
        <f t="shared" si="58"/>
        <v>-0.32295981112211658</v>
      </c>
      <c r="G563" s="12">
        <f t="shared" si="59"/>
        <v>-0.42527678545365499</v>
      </c>
      <c r="H563" s="12">
        <f t="shared" si="60"/>
        <v>-0.53661418148313123</v>
      </c>
      <c r="I563" s="11">
        <f t="shared" si="61"/>
        <v>1.7655053701722787</v>
      </c>
      <c r="J563" s="12">
        <f t="shared" si="62"/>
        <v>2.2656553175996628</v>
      </c>
      <c r="K563" s="12">
        <f t="shared" si="63"/>
        <v>2.7051939070788231</v>
      </c>
      <c r="L563">
        <f t="shared" si="64"/>
        <v>1.7655053701722787</v>
      </c>
    </row>
    <row r="564" spans="1:12">
      <c r="A564" s="11">
        <v>551</v>
      </c>
      <c r="B564" s="11" t="s">
        <v>2107</v>
      </c>
      <c r="C564" s="12">
        <v>-325689.62999999995</v>
      </c>
      <c r="D564" s="12">
        <v>-379641.72000000003</v>
      </c>
      <c r="E564" s="12">
        <v>-65687.369999999937</v>
      </c>
      <c r="F564" s="12">
        <f t="shared" si="58"/>
        <v>-0.86718351600871901</v>
      </c>
      <c r="G564" s="12">
        <f t="shared" si="59"/>
        <v>-1.0058283334197193</v>
      </c>
      <c r="H564" s="12">
        <f t="shared" si="60"/>
        <v>-0.12233344434707714</v>
      </c>
      <c r="I564" s="11">
        <f t="shared" si="61"/>
        <v>3.768430598949613</v>
      </c>
      <c r="J564" s="12">
        <f t="shared" si="62"/>
        <v>4.0739116288113628</v>
      </c>
      <c r="K564" s="12">
        <f t="shared" si="63"/>
        <v>4.9842182946293008</v>
      </c>
      <c r="L564">
        <f t="shared" si="64"/>
        <v>3.768430598949613</v>
      </c>
    </row>
    <row r="565" spans="1:12">
      <c r="A565" s="11">
        <v>552</v>
      </c>
      <c r="B565" s="11" t="s">
        <v>1495</v>
      </c>
      <c r="C565" s="12">
        <v>-69675.170000000027</v>
      </c>
      <c r="D565" s="12">
        <v>-91580.300000000017</v>
      </c>
      <c r="E565" s="12">
        <v>-83441.340000000011</v>
      </c>
      <c r="F565" s="12">
        <f t="shared" si="58"/>
        <v>0.13107915319110047</v>
      </c>
      <c r="G565" s="12">
        <f t="shared" si="59"/>
        <v>8.9951166864440532E-2</v>
      </c>
      <c r="H565" s="12">
        <f t="shared" si="60"/>
        <v>-0.20035157201552034</v>
      </c>
      <c r="I565" s="11">
        <f t="shared" si="61"/>
        <v>0.33034495758390153</v>
      </c>
      <c r="J565" s="12">
        <f t="shared" si="62"/>
        <v>0.62257252438916677</v>
      </c>
      <c r="K565" s="12">
        <f t="shared" si="63"/>
        <v>0.79039801936214915</v>
      </c>
      <c r="L565">
        <f t="shared" si="64"/>
        <v>0.33034495758390153</v>
      </c>
    </row>
    <row r="566" spans="1:12">
      <c r="A566" s="11">
        <v>553</v>
      </c>
      <c r="B566" s="11" t="s">
        <v>217</v>
      </c>
      <c r="C566" s="12">
        <v>-688335.47</v>
      </c>
      <c r="D566" s="12">
        <v>-834042</v>
      </c>
      <c r="E566" s="12">
        <v>-692877.37999999989</v>
      </c>
      <c r="F566" s="12">
        <f t="shared" si="58"/>
        <v>-2.2812278798021186</v>
      </c>
      <c r="G566" s="12">
        <f t="shared" si="59"/>
        <v>-2.734357310841903</v>
      </c>
      <c r="H566" s="12">
        <f t="shared" si="60"/>
        <v>-2.8784601175673181</v>
      </c>
      <c r="I566" s="11">
        <f t="shared" si="61"/>
        <v>26.541975231131161</v>
      </c>
      <c r="J566" s="12">
        <f t="shared" si="62"/>
        <v>28.424514129913053</v>
      </c>
      <c r="K566" s="12">
        <f t="shared" si="63"/>
        <v>29.894369034660421</v>
      </c>
      <c r="L566">
        <f t="shared" si="64"/>
        <v>26.541975231131161</v>
      </c>
    </row>
    <row r="567" spans="1:12">
      <c r="A567" s="11">
        <v>554</v>
      </c>
      <c r="B567" s="11" t="s">
        <v>1341</v>
      </c>
      <c r="C567" s="12">
        <v>-431899.42000000004</v>
      </c>
      <c r="D567" s="12">
        <v>-505288.71000000008</v>
      </c>
      <c r="E567" s="12">
        <v>-368580.61</v>
      </c>
      <c r="F567" s="12">
        <f t="shared" si="58"/>
        <v>-1.2813213286172429</v>
      </c>
      <c r="G567" s="12">
        <f t="shared" si="59"/>
        <v>-1.4837868046180103</v>
      </c>
      <c r="H567" s="12">
        <f t="shared" si="60"/>
        <v>-1.4533688954731245</v>
      </c>
      <c r="I567" s="11">
        <f t="shared" si="61"/>
        <v>9.1519716818652199</v>
      </c>
      <c r="J567" s="12">
        <f t="shared" si="62"/>
        <v>10.202232047195466</v>
      </c>
      <c r="K567" s="12">
        <f t="shared" si="63"/>
        <v>11.164788810346664</v>
      </c>
      <c r="L567">
        <f t="shared" si="64"/>
        <v>9.1519716818652199</v>
      </c>
    </row>
    <row r="568" spans="1:12">
      <c r="A568" s="11">
        <v>555</v>
      </c>
      <c r="B568" s="11" t="s">
        <v>10481</v>
      </c>
      <c r="C568" s="12">
        <v>-53940.060000000012</v>
      </c>
      <c r="D568" s="12">
        <v>-76697.89</v>
      </c>
      <c r="E568" s="12">
        <v>-81446.260000000009</v>
      </c>
      <c r="F568" s="12">
        <f t="shared" si="58"/>
        <v>0.19243417551582692</v>
      </c>
      <c r="G568" s="12">
        <f t="shared" si="59"/>
        <v>0.14656353721526363</v>
      </c>
      <c r="H568" s="12">
        <f t="shared" si="60"/>
        <v>-0.1915843832600613</v>
      </c>
      <c r="I568" s="11">
        <f t="shared" si="61"/>
        <v>0.25877612511752635</v>
      </c>
      <c r="J568" s="12">
        <f t="shared" si="62"/>
        <v>0.54317129463982361</v>
      </c>
      <c r="K568" s="12">
        <f t="shared" si="63"/>
        <v>0.67183841065245797</v>
      </c>
      <c r="L568">
        <f t="shared" si="64"/>
        <v>0.25877612511752635</v>
      </c>
    </row>
    <row r="569" spans="1:12">
      <c r="A569" s="11">
        <v>556</v>
      </c>
      <c r="B569" s="11" t="s">
        <v>409</v>
      </c>
      <c r="C569" s="12">
        <v>-275833.34999999998</v>
      </c>
      <c r="D569" s="12">
        <v>-313577.83999999997</v>
      </c>
      <c r="E569" s="12">
        <v>-226038.07</v>
      </c>
      <c r="F569" s="12">
        <f t="shared" si="58"/>
        <v>-0.67278174999451201</v>
      </c>
      <c r="G569" s="12">
        <f t="shared" si="59"/>
        <v>-0.75452274236475336</v>
      </c>
      <c r="H569" s="12">
        <f t="shared" si="60"/>
        <v>-0.82697930013731391</v>
      </c>
      <c r="I569" s="11">
        <f t="shared" si="61"/>
        <v>3.5647967471009387</v>
      </c>
      <c r="J569" s="12">
        <f t="shared" si="62"/>
        <v>4.2400166252656897</v>
      </c>
      <c r="K569" s="12">
        <f t="shared" si="63"/>
        <v>4.8585663697340875</v>
      </c>
      <c r="L569">
        <f t="shared" si="64"/>
        <v>3.5647967471009387</v>
      </c>
    </row>
    <row r="570" spans="1:12">
      <c r="A570" s="11">
        <v>557</v>
      </c>
      <c r="B570" s="11" t="s">
        <v>5136</v>
      </c>
      <c r="C570" s="12">
        <v>-97079.02</v>
      </c>
      <c r="D570" s="12">
        <v>-92653.159999999989</v>
      </c>
      <c r="E570" s="12">
        <v>-102634.32</v>
      </c>
      <c r="F570" s="12">
        <f t="shared" si="58"/>
        <v>2.422487454077946E-2</v>
      </c>
      <c r="G570" s="12">
        <f t="shared" si="59"/>
        <v>8.5870030297541589E-2</v>
      </c>
      <c r="H570" s="12">
        <f t="shared" si="60"/>
        <v>-0.2846932918662281</v>
      </c>
      <c r="I570" s="11">
        <f t="shared" si="61"/>
        <v>0.47226949803608398</v>
      </c>
      <c r="J570" s="12">
        <f t="shared" si="62"/>
        <v>0.81265889404896063</v>
      </c>
      <c r="K570" s="12">
        <f t="shared" si="63"/>
        <v>1.0014221221596116</v>
      </c>
      <c r="L570">
        <f t="shared" si="64"/>
        <v>0.47226949803608398</v>
      </c>
    </row>
    <row r="571" spans="1:12">
      <c r="A571" s="11">
        <v>558</v>
      </c>
      <c r="B571" s="11" t="s">
        <v>7077</v>
      </c>
      <c r="C571" s="12">
        <v>-162090</v>
      </c>
      <c r="D571" s="12">
        <v>-231421.01</v>
      </c>
      <c r="E571" s="12">
        <v>-172049.82</v>
      </c>
      <c r="F571" s="12">
        <f t="shared" si="58"/>
        <v>-0.22926875399135932</v>
      </c>
      <c r="G571" s="12">
        <f t="shared" si="59"/>
        <v>-0.44199991260736826</v>
      </c>
      <c r="H571" s="12">
        <f t="shared" si="60"/>
        <v>-0.58973308528532242</v>
      </c>
      <c r="I571" s="11">
        <f t="shared" si="61"/>
        <v>1.7458433442734762</v>
      </c>
      <c r="J571" s="12">
        <f t="shared" si="62"/>
        <v>2.2732217041525598</v>
      </c>
      <c r="K571" s="12">
        <f t="shared" si="63"/>
        <v>2.6770596063161793</v>
      </c>
      <c r="L571">
        <f t="shared" si="64"/>
        <v>1.7458433442734762</v>
      </c>
    </row>
    <row r="572" spans="1:12">
      <c r="A572" s="11">
        <v>559</v>
      </c>
      <c r="B572" s="11" t="s">
        <v>3910</v>
      </c>
      <c r="C572" s="12">
        <v>-206296.81999999998</v>
      </c>
      <c r="D572" s="12">
        <v>-205434.35</v>
      </c>
      <c r="E572" s="12">
        <v>-155204.16</v>
      </c>
      <c r="F572" s="12">
        <f t="shared" si="58"/>
        <v>-0.40164190092234109</v>
      </c>
      <c r="G572" s="12">
        <f t="shared" si="59"/>
        <v>-0.34314721199631676</v>
      </c>
      <c r="H572" s="12">
        <f t="shared" si="60"/>
        <v>-0.51570643927098414</v>
      </c>
      <c r="I572" s="11">
        <f t="shared" si="61"/>
        <v>1.7219596903615912</v>
      </c>
      <c r="J572" s="12">
        <f t="shared" si="62"/>
        <v>2.2099961246471613</v>
      </c>
      <c r="K572" s="12">
        <f t="shared" si="63"/>
        <v>2.6505199554516681</v>
      </c>
      <c r="L572">
        <f t="shared" si="64"/>
        <v>1.7219596903615912</v>
      </c>
    </row>
    <row r="573" spans="1:12">
      <c r="A573" s="11">
        <v>560</v>
      </c>
      <c r="B573" s="11" t="s">
        <v>2189</v>
      </c>
      <c r="C573" s="12">
        <v>-489975.43999999994</v>
      </c>
      <c r="D573" s="12">
        <v>-639888.48</v>
      </c>
      <c r="E573" s="12">
        <v>-399109.01000000007</v>
      </c>
      <c r="F573" s="12">
        <f t="shared" si="58"/>
        <v>-1.507773860797269</v>
      </c>
      <c r="G573" s="12">
        <f t="shared" si="59"/>
        <v>-1.9958014600653198</v>
      </c>
      <c r="H573" s="12">
        <f t="shared" si="60"/>
        <v>-1.5875230372630058</v>
      </c>
      <c r="I573" s="11">
        <f t="shared" si="61"/>
        <v>12.645550793297561</v>
      </c>
      <c r="J573" s="12">
        <f t="shared" si="62"/>
        <v>13.789149967728891</v>
      </c>
      <c r="K573" s="12">
        <f t="shared" si="63"/>
        <v>14.985142514430798</v>
      </c>
      <c r="L573">
        <f t="shared" si="64"/>
        <v>12.645550793297561</v>
      </c>
    </row>
    <row r="574" spans="1:12">
      <c r="A574" s="11">
        <v>561</v>
      </c>
      <c r="B574" s="11" t="s">
        <v>6848</v>
      </c>
      <c r="C574" s="12">
        <v>-133637.94999999998</v>
      </c>
      <c r="D574" s="12">
        <v>-147472.35999999999</v>
      </c>
      <c r="E574" s="12">
        <v>-78920.389999999985</v>
      </c>
      <c r="F574" s="12">
        <f t="shared" si="58"/>
        <v>-0.11832728850848483</v>
      </c>
      <c r="G574" s="12">
        <f t="shared" si="59"/>
        <v>-0.12266103777112725</v>
      </c>
      <c r="H574" s="12">
        <f t="shared" si="60"/>
        <v>-0.18048468848002666</v>
      </c>
      <c r="I574" s="11">
        <f t="shared" si="61"/>
        <v>0.70425586708729093</v>
      </c>
      <c r="J574" s="12">
        <f t="shared" si="62"/>
        <v>0.99771755596947065</v>
      </c>
      <c r="K574" s="12">
        <f t="shared" si="63"/>
        <v>1.3291963229747323</v>
      </c>
      <c r="L574">
        <f t="shared" si="64"/>
        <v>0.70425586708729093</v>
      </c>
    </row>
    <row r="575" spans="1:12">
      <c r="A575" s="11">
        <v>562</v>
      </c>
      <c r="B575" s="11" t="s">
        <v>15146</v>
      </c>
      <c r="C575" s="12">
        <v>3427.2400000000016</v>
      </c>
      <c r="D575" s="12">
        <v>6933.9900000000016</v>
      </c>
      <c r="E575" s="12">
        <v>3761.2799999999988</v>
      </c>
      <c r="F575" s="12">
        <f t="shared" si="58"/>
        <v>0.41612323598056333</v>
      </c>
      <c r="G575" s="12">
        <f t="shared" si="59"/>
        <v>0.46469742572495998</v>
      </c>
      <c r="H575" s="12">
        <f t="shared" si="60"/>
        <v>0.18285202358494032</v>
      </c>
      <c r="I575" s="11">
        <f t="shared" si="61"/>
        <v>1.2718187863888135E-3</v>
      </c>
      <c r="J575" s="12">
        <f t="shared" si="62"/>
        <v>6.8167419185520495E-2</v>
      </c>
      <c r="K575" s="12">
        <f t="shared" si="63"/>
        <v>8.0371894715329267E-2</v>
      </c>
      <c r="L575">
        <f t="shared" si="64"/>
        <v>1.2718187863888135E-3</v>
      </c>
    </row>
    <row r="576" spans="1:12">
      <c r="A576" s="11">
        <v>563</v>
      </c>
      <c r="B576" s="11" t="s">
        <v>4269</v>
      </c>
      <c r="C576" s="12">
        <v>-267822.26</v>
      </c>
      <c r="D576" s="12">
        <v>-311019.87</v>
      </c>
      <c r="E576" s="12">
        <v>-230714.02000000002</v>
      </c>
      <c r="F576" s="12">
        <f t="shared" si="58"/>
        <v>-0.64154456094433121</v>
      </c>
      <c r="G576" s="12">
        <f t="shared" si="59"/>
        <v>-0.74479227902001999</v>
      </c>
      <c r="H576" s="12">
        <f t="shared" si="60"/>
        <v>-0.84752731638783452</v>
      </c>
      <c r="I576" s="11">
        <f t="shared" si="61"/>
        <v>3.5171607177896025</v>
      </c>
      <c r="J576" s="12">
        <f t="shared" si="62"/>
        <v>4.2025269655703976</v>
      </c>
      <c r="K576" s="12">
        <f t="shared" si="63"/>
        <v>4.803137817748568</v>
      </c>
      <c r="L576">
        <f t="shared" si="64"/>
        <v>3.5171607177896025</v>
      </c>
    </row>
    <row r="577" spans="1:12">
      <c r="A577" s="11">
        <v>564</v>
      </c>
      <c r="B577" s="11" t="s">
        <v>2063</v>
      </c>
      <c r="C577" s="12">
        <v>-3063944.5500000003</v>
      </c>
      <c r="D577" s="12">
        <v>-3336129.65</v>
      </c>
      <c r="E577" s="12">
        <v>-3133348.2199999993</v>
      </c>
      <c r="F577" s="12">
        <f t="shared" si="58"/>
        <v>-11.544305680861202</v>
      </c>
      <c r="G577" s="12">
        <f t="shared" si="59"/>
        <v>-12.252245387572787</v>
      </c>
      <c r="H577" s="12">
        <f t="shared" si="60"/>
        <v>-13.602876434944896</v>
      </c>
      <c r="I577" s="11">
        <f t="shared" si="61"/>
        <v>493.39528634698621</v>
      </c>
      <c r="J577" s="12">
        <f t="shared" si="62"/>
        <v>501.58254973006899</v>
      </c>
      <c r="K577" s="12">
        <f t="shared" si="63"/>
        <v>507.49098849858035</v>
      </c>
      <c r="L577">
        <f t="shared" si="64"/>
        <v>493.39528634698621</v>
      </c>
    </row>
    <row r="578" spans="1:12">
      <c r="A578" s="11">
        <v>565</v>
      </c>
      <c r="B578" s="11" t="s">
        <v>736</v>
      </c>
      <c r="C578" s="12">
        <v>-349425.23000000004</v>
      </c>
      <c r="D578" s="12">
        <v>-376884.86000000004</v>
      </c>
      <c r="E578" s="12">
        <v>-290755.65000000002</v>
      </c>
      <c r="F578" s="12">
        <f t="shared" si="58"/>
        <v>-0.95973439540459127</v>
      </c>
      <c r="G578" s="12">
        <f t="shared" si="59"/>
        <v>-0.99534129675526972</v>
      </c>
      <c r="H578" s="12">
        <f t="shared" si="60"/>
        <v>-1.1113745322365383</v>
      </c>
      <c r="I578" s="11">
        <f t="shared" si="61"/>
        <v>5.5432408711675389</v>
      </c>
      <c r="J578" s="12">
        <f t="shared" si="62"/>
        <v>6.3862053965025378</v>
      </c>
      <c r="K578" s="12">
        <f t="shared" si="63"/>
        <v>7.1321547429990311</v>
      </c>
      <c r="L578">
        <f t="shared" si="64"/>
        <v>5.5432408711675389</v>
      </c>
    </row>
    <row r="579" spans="1:12">
      <c r="A579" s="11">
        <v>566</v>
      </c>
      <c r="B579" s="11" t="s">
        <v>918</v>
      </c>
      <c r="C579" s="12">
        <v>-600725.28999999992</v>
      </c>
      <c r="D579" s="12">
        <v>-549232.72000000009</v>
      </c>
      <c r="E579" s="12">
        <v>-410748.79000000004</v>
      </c>
      <c r="F579" s="12">
        <f t="shared" si="58"/>
        <v>-1.9396144719661836</v>
      </c>
      <c r="G579" s="12">
        <f t="shared" si="59"/>
        <v>-1.6509488817829501</v>
      </c>
      <c r="H579" s="12">
        <f t="shared" si="60"/>
        <v>-1.6386729401902149</v>
      </c>
      <c r="I579" s="11">
        <f t="shared" si="61"/>
        <v>13.10615167582224</v>
      </c>
      <c r="J579" s="12">
        <f t="shared" si="62"/>
        <v>14.276381719323625</v>
      </c>
      <c r="K579" s="12">
        <f t="shared" si="63"/>
        <v>15.483601386895177</v>
      </c>
      <c r="L579">
        <f t="shared" si="64"/>
        <v>13.10615167582224</v>
      </c>
    </row>
    <row r="580" spans="1:12">
      <c r="A580" s="11">
        <v>567</v>
      </c>
      <c r="B580" s="11" t="s">
        <v>2912</v>
      </c>
      <c r="C580" s="12">
        <v>-440771.43999999989</v>
      </c>
      <c r="D580" s="12">
        <v>-378901.89</v>
      </c>
      <c r="E580" s="12">
        <v>-285227.77</v>
      </c>
      <c r="F580" s="12">
        <f t="shared" si="58"/>
        <v>-1.3159154932062043</v>
      </c>
      <c r="G580" s="12">
        <f t="shared" si="59"/>
        <v>-1.0030140358727055</v>
      </c>
      <c r="H580" s="12">
        <f t="shared" si="60"/>
        <v>-1.0870827908639984</v>
      </c>
      <c r="I580" s="11">
        <f t="shared" si="61"/>
        <v>6.5995491140746729</v>
      </c>
      <c r="J580" s="12">
        <f t="shared" si="62"/>
        <v>7.4374171703354346</v>
      </c>
      <c r="K580" s="12">
        <f t="shared" si="63"/>
        <v>8.3102081593316228</v>
      </c>
      <c r="L580">
        <f t="shared" si="64"/>
        <v>6.5995491140746729</v>
      </c>
    </row>
    <row r="581" spans="1:12">
      <c r="A581" s="11">
        <v>568</v>
      </c>
      <c r="B581" s="11" t="s">
        <v>263</v>
      </c>
      <c r="C581" s="12">
        <v>-1371806.1800000002</v>
      </c>
      <c r="D581" s="12">
        <v>-1570843.92</v>
      </c>
      <c r="E581" s="12">
        <v>-1334519.3199999998</v>
      </c>
      <c r="F581" s="12">
        <f t="shared" si="58"/>
        <v>-4.946246470097746</v>
      </c>
      <c r="G581" s="12">
        <f t="shared" si="59"/>
        <v>-5.5371361060933095</v>
      </c>
      <c r="H581" s="12">
        <f t="shared" si="60"/>
        <v>-5.6980944186474352</v>
      </c>
      <c r="I581" s="11">
        <f t="shared" si="61"/>
        <v>98.71281204243293</v>
      </c>
      <c r="J581" s="12">
        <f t="shared" si="62"/>
        <v>102.26722167048933</v>
      </c>
      <c r="K581" s="12">
        <f t="shared" si="63"/>
        <v>105.08867344597218</v>
      </c>
      <c r="L581">
        <f t="shared" si="64"/>
        <v>98.71281204243293</v>
      </c>
    </row>
    <row r="582" spans="1:12">
      <c r="A582" s="11">
        <v>569</v>
      </c>
      <c r="B582" s="11" t="s">
        <v>3212</v>
      </c>
      <c r="C582" s="12">
        <v>-73305.99000000002</v>
      </c>
      <c r="D582" s="12">
        <v>-172655.09000000003</v>
      </c>
      <c r="E582" s="12">
        <v>-90351.2</v>
      </c>
      <c r="F582" s="12">
        <f t="shared" si="58"/>
        <v>0.11692170261356635</v>
      </c>
      <c r="G582" s="12">
        <f t="shared" si="59"/>
        <v>-0.21845560580176099</v>
      </c>
      <c r="H582" s="12">
        <f t="shared" si="60"/>
        <v>-0.23071629267524127</v>
      </c>
      <c r="I582" s="11">
        <f t="shared" si="61"/>
        <v>0.6691684739734951</v>
      </c>
      <c r="J582" s="12">
        <f t="shared" si="62"/>
        <v>0.98760666564334554</v>
      </c>
      <c r="K582" s="12">
        <f t="shared" si="63"/>
        <v>1.2648386960481757</v>
      </c>
      <c r="L582">
        <f t="shared" si="64"/>
        <v>0.6691684739734951</v>
      </c>
    </row>
    <row r="583" spans="1:12">
      <c r="A583" s="11">
        <v>570</v>
      </c>
      <c r="B583" s="11" t="s">
        <v>3847</v>
      </c>
      <c r="C583" s="12">
        <v>-193403.06999999998</v>
      </c>
      <c r="D583" s="12">
        <v>-270973.57999999996</v>
      </c>
      <c r="E583" s="12">
        <v>-222963.88</v>
      </c>
      <c r="F583" s="12">
        <f t="shared" si="58"/>
        <v>-0.35136603255539345</v>
      </c>
      <c r="G583" s="12">
        <f t="shared" si="59"/>
        <v>-0.592457045636686</v>
      </c>
      <c r="H583" s="12">
        <f t="shared" si="60"/>
        <v>-0.81347006541983657</v>
      </c>
      <c r="I583" s="11">
        <f t="shared" si="61"/>
        <v>2.5920907093913095</v>
      </c>
      <c r="J583" s="12">
        <f t="shared" si="62"/>
        <v>3.2479628267890952</v>
      </c>
      <c r="K583" s="12">
        <f t="shared" si="63"/>
        <v>3.7033072528226443</v>
      </c>
      <c r="L583">
        <f t="shared" si="64"/>
        <v>2.5920907093913095</v>
      </c>
    </row>
    <row r="584" spans="1:12">
      <c r="A584" s="11">
        <v>571</v>
      </c>
      <c r="B584" s="11" t="s">
        <v>468</v>
      </c>
      <c r="C584" s="12">
        <v>-104368.47000000002</v>
      </c>
      <c r="D584" s="12">
        <v>-155370.6</v>
      </c>
      <c r="E584" s="12">
        <v>-119319.64000000001</v>
      </c>
      <c r="F584" s="12">
        <f t="shared" si="58"/>
        <v>-4.1984645706076018E-3</v>
      </c>
      <c r="G584" s="12">
        <f t="shared" si="59"/>
        <v>-0.15270577434266946</v>
      </c>
      <c r="H584" s="12">
        <f t="shared" si="60"/>
        <v>-0.35801533904490562</v>
      </c>
      <c r="I584" s="11">
        <f t="shared" si="61"/>
        <v>0.79001862359954522</v>
      </c>
      <c r="J584" s="12">
        <f t="shared" si="62"/>
        <v>1.1780625819607407</v>
      </c>
      <c r="K584" s="12">
        <f t="shared" si="63"/>
        <v>1.4476613700746594</v>
      </c>
      <c r="L584">
        <f t="shared" si="64"/>
        <v>0.79001862359954522</v>
      </c>
    </row>
    <row r="585" spans="1:12">
      <c r="A585" s="11">
        <v>572</v>
      </c>
      <c r="B585" s="11" t="s">
        <v>2040</v>
      </c>
      <c r="C585" s="12">
        <v>-418367.74</v>
      </c>
      <c r="D585" s="12">
        <v>-547996.06000000006</v>
      </c>
      <c r="E585" s="12">
        <v>-658081.09000000008</v>
      </c>
      <c r="F585" s="12">
        <f t="shared" si="58"/>
        <v>-1.2285580159685827</v>
      </c>
      <c r="G585" s="12">
        <f t="shared" si="59"/>
        <v>-1.6462446535082251</v>
      </c>
      <c r="H585" s="12">
        <f t="shared" si="60"/>
        <v>-2.7255511402733297</v>
      </c>
      <c r="I585" s="11">
        <f t="shared" si="61"/>
        <v>15.382319209085479</v>
      </c>
      <c r="J585" s="12">
        <f t="shared" si="62"/>
        <v>17.125548992139397</v>
      </c>
      <c r="K585" s="12">
        <f t="shared" si="63"/>
        <v>17.882175031240855</v>
      </c>
      <c r="L585">
        <f t="shared" si="64"/>
        <v>15.382319209085479</v>
      </c>
    </row>
    <row r="586" spans="1:12">
      <c r="A586" s="11">
        <v>573</v>
      </c>
      <c r="B586" s="11" t="s">
        <v>598</v>
      </c>
      <c r="C586" s="12">
        <v>-743259.91000000015</v>
      </c>
      <c r="D586" s="12">
        <v>-833069.73</v>
      </c>
      <c r="E586" s="12">
        <v>-664485.61</v>
      </c>
      <c r="F586" s="12">
        <f t="shared" si="58"/>
        <v>-2.4953916347662153</v>
      </c>
      <c r="G586" s="12">
        <f t="shared" si="59"/>
        <v>-2.7306588164904508</v>
      </c>
      <c r="H586" s="12">
        <f t="shared" si="60"/>
        <v>-2.7536951925058779</v>
      </c>
      <c r="I586" s="11">
        <f t="shared" si="61"/>
        <v>26.967465246660289</v>
      </c>
      <c r="J586" s="12">
        <f t="shared" si="62"/>
        <v>28.787011174617678</v>
      </c>
      <c r="K586" s="12">
        <f t="shared" si="63"/>
        <v>30.351496322172785</v>
      </c>
      <c r="L586">
        <f t="shared" si="64"/>
        <v>26.967465246660289</v>
      </c>
    </row>
    <row r="587" spans="1:12">
      <c r="A587" s="11">
        <v>574</v>
      </c>
      <c r="B587" s="11" t="s">
        <v>2126</v>
      </c>
      <c r="C587" s="12">
        <v>-163480.04999999999</v>
      </c>
      <c r="D587" s="12">
        <v>-186469.83999999997</v>
      </c>
      <c r="E587" s="12">
        <v>-120957.27000000002</v>
      </c>
      <c r="F587" s="12">
        <f t="shared" si="58"/>
        <v>-0.23468889714780913</v>
      </c>
      <c r="G587" s="12">
        <f t="shared" si="59"/>
        <v>-0.27100662027482209</v>
      </c>
      <c r="H587" s="12">
        <f t="shared" si="60"/>
        <v>-0.36521174787142002</v>
      </c>
      <c r="I587" s="11">
        <f t="shared" si="61"/>
        <v>1.1904021117530199</v>
      </c>
      <c r="J587" s="12">
        <f t="shared" si="62"/>
        <v>1.5910348395547826</v>
      </c>
      <c r="K587" s="12">
        <f t="shared" si="63"/>
        <v>1.9788986816116712</v>
      </c>
      <c r="L587">
        <f t="shared" si="64"/>
        <v>1.1904021117530199</v>
      </c>
    </row>
    <row r="588" spans="1:12">
      <c r="A588" s="11">
        <v>575</v>
      </c>
      <c r="B588" s="11" t="s">
        <v>1119</v>
      </c>
      <c r="C588" s="12">
        <v>-290058.69</v>
      </c>
      <c r="D588" s="12">
        <v>-270402.18</v>
      </c>
      <c r="E588" s="12">
        <v>-190379.41</v>
      </c>
      <c r="F588" s="12">
        <f t="shared" si="58"/>
        <v>-0.72824981175428527</v>
      </c>
      <c r="G588" s="12">
        <f t="shared" si="59"/>
        <v>-0.59028345221878809</v>
      </c>
      <c r="H588" s="12">
        <f t="shared" si="60"/>
        <v>-0.67028072013714501</v>
      </c>
      <c r="I588" s="11">
        <f t="shared" si="61"/>
        <v>3.034792056098309</v>
      </c>
      <c r="J588" s="12">
        <f t="shared" si="62"/>
        <v>3.6213132167243618</v>
      </c>
      <c r="K588" s="12">
        <f t="shared" si="63"/>
        <v>4.2299447105327435</v>
      </c>
      <c r="L588">
        <f t="shared" si="64"/>
        <v>3.034792056098309</v>
      </c>
    </row>
    <row r="589" spans="1:12">
      <c r="A589" s="11">
        <v>576</v>
      </c>
      <c r="B589" s="11" t="s">
        <v>1784</v>
      </c>
      <c r="C589" s="12">
        <v>-500715.18999999994</v>
      </c>
      <c r="D589" s="12">
        <v>-630269.53</v>
      </c>
      <c r="E589" s="12">
        <v>-484128.83</v>
      </c>
      <c r="F589" s="12">
        <f t="shared" si="58"/>
        <v>-1.5496507590847282</v>
      </c>
      <c r="G589" s="12">
        <f t="shared" si="59"/>
        <v>-1.9592111793388751</v>
      </c>
      <c r="H589" s="12">
        <f t="shared" si="60"/>
        <v>-1.9611345264740401</v>
      </c>
      <c r="I589" s="11">
        <f t="shared" si="61"/>
        <v>14.08546995183136</v>
      </c>
      <c r="J589" s="12">
        <f t="shared" si="62"/>
        <v>15.431256293057993</v>
      </c>
      <c r="K589" s="12">
        <f t="shared" si="63"/>
        <v>16.555785324964887</v>
      </c>
      <c r="L589">
        <f t="shared" si="64"/>
        <v>14.08546995183136</v>
      </c>
    </row>
    <row r="590" spans="1:12">
      <c r="A590" s="11">
        <v>577</v>
      </c>
      <c r="B590" s="11" t="s">
        <v>4262</v>
      </c>
      <c r="C590" s="12">
        <v>-32210.810000000005</v>
      </c>
      <c r="D590" s="12">
        <v>-94364.87</v>
      </c>
      <c r="E590" s="12">
        <v>-45251.49</v>
      </c>
      <c r="F590" s="12">
        <f t="shared" si="58"/>
        <v>0.27716180810622904</v>
      </c>
      <c r="G590" s="12">
        <f t="shared" si="59"/>
        <v>7.9358721950761227E-2</v>
      </c>
      <c r="H590" s="12">
        <f t="shared" si="60"/>
        <v>-3.2529919002775354E-2</v>
      </c>
      <c r="I590" s="11">
        <f t="shared" si="61"/>
        <v>0.18325019801844417</v>
      </c>
      <c r="J590" s="12">
        <f t="shared" si="62"/>
        <v>0.38168180087290859</v>
      </c>
      <c r="K590" s="12">
        <f t="shared" si="63"/>
        <v>0.53685414704107848</v>
      </c>
      <c r="L590">
        <f t="shared" si="64"/>
        <v>0.18325019801844417</v>
      </c>
    </row>
    <row r="591" spans="1:12">
      <c r="A591" s="11">
        <v>578</v>
      </c>
      <c r="B591" s="11" t="s">
        <v>2216</v>
      </c>
      <c r="C591" s="12">
        <v>-78732.27999999997</v>
      </c>
      <c r="D591" s="12">
        <v>-100175.45999999999</v>
      </c>
      <c r="E591" s="12">
        <v>-182648.76000000007</v>
      </c>
      <c r="F591" s="12">
        <f t="shared" ref="F591:F654" si="65">STANDARDIZE(C591,C$10,C$11)</f>
        <v>9.576327765877185E-2</v>
      </c>
      <c r="G591" s="12">
        <f t="shared" ref="G591:G654" si="66">STANDARDIZE(D591,D$10,D$11)</f>
        <v>5.7255361471054735E-2</v>
      </c>
      <c r="H591" s="12">
        <f t="shared" ref="H591:H654" si="67">STANDARDIZE(E591,E$10,E$11)</f>
        <v>-0.63630911611505625</v>
      </c>
      <c r="I591" s="11">
        <f t="shared" ref="I591:I654" si="68">SUMXMY2(F591:H591,$F$3:$H$3)</f>
        <v>0.88947055361347693</v>
      </c>
      <c r="J591" s="12">
        <f t="shared" ref="J591:J654" si="69">SUMXMY2(F591:H591,$F$4:$H$4)</f>
        <v>1.4196376044330261</v>
      </c>
      <c r="K591" s="12">
        <f t="shared" ref="K591:K654" si="70">SUMXMY2(F591:H591,$F$5:$H$5)</f>
        <v>1.5265559977106</v>
      </c>
      <c r="L591">
        <f t="shared" ref="L591:L654" si="71">MIN(I591:K591)</f>
        <v>0.88947055361347693</v>
      </c>
    </row>
    <row r="592" spans="1:12">
      <c r="A592" s="11">
        <v>579</v>
      </c>
      <c r="B592" s="11" t="s">
        <v>472</v>
      </c>
      <c r="C592" s="12">
        <v>-507697.80000000005</v>
      </c>
      <c r="D592" s="12">
        <v>-546392.89999999991</v>
      </c>
      <c r="E592" s="12">
        <v>-486334.97000000003</v>
      </c>
      <c r="F592" s="12">
        <f t="shared" si="65"/>
        <v>-1.5768776543803353</v>
      </c>
      <c r="G592" s="12">
        <f t="shared" si="66"/>
        <v>-1.6401462670471858</v>
      </c>
      <c r="H592" s="12">
        <f t="shared" si="67"/>
        <v>-1.9708291982671355</v>
      </c>
      <c r="I592" s="11">
        <f t="shared" si="68"/>
        <v>12.808426222692916</v>
      </c>
      <c r="J592" s="12">
        <f t="shared" si="69"/>
        <v>14.150285269175351</v>
      </c>
      <c r="K592" s="12">
        <f t="shared" si="70"/>
        <v>15.167697521971341</v>
      </c>
      <c r="L592">
        <f t="shared" si="71"/>
        <v>12.808426222692916</v>
      </c>
    </row>
    <row r="593" spans="1:12">
      <c r="A593" s="11">
        <v>580</v>
      </c>
      <c r="B593" s="11" t="s">
        <v>7560</v>
      </c>
      <c r="C593" s="12">
        <v>-36876.190000000017</v>
      </c>
      <c r="D593" s="12">
        <v>-72835.190000000017</v>
      </c>
      <c r="E593" s="12">
        <v>-57421.310000000012</v>
      </c>
      <c r="F593" s="12">
        <f t="shared" si="65"/>
        <v>0.25897035637482502</v>
      </c>
      <c r="G593" s="12">
        <f t="shared" si="66"/>
        <v>0.16125716566348694</v>
      </c>
      <c r="H593" s="12">
        <f t="shared" si="67"/>
        <v>-8.600903215110052E-2</v>
      </c>
      <c r="I593" s="11">
        <f t="shared" si="68"/>
        <v>0.16147880738994427</v>
      </c>
      <c r="J593" s="12">
        <f t="shared" si="69"/>
        <v>0.38677055507538299</v>
      </c>
      <c r="K593" s="12">
        <f t="shared" si="70"/>
        <v>0.50832375723876932</v>
      </c>
      <c r="L593">
        <f t="shared" si="71"/>
        <v>0.16147880738994427</v>
      </c>
    </row>
    <row r="594" spans="1:12">
      <c r="A594" s="11">
        <v>581</v>
      </c>
      <c r="B594" s="11" t="s">
        <v>5744</v>
      </c>
      <c r="C594" s="12">
        <v>-45143.13</v>
      </c>
      <c r="D594" s="12">
        <v>-77534.109999999986</v>
      </c>
      <c r="E594" s="12">
        <v>-61309.049999999996</v>
      </c>
      <c r="F594" s="12">
        <f t="shared" si="65"/>
        <v>0.22673554592499828</v>
      </c>
      <c r="G594" s="12">
        <f t="shared" si="66"/>
        <v>0.14338257416326033</v>
      </c>
      <c r="H594" s="12">
        <f t="shared" si="67"/>
        <v>-0.1030933347415471</v>
      </c>
      <c r="I594" s="11">
        <f t="shared" si="68"/>
        <v>0.19086881438343334</v>
      </c>
      <c r="J594" s="12">
        <f t="shared" si="69"/>
        <v>0.42667139064087722</v>
      </c>
      <c r="K594" s="12">
        <f t="shared" si="70"/>
        <v>0.56212602578473436</v>
      </c>
      <c r="L594">
        <f t="shared" si="71"/>
        <v>0.19086881438343334</v>
      </c>
    </row>
    <row r="595" spans="1:12">
      <c r="A595" s="11">
        <v>582</v>
      </c>
      <c r="B595" s="11" t="s">
        <v>2708</v>
      </c>
      <c r="C595" s="12">
        <v>-120885.71999999999</v>
      </c>
      <c r="D595" s="12">
        <v>-149410.1</v>
      </c>
      <c r="E595" s="12">
        <v>-128621.02</v>
      </c>
      <c r="F595" s="12">
        <f t="shared" si="65"/>
        <v>-6.8603241054094877E-2</v>
      </c>
      <c r="G595" s="12">
        <f t="shared" si="66"/>
        <v>-0.13003215941900584</v>
      </c>
      <c r="H595" s="12">
        <f t="shared" si="67"/>
        <v>-0.39888936622489402</v>
      </c>
      <c r="I595" s="11">
        <f t="shared" si="68"/>
        <v>0.86529294473062501</v>
      </c>
      <c r="J595" s="12">
        <f t="shared" si="69"/>
        <v>1.2761992256088295</v>
      </c>
      <c r="K595" s="12">
        <f t="shared" si="70"/>
        <v>1.5513391668179604</v>
      </c>
      <c r="L595">
        <f t="shared" si="71"/>
        <v>0.86529294473062501</v>
      </c>
    </row>
    <row r="596" spans="1:12">
      <c r="A596" s="11">
        <v>583</v>
      </c>
      <c r="B596" s="11" t="s">
        <v>12404</v>
      </c>
      <c r="C596" s="12">
        <v>-607.20999999999913</v>
      </c>
      <c r="D596" s="12">
        <v>-1664.5300000000061</v>
      </c>
      <c r="E596" s="12">
        <v>1079.7599999999984</v>
      </c>
      <c r="F596" s="12">
        <f t="shared" si="65"/>
        <v>0.40039193382773491</v>
      </c>
      <c r="G596" s="12">
        <f t="shared" si="66"/>
        <v>0.43198883896320839</v>
      </c>
      <c r="H596" s="12">
        <f t="shared" si="67"/>
        <v>0.17106833972688026</v>
      </c>
      <c r="I596" s="11">
        <f t="shared" si="68"/>
        <v>7.2002074422574538E-6</v>
      </c>
      <c r="J596" s="12">
        <f t="shared" si="69"/>
        <v>7.4634131115949492E-2</v>
      </c>
      <c r="K596" s="12">
        <f t="shared" si="70"/>
        <v>0.10155237805786445</v>
      </c>
      <c r="L596">
        <f t="shared" si="71"/>
        <v>7.2002074422574538E-6</v>
      </c>
    </row>
    <row r="597" spans="1:12">
      <c r="A597" s="11">
        <v>584</v>
      </c>
      <c r="B597" s="11" t="s">
        <v>1082</v>
      </c>
      <c r="C597" s="12">
        <v>-334132.06999999995</v>
      </c>
      <c r="D597" s="12">
        <v>-391827.7900000001</v>
      </c>
      <c r="E597" s="12">
        <v>-254741.22</v>
      </c>
      <c r="F597" s="12">
        <f t="shared" si="65"/>
        <v>-0.90010264365861559</v>
      </c>
      <c r="G597" s="12">
        <f t="shared" si="66"/>
        <v>-1.0521838838958222</v>
      </c>
      <c r="H597" s="12">
        <f t="shared" si="67"/>
        <v>-0.95311255490717472</v>
      </c>
      <c r="I597" s="11">
        <f t="shared" si="68"/>
        <v>5.1689045089491295</v>
      </c>
      <c r="J597" s="12">
        <f t="shared" si="69"/>
        <v>5.9265687339386002</v>
      </c>
      <c r="K597" s="12">
        <f t="shared" si="70"/>
        <v>6.7035672333994221</v>
      </c>
      <c r="L597">
        <f t="shared" si="71"/>
        <v>5.1689045089491295</v>
      </c>
    </row>
    <row r="598" spans="1:12">
      <c r="A598" s="11">
        <v>585</v>
      </c>
      <c r="B598" s="11" t="s">
        <v>3107</v>
      </c>
      <c r="C598" s="12">
        <v>-6045.5</v>
      </c>
      <c r="D598" s="12">
        <v>-7957.359999999986</v>
      </c>
      <c r="E598" s="12">
        <v>5848.9500000000044</v>
      </c>
      <c r="F598" s="12">
        <f t="shared" si="65"/>
        <v>0.3791867179532773</v>
      </c>
      <c r="G598" s="12">
        <f t="shared" si="66"/>
        <v>0.4080510478047355</v>
      </c>
      <c r="H598" s="12">
        <f t="shared" si="67"/>
        <v>0.19202609026352424</v>
      </c>
      <c r="I598" s="11">
        <f t="shared" si="68"/>
        <v>1.5274102768616912E-3</v>
      </c>
      <c r="J598" s="12">
        <f t="shared" si="69"/>
        <v>6.6000917172369403E-2</v>
      </c>
      <c r="K598" s="12">
        <f t="shared" si="70"/>
        <v>0.11266733542356611</v>
      </c>
      <c r="L598">
        <f t="shared" si="71"/>
        <v>1.5274102768616912E-3</v>
      </c>
    </row>
    <row r="599" spans="1:12">
      <c r="A599" s="11">
        <v>586</v>
      </c>
      <c r="B599" s="11" t="s">
        <v>1106</v>
      </c>
      <c r="C599" s="12">
        <v>-182805.11999999994</v>
      </c>
      <c r="D599" s="12">
        <v>-123798.98999999998</v>
      </c>
      <c r="E599" s="12">
        <v>-40212.970000000023</v>
      </c>
      <c r="F599" s="12">
        <f t="shared" si="65"/>
        <v>-0.31004204696861737</v>
      </c>
      <c r="G599" s="12">
        <f t="shared" si="66"/>
        <v>-3.2608043001324236E-2</v>
      </c>
      <c r="H599" s="12">
        <f t="shared" si="67"/>
        <v>-1.0388623471691276E-2</v>
      </c>
      <c r="I599" s="11">
        <f t="shared" si="68"/>
        <v>0.75672424913061009</v>
      </c>
      <c r="J599" s="12">
        <f t="shared" si="69"/>
        <v>0.95949719490812424</v>
      </c>
      <c r="K599" s="12">
        <f t="shared" si="70"/>
        <v>1.3559117294949046</v>
      </c>
      <c r="L599">
        <f t="shared" si="71"/>
        <v>0.75672424913061009</v>
      </c>
    </row>
    <row r="600" spans="1:12">
      <c r="A600" s="11">
        <v>587</v>
      </c>
      <c r="B600" s="11" t="s">
        <v>2329</v>
      </c>
      <c r="C600" s="12">
        <v>-165047.67999999999</v>
      </c>
      <c r="D600" s="12">
        <v>-121528.50000000003</v>
      </c>
      <c r="E600" s="12">
        <v>-50676.180000000008</v>
      </c>
      <c r="F600" s="12">
        <f t="shared" si="65"/>
        <v>-0.24080146793040366</v>
      </c>
      <c r="G600" s="12">
        <f t="shared" si="66"/>
        <v>-2.3971147447590858E-2</v>
      </c>
      <c r="H600" s="12">
        <f t="shared" si="67"/>
        <v>-5.6368201763291804E-2</v>
      </c>
      <c r="I600" s="11">
        <f t="shared" si="68"/>
        <v>0.67402587228940547</v>
      </c>
      <c r="J600" s="12">
        <f t="shared" si="69"/>
        <v>0.89992000437396624</v>
      </c>
      <c r="K600" s="12">
        <f t="shared" si="70"/>
        <v>1.2611224262636045</v>
      </c>
      <c r="L600">
        <f t="shared" si="71"/>
        <v>0.67402587228940547</v>
      </c>
    </row>
    <row r="601" spans="1:12">
      <c r="A601" s="11">
        <v>588</v>
      </c>
      <c r="B601" s="11" t="s">
        <v>1260</v>
      </c>
      <c r="C601" s="12">
        <v>-47636.609999999993</v>
      </c>
      <c r="D601" s="12">
        <v>-62110.31</v>
      </c>
      <c r="E601" s="12">
        <v>-33174.209999999992</v>
      </c>
      <c r="F601" s="12">
        <f t="shared" si="65"/>
        <v>0.21701286072824666</v>
      </c>
      <c r="G601" s="12">
        <f t="shared" si="66"/>
        <v>0.2020543805317869</v>
      </c>
      <c r="H601" s="12">
        <f t="shared" si="67"/>
        <v>2.0542535942655565E-2</v>
      </c>
      <c r="I601" s="11">
        <f t="shared" si="68"/>
        <v>0.1107865751688462</v>
      </c>
      <c r="J601" s="12">
        <f t="shared" si="69"/>
        <v>0.27803042298499436</v>
      </c>
      <c r="K601" s="12">
        <f t="shared" si="70"/>
        <v>0.41966738251850133</v>
      </c>
      <c r="L601">
        <f t="shared" si="71"/>
        <v>0.1107865751688462</v>
      </c>
    </row>
    <row r="602" spans="1:12">
      <c r="A602" s="11">
        <v>589</v>
      </c>
      <c r="B602" s="11" t="s">
        <v>1700</v>
      </c>
      <c r="C602" s="12">
        <v>-58148.7</v>
      </c>
      <c r="D602" s="12">
        <v>-54190.860000000008</v>
      </c>
      <c r="E602" s="12">
        <v>22342.590000000007</v>
      </c>
      <c r="F602" s="12">
        <f t="shared" si="65"/>
        <v>0.17602366417165866</v>
      </c>
      <c r="G602" s="12">
        <f t="shared" si="66"/>
        <v>0.23217979949113723</v>
      </c>
      <c r="H602" s="12">
        <f t="shared" si="67"/>
        <v>0.26450581796596695</v>
      </c>
      <c r="I602" s="11">
        <f t="shared" si="68"/>
        <v>9.9784682845534364E-2</v>
      </c>
      <c r="J602" s="12">
        <f t="shared" si="69"/>
        <v>0.13484942014090029</v>
      </c>
      <c r="K602" s="12">
        <f t="shared" si="70"/>
        <v>0.32669328221774757</v>
      </c>
      <c r="L602">
        <f t="shared" si="71"/>
        <v>9.9784682845534364E-2</v>
      </c>
    </row>
    <row r="603" spans="1:12">
      <c r="A603" s="11">
        <v>590</v>
      </c>
      <c r="B603" s="11" t="s">
        <v>3252</v>
      </c>
      <c r="C603" s="12">
        <v>-136536.41000000003</v>
      </c>
      <c r="D603" s="12">
        <v>-126950.86000000002</v>
      </c>
      <c r="E603" s="12">
        <v>-60701.19000000001</v>
      </c>
      <c r="F603" s="12">
        <f t="shared" si="65"/>
        <v>-0.12962908925899305</v>
      </c>
      <c r="G603" s="12">
        <f t="shared" si="66"/>
        <v>-4.4597689284261666E-2</v>
      </c>
      <c r="H603" s="12">
        <f t="shared" si="67"/>
        <v>-0.10042215195344176</v>
      </c>
      <c r="I603" s="11">
        <f t="shared" si="68"/>
        <v>0.58515336391022732</v>
      </c>
      <c r="J603" s="12">
        <f t="shared" si="69"/>
        <v>0.83310080087894955</v>
      </c>
      <c r="K603" s="12">
        <f t="shared" si="70"/>
        <v>1.1558985259910253</v>
      </c>
      <c r="L603">
        <f t="shared" si="71"/>
        <v>0.58515336391022732</v>
      </c>
    </row>
    <row r="604" spans="1:12">
      <c r="A604" s="11">
        <v>591</v>
      </c>
      <c r="B604" s="11" t="s">
        <v>924</v>
      </c>
      <c r="C604" s="12">
        <v>-174536.37000000005</v>
      </c>
      <c r="D604" s="12">
        <v>-232931.37999999995</v>
      </c>
      <c r="E604" s="12">
        <v>-165774.64999999997</v>
      </c>
      <c r="F604" s="12">
        <f t="shared" si="65"/>
        <v>-0.27780017888840852</v>
      </c>
      <c r="G604" s="12">
        <f t="shared" si="66"/>
        <v>-0.44774532788666566</v>
      </c>
      <c r="H604" s="12">
        <f t="shared" si="67"/>
        <v>-0.56215744928947553</v>
      </c>
      <c r="I604" s="11">
        <f t="shared" si="68"/>
        <v>1.778178014646852</v>
      </c>
      <c r="J604" s="12">
        <f t="shared" si="69"/>
        <v>2.2918610321034709</v>
      </c>
      <c r="K604" s="12">
        <f t="shared" si="70"/>
        <v>2.719367689667413</v>
      </c>
      <c r="L604">
        <f t="shared" si="71"/>
        <v>1.778178014646852</v>
      </c>
    </row>
    <row r="605" spans="1:12">
      <c r="A605" s="11">
        <v>592</v>
      </c>
      <c r="B605" s="11" t="s">
        <v>233</v>
      </c>
      <c r="C605" s="12">
        <v>-510897.54000000004</v>
      </c>
      <c r="D605" s="12">
        <v>-419756.4200000001</v>
      </c>
      <c r="E605" s="12">
        <v>-292531.68999999994</v>
      </c>
      <c r="F605" s="12">
        <f t="shared" si="65"/>
        <v>-1.5893542191538463</v>
      </c>
      <c r="G605" s="12">
        <f t="shared" si="66"/>
        <v>-1.1584237969845697</v>
      </c>
      <c r="H605" s="12">
        <f t="shared" si="67"/>
        <v>-1.1191791706055485</v>
      </c>
      <c r="I605" s="11">
        <f t="shared" si="68"/>
        <v>8.1659252525745512</v>
      </c>
      <c r="J605" s="12">
        <f t="shared" si="69"/>
        <v>9.0319515617515478</v>
      </c>
      <c r="K605" s="12">
        <f t="shared" si="70"/>
        <v>10.045880041908056</v>
      </c>
      <c r="L605">
        <f t="shared" si="71"/>
        <v>8.1659252525745512</v>
      </c>
    </row>
    <row r="606" spans="1:12">
      <c r="A606" s="11">
        <v>593</v>
      </c>
      <c r="B606" s="11" t="s">
        <v>6781</v>
      </c>
      <c r="C606" s="12">
        <v>-51267.299999999996</v>
      </c>
      <c r="D606" s="12">
        <v>-47579.030000000006</v>
      </c>
      <c r="E606" s="12">
        <v>44236.409999999996</v>
      </c>
      <c r="F606" s="12">
        <f t="shared" si="65"/>
        <v>0.20285591705234221</v>
      </c>
      <c r="G606" s="12">
        <f t="shared" si="66"/>
        <v>0.25733105984861177</v>
      </c>
      <c r="H606" s="12">
        <f t="shared" si="67"/>
        <v>0.36071612157185945</v>
      </c>
      <c r="I606" s="11">
        <f t="shared" si="68"/>
        <v>0.1058520504494809</v>
      </c>
      <c r="J606" s="12">
        <f t="shared" si="69"/>
        <v>8.7438555081274794E-2</v>
      </c>
      <c r="K606" s="12">
        <f t="shared" si="70"/>
        <v>0.27991369578032943</v>
      </c>
      <c r="L606">
        <f t="shared" si="71"/>
        <v>8.7438555081274794E-2</v>
      </c>
    </row>
    <row r="607" spans="1:12">
      <c r="A607" s="11">
        <v>594</v>
      </c>
      <c r="B607" s="11" t="s">
        <v>1024</v>
      </c>
      <c r="C607" s="12">
        <v>-425312.08999999997</v>
      </c>
      <c r="D607" s="12">
        <v>-313354.86999999994</v>
      </c>
      <c r="E607" s="12">
        <v>407853.64000000013</v>
      </c>
      <c r="F607" s="12">
        <f t="shared" si="65"/>
        <v>-1.255635726215331</v>
      </c>
      <c r="G607" s="12">
        <f t="shared" si="66"/>
        <v>-0.75367456923841669</v>
      </c>
      <c r="H607" s="12">
        <f t="shared" si="67"/>
        <v>1.9585973544783908</v>
      </c>
      <c r="I607" s="11">
        <f t="shared" si="68"/>
        <v>7.3446453486608956</v>
      </c>
      <c r="J607" s="12">
        <f t="shared" si="69"/>
        <v>6.5236802990549627</v>
      </c>
      <c r="K607" s="12">
        <f t="shared" si="70"/>
        <v>7.8769732036752558</v>
      </c>
      <c r="L607">
        <f t="shared" si="71"/>
        <v>6.5236802990549627</v>
      </c>
    </row>
    <row r="608" spans="1:12">
      <c r="A608" s="11">
        <v>595</v>
      </c>
      <c r="B608" s="11" t="s">
        <v>10793</v>
      </c>
      <c r="C608" s="12">
        <v>-53833.649999999994</v>
      </c>
      <c r="D608" s="12">
        <v>-84404.08</v>
      </c>
      <c r="E608" s="12">
        <v>-31114.76999999999</v>
      </c>
      <c r="F608" s="12">
        <f t="shared" si="65"/>
        <v>0.19284909399593766</v>
      </c>
      <c r="G608" s="12">
        <f t="shared" si="66"/>
        <v>0.11724935474926457</v>
      </c>
      <c r="H608" s="12">
        <f t="shared" si="67"/>
        <v>2.9592548579012289E-2</v>
      </c>
      <c r="I608" s="11">
        <f t="shared" si="68"/>
        <v>0.16414030861889944</v>
      </c>
      <c r="J608" s="12">
        <f t="shared" si="69"/>
        <v>0.32961145354306676</v>
      </c>
      <c r="K608" s="12">
        <f t="shared" si="70"/>
        <v>0.5114982199238538</v>
      </c>
      <c r="L608">
        <f t="shared" si="71"/>
        <v>0.16414030861889944</v>
      </c>
    </row>
    <row r="609" spans="1:12">
      <c r="A609" s="11">
        <v>596</v>
      </c>
      <c r="B609" s="11" t="s">
        <v>2023</v>
      </c>
      <c r="C609" s="12">
        <v>-5615.599999999984</v>
      </c>
      <c r="D609" s="12">
        <v>-36501.299999999996</v>
      </c>
      <c r="E609" s="12">
        <v>72036.720000000016</v>
      </c>
      <c r="F609" s="12">
        <f t="shared" si="65"/>
        <v>0.38086300265020034</v>
      </c>
      <c r="G609" s="12">
        <f t="shared" si="66"/>
        <v>0.2994705085942399</v>
      </c>
      <c r="H609" s="12">
        <f t="shared" si="67"/>
        <v>0.48288193208084934</v>
      </c>
      <c r="I609" s="11">
        <f t="shared" si="68"/>
        <v>0.11480531616086345</v>
      </c>
      <c r="J609" s="12">
        <f t="shared" si="69"/>
        <v>2.5010500927090843E-2</v>
      </c>
      <c r="K609" s="12">
        <f t="shared" si="70"/>
        <v>0.16638551480574001</v>
      </c>
      <c r="L609">
        <f t="shared" si="71"/>
        <v>2.5010500927090843E-2</v>
      </c>
    </row>
    <row r="610" spans="1:12">
      <c r="A610" s="11">
        <v>597</v>
      </c>
      <c r="B610" s="11" t="s">
        <v>6694</v>
      </c>
      <c r="C610" s="12">
        <v>-101528.27000000002</v>
      </c>
      <c r="D610" s="12">
        <v>-93538.53</v>
      </c>
      <c r="E610" s="12">
        <v>-67301.680000000008</v>
      </c>
      <c r="F610" s="12">
        <f t="shared" si="65"/>
        <v>6.8761662649370996E-3</v>
      </c>
      <c r="G610" s="12">
        <f t="shared" si="66"/>
        <v>8.2502101693403634E-2</v>
      </c>
      <c r="H610" s="12">
        <f t="shared" si="67"/>
        <v>-0.1294273756580149</v>
      </c>
      <c r="I610" s="11">
        <f t="shared" si="68"/>
        <v>0.37009727439393836</v>
      </c>
      <c r="J610" s="12">
        <f t="shared" si="69"/>
        <v>0.62686242187507824</v>
      </c>
      <c r="K610" s="12">
        <f t="shared" si="70"/>
        <v>0.85272945984237247</v>
      </c>
      <c r="L610">
        <f t="shared" si="71"/>
        <v>0.37009727439393836</v>
      </c>
    </row>
    <row r="611" spans="1:12">
      <c r="A611" s="11">
        <v>598</v>
      </c>
      <c r="B611" s="11" t="s">
        <v>5871</v>
      </c>
      <c r="C611" s="12">
        <v>-138244.99</v>
      </c>
      <c r="D611" s="12">
        <v>-156725.40999999997</v>
      </c>
      <c r="E611" s="12">
        <v>-163674.91000000003</v>
      </c>
      <c r="F611" s="12">
        <f t="shared" si="65"/>
        <v>-0.13629125838546108</v>
      </c>
      <c r="G611" s="12">
        <f t="shared" si="66"/>
        <v>-0.15785944269846647</v>
      </c>
      <c r="H611" s="12">
        <f t="shared" si="67"/>
        <v>-0.55293034214721204</v>
      </c>
      <c r="I611" s="11">
        <f t="shared" si="68"/>
        <v>1.1653984155749895</v>
      </c>
      <c r="J611" s="12">
        <f t="shared" si="69"/>
        <v>1.6620900856709939</v>
      </c>
      <c r="K611" s="12">
        <f t="shared" si="70"/>
        <v>1.9400477228192965</v>
      </c>
      <c r="L611">
        <f t="shared" si="71"/>
        <v>1.1653984155749895</v>
      </c>
    </row>
    <row r="612" spans="1:12">
      <c r="A612" s="11">
        <v>599</v>
      </c>
      <c r="B612" s="11" t="s">
        <v>1154</v>
      </c>
      <c r="C612" s="12">
        <v>-518449.12000000005</v>
      </c>
      <c r="D612" s="12">
        <v>-504130.37000000005</v>
      </c>
      <c r="E612" s="12">
        <v>-325280.30999999994</v>
      </c>
      <c r="F612" s="12">
        <f t="shared" si="65"/>
        <v>-1.6187996669128364</v>
      </c>
      <c r="G612" s="12">
        <f t="shared" si="66"/>
        <v>-1.4793805039535231</v>
      </c>
      <c r="H612" s="12">
        <f t="shared" si="67"/>
        <v>-1.2630898574054765</v>
      </c>
      <c r="I612" s="11">
        <f t="shared" si="68"/>
        <v>9.8018106416864441</v>
      </c>
      <c r="J612" s="12">
        <f t="shared" si="69"/>
        <v>10.756276819782116</v>
      </c>
      <c r="K612" s="12">
        <f t="shared" si="70"/>
        <v>11.867235708980358</v>
      </c>
      <c r="L612">
        <f t="shared" si="71"/>
        <v>9.8018106416864441</v>
      </c>
    </row>
    <row r="613" spans="1:12">
      <c r="A613" s="11">
        <v>600</v>
      </c>
      <c r="B613" s="11" t="s">
        <v>2205</v>
      </c>
      <c r="C613" s="12">
        <v>-429340.72000000003</v>
      </c>
      <c r="D613" s="12">
        <v>-393104.1</v>
      </c>
      <c r="E613" s="12">
        <v>-336785.68</v>
      </c>
      <c r="F613" s="12">
        <f t="shared" si="65"/>
        <v>-1.2713443347721236</v>
      </c>
      <c r="G613" s="12">
        <f t="shared" si="66"/>
        <v>-1.0570389399252185</v>
      </c>
      <c r="H613" s="12">
        <f t="shared" si="67"/>
        <v>-1.3136491084086424</v>
      </c>
      <c r="I613" s="11">
        <f t="shared" si="68"/>
        <v>7.2288393741653962</v>
      </c>
      <c r="J613" s="12">
        <f t="shared" si="69"/>
        <v>8.1901161250514569</v>
      </c>
      <c r="K613" s="12">
        <f t="shared" si="70"/>
        <v>9.023436586921374</v>
      </c>
      <c r="L613">
        <f t="shared" si="71"/>
        <v>7.2288393741653962</v>
      </c>
    </row>
    <row r="614" spans="1:12">
      <c r="A614" s="11">
        <v>601</v>
      </c>
      <c r="B614" s="11" t="s">
        <v>3518</v>
      </c>
      <c r="C614" s="12">
        <v>-109582.29000000002</v>
      </c>
      <c r="D614" s="12">
        <v>-124589.42000000001</v>
      </c>
      <c r="E614" s="12">
        <v>-68918.10000000002</v>
      </c>
      <c r="F614" s="12">
        <f t="shared" si="65"/>
        <v>-2.4528417300337835E-2</v>
      </c>
      <c r="G614" s="12">
        <f t="shared" si="66"/>
        <v>-3.5614821869558826E-2</v>
      </c>
      <c r="H614" s="12">
        <f t="shared" si="67"/>
        <v>-0.13653057916268599</v>
      </c>
      <c r="I614" s="11">
        <f t="shared" si="68"/>
        <v>0.49719025174836917</v>
      </c>
      <c r="J614" s="12">
        <f t="shared" si="69"/>
        <v>0.76211293610312469</v>
      </c>
      <c r="K614" s="12">
        <f t="shared" si="70"/>
        <v>1.0394673865577218</v>
      </c>
      <c r="L614">
        <f t="shared" si="71"/>
        <v>0.49719025174836917</v>
      </c>
    </row>
    <row r="615" spans="1:12">
      <c r="A615" s="11">
        <v>602</v>
      </c>
      <c r="B615" s="11" t="s">
        <v>3881</v>
      </c>
      <c r="C615" s="12">
        <v>-78772.639999999985</v>
      </c>
      <c r="D615" s="12">
        <v>-72849.81</v>
      </c>
      <c r="E615" s="12">
        <v>-197923.8</v>
      </c>
      <c r="F615" s="12">
        <f t="shared" si="65"/>
        <v>9.5605904198972275E-2</v>
      </c>
      <c r="G615" s="12">
        <f t="shared" si="66"/>
        <v>0.16120155149518167</v>
      </c>
      <c r="H615" s="12">
        <f t="shared" si="67"/>
        <v>-0.70343382235600216</v>
      </c>
      <c r="I615" s="11">
        <f t="shared" si="68"/>
        <v>0.93512305922194006</v>
      </c>
      <c r="J615" s="12">
        <f t="shared" si="69"/>
        <v>1.4984702351659338</v>
      </c>
      <c r="K615" s="12">
        <f t="shared" si="70"/>
        <v>1.5551783570140469</v>
      </c>
      <c r="L615">
        <f t="shared" si="71"/>
        <v>0.93512305922194006</v>
      </c>
    </row>
    <row r="616" spans="1:12">
      <c r="A616" s="11">
        <v>603</v>
      </c>
      <c r="B616" s="11" t="s">
        <v>725</v>
      </c>
      <c r="C616" s="12">
        <v>-283174.25</v>
      </c>
      <c r="D616" s="12">
        <v>-398484.18999999994</v>
      </c>
      <c r="E616" s="12">
        <v>-207224.66000000009</v>
      </c>
      <c r="F616" s="12">
        <f t="shared" si="65"/>
        <v>-0.70140570517395373</v>
      </c>
      <c r="G616" s="12">
        <f t="shared" si="66"/>
        <v>-1.0775046875830749</v>
      </c>
      <c r="H616" s="12">
        <f t="shared" si="67"/>
        <v>-0.74430556444559237</v>
      </c>
      <c r="I616" s="11">
        <f t="shared" si="68"/>
        <v>4.3407838394111025</v>
      </c>
      <c r="J616" s="12">
        <f t="shared" si="69"/>
        <v>4.9817451164259321</v>
      </c>
      <c r="K616" s="12">
        <f t="shared" si="70"/>
        <v>5.7416749595617089</v>
      </c>
      <c r="L616">
        <f t="shared" si="71"/>
        <v>4.3407838394111025</v>
      </c>
    </row>
    <row r="617" spans="1:12">
      <c r="A617" s="11">
        <v>604</v>
      </c>
      <c r="B617" s="11" t="s">
        <v>4917</v>
      </c>
      <c r="C617" s="12">
        <v>-187745.16000000003</v>
      </c>
      <c r="D617" s="12">
        <v>-198151.76</v>
      </c>
      <c r="E617" s="12">
        <v>-222716.27</v>
      </c>
      <c r="F617" s="12">
        <f t="shared" si="65"/>
        <v>-0.3293044648662391</v>
      </c>
      <c r="G617" s="12">
        <f t="shared" si="66"/>
        <v>-0.31544439489927395</v>
      </c>
      <c r="H617" s="12">
        <f t="shared" si="67"/>
        <v>-0.81238196689359232</v>
      </c>
      <c r="I617" s="11">
        <f t="shared" si="68"/>
        <v>2.0652194880613362</v>
      </c>
      <c r="J617" s="12">
        <f t="shared" si="69"/>
        <v>2.7115286752356669</v>
      </c>
      <c r="K617" s="12">
        <f t="shared" si="70"/>
        <v>3.0603979118599467</v>
      </c>
      <c r="L617">
        <f t="shared" si="71"/>
        <v>2.0652194880613362</v>
      </c>
    </row>
    <row r="618" spans="1:12">
      <c r="A618" s="11">
        <v>605</v>
      </c>
      <c r="B618" s="11" t="s">
        <v>1207</v>
      </c>
      <c r="C618" s="12">
        <v>13058.939999999995</v>
      </c>
      <c r="D618" s="12">
        <v>-6479.0500000000102</v>
      </c>
      <c r="E618" s="12">
        <v>57898.599999999984</v>
      </c>
      <c r="F618" s="12">
        <f t="shared" si="65"/>
        <v>0.45367957772365042</v>
      </c>
      <c r="G618" s="12">
        <f t="shared" si="66"/>
        <v>0.41367450752754403</v>
      </c>
      <c r="H618" s="12">
        <f t="shared" si="67"/>
        <v>0.42075331233260321</v>
      </c>
      <c r="I618" s="11">
        <f t="shared" si="68"/>
        <v>6.4784767956594991E-2</v>
      </c>
      <c r="J618" s="12">
        <f t="shared" si="69"/>
        <v>3.5456498647852405E-3</v>
      </c>
      <c r="K618" s="12">
        <f t="shared" si="70"/>
        <v>6.7542103584391666E-2</v>
      </c>
      <c r="L618">
        <f t="shared" si="71"/>
        <v>3.5456498647852405E-3</v>
      </c>
    </row>
    <row r="619" spans="1:12">
      <c r="A619" s="11">
        <v>606</v>
      </c>
      <c r="B619" s="11" t="s">
        <v>158</v>
      </c>
      <c r="C619" s="12">
        <v>10618.61</v>
      </c>
      <c r="D619" s="12">
        <v>-21703.059999999998</v>
      </c>
      <c r="E619" s="12">
        <v>13780.700000000004</v>
      </c>
      <c r="F619" s="12">
        <f t="shared" si="65"/>
        <v>0.44416413730857235</v>
      </c>
      <c r="G619" s="12">
        <f t="shared" si="66"/>
        <v>0.3557626980595458</v>
      </c>
      <c r="H619" s="12">
        <f t="shared" si="67"/>
        <v>0.2268814090533032</v>
      </c>
      <c r="I619" s="11">
        <f t="shared" si="68"/>
        <v>1.0963009090941391E-2</v>
      </c>
      <c r="J619" s="12">
        <f t="shared" si="69"/>
        <v>5.6729491589724693E-2</v>
      </c>
      <c r="K619" s="12">
        <f t="shared" si="70"/>
        <v>0.10711173130820892</v>
      </c>
      <c r="L619">
        <f t="shared" si="71"/>
        <v>1.0963009090941391E-2</v>
      </c>
    </row>
    <row r="620" spans="1:12">
      <c r="A620" s="11">
        <v>607</v>
      </c>
      <c r="B620" s="11" t="s">
        <v>900</v>
      </c>
      <c r="C620" s="12">
        <v>-56906.249999999978</v>
      </c>
      <c r="D620" s="12">
        <v>8582.3899999999885</v>
      </c>
      <c r="E620" s="12">
        <v>23439.16</v>
      </c>
      <c r="F620" s="12">
        <f t="shared" si="65"/>
        <v>0.18086827901625507</v>
      </c>
      <c r="G620" s="12">
        <f t="shared" si="66"/>
        <v>0.47096790418149326</v>
      </c>
      <c r="H620" s="12">
        <f t="shared" si="67"/>
        <v>0.26932459023252947</v>
      </c>
      <c r="I620" s="11">
        <f t="shared" si="68"/>
        <v>5.9108829164169749E-2</v>
      </c>
      <c r="J620" s="12">
        <f t="shared" si="69"/>
        <v>8.4139400782663298E-2</v>
      </c>
      <c r="K620" s="12">
        <f t="shared" si="70"/>
        <v>0.18970272291908313</v>
      </c>
      <c r="L620">
        <f t="shared" si="71"/>
        <v>5.9108829164169749E-2</v>
      </c>
    </row>
    <row r="621" spans="1:12">
      <c r="A621" s="11">
        <v>608</v>
      </c>
      <c r="B621" s="11" t="s">
        <v>509</v>
      </c>
      <c r="C621" s="12">
        <v>92100.139999999956</v>
      </c>
      <c r="D621" s="12">
        <v>-117146.15999999999</v>
      </c>
      <c r="E621" s="12">
        <v>-34140.419999999991</v>
      </c>
      <c r="F621" s="12">
        <f t="shared" si="65"/>
        <v>0.7618804476618436</v>
      </c>
      <c r="G621" s="12">
        <f t="shared" si="66"/>
        <v>-7.3008195179592953E-3</v>
      </c>
      <c r="H621" s="12">
        <f t="shared" si="67"/>
        <v>1.6296618261453778E-2</v>
      </c>
      <c r="I621" s="11">
        <f t="shared" si="68"/>
        <v>0.34963252152468816</v>
      </c>
      <c r="J621" s="12">
        <f t="shared" si="69"/>
        <v>0.51361782024852976</v>
      </c>
      <c r="K621" s="12">
        <f t="shared" si="70"/>
        <v>0.54684345250993294</v>
      </c>
      <c r="L621">
        <f t="shared" si="71"/>
        <v>0.34963252152468816</v>
      </c>
    </row>
    <row r="622" spans="1:12">
      <c r="A622" s="11">
        <v>609</v>
      </c>
      <c r="B622" s="11" t="s">
        <v>756</v>
      </c>
      <c r="C622" s="12">
        <v>-436308.57999999996</v>
      </c>
      <c r="D622" s="12">
        <v>-343308.63000000006</v>
      </c>
      <c r="E622" s="12">
        <v>-297389.78000000003</v>
      </c>
      <c r="F622" s="12">
        <f t="shared" si="65"/>
        <v>-1.2985137162289777</v>
      </c>
      <c r="G622" s="12">
        <f t="shared" si="66"/>
        <v>-0.8676180336719107</v>
      </c>
      <c r="H622" s="12">
        <f t="shared" si="67"/>
        <v>-1.1405275837122955</v>
      </c>
      <c r="I622" s="11">
        <f t="shared" si="68"/>
        <v>6.3067693416020107</v>
      </c>
      <c r="J622" s="12">
        <f t="shared" si="69"/>
        <v>7.1690573954187071</v>
      </c>
      <c r="K622" s="12">
        <f t="shared" si="70"/>
        <v>7.977130253192664</v>
      </c>
      <c r="L622">
        <f t="shared" si="71"/>
        <v>6.3067693416020107</v>
      </c>
    </row>
    <row r="623" spans="1:12">
      <c r="A623" s="11">
        <v>610</v>
      </c>
      <c r="B623" s="11" t="s">
        <v>768</v>
      </c>
      <c r="C623" s="12">
        <v>-26781.590000000004</v>
      </c>
      <c r="D623" s="12">
        <v>-33315.149999999994</v>
      </c>
      <c r="E623" s="12">
        <v>5063.18</v>
      </c>
      <c r="F623" s="12">
        <f t="shared" si="65"/>
        <v>0.29833165784390814</v>
      </c>
      <c r="G623" s="12">
        <f t="shared" si="66"/>
        <v>0.31159055526633633</v>
      </c>
      <c r="H623" s="12">
        <f t="shared" si="67"/>
        <v>0.18857309895070618</v>
      </c>
      <c r="I623" s="11">
        <f t="shared" si="68"/>
        <v>2.5785094780787349E-2</v>
      </c>
      <c r="J623" s="12">
        <f t="shared" si="69"/>
        <v>9.6861882165758945E-2</v>
      </c>
      <c r="K623" s="12">
        <f t="shared" si="70"/>
        <v>0.20453532036394392</v>
      </c>
      <c r="L623">
        <f t="shared" si="71"/>
        <v>2.5785094780787349E-2</v>
      </c>
    </row>
    <row r="624" spans="1:12">
      <c r="A624" s="11">
        <v>611</v>
      </c>
      <c r="B624" s="11" t="s">
        <v>1867</v>
      </c>
      <c r="C624" s="12">
        <v>-919023.50000000012</v>
      </c>
      <c r="D624" s="12">
        <v>-1099169.3600000001</v>
      </c>
      <c r="E624" s="12">
        <v>-774909.25999999978</v>
      </c>
      <c r="F624" s="12">
        <f t="shared" si="65"/>
        <v>-3.1807366363787914</v>
      </c>
      <c r="G624" s="12">
        <f t="shared" si="66"/>
        <v>-3.7428961358343598</v>
      </c>
      <c r="H624" s="12">
        <f t="shared" si="67"/>
        <v>-3.2389413894587529</v>
      </c>
      <c r="I624" s="11">
        <f t="shared" si="68"/>
        <v>41.914120226331491</v>
      </c>
      <c r="J624" s="12">
        <f t="shared" si="69"/>
        <v>44.042607409689197</v>
      </c>
      <c r="K624" s="12">
        <f t="shared" si="70"/>
        <v>46.105616698175112</v>
      </c>
      <c r="L624">
        <f t="shared" si="71"/>
        <v>41.914120226331491</v>
      </c>
    </row>
    <row r="625" spans="1:12">
      <c r="A625" s="11">
        <v>612</v>
      </c>
      <c r="B625" s="11" t="s">
        <v>1621</v>
      </c>
      <c r="C625" s="12">
        <v>12540.3</v>
      </c>
      <c r="D625" s="12">
        <v>-936.80999999999767</v>
      </c>
      <c r="E625" s="12">
        <v>15177.590000000004</v>
      </c>
      <c r="F625" s="12">
        <f t="shared" si="65"/>
        <v>0.45165727417582041</v>
      </c>
      <c r="G625" s="12">
        <f t="shared" si="66"/>
        <v>0.43475707032840405</v>
      </c>
      <c r="H625" s="12">
        <f t="shared" si="67"/>
        <v>0.23301990891326529</v>
      </c>
      <c r="I625" s="11">
        <f t="shared" si="68"/>
        <v>6.2300952189096783E-3</v>
      </c>
      <c r="J625" s="12">
        <f t="shared" si="69"/>
        <v>4.6085962667911373E-2</v>
      </c>
      <c r="K625" s="12">
        <f t="shared" si="70"/>
        <v>6.6831487578341772E-2</v>
      </c>
      <c r="L625">
        <f t="shared" si="71"/>
        <v>6.2300952189096783E-3</v>
      </c>
    </row>
    <row r="626" spans="1:12">
      <c r="A626" s="11">
        <v>613</v>
      </c>
      <c r="B626" s="11" t="s">
        <v>576</v>
      </c>
      <c r="C626" s="12">
        <v>-402804.86999999988</v>
      </c>
      <c r="D626" s="12">
        <v>-870167.45000000019</v>
      </c>
      <c r="E626" s="12">
        <v>-539994.72999999986</v>
      </c>
      <c r="F626" s="12">
        <f t="shared" si="65"/>
        <v>-1.1678745993107507</v>
      </c>
      <c r="G626" s="12">
        <f t="shared" si="66"/>
        <v>-2.871777752456544</v>
      </c>
      <c r="H626" s="12">
        <f t="shared" si="67"/>
        <v>-2.2066318951477761</v>
      </c>
      <c r="I626" s="11">
        <f t="shared" si="68"/>
        <v>19.050782982556967</v>
      </c>
      <c r="J626" s="12">
        <f t="shared" si="69"/>
        <v>20.549131537891419</v>
      </c>
      <c r="K626" s="12">
        <f t="shared" si="70"/>
        <v>21.825230092664711</v>
      </c>
      <c r="L626">
        <f t="shared" si="71"/>
        <v>19.050782982556967</v>
      </c>
    </row>
    <row r="627" spans="1:12">
      <c r="A627" s="11">
        <v>614</v>
      </c>
      <c r="B627" s="11" t="s">
        <v>7871</v>
      </c>
      <c r="C627" s="12">
        <v>-36498.919999999984</v>
      </c>
      <c r="D627" s="12">
        <v>-55250.570000000007</v>
      </c>
      <c r="E627" s="12">
        <v>-32013.160000000003</v>
      </c>
      <c r="F627" s="12">
        <f t="shared" si="65"/>
        <v>0.2604414238965933</v>
      </c>
      <c r="G627" s="12">
        <f t="shared" si="66"/>
        <v>0.22814868524388354</v>
      </c>
      <c r="H627" s="12">
        <f t="shared" si="67"/>
        <v>2.5644659418669367E-2</v>
      </c>
      <c r="I627" s="11">
        <f t="shared" si="68"/>
        <v>8.3747092095607101E-2</v>
      </c>
      <c r="J627" s="12">
        <f t="shared" si="69"/>
        <v>0.24647307188221665</v>
      </c>
      <c r="K627" s="12">
        <f t="shared" si="70"/>
        <v>0.36518896090399505</v>
      </c>
      <c r="L627">
        <f t="shared" si="71"/>
        <v>8.3747092095607101E-2</v>
      </c>
    </row>
    <row r="628" spans="1:12">
      <c r="A628" s="11">
        <v>615</v>
      </c>
      <c r="B628" s="11" t="s">
        <v>2302</v>
      </c>
      <c r="C628" s="12">
        <v>-68482.109999999986</v>
      </c>
      <c r="D628" s="12">
        <v>-79669.040000000008</v>
      </c>
      <c r="E628" s="12">
        <v>-53683.649999999994</v>
      </c>
      <c r="F628" s="12">
        <f t="shared" si="65"/>
        <v>0.13573118440885112</v>
      </c>
      <c r="G628" s="12">
        <f t="shared" si="66"/>
        <v>0.1352613459594221</v>
      </c>
      <c r="H628" s="12">
        <f t="shared" si="67"/>
        <v>-6.9584241804984501E-2</v>
      </c>
      <c r="I628" s="11">
        <f t="shared" si="68"/>
        <v>0.21827786137241662</v>
      </c>
      <c r="J628" s="12">
        <f t="shared" si="69"/>
        <v>0.4381770850911767</v>
      </c>
      <c r="K628" s="12">
        <f t="shared" si="70"/>
        <v>0.61353773554100477</v>
      </c>
      <c r="L628">
        <f t="shared" si="71"/>
        <v>0.21827786137241662</v>
      </c>
    </row>
    <row r="629" spans="1:12">
      <c r="A629" s="11">
        <v>616</v>
      </c>
      <c r="B629" s="11" t="s">
        <v>1725</v>
      </c>
      <c r="C629" s="12">
        <v>448641.36000000004</v>
      </c>
      <c r="D629" s="12">
        <v>183832.72999999998</v>
      </c>
      <c r="E629" s="12">
        <v>157475.24</v>
      </c>
      <c r="F629" s="12">
        <f t="shared" si="65"/>
        <v>2.1521214127892048</v>
      </c>
      <c r="G629" s="12">
        <f t="shared" si="66"/>
        <v>1.137616461249042</v>
      </c>
      <c r="H629" s="12">
        <f t="shared" si="67"/>
        <v>0.85833335850337944</v>
      </c>
      <c r="I629" s="11">
        <f t="shared" si="68"/>
        <v>4.0320092417701971</v>
      </c>
      <c r="J629" s="12">
        <f t="shared" si="69"/>
        <v>3.6742206018429528</v>
      </c>
      <c r="K629" s="12">
        <f t="shared" si="70"/>
        <v>2.9942227434356239</v>
      </c>
      <c r="L629">
        <f t="shared" si="71"/>
        <v>2.9942227434356239</v>
      </c>
    </row>
    <row r="630" spans="1:12">
      <c r="A630" s="11">
        <v>617</v>
      </c>
      <c r="B630" s="11" t="s">
        <v>296</v>
      </c>
      <c r="C630" s="12">
        <v>-110023.13</v>
      </c>
      <c r="D630" s="12">
        <v>-100547.84999999999</v>
      </c>
      <c r="E630" s="12">
        <v>-35611.58</v>
      </c>
      <c r="F630" s="12">
        <f t="shared" si="65"/>
        <v>-2.6247359719020088E-2</v>
      </c>
      <c r="G630" s="12">
        <f t="shared" si="66"/>
        <v>5.5838797850314349E-2</v>
      </c>
      <c r="H630" s="12">
        <f t="shared" si="67"/>
        <v>9.8317459708783597E-3</v>
      </c>
      <c r="I630" s="11">
        <f t="shared" si="68"/>
        <v>0.35202833041122727</v>
      </c>
      <c r="J630" s="12">
        <f t="shared" si="69"/>
        <v>0.53490075183638486</v>
      </c>
      <c r="K630" s="12">
        <f t="shared" si="70"/>
        <v>0.80840772246854109</v>
      </c>
      <c r="L630">
        <f t="shared" si="71"/>
        <v>0.35202833041122727</v>
      </c>
    </row>
    <row r="631" spans="1:12">
      <c r="A631" s="11">
        <v>618</v>
      </c>
      <c r="B631" s="11" t="s">
        <v>2792</v>
      </c>
      <c r="C631" s="12">
        <v>-11608.930000000008</v>
      </c>
      <c r="D631" s="12">
        <v>-8446.6099999999969</v>
      </c>
      <c r="E631" s="12">
        <v>-12374.070000000007</v>
      </c>
      <c r="F631" s="12">
        <f t="shared" si="65"/>
        <v>0.35749355077160183</v>
      </c>
      <c r="G631" s="12">
        <f t="shared" si="66"/>
        <v>0.4061899512354204</v>
      </c>
      <c r="H631" s="12">
        <f t="shared" si="67"/>
        <v>0.11194676711131724</v>
      </c>
      <c r="I631" s="11">
        <f t="shared" si="68"/>
        <v>6.3416113524529874E-3</v>
      </c>
      <c r="J631" s="12">
        <f t="shared" si="69"/>
        <v>0.11472844634236821</v>
      </c>
      <c r="K631" s="12">
        <f t="shared" si="70"/>
        <v>0.153818285536586</v>
      </c>
      <c r="L631">
        <f t="shared" si="71"/>
        <v>6.3416113524529874E-3</v>
      </c>
    </row>
    <row r="632" spans="1:12">
      <c r="A632" s="11">
        <v>619</v>
      </c>
      <c r="B632" s="11" t="s">
        <v>1373</v>
      </c>
      <c r="C632" s="12">
        <v>-49124.989999999991</v>
      </c>
      <c r="D632" s="12">
        <v>-41065.760000000002</v>
      </c>
      <c r="E632" s="12">
        <v>-35297.67</v>
      </c>
      <c r="F632" s="12">
        <f t="shared" si="65"/>
        <v>0.21120930497759249</v>
      </c>
      <c r="G632" s="12">
        <f t="shared" si="66"/>
        <v>0.28210740006736024</v>
      </c>
      <c r="H632" s="12">
        <f t="shared" si="67"/>
        <v>1.1211193522969592E-2</v>
      </c>
      <c r="I632" s="11">
        <f t="shared" si="68"/>
        <v>8.5130062664037068E-2</v>
      </c>
      <c r="J632" s="12">
        <f t="shared" si="69"/>
        <v>0.25510319182487234</v>
      </c>
      <c r="K632" s="12">
        <f t="shared" si="70"/>
        <v>0.36818360456254007</v>
      </c>
      <c r="L632">
        <f t="shared" si="71"/>
        <v>8.5130062664037068E-2</v>
      </c>
    </row>
    <row r="633" spans="1:12">
      <c r="A633" s="11">
        <v>620</v>
      </c>
      <c r="B633" s="11" t="s">
        <v>4900</v>
      </c>
      <c r="C633" s="12">
        <v>-12715.410000000003</v>
      </c>
      <c r="D633" s="12">
        <v>-12529.219999999994</v>
      </c>
      <c r="E633" s="12">
        <v>-57.439999999995052</v>
      </c>
      <c r="F633" s="12">
        <f t="shared" si="65"/>
        <v>0.35317911603921909</v>
      </c>
      <c r="G633" s="12">
        <f t="shared" si="66"/>
        <v>0.390659789835622</v>
      </c>
      <c r="H633" s="12">
        <f t="shared" si="67"/>
        <v>0.16607102280088834</v>
      </c>
      <c r="I633" s="11">
        <f t="shared" si="68"/>
        <v>4.2067090342198157E-3</v>
      </c>
      <c r="J633" s="12">
        <f t="shared" si="69"/>
        <v>8.3844744127650403E-2</v>
      </c>
      <c r="K633" s="12">
        <f t="shared" si="70"/>
        <v>0.14043346213253377</v>
      </c>
      <c r="L633">
        <f t="shared" si="71"/>
        <v>4.2067090342198157E-3</v>
      </c>
    </row>
    <row r="634" spans="1:12">
      <c r="A634" s="11">
        <v>621</v>
      </c>
      <c r="B634" s="11" t="s">
        <v>12705</v>
      </c>
      <c r="C634" s="12">
        <v>-12337.849999999999</v>
      </c>
      <c r="D634" s="12">
        <v>-15979.04</v>
      </c>
      <c r="E634" s="12">
        <v>-8609.77</v>
      </c>
      <c r="F634" s="12">
        <f t="shared" si="65"/>
        <v>0.35465131434154579</v>
      </c>
      <c r="G634" s="12">
        <f t="shared" si="66"/>
        <v>0.37753674810490251</v>
      </c>
      <c r="H634" s="12">
        <f t="shared" si="67"/>
        <v>0.12848862439632561</v>
      </c>
      <c r="I634" s="11">
        <f t="shared" si="68"/>
        <v>7.2854827353192745E-3</v>
      </c>
      <c r="J634" s="12">
        <f t="shared" si="69"/>
        <v>0.10765196904627911</v>
      </c>
      <c r="K634" s="12">
        <f t="shared" si="70"/>
        <v>0.16116968633939524</v>
      </c>
      <c r="L634">
        <f t="shared" si="71"/>
        <v>7.2854827353192745E-3</v>
      </c>
    </row>
    <row r="635" spans="1:12">
      <c r="A635" s="11">
        <v>622</v>
      </c>
      <c r="B635" s="11" t="s">
        <v>7715</v>
      </c>
      <c r="C635" s="12">
        <v>-688.84999999999854</v>
      </c>
      <c r="D635" s="12">
        <v>-13779.700000000008</v>
      </c>
      <c r="E635" s="12">
        <v>-2369.7400000000052</v>
      </c>
      <c r="F635" s="12">
        <f t="shared" si="65"/>
        <v>0.400073599604295</v>
      </c>
      <c r="G635" s="12">
        <f t="shared" si="66"/>
        <v>0.3859029905755359</v>
      </c>
      <c r="H635" s="12">
        <f t="shared" si="67"/>
        <v>0.15590984101406874</v>
      </c>
      <c r="I635" s="11">
        <f t="shared" si="68"/>
        <v>2.6058396314794473E-3</v>
      </c>
      <c r="J635" s="12">
        <f t="shared" si="69"/>
        <v>8.6863476374428483E-2</v>
      </c>
      <c r="K635" s="12">
        <f t="shared" si="70"/>
        <v>0.12747041175923318</v>
      </c>
      <c r="L635">
        <f t="shared" si="71"/>
        <v>2.6058396314794473E-3</v>
      </c>
    </row>
    <row r="636" spans="1:12">
      <c r="A636" s="11">
        <v>623</v>
      </c>
      <c r="B636" s="11" t="s">
        <v>6775</v>
      </c>
      <c r="C636" s="12">
        <v>-5574.5500000000029</v>
      </c>
      <c r="D636" s="12">
        <v>-6611.4499999999971</v>
      </c>
      <c r="E636" s="12">
        <v>-4502.6100000000079</v>
      </c>
      <c r="F636" s="12">
        <f t="shared" si="65"/>
        <v>0.38102306658788038</v>
      </c>
      <c r="G636" s="12">
        <f t="shared" si="66"/>
        <v>0.41317086075027831</v>
      </c>
      <c r="H636" s="12">
        <f t="shared" si="67"/>
        <v>0.14653714724697373</v>
      </c>
      <c r="I636" s="11">
        <f t="shared" si="68"/>
        <v>1.5128223517036155E-3</v>
      </c>
      <c r="J636" s="12">
        <f t="shared" si="69"/>
        <v>9.0430784921015667E-2</v>
      </c>
      <c r="K636" s="12">
        <f t="shared" si="70"/>
        <v>0.12583340847056093</v>
      </c>
      <c r="L636">
        <f t="shared" si="71"/>
        <v>1.5128223517036155E-3</v>
      </c>
    </row>
    <row r="637" spans="1:12">
      <c r="A637" s="11">
        <v>624</v>
      </c>
      <c r="B637" s="11" t="s">
        <v>1464</v>
      </c>
      <c r="C637" s="12">
        <v>-78034.340000000011</v>
      </c>
      <c r="D637" s="12">
        <v>-90143.14</v>
      </c>
      <c r="E637" s="12">
        <v>-63339.47</v>
      </c>
      <c r="F637" s="12">
        <f t="shared" si="65"/>
        <v>9.8484715531231393E-2</v>
      </c>
      <c r="G637" s="12">
        <f t="shared" si="66"/>
        <v>9.5418092864556756E-2</v>
      </c>
      <c r="H637" s="12">
        <f t="shared" si="67"/>
        <v>-0.11201582175603232</v>
      </c>
      <c r="I637" s="11">
        <f t="shared" si="68"/>
        <v>0.28717297006129239</v>
      </c>
      <c r="J637" s="12">
        <f t="shared" si="69"/>
        <v>0.53209716796888284</v>
      </c>
      <c r="K637" s="12">
        <f t="shared" si="70"/>
        <v>0.72600257437480809</v>
      </c>
      <c r="L637">
        <f t="shared" si="71"/>
        <v>0.28717297006129239</v>
      </c>
    </row>
    <row r="638" spans="1:12">
      <c r="A638" s="11">
        <v>625</v>
      </c>
      <c r="B638" s="11" t="s">
        <v>1716</v>
      </c>
      <c r="C638" s="12">
        <v>-16638.989999999998</v>
      </c>
      <c r="D638" s="12">
        <v>-30134.889999999992</v>
      </c>
      <c r="E638" s="12">
        <v>-31804.870000000003</v>
      </c>
      <c r="F638" s="12">
        <f t="shared" si="65"/>
        <v>0.33788012299164272</v>
      </c>
      <c r="G638" s="12">
        <f t="shared" si="66"/>
        <v>0.3236881965040061</v>
      </c>
      <c r="H638" s="12">
        <f t="shared" si="67"/>
        <v>2.655996995552732E-2</v>
      </c>
      <c r="I638" s="11">
        <f t="shared" si="68"/>
        <v>3.7495376107054362E-2</v>
      </c>
      <c r="J638" s="12">
        <f t="shared" si="69"/>
        <v>0.19509605616787157</v>
      </c>
      <c r="K638" s="12">
        <f t="shared" si="70"/>
        <v>0.25378847973024332</v>
      </c>
      <c r="L638">
        <f t="shared" si="71"/>
        <v>3.7495376107054362E-2</v>
      </c>
    </row>
    <row r="639" spans="1:12">
      <c r="A639" s="11">
        <v>626</v>
      </c>
      <c r="B639" s="11" t="s">
        <v>2919</v>
      </c>
      <c r="C639" s="12">
        <v>-58253.729999999996</v>
      </c>
      <c r="D639" s="12">
        <v>-45051.07</v>
      </c>
      <c r="E639" s="12">
        <v>-33158.19999999999</v>
      </c>
      <c r="F639" s="12">
        <f t="shared" si="65"/>
        <v>0.17561412664730922</v>
      </c>
      <c r="G639" s="12">
        <f t="shared" si="66"/>
        <v>0.26694736579315076</v>
      </c>
      <c r="H639" s="12">
        <f t="shared" si="67"/>
        <v>2.0612890360510949E-2</v>
      </c>
      <c r="I639" s="11">
        <f t="shared" si="68"/>
        <v>0.10179158324213322</v>
      </c>
      <c r="J639" s="12">
        <f t="shared" si="69"/>
        <v>0.26791854031389939</v>
      </c>
      <c r="K639" s="12">
        <f t="shared" si="70"/>
        <v>0.4001851952806843</v>
      </c>
      <c r="L639">
        <f t="shared" si="71"/>
        <v>0.10179158324213322</v>
      </c>
    </row>
    <row r="640" spans="1:12">
      <c r="A640" s="11">
        <v>627</v>
      </c>
      <c r="B640" s="11" t="s">
        <v>11757</v>
      </c>
      <c r="C640" s="12">
        <v>41642</v>
      </c>
      <c r="D640" s="12">
        <v>41142</v>
      </c>
      <c r="E640" s="12">
        <v>39832</v>
      </c>
      <c r="F640" s="12">
        <f t="shared" si="65"/>
        <v>0.5651318830719444</v>
      </c>
      <c r="G640" s="12">
        <f t="shared" si="66"/>
        <v>0.59482396645893099</v>
      </c>
      <c r="H640" s="12">
        <f t="shared" si="67"/>
        <v>0.34136136194997391</v>
      </c>
      <c r="I640" s="11">
        <f t="shared" si="68"/>
        <v>8.1282718005572852E-2</v>
      </c>
      <c r="J640" s="12">
        <f t="shared" si="69"/>
        <v>5.5050462226621362E-2</v>
      </c>
      <c r="K640" s="12">
        <f t="shared" si="70"/>
        <v>1.3780675573986797E-3</v>
      </c>
      <c r="L640">
        <f t="shared" si="71"/>
        <v>1.3780675573986797E-3</v>
      </c>
    </row>
    <row r="641" spans="1:12">
      <c r="A641" s="11">
        <v>628</v>
      </c>
      <c r="B641" s="11" t="s">
        <v>8604</v>
      </c>
      <c r="C641" s="12">
        <v>-51627.89</v>
      </c>
      <c r="D641" s="12">
        <v>-44588.480000000003</v>
      </c>
      <c r="E641" s="12">
        <v>-23809.079999999994</v>
      </c>
      <c r="F641" s="12">
        <f t="shared" si="65"/>
        <v>0.20144988890890544</v>
      </c>
      <c r="G641" s="12">
        <f t="shared" si="66"/>
        <v>0.26870704829085018</v>
      </c>
      <c r="H641" s="12">
        <f t="shared" si="67"/>
        <v>6.1696706416727802E-2</v>
      </c>
      <c r="I641" s="11">
        <f t="shared" si="68"/>
        <v>7.94336641985222E-2</v>
      </c>
      <c r="J641" s="12">
        <f t="shared" si="69"/>
        <v>0.22268352135947</v>
      </c>
      <c r="K641" s="12">
        <f t="shared" si="70"/>
        <v>0.35361948511095859</v>
      </c>
      <c r="L641">
        <f t="shared" si="71"/>
        <v>7.94336641985222E-2</v>
      </c>
    </row>
    <row r="642" spans="1:12">
      <c r="A642" s="11">
        <v>629</v>
      </c>
      <c r="B642" s="11" t="s">
        <v>6606</v>
      </c>
      <c r="C642" s="12">
        <v>-1845.9400000000023</v>
      </c>
      <c r="D642" s="12">
        <v>-3343.2099999999991</v>
      </c>
      <c r="E642" s="12">
        <v>-635.56000000000131</v>
      </c>
      <c r="F642" s="12">
        <f t="shared" si="65"/>
        <v>0.39556182416823404</v>
      </c>
      <c r="G642" s="12">
        <f t="shared" si="66"/>
        <v>0.42560317603223696</v>
      </c>
      <c r="H642" s="12">
        <f t="shared" si="67"/>
        <v>0.16353052960597581</v>
      </c>
      <c r="I642" s="11">
        <f t="shared" si="68"/>
        <v>1.8330049093186275E-4</v>
      </c>
      <c r="J642" s="12">
        <f t="shared" si="69"/>
        <v>7.9195345875533438E-2</v>
      </c>
      <c r="K642" s="12">
        <f t="shared" si="70"/>
        <v>0.10856100954967042</v>
      </c>
      <c r="L642">
        <f t="shared" si="71"/>
        <v>1.8330049093186275E-4</v>
      </c>
    </row>
    <row r="643" spans="1:12">
      <c r="A643" s="11">
        <v>630</v>
      </c>
      <c r="B643" s="11" t="s">
        <v>9675</v>
      </c>
      <c r="C643" s="12">
        <v>-12053.399999999994</v>
      </c>
      <c r="D643" s="12">
        <v>-678.27000000000044</v>
      </c>
      <c r="E643" s="12">
        <v>-15080.530000000002</v>
      </c>
      <c r="F643" s="12">
        <f t="shared" si="65"/>
        <v>0.35576045409972157</v>
      </c>
      <c r="G643" s="12">
        <f t="shared" si="66"/>
        <v>0.4357405509763973</v>
      </c>
      <c r="H643" s="12">
        <f t="shared" si="67"/>
        <v>0.10005348680220702</v>
      </c>
      <c r="I643" s="11">
        <f t="shared" si="68"/>
        <v>7.3008889287689196E-3</v>
      </c>
      <c r="J643" s="12">
        <f t="shared" si="69"/>
        <v>0.12126295158701787</v>
      </c>
      <c r="K643" s="12">
        <f t="shared" si="70"/>
        <v>0.14803744617156622</v>
      </c>
      <c r="L643">
        <f t="shared" si="71"/>
        <v>7.3008889287689196E-3</v>
      </c>
    </row>
    <row r="644" spans="1:12">
      <c r="A644" s="11">
        <v>631</v>
      </c>
      <c r="B644" s="11" t="s">
        <v>5896</v>
      </c>
      <c r="C644" s="12">
        <v>-15546.529999999999</v>
      </c>
      <c r="D644" s="12">
        <v>-12516.269999999997</v>
      </c>
      <c r="E644" s="12">
        <v>-8603.5900000000038</v>
      </c>
      <c r="F644" s="12">
        <f t="shared" si="65"/>
        <v>0.342139890332886</v>
      </c>
      <c r="G644" s="12">
        <f t="shared" si="66"/>
        <v>0.39070905135953132</v>
      </c>
      <c r="H644" s="12">
        <f t="shared" si="67"/>
        <v>0.1285157818168344</v>
      </c>
      <c r="I644" s="11">
        <f t="shared" si="68"/>
        <v>7.2784122463495351E-3</v>
      </c>
      <c r="J644" s="12">
        <f t="shared" si="69"/>
        <v>0.10750149072164512</v>
      </c>
      <c r="K644" s="12">
        <f t="shared" si="70"/>
        <v>0.16049662858128089</v>
      </c>
      <c r="L644">
        <f t="shared" si="71"/>
        <v>7.2784122463495351E-3</v>
      </c>
    </row>
    <row r="645" spans="1:12">
      <c r="A645" s="11">
        <v>632</v>
      </c>
      <c r="B645" s="11" t="s">
        <v>1857</v>
      </c>
      <c r="C645" s="12">
        <v>-14008.890000000007</v>
      </c>
      <c r="D645" s="12">
        <v>-15978.599999999999</v>
      </c>
      <c r="E645" s="12">
        <v>-14310.589999999997</v>
      </c>
      <c r="F645" s="12">
        <f t="shared" si="65"/>
        <v>0.34813552280875626</v>
      </c>
      <c r="G645" s="12">
        <f t="shared" si="66"/>
        <v>0.37753842185552183</v>
      </c>
      <c r="H645" s="12">
        <f t="shared" si="67"/>
        <v>0.10343691469000008</v>
      </c>
      <c r="I645" s="11">
        <f t="shared" si="68"/>
        <v>1.0768040045462569E-2</v>
      </c>
      <c r="J645" s="12">
        <f t="shared" si="69"/>
        <v>0.12484836462401104</v>
      </c>
      <c r="K645" s="12">
        <f t="shared" si="70"/>
        <v>0.17569586040471954</v>
      </c>
      <c r="L645">
        <f t="shared" si="71"/>
        <v>1.0768040045462569E-2</v>
      </c>
    </row>
    <row r="646" spans="1:12">
      <c r="A646" s="11">
        <v>633</v>
      </c>
      <c r="B646" s="11" t="s">
        <v>393</v>
      </c>
      <c r="C646" s="12">
        <v>-134784.85</v>
      </c>
      <c r="D646" s="12">
        <v>-117445.18000000002</v>
      </c>
      <c r="E646" s="12">
        <v>-59201.719999999994</v>
      </c>
      <c r="F646" s="12">
        <f t="shared" si="65"/>
        <v>-0.12279933065526551</v>
      </c>
      <c r="G646" s="12">
        <f t="shared" si="66"/>
        <v>-8.4382852229294564E-3</v>
      </c>
      <c r="H646" s="12">
        <f t="shared" si="67"/>
        <v>-9.3832874068270095E-2</v>
      </c>
      <c r="I646" s="11">
        <f t="shared" si="68"/>
        <v>0.5410850791103673</v>
      </c>
      <c r="J646" s="12">
        <f t="shared" si="69"/>
        <v>0.78420490871592352</v>
      </c>
      <c r="K646" s="12">
        <f t="shared" si="70"/>
        <v>1.0930292125172147</v>
      </c>
      <c r="L646">
        <f t="shared" si="71"/>
        <v>0.5410850791103673</v>
      </c>
    </row>
    <row r="647" spans="1:12">
      <c r="A647" s="11">
        <v>634</v>
      </c>
      <c r="B647" s="11" t="s">
        <v>1558</v>
      </c>
      <c r="C647" s="12">
        <v>-178626.59</v>
      </c>
      <c r="D647" s="12">
        <v>-204386.92</v>
      </c>
      <c r="E647" s="12">
        <v>-40528.6</v>
      </c>
      <c r="F647" s="12">
        <f t="shared" si="65"/>
        <v>-0.29374894184037004</v>
      </c>
      <c r="G647" s="12">
        <f t="shared" si="66"/>
        <v>-0.33916281060725662</v>
      </c>
      <c r="H647" s="12">
        <f t="shared" si="67"/>
        <v>-1.1775629399716879E-2</v>
      </c>
      <c r="I647" s="11">
        <f t="shared" si="68"/>
        <v>1.1144745708787682</v>
      </c>
      <c r="J647" s="12">
        <f t="shared" si="69"/>
        <v>1.3270347636064417</v>
      </c>
      <c r="K647" s="12">
        <f t="shared" si="70"/>
        <v>1.8275997890353941</v>
      </c>
      <c r="L647">
        <f t="shared" si="71"/>
        <v>1.1144745708787682</v>
      </c>
    </row>
    <row r="648" spans="1:12">
      <c r="A648" s="11">
        <v>635</v>
      </c>
      <c r="B648" s="11" t="s">
        <v>14658</v>
      </c>
      <c r="C648" s="12">
        <v>-25861.4</v>
      </c>
      <c r="D648" s="12">
        <v>-22563.85</v>
      </c>
      <c r="E648" s="12">
        <v>-20213.370000000003</v>
      </c>
      <c r="F648" s="12">
        <f t="shared" si="65"/>
        <v>0.30191970254095757</v>
      </c>
      <c r="G648" s="12">
        <f t="shared" si="66"/>
        <v>0.3524882712513685</v>
      </c>
      <c r="H648" s="12">
        <f t="shared" si="67"/>
        <v>7.7497711028017335E-2</v>
      </c>
      <c r="I648" s="11">
        <f t="shared" si="68"/>
        <v>2.550202893946342E-2</v>
      </c>
      <c r="J648" s="12">
        <f t="shared" si="69"/>
        <v>0.15541707987480602</v>
      </c>
      <c r="K648" s="12">
        <f t="shared" si="70"/>
        <v>0.22570858280560072</v>
      </c>
      <c r="L648">
        <f t="shared" si="71"/>
        <v>2.550202893946342E-2</v>
      </c>
    </row>
    <row r="649" spans="1:12">
      <c r="A649" s="11">
        <v>636</v>
      </c>
      <c r="B649" s="11" t="s">
        <v>585</v>
      </c>
      <c r="C649" s="12">
        <v>-55430.009999999995</v>
      </c>
      <c r="D649" s="12">
        <v>-44387.010000000009</v>
      </c>
      <c r="E649" s="12">
        <v>-25954.309999999998</v>
      </c>
      <c r="F649" s="12">
        <f t="shared" si="65"/>
        <v>0.18662449795318359</v>
      </c>
      <c r="G649" s="12">
        <f t="shared" si="66"/>
        <v>0.26947343587556127</v>
      </c>
      <c r="H649" s="12">
        <f t="shared" si="67"/>
        <v>5.2269697808615137E-2</v>
      </c>
      <c r="I649" s="11">
        <f t="shared" si="68"/>
        <v>8.7493225489538362E-2</v>
      </c>
      <c r="J649" s="12">
        <f t="shared" si="69"/>
        <v>0.23615208135709453</v>
      </c>
      <c r="K649" s="12">
        <f t="shared" si="70"/>
        <v>0.36995611610596835</v>
      </c>
      <c r="L649">
        <f t="shared" si="71"/>
        <v>8.7493225489538362E-2</v>
      </c>
    </row>
    <row r="650" spans="1:12">
      <c r="A650" s="11">
        <v>637</v>
      </c>
      <c r="B650" s="11" t="s">
        <v>1005</v>
      </c>
      <c r="C650" s="12">
        <v>-66973.13</v>
      </c>
      <c r="D650" s="12">
        <v>-76582.77</v>
      </c>
      <c r="E650" s="12">
        <v>-32880.850000000006</v>
      </c>
      <c r="F650" s="12">
        <f t="shared" si="65"/>
        <v>0.1416150645715932</v>
      </c>
      <c r="G650" s="12">
        <f t="shared" si="66"/>
        <v>0.14700145124093464</v>
      </c>
      <c r="H650" s="12">
        <f t="shared" si="67"/>
        <v>2.1831678479947977E-2</v>
      </c>
      <c r="I650" s="11">
        <f t="shared" si="68"/>
        <v>0.17238925024687066</v>
      </c>
      <c r="J650" s="12">
        <f t="shared" si="69"/>
        <v>0.34227872217845001</v>
      </c>
      <c r="K650" s="12">
        <f t="shared" si="70"/>
        <v>0.52917031266934589</v>
      </c>
      <c r="L650">
        <f t="shared" si="71"/>
        <v>0.17238925024687066</v>
      </c>
    </row>
    <row r="651" spans="1:12">
      <c r="A651" s="11">
        <v>638</v>
      </c>
      <c r="B651" s="11" t="s">
        <v>7754</v>
      </c>
      <c r="C651" s="12">
        <v>-5740.4399999999987</v>
      </c>
      <c r="D651" s="12">
        <v>-10336.040000000001</v>
      </c>
      <c r="E651" s="12">
        <v>5950.3299999999981</v>
      </c>
      <c r="F651" s="12">
        <f t="shared" si="65"/>
        <v>0.38037622111597402</v>
      </c>
      <c r="G651" s="12">
        <f t="shared" si="66"/>
        <v>0.39900259979758496</v>
      </c>
      <c r="H651" s="12">
        <f t="shared" si="67"/>
        <v>0.19247159500319802</v>
      </c>
      <c r="I651" s="11">
        <f t="shared" si="68"/>
        <v>2.0486870218242863E-3</v>
      </c>
      <c r="J651" s="12">
        <f t="shared" si="69"/>
        <v>6.6531997506232579E-2</v>
      </c>
      <c r="K651" s="12">
        <f t="shared" si="70"/>
        <v>0.11612932244480963</v>
      </c>
      <c r="L651">
        <f t="shared" si="71"/>
        <v>2.0486870218242863E-3</v>
      </c>
    </row>
    <row r="652" spans="1:12">
      <c r="A652" s="11">
        <v>639</v>
      </c>
      <c r="B652" s="11" t="s">
        <v>11268</v>
      </c>
      <c r="C652" s="12">
        <v>-6638.6199999999953</v>
      </c>
      <c r="D652" s="12">
        <v>-4000.4099999999962</v>
      </c>
      <c r="E652" s="12">
        <v>657.93000000000029</v>
      </c>
      <c r="F652" s="12">
        <f t="shared" si="65"/>
        <v>0.3768739987640729</v>
      </c>
      <c r="G652" s="12">
        <f t="shared" si="66"/>
        <v>0.42310320124357292</v>
      </c>
      <c r="H652" s="12">
        <f t="shared" si="67"/>
        <v>0.1692146480289457</v>
      </c>
      <c r="I652" s="11">
        <f t="shared" si="68"/>
        <v>7.0873220029291355E-4</v>
      </c>
      <c r="J652" s="12">
        <f t="shared" si="69"/>
        <v>7.7128939669180469E-2</v>
      </c>
      <c r="K652" s="12">
        <f t="shared" si="70"/>
        <v>0.11475574472037992</v>
      </c>
      <c r="L652">
        <f t="shared" si="71"/>
        <v>7.0873220029291355E-4</v>
      </c>
    </row>
    <row r="653" spans="1:12">
      <c r="A653" s="11">
        <v>640</v>
      </c>
      <c r="B653" s="11" t="s">
        <v>1041</v>
      </c>
      <c r="C653" s="12">
        <v>-29625.519999999997</v>
      </c>
      <c r="D653" s="12">
        <v>-25178.940000000002</v>
      </c>
      <c r="E653" s="12">
        <v>-8177.3499999999949</v>
      </c>
      <c r="F653" s="12">
        <f t="shared" si="65"/>
        <v>0.28724248283083487</v>
      </c>
      <c r="G653" s="12">
        <f t="shared" si="66"/>
        <v>0.34254052464441886</v>
      </c>
      <c r="H653" s="12">
        <f t="shared" si="67"/>
        <v>0.1303888528391127</v>
      </c>
      <c r="I653" s="11">
        <f t="shared" si="68"/>
        <v>2.3081862554884917E-2</v>
      </c>
      <c r="J653" s="12">
        <f t="shared" si="69"/>
        <v>0.12497276747840771</v>
      </c>
      <c r="K653" s="12">
        <f t="shared" si="70"/>
        <v>0.21399670981755464</v>
      </c>
      <c r="L653">
        <f t="shared" si="71"/>
        <v>2.3081862554884917E-2</v>
      </c>
    </row>
    <row r="654" spans="1:12">
      <c r="A654" s="11">
        <v>641</v>
      </c>
      <c r="B654" s="11" t="s">
        <v>101</v>
      </c>
      <c r="C654" s="12">
        <v>-44735.579999999994</v>
      </c>
      <c r="D654" s="12">
        <v>-55734.48</v>
      </c>
      <c r="E654" s="12">
        <v>-8939.57</v>
      </c>
      <c r="F654" s="12">
        <f t="shared" si="65"/>
        <v>0.22832468253404917</v>
      </c>
      <c r="G654" s="12">
        <f t="shared" si="66"/>
        <v>0.22630790192072106</v>
      </c>
      <c r="H654" s="12">
        <f t="shared" si="67"/>
        <v>0.12703934975493258</v>
      </c>
      <c r="I654" s="11">
        <f t="shared" si="68"/>
        <v>7.5038601556474099E-2</v>
      </c>
      <c r="J654" s="12">
        <f t="shared" si="69"/>
        <v>0.18360052379397443</v>
      </c>
      <c r="K654" s="12">
        <f t="shared" si="70"/>
        <v>0.33338563443710373</v>
      </c>
      <c r="L654">
        <f t="shared" si="71"/>
        <v>7.5038601556474099E-2</v>
      </c>
    </row>
    <row r="655" spans="1:12">
      <c r="A655" s="11">
        <v>642</v>
      </c>
      <c r="B655" s="11" t="s">
        <v>7000</v>
      </c>
      <c r="C655" s="12">
        <v>-28612.440000000002</v>
      </c>
      <c r="D655" s="12">
        <v>-52158.140000000007</v>
      </c>
      <c r="E655" s="12">
        <v>-6779.239999999998</v>
      </c>
      <c r="F655" s="12">
        <f t="shared" ref="F655:F674" si="72">STANDARDIZE(C655,C$10,C$11)</f>
        <v>0.29119272823850811</v>
      </c>
      <c r="G655" s="12">
        <f t="shared" ref="G655:G674" si="73">STANDARDIZE(D655,D$10,D$11)</f>
        <v>0.23991222303406642</v>
      </c>
      <c r="H655" s="12">
        <f t="shared" ref="H655:H674" si="74">STANDARDIZE(E655,E$10,E$11)</f>
        <v>0.13653271387270272</v>
      </c>
      <c r="I655" s="11">
        <f t="shared" ref="I655:I674" si="75">SUMXMY2(F655:H655,$F$3:$H$3)</f>
        <v>5.1051921416981713E-2</v>
      </c>
      <c r="J655" s="12">
        <f t="shared" ref="J655:J674" si="76">SUMXMY2(F655:H655,$F$4:$H$4)</f>
        <v>0.1526727445337446</v>
      </c>
      <c r="K655" s="12">
        <f t="shared" ref="K655:K674" si="77">SUMXMY2(F655:H655,$F$5:$H$5)</f>
        <v>0.27834867623828369</v>
      </c>
      <c r="L655">
        <f t="shared" ref="L655:L674" si="78">MIN(I655:K655)</f>
        <v>5.1051921416981713E-2</v>
      </c>
    </row>
    <row r="656" spans="1:12">
      <c r="A656" s="11">
        <v>643</v>
      </c>
      <c r="B656" s="11" t="s">
        <v>4666</v>
      </c>
      <c r="C656" s="12">
        <v>-6468.4000000000015</v>
      </c>
      <c r="D656" s="12">
        <v>-11935.68</v>
      </c>
      <c r="E656" s="12">
        <v>-6426.0800000000017</v>
      </c>
      <c r="F656" s="12">
        <f t="shared" si="72"/>
        <v>0.37753772795949098</v>
      </c>
      <c r="G656" s="12">
        <f t="shared" si="73"/>
        <v>0.39291760334150094</v>
      </c>
      <c r="H656" s="12">
        <f t="shared" si="74"/>
        <v>0.13808464180585722</v>
      </c>
      <c r="I656" s="11">
        <f t="shared" si="75"/>
        <v>3.434846150756296E-3</v>
      </c>
      <c r="J656" s="12">
        <f t="shared" si="76"/>
        <v>9.7628821340345631E-2</v>
      </c>
      <c r="K656" s="12">
        <f t="shared" si="77"/>
        <v>0.13982155334569552</v>
      </c>
      <c r="L656">
        <f t="shared" si="78"/>
        <v>3.434846150756296E-3</v>
      </c>
    </row>
    <row r="657" spans="1:12">
      <c r="A657" s="11">
        <v>644</v>
      </c>
      <c r="B657" s="11" t="s">
        <v>4247</v>
      </c>
      <c r="C657" s="12">
        <v>-9362.6400000000067</v>
      </c>
      <c r="D657" s="12">
        <v>-44632.5</v>
      </c>
      <c r="E657" s="12">
        <v>-43345.08</v>
      </c>
      <c r="F657" s="12">
        <f t="shared" si="72"/>
        <v>0.36625238201573102</v>
      </c>
      <c r="G657" s="12">
        <f t="shared" si="73"/>
        <v>0.26853959714934539</v>
      </c>
      <c r="H657" s="12">
        <f t="shared" si="74"/>
        <v>-2.4152382104357939E-2</v>
      </c>
      <c r="I657" s="11">
        <f t="shared" si="75"/>
        <v>6.7334362838411863E-2</v>
      </c>
      <c r="J657" s="12">
        <f t="shared" si="76"/>
        <v>0.25347274895818084</v>
      </c>
      <c r="K657" s="12">
        <f t="shared" si="77"/>
        <v>0.3125974346690622</v>
      </c>
      <c r="L657">
        <f t="shared" si="78"/>
        <v>6.7334362838411863E-2</v>
      </c>
    </row>
    <row r="658" spans="1:12">
      <c r="A658" s="11">
        <v>645</v>
      </c>
      <c r="B658" s="11" t="s">
        <v>6526</v>
      </c>
      <c r="C658" s="12">
        <v>-12972.900000000005</v>
      </c>
      <c r="D658" s="12">
        <v>-32080.699999999997</v>
      </c>
      <c r="E658" s="12">
        <v>-22780.969999999998</v>
      </c>
      <c r="F658" s="12">
        <f t="shared" si="72"/>
        <v>0.35217509988055262</v>
      </c>
      <c r="G658" s="12">
        <f t="shared" si="73"/>
        <v>0.31628637674817783</v>
      </c>
      <c r="H658" s="12">
        <f t="shared" si="74"/>
        <v>6.6214637743479091E-2</v>
      </c>
      <c r="I658" s="11">
        <f t="shared" si="75"/>
        <v>2.7578439363689713E-2</v>
      </c>
      <c r="J658" s="12">
        <f t="shared" si="76"/>
        <v>0.16361056161896426</v>
      </c>
      <c r="K658" s="12">
        <f t="shared" si="77"/>
        <v>0.22784747233895908</v>
      </c>
      <c r="L658">
        <f t="shared" si="78"/>
        <v>2.7578439363689713E-2</v>
      </c>
    </row>
    <row r="659" spans="1:12">
      <c r="A659" s="11">
        <v>646</v>
      </c>
      <c r="B659" s="11" t="s">
        <v>1251</v>
      </c>
      <c r="C659" s="12">
        <v>-50303.610000000008</v>
      </c>
      <c r="D659" s="12">
        <v>-83531.080000000016</v>
      </c>
      <c r="E659" s="12">
        <v>-31865.310000000012</v>
      </c>
      <c r="F659" s="12">
        <f t="shared" si="72"/>
        <v>0.20661357883316958</v>
      </c>
      <c r="G659" s="12">
        <f t="shared" si="73"/>
        <v>0.12057022813712767</v>
      </c>
      <c r="H659" s="12">
        <f t="shared" si="74"/>
        <v>2.6294372140712861E-2</v>
      </c>
      <c r="I659" s="11">
        <f t="shared" si="75"/>
        <v>0.15746394359424312</v>
      </c>
      <c r="J659" s="12">
        <f t="shared" si="76"/>
        <v>0.32431748371583591</v>
      </c>
      <c r="K659" s="12">
        <f t="shared" si="77"/>
        <v>0.49976133790063276</v>
      </c>
      <c r="L659">
        <f t="shared" si="78"/>
        <v>0.15746394359424312</v>
      </c>
    </row>
    <row r="660" spans="1:12">
      <c r="A660" s="11">
        <v>647</v>
      </c>
      <c r="B660" s="11" t="s">
        <v>6211</v>
      </c>
      <c r="C660" s="12">
        <v>-13605.119999999995</v>
      </c>
      <c r="D660" s="12">
        <v>-34023.819999999992</v>
      </c>
      <c r="E660" s="12">
        <v>-9107.9400000000023</v>
      </c>
      <c r="F660" s="12">
        <f t="shared" si="72"/>
        <v>0.34970992027811337</v>
      </c>
      <c r="G660" s="12">
        <f t="shared" si="73"/>
        <v>0.30889478969499956</v>
      </c>
      <c r="H660" s="12">
        <f t="shared" si="74"/>
        <v>0.12629946385022869</v>
      </c>
      <c r="I660" s="11">
        <f t="shared" si="75"/>
        <v>2.0446443101996784E-2</v>
      </c>
      <c r="J660" s="12">
        <f t="shared" si="76"/>
        <v>0.12421084515755718</v>
      </c>
      <c r="K660" s="12">
        <f t="shared" si="77"/>
        <v>0.20356445745385321</v>
      </c>
      <c r="L660">
        <f t="shared" si="78"/>
        <v>2.0446443101996784E-2</v>
      </c>
    </row>
    <row r="661" spans="1:12">
      <c r="A661" s="11">
        <v>648</v>
      </c>
      <c r="B661" s="11" t="s">
        <v>5080</v>
      </c>
      <c r="C661" s="12">
        <v>-72734.640000000014</v>
      </c>
      <c r="D661" s="12">
        <v>-80153.5</v>
      </c>
      <c r="E661" s="12">
        <v>-55789.18</v>
      </c>
      <c r="F661" s="12">
        <f t="shared" si="72"/>
        <v>0.11914953527601567</v>
      </c>
      <c r="G661" s="12">
        <f t="shared" si="73"/>
        <v>0.13341847044798549</v>
      </c>
      <c r="H661" s="12">
        <f t="shared" si="74"/>
        <v>-7.8836792549957985E-2</v>
      </c>
      <c r="I661" s="11">
        <f t="shared" si="75"/>
        <v>0.23301783622396227</v>
      </c>
      <c r="J661" s="12">
        <f t="shared" si="76"/>
        <v>0.45835010631828321</v>
      </c>
      <c r="K661" s="12">
        <f t="shared" si="77"/>
        <v>0.6381365465011718</v>
      </c>
      <c r="L661">
        <f t="shared" si="78"/>
        <v>0.23301783622396227</v>
      </c>
    </row>
    <row r="662" spans="1:12">
      <c r="A662" s="11">
        <v>649</v>
      </c>
      <c r="B662" s="11" t="s">
        <v>9505</v>
      </c>
      <c r="C662" s="12">
        <v>-11328.660000000003</v>
      </c>
      <c r="D662" s="12">
        <v>-7744.8099999999977</v>
      </c>
      <c r="E662" s="12">
        <v>-2240.3899999999994</v>
      </c>
      <c r="F662" s="12">
        <f t="shared" si="72"/>
        <v>0.35858639169276169</v>
      </c>
      <c r="G662" s="12">
        <f t="shared" si="73"/>
        <v>0.40885958347322376</v>
      </c>
      <c r="H662" s="12">
        <f t="shared" si="74"/>
        <v>0.15647825725077039</v>
      </c>
      <c r="I662" s="11">
        <f t="shared" si="75"/>
        <v>2.6863971728047697E-3</v>
      </c>
      <c r="J662" s="12">
        <f t="shared" si="76"/>
        <v>8.684436715498689E-2</v>
      </c>
      <c r="K662" s="12">
        <f t="shared" si="77"/>
        <v>0.133238673196829</v>
      </c>
      <c r="L662">
        <f t="shared" si="78"/>
        <v>2.6863971728047697E-3</v>
      </c>
    </row>
    <row r="663" spans="1:12">
      <c r="A663" s="11">
        <v>650</v>
      </c>
      <c r="B663" s="11" t="s">
        <v>1982</v>
      </c>
      <c r="C663" s="12">
        <v>-283906.79000000004</v>
      </c>
      <c r="D663" s="12">
        <v>-213303.65999999997</v>
      </c>
      <c r="E663" s="12">
        <v>-131340.41</v>
      </c>
      <c r="F663" s="12">
        <f t="shared" si="72"/>
        <v>-0.70426205686477494</v>
      </c>
      <c r="G663" s="12">
        <f t="shared" si="73"/>
        <v>-0.37308189946463899</v>
      </c>
      <c r="H663" s="12">
        <f t="shared" si="74"/>
        <v>-0.41083946618565143</v>
      </c>
      <c r="I663" s="11">
        <f t="shared" si="75"/>
        <v>2.2133132668191431</v>
      </c>
      <c r="J663" s="12">
        <f t="shared" si="76"/>
        <v>2.6521101587833869</v>
      </c>
      <c r="K663" s="12">
        <f t="shared" si="77"/>
        <v>3.2251133948973827</v>
      </c>
      <c r="L663">
        <f t="shared" si="78"/>
        <v>2.2133132668191431</v>
      </c>
    </row>
    <row r="664" spans="1:12">
      <c r="A664" s="11">
        <v>651</v>
      </c>
      <c r="B664" s="11" t="s">
        <v>277</v>
      </c>
      <c r="C664" s="12">
        <v>-163603.15999999997</v>
      </c>
      <c r="D664" s="12">
        <v>-96820.979999999952</v>
      </c>
      <c r="E664" s="12">
        <v>-126493.29999999999</v>
      </c>
      <c r="F664" s="12">
        <f t="shared" si="72"/>
        <v>-0.23516893299111727</v>
      </c>
      <c r="G664" s="12">
        <f t="shared" si="73"/>
        <v>7.0015731874398759E-2</v>
      </c>
      <c r="H664" s="12">
        <f t="shared" si="74"/>
        <v>-0.38953930364155637</v>
      </c>
      <c r="I664" s="11">
        <f t="shared" si="75"/>
        <v>0.85312946554762092</v>
      </c>
      <c r="J664" s="12">
        <f t="shared" si="76"/>
        <v>1.2565009971796721</v>
      </c>
      <c r="K664" s="12">
        <f t="shared" si="77"/>
        <v>1.5175776633539506</v>
      </c>
      <c r="L664">
        <f t="shared" si="78"/>
        <v>0.85312946554762092</v>
      </c>
    </row>
    <row r="665" spans="1:12">
      <c r="A665" s="11">
        <v>652</v>
      </c>
      <c r="B665" s="11" t="s">
        <v>2592</v>
      </c>
      <c r="C665" s="12">
        <v>-128782.04999999999</v>
      </c>
      <c r="D665" s="12">
        <v>-223870.49999999997</v>
      </c>
      <c r="E665" s="12">
        <v>-162386.77000000002</v>
      </c>
      <c r="F665" s="12">
        <f t="shared" si="72"/>
        <v>-9.9392952942566393E-2</v>
      </c>
      <c r="G665" s="12">
        <f t="shared" si="73"/>
        <v>-0.41327793354231124</v>
      </c>
      <c r="H665" s="12">
        <f t="shared" si="74"/>
        <v>-0.54726973378892207</v>
      </c>
      <c r="I665" s="11">
        <f t="shared" si="75"/>
        <v>1.4865895155868425</v>
      </c>
      <c r="J665" s="12">
        <f t="shared" si="76"/>
        <v>1.9872308663687601</v>
      </c>
      <c r="K665" s="12">
        <f t="shared" si="77"/>
        <v>2.3454688528925338</v>
      </c>
      <c r="L665">
        <f t="shared" si="78"/>
        <v>1.4865895155868425</v>
      </c>
    </row>
    <row r="666" spans="1:12">
      <c r="A666" s="11">
        <v>653</v>
      </c>
      <c r="B666" s="11" t="s">
        <v>4053</v>
      </c>
      <c r="C666" s="12">
        <v>-128458.69999999998</v>
      </c>
      <c r="D666" s="12">
        <v>-109499.73000000001</v>
      </c>
      <c r="E666" s="12">
        <v>-91012.22</v>
      </c>
      <c r="F666" s="12">
        <f t="shared" si="72"/>
        <v>-9.8132132619816792E-2</v>
      </c>
      <c r="G666" s="12">
        <f t="shared" si="73"/>
        <v>2.1786037182107598E-2</v>
      </c>
      <c r="H666" s="12">
        <f t="shared" si="74"/>
        <v>-0.23362108201257792</v>
      </c>
      <c r="I666" s="11">
        <f t="shared" si="75"/>
        <v>0.58405051005194819</v>
      </c>
      <c r="J666" s="12">
        <f t="shared" si="76"/>
        <v>0.90142638926569418</v>
      </c>
      <c r="K666" s="12">
        <f t="shared" si="77"/>
        <v>1.1640662550883332</v>
      </c>
      <c r="L666">
        <f t="shared" si="78"/>
        <v>0.58405051005194819</v>
      </c>
    </row>
    <row r="667" spans="1:12">
      <c r="A667" s="11">
        <v>654</v>
      </c>
      <c r="B667" s="11" t="s">
        <v>238</v>
      </c>
      <c r="C667" s="12">
        <v>64119.880000000019</v>
      </c>
      <c r="D667" s="12">
        <v>27864.620000000006</v>
      </c>
      <c r="E667" s="12">
        <v>153936.91999999995</v>
      </c>
      <c r="F667" s="12">
        <f t="shared" si="72"/>
        <v>0.65277860617794903</v>
      </c>
      <c r="G667" s="12">
        <f t="shared" si="73"/>
        <v>0.54431709600927858</v>
      </c>
      <c r="H667" s="12">
        <f t="shared" si="74"/>
        <v>0.84278454877283426</v>
      </c>
      <c r="I667" s="11">
        <f t="shared" si="75"/>
        <v>0.52473893364929958</v>
      </c>
      <c r="J667" s="12">
        <f t="shared" si="76"/>
        <v>0.22650357599331986</v>
      </c>
      <c r="K667" s="12">
        <f t="shared" si="77"/>
        <v>0.25870434237824796</v>
      </c>
      <c r="L667">
        <f t="shared" si="78"/>
        <v>0.22650357599331986</v>
      </c>
    </row>
    <row r="668" spans="1:12">
      <c r="A668" s="11">
        <v>655</v>
      </c>
      <c r="B668" s="11" t="s">
        <v>5026</v>
      </c>
      <c r="C668" s="12">
        <v>3806.7400000000016</v>
      </c>
      <c r="D668" s="12">
        <v>1292.5199999999968</v>
      </c>
      <c r="E668" s="12">
        <v>4012.1799999999985</v>
      </c>
      <c r="F668" s="12">
        <f t="shared" si="72"/>
        <v>0.4176029988149022</v>
      </c>
      <c r="G668" s="12">
        <f t="shared" si="73"/>
        <v>0.44323739411965823</v>
      </c>
      <c r="H668" s="12">
        <f t="shared" si="74"/>
        <v>0.18395457970236154</v>
      </c>
      <c r="I668" s="11">
        <f t="shared" si="75"/>
        <v>4.9180943518939847E-4</v>
      </c>
      <c r="J668" s="12">
        <f t="shared" si="76"/>
        <v>6.7415241070637261E-2</v>
      </c>
      <c r="K668" s="12">
        <f t="shared" si="77"/>
        <v>8.7029394693780987E-2</v>
      </c>
      <c r="L668">
        <f t="shared" si="78"/>
        <v>4.9180943518939847E-4</v>
      </c>
    </row>
    <row r="669" spans="1:12">
      <c r="A669" s="11">
        <v>656</v>
      </c>
      <c r="B669" s="11" t="s">
        <v>9108</v>
      </c>
      <c r="C669" s="12">
        <v>1966.3999999999996</v>
      </c>
      <c r="D669" s="12">
        <v>1634.8999999999996</v>
      </c>
      <c r="E669" s="12">
        <v>1983.1599999999999</v>
      </c>
      <c r="F669" s="12">
        <f t="shared" si="72"/>
        <v>0.41042706539053542</v>
      </c>
      <c r="G669" s="12">
        <f t="shared" si="73"/>
        <v>0.44453980034020418</v>
      </c>
      <c r="H669" s="12">
        <f t="shared" si="74"/>
        <v>0.17503824485433461</v>
      </c>
      <c r="I669" s="11">
        <f t="shared" si="75"/>
        <v>2.0561010386000553E-4</v>
      </c>
      <c r="J669" s="12">
        <f t="shared" si="76"/>
        <v>7.2076874767962942E-2</v>
      </c>
      <c r="K669" s="12">
        <f t="shared" si="77"/>
        <v>9.1901958176966989E-2</v>
      </c>
      <c r="L669">
        <f t="shared" si="78"/>
        <v>2.0561010386000553E-4</v>
      </c>
    </row>
    <row r="670" spans="1:12">
      <c r="A670" s="11">
        <v>657</v>
      </c>
      <c r="B670" s="11" t="s">
        <v>7789</v>
      </c>
      <c r="C670" s="12">
        <v>162637.19999999998</v>
      </c>
      <c r="D670" s="12">
        <v>1221.1999999999989</v>
      </c>
      <c r="E670" s="12">
        <v>11830.39</v>
      </c>
      <c r="F670" s="12">
        <f t="shared" si="72"/>
        <v>1.0369216066382072</v>
      </c>
      <c r="G670" s="12">
        <f t="shared" si="73"/>
        <v>0.44296609436018247</v>
      </c>
      <c r="H670" s="12">
        <f t="shared" si="74"/>
        <v>0.21831095779237164</v>
      </c>
      <c r="I670" s="11">
        <f t="shared" si="75"/>
        <v>0.40673657502324062</v>
      </c>
      <c r="J670" s="12">
        <f t="shared" si="76"/>
        <v>0.44144708019917878</v>
      </c>
      <c r="K670" s="12">
        <f t="shared" si="77"/>
        <v>0.26023101033817053</v>
      </c>
      <c r="L670">
        <f t="shared" si="78"/>
        <v>0.26023101033817053</v>
      </c>
    </row>
    <row r="671" spans="1:12">
      <c r="A671" s="11">
        <v>658</v>
      </c>
      <c r="B671" s="11" t="s">
        <v>1502</v>
      </c>
      <c r="C671" s="12">
        <v>415881.73000000004</v>
      </c>
      <c r="D671" s="12">
        <v>387347.27999999997</v>
      </c>
      <c r="E671" s="12">
        <v>379212.47</v>
      </c>
      <c r="F671" s="12">
        <f t="shared" si="72"/>
        <v>2.0243836448295416</v>
      </c>
      <c r="G671" s="12">
        <f t="shared" si="73"/>
        <v>1.911781470570858</v>
      </c>
      <c r="H671" s="12">
        <f t="shared" si="74"/>
        <v>1.8327364649064477</v>
      </c>
      <c r="I671" s="11">
        <f t="shared" si="75"/>
        <v>7.5752832243111463</v>
      </c>
      <c r="J671" s="12">
        <f t="shared" si="76"/>
        <v>6.6687370609201562</v>
      </c>
      <c r="K671" s="12">
        <f t="shared" si="77"/>
        <v>5.9428493031894263</v>
      </c>
      <c r="L671">
        <f t="shared" si="78"/>
        <v>5.9428493031894263</v>
      </c>
    </row>
    <row r="672" spans="1:12">
      <c r="A672" s="11">
        <v>659</v>
      </c>
      <c r="B672" s="11" t="s">
        <v>45</v>
      </c>
      <c r="C672" s="12">
        <v>1020704.8799999999</v>
      </c>
      <c r="D672" s="12">
        <v>823331.32000000018</v>
      </c>
      <c r="E672" s="12">
        <v>818520.31000000017</v>
      </c>
      <c r="F672" s="12">
        <f t="shared" si="72"/>
        <v>4.3827362633216493</v>
      </c>
      <c r="G672" s="12">
        <f t="shared" si="73"/>
        <v>3.5702554636625723</v>
      </c>
      <c r="H672" s="12">
        <f t="shared" si="74"/>
        <v>3.7632328635636436</v>
      </c>
      <c r="I672" s="11">
        <f t="shared" si="75"/>
        <v>38.58314906875529</v>
      </c>
      <c r="J672" s="12">
        <f t="shared" si="76"/>
        <v>36.528189776649363</v>
      </c>
      <c r="K672" s="12">
        <f t="shared" si="77"/>
        <v>34.791389943351291</v>
      </c>
      <c r="L672">
        <f t="shared" si="78"/>
        <v>34.791389943351291</v>
      </c>
    </row>
    <row r="673" spans="1:12">
      <c r="A673" s="11">
        <v>660</v>
      </c>
      <c r="B673" s="11" t="s">
        <v>2358</v>
      </c>
      <c r="C673" s="12">
        <v>32682.69</v>
      </c>
      <c r="D673" s="12">
        <v>35562.6</v>
      </c>
      <c r="E673" s="12">
        <v>38132.5</v>
      </c>
      <c r="F673" s="12">
        <f t="shared" si="72"/>
        <v>0.53019735353486819</v>
      </c>
      <c r="G673" s="12">
        <f t="shared" si="73"/>
        <v>0.57360004781031282</v>
      </c>
      <c r="H673" s="12">
        <f t="shared" si="74"/>
        <v>0.33389307131004836</v>
      </c>
      <c r="I673" s="11">
        <f t="shared" si="75"/>
        <v>6.2190629707544923E-2</v>
      </c>
      <c r="J673" s="12">
        <f t="shared" si="76"/>
        <v>4.1422101381397694E-2</v>
      </c>
      <c r="K673" s="12">
        <f t="shared" si="77"/>
        <v>5.6195882305805607E-3</v>
      </c>
      <c r="L673">
        <f t="shared" si="78"/>
        <v>5.6195882305805607E-3</v>
      </c>
    </row>
    <row r="674" spans="1:12">
      <c r="A674" s="11">
        <v>661</v>
      </c>
      <c r="B674" s="11" t="s">
        <v>7060</v>
      </c>
      <c r="C674" s="12">
        <v>-0.3000000000001819</v>
      </c>
      <c r="D674" s="12">
        <v>-0.3000000000001819</v>
      </c>
      <c r="E674" s="12">
        <v>-0.3000000000001819</v>
      </c>
      <c r="F674" s="12">
        <f t="shared" si="72"/>
        <v>0.4027584235821185</v>
      </c>
      <c r="G674" s="12">
        <f t="shared" si="73"/>
        <v>0.43831953440225019</v>
      </c>
      <c r="H674" s="12">
        <f t="shared" si="74"/>
        <v>0.16632211908047956</v>
      </c>
      <c r="I674" s="11">
        <f t="shared" si="75"/>
        <v>6.0592820321666273E-5</v>
      </c>
      <c r="J674" s="12">
        <f t="shared" si="76"/>
        <v>7.7012585527964625E-2</v>
      </c>
      <c r="K674" s="12">
        <f t="shared" si="77"/>
        <v>9.9948932885745606E-2</v>
      </c>
      <c r="L674">
        <f t="shared" si="78"/>
        <v>6.0592820321666273E-5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32975-1410-E247-9E7C-596F0E6B2A52}">
  <dimension ref="A12:L680"/>
  <sheetViews>
    <sheetView topLeftCell="A663" workbookViewId="0">
      <selection activeCell="A677" sqref="A677:XFD677"/>
    </sheetView>
  </sheetViews>
  <sheetFormatPr baseColWidth="10" defaultRowHeight="16"/>
  <cols>
    <col min="2" max="4" width="15.1640625" bestFit="1" customWidth="1"/>
  </cols>
  <sheetData>
    <row r="12" spans="1:4">
      <c r="B12">
        <f>AVERAGE(B16:B677)</f>
        <v>-206271.40380664653</v>
      </c>
      <c r="C12">
        <f>AVERAGE(C16:C677)</f>
        <v>-230105.68489426005</v>
      </c>
    </row>
    <row r="15" spans="1:4">
      <c r="A15" s="10" t="s">
        <v>15288</v>
      </c>
      <c r="B15" t="s">
        <v>15290</v>
      </c>
      <c r="C15" t="s">
        <v>15291</v>
      </c>
      <c r="D15" t="s">
        <v>15292</v>
      </c>
    </row>
    <row r="16" spans="1:4">
      <c r="A16" s="11" t="s">
        <v>505</v>
      </c>
      <c r="B16" s="12">
        <v>130501.89000000003</v>
      </c>
      <c r="C16" s="12">
        <v>183364.11000000004</v>
      </c>
      <c r="D16" s="12">
        <v>1112821.51</v>
      </c>
    </row>
    <row r="17" spans="1:12">
      <c r="A17" s="11" t="s">
        <v>9221</v>
      </c>
      <c r="B17" s="12">
        <v>25809.279999999999</v>
      </c>
      <c r="C17" s="12">
        <v>6923.1699999999983</v>
      </c>
      <c r="D17" s="12">
        <v>120000</v>
      </c>
    </row>
    <row r="18" spans="1:12">
      <c r="A18" s="11" t="s">
        <v>10813</v>
      </c>
      <c r="B18" s="12">
        <v>-2504.1600000000035</v>
      </c>
      <c r="C18" s="12">
        <v>-12180.550000000003</v>
      </c>
      <c r="D18" s="12">
        <v>-33755.25</v>
      </c>
      <c r="H18" t="e" cm="1">
        <f t="array" ref="H18">Av</f>
        <v>#NAME?</v>
      </c>
      <c r="I18" s="13"/>
      <c r="J18" s="13"/>
      <c r="K18" s="13"/>
      <c r="L18" s="13"/>
    </row>
    <row r="19" spans="1:12">
      <c r="A19" s="11" t="s">
        <v>2338</v>
      </c>
      <c r="B19" s="12">
        <v>72154.290000000008</v>
      </c>
      <c r="C19" s="12">
        <v>2378.159999999938</v>
      </c>
      <c r="D19" s="12">
        <v>190474.81000000006</v>
      </c>
      <c r="I19" s="11"/>
      <c r="J19" s="12"/>
      <c r="K19" s="12"/>
      <c r="L19" s="12"/>
    </row>
    <row r="20" spans="1:12">
      <c r="A20" s="11" t="s">
        <v>15</v>
      </c>
      <c r="B20" s="12">
        <v>61887.909999999989</v>
      </c>
      <c r="C20" s="12">
        <v>69636.239999999991</v>
      </c>
      <c r="D20" s="12">
        <v>243475.14</v>
      </c>
      <c r="I20" s="11"/>
      <c r="J20" s="12"/>
      <c r="K20" s="12"/>
      <c r="L20" s="12"/>
    </row>
    <row r="21" spans="1:12">
      <c r="A21" s="11" t="s">
        <v>1384</v>
      </c>
      <c r="B21" s="12">
        <v>217534.63</v>
      </c>
      <c r="C21" s="12">
        <v>199983.84999999998</v>
      </c>
      <c r="D21" s="12">
        <v>219555.66999999998</v>
      </c>
      <c r="I21" s="11"/>
      <c r="J21" s="12"/>
      <c r="K21" s="12"/>
      <c r="L21" s="12"/>
    </row>
    <row r="22" spans="1:12">
      <c r="A22" s="11" t="s">
        <v>14820</v>
      </c>
      <c r="B22" s="12">
        <v>-1802.5899999999965</v>
      </c>
      <c r="C22" s="12">
        <v>-995.51000000000204</v>
      </c>
      <c r="D22" s="12">
        <v>1263.5800000000017</v>
      </c>
      <c r="I22" s="11"/>
      <c r="J22" s="12"/>
      <c r="K22" s="12"/>
      <c r="L22" s="12"/>
    </row>
    <row r="23" spans="1:12">
      <c r="A23" s="11" t="s">
        <v>2263</v>
      </c>
      <c r="B23" s="12">
        <v>-2005.6500000000015</v>
      </c>
      <c r="C23" s="12">
        <v>19621.670000000006</v>
      </c>
      <c r="D23" s="12">
        <v>114401.09999999998</v>
      </c>
      <c r="I23" s="11"/>
      <c r="J23" s="12"/>
      <c r="K23" s="12"/>
      <c r="L23" s="12"/>
    </row>
    <row r="24" spans="1:12">
      <c r="A24" s="11" t="s">
        <v>7188</v>
      </c>
      <c r="B24" s="12">
        <v>35455.820000000007</v>
      </c>
      <c r="C24" s="12">
        <v>31897.010000000013</v>
      </c>
      <c r="D24" s="12">
        <v>78898.079999999987</v>
      </c>
      <c r="I24" s="11"/>
      <c r="J24" s="12"/>
      <c r="K24" s="12"/>
      <c r="L24" s="12"/>
    </row>
    <row r="25" spans="1:12">
      <c r="A25" s="11" t="s">
        <v>7920</v>
      </c>
      <c r="B25" s="12">
        <v>-486.24000000000524</v>
      </c>
      <c r="C25" s="12">
        <v>-1100.0900000000038</v>
      </c>
      <c r="D25" s="12">
        <v>1429.9100000000035</v>
      </c>
      <c r="I25" s="11"/>
      <c r="J25" s="12"/>
      <c r="K25" s="12"/>
      <c r="L25" s="12"/>
    </row>
    <row r="26" spans="1:12">
      <c r="A26" s="11" t="s">
        <v>10</v>
      </c>
      <c r="B26" s="12">
        <v>7575.0700000000143</v>
      </c>
      <c r="C26" s="12">
        <v>7729.3300000000054</v>
      </c>
      <c r="D26" s="12">
        <v>76978.829999999987</v>
      </c>
      <c r="I26" s="11"/>
      <c r="J26" s="12"/>
      <c r="K26" s="12"/>
      <c r="L26" s="12"/>
    </row>
    <row r="27" spans="1:12">
      <c r="A27" s="11" t="s">
        <v>3753</v>
      </c>
      <c r="B27" s="12">
        <v>-2399.3300000000054</v>
      </c>
      <c r="C27" s="12">
        <v>-6109.8099999999904</v>
      </c>
      <c r="D27" s="12">
        <v>7836.7999999999993</v>
      </c>
      <c r="I27" s="11"/>
      <c r="J27" s="12"/>
      <c r="K27" s="12"/>
      <c r="L27" s="12"/>
    </row>
    <row r="28" spans="1:12">
      <c r="A28" s="11" t="s">
        <v>11370</v>
      </c>
      <c r="B28" s="12">
        <v>9584.6200000000026</v>
      </c>
      <c r="C28" s="12">
        <v>10446.790000000001</v>
      </c>
      <c r="D28" s="12">
        <v>1361.7699999999968</v>
      </c>
      <c r="I28" s="11"/>
      <c r="J28" s="12"/>
      <c r="K28" s="12"/>
      <c r="L28" s="12"/>
    </row>
    <row r="29" spans="1:12">
      <c r="A29" s="11" t="s">
        <v>2548</v>
      </c>
      <c r="B29" s="12">
        <v>-2007.6599999999962</v>
      </c>
      <c r="C29" s="12">
        <v>-51.590000000003783</v>
      </c>
      <c r="D29" s="12">
        <v>120394.37</v>
      </c>
      <c r="I29" s="11"/>
      <c r="J29" s="12"/>
      <c r="K29" s="12"/>
      <c r="L29" s="12"/>
    </row>
    <row r="30" spans="1:12">
      <c r="A30" s="11" t="s">
        <v>6965</v>
      </c>
      <c r="B30" s="12">
        <v>-3785.6199999999953</v>
      </c>
      <c r="C30" s="12">
        <v>2047.0699999999997</v>
      </c>
      <c r="D30" s="12">
        <v>5366.9400000000023</v>
      </c>
      <c r="I30" s="11"/>
      <c r="J30" s="12"/>
      <c r="K30" s="12"/>
      <c r="L30" s="12"/>
    </row>
    <row r="31" spans="1:12">
      <c r="A31" s="11" t="s">
        <v>4699</v>
      </c>
      <c r="B31" s="12">
        <v>-2984.9100000000035</v>
      </c>
      <c r="C31" s="12">
        <v>2670.9800000000105</v>
      </c>
      <c r="D31" s="12">
        <v>12736.37000000001</v>
      </c>
      <c r="I31" s="11"/>
      <c r="J31" s="12"/>
      <c r="K31" s="12"/>
      <c r="L31" s="12"/>
    </row>
    <row r="32" spans="1:12">
      <c r="A32" s="11" t="s">
        <v>3684</v>
      </c>
      <c r="B32" s="12">
        <v>-5247.2300000000105</v>
      </c>
      <c r="C32" s="12">
        <v>1916.1199999999917</v>
      </c>
      <c r="D32" s="12">
        <v>34255.189999999995</v>
      </c>
      <c r="I32" s="11"/>
      <c r="J32" s="12"/>
      <c r="K32" s="12"/>
      <c r="L32" s="12"/>
    </row>
    <row r="33" spans="1:12">
      <c r="A33" s="11" t="s">
        <v>8969</v>
      </c>
      <c r="B33" s="12">
        <v>24945.089999999997</v>
      </c>
      <c r="C33" s="12">
        <v>32274.16</v>
      </c>
      <c r="D33" s="12">
        <v>45629.369999999995</v>
      </c>
      <c r="I33" s="11"/>
      <c r="J33" s="12"/>
      <c r="K33" s="12"/>
      <c r="L33" s="12"/>
    </row>
    <row r="34" spans="1:12">
      <c r="A34" s="11" t="s">
        <v>1054</v>
      </c>
      <c r="B34" s="12">
        <v>2628.2200000000012</v>
      </c>
      <c r="C34" s="12">
        <v>241.82999999999447</v>
      </c>
      <c r="D34" s="12">
        <v>5498.929999999993</v>
      </c>
      <c r="I34" s="11"/>
      <c r="J34" s="12"/>
      <c r="K34" s="12"/>
      <c r="L34" s="12"/>
    </row>
    <row r="35" spans="1:12">
      <c r="A35" s="11" t="s">
        <v>6151</v>
      </c>
      <c r="B35" s="12">
        <v>2331.739999999998</v>
      </c>
      <c r="C35" s="12">
        <v>2927.75</v>
      </c>
      <c r="D35" s="12">
        <v>63065.96</v>
      </c>
      <c r="I35" s="11"/>
      <c r="J35" s="12"/>
      <c r="K35" s="12"/>
      <c r="L35" s="12"/>
    </row>
    <row r="36" spans="1:12">
      <c r="A36" s="11" t="s">
        <v>76</v>
      </c>
      <c r="B36" s="12">
        <v>-16378.510000000006</v>
      </c>
      <c r="C36" s="12">
        <v>10276.229999999996</v>
      </c>
      <c r="D36" s="12">
        <v>53219.869999999981</v>
      </c>
      <c r="I36" s="11"/>
      <c r="J36" s="12"/>
      <c r="K36" s="12"/>
      <c r="L36" s="12"/>
    </row>
    <row r="37" spans="1:12">
      <c r="A37" s="11" t="s">
        <v>8126</v>
      </c>
      <c r="B37" s="12">
        <v>-4105.2900000000081</v>
      </c>
      <c r="C37" s="12">
        <v>17606.059999999998</v>
      </c>
      <c r="D37" s="12">
        <v>97784.069999999992</v>
      </c>
      <c r="I37" s="11"/>
      <c r="J37" s="12"/>
      <c r="K37" s="12"/>
      <c r="L37" s="12"/>
    </row>
    <row r="38" spans="1:12">
      <c r="A38" s="11" t="s">
        <v>985</v>
      </c>
      <c r="B38" s="12">
        <v>-1313.3800000000047</v>
      </c>
      <c r="C38" s="12">
        <v>-752.62999999999738</v>
      </c>
      <c r="D38" s="12">
        <v>7825.1799999999967</v>
      </c>
      <c r="I38" s="11"/>
      <c r="J38" s="12"/>
      <c r="K38" s="12"/>
      <c r="L38" s="12"/>
    </row>
    <row r="39" spans="1:12">
      <c r="A39" s="11" t="s">
        <v>1356</v>
      </c>
      <c r="B39" s="12">
        <v>247786.63</v>
      </c>
      <c r="C39" s="12">
        <v>208791.40999999997</v>
      </c>
      <c r="D39" s="12">
        <v>191560.37999999998</v>
      </c>
      <c r="I39" s="11"/>
      <c r="J39" s="12"/>
      <c r="K39" s="12"/>
      <c r="L39" s="12"/>
    </row>
    <row r="40" spans="1:12">
      <c r="A40" s="11" t="s">
        <v>1555</v>
      </c>
      <c r="B40" s="12">
        <v>125670.68999999999</v>
      </c>
      <c r="C40" s="12">
        <v>114028.07999999997</v>
      </c>
      <c r="D40" s="12">
        <v>122861.09999999998</v>
      </c>
      <c r="I40" s="11"/>
      <c r="J40" s="12"/>
      <c r="K40" s="12"/>
      <c r="L40" s="12"/>
    </row>
    <row r="41" spans="1:12">
      <c r="A41" s="11" t="s">
        <v>1942</v>
      </c>
      <c r="B41" s="12">
        <v>196726.12</v>
      </c>
      <c r="C41" s="12">
        <v>121342.33</v>
      </c>
      <c r="D41" s="12">
        <v>196475</v>
      </c>
      <c r="I41" s="11"/>
      <c r="J41" s="12"/>
      <c r="K41" s="12"/>
      <c r="L41" s="12"/>
    </row>
    <row r="42" spans="1:12">
      <c r="A42" s="11" t="s">
        <v>823</v>
      </c>
      <c r="B42" s="12">
        <v>103450.39</v>
      </c>
      <c r="C42" s="12">
        <v>124526.71999999997</v>
      </c>
      <c r="D42" s="12">
        <v>117130.19999999998</v>
      </c>
      <c r="I42" s="11"/>
      <c r="J42" s="12"/>
      <c r="K42" s="12"/>
      <c r="L42" s="12"/>
    </row>
    <row r="43" spans="1:12">
      <c r="A43" s="11" t="s">
        <v>3711</v>
      </c>
      <c r="B43" s="12">
        <v>128289.49000000002</v>
      </c>
      <c r="C43" s="12">
        <v>86995.930000000022</v>
      </c>
      <c r="D43" s="12">
        <v>109800.62999999999</v>
      </c>
      <c r="I43" s="11"/>
      <c r="J43" s="12"/>
      <c r="K43" s="12"/>
      <c r="L43" s="12"/>
    </row>
    <row r="44" spans="1:12">
      <c r="A44" s="11" t="s">
        <v>2686</v>
      </c>
      <c r="B44" s="12">
        <v>81629.309999999983</v>
      </c>
      <c r="C44" s="12">
        <v>88167.849999999991</v>
      </c>
      <c r="D44" s="12">
        <v>105454.64999999998</v>
      </c>
      <c r="I44" s="11"/>
      <c r="J44" s="12"/>
      <c r="K44" s="12"/>
      <c r="L44" s="12"/>
    </row>
    <row r="45" spans="1:12">
      <c r="A45" s="11" t="s">
        <v>1287</v>
      </c>
      <c r="B45" s="12">
        <v>45311.99</v>
      </c>
      <c r="C45" s="12">
        <v>50041.090000000004</v>
      </c>
      <c r="D45" s="12">
        <v>41021.69</v>
      </c>
      <c r="I45" s="11"/>
      <c r="J45" s="12"/>
      <c r="K45" s="12"/>
      <c r="L45" s="12"/>
    </row>
    <row r="46" spans="1:12">
      <c r="A46" s="11" t="s">
        <v>96</v>
      </c>
      <c r="B46" s="12">
        <v>198282.93</v>
      </c>
      <c r="C46" s="12">
        <v>217962.80999999997</v>
      </c>
      <c r="D46" s="12">
        <v>251892.65</v>
      </c>
      <c r="I46" s="11"/>
      <c r="J46" s="12"/>
      <c r="K46" s="12"/>
      <c r="L46" s="12"/>
    </row>
    <row r="47" spans="1:12">
      <c r="A47" s="11" t="s">
        <v>7312</v>
      </c>
      <c r="B47" s="12">
        <v>205151.52000000002</v>
      </c>
      <c r="C47" s="12">
        <v>214134.41</v>
      </c>
      <c r="D47" s="12">
        <v>216263.12</v>
      </c>
      <c r="I47" s="11"/>
      <c r="J47" s="12"/>
      <c r="K47" s="12"/>
      <c r="L47" s="12"/>
    </row>
    <row r="48" spans="1:12">
      <c r="A48" s="11" t="s">
        <v>3416</v>
      </c>
      <c r="B48" s="12">
        <v>81980.31</v>
      </c>
      <c r="C48" s="12">
        <v>64078.45</v>
      </c>
      <c r="D48" s="12">
        <v>86650.279999999984</v>
      </c>
      <c r="I48" s="11"/>
      <c r="J48" s="12"/>
      <c r="K48" s="12"/>
      <c r="L48" s="12"/>
    </row>
    <row r="49" spans="1:12">
      <c r="A49" s="11" t="s">
        <v>131</v>
      </c>
      <c r="B49" s="12">
        <v>121276.75</v>
      </c>
      <c r="C49" s="12">
        <v>139072</v>
      </c>
      <c r="D49" s="12">
        <v>118261</v>
      </c>
      <c r="I49" s="11"/>
      <c r="J49" s="12"/>
      <c r="K49" s="12"/>
      <c r="L49" s="12"/>
    </row>
    <row r="50" spans="1:12">
      <c r="A50" s="11" t="s">
        <v>3077</v>
      </c>
      <c r="B50" s="12">
        <v>5242.7400000000343</v>
      </c>
      <c r="C50" s="12">
        <v>38012.189999999988</v>
      </c>
      <c r="D50" s="12">
        <v>59452.86</v>
      </c>
      <c r="I50" s="11"/>
      <c r="J50" s="12"/>
      <c r="K50" s="12"/>
      <c r="L50" s="12"/>
    </row>
    <row r="51" spans="1:12">
      <c r="A51" s="11" t="s">
        <v>61</v>
      </c>
      <c r="B51" s="12">
        <v>8134.8500000000058</v>
      </c>
      <c r="C51" s="12">
        <v>6143.0800000000017</v>
      </c>
      <c r="D51" s="12">
        <v>52507.719999999987</v>
      </c>
      <c r="I51" s="11"/>
      <c r="J51" s="12"/>
      <c r="K51" s="12"/>
      <c r="L51" s="12"/>
    </row>
    <row r="52" spans="1:12">
      <c r="A52" s="11" t="s">
        <v>7929</v>
      </c>
      <c r="B52" s="12">
        <v>4628.1700000000055</v>
      </c>
      <c r="C52" s="12">
        <v>2967.5499999999956</v>
      </c>
      <c r="D52" s="12">
        <v>15720.57</v>
      </c>
      <c r="I52" s="11"/>
      <c r="J52" s="12"/>
      <c r="K52" s="12"/>
      <c r="L52" s="12"/>
    </row>
    <row r="53" spans="1:12">
      <c r="A53" s="11" t="s">
        <v>7091</v>
      </c>
      <c r="B53" s="12">
        <v>19776.039999999994</v>
      </c>
      <c r="C53" s="12">
        <v>7275.8899999999921</v>
      </c>
      <c r="D53" s="12">
        <v>54168.460000000006</v>
      </c>
      <c r="I53" s="11"/>
      <c r="J53" s="12"/>
      <c r="K53" s="12"/>
      <c r="L53" s="12"/>
    </row>
    <row r="54" spans="1:12">
      <c r="A54" s="11" t="s">
        <v>977</v>
      </c>
      <c r="B54" s="12">
        <v>46046.000000000022</v>
      </c>
      <c r="C54" s="12">
        <v>33802.099999999984</v>
      </c>
      <c r="D54" s="12">
        <v>237821.38000000003</v>
      </c>
      <c r="I54" s="11"/>
      <c r="J54" s="12"/>
      <c r="K54" s="12"/>
      <c r="L54" s="12"/>
    </row>
    <row r="55" spans="1:12">
      <c r="A55" s="11" t="s">
        <v>957</v>
      </c>
      <c r="B55" s="12">
        <v>44480.6</v>
      </c>
      <c r="C55" s="12">
        <v>9309.6700000000019</v>
      </c>
      <c r="D55" s="12">
        <v>74020.75</v>
      </c>
      <c r="I55" s="11"/>
      <c r="J55" s="12"/>
      <c r="K55" s="12"/>
      <c r="L55" s="12"/>
    </row>
    <row r="56" spans="1:12">
      <c r="A56" s="11" t="s">
        <v>669</v>
      </c>
      <c r="B56" s="12">
        <v>-18631.460000000006</v>
      </c>
      <c r="C56" s="12">
        <v>-11315.530000000006</v>
      </c>
      <c r="D56" s="12">
        <v>17804.889999999992</v>
      </c>
      <c r="I56" s="11"/>
      <c r="J56" s="12"/>
      <c r="K56" s="12"/>
      <c r="L56" s="12"/>
    </row>
    <row r="57" spans="1:12">
      <c r="A57" s="11" t="s">
        <v>1644</v>
      </c>
      <c r="B57" s="12">
        <v>14833.619999999995</v>
      </c>
      <c r="C57" s="12">
        <v>-16506.889999999992</v>
      </c>
      <c r="D57" s="12">
        <v>-4574.7699999999968</v>
      </c>
      <c r="I57" s="11"/>
      <c r="J57" s="12"/>
      <c r="K57" s="12"/>
      <c r="L57" s="12"/>
    </row>
    <row r="58" spans="1:12">
      <c r="A58" s="11" t="s">
        <v>3495</v>
      </c>
      <c r="B58" s="12">
        <v>21342.53</v>
      </c>
      <c r="C58" s="12">
        <v>1318.9500000000044</v>
      </c>
      <c r="D58" s="12">
        <v>53151.479999999996</v>
      </c>
      <c r="I58" s="11"/>
      <c r="J58" s="12"/>
      <c r="K58" s="12"/>
      <c r="L58" s="12"/>
    </row>
    <row r="59" spans="1:12">
      <c r="A59" s="11" t="s">
        <v>111</v>
      </c>
      <c r="B59" s="12">
        <v>-20865.540000000012</v>
      </c>
      <c r="C59" s="12">
        <v>-10782.220000000008</v>
      </c>
      <c r="D59" s="12">
        <v>17018.990000000005</v>
      </c>
      <c r="I59" s="11"/>
      <c r="J59" s="12"/>
      <c r="K59" s="12"/>
      <c r="L59" s="12"/>
    </row>
    <row r="60" spans="1:12">
      <c r="A60" s="11" t="s">
        <v>589</v>
      </c>
      <c r="B60" s="12">
        <v>19644.349999999999</v>
      </c>
      <c r="C60" s="12">
        <v>28209.529999999992</v>
      </c>
      <c r="D60" s="12">
        <v>233335.22999999998</v>
      </c>
      <c r="I60" s="11"/>
      <c r="J60" s="12"/>
      <c r="K60" s="12"/>
      <c r="L60" s="12"/>
    </row>
    <row r="61" spans="1:12">
      <c r="A61" s="11" t="s">
        <v>4131</v>
      </c>
      <c r="B61" s="12">
        <v>13069.889999999992</v>
      </c>
      <c r="C61" s="12">
        <v>2379.4499999999971</v>
      </c>
      <c r="D61" s="12">
        <v>12134.409999999996</v>
      </c>
      <c r="I61" s="11"/>
      <c r="J61" s="12"/>
      <c r="K61" s="12"/>
      <c r="L61" s="12"/>
    </row>
    <row r="62" spans="1:12">
      <c r="A62" s="11" t="s">
        <v>2589</v>
      </c>
      <c r="B62" s="12">
        <v>6150.7200000000012</v>
      </c>
      <c r="C62" s="12">
        <v>7214.1899999999951</v>
      </c>
      <c r="D62" s="12">
        <v>-3730.5999999999985</v>
      </c>
      <c r="I62" s="11"/>
      <c r="J62" s="12"/>
      <c r="K62" s="12"/>
      <c r="L62" s="12"/>
    </row>
    <row r="63" spans="1:12">
      <c r="A63" s="11" t="s">
        <v>1696</v>
      </c>
      <c r="B63" s="12">
        <v>-13077.340000000004</v>
      </c>
      <c r="C63" s="12">
        <v>7702.919999999991</v>
      </c>
      <c r="D63" s="12">
        <v>17805.350000000006</v>
      </c>
      <c r="I63" s="11"/>
      <c r="J63" s="12"/>
      <c r="K63" s="12"/>
      <c r="L63" s="12"/>
    </row>
    <row r="64" spans="1:12">
      <c r="A64" s="11" t="s">
        <v>864</v>
      </c>
      <c r="B64" s="12">
        <v>2299.8700000000099</v>
      </c>
      <c r="C64" s="12">
        <v>-6269.2400000000052</v>
      </c>
      <c r="D64" s="12">
        <v>4698.8700000000026</v>
      </c>
      <c r="I64" s="11"/>
      <c r="J64" s="12"/>
      <c r="K64" s="12"/>
      <c r="L64" s="12"/>
    </row>
    <row r="65" spans="1:12">
      <c r="A65" s="11" t="s">
        <v>4559</v>
      </c>
      <c r="B65" s="12">
        <v>4076.2700000000041</v>
      </c>
      <c r="C65" s="12">
        <v>23311.830000000009</v>
      </c>
      <c r="D65" s="12">
        <v>7516.1199999999953</v>
      </c>
      <c r="I65" s="11"/>
      <c r="J65" s="12"/>
      <c r="K65" s="12"/>
      <c r="L65" s="12"/>
    </row>
    <row r="66" spans="1:12">
      <c r="A66" s="11" t="s">
        <v>3555</v>
      </c>
      <c r="B66" s="12">
        <v>3124.8199999999997</v>
      </c>
      <c r="C66" s="12">
        <v>-530.09999999999854</v>
      </c>
      <c r="D66" s="12">
        <v>17694.480000000003</v>
      </c>
      <c r="I66" s="11"/>
      <c r="J66" s="12"/>
      <c r="K66" s="12"/>
      <c r="L66" s="12"/>
    </row>
    <row r="67" spans="1:12">
      <c r="A67" s="11" t="s">
        <v>362</v>
      </c>
      <c r="B67" s="12">
        <v>4890.1399999999849</v>
      </c>
      <c r="C67" s="12">
        <v>5586.0400000000009</v>
      </c>
      <c r="D67" s="12">
        <v>28701.439999999981</v>
      </c>
      <c r="I67" s="11"/>
      <c r="J67" s="12"/>
      <c r="K67" s="12"/>
      <c r="L67" s="12"/>
    </row>
    <row r="68" spans="1:12">
      <c r="A68" s="11" t="s">
        <v>4067</v>
      </c>
      <c r="B68" s="12">
        <v>554.1200000000099</v>
      </c>
      <c r="C68" s="12">
        <v>-39434.389999999992</v>
      </c>
      <c r="D68" s="12">
        <v>117037.97999999998</v>
      </c>
      <c r="I68" s="11"/>
      <c r="J68" s="12"/>
      <c r="K68" s="12"/>
      <c r="L68" s="12"/>
    </row>
    <row r="69" spans="1:12">
      <c r="A69" s="11" t="s">
        <v>716</v>
      </c>
      <c r="B69" s="12">
        <v>-3818.7200000000012</v>
      </c>
      <c r="C69" s="12">
        <v>-27678.049999999996</v>
      </c>
      <c r="D69" s="12">
        <v>42771.06</v>
      </c>
      <c r="I69" s="11"/>
      <c r="J69" s="12"/>
      <c r="K69" s="12"/>
      <c r="L69" s="12"/>
    </row>
    <row r="70" spans="1:12">
      <c r="A70" s="11" t="s">
        <v>6976</v>
      </c>
      <c r="B70" s="12">
        <v>-23749.22</v>
      </c>
      <c r="C70" s="12">
        <v>-57342.729999999996</v>
      </c>
      <c r="D70" s="12">
        <v>38252.529999999992</v>
      </c>
      <c r="I70" s="11"/>
      <c r="J70" s="12"/>
      <c r="K70" s="12"/>
      <c r="L70" s="12"/>
    </row>
    <row r="71" spans="1:12">
      <c r="A71" s="11" t="s">
        <v>1846</v>
      </c>
      <c r="B71" s="12">
        <v>6421.4100000000035</v>
      </c>
      <c r="C71" s="12">
        <v>7170.1899999999951</v>
      </c>
      <c r="D71" s="12">
        <v>21516.530000000002</v>
      </c>
      <c r="I71" s="11"/>
      <c r="J71" s="12"/>
      <c r="K71" s="12"/>
      <c r="L71" s="12"/>
    </row>
    <row r="72" spans="1:12">
      <c r="A72" s="11" t="s">
        <v>3828</v>
      </c>
      <c r="B72" s="12">
        <v>-857.39999999999782</v>
      </c>
      <c r="C72" s="12">
        <v>4737.1500000000015</v>
      </c>
      <c r="D72" s="12">
        <v>29291.900000000009</v>
      </c>
      <c r="I72" s="11"/>
      <c r="J72" s="12"/>
      <c r="K72" s="12"/>
      <c r="L72" s="12"/>
    </row>
    <row r="73" spans="1:12">
      <c r="A73" s="11" t="s">
        <v>3959</v>
      </c>
      <c r="B73" s="12">
        <v>20367.550000000003</v>
      </c>
      <c r="C73" s="12">
        <v>1640.3099999999977</v>
      </c>
      <c r="D73" s="12">
        <v>71567.509999999995</v>
      </c>
      <c r="I73" s="11"/>
      <c r="J73" s="12"/>
      <c r="K73" s="12"/>
      <c r="L73" s="12"/>
    </row>
    <row r="74" spans="1:12">
      <c r="A74" s="11" t="s">
        <v>4295</v>
      </c>
      <c r="B74" s="12">
        <v>31095.630000000005</v>
      </c>
      <c r="C74" s="12">
        <v>4061.3800000000119</v>
      </c>
      <c r="D74" s="12">
        <v>44484.099999999991</v>
      </c>
      <c r="I74" s="11"/>
      <c r="J74" s="12"/>
      <c r="K74" s="12"/>
      <c r="L74" s="12"/>
    </row>
    <row r="75" spans="1:12">
      <c r="A75" s="11" t="s">
        <v>2679</v>
      </c>
      <c r="B75" s="12">
        <v>-11822.179999999989</v>
      </c>
      <c r="C75" s="12">
        <v>-1187.4400000000023</v>
      </c>
      <c r="D75" s="12">
        <v>9298.64</v>
      </c>
      <c r="I75" s="11"/>
      <c r="J75" s="12"/>
      <c r="K75" s="12"/>
      <c r="L75" s="12"/>
    </row>
    <row r="76" spans="1:12">
      <c r="A76" s="11" t="s">
        <v>804</v>
      </c>
      <c r="B76" s="12">
        <v>158341</v>
      </c>
      <c r="C76" s="12">
        <v>150372</v>
      </c>
      <c r="D76" s="12">
        <v>151223.5</v>
      </c>
      <c r="I76" s="11"/>
      <c r="J76" s="12"/>
      <c r="K76" s="12"/>
      <c r="L76" s="12"/>
    </row>
    <row r="77" spans="1:12">
      <c r="A77" s="11" t="s">
        <v>1776</v>
      </c>
      <c r="B77" s="12">
        <v>-18251.339999999997</v>
      </c>
      <c r="C77" s="12">
        <v>-14097.14</v>
      </c>
      <c r="D77" s="12">
        <v>-6536.1699999999983</v>
      </c>
      <c r="I77" s="11"/>
      <c r="J77" s="12"/>
      <c r="K77" s="12"/>
      <c r="L77" s="12"/>
    </row>
    <row r="78" spans="1:12">
      <c r="A78" s="11" t="s">
        <v>3707</v>
      </c>
      <c r="B78" s="12">
        <v>5699.8400000000038</v>
      </c>
      <c r="C78" s="12">
        <v>1528.9399999999951</v>
      </c>
      <c r="D78" s="12">
        <v>14713.569999999992</v>
      </c>
      <c r="I78" s="11"/>
      <c r="J78" s="12"/>
      <c r="K78" s="12"/>
      <c r="L78" s="12"/>
    </row>
    <row r="79" spans="1:12">
      <c r="A79" s="11" t="s">
        <v>1135</v>
      </c>
      <c r="B79" s="12">
        <v>-51457.510000000017</v>
      </c>
      <c r="C79" s="12">
        <v>-27778.439999999981</v>
      </c>
      <c r="D79" s="12">
        <v>30422.190000000013</v>
      </c>
      <c r="I79" s="11"/>
      <c r="J79" s="12"/>
      <c r="K79" s="12"/>
      <c r="L79" s="12"/>
    </row>
    <row r="80" spans="1:12">
      <c r="A80" s="11" t="s">
        <v>2185</v>
      </c>
      <c r="B80" s="12">
        <v>10093.049999999988</v>
      </c>
      <c r="C80" s="12">
        <v>3815.2999999999956</v>
      </c>
      <c r="D80" s="12">
        <v>902.13999999999942</v>
      </c>
      <c r="I80" s="11"/>
      <c r="J80" s="12"/>
      <c r="K80" s="12"/>
      <c r="L80" s="12"/>
    </row>
    <row r="81" spans="1:12">
      <c r="A81" s="11" t="s">
        <v>2613</v>
      </c>
      <c r="B81" s="12">
        <v>18760.670000000006</v>
      </c>
      <c r="C81" s="12">
        <v>-8623.7199999999939</v>
      </c>
      <c r="D81" s="12">
        <v>92539.069999999992</v>
      </c>
      <c r="I81" s="11"/>
      <c r="J81" s="12"/>
      <c r="K81" s="12"/>
      <c r="L81" s="12"/>
    </row>
    <row r="82" spans="1:12">
      <c r="A82" s="11" t="s">
        <v>2161</v>
      </c>
      <c r="B82" s="12">
        <v>19586.149999999994</v>
      </c>
      <c r="C82" s="12">
        <v>576.98999999999796</v>
      </c>
      <c r="D82" s="12">
        <v>1315.010000000002</v>
      </c>
      <c r="I82" s="11"/>
      <c r="J82" s="12"/>
      <c r="K82" s="12"/>
      <c r="L82" s="12"/>
    </row>
    <row r="83" spans="1:12">
      <c r="A83" s="11" t="s">
        <v>9637</v>
      </c>
      <c r="B83" s="12">
        <v>-3810.739999999998</v>
      </c>
      <c r="C83" s="12">
        <v>23875.52</v>
      </c>
      <c r="D83" s="12">
        <v>35360</v>
      </c>
      <c r="I83" s="11"/>
      <c r="J83" s="12"/>
      <c r="K83" s="12"/>
      <c r="L83" s="12"/>
    </row>
    <row r="84" spans="1:12">
      <c r="A84" s="11" t="s">
        <v>1295</v>
      </c>
      <c r="B84" s="12">
        <v>9819.89</v>
      </c>
      <c r="C84" s="12">
        <v>16399.850000000002</v>
      </c>
      <c r="D84" s="12">
        <v>11030.500000000004</v>
      </c>
      <c r="I84" s="11"/>
      <c r="J84" s="12"/>
      <c r="K84" s="12"/>
      <c r="L84" s="12"/>
    </row>
    <row r="85" spans="1:12">
      <c r="A85" s="11" t="s">
        <v>7952</v>
      </c>
      <c r="B85" s="12">
        <v>13103.820000000003</v>
      </c>
      <c r="C85" s="12">
        <v>-958.9900000000016</v>
      </c>
      <c r="D85" s="12">
        <v>2068.9000000000015</v>
      </c>
      <c r="I85" s="11"/>
      <c r="J85" s="12"/>
      <c r="K85" s="12"/>
      <c r="L85" s="12"/>
    </row>
    <row r="86" spans="1:12">
      <c r="A86" s="11" t="s">
        <v>4140</v>
      </c>
      <c r="B86" s="12">
        <v>8076.1200000000026</v>
      </c>
      <c r="C86" s="12">
        <v>8328.0299999999988</v>
      </c>
      <c r="D86" s="12">
        <v>40906.379999999997</v>
      </c>
      <c r="I86" s="11"/>
      <c r="J86" s="12"/>
      <c r="K86" s="12"/>
      <c r="L86" s="12"/>
    </row>
    <row r="87" spans="1:12">
      <c r="A87" s="11" t="s">
        <v>3692</v>
      </c>
      <c r="B87" s="12">
        <v>-3924.6100000000006</v>
      </c>
      <c r="C87" s="12">
        <v>-14663.840000000004</v>
      </c>
      <c r="D87" s="12">
        <v>10615.770000000008</v>
      </c>
      <c r="I87" s="11"/>
      <c r="J87" s="12"/>
      <c r="K87" s="12"/>
      <c r="L87" s="12"/>
    </row>
    <row r="88" spans="1:12">
      <c r="A88" s="11" t="s">
        <v>2144</v>
      </c>
      <c r="B88" s="12">
        <v>-1603.4599999999846</v>
      </c>
      <c r="C88" s="12">
        <v>8322.75</v>
      </c>
      <c r="D88" s="12">
        <v>38513.97</v>
      </c>
      <c r="I88" s="11"/>
      <c r="J88" s="12"/>
      <c r="K88" s="12"/>
      <c r="L88" s="12"/>
    </row>
    <row r="89" spans="1:12">
      <c r="A89" s="11" t="s">
        <v>7849</v>
      </c>
      <c r="B89" s="12">
        <v>11674.400000000005</v>
      </c>
      <c r="C89" s="12">
        <v>10175.600000000006</v>
      </c>
      <c r="D89" s="12">
        <v>7680.7900000000009</v>
      </c>
      <c r="I89" s="11"/>
      <c r="J89" s="12"/>
      <c r="K89" s="12"/>
      <c r="L89" s="12"/>
    </row>
    <row r="90" spans="1:12">
      <c r="A90" s="11" t="s">
        <v>613</v>
      </c>
      <c r="B90" s="12">
        <v>-2335.4500000000044</v>
      </c>
      <c r="C90" s="12">
        <v>-7262.9999999999927</v>
      </c>
      <c r="D90" s="12">
        <v>-1118.2000000000007</v>
      </c>
      <c r="I90" s="11"/>
      <c r="J90" s="12"/>
      <c r="K90" s="12"/>
      <c r="L90" s="12"/>
    </row>
    <row r="91" spans="1:12">
      <c r="A91" s="11" t="s">
        <v>4531</v>
      </c>
      <c r="B91" s="12">
        <v>144.37999999999738</v>
      </c>
      <c r="C91" s="12">
        <v>-3590.1900000000023</v>
      </c>
      <c r="D91" s="12">
        <v>674.80000000000291</v>
      </c>
      <c r="I91" s="11"/>
      <c r="J91" s="12"/>
      <c r="K91" s="12"/>
      <c r="L91" s="12"/>
    </row>
    <row r="92" spans="1:12">
      <c r="A92" s="11" t="s">
        <v>3870</v>
      </c>
      <c r="B92" s="12">
        <v>1188.5999999999913</v>
      </c>
      <c r="C92" s="12">
        <v>-9321.1500000000087</v>
      </c>
      <c r="D92" s="12">
        <v>4471.4000000000015</v>
      </c>
      <c r="I92" s="11"/>
      <c r="J92" s="12"/>
      <c r="K92" s="12"/>
      <c r="L92" s="12"/>
    </row>
    <row r="93" spans="1:12">
      <c r="A93" s="11" t="s">
        <v>4375</v>
      </c>
      <c r="B93" s="12">
        <v>17338.199999999997</v>
      </c>
      <c r="C93" s="12">
        <v>-6832.9600000000028</v>
      </c>
      <c r="D93" s="12">
        <v>12833.419999999995</v>
      </c>
      <c r="I93" s="11"/>
      <c r="J93" s="12"/>
      <c r="K93" s="12"/>
      <c r="L93" s="12"/>
    </row>
    <row r="94" spans="1:12">
      <c r="A94" s="11" t="s">
        <v>434</v>
      </c>
      <c r="B94" s="12">
        <v>3823.8099999999904</v>
      </c>
      <c r="C94" s="12">
        <v>-18650.439999999995</v>
      </c>
      <c r="D94" s="12">
        <v>140422.76999999996</v>
      </c>
      <c r="I94" s="11"/>
      <c r="J94" s="12"/>
      <c r="K94" s="12"/>
      <c r="L94" s="12"/>
    </row>
    <row r="95" spans="1:12">
      <c r="A95" s="11" t="s">
        <v>7944</v>
      </c>
      <c r="B95" s="12">
        <v>17963.699999999993</v>
      </c>
      <c r="C95" s="12">
        <v>6923.4399999999951</v>
      </c>
      <c r="D95" s="12">
        <v>5922.1</v>
      </c>
      <c r="I95" s="11"/>
      <c r="J95" s="12"/>
      <c r="K95" s="12"/>
      <c r="L95" s="12"/>
    </row>
    <row r="96" spans="1:12">
      <c r="A96" s="11" t="s">
        <v>7738</v>
      </c>
      <c r="B96" s="12">
        <v>57510.420000000006</v>
      </c>
      <c r="C96" s="12">
        <v>65885.23000000001</v>
      </c>
      <c r="D96" s="12">
        <v>128472.79</v>
      </c>
      <c r="I96" s="11"/>
      <c r="J96" s="12"/>
      <c r="K96" s="12"/>
      <c r="L96" s="12"/>
    </row>
    <row r="97" spans="1:12">
      <c r="A97" s="11" t="s">
        <v>1610</v>
      </c>
      <c r="B97" s="12">
        <v>-17477.46</v>
      </c>
      <c r="C97" s="12">
        <v>-6762.3599999999824</v>
      </c>
      <c r="D97" s="12">
        <v>116665.76000000004</v>
      </c>
      <c r="I97" s="11"/>
      <c r="J97" s="12"/>
      <c r="K97" s="12"/>
      <c r="L97" s="12"/>
    </row>
    <row r="98" spans="1:12">
      <c r="A98" s="11" t="s">
        <v>1588</v>
      </c>
      <c r="B98" s="12">
        <v>-29990.260000000002</v>
      </c>
      <c r="C98" s="12">
        <v>-13946.339999999986</v>
      </c>
      <c r="D98" s="12">
        <v>51203.380000000012</v>
      </c>
      <c r="I98" s="11"/>
      <c r="J98" s="12"/>
      <c r="K98" s="12"/>
      <c r="L98" s="12"/>
    </row>
    <row r="99" spans="1:12">
      <c r="A99" s="11" t="s">
        <v>462</v>
      </c>
      <c r="B99" s="12">
        <v>-36275.429999999993</v>
      </c>
      <c r="C99" s="12">
        <v>-21425.320000000007</v>
      </c>
      <c r="D99" s="12">
        <v>43169.500000000007</v>
      </c>
      <c r="I99" s="11"/>
      <c r="J99" s="12"/>
      <c r="K99" s="12"/>
      <c r="L99" s="12"/>
    </row>
    <row r="100" spans="1:12">
      <c r="A100" s="11" t="s">
        <v>126</v>
      </c>
      <c r="B100" s="12">
        <v>-22396.020000000008</v>
      </c>
      <c r="C100" s="12">
        <v>-30148.620000000028</v>
      </c>
      <c r="D100" s="12">
        <v>138569.13</v>
      </c>
      <c r="I100" s="11"/>
      <c r="J100" s="12"/>
      <c r="K100" s="12"/>
      <c r="L100" s="12"/>
    </row>
    <row r="101" spans="1:12">
      <c r="A101" s="11" t="s">
        <v>1797</v>
      </c>
      <c r="B101" s="12">
        <v>-1848.9500000000007</v>
      </c>
      <c r="C101" s="12">
        <v>-7617.7000000000116</v>
      </c>
      <c r="D101" s="12">
        <v>11948.8</v>
      </c>
      <c r="I101" s="11"/>
      <c r="J101" s="12"/>
      <c r="K101" s="12"/>
      <c r="L101" s="12"/>
    </row>
    <row r="102" spans="1:12">
      <c r="A102" s="11" t="s">
        <v>6927</v>
      </c>
      <c r="B102" s="12">
        <v>-44224.02</v>
      </c>
      <c r="C102" s="12">
        <v>-44848.070000000007</v>
      </c>
      <c r="D102" s="12">
        <v>1185.6699999999946</v>
      </c>
      <c r="I102" s="11"/>
      <c r="J102" s="12"/>
      <c r="K102" s="12"/>
      <c r="L102" s="12"/>
    </row>
    <row r="103" spans="1:12">
      <c r="A103" s="11" t="s">
        <v>2788</v>
      </c>
      <c r="B103" s="12">
        <v>11706.569999999985</v>
      </c>
      <c r="C103" s="12">
        <v>888.61999999999898</v>
      </c>
      <c r="D103" s="12">
        <v>26197.650000000009</v>
      </c>
      <c r="I103" s="11"/>
      <c r="J103" s="12"/>
      <c r="K103" s="12"/>
      <c r="L103" s="12"/>
    </row>
    <row r="104" spans="1:12">
      <c r="A104" s="11" t="s">
        <v>1378</v>
      </c>
      <c r="B104" s="12">
        <v>-16840.5</v>
      </c>
      <c r="C104" s="12">
        <v>-29308.939999999995</v>
      </c>
      <c r="D104" s="12">
        <v>-6668.8900000000067</v>
      </c>
      <c r="I104" s="11"/>
      <c r="J104" s="12"/>
      <c r="K104" s="12"/>
      <c r="L104" s="12"/>
    </row>
    <row r="105" spans="1:12">
      <c r="A105" s="11" t="s">
        <v>8378</v>
      </c>
      <c r="B105" s="12">
        <v>-18790.599999999999</v>
      </c>
      <c r="C105" s="12">
        <v>-18488.299999999996</v>
      </c>
      <c r="D105" s="12">
        <v>1897.1900000000023</v>
      </c>
      <c r="I105" s="11"/>
      <c r="J105" s="12"/>
      <c r="K105" s="12"/>
      <c r="L105" s="12"/>
    </row>
    <row r="106" spans="1:12">
      <c r="A106" s="11" t="s">
        <v>5785</v>
      </c>
      <c r="B106" s="12">
        <v>-1337.5400000000081</v>
      </c>
      <c r="C106" s="12">
        <v>1117.75</v>
      </c>
      <c r="D106" s="12">
        <v>6628.0500000000029</v>
      </c>
      <c r="I106" s="11"/>
      <c r="J106" s="12"/>
      <c r="K106" s="12"/>
      <c r="L106" s="12"/>
    </row>
    <row r="107" spans="1:12">
      <c r="A107" s="11" t="s">
        <v>720</v>
      </c>
      <c r="B107" s="12">
        <v>1922.4300000000076</v>
      </c>
      <c r="C107" s="12">
        <v>10344.01999999999</v>
      </c>
      <c r="D107" s="12">
        <v>7436.6200000000026</v>
      </c>
      <c r="I107" s="11"/>
      <c r="J107" s="12"/>
      <c r="K107" s="12"/>
      <c r="L107" s="12"/>
    </row>
    <row r="108" spans="1:12">
      <c r="A108" s="11" t="s">
        <v>311</v>
      </c>
      <c r="B108" s="12">
        <v>297.85000000000582</v>
      </c>
      <c r="C108" s="12">
        <v>8216.9099999999962</v>
      </c>
      <c r="D108" s="12">
        <v>69147.530000000013</v>
      </c>
      <c r="I108" s="11"/>
      <c r="J108" s="12"/>
      <c r="K108" s="12"/>
      <c r="L108" s="12"/>
    </row>
    <row r="109" spans="1:12">
      <c r="A109" s="11" t="s">
        <v>7033</v>
      </c>
      <c r="B109" s="12">
        <v>-139.02999999999884</v>
      </c>
      <c r="C109" s="12">
        <v>-673.84999999999854</v>
      </c>
      <c r="D109" s="12">
        <v>951.95999999999913</v>
      </c>
      <c r="I109" s="11"/>
      <c r="J109" s="12"/>
      <c r="K109" s="12"/>
      <c r="L109" s="12"/>
    </row>
    <row r="110" spans="1:12">
      <c r="A110" s="11" t="s">
        <v>221</v>
      </c>
      <c r="B110" s="12">
        <v>3026.4499999999753</v>
      </c>
      <c r="C110" s="12">
        <v>11635.259999999987</v>
      </c>
      <c r="D110" s="12">
        <v>141444.81999999998</v>
      </c>
      <c r="I110" s="11"/>
      <c r="J110" s="12"/>
      <c r="K110" s="12"/>
      <c r="L110" s="12"/>
    </row>
    <row r="111" spans="1:12">
      <c r="A111" s="11" t="s">
        <v>3508</v>
      </c>
      <c r="B111" s="12">
        <v>12575.300000000003</v>
      </c>
      <c r="C111" s="12">
        <v>16047.700000000004</v>
      </c>
      <c r="D111" s="12">
        <v>35965.320000000007</v>
      </c>
      <c r="I111" s="11"/>
      <c r="J111" s="12"/>
      <c r="K111" s="12"/>
      <c r="L111" s="12"/>
    </row>
    <row r="112" spans="1:12">
      <c r="A112" s="11" t="s">
        <v>783</v>
      </c>
      <c r="B112" s="12">
        <v>-2719.410000000018</v>
      </c>
      <c r="C112" s="12">
        <v>4845.68</v>
      </c>
      <c r="D112" s="12">
        <v>29285.870000000003</v>
      </c>
      <c r="I112" s="11"/>
      <c r="J112" s="12"/>
      <c r="K112" s="12"/>
      <c r="L112" s="12"/>
    </row>
    <row r="113" spans="1:12">
      <c r="A113" s="11" t="s">
        <v>4658</v>
      </c>
      <c r="B113" s="12">
        <v>33879.599999999991</v>
      </c>
      <c r="C113" s="12">
        <v>931.97000000000662</v>
      </c>
      <c r="D113" s="12">
        <v>99032.05</v>
      </c>
      <c r="I113" s="11"/>
      <c r="J113" s="12"/>
      <c r="K113" s="12"/>
      <c r="L113" s="12"/>
    </row>
    <row r="114" spans="1:12">
      <c r="A114" s="11" t="s">
        <v>3083</v>
      </c>
      <c r="B114" s="12">
        <v>1131.5099999999948</v>
      </c>
      <c r="C114" s="12">
        <v>3086.8199999999924</v>
      </c>
      <c r="D114" s="12">
        <v>3882.8700000000026</v>
      </c>
      <c r="I114" s="11"/>
      <c r="J114" s="12"/>
      <c r="K114" s="12"/>
      <c r="L114" s="12"/>
    </row>
    <row r="115" spans="1:12">
      <c r="A115" s="11" t="s">
        <v>372</v>
      </c>
      <c r="B115" s="12">
        <v>5951</v>
      </c>
      <c r="C115" s="12">
        <v>32355.800000000017</v>
      </c>
      <c r="D115" s="12">
        <v>166711.29999999999</v>
      </c>
      <c r="I115" s="11"/>
      <c r="J115" s="12"/>
      <c r="K115" s="12"/>
      <c r="L115" s="12"/>
    </row>
    <row r="116" spans="1:12">
      <c r="A116" s="11" t="s">
        <v>1345</v>
      </c>
      <c r="B116" s="12">
        <v>4077.8300000000017</v>
      </c>
      <c r="C116" s="12">
        <v>6390.1400000000067</v>
      </c>
      <c r="D116" s="12">
        <v>5227.2000000000044</v>
      </c>
      <c r="I116" s="11"/>
      <c r="J116" s="12"/>
      <c r="K116" s="12"/>
      <c r="L116" s="12"/>
    </row>
    <row r="117" spans="1:12">
      <c r="A117" s="11" t="s">
        <v>10349</v>
      </c>
      <c r="B117" s="12">
        <v>-401.80999999999767</v>
      </c>
      <c r="C117" s="12">
        <v>769.2899999999936</v>
      </c>
      <c r="D117" s="12">
        <v>37634.75</v>
      </c>
      <c r="I117" s="11"/>
      <c r="J117" s="12"/>
      <c r="K117" s="12"/>
      <c r="L117" s="12"/>
    </row>
    <row r="118" spans="1:12">
      <c r="A118" s="11" t="s">
        <v>1130</v>
      </c>
      <c r="B118" s="12">
        <v>34999.440000000017</v>
      </c>
      <c r="C118" s="12">
        <v>50705.23</v>
      </c>
      <c r="D118" s="12">
        <v>204587.05000000005</v>
      </c>
      <c r="I118" s="11"/>
      <c r="J118" s="12"/>
      <c r="K118" s="12"/>
      <c r="L118" s="12"/>
    </row>
    <row r="119" spans="1:12">
      <c r="A119" s="11" t="s">
        <v>12528</v>
      </c>
      <c r="B119" s="12">
        <v>-1099.3500000000058</v>
      </c>
      <c r="C119" s="12">
        <v>623.75</v>
      </c>
      <c r="D119" s="12">
        <v>3460.4499999999971</v>
      </c>
      <c r="I119" s="11"/>
      <c r="J119" s="12"/>
      <c r="K119" s="12"/>
      <c r="L119" s="12"/>
    </row>
    <row r="120" spans="1:12">
      <c r="A120" s="11" t="s">
        <v>5201</v>
      </c>
      <c r="B120" s="12">
        <v>43108.229999999996</v>
      </c>
      <c r="C120" s="12">
        <v>48162.7</v>
      </c>
      <c r="D120" s="12">
        <v>63223.33</v>
      </c>
      <c r="I120" s="11"/>
      <c r="J120" s="12"/>
      <c r="K120" s="12"/>
      <c r="L120" s="12"/>
    </row>
    <row r="121" spans="1:12">
      <c r="A121" s="11" t="s">
        <v>81</v>
      </c>
      <c r="B121" s="12">
        <v>9646.6699999999983</v>
      </c>
      <c r="C121" s="12">
        <v>25338.220000000008</v>
      </c>
      <c r="D121" s="12">
        <v>137184.91999999998</v>
      </c>
      <c r="I121" s="11"/>
      <c r="J121" s="12"/>
      <c r="K121" s="12"/>
      <c r="L121" s="12"/>
    </row>
    <row r="122" spans="1:12">
      <c r="A122" s="11" t="s">
        <v>1422</v>
      </c>
      <c r="B122" s="12">
        <v>1813.2499999999854</v>
      </c>
      <c r="C122" s="12">
        <v>8006.0799999999908</v>
      </c>
      <c r="D122" s="12">
        <v>21078.639999999999</v>
      </c>
      <c r="I122" s="11"/>
      <c r="J122" s="12"/>
      <c r="K122" s="12"/>
      <c r="L122" s="12"/>
    </row>
    <row r="123" spans="1:12">
      <c r="A123" s="11" t="s">
        <v>1033</v>
      </c>
      <c r="B123" s="12">
        <v>91937.959999999963</v>
      </c>
      <c r="C123" s="12">
        <v>74895.02999999997</v>
      </c>
      <c r="D123" s="12">
        <v>408290.37999999995</v>
      </c>
      <c r="I123" s="11"/>
      <c r="J123" s="12"/>
      <c r="K123" s="12"/>
      <c r="L123" s="12"/>
    </row>
    <row r="124" spans="1:12">
      <c r="A124" s="11" t="s">
        <v>809</v>
      </c>
      <c r="B124" s="12">
        <v>53348.33</v>
      </c>
      <c r="C124" s="12">
        <v>65857.78</v>
      </c>
      <c r="D124" s="12">
        <v>57223.26999999999</v>
      </c>
      <c r="I124" s="11"/>
      <c r="J124" s="12"/>
      <c r="K124" s="12"/>
      <c r="L124" s="12"/>
    </row>
    <row r="125" spans="1:12">
      <c r="A125" s="11" t="s">
        <v>4113</v>
      </c>
      <c r="B125" s="12">
        <v>49566.51</v>
      </c>
      <c r="C125" s="12">
        <v>49558.960000000006</v>
      </c>
      <c r="D125" s="12">
        <v>108853.75999999999</v>
      </c>
      <c r="I125" s="11"/>
      <c r="J125" s="12"/>
      <c r="K125" s="12"/>
      <c r="L125" s="12"/>
    </row>
    <row r="126" spans="1:12">
      <c r="A126" s="11" t="s">
        <v>1712</v>
      </c>
      <c r="B126" s="12">
        <v>116122.33999999998</v>
      </c>
      <c r="C126" s="12">
        <v>123987.71</v>
      </c>
      <c r="D126" s="12">
        <v>336421.04000000004</v>
      </c>
      <c r="I126" s="11"/>
      <c r="J126" s="12"/>
      <c r="K126" s="12"/>
      <c r="L126" s="12"/>
    </row>
    <row r="127" spans="1:12">
      <c r="A127" s="11" t="s">
        <v>170</v>
      </c>
      <c r="B127" s="12">
        <v>20685.899999999958</v>
      </c>
      <c r="C127" s="12">
        <v>23728.46</v>
      </c>
      <c r="D127" s="12">
        <v>36916.929999999971</v>
      </c>
      <c r="I127" s="11"/>
      <c r="J127" s="12"/>
      <c r="K127" s="12"/>
      <c r="L127" s="12"/>
    </row>
    <row r="128" spans="1:12">
      <c r="A128" s="11" t="s">
        <v>2486</v>
      </c>
      <c r="B128" s="12">
        <v>8194.1200000000099</v>
      </c>
      <c r="C128" s="12">
        <v>73815.63</v>
      </c>
      <c r="D128" s="12">
        <v>174785.91</v>
      </c>
      <c r="I128" s="11"/>
      <c r="J128" s="12"/>
      <c r="K128" s="12"/>
      <c r="L128" s="12"/>
    </row>
    <row r="129" spans="1:12">
      <c r="A129" s="11" t="s">
        <v>2843</v>
      </c>
      <c r="B129" s="12">
        <v>12114.870000000003</v>
      </c>
      <c r="C129" s="12">
        <v>22903.209999999985</v>
      </c>
      <c r="D129" s="12">
        <v>199503.07000000004</v>
      </c>
      <c r="I129" s="11"/>
      <c r="J129" s="12"/>
      <c r="K129" s="12"/>
      <c r="L129" s="12"/>
    </row>
    <row r="130" spans="1:12">
      <c r="A130" s="11" t="s">
        <v>450</v>
      </c>
      <c r="B130" s="12">
        <v>28133.05000000001</v>
      </c>
      <c r="C130" s="12">
        <v>34709.12999999999</v>
      </c>
      <c r="D130" s="12">
        <v>149859.95000000001</v>
      </c>
      <c r="I130" s="11"/>
      <c r="J130" s="12"/>
      <c r="K130" s="12"/>
      <c r="L130" s="12"/>
    </row>
    <row r="131" spans="1:12">
      <c r="A131" s="11" t="s">
        <v>4151</v>
      </c>
      <c r="B131" s="12">
        <v>21595.89</v>
      </c>
      <c r="C131" s="12">
        <v>14844.950000000012</v>
      </c>
      <c r="D131" s="12">
        <v>22332.42</v>
      </c>
      <c r="I131" s="11"/>
      <c r="J131" s="12"/>
      <c r="K131" s="12"/>
      <c r="L131" s="12"/>
    </row>
    <row r="132" spans="1:12">
      <c r="A132" s="11" t="s">
        <v>3603</v>
      </c>
      <c r="B132" s="12">
        <v>26499.89</v>
      </c>
      <c r="C132" s="12">
        <v>12663.520000000004</v>
      </c>
      <c r="D132" s="12">
        <v>59787.299999999996</v>
      </c>
      <c r="I132" s="11"/>
      <c r="J132" s="12"/>
      <c r="K132" s="12"/>
      <c r="L132" s="12"/>
    </row>
    <row r="133" spans="1:12">
      <c r="A133" s="11" t="s">
        <v>20</v>
      </c>
      <c r="B133" s="12">
        <v>65450.239999999983</v>
      </c>
      <c r="C133" s="12">
        <v>122279.44</v>
      </c>
      <c r="D133" s="12">
        <v>286294.19</v>
      </c>
      <c r="I133" s="11"/>
      <c r="J133" s="12"/>
      <c r="K133" s="12"/>
      <c r="L133" s="12"/>
    </row>
    <row r="134" spans="1:12">
      <c r="A134" s="11" t="s">
        <v>1946</v>
      </c>
      <c r="B134" s="12">
        <v>2652.2999999999956</v>
      </c>
      <c r="C134" s="12">
        <v>6775.4499999999898</v>
      </c>
      <c r="D134" s="12">
        <v>11801.340000000004</v>
      </c>
      <c r="I134" s="11"/>
      <c r="J134" s="12"/>
      <c r="K134" s="12"/>
      <c r="L134" s="12"/>
    </row>
    <row r="135" spans="1:12">
      <c r="A135" s="11" t="s">
        <v>881</v>
      </c>
      <c r="B135" s="12">
        <v>15062.470000000001</v>
      </c>
      <c r="C135" s="12">
        <v>7842.8099999999904</v>
      </c>
      <c r="D135" s="12">
        <v>84906.19</v>
      </c>
      <c r="I135" s="11"/>
      <c r="J135" s="12"/>
      <c r="K135" s="12"/>
      <c r="L135" s="12"/>
    </row>
    <row r="136" spans="1:12">
      <c r="A136" s="11" t="s">
        <v>1322</v>
      </c>
      <c r="B136" s="12">
        <v>45157.020000000048</v>
      </c>
      <c r="C136" s="12">
        <v>37675.480000000032</v>
      </c>
      <c r="D136" s="12">
        <v>302776.33</v>
      </c>
      <c r="I136" s="11"/>
      <c r="J136" s="12"/>
      <c r="K136" s="12"/>
      <c r="L136" s="12"/>
    </row>
    <row r="137" spans="1:12">
      <c r="A137" s="11" t="s">
        <v>836</v>
      </c>
      <c r="B137" s="12">
        <v>52210.870000000017</v>
      </c>
      <c r="C137" s="12">
        <v>53772.410000000011</v>
      </c>
      <c r="D137" s="12">
        <v>204993.14</v>
      </c>
      <c r="I137" s="11"/>
      <c r="J137" s="12"/>
      <c r="K137" s="12"/>
      <c r="L137" s="12"/>
    </row>
    <row r="138" spans="1:12">
      <c r="A138" s="11" t="s">
        <v>333</v>
      </c>
      <c r="B138" s="12">
        <v>80816.409999999974</v>
      </c>
      <c r="C138" s="12">
        <v>75279.600000000006</v>
      </c>
      <c r="D138" s="12">
        <v>155817.82999999993</v>
      </c>
      <c r="I138" s="11"/>
      <c r="J138" s="12"/>
      <c r="K138" s="12"/>
      <c r="L138" s="12"/>
    </row>
    <row r="139" spans="1:12">
      <c r="A139" s="11" t="s">
        <v>1657</v>
      </c>
      <c r="B139" s="12">
        <v>33287.760000000009</v>
      </c>
      <c r="C139" s="12">
        <v>25797.559999999983</v>
      </c>
      <c r="D139" s="12">
        <v>171450.49</v>
      </c>
      <c r="I139" s="11"/>
      <c r="J139" s="12"/>
      <c r="K139" s="12"/>
      <c r="L139" s="12"/>
    </row>
    <row r="140" spans="1:12">
      <c r="A140" s="11" t="s">
        <v>501</v>
      </c>
      <c r="B140" s="12">
        <v>90846.21000000005</v>
      </c>
      <c r="C140" s="12">
        <v>201798.53999999995</v>
      </c>
      <c r="D140" s="12">
        <v>606651.30000000005</v>
      </c>
      <c r="I140" s="11"/>
      <c r="J140" s="12"/>
      <c r="K140" s="12"/>
      <c r="L140" s="12"/>
    </row>
    <row r="141" spans="1:12">
      <c r="A141" s="11" t="s">
        <v>940</v>
      </c>
      <c r="B141" s="12">
        <v>8765.6100000000224</v>
      </c>
      <c r="C141" s="12">
        <v>37985.569999999985</v>
      </c>
      <c r="D141" s="12">
        <v>132530.01999999999</v>
      </c>
      <c r="I141" s="11"/>
      <c r="J141" s="12"/>
      <c r="K141" s="12"/>
      <c r="L141" s="12"/>
    </row>
    <row r="142" spans="1:12">
      <c r="A142" s="11" t="s">
        <v>4103</v>
      </c>
      <c r="B142" s="12">
        <v>-2243.3699999999953</v>
      </c>
      <c r="C142" s="12">
        <v>3.0799999999944703</v>
      </c>
      <c r="D142" s="12">
        <v>2092.0499999999956</v>
      </c>
      <c r="I142" s="11"/>
      <c r="J142" s="12"/>
      <c r="K142" s="12"/>
      <c r="L142" s="12"/>
    </row>
    <row r="143" spans="1:12">
      <c r="A143" s="11" t="s">
        <v>2636</v>
      </c>
      <c r="B143" s="12">
        <v>-56.200000000011642</v>
      </c>
      <c r="C143" s="12">
        <v>2693.0800000000017</v>
      </c>
      <c r="D143" s="12">
        <v>7653.5499999999884</v>
      </c>
      <c r="I143" s="11"/>
      <c r="J143" s="12"/>
      <c r="K143" s="12"/>
      <c r="L143" s="12"/>
    </row>
    <row r="144" spans="1:12">
      <c r="A144" s="11" t="s">
        <v>245</v>
      </c>
      <c r="B144" s="12">
        <v>65727.199999999983</v>
      </c>
      <c r="C144" s="12">
        <v>52051.109999999979</v>
      </c>
      <c r="D144" s="12">
        <v>197780.68999999997</v>
      </c>
      <c r="I144" s="11"/>
      <c r="J144" s="12"/>
      <c r="K144" s="12"/>
      <c r="L144" s="12"/>
    </row>
    <row r="145" spans="1:12">
      <c r="A145" s="11" t="s">
        <v>1987</v>
      </c>
      <c r="B145" s="12">
        <v>3186.4400000000023</v>
      </c>
      <c r="C145" s="12">
        <v>7910.95999999997</v>
      </c>
      <c r="D145" s="12">
        <v>91566.900000000009</v>
      </c>
      <c r="I145" s="11"/>
      <c r="J145" s="12"/>
      <c r="K145" s="12"/>
      <c r="L145" s="12"/>
    </row>
    <row r="146" spans="1:12">
      <c r="A146" s="11" t="s">
        <v>1820</v>
      </c>
      <c r="B146" s="12">
        <v>24120.54</v>
      </c>
      <c r="C146" s="12">
        <v>54038.950000000004</v>
      </c>
      <c r="D146" s="12">
        <v>27380.770000000004</v>
      </c>
      <c r="I146" s="11"/>
      <c r="J146" s="12"/>
      <c r="K146" s="12"/>
      <c r="L146" s="12"/>
    </row>
    <row r="147" spans="1:12">
      <c r="A147" s="11" t="s">
        <v>2888</v>
      </c>
      <c r="B147" s="12">
        <v>4177.4200000000128</v>
      </c>
      <c r="C147" s="12">
        <v>-15287.600000000028</v>
      </c>
      <c r="D147" s="12">
        <v>60550.87000000001</v>
      </c>
      <c r="I147" s="11"/>
      <c r="J147" s="12"/>
      <c r="K147" s="12"/>
      <c r="L147" s="12"/>
    </row>
    <row r="148" spans="1:12">
      <c r="A148" s="11" t="s">
        <v>5710</v>
      </c>
      <c r="B148" s="12">
        <v>4059.3199999999997</v>
      </c>
      <c r="C148" s="12">
        <v>3718.6599999999962</v>
      </c>
      <c r="D148" s="12">
        <v>3580.9100000000035</v>
      </c>
      <c r="I148" s="11"/>
      <c r="J148" s="12"/>
      <c r="K148" s="12"/>
      <c r="L148" s="12"/>
    </row>
    <row r="149" spans="1:12">
      <c r="A149" s="11" t="s">
        <v>854</v>
      </c>
      <c r="B149" s="12">
        <v>25002.920000000006</v>
      </c>
      <c r="C149" s="12">
        <v>21924.360000000008</v>
      </c>
      <c r="D149" s="12">
        <v>30810.639999999999</v>
      </c>
      <c r="I149" s="11"/>
      <c r="J149" s="12"/>
      <c r="K149" s="12"/>
      <c r="L149" s="12"/>
    </row>
    <row r="150" spans="1:12">
      <c r="A150" s="11" t="s">
        <v>9121</v>
      </c>
      <c r="B150" s="12">
        <v>11418.340000000004</v>
      </c>
      <c r="C150" s="12">
        <v>3327.5400000000009</v>
      </c>
      <c r="D150" s="12">
        <v>3511.3600000000006</v>
      </c>
      <c r="I150" s="11"/>
      <c r="J150" s="12"/>
      <c r="K150" s="12"/>
      <c r="L150" s="12"/>
    </row>
    <row r="151" spans="1:12">
      <c r="A151" s="11" t="s">
        <v>301</v>
      </c>
      <c r="B151" s="12">
        <v>6612.68</v>
      </c>
      <c r="C151" s="12">
        <v>3473.3299999999945</v>
      </c>
      <c r="D151" s="12">
        <v>37868.750000000015</v>
      </c>
      <c r="I151" s="11"/>
      <c r="J151" s="12"/>
      <c r="K151" s="12"/>
      <c r="L151" s="12"/>
    </row>
    <row r="152" spans="1:12">
      <c r="A152" s="11" t="s">
        <v>632</v>
      </c>
      <c r="B152" s="12">
        <v>-278.45000000000437</v>
      </c>
      <c r="C152" s="12">
        <v>-726.13000000000466</v>
      </c>
      <c r="D152" s="12">
        <v>3506.6800000000003</v>
      </c>
      <c r="I152" s="11"/>
      <c r="J152" s="12"/>
      <c r="K152" s="12"/>
      <c r="L152" s="12"/>
    </row>
    <row r="153" spans="1:12">
      <c r="A153" s="11" t="s">
        <v>13671</v>
      </c>
      <c r="B153" s="12">
        <v>46.099999999998545</v>
      </c>
      <c r="C153" s="12">
        <v>1108.8799999999974</v>
      </c>
      <c r="D153" s="12">
        <v>1200</v>
      </c>
      <c r="I153" s="11"/>
      <c r="J153" s="12"/>
      <c r="K153" s="12"/>
      <c r="L153" s="12"/>
    </row>
    <row r="154" spans="1:12">
      <c r="A154" s="11" t="s">
        <v>405</v>
      </c>
      <c r="B154" s="12">
        <v>223.44000000000233</v>
      </c>
      <c r="C154" s="12">
        <v>4694.2400000000052</v>
      </c>
      <c r="D154" s="12">
        <v>9038.1599999999962</v>
      </c>
      <c r="I154" s="11"/>
      <c r="J154" s="12"/>
      <c r="K154" s="12"/>
      <c r="L154" s="12"/>
    </row>
    <row r="155" spans="1:12">
      <c r="A155" s="11" t="s">
        <v>13119</v>
      </c>
      <c r="B155" s="12">
        <v>378.73999999999978</v>
      </c>
      <c r="C155" s="12">
        <v>235.53000000000065</v>
      </c>
      <c r="D155" s="12">
        <v>-12.569999999999709</v>
      </c>
      <c r="I155" s="11"/>
      <c r="J155" s="12"/>
      <c r="K155" s="12"/>
      <c r="L155" s="12"/>
    </row>
    <row r="156" spans="1:12">
      <c r="A156" s="11" t="s">
        <v>2307</v>
      </c>
      <c r="B156" s="12">
        <v>-880.28000000001339</v>
      </c>
      <c r="C156" s="12">
        <v>5014.2299999999959</v>
      </c>
      <c r="D156" s="12">
        <v>39217.119999999995</v>
      </c>
      <c r="I156" s="11"/>
      <c r="J156" s="12"/>
      <c r="K156" s="12"/>
      <c r="L156" s="12"/>
    </row>
    <row r="157" spans="1:12">
      <c r="A157" s="11" t="s">
        <v>646</v>
      </c>
      <c r="B157" s="12">
        <v>7.999999999492502E-2</v>
      </c>
      <c r="C157" s="12">
        <v>-44700.040000000008</v>
      </c>
      <c r="D157" s="12">
        <v>44700.2</v>
      </c>
      <c r="I157" s="11"/>
      <c r="J157" s="12"/>
      <c r="K157" s="12"/>
      <c r="L157" s="12"/>
    </row>
    <row r="158" spans="1:12">
      <c r="A158" s="11" t="s">
        <v>733</v>
      </c>
      <c r="B158" s="12">
        <v>-450057.05999999982</v>
      </c>
      <c r="C158" s="12">
        <v>-477841.09000000008</v>
      </c>
      <c r="D158" s="12">
        <v>-261615.68000000002</v>
      </c>
      <c r="I158" s="11"/>
      <c r="J158" s="12"/>
      <c r="K158" s="12"/>
      <c r="L158" s="12"/>
    </row>
    <row r="159" spans="1:12">
      <c r="A159" s="11" t="s">
        <v>1178</v>
      </c>
      <c r="B159" s="12">
        <v>-100636.33</v>
      </c>
      <c r="C159" s="12">
        <v>-55593.61</v>
      </c>
      <c r="D159" s="12">
        <v>16113.180000000004</v>
      </c>
      <c r="I159" s="11"/>
      <c r="J159" s="12"/>
      <c r="K159" s="12"/>
      <c r="L159" s="12"/>
    </row>
    <row r="160" spans="1:12">
      <c r="A160" s="11" t="s">
        <v>1669</v>
      </c>
      <c r="B160" s="12">
        <v>-112931.34000000001</v>
      </c>
      <c r="C160" s="12">
        <v>-122492.56000000001</v>
      </c>
      <c r="D160" s="12">
        <v>-56243.94999999999</v>
      </c>
      <c r="I160" s="11"/>
      <c r="J160" s="12"/>
      <c r="K160" s="12"/>
      <c r="L160" s="12"/>
    </row>
    <row r="161" spans="1:12">
      <c r="A161" s="11" t="s">
        <v>9334</v>
      </c>
      <c r="B161" s="12">
        <v>-3894.9199999999983</v>
      </c>
      <c r="C161" s="12">
        <v>-3107.5800000000017</v>
      </c>
      <c r="D161" s="12">
        <v>-6238.18</v>
      </c>
      <c r="I161" s="11"/>
      <c r="J161" s="12"/>
      <c r="K161" s="12"/>
      <c r="L161" s="12"/>
    </row>
    <row r="162" spans="1:12">
      <c r="A162" s="11" t="s">
        <v>741</v>
      </c>
      <c r="B162" s="12">
        <v>-48148.749999999993</v>
      </c>
      <c r="C162" s="12">
        <v>-63227.199999999997</v>
      </c>
      <c r="D162" s="12">
        <v>18998.309999999998</v>
      </c>
      <c r="I162" s="11"/>
      <c r="J162" s="12"/>
      <c r="K162" s="12"/>
      <c r="L162" s="12"/>
    </row>
    <row r="163" spans="1:12">
      <c r="A163" s="11" t="s">
        <v>40</v>
      </c>
      <c r="B163" s="12">
        <v>-23938.059999999998</v>
      </c>
      <c r="C163" s="12">
        <v>-38112.770000000004</v>
      </c>
      <c r="D163" s="12">
        <v>-24323.010000000002</v>
      </c>
      <c r="I163" s="11"/>
      <c r="J163" s="12"/>
      <c r="K163" s="12"/>
      <c r="L163" s="12"/>
    </row>
    <row r="164" spans="1:12">
      <c r="A164" s="11" t="s">
        <v>1126</v>
      </c>
      <c r="B164" s="12">
        <v>-9875.9400000000169</v>
      </c>
      <c r="C164" s="12">
        <v>76346.080000000002</v>
      </c>
      <c r="D164" s="12">
        <v>382733.06999999995</v>
      </c>
      <c r="I164" s="11"/>
      <c r="J164" s="12"/>
      <c r="K164" s="12"/>
      <c r="L164" s="12"/>
    </row>
    <row r="165" spans="1:12">
      <c r="A165" s="11" t="s">
        <v>674</v>
      </c>
      <c r="B165" s="12">
        <v>-165005.77000000002</v>
      </c>
      <c r="C165" s="12">
        <v>-142601.52000000008</v>
      </c>
      <c r="D165" s="12">
        <v>38298.200000000019</v>
      </c>
      <c r="I165" s="11"/>
      <c r="J165" s="12"/>
      <c r="K165" s="12"/>
      <c r="L165" s="12"/>
    </row>
    <row r="166" spans="1:12">
      <c r="A166" s="11" t="s">
        <v>10820</v>
      </c>
      <c r="B166" s="12">
        <v>-8776.7700000000041</v>
      </c>
      <c r="C166" s="12">
        <v>-7082.1600000000035</v>
      </c>
      <c r="D166" s="12">
        <v>1622.5899999999965</v>
      </c>
      <c r="I166" s="11"/>
      <c r="J166" s="12"/>
      <c r="K166" s="12"/>
      <c r="L166" s="12"/>
    </row>
    <row r="167" spans="1:12">
      <c r="A167" s="11" t="s">
        <v>213</v>
      </c>
      <c r="B167" s="12">
        <v>-68125.259999999995</v>
      </c>
      <c r="C167" s="12">
        <v>-173910.22999999998</v>
      </c>
      <c r="D167" s="12">
        <v>392606.06999999995</v>
      </c>
      <c r="I167" s="11"/>
      <c r="J167" s="12"/>
      <c r="K167" s="12"/>
      <c r="L167" s="12"/>
    </row>
    <row r="168" spans="1:12">
      <c r="A168" s="11" t="s">
        <v>3466</v>
      </c>
      <c r="B168" s="12">
        <v>31859.660000000011</v>
      </c>
      <c r="C168" s="12">
        <v>5234.1600000000035</v>
      </c>
      <c r="D168" s="12">
        <v>295282.13000000006</v>
      </c>
      <c r="I168" s="11"/>
      <c r="J168" s="12"/>
      <c r="K168" s="12"/>
      <c r="L168" s="12"/>
    </row>
    <row r="169" spans="1:12">
      <c r="A169" s="11" t="s">
        <v>2396</v>
      </c>
      <c r="B169" s="12">
        <v>-6082.2999999999884</v>
      </c>
      <c r="C169" s="12">
        <v>7511.679999999993</v>
      </c>
      <c r="D169" s="12">
        <v>120233.20999999999</v>
      </c>
      <c r="I169" s="11"/>
      <c r="J169" s="12"/>
      <c r="K169" s="12"/>
      <c r="L169" s="12"/>
    </row>
    <row r="170" spans="1:12">
      <c r="A170" s="11" t="s">
        <v>1349</v>
      </c>
      <c r="B170" s="12">
        <v>-5029.8300000000017</v>
      </c>
      <c r="C170" s="12">
        <v>-1879.9100000000035</v>
      </c>
      <c r="D170" s="12">
        <v>639.54000000000087</v>
      </c>
      <c r="I170" s="11"/>
      <c r="J170" s="12"/>
      <c r="K170" s="12"/>
      <c r="L170" s="12"/>
    </row>
    <row r="171" spans="1:12">
      <c r="A171" s="11" t="s">
        <v>4934</v>
      </c>
      <c r="B171" s="12">
        <v>3318.2999999999956</v>
      </c>
      <c r="C171" s="12">
        <v>40</v>
      </c>
      <c r="D171" s="12">
        <v>1976.9099999999962</v>
      </c>
      <c r="I171" s="11"/>
      <c r="J171" s="12"/>
      <c r="K171" s="12"/>
      <c r="L171" s="12"/>
    </row>
    <row r="172" spans="1:12">
      <c r="A172" s="11" t="s">
        <v>1001</v>
      </c>
      <c r="B172" s="12">
        <v>-145874.85999999999</v>
      </c>
      <c r="C172" s="12">
        <v>-138439.13</v>
      </c>
      <c r="D172" s="12">
        <v>-94133.93</v>
      </c>
      <c r="I172" s="11"/>
      <c r="J172" s="12"/>
      <c r="K172" s="12"/>
      <c r="L172" s="12"/>
    </row>
    <row r="173" spans="1:12">
      <c r="A173" s="11" t="s">
        <v>5719</v>
      </c>
      <c r="B173" s="12">
        <v>-1312.7899999999936</v>
      </c>
      <c r="C173" s="12">
        <v>-502.66999999999825</v>
      </c>
      <c r="D173" s="12">
        <v>848.16999999999825</v>
      </c>
      <c r="I173" s="11"/>
      <c r="J173" s="12"/>
      <c r="K173" s="12"/>
      <c r="L173" s="12"/>
    </row>
    <row r="174" spans="1:12">
      <c r="A174" s="11" t="s">
        <v>7103</v>
      </c>
      <c r="B174" s="12">
        <v>-25643.97</v>
      </c>
      <c r="C174" s="12">
        <v>-29050.270000000004</v>
      </c>
      <c r="D174" s="12">
        <v>19789.299999999996</v>
      </c>
      <c r="I174" s="11"/>
      <c r="J174" s="12"/>
      <c r="K174" s="12"/>
      <c r="L174" s="12"/>
    </row>
    <row r="175" spans="1:12">
      <c r="A175" s="11" t="s">
        <v>2450</v>
      </c>
      <c r="B175" s="12">
        <v>5122.8999999999942</v>
      </c>
      <c r="C175" s="12">
        <v>-38407.440000000017</v>
      </c>
      <c r="D175" s="12">
        <v>239802.41999999993</v>
      </c>
      <c r="I175" s="11"/>
      <c r="J175" s="12"/>
      <c r="K175" s="12"/>
      <c r="L175" s="12"/>
    </row>
    <row r="176" spans="1:12">
      <c r="A176" s="11" t="s">
        <v>421</v>
      </c>
      <c r="B176" s="12">
        <v>-85356.329999999987</v>
      </c>
      <c r="C176" s="12">
        <v>-18070.05999999999</v>
      </c>
      <c r="D176" s="12">
        <v>-16324.020000000033</v>
      </c>
      <c r="I176" s="11"/>
      <c r="J176" s="12"/>
      <c r="K176" s="12"/>
      <c r="L176" s="12"/>
    </row>
    <row r="177" spans="1:12">
      <c r="A177" s="11" t="s">
        <v>91</v>
      </c>
      <c r="B177" s="12">
        <v>-201041.11999999997</v>
      </c>
      <c r="C177" s="12">
        <v>-225598.23</v>
      </c>
      <c r="D177" s="12">
        <v>-37830.679999999993</v>
      </c>
      <c r="I177" s="11"/>
      <c r="J177" s="12"/>
      <c r="K177" s="12"/>
      <c r="L177" s="12"/>
    </row>
    <row r="178" spans="1:12">
      <c r="A178" s="11" t="s">
        <v>2392</v>
      </c>
      <c r="B178" s="12">
        <v>3204.3800000000047</v>
      </c>
      <c r="C178" s="12">
        <v>-764.5</v>
      </c>
      <c r="D178" s="12">
        <v>17088.190000000002</v>
      </c>
      <c r="I178" s="11"/>
      <c r="J178" s="12"/>
      <c r="K178" s="12"/>
      <c r="L178" s="12"/>
    </row>
    <row r="179" spans="1:12">
      <c r="A179" s="11" t="s">
        <v>761</v>
      </c>
      <c r="B179" s="12">
        <v>-236507.28000000009</v>
      </c>
      <c r="C179" s="12">
        <v>-251137.32000000012</v>
      </c>
      <c r="D179" s="12">
        <v>-97079.21000000005</v>
      </c>
      <c r="I179" s="11"/>
      <c r="J179" s="12"/>
      <c r="K179" s="12"/>
      <c r="L179" s="12"/>
    </row>
    <row r="180" spans="1:12">
      <c r="A180" s="11" t="s">
        <v>1959</v>
      </c>
      <c r="B180" s="12">
        <v>-816.91999999999825</v>
      </c>
      <c r="C180" s="12">
        <v>-234.88999999999942</v>
      </c>
      <c r="D180" s="12">
        <v>3003.8700000000099</v>
      </c>
      <c r="I180" s="11"/>
      <c r="J180" s="12"/>
      <c r="K180" s="12"/>
      <c r="L180" s="12"/>
    </row>
    <row r="181" spans="1:12">
      <c r="A181" s="11" t="s">
        <v>10900</v>
      </c>
      <c r="B181" s="12">
        <v>374.97999999999593</v>
      </c>
      <c r="C181" s="12">
        <v>1781.6800000000003</v>
      </c>
      <c r="D181" s="12">
        <v>1166.1500000000015</v>
      </c>
      <c r="I181" s="11"/>
      <c r="J181" s="12"/>
      <c r="K181" s="12"/>
      <c r="L181" s="12"/>
    </row>
    <row r="182" spans="1:12">
      <c r="A182" s="11" t="s">
        <v>6427</v>
      </c>
      <c r="B182" s="12">
        <v>-1367.5200000000004</v>
      </c>
      <c r="C182" s="12">
        <v>-5281.6700000000055</v>
      </c>
      <c r="D182" s="12">
        <v>25704.300000000007</v>
      </c>
      <c r="I182" s="11"/>
      <c r="J182" s="12"/>
      <c r="K182" s="12"/>
      <c r="L182" s="12"/>
    </row>
    <row r="183" spans="1:12">
      <c r="A183" s="11" t="s">
        <v>4447</v>
      </c>
      <c r="B183" s="12">
        <v>-112589.96</v>
      </c>
      <c r="C183" s="12">
        <v>-123804.43</v>
      </c>
      <c r="D183" s="12">
        <v>-150148.83000000002</v>
      </c>
      <c r="I183" s="11"/>
      <c r="J183" s="12"/>
      <c r="K183" s="12"/>
      <c r="L183" s="12"/>
    </row>
    <row r="184" spans="1:12">
      <c r="A184" s="11" t="s">
        <v>141</v>
      </c>
      <c r="B184" s="12">
        <v>-32783.920000000006</v>
      </c>
      <c r="C184" s="12">
        <v>-52963.650000000016</v>
      </c>
      <c r="D184" s="12">
        <v>-1327.4499999999789</v>
      </c>
      <c r="I184" s="11"/>
      <c r="J184" s="12"/>
      <c r="K184" s="12"/>
      <c r="L184" s="12"/>
    </row>
    <row r="185" spans="1:12">
      <c r="A185" s="11" t="s">
        <v>2150</v>
      </c>
      <c r="B185" s="12">
        <v>-73589.279999999999</v>
      </c>
      <c r="C185" s="12">
        <v>-62441.780000000013</v>
      </c>
      <c r="D185" s="12">
        <v>-22106.690000000002</v>
      </c>
      <c r="I185" s="11"/>
      <c r="J185" s="12"/>
      <c r="K185" s="12"/>
      <c r="L185" s="12"/>
    </row>
    <row r="186" spans="1:12">
      <c r="A186" s="11" t="s">
        <v>752</v>
      </c>
      <c r="B186" s="12">
        <v>-89082.370000000024</v>
      </c>
      <c r="C186" s="12">
        <v>-80550.339999999982</v>
      </c>
      <c r="D186" s="12">
        <v>-48056.479999999996</v>
      </c>
      <c r="I186" s="11"/>
      <c r="J186" s="12"/>
      <c r="K186" s="12"/>
      <c r="L186" s="12"/>
    </row>
    <row r="187" spans="1:12">
      <c r="A187" s="11" t="s">
        <v>1805</v>
      </c>
      <c r="B187" s="12">
        <v>-99162.39999999998</v>
      </c>
      <c r="C187" s="12">
        <v>-106707.76999999999</v>
      </c>
      <c r="D187" s="12">
        <v>13403.64000000001</v>
      </c>
      <c r="I187" s="11"/>
      <c r="J187" s="12"/>
      <c r="K187" s="12"/>
      <c r="L187" s="12"/>
    </row>
    <row r="188" spans="1:12">
      <c r="A188" s="11" t="s">
        <v>338</v>
      </c>
      <c r="B188" s="12">
        <v>-63289.35</v>
      </c>
      <c r="C188" s="12">
        <v>-60052.549999999996</v>
      </c>
      <c r="D188" s="12">
        <v>56314.360000000008</v>
      </c>
      <c r="I188" s="11"/>
      <c r="J188" s="12"/>
      <c r="K188" s="12"/>
      <c r="L188" s="12"/>
    </row>
    <row r="189" spans="1:12">
      <c r="A189" s="11" t="s">
        <v>2518</v>
      </c>
      <c r="B189" s="12">
        <v>-69572.69</v>
      </c>
      <c r="C189" s="12">
        <v>-72345.790000000008</v>
      </c>
      <c r="D189" s="12">
        <v>-56265.72</v>
      </c>
      <c r="I189" s="11"/>
      <c r="J189" s="12"/>
      <c r="K189" s="12"/>
      <c r="L189" s="12"/>
    </row>
    <row r="190" spans="1:12">
      <c r="A190" s="11" t="s">
        <v>2810</v>
      </c>
      <c r="B190" s="12">
        <v>-61958.560000000005</v>
      </c>
      <c r="C190" s="12">
        <v>-62932.330000000009</v>
      </c>
      <c r="D190" s="12">
        <v>-37373.509999999995</v>
      </c>
      <c r="I190" s="11"/>
      <c r="J190" s="12"/>
      <c r="K190" s="12"/>
      <c r="L190" s="12"/>
    </row>
    <row r="191" spans="1:12">
      <c r="A191" s="11" t="s">
        <v>689</v>
      </c>
      <c r="B191" s="12">
        <v>-43843.83</v>
      </c>
      <c r="C191" s="12">
        <v>-69285.899999999994</v>
      </c>
      <c r="D191" s="12">
        <v>-30121.580000000005</v>
      </c>
      <c r="I191" s="11"/>
      <c r="J191" s="12"/>
      <c r="K191" s="12"/>
      <c r="L191" s="12"/>
    </row>
    <row r="192" spans="1:12">
      <c r="A192" s="11" t="s">
        <v>952</v>
      </c>
      <c r="B192" s="12">
        <v>-870208.80999999994</v>
      </c>
      <c r="C192" s="12">
        <v>-861632.5700000003</v>
      </c>
      <c r="D192" s="12">
        <v>-679262.37</v>
      </c>
      <c r="I192" s="11"/>
      <c r="J192" s="12"/>
      <c r="K192" s="12"/>
      <c r="L192" s="12"/>
    </row>
    <row r="193" spans="1:12">
      <c r="A193" s="11" t="s">
        <v>4755</v>
      </c>
      <c r="B193" s="12">
        <v>-166479.38</v>
      </c>
      <c r="C193" s="12">
        <v>-128458.48999999999</v>
      </c>
      <c r="D193" s="12">
        <v>-93604.24000000002</v>
      </c>
      <c r="I193" s="11"/>
      <c r="J193" s="12"/>
      <c r="K193" s="12"/>
      <c r="L193" s="12"/>
    </row>
    <row r="194" spans="1:12">
      <c r="A194" s="11" t="s">
        <v>2731</v>
      </c>
      <c r="B194" s="12">
        <v>-71416.739999999991</v>
      </c>
      <c r="C194" s="12">
        <v>-62290.290000000008</v>
      </c>
      <c r="D194" s="12">
        <v>-46770.15</v>
      </c>
      <c r="I194" s="11"/>
      <c r="J194" s="12"/>
      <c r="K194" s="12"/>
      <c r="L194" s="12"/>
    </row>
    <row r="195" spans="1:12">
      <c r="A195" s="11" t="s">
        <v>2797</v>
      </c>
      <c r="B195" s="12">
        <v>-163479.81999999998</v>
      </c>
      <c r="C195" s="12">
        <v>-113042.11000000002</v>
      </c>
      <c r="D195" s="12">
        <v>-86430.42</v>
      </c>
      <c r="I195" s="11"/>
      <c r="J195" s="12"/>
      <c r="K195" s="12"/>
      <c r="L195" s="12"/>
    </row>
    <row r="196" spans="1:12">
      <c r="A196" s="11" t="s">
        <v>2249</v>
      </c>
      <c r="B196" s="12">
        <v>-95244.99000000002</v>
      </c>
      <c r="C196" s="12">
        <v>-150537.79999999999</v>
      </c>
      <c r="D196" s="12">
        <v>-43016.849999999984</v>
      </c>
      <c r="I196" s="11"/>
      <c r="J196" s="12"/>
      <c r="K196" s="12"/>
      <c r="L196" s="12"/>
    </row>
    <row r="197" spans="1:12">
      <c r="A197" s="11" t="s">
        <v>180</v>
      </c>
      <c r="B197" s="12">
        <v>-242714.47000000009</v>
      </c>
      <c r="C197" s="12">
        <v>-224601.04</v>
      </c>
      <c r="D197" s="12">
        <v>-128267.87999999998</v>
      </c>
      <c r="I197" s="11"/>
      <c r="J197" s="12"/>
      <c r="K197" s="12"/>
      <c r="L197" s="12"/>
    </row>
    <row r="198" spans="1:12">
      <c r="A198" s="11" t="s">
        <v>1393</v>
      </c>
      <c r="B198" s="12">
        <v>-197892.37000000002</v>
      </c>
      <c r="C198" s="12">
        <v>-174385.14999999997</v>
      </c>
      <c r="D198" s="12">
        <v>-184378.46000000002</v>
      </c>
      <c r="I198" s="11"/>
      <c r="J198" s="12"/>
      <c r="K198" s="12"/>
      <c r="L198" s="12"/>
    </row>
    <row r="199" spans="1:12">
      <c r="A199" s="11" t="s">
        <v>106</v>
      </c>
      <c r="B199" s="12">
        <v>5690.6100000000079</v>
      </c>
      <c r="C199" s="12">
        <v>4494.5699999999961</v>
      </c>
      <c r="D199" s="12">
        <v>126265.56999999999</v>
      </c>
      <c r="I199" s="11"/>
      <c r="J199" s="12"/>
      <c r="K199" s="12"/>
      <c r="L199" s="12"/>
    </row>
    <row r="200" spans="1:12">
      <c r="A200" s="11" t="s">
        <v>51</v>
      </c>
      <c r="B200" s="12">
        <v>-57608.75</v>
      </c>
      <c r="C200" s="12">
        <v>2553.2499999999964</v>
      </c>
      <c r="D200" s="12">
        <v>744331.38</v>
      </c>
      <c r="I200" s="11"/>
      <c r="J200" s="12"/>
      <c r="K200" s="12"/>
      <c r="L200" s="12"/>
    </row>
    <row r="201" spans="1:12">
      <c r="A201" s="11" t="s">
        <v>1648</v>
      </c>
      <c r="B201" s="12">
        <v>-20504.210000000014</v>
      </c>
      <c r="C201" s="12">
        <v>-45584.390000000007</v>
      </c>
      <c r="D201" s="12">
        <v>-9560.48</v>
      </c>
      <c r="I201" s="11"/>
      <c r="J201" s="12"/>
      <c r="K201" s="12"/>
      <c r="L201" s="12"/>
    </row>
    <row r="202" spans="1:12">
      <c r="A202" s="11" t="s">
        <v>480</v>
      </c>
      <c r="B202" s="12">
        <v>-77968.100000000006</v>
      </c>
      <c r="C202" s="12">
        <v>-34993.910000000003</v>
      </c>
      <c r="D202" s="12">
        <v>68577.950000000012</v>
      </c>
      <c r="I202" s="11"/>
      <c r="J202" s="12"/>
      <c r="K202" s="12"/>
      <c r="L202" s="12"/>
    </row>
    <row r="203" spans="1:12">
      <c r="A203" s="11" t="s">
        <v>2647</v>
      </c>
      <c r="B203" s="12">
        <v>-144419.41999999998</v>
      </c>
      <c r="C203" s="12">
        <v>-107758.16000000002</v>
      </c>
      <c r="D203" s="12">
        <v>-94318.919999999984</v>
      </c>
      <c r="I203" s="11"/>
      <c r="J203" s="12"/>
      <c r="K203" s="12"/>
      <c r="L203" s="12"/>
    </row>
    <row r="204" spans="1:12">
      <c r="A204" s="11" t="s">
        <v>1442</v>
      </c>
      <c r="B204" s="12">
        <v>-506968.32000000001</v>
      </c>
      <c r="C204" s="12">
        <v>-588097.64999999991</v>
      </c>
      <c r="D204" s="12">
        <v>-296597.08</v>
      </c>
      <c r="I204" s="11"/>
      <c r="J204" s="12"/>
      <c r="K204" s="12"/>
      <c r="L204" s="12"/>
    </row>
    <row r="205" spans="1:12">
      <c r="A205" s="11" t="s">
        <v>664</v>
      </c>
      <c r="B205" s="12">
        <v>-553536.64</v>
      </c>
      <c r="C205" s="12">
        <v>-414066.08</v>
      </c>
      <c r="D205" s="12">
        <v>-354285.33999999997</v>
      </c>
      <c r="I205" s="11"/>
      <c r="J205" s="12"/>
      <c r="K205" s="12"/>
      <c r="L205" s="12"/>
    </row>
    <row r="206" spans="1:12">
      <c r="A206" s="11" t="s">
        <v>226</v>
      </c>
      <c r="B206" s="12">
        <v>-244214.09999999998</v>
      </c>
      <c r="C206" s="12">
        <v>-275771.02</v>
      </c>
      <c r="D206" s="12">
        <v>-63634.049999999967</v>
      </c>
      <c r="I206" s="11"/>
      <c r="J206" s="12"/>
      <c r="K206" s="12"/>
      <c r="L206" s="12"/>
    </row>
    <row r="207" spans="1:12">
      <c r="A207" s="11" t="s">
        <v>1059</v>
      </c>
      <c r="B207" s="12">
        <v>-481.77999999999884</v>
      </c>
      <c r="C207" s="12">
        <v>-1156.9100000000035</v>
      </c>
      <c r="D207" s="12">
        <v>381.86000000000058</v>
      </c>
      <c r="I207" s="11"/>
      <c r="J207" s="12"/>
      <c r="K207" s="12"/>
      <c r="L207" s="12"/>
    </row>
    <row r="208" spans="1:12">
      <c r="A208" s="11" t="s">
        <v>1635</v>
      </c>
      <c r="B208" s="12">
        <v>-11206.029999999992</v>
      </c>
      <c r="C208" s="12">
        <v>-13202.21</v>
      </c>
      <c r="D208" s="12">
        <v>51612.91</v>
      </c>
      <c r="I208" s="11"/>
      <c r="J208" s="12"/>
      <c r="K208" s="12"/>
      <c r="L208" s="12"/>
    </row>
    <row r="209" spans="1:12">
      <c r="A209" s="11" t="s">
        <v>378</v>
      </c>
      <c r="B209" s="12">
        <v>-130831.53</v>
      </c>
      <c r="C209" s="12">
        <v>-123027.20999999996</v>
      </c>
      <c r="D209" s="12">
        <v>13685.640000000007</v>
      </c>
      <c r="I209" s="11"/>
      <c r="J209" s="12"/>
      <c r="K209" s="12"/>
      <c r="L209" s="12"/>
    </row>
    <row r="210" spans="1:12">
      <c r="A210" s="11" t="s">
        <v>8197</v>
      </c>
      <c r="B210" s="12">
        <v>22402.829999999987</v>
      </c>
      <c r="C210" s="12">
        <v>-10167.129999999997</v>
      </c>
      <c r="D210" s="12">
        <v>1691.2200000000084</v>
      </c>
      <c r="I210" s="11"/>
      <c r="J210" s="12"/>
      <c r="K210" s="12"/>
      <c r="L210" s="12"/>
    </row>
    <row r="211" spans="1:12">
      <c r="A211" s="11" t="s">
        <v>608</v>
      </c>
      <c r="B211" s="12">
        <v>-139622.06999999995</v>
      </c>
      <c r="C211" s="12">
        <v>-102275.37</v>
      </c>
      <c r="D211" s="12">
        <v>-57283.199999999997</v>
      </c>
      <c r="I211" s="11"/>
      <c r="J211" s="12"/>
      <c r="K211" s="12"/>
      <c r="L211" s="12"/>
    </row>
    <row r="212" spans="1:12">
      <c r="A212" s="11" t="s">
        <v>2690</v>
      </c>
      <c r="B212" s="12">
        <v>-240030.34999999992</v>
      </c>
      <c r="C212" s="12">
        <v>-249875.14</v>
      </c>
      <c r="D212" s="12">
        <v>-41011.180000000008</v>
      </c>
      <c r="I212" s="11"/>
      <c r="J212" s="12"/>
      <c r="K212" s="12"/>
      <c r="L212" s="12"/>
    </row>
    <row r="213" spans="1:12">
      <c r="A213" s="11" t="s">
        <v>3898</v>
      </c>
      <c r="B213" s="12">
        <v>-91224.37</v>
      </c>
      <c r="C213" s="12">
        <v>-87816.98</v>
      </c>
      <c r="D213" s="12">
        <v>8266.2099999999991</v>
      </c>
      <c r="I213" s="11"/>
      <c r="J213" s="12"/>
      <c r="K213" s="12"/>
      <c r="L213" s="12"/>
    </row>
    <row r="214" spans="1:12">
      <c r="A214" s="11" t="s">
        <v>932</v>
      </c>
      <c r="B214" s="12">
        <v>23030.609999999979</v>
      </c>
      <c r="C214" s="12">
        <v>-19837.490000000005</v>
      </c>
      <c r="D214" s="12">
        <v>44864.580000000009</v>
      </c>
      <c r="I214" s="11"/>
      <c r="J214" s="12"/>
      <c r="K214" s="12"/>
      <c r="L214" s="12"/>
    </row>
    <row r="215" spans="1:12">
      <c r="A215" s="11" t="s">
        <v>2057</v>
      </c>
      <c r="B215" s="12">
        <v>-38209.960000000028</v>
      </c>
      <c r="C215" s="12">
        <v>-31694.32</v>
      </c>
      <c r="D215" s="12">
        <v>34932.349999999991</v>
      </c>
      <c r="I215" s="11"/>
      <c r="J215" s="12"/>
      <c r="K215" s="12"/>
      <c r="L215" s="12"/>
    </row>
    <row r="216" spans="1:12">
      <c r="A216" s="11" t="s">
        <v>962</v>
      </c>
      <c r="B216" s="12">
        <v>-599260.83000000007</v>
      </c>
      <c r="C216" s="12">
        <v>-460563.23999999993</v>
      </c>
      <c r="D216" s="12">
        <v>-396131.27999999991</v>
      </c>
      <c r="I216" s="11"/>
      <c r="J216" s="12"/>
      <c r="K216" s="12"/>
      <c r="L216" s="12"/>
    </row>
    <row r="217" spans="1:12">
      <c r="A217" s="11" t="s">
        <v>2441</v>
      </c>
      <c r="B217" s="12">
        <v>-66501.53</v>
      </c>
      <c r="C217" s="12">
        <v>-69272.91</v>
      </c>
      <c r="D217" s="12">
        <v>-36881.39</v>
      </c>
      <c r="I217" s="11"/>
      <c r="J217" s="12"/>
      <c r="K217" s="12"/>
      <c r="L217" s="12"/>
    </row>
    <row r="218" spans="1:12">
      <c r="A218" s="11" t="s">
        <v>389</v>
      </c>
      <c r="B218" s="12">
        <v>54628.23000000001</v>
      </c>
      <c r="C218" s="12">
        <v>-25000.720000000008</v>
      </c>
      <c r="D218" s="12">
        <v>48584.820000000022</v>
      </c>
      <c r="I218" s="11"/>
      <c r="J218" s="12"/>
      <c r="K218" s="12"/>
      <c r="L218" s="12"/>
    </row>
    <row r="219" spans="1:12">
      <c r="A219" s="11" t="s">
        <v>1603</v>
      </c>
      <c r="B219" s="12">
        <v>-10267.140000000007</v>
      </c>
      <c r="C219" s="12">
        <v>-6341.8099999999758</v>
      </c>
      <c r="D219" s="12">
        <v>96087.900000000009</v>
      </c>
      <c r="I219" s="11"/>
      <c r="J219" s="12"/>
      <c r="K219" s="12"/>
      <c r="L219" s="12"/>
    </row>
    <row r="220" spans="1:12">
      <c r="A220" s="11" t="s">
        <v>306</v>
      </c>
      <c r="B220" s="12">
        <v>-128306.14000000001</v>
      </c>
      <c r="C220" s="12">
        <v>-137597.76000000001</v>
      </c>
      <c r="D220" s="12">
        <v>-82909.789999999994</v>
      </c>
      <c r="I220" s="11"/>
      <c r="J220" s="12"/>
      <c r="K220" s="12"/>
      <c r="L220" s="12"/>
    </row>
    <row r="221" spans="1:12">
      <c r="A221" s="11" t="s">
        <v>1879</v>
      </c>
      <c r="B221" s="12">
        <v>-81651.070000000007</v>
      </c>
      <c r="C221" s="12">
        <v>-79464.260000000009</v>
      </c>
      <c r="D221" s="12">
        <v>-32570.960000000003</v>
      </c>
      <c r="I221" s="11"/>
      <c r="J221" s="12"/>
      <c r="K221" s="12"/>
      <c r="L221" s="12"/>
    </row>
    <row r="222" spans="1:12">
      <c r="A222" s="11" t="s">
        <v>1233</v>
      </c>
      <c r="B222" s="12">
        <v>-241749.52</v>
      </c>
      <c r="C222" s="12">
        <v>-307975.90000000002</v>
      </c>
      <c r="D222" s="12">
        <v>-301068.86000000004</v>
      </c>
      <c r="I222" s="11"/>
      <c r="J222" s="12"/>
      <c r="K222" s="12"/>
      <c r="L222" s="12"/>
    </row>
    <row r="223" spans="1:12">
      <c r="A223" s="11" t="s">
        <v>4466</v>
      </c>
      <c r="B223" s="12">
        <v>-92329.47</v>
      </c>
      <c r="C223" s="12">
        <v>-97968.37000000001</v>
      </c>
      <c r="D223" s="12">
        <v>-31797.980000000007</v>
      </c>
      <c r="I223" s="11"/>
      <c r="J223" s="12"/>
      <c r="K223" s="12"/>
      <c r="L223" s="12"/>
    </row>
    <row r="224" spans="1:12">
      <c r="A224" s="11" t="s">
        <v>1576</v>
      </c>
      <c r="B224" s="12">
        <v>-627370.30999999982</v>
      </c>
      <c r="C224" s="12">
        <v>-807306.23999999987</v>
      </c>
      <c r="D224" s="12">
        <v>-583549.42000000004</v>
      </c>
      <c r="I224" s="11"/>
      <c r="J224" s="12"/>
      <c r="K224" s="12"/>
      <c r="L224" s="12"/>
    </row>
    <row r="225" spans="1:12">
      <c r="A225" s="11" t="s">
        <v>3263</v>
      </c>
      <c r="B225" s="12">
        <v>-14591.370000000003</v>
      </c>
      <c r="C225" s="12">
        <v>-16917.469999999998</v>
      </c>
      <c r="D225" s="12">
        <v>-13215.960000000003</v>
      </c>
      <c r="I225" s="11"/>
      <c r="J225" s="12"/>
      <c r="K225" s="12"/>
      <c r="L225" s="12"/>
    </row>
    <row r="226" spans="1:12">
      <c r="A226" s="11" t="s">
        <v>4738</v>
      </c>
      <c r="B226" s="12">
        <v>-26988.899999999994</v>
      </c>
      <c r="C226" s="12">
        <v>-28849.520000000004</v>
      </c>
      <c r="D226" s="12">
        <v>-15369.810000000005</v>
      </c>
      <c r="I226" s="11"/>
      <c r="J226" s="12"/>
      <c r="K226" s="12"/>
      <c r="L226" s="12"/>
    </row>
    <row r="227" spans="1:12">
      <c r="A227" s="11" t="s">
        <v>794</v>
      </c>
      <c r="B227" s="12">
        <v>-82856.17</v>
      </c>
      <c r="C227" s="12">
        <v>-153632.96000000002</v>
      </c>
      <c r="D227" s="12">
        <v>-142352.58000000002</v>
      </c>
      <c r="I227" s="11"/>
      <c r="J227" s="12"/>
      <c r="K227" s="12"/>
      <c r="L227" s="12"/>
    </row>
    <row r="228" spans="1:12">
      <c r="A228" s="11" t="s">
        <v>694</v>
      </c>
      <c r="B228" s="12">
        <v>-996582.51000000024</v>
      </c>
      <c r="C228" s="12">
        <v>-1116972.6600000001</v>
      </c>
      <c r="D228" s="12">
        <v>-682124.99999999988</v>
      </c>
      <c r="I228" s="11"/>
      <c r="J228" s="12"/>
      <c r="K228" s="12"/>
      <c r="L228" s="12"/>
    </row>
    <row r="229" spans="1:12">
      <c r="A229" s="11" t="s">
        <v>2241</v>
      </c>
      <c r="B229" s="12">
        <v>-277017.14</v>
      </c>
      <c r="C229" s="12">
        <v>-492449.54999999993</v>
      </c>
      <c r="D229" s="12">
        <v>-343699.02</v>
      </c>
      <c r="I229" s="11"/>
      <c r="J229" s="12"/>
      <c r="K229" s="12"/>
      <c r="L229" s="12"/>
    </row>
    <row r="230" spans="1:12">
      <c r="A230" s="11" t="s">
        <v>636</v>
      </c>
      <c r="B230" s="12">
        <v>-1240640.7299999997</v>
      </c>
      <c r="C230" s="12">
        <v>-1546706.4400000006</v>
      </c>
      <c r="D230" s="12">
        <v>-1031829.5800000003</v>
      </c>
      <c r="I230" s="11"/>
      <c r="J230" s="12"/>
      <c r="K230" s="12"/>
      <c r="L230" s="12"/>
    </row>
    <row r="231" spans="1:12">
      <c r="A231" s="11" t="s">
        <v>5504</v>
      </c>
      <c r="B231" s="12">
        <v>-41700.049999999988</v>
      </c>
      <c r="C231" s="12">
        <v>-128832.87</v>
      </c>
      <c r="D231" s="12">
        <v>-102552.59</v>
      </c>
      <c r="I231" s="11"/>
      <c r="J231" s="12"/>
      <c r="K231" s="12"/>
      <c r="L231" s="12"/>
    </row>
    <row r="232" spans="1:12">
      <c r="A232" s="11" t="s">
        <v>320</v>
      </c>
      <c r="B232" s="12">
        <v>-25411.05000000001</v>
      </c>
      <c r="C232" s="12">
        <v>8412.6399999999921</v>
      </c>
      <c r="D232" s="12">
        <v>358155.12</v>
      </c>
      <c r="I232" s="11"/>
      <c r="J232" s="12"/>
      <c r="K232" s="12"/>
      <c r="L232" s="12"/>
    </row>
    <row r="233" spans="1:12">
      <c r="A233" s="11" t="s">
        <v>1884</v>
      </c>
      <c r="B233" s="12">
        <v>-391805.39999999997</v>
      </c>
      <c r="C233" s="12">
        <v>-525075.99999999988</v>
      </c>
      <c r="D233" s="12">
        <v>-343491.52999999997</v>
      </c>
      <c r="I233" s="11"/>
      <c r="J233" s="12"/>
      <c r="K233" s="12"/>
      <c r="L233" s="12"/>
    </row>
    <row r="234" spans="1:12">
      <c r="A234" s="11" t="s">
        <v>1271</v>
      </c>
      <c r="B234" s="12">
        <v>-73891.710000000021</v>
      </c>
      <c r="C234" s="12">
        <v>-129453.72</v>
      </c>
      <c r="D234" s="12">
        <v>-84927.06</v>
      </c>
      <c r="I234" s="11"/>
      <c r="J234" s="12"/>
      <c r="K234" s="12"/>
      <c r="L234" s="12"/>
    </row>
    <row r="235" spans="1:12">
      <c r="A235" s="11" t="s">
        <v>523</v>
      </c>
      <c r="B235" s="12">
        <v>-378982.52</v>
      </c>
      <c r="C235" s="12">
        <v>-37369.079999999987</v>
      </c>
      <c r="D235" s="12">
        <v>117599.00000000003</v>
      </c>
      <c r="I235" s="11"/>
      <c r="J235" s="12"/>
      <c r="K235" s="12"/>
      <c r="L235" s="12"/>
    </row>
    <row r="236" spans="1:12">
      <c r="A236" s="11" t="s">
        <v>650</v>
      </c>
      <c r="B236" s="12">
        <v>-283012.69</v>
      </c>
      <c r="C236" s="12">
        <v>-111183.31999999998</v>
      </c>
      <c r="D236" s="12">
        <v>-73232.61</v>
      </c>
      <c r="I236" s="11"/>
      <c r="J236" s="12"/>
      <c r="K236" s="12"/>
      <c r="L236" s="12"/>
    </row>
    <row r="237" spans="1:12">
      <c r="A237" s="11" t="s">
        <v>194</v>
      </c>
      <c r="B237" s="12">
        <v>-812916.63</v>
      </c>
      <c r="C237" s="12">
        <v>-782509.24999999965</v>
      </c>
      <c r="D237" s="12">
        <v>-474211.08</v>
      </c>
      <c r="I237" s="11"/>
      <c r="J237" s="12"/>
      <c r="K237" s="12"/>
      <c r="L237" s="12"/>
    </row>
    <row r="238" spans="1:12">
      <c r="A238" s="11" t="s">
        <v>208</v>
      </c>
      <c r="B238" s="12">
        <v>-538359.9800000001</v>
      </c>
      <c r="C238" s="12">
        <v>-200456.85000000003</v>
      </c>
      <c r="D238" s="12">
        <v>-255283.92999999993</v>
      </c>
      <c r="I238" s="11"/>
      <c r="J238" s="12"/>
      <c r="K238" s="12"/>
      <c r="L238" s="12"/>
    </row>
    <row r="239" spans="1:12">
      <c r="A239" s="11" t="s">
        <v>3444</v>
      </c>
      <c r="B239" s="12">
        <v>5868.57</v>
      </c>
      <c r="C239" s="12">
        <v>29091.839999999989</v>
      </c>
      <c r="D239" s="12">
        <v>94578.93</v>
      </c>
      <c r="I239" s="11"/>
      <c r="J239" s="12"/>
      <c r="K239" s="12"/>
      <c r="L239" s="12"/>
    </row>
    <row r="240" spans="1:12">
      <c r="A240" s="11" t="s">
        <v>2857</v>
      </c>
      <c r="B240" s="12">
        <v>127649.87</v>
      </c>
      <c r="C240" s="12">
        <v>126520.62</v>
      </c>
      <c r="D240" s="12">
        <v>248661.86</v>
      </c>
      <c r="I240" s="11"/>
      <c r="J240" s="12"/>
      <c r="K240" s="12"/>
      <c r="L240" s="12"/>
    </row>
    <row r="241" spans="1:12">
      <c r="A241" s="11" t="s">
        <v>1665</v>
      </c>
      <c r="B241" s="12">
        <v>7335.7199999999975</v>
      </c>
      <c r="C241" s="12">
        <v>-1440.8700000000026</v>
      </c>
      <c r="D241" s="12">
        <v>7812.07</v>
      </c>
      <c r="I241" s="11"/>
      <c r="J241" s="12"/>
      <c r="K241" s="12"/>
      <c r="L241" s="12"/>
    </row>
    <row r="242" spans="1:12">
      <c r="A242" s="11" t="s">
        <v>1333</v>
      </c>
      <c r="B242" s="12">
        <v>17665.21</v>
      </c>
      <c r="C242" s="12">
        <v>3711.2600000000093</v>
      </c>
      <c r="D242" s="12">
        <v>7768.679999999993</v>
      </c>
      <c r="I242" s="11"/>
      <c r="J242" s="12"/>
      <c r="K242" s="12"/>
      <c r="L242" s="12"/>
    </row>
    <row r="243" spans="1:12">
      <c r="A243" s="11" t="s">
        <v>1433</v>
      </c>
      <c r="B243" s="12">
        <v>432.05000000000291</v>
      </c>
      <c r="C243" s="12">
        <v>3395.4599999999991</v>
      </c>
      <c r="D243" s="12">
        <v>50635.470000000008</v>
      </c>
      <c r="I243" s="11"/>
      <c r="J243" s="12"/>
      <c r="K243" s="12"/>
      <c r="L243" s="12"/>
    </row>
    <row r="244" spans="1:12">
      <c r="A244" s="11" t="s">
        <v>1631</v>
      </c>
      <c r="B244" s="12">
        <v>4680.0499999999956</v>
      </c>
      <c r="C244" s="12">
        <v>6796.9399999999878</v>
      </c>
      <c r="D244" s="12">
        <v>13030.799999999996</v>
      </c>
      <c r="I244" s="11"/>
      <c r="J244" s="12"/>
      <c r="K244" s="12"/>
      <c r="L244" s="12"/>
    </row>
    <row r="245" spans="1:12">
      <c r="A245" s="11" t="s">
        <v>991</v>
      </c>
      <c r="B245" s="12">
        <v>-292.9400000000096</v>
      </c>
      <c r="C245" s="12">
        <v>-4095.25</v>
      </c>
      <c r="D245" s="12">
        <v>75.660000000003492</v>
      </c>
      <c r="I245" s="11"/>
      <c r="J245" s="12"/>
      <c r="K245" s="12"/>
      <c r="L245" s="12"/>
    </row>
    <row r="246" spans="1:12">
      <c r="A246" s="11" t="s">
        <v>1222</v>
      </c>
      <c r="B246" s="12">
        <v>24033.58</v>
      </c>
      <c r="C246" s="12">
        <v>1215.3199999999997</v>
      </c>
      <c r="D246" s="12">
        <v>23680.210000000006</v>
      </c>
      <c r="I246" s="11"/>
      <c r="J246" s="12"/>
      <c r="K246" s="12"/>
      <c r="L246" s="12"/>
    </row>
    <row r="247" spans="1:12">
      <c r="A247" s="11" t="s">
        <v>9905</v>
      </c>
      <c r="B247" s="12">
        <v>-3325.760000000002</v>
      </c>
      <c r="C247" s="12">
        <v>-2684.6500000000015</v>
      </c>
      <c r="D247" s="12">
        <v>11712.330000000002</v>
      </c>
      <c r="I247" s="11"/>
      <c r="J247" s="12"/>
      <c r="K247" s="12"/>
      <c r="L247" s="12"/>
    </row>
    <row r="248" spans="1:12">
      <c r="A248" s="11" t="s">
        <v>4415</v>
      </c>
      <c r="B248" s="12">
        <v>8522.320000000007</v>
      </c>
      <c r="C248" s="12">
        <v>7263.0599999999977</v>
      </c>
      <c r="D248" s="12">
        <v>1165.7700000000041</v>
      </c>
      <c r="I248" s="11"/>
      <c r="J248" s="12"/>
      <c r="K248" s="12"/>
      <c r="L248" s="12"/>
    </row>
    <row r="249" spans="1:12">
      <c r="A249" s="11" t="s">
        <v>4767</v>
      </c>
      <c r="B249" s="12">
        <v>-8715.1300000000047</v>
      </c>
      <c r="C249" s="12">
        <v>-3804.9500000000116</v>
      </c>
      <c r="D249" s="12">
        <v>9979.0699999999924</v>
      </c>
      <c r="I249" s="11"/>
      <c r="J249" s="12"/>
      <c r="K249" s="12"/>
      <c r="L249" s="12"/>
    </row>
    <row r="250" spans="1:12">
      <c r="A250" s="11" t="s">
        <v>3163</v>
      </c>
      <c r="B250" s="12">
        <v>-69804.390000000014</v>
      </c>
      <c r="C250" s="12">
        <v>-27530.420000000013</v>
      </c>
      <c r="D250" s="12">
        <v>268442.21999999997</v>
      </c>
      <c r="I250" s="11"/>
      <c r="J250" s="12"/>
      <c r="K250" s="12"/>
      <c r="L250" s="12"/>
    </row>
    <row r="251" spans="1:12">
      <c r="A251" s="11" t="s">
        <v>2455</v>
      </c>
      <c r="B251" s="12">
        <v>-469771.56000000006</v>
      </c>
      <c r="C251" s="12">
        <v>-397203.19000000006</v>
      </c>
      <c r="D251" s="12">
        <v>-322247.65999999997</v>
      </c>
      <c r="I251" s="11"/>
      <c r="J251" s="12"/>
      <c r="K251" s="12"/>
      <c r="L251" s="12"/>
    </row>
    <row r="252" spans="1:12">
      <c r="A252" s="11" t="s">
        <v>1543</v>
      </c>
      <c r="B252" s="12">
        <v>-806531.04</v>
      </c>
      <c r="C252" s="12">
        <v>-840519.20000000019</v>
      </c>
      <c r="D252" s="12">
        <v>-532595.67999999993</v>
      </c>
      <c r="I252" s="11"/>
      <c r="J252" s="12"/>
      <c r="K252" s="12"/>
      <c r="L252" s="12"/>
    </row>
    <row r="253" spans="1:12">
      <c r="A253" s="11" t="s">
        <v>827</v>
      </c>
      <c r="B253" s="12">
        <v>-418598.75</v>
      </c>
      <c r="C253" s="12">
        <v>-407105.87999999989</v>
      </c>
      <c r="D253" s="12">
        <v>-419941.55999999988</v>
      </c>
      <c r="I253" s="11"/>
      <c r="J253" s="12"/>
      <c r="K253" s="12"/>
      <c r="L253" s="12"/>
    </row>
    <row r="254" spans="1:12">
      <c r="A254" s="11" t="s">
        <v>1300</v>
      </c>
      <c r="B254" s="12">
        <v>-44723.08</v>
      </c>
      <c r="C254" s="12">
        <v>-41527.56</v>
      </c>
      <c r="D254" s="12">
        <v>-30676.429999999993</v>
      </c>
      <c r="I254" s="11"/>
      <c r="J254" s="12"/>
      <c r="K254" s="12"/>
      <c r="L254" s="12"/>
    </row>
    <row r="255" spans="1:12">
      <c r="A255" s="11" t="s">
        <v>2286</v>
      </c>
      <c r="B255" s="12">
        <v>-140102.13</v>
      </c>
      <c r="C255" s="12">
        <v>-174558.86</v>
      </c>
      <c r="D255" s="12">
        <v>-154789.06</v>
      </c>
      <c r="I255" s="11"/>
      <c r="J255" s="12"/>
      <c r="K255" s="12"/>
      <c r="L255" s="12"/>
    </row>
    <row r="256" spans="1:12">
      <c r="A256" s="11" t="s">
        <v>3088</v>
      </c>
      <c r="B256" s="12">
        <v>-138368.03</v>
      </c>
      <c r="C256" s="12">
        <v>-113792.80000000002</v>
      </c>
      <c r="D256" s="12">
        <v>-122222.19999999998</v>
      </c>
      <c r="I256" s="11"/>
      <c r="J256" s="12"/>
      <c r="K256" s="12"/>
      <c r="L256" s="12"/>
    </row>
    <row r="257" spans="1:12">
      <c r="A257" s="11" t="s">
        <v>2273</v>
      </c>
      <c r="B257" s="12">
        <v>-148612.37</v>
      </c>
      <c r="C257" s="12">
        <v>-121527.30999999998</v>
      </c>
      <c r="D257" s="12">
        <v>-95420.020000000019</v>
      </c>
      <c r="I257" s="11"/>
      <c r="J257" s="12"/>
      <c r="K257" s="12"/>
      <c r="L257" s="12"/>
    </row>
    <row r="258" spans="1:12">
      <c r="A258" s="11" t="s">
        <v>3620</v>
      </c>
      <c r="B258" s="12">
        <v>-351964.53000000009</v>
      </c>
      <c r="C258" s="12">
        <v>-283619.36</v>
      </c>
      <c r="D258" s="12">
        <v>-208528.78</v>
      </c>
      <c r="I258" s="11"/>
      <c r="J258" s="12"/>
      <c r="K258" s="12"/>
      <c r="L258" s="12"/>
    </row>
    <row r="259" spans="1:12">
      <c r="A259" s="11" t="s">
        <v>1483</v>
      </c>
      <c r="B259" s="12">
        <v>-195436.90999999997</v>
      </c>
      <c r="C259" s="12">
        <v>-133895.15000000002</v>
      </c>
      <c r="D259" s="12">
        <v>-150402.51999999996</v>
      </c>
      <c r="I259" s="11"/>
      <c r="J259" s="12"/>
      <c r="K259" s="12"/>
      <c r="L259" s="12"/>
    </row>
    <row r="260" spans="1:12">
      <c r="A260" s="11" t="s">
        <v>6360</v>
      </c>
      <c r="B260" s="12">
        <v>-147295.40999999995</v>
      </c>
      <c r="C260" s="12">
        <v>-116384.25</v>
      </c>
      <c r="D260" s="12">
        <v>-126573.67</v>
      </c>
      <c r="I260" s="11"/>
      <c r="J260" s="12"/>
      <c r="K260" s="12"/>
      <c r="L260" s="12"/>
    </row>
    <row r="261" spans="1:12">
      <c r="A261" s="11" t="s">
        <v>476</v>
      </c>
      <c r="B261" s="12">
        <v>-74563.800000000017</v>
      </c>
      <c r="C261" s="12">
        <v>-57037.3</v>
      </c>
      <c r="D261" s="12">
        <v>-94719.709999999977</v>
      </c>
      <c r="I261" s="11"/>
      <c r="J261" s="12"/>
      <c r="K261" s="12"/>
      <c r="L261" s="12"/>
    </row>
    <row r="262" spans="1:12">
      <c r="A262" s="11" t="s">
        <v>30</v>
      </c>
      <c r="B262" s="12">
        <v>-131967.81</v>
      </c>
      <c r="C262" s="12">
        <v>-131562.20000000001</v>
      </c>
      <c r="D262" s="12">
        <v>-16267.130000000001</v>
      </c>
      <c r="I262" s="11"/>
      <c r="J262" s="12"/>
      <c r="K262" s="12"/>
      <c r="L262" s="12"/>
    </row>
    <row r="263" spans="1:12">
      <c r="A263" s="11" t="s">
        <v>1360</v>
      </c>
      <c r="B263" s="12">
        <v>-135048.43000000002</v>
      </c>
      <c r="C263" s="12">
        <v>-103101.05</v>
      </c>
      <c r="D263" s="12">
        <v>-48161.60000000002</v>
      </c>
      <c r="I263" s="11"/>
      <c r="J263" s="12"/>
      <c r="K263" s="12"/>
      <c r="L263" s="12"/>
    </row>
    <row r="264" spans="1:12">
      <c r="A264" s="11" t="s">
        <v>2092</v>
      </c>
      <c r="B264" s="12">
        <v>-102266.10000000002</v>
      </c>
      <c r="C264" s="12">
        <v>-169282.53000000009</v>
      </c>
      <c r="D264" s="12">
        <v>-51478.849999999984</v>
      </c>
      <c r="I264" s="11"/>
      <c r="J264" s="12"/>
      <c r="K264" s="12"/>
      <c r="L264" s="12"/>
    </row>
    <row r="265" spans="1:12">
      <c r="A265" s="11" t="s">
        <v>1110</v>
      </c>
      <c r="B265" s="12">
        <v>-202210.92</v>
      </c>
      <c r="C265" s="12">
        <v>-155252.81</v>
      </c>
      <c r="D265" s="12">
        <v>-203515.15999999995</v>
      </c>
      <c r="I265" s="11"/>
      <c r="J265" s="12"/>
      <c r="K265" s="12"/>
      <c r="L265" s="12"/>
    </row>
    <row r="266" spans="1:12">
      <c r="A266" s="11" t="s">
        <v>2901</v>
      </c>
      <c r="B266" s="12">
        <v>-147041.52000000002</v>
      </c>
      <c r="C266" s="12">
        <v>-125765.55000000002</v>
      </c>
      <c r="D266" s="12">
        <v>-131267.82</v>
      </c>
      <c r="I266" s="11"/>
      <c r="J266" s="12"/>
      <c r="K266" s="12"/>
      <c r="L266" s="12"/>
    </row>
    <row r="267" spans="1:12">
      <c r="A267" s="11" t="s">
        <v>3065</v>
      </c>
      <c r="B267" s="12">
        <v>-70006.899999999994</v>
      </c>
      <c r="C267" s="12">
        <v>-89962.3</v>
      </c>
      <c r="D267" s="12">
        <v>-51086.42</v>
      </c>
      <c r="I267" s="11"/>
      <c r="J267" s="12"/>
      <c r="K267" s="12"/>
      <c r="L267" s="12"/>
    </row>
    <row r="268" spans="1:12">
      <c r="A268" s="11" t="s">
        <v>1279</v>
      </c>
      <c r="B268" s="12">
        <v>-144837.33999999997</v>
      </c>
      <c r="C268" s="12">
        <v>-114861.83999999998</v>
      </c>
      <c r="D268" s="12">
        <v>-56343.479999999981</v>
      </c>
      <c r="I268" s="11"/>
      <c r="J268" s="12"/>
      <c r="K268" s="12"/>
      <c r="L268" s="12"/>
    </row>
    <row r="269" spans="1:12">
      <c r="A269" s="11" t="s">
        <v>175</v>
      </c>
      <c r="B269" s="12">
        <v>-183955.44999999998</v>
      </c>
      <c r="C269" s="12">
        <v>-151654.33000000005</v>
      </c>
      <c r="D269" s="12">
        <v>-87900.359999999986</v>
      </c>
      <c r="I269" s="11"/>
      <c r="J269" s="12"/>
      <c r="K269" s="12"/>
      <c r="L269" s="12"/>
    </row>
    <row r="270" spans="1:12">
      <c r="A270" s="11" t="s">
        <v>2019</v>
      </c>
      <c r="B270" s="12">
        <v>-87132.710000000021</v>
      </c>
      <c r="C270" s="12">
        <v>-116393.88</v>
      </c>
      <c r="D270" s="12">
        <v>-132422.36000000004</v>
      </c>
      <c r="I270" s="11"/>
      <c r="J270" s="12"/>
      <c r="K270" s="12"/>
      <c r="L270" s="12"/>
    </row>
    <row r="271" spans="1:12">
      <c r="A271" s="11" t="s">
        <v>491</v>
      </c>
      <c r="B271" s="12">
        <v>-238761.37</v>
      </c>
      <c r="C271" s="12">
        <v>-206415.92</v>
      </c>
      <c r="D271" s="12">
        <v>-110506.41000000002</v>
      </c>
      <c r="I271" s="11"/>
      <c r="J271" s="12"/>
      <c r="K271" s="12"/>
      <c r="L271" s="12"/>
    </row>
    <row r="272" spans="1:12">
      <c r="A272" s="11" t="s">
        <v>619</v>
      </c>
      <c r="B272" s="12">
        <v>-127206.71</v>
      </c>
      <c r="C272" s="12">
        <v>-72101.779999999984</v>
      </c>
      <c r="D272" s="12">
        <v>96283.58</v>
      </c>
      <c r="I272" s="11"/>
      <c r="J272" s="12"/>
      <c r="K272" s="12"/>
      <c r="L272" s="12"/>
    </row>
    <row r="273" spans="1:12">
      <c r="A273" s="11" t="s">
        <v>518</v>
      </c>
      <c r="B273" s="12">
        <v>-389694.00999999989</v>
      </c>
      <c r="C273" s="12">
        <v>-333650.51000000007</v>
      </c>
      <c r="D273" s="12">
        <v>-234150.43000000002</v>
      </c>
      <c r="I273" s="11"/>
      <c r="J273" s="12"/>
      <c r="K273" s="12"/>
      <c r="L273" s="12"/>
    </row>
    <row r="274" spans="1:12">
      <c r="A274" s="11" t="s">
        <v>2617</v>
      </c>
      <c r="B274" s="12">
        <v>-278183.37</v>
      </c>
      <c r="C274" s="12">
        <v>-255859.59999999998</v>
      </c>
      <c r="D274" s="12">
        <v>-133933.16000000003</v>
      </c>
      <c r="I274" s="11"/>
      <c r="J274" s="12"/>
      <c r="K274" s="12"/>
      <c r="L274" s="12"/>
    </row>
    <row r="275" spans="1:12">
      <c r="A275" s="11" t="s">
        <v>3223</v>
      </c>
      <c r="B275" s="12">
        <v>-363206.22000000009</v>
      </c>
      <c r="C275" s="12">
        <v>-310695.38</v>
      </c>
      <c r="D275" s="12">
        <v>-126212.25000000004</v>
      </c>
      <c r="I275" s="11"/>
      <c r="J275" s="12"/>
      <c r="K275" s="12"/>
      <c r="L275" s="12"/>
    </row>
    <row r="276" spans="1:12">
      <c r="A276" s="11" t="s">
        <v>1974</v>
      </c>
      <c r="B276" s="12">
        <v>-204890.44999999992</v>
      </c>
      <c r="C276" s="12">
        <v>-192336.30999999997</v>
      </c>
      <c r="D276" s="12">
        <v>-112758.53000000003</v>
      </c>
      <c r="I276" s="11"/>
      <c r="J276" s="12"/>
      <c r="K276" s="12"/>
      <c r="L276" s="12"/>
    </row>
    <row r="277" spans="1:12">
      <c r="A277" s="11" t="s">
        <v>2224</v>
      </c>
      <c r="B277" s="12">
        <v>-135965.72000000003</v>
      </c>
      <c r="C277" s="12">
        <v>-111365.68999999999</v>
      </c>
      <c r="D277" s="12">
        <v>-28279.500000000029</v>
      </c>
      <c r="I277" s="11"/>
      <c r="J277" s="12"/>
      <c r="K277" s="12"/>
      <c r="L277" s="12"/>
    </row>
    <row r="278" spans="1:12">
      <c r="A278" s="11" t="s">
        <v>4408</v>
      </c>
      <c r="B278" s="12">
        <v>-167902.53000000009</v>
      </c>
      <c r="C278" s="12">
        <v>-124682.2</v>
      </c>
      <c r="D278" s="12">
        <v>-120390.35999999999</v>
      </c>
      <c r="I278" s="11"/>
      <c r="J278" s="12"/>
      <c r="K278" s="12"/>
      <c r="L278" s="12"/>
    </row>
    <row r="279" spans="1:12">
      <c r="A279" s="11" t="s">
        <v>580</v>
      </c>
      <c r="B279" s="12">
        <v>-141681.93</v>
      </c>
      <c r="C279" s="12">
        <v>-143447.10999999999</v>
      </c>
      <c r="D279" s="12">
        <v>-58405.680000000022</v>
      </c>
      <c r="I279" s="11"/>
      <c r="J279" s="12"/>
      <c r="K279" s="12"/>
      <c r="L279" s="12"/>
    </row>
    <row r="280" spans="1:12">
      <c r="A280" s="11" t="s">
        <v>1477</v>
      </c>
      <c r="B280" s="12">
        <v>-135914.41</v>
      </c>
      <c r="C280" s="12">
        <v>-118125.28999999998</v>
      </c>
      <c r="D280" s="12">
        <v>-60658.62</v>
      </c>
      <c r="I280" s="11"/>
      <c r="J280" s="12"/>
      <c r="K280" s="12"/>
      <c r="L280" s="12"/>
    </row>
    <row r="281" spans="1:12">
      <c r="A281" s="11" t="s">
        <v>546</v>
      </c>
      <c r="B281" s="12">
        <v>-184320.30000000005</v>
      </c>
      <c r="C281" s="12">
        <v>-178247.05000000005</v>
      </c>
      <c r="D281" s="12">
        <v>-138978.35999999999</v>
      </c>
      <c r="I281" s="11"/>
      <c r="J281" s="12"/>
      <c r="K281" s="12"/>
      <c r="L281" s="12"/>
    </row>
    <row r="282" spans="1:12">
      <c r="A282" s="11" t="s">
        <v>4583</v>
      </c>
      <c r="B282" s="12">
        <v>-130712.66999999998</v>
      </c>
      <c r="C282" s="12">
        <v>-131940.39999999997</v>
      </c>
      <c r="D282" s="12">
        <v>-146402.60000000003</v>
      </c>
      <c r="I282" s="11"/>
      <c r="J282" s="12"/>
      <c r="K282" s="12"/>
      <c r="L282" s="12"/>
    </row>
    <row r="283" spans="1:12">
      <c r="A283" s="11" t="s">
        <v>2075</v>
      </c>
      <c r="B283" s="12">
        <v>-173773.25</v>
      </c>
      <c r="C283" s="12">
        <v>-150899.82</v>
      </c>
      <c r="D283" s="12">
        <v>-100209.99</v>
      </c>
      <c r="I283" s="11"/>
      <c r="J283" s="12"/>
      <c r="K283" s="12"/>
      <c r="L283" s="12"/>
    </row>
    <row r="284" spans="1:12">
      <c r="A284" s="11" t="s">
        <v>2410</v>
      </c>
      <c r="B284" s="12">
        <v>-116524.34999999999</v>
      </c>
      <c r="C284" s="12">
        <v>-105072.76</v>
      </c>
      <c r="D284" s="12">
        <v>-144102.45999999996</v>
      </c>
      <c r="I284" s="11"/>
      <c r="J284" s="12"/>
      <c r="K284" s="12"/>
      <c r="L284" s="12"/>
    </row>
    <row r="285" spans="1:12">
      <c r="A285" s="11" t="s">
        <v>1570</v>
      </c>
      <c r="B285" s="12">
        <v>-114880.95</v>
      </c>
      <c r="C285" s="12">
        <v>-140562.63</v>
      </c>
      <c r="D285" s="12">
        <v>-208544.39000000004</v>
      </c>
      <c r="I285" s="11"/>
      <c r="J285" s="12"/>
      <c r="K285" s="12"/>
      <c r="L285" s="12"/>
    </row>
    <row r="286" spans="1:12">
      <c r="A286" s="11" t="s">
        <v>345</v>
      </c>
      <c r="B286" s="12">
        <v>-150833.52000000002</v>
      </c>
      <c r="C286" s="12">
        <v>-138462.45000000001</v>
      </c>
      <c r="D286" s="12">
        <v>-94604.88</v>
      </c>
      <c r="I286" s="11"/>
      <c r="J286" s="12"/>
      <c r="K286" s="12"/>
      <c r="L286" s="12"/>
    </row>
    <row r="287" spans="1:12">
      <c r="A287" s="11" t="s">
        <v>2943</v>
      </c>
      <c r="B287" s="12">
        <v>-106205.73</v>
      </c>
      <c r="C287" s="12">
        <v>-95200.94</v>
      </c>
      <c r="D287" s="12">
        <v>-50045.72000000003</v>
      </c>
      <c r="I287" s="11"/>
      <c r="J287" s="12"/>
      <c r="K287" s="12"/>
      <c r="L287" s="12"/>
    </row>
    <row r="288" spans="1:12">
      <c r="A288" s="11" t="s">
        <v>3336</v>
      </c>
      <c r="B288" s="12">
        <v>-206536.37</v>
      </c>
      <c r="C288" s="12">
        <v>-148432.90000000002</v>
      </c>
      <c r="D288" s="12">
        <v>-148563.56</v>
      </c>
      <c r="I288" s="11"/>
      <c r="J288" s="12"/>
      <c r="K288" s="12"/>
      <c r="L288" s="12"/>
    </row>
    <row r="289" spans="1:12">
      <c r="A289" s="11" t="s">
        <v>3657</v>
      </c>
      <c r="B289" s="12">
        <v>-258099.26999999993</v>
      </c>
      <c r="C289" s="12">
        <v>-257601.00000000003</v>
      </c>
      <c r="D289" s="12">
        <v>-225108.99000000005</v>
      </c>
      <c r="I289" s="11"/>
      <c r="J289" s="12"/>
      <c r="K289" s="12"/>
      <c r="L289" s="12"/>
    </row>
    <row r="290" spans="1:12">
      <c r="A290" s="11" t="s">
        <v>6705</v>
      </c>
      <c r="B290" s="12">
        <v>-123065.09000000003</v>
      </c>
      <c r="C290" s="12">
        <v>-124687.9</v>
      </c>
      <c r="D290" s="12">
        <v>-97831.969999999987</v>
      </c>
      <c r="I290" s="11"/>
      <c r="J290" s="12"/>
      <c r="K290" s="12"/>
      <c r="L290" s="12"/>
    </row>
    <row r="291" spans="1:12">
      <c r="A291" s="11" t="s">
        <v>414</v>
      </c>
      <c r="B291" s="12">
        <v>-120340.15000000002</v>
      </c>
      <c r="C291" s="12">
        <v>-156230.65999999997</v>
      </c>
      <c r="D291" s="12">
        <v>-93277.810000000027</v>
      </c>
      <c r="I291" s="11"/>
      <c r="J291" s="12"/>
      <c r="K291" s="12"/>
      <c r="L291" s="12"/>
    </row>
    <row r="292" spans="1:12">
      <c r="A292" s="11" t="s">
        <v>1164</v>
      </c>
      <c r="B292" s="12">
        <v>-121969.68</v>
      </c>
      <c r="C292" s="12">
        <v>-131812.62</v>
      </c>
      <c r="D292" s="12">
        <v>-100588.78999999998</v>
      </c>
      <c r="I292" s="11"/>
      <c r="J292" s="12"/>
      <c r="K292" s="12"/>
      <c r="L292" s="12"/>
    </row>
    <row r="293" spans="1:12">
      <c r="A293" s="11" t="s">
        <v>3791</v>
      </c>
      <c r="B293" s="12">
        <v>-313549.38999999996</v>
      </c>
      <c r="C293" s="12">
        <v>-214156.31</v>
      </c>
      <c r="D293" s="12">
        <v>-174129.35999999996</v>
      </c>
      <c r="I293" s="11"/>
      <c r="J293" s="12"/>
      <c r="K293" s="12"/>
      <c r="L293" s="12"/>
    </row>
    <row r="294" spans="1:12">
      <c r="A294" s="11" t="s">
        <v>1337</v>
      </c>
      <c r="B294" s="12">
        <v>-172641.31000000003</v>
      </c>
      <c r="C294" s="12">
        <v>-130293.79999999997</v>
      </c>
      <c r="D294" s="12">
        <v>-119887.93000000001</v>
      </c>
      <c r="I294" s="11"/>
      <c r="J294" s="12"/>
      <c r="K294" s="12"/>
      <c r="L294" s="12"/>
    </row>
    <row r="295" spans="1:12">
      <c r="A295" s="11" t="s">
        <v>832</v>
      </c>
      <c r="B295" s="12">
        <v>-183607.8</v>
      </c>
      <c r="C295" s="12">
        <v>-166022.79999999999</v>
      </c>
      <c r="D295" s="12">
        <v>-131716.01000000004</v>
      </c>
      <c r="I295" s="11"/>
      <c r="J295" s="12"/>
      <c r="K295" s="12"/>
      <c r="L295" s="12"/>
    </row>
    <row r="296" spans="1:12">
      <c r="A296" s="11" t="s">
        <v>2083</v>
      </c>
      <c r="B296" s="12">
        <v>-202345.14999999997</v>
      </c>
      <c r="C296" s="12">
        <v>-184062.36</v>
      </c>
      <c r="D296" s="12">
        <v>-124839.91000000005</v>
      </c>
      <c r="I296" s="11"/>
      <c r="J296" s="12"/>
      <c r="K296" s="12"/>
      <c r="L296" s="12"/>
    </row>
    <row r="297" spans="1:12">
      <c r="A297" s="11" t="s">
        <v>3395</v>
      </c>
      <c r="B297" s="12">
        <v>-105833.34000000001</v>
      </c>
      <c r="C297" s="12">
        <v>-130285.51000000001</v>
      </c>
      <c r="D297" s="12">
        <v>-95401.609999999986</v>
      </c>
      <c r="I297" s="11"/>
      <c r="J297" s="12"/>
      <c r="K297" s="12"/>
      <c r="L297" s="12"/>
    </row>
    <row r="298" spans="1:12">
      <c r="A298" s="11" t="s">
        <v>2867</v>
      </c>
      <c r="B298" s="12">
        <v>-234037.86</v>
      </c>
      <c r="C298" s="12">
        <v>-194847.43</v>
      </c>
      <c r="D298" s="12">
        <v>-121482.17</v>
      </c>
      <c r="I298" s="11"/>
      <c r="J298" s="12"/>
      <c r="K298" s="12"/>
      <c r="L298" s="12"/>
    </row>
    <row r="299" spans="1:12">
      <c r="A299" s="11" t="s">
        <v>1311</v>
      </c>
      <c r="B299" s="12">
        <v>-178447.3</v>
      </c>
      <c r="C299" s="12">
        <v>-192006.66999999998</v>
      </c>
      <c r="D299" s="12">
        <v>-164537.16000000003</v>
      </c>
      <c r="I299" s="11"/>
      <c r="J299" s="12"/>
      <c r="K299" s="12"/>
      <c r="L299" s="12"/>
    </row>
    <row r="300" spans="1:12">
      <c r="A300" s="11" t="s">
        <v>1753</v>
      </c>
      <c r="B300" s="12">
        <v>-107339.04000000002</v>
      </c>
      <c r="C300" s="12">
        <v>-90466.75</v>
      </c>
      <c r="D300" s="12">
        <v>-82399.489999999991</v>
      </c>
      <c r="I300" s="11"/>
      <c r="J300" s="12"/>
      <c r="K300" s="12"/>
      <c r="L300" s="12"/>
    </row>
    <row r="301" spans="1:12">
      <c r="A301" s="11" t="s">
        <v>3391</v>
      </c>
      <c r="B301" s="12">
        <v>-188147.90000000008</v>
      </c>
      <c r="C301" s="12">
        <v>-171455.57</v>
      </c>
      <c r="D301" s="12">
        <v>-116280.39</v>
      </c>
      <c r="I301" s="11"/>
      <c r="J301" s="12"/>
      <c r="K301" s="12"/>
      <c r="L301" s="12"/>
    </row>
    <row r="302" spans="1:12">
      <c r="A302" s="11" t="s">
        <v>5456</v>
      </c>
      <c r="B302" s="12">
        <v>-129830.06</v>
      </c>
      <c r="C302" s="12">
        <v>-102633.06999999999</v>
      </c>
      <c r="D302" s="12">
        <v>-54956.799999999988</v>
      </c>
      <c r="I302" s="11"/>
      <c r="J302" s="12"/>
      <c r="K302" s="12"/>
      <c r="L302" s="12"/>
    </row>
    <row r="303" spans="1:12">
      <c r="A303" s="11" t="s">
        <v>268</v>
      </c>
      <c r="B303" s="12">
        <v>-141674.04</v>
      </c>
      <c r="C303" s="12">
        <v>-129659.36</v>
      </c>
      <c r="D303" s="12">
        <v>-120012.01000000001</v>
      </c>
      <c r="I303" s="11"/>
      <c r="J303" s="12"/>
      <c r="K303" s="12"/>
      <c r="L303" s="12"/>
    </row>
    <row r="304" spans="1:12">
      <c r="A304" s="11" t="s">
        <v>3147</v>
      </c>
      <c r="B304" s="12">
        <v>-103156.09000000001</v>
      </c>
      <c r="C304" s="12">
        <v>-107045.94000000002</v>
      </c>
      <c r="D304" s="12">
        <v>-37722.19</v>
      </c>
      <c r="I304" s="11"/>
      <c r="J304" s="12"/>
      <c r="K304" s="12"/>
      <c r="L304" s="12"/>
    </row>
    <row r="305" spans="1:12">
      <c r="A305" s="11" t="s">
        <v>2100</v>
      </c>
      <c r="B305" s="12">
        <v>-173409.6</v>
      </c>
      <c r="C305" s="12">
        <v>-149558.99</v>
      </c>
      <c r="D305" s="12">
        <v>-137577.03</v>
      </c>
      <c r="I305" s="11"/>
      <c r="J305" s="12"/>
      <c r="K305" s="12"/>
      <c r="L305" s="12"/>
    </row>
    <row r="306" spans="1:12">
      <c r="A306" s="11" t="s">
        <v>1328</v>
      </c>
      <c r="B306" s="12">
        <v>-130017.00000000003</v>
      </c>
      <c r="C306" s="12">
        <v>-122857.78000000003</v>
      </c>
      <c r="D306" s="12">
        <v>-96181.96</v>
      </c>
      <c r="I306" s="11"/>
      <c r="J306" s="12"/>
      <c r="K306" s="12"/>
      <c r="L306" s="12"/>
    </row>
    <row r="307" spans="1:12">
      <c r="A307" s="11" t="s">
        <v>2404</v>
      </c>
      <c r="B307" s="12">
        <v>-164653.31</v>
      </c>
      <c r="C307" s="12">
        <v>-148186.50999999998</v>
      </c>
      <c r="D307" s="12">
        <v>-69304.890000000014</v>
      </c>
      <c r="I307" s="11"/>
      <c r="J307" s="12"/>
      <c r="K307" s="12"/>
      <c r="L307" s="12"/>
    </row>
    <row r="308" spans="1:12">
      <c r="A308" s="11" t="s">
        <v>487</v>
      </c>
      <c r="B308" s="12">
        <v>-61452.400000000009</v>
      </c>
      <c r="C308" s="12">
        <v>-122050.61000000003</v>
      </c>
      <c r="D308" s="12">
        <v>-70311.490000000005</v>
      </c>
      <c r="I308" s="11"/>
      <c r="J308" s="12"/>
      <c r="K308" s="12"/>
      <c r="L308" s="12"/>
    </row>
    <row r="309" spans="1:12">
      <c r="A309" s="11" t="s">
        <v>1872</v>
      </c>
      <c r="B309" s="12">
        <v>-334932.07999999996</v>
      </c>
      <c r="C309" s="12">
        <v>-286670.72000000003</v>
      </c>
      <c r="D309" s="12">
        <v>-192140.59999999998</v>
      </c>
      <c r="I309" s="11"/>
      <c r="J309" s="12"/>
      <c r="K309" s="12"/>
      <c r="L309" s="12"/>
    </row>
    <row r="310" spans="1:12">
      <c r="A310" s="11" t="s">
        <v>1014</v>
      </c>
      <c r="B310" s="12">
        <v>-699236.17999999993</v>
      </c>
      <c r="C310" s="12">
        <v>-654623.54000000015</v>
      </c>
      <c r="D310" s="12">
        <v>-498636.07999999984</v>
      </c>
      <c r="I310" s="11"/>
      <c r="J310" s="12"/>
      <c r="K310" s="12"/>
      <c r="L310" s="12"/>
    </row>
    <row r="311" spans="1:12">
      <c r="A311" s="11" t="s">
        <v>1685</v>
      </c>
      <c r="B311" s="12">
        <v>-663694.3600000001</v>
      </c>
      <c r="C311" s="12">
        <v>-615492.46999999986</v>
      </c>
      <c r="D311" s="12">
        <v>-381151.80000000005</v>
      </c>
      <c r="I311" s="11"/>
      <c r="J311" s="12"/>
      <c r="K311" s="12"/>
      <c r="L311" s="12"/>
    </row>
    <row r="312" spans="1:12">
      <c r="A312" s="11" t="s">
        <v>1764</v>
      </c>
      <c r="B312" s="12">
        <v>-539165.59000000008</v>
      </c>
      <c r="C312" s="12">
        <v>-519345.58999999991</v>
      </c>
      <c r="D312" s="12">
        <v>-180622.15999999997</v>
      </c>
      <c r="I312" s="11"/>
      <c r="J312" s="12"/>
      <c r="K312" s="12"/>
      <c r="L312" s="12"/>
    </row>
    <row r="313" spans="1:12">
      <c r="A313" s="11" t="s">
        <v>1625</v>
      </c>
      <c r="B313" s="12">
        <v>-663499.29999999993</v>
      </c>
      <c r="C313" s="12">
        <v>-505904.87000000011</v>
      </c>
      <c r="D313" s="12">
        <v>-429292.72</v>
      </c>
      <c r="I313" s="11"/>
      <c r="J313" s="12"/>
      <c r="K313" s="12"/>
      <c r="L313" s="12"/>
    </row>
    <row r="314" spans="1:12">
      <c r="A314" s="11" t="s">
        <v>594</v>
      </c>
      <c r="B314" s="12">
        <v>-499135.48</v>
      </c>
      <c r="C314" s="12">
        <v>-457196.06000000006</v>
      </c>
      <c r="D314" s="12">
        <v>-119630.77000000002</v>
      </c>
      <c r="I314" s="11"/>
      <c r="J314" s="12"/>
      <c r="K314" s="12"/>
      <c r="L314" s="12"/>
    </row>
    <row r="315" spans="1:12">
      <c r="A315" s="11" t="s">
        <v>185</v>
      </c>
      <c r="B315" s="12">
        <v>-482821.6700000001</v>
      </c>
      <c r="C315" s="12">
        <v>-483917.25999999995</v>
      </c>
      <c r="D315" s="12">
        <v>-410351.40999999992</v>
      </c>
      <c r="I315" s="11"/>
      <c r="J315" s="12"/>
      <c r="K315" s="12"/>
      <c r="L315" s="12"/>
    </row>
    <row r="316" spans="1:12">
      <c r="A316" s="11" t="s">
        <v>7773</v>
      </c>
      <c r="B316" s="12">
        <v>-43508.279999999984</v>
      </c>
      <c r="C316" s="12">
        <v>-31467.429999999993</v>
      </c>
      <c r="D316" s="12">
        <v>-16103.020000000004</v>
      </c>
      <c r="I316" s="11"/>
      <c r="J316" s="12"/>
      <c r="K316" s="12"/>
      <c r="L316" s="12"/>
    </row>
    <row r="317" spans="1:12">
      <c r="A317" s="11" t="s">
        <v>1518</v>
      </c>
      <c r="B317" s="12">
        <v>-672825.22</v>
      </c>
      <c r="C317" s="12">
        <v>-518663.83999999997</v>
      </c>
      <c r="D317" s="12">
        <v>-506695.41000000009</v>
      </c>
      <c r="I317" s="11"/>
      <c r="J317" s="12"/>
      <c r="K317" s="12"/>
      <c r="L317" s="12"/>
    </row>
    <row r="318" spans="1:12">
      <c r="A318" s="11" t="s">
        <v>66</v>
      </c>
      <c r="B318" s="12">
        <v>-440902.29</v>
      </c>
      <c r="C318" s="12">
        <v>-164630.82000000004</v>
      </c>
      <c r="D318" s="12">
        <v>-286291.32999999996</v>
      </c>
      <c r="I318" s="11"/>
      <c r="J318" s="12"/>
      <c r="K318" s="12"/>
      <c r="L318" s="12"/>
    </row>
    <row r="319" spans="1:12">
      <c r="A319" s="11" t="s">
        <v>3193</v>
      </c>
      <c r="B319" s="12">
        <v>-1425.5500000000029</v>
      </c>
      <c r="C319" s="12">
        <v>-1954.1399999999994</v>
      </c>
      <c r="D319" s="12">
        <v>2535.3600000000006</v>
      </c>
      <c r="I319" s="11"/>
      <c r="J319" s="12"/>
      <c r="K319" s="12"/>
      <c r="L319" s="12"/>
    </row>
    <row r="320" spans="1:12">
      <c r="A320" s="11" t="s">
        <v>4885</v>
      </c>
      <c r="B320" s="12">
        <v>139155</v>
      </c>
      <c r="C320" s="12">
        <v>136426</v>
      </c>
      <c r="D320" s="12">
        <v>95185.76999999999</v>
      </c>
      <c r="I320" s="11"/>
      <c r="J320" s="12"/>
      <c r="K320" s="12"/>
      <c r="L320" s="12"/>
    </row>
    <row r="321" spans="1:12">
      <c r="A321" s="11" t="s">
        <v>799</v>
      </c>
      <c r="B321" s="12">
        <v>15367.310000000012</v>
      </c>
      <c r="C321" s="12">
        <v>-11876.30999999999</v>
      </c>
      <c r="D321" s="12">
        <v>52530.990000000005</v>
      </c>
      <c r="I321" s="11"/>
      <c r="J321" s="12"/>
      <c r="K321" s="12"/>
      <c r="L321" s="12"/>
    </row>
    <row r="322" spans="1:12">
      <c r="A322" s="11" t="s">
        <v>911</v>
      </c>
      <c r="B322" s="12">
        <v>39421.440000000002</v>
      </c>
      <c r="C322" s="12">
        <v>57168.890000000014</v>
      </c>
      <c r="D322" s="12">
        <v>73117.67</v>
      </c>
      <c r="I322" s="11"/>
      <c r="J322" s="12"/>
      <c r="K322" s="12"/>
      <c r="L322" s="12"/>
    </row>
    <row r="323" spans="1:12">
      <c r="A323" s="11" t="s">
        <v>3005</v>
      </c>
      <c r="B323" s="12">
        <v>4447.2099999999991</v>
      </c>
      <c r="C323" s="12">
        <v>6365.8199999999924</v>
      </c>
      <c r="D323" s="12">
        <v>15156.30999999999</v>
      </c>
      <c r="I323" s="11"/>
      <c r="J323" s="12"/>
      <c r="K323" s="12"/>
      <c r="L323" s="12"/>
    </row>
    <row r="324" spans="1:12">
      <c r="A324" s="11" t="s">
        <v>1255</v>
      </c>
      <c r="B324" s="12">
        <v>-8657.5300000000134</v>
      </c>
      <c r="C324" s="12">
        <v>-2048.1399999999921</v>
      </c>
      <c r="D324" s="12">
        <v>12217.870000000003</v>
      </c>
      <c r="I324" s="11"/>
      <c r="J324" s="12"/>
      <c r="K324" s="12"/>
      <c r="L324" s="12"/>
    </row>
    <row r="325" spans="1:12">
      <c r="A325" s="11" t="s">
        <v>2905</v>
      </c>
      <c r="B325" s="12">
        <v>-6710.0299999999952</v>
      </c>
      <c r="C325" s="12">
        <v>-11993.840000000004</v>
      </c>
      <c r="D325" s="12">
        <v>2964.8600000000006</v>
      </c>
      <c r="I325" s="11"/>
      <c r="J325" s="12"/>
      <c r="K325" s="12"/>
      <c r="L325" s="12"/>
    </row>
    <row r="326" spans="1:12">
      <c r="A326" s="11" t="s">
        <v>3627</v>
      </c>
      <c r="B326" s="12">
        <v>1966.5299999999988</v>
      </c>
      <c r="C326" s="12">
        <v>2925.5600000000049</v>
      </c>
      <c r="D326" s="12">
        <v>82674.91</v>
      </c>
      <c r="I326" s="11"/>
      <c r="J326" s="12"/>
      <c r="K326" s="12"/>
      <c r="L326" s="12"/>
    </row>
    <row r="327" spans="1:12">
      <c r="A327" s="11" t="s">
        <v>3482</v>
      </c>
      <c r="B327" s="12">
        <v>1264.9100000000035</v>
      </c>
      <c r="C327" s="12">
        <v>22244.22</v>
      </c>
      <c r="D327" s="12">
        <v>18931.160000000003</v>
      </c>
      <c r="I327" s="11"/>
      <c r="J327" s="12"/>
      <c r="K327" s="12"/>
      <c r="L327" s="12"/>
    </row>
    <row r="328" spans="1:12">
      <c r="A328" s="11" t="s">
        <v>8883</v>
      </c>
      <c r="B328" s="12">
        <v>18534.850000000006</v>
      </c>
      <c r="C328" s="12">
        <v>4641.0299999999916</v>
      </c>
      <c r="D328" s="12">
        <v>172886.05</v>
      </c>
      <c r="I328" s="11"/>
      <c r="J328" s="12"/>
      <c r="K328" s="12"/>
      <c r="L328" s="12"/>
    </row>
    <row r="329" spans="1:12">
      <c r="A329" s="11" t="s">
        <v>1446</v>
      </c>
      <c r="B329" s="12">
        <v>-1195.75</v>
      </c>
      <c r="C329" s="12">
        <v>5714.0899999999892</v>
      </c>
      <c r="D329" s="12">
        <v>92129.7</v>
      </c>
      <c r="I329" s="11"/>
      <c r="J329" s="12"/>
      <c r="K329" s="12"/>
      <c r="L329" s="12"/>
    </row>
    <row r="330" spans="1:12">
      <c r="A330" s="11" t="s">
        <v>3294</v>
      </c>
      <c r="B330" s="12">
        <v>1475.5199999999968</v>
      </c>
      <c r="C330" s="12">
        <v>-424.73999999999796</v>
      </c>
      <c r="D330" s="12">
        <v>3621.8199999999997</v>
      </c>
      <c r="I330" s="11"/>
      <c r="J330" s="12"/>
      <c r="K330" s="12"/>
      <c r="L330" s="12"/>
    </row>
    <row r="331" spans="1:12">
      <c r="A331" s="11" t="s">
        <v>7763</v>
      </c>
      <c r="B331" s="12">
        <v>3338.2599999999948</v>
      </c>
      <c r="C331" s="12">
        <v>8207.5499999999956</v>
      </c>
      <c r="D331" s="12">
        <v>65206.770000000004</v>
      </c>
      <c r="I331" s="11"/>
      <c r="J331" s="12"/>
      <c r="K331" s="12"/>
      <c r="L331" s="12"/>
    </row>
    <row r="332" spans="1:12">
      <c r="A332" s="11" t="s">
        <v>877</v>
      </c>
      <c r="B332" s="12">
        <v>-989.37999999997919</v>
      </c>
      <c r="C332" s="12">
        <v>8595.4299999999967</v>
      </c>
      <c r="D332" s="12">
        <v>4663.7999999999811</v>
      </c>
      <c r="I332" s="11"/>
      <c r="J332" s="12"/>
      <c r="K332" s="12"/>
      <c r="L332" s="12"/>
    </row>
    <row r="333" spans="1:12">
      <c r="A333" s="11" t="s">
        <v>3854</v>
      </c>
      <c r="B333" s="12">
        <v>71.129999999986467</v>
      </c>
      <c r="C333" s="12">
        <v>12857.489999999991</v>
      </c>
      <c r="D333" s="12">
        <v>38515.740000000013</v>
      </c>
      <c r="I333" s="11"/>
      <c r="J333" s="12"/>
      <c r="K333" s="12"/>
      <c r="L333" s="12"/>
    </row>
    <row r="334" spans="1:12">
      <c r="A334" s="11" t="s">
        <v>567</v>
      </c>
      <c r="B334" s="12">
        <v>164083.84999999998</v>
      </c>
      <c r="C334" s="12">
        <v>155874.99</v>
      </c>
      <c r="D334" s="12">
        <v>171883.2</v>
      </c>
      <c r="I334" s="11"/>
      <c r="J334" s="12"/>
      <c r="K334" s="12"/>
      <c r="L334" s="12"/>
    </row>
    <row r="335" spans="1:12">
      <c r="A335" s="11" t="s">
        <v>7985</v>
      </c>
      <c r="B335" s="12">
        <v>6240</v>
      </c>
      <c r="C335" s="12">
        <v>6240</v>
      </c>
      <c r="D335" s="12">
        <v>6240</v>
      </c>
      <c r="I335" s="11"/>
      <c r="J335" s="12"/>
      <c r="K335" s="12"/>
      <c r="L335" s="12"/>
    </row>
    <row r="336" spans="1:12">
      <c r="A336" s="11" t="s">
        <v>496</v>
      </c>
      <c r="B336" s="12">
        <v>2224.4000000000015</v>
      </c>
      <c r="C336" s="12">
        <v>3244.3399999999965</v>
      </c>
      <c r="D336" s="12">
        <v>16664.569999999996</v>
      </c>
      <c r="I336" s="11"/>
      <c r="J336" s="12"/>
      <c r="K336" s="12"/>
      <c r="L336" s="12"/>
    </row>
    <row r="337" spans="1:12">
      <c r="A337" s="11" t="s">
        <v>572</v>
      </c>
      <c r="B337" s="12">
        <v>18391.830000000009</v>
      </c>
      <c r="C337" s="12">
        <v>22950.069999999996</v>
      </c>
      <c r="D337" s="12">
        <v>59439.5</v>
      </c>
      <c r="I337" s="11"/>
      <c r="J337" s="12"/>
      <c r="K337" s="12"/>
      <c r="L337" s="12"/>
    </row>
    <row r="338" spans="1:12">
      <c r="A338" s="11" t="s">
        <v>146</v>
      </c>
      <c r="B338" s="12">
        <v>-22755.700000000004</v>
      </c>
      <c r="C338" s="12">
        <v>23646.290000000015</v>
      </c>
      <c r="D338" s="12">
        <v>151039.46000000011</v>
      </c>
      <c r="I338" s="11"/>
      <c r="J338" s="12"/>
      <c r="K338" s="12"/>
      <c r="L338" s="12"/>
    </row>
    <row r="339" spans="1:12">
      <c r="A339" s="11" t="s">
        <v>2481</v>
      </c>
      <c r="B339" s="12">
        <v>-55897.109999999993</v>
      </c>
      <c r="C339" s="12">
        <v>-31261.799999999996</v>
      </c>
      <c r="D339" s="12">
        <v>-19704.640000000007</v>
      </c>
      <c r="I339" s="11"/>
      <c r="J339" s="12"/>
      <c r="K339" s="12"/>
      <c r="L339" s="12"/>
    </row>
    <row r="340" spans="1:12">
      <c r="A340" s="11" t="s">
        <v>56</v>
      </c>
      <c r="B340" s="12">
        <v>-2092.8099999999977</v>
      </c>
      <c r="C340" s="12">
        <v>-2486.8400000000038</v>
      </c>
      <c r="D340" s="12">
        <v>31612.79</v>
      </c>
      <c r="I340" s="11"/>
      <c r="J340" s="12"/>
      <c r="K340" s="12"/>
      <c r="L340" s="12"/>
    </row>
    <row r="341" spans="1:12">
      <c r="A341" s="11" t="s">
        <v>2173</v>
      </c>
      <c r="B341" s="12">
        <v>89699.030000000013</v>
      </c>
      <c r="C341" s="12">
        <v>87971.87000000001</v>
      </c>
      <c r="D341" s="12">
        <v>174599.58999999997</v>
      </c>
      <c r="I341" s="11"/>
      <c r="J341" s="12"/>
      <c r="K341" s="12"/>
      <c r="L341" s="12"/>
    </row>
    <row r="342" spans="1:12">
      <c r="A342" s="11" t="s">
        <v>1836</v>
      </c>
      <c r="B342" s="12">
        <v>-21163.340000000011</v>
      </c>
      <c r="C342" s="12">
        <v>11974.160000000011</v>
      </c>
      <c r="D342" s="12">
        <v>28041.670000000009</v>
      </c>
      <c r="I342" s="11"/>
      <c r="J342" s="12"/>
      <c r="K342" s="12"/>
      <c r="L342" s="12"/>
    </row>
    <row r="343" spans="1:12">
      <c r="A343" s="11" t="s">
        <v>7587</v>
      </c>
      <c r="B343" s="12">
        <v>-474.66000000000349</v>
      </c>
      <c r="C343" s="12">
        <v>-796.70999999999913</v>
      </c>
      <c r="D343" s="12">
        <v>276.2599999999984</v>
      </c>
      <c r="I343" s="11"/>
      <c r="J343" s="12"/>
      <c r="K343" s="12"/>
      <c r="L343" s="12"/>
    </row>
    <row r="344" spans="1:12">
      <c r="A344" s="11" t="s">
        <v>2362</v>
      </c>
      <c r="B344" s="12">
        <v>-50228.570000000007</v>
      </c>
      <c r="C344" s="12">
        <v>-43343.060000000005</v>
      </c>
      <c r="D344" s="12">
        <v>-35461.199999999997</v>
      </c>
      <c r="I344" s="11"/>
      <c r="J344" s="12"/>
      <c r="K344" s="12"/>
      <c r="L344" s="12"/>
    </row>
    <row r="345" spans="1:12">
      <c r="A345" s="11" t="s">
        <v>3360</v>
      </c>
      <c r="B345" s="12">
        <v>4076.6499999999942</v>
      </c>
      <c r="C345" s="12">
        <v>-2153.989999999998</v>
      </c>
      <c r="D345" s="12">
        <v>296.84999999999854</v>
      </c>
      <c r="I345" s="11"/>
      <c r="J345" s="12"/>
      <c r="K345" s="12"/>
      <c r="L345" s="12"/>
    </row>
    <row r="346" spans="1:12">
      <c r="A346" s="11" t="s">
        <v>6720</v>
      </c>
      <c r="B346" s="12">
        <v>9900.7500000000073</v>
      </c>
      <c r="C346" s="12">
        <v>7924.7799999999988</v>
      </c>
      <c r="D346" s="12">
        <v>8687.6600000000035</v>
      </c>
      <c r="I346" s="11"/>
      <c r="J346" s="12"/>
      <c r="K346" s="12"/>
      <c r="L346" s="12"/>
    </row>
    <row r="347" spans="1:12">
      <c r="A347" s="11" t="s">
        <v>3061</v>
      </c>
      <c r="B347" s="12">
        <v>581.18999999999505</v>
      </c>
      <c r="C347" s="12">
        <v>-775.58000000000175</v>
      </c>
      <c r="D347" s="12">
        <v>9499.2299999999959</v>
      </c>
      <c r="I347" s="11"/>
      <c r="J347" s="12"/>
      <c r="K347" s="12"/>
      <c r="L347" s="12"/>
    </row>
    <row r="348" spans="1:12">
      <c r="A348" s="11" t="s">
        <v>1918</v>
      </c>
      <c r="B348" s="12">
        <v>15362.080000000009</v>
      </c>
      <c r="C348" s="12">
        <v>-15038.600000000013</v>
      </c>
      <c r="D348" s="12">
        <v>109894.10000000003</v>
      </c>
      <c r="I348" s="11"/>
      <c r="J348" s="12"/>
      <c r="K348" s="12"/>
      <c r="L348" s="12"/>
    </row>
    <row r="349" spans="1:12">
      <c r="A349" s="11" t="s">
        <v>429</v>
      </c>
      <c r="B349" s="12">
        <v>7855.0299999999916</v>
      </c>
      <c r="C349" s="12">
        <v>13590.410000000003</v>
      </c>
      <c r="D349" s="12">
        <v>14882.769999999997</v>
      </c>
      <c r="I349" s="11"/>
      <c r="J349" s="12"/>
      <c r="K349" s="12"/>
      <c r="L349" s="12"/>
    </row>
    <row r="350" spans="1:12">
      <c r="A350" s="11" t="s">
        <v>8365</v>
      </c>
      <c r="B350" s="12">
        <v>-754.60000000000582</v>
      </c>
      <c r="C350" s="12">
        <v>-2686.7800000000061</v>
      </c>
      <c r="D350" s="12">
        <v>-752.81999999999607</v>
      </c>
      <c r="I350" s="11"/>
      <c r="J350" s="12"/>
      <c r="K350" s="12"/>
      <c r="L350" s="12"/>
    </row>
    <row r="351" spans="1:12">
      <c r="A351" s="11" t="s">
        <v>790</v>
      </c>
      <c r="B351" s="12">
        <v>100287.67000000001</v>
      </c>
      <c r="C351" s="12">
        <v>93400.530000000013</v>
      </c>
      <c r="D351" s="12">
        <v>107121.62</v>
      </c>
      <c r="I351" s="11"/>
      <c r="J351" s="12"/>
      <c r="K351" s="12"/>
      <c r="L351" s="12"/>
    </row>
    <row r="352" spans="1:12">
      <c r="A352" s="11" t="s">
        <v>328</v>
      </c>
      <c r="B352" s="12">
        <v>-3423.9399999999914</v>
      </c>
      <c r="C352" s="12">
        <v>18303.729999999992</v>
      </c>
      <c r="D352" s="12">
        <v>29772.05999999999</v>
      </c>
      <c r="I352" s="11"/>
      <c r="J352" s="12"/>
      <c r="K352" s="12"/>
      <c r="L352" s="12"/>
    </row>
    <row r="353" spans="1:12">
      <c r="A353" s="11" t="s">
        <v>9833</v>
      </c>
      <c r="B353" s="12">
        <v>-1409.9200000000055</v>
      </c>
      <c r="C353" s="12">
        <v>-230.84999999999854</v>
      </c>
      <c r="D353" s="12">
        <v>9907.5299999999988</v>
      </c>
      <c r="I353" s="11"/>
      <c r="J353" s="12"/>
      <c r="K353" s="12"/>
      <c r="L353" s="12"/>
    </row>
    <row r="354" spans="1:12">
      <c r="A354" s="11" t="s">
        <v>2702</v>
      </c>
      <c r="B354" s="12">
        <v>1057.9099999999962</v>
      </c>
      <c r="C354" s="12">
        <v>-558.51000000000931</v>
      </c>
      <c r="D354" s="12">
        <v>820.97999999998865</v>
      </c>
      <c r="I354" s="11"/>
      <c r="J354" s="12"/>
      <c r="K354" s="12"/>
      <c r="L354" s="12"/>
    </row>
    <row r="355" spans="1:12">
      <c r="A355" s="11" t="s">
        <v>1526</v>
      </c>
      <c r="B355" s="12">
        <v>-31680.120000000003</v>
      </c>
      <c r="C355" s="12">
        <v>-9962.2099999999919</v>
      </c>
      <c r="D355" s="12">
        <v>57385.810000000005</v>
      </c>
      <c r="I355" s="11"/>
      <c r="J355" s="12"/>
      <c r="K355" s="12"/>
      <c r="L355" s="12"/>
    </row>
    <row r="356" spans="1:12">
      <c r="A356" s="11" t="s">
        <v>3939</v>
      </c>
      <c r="B356" s="12">
        <v>3597.130000000001</v>
      </c>
      <c r="C356" s="12">
        <v>-9219.9199999999946</v>
      </c>
      <c r="D356" s="12">
        <v>70266.99000000002</v>
      </c>
      <c r="I356" s="11"/>
      <c r="J356" s="12"/>
      <c r="K356" s="12"/>
      <c r="L356" s="12"/>
    </row>
    <row r="357" spans="1:12">
      <c r="A357" s="11" t="s">
        <v>2244</v>
      </c>
      <c r="B357" s="12">
        <v>-6430.2800000000025</v>
      </c>
      <c r="C357" s="12">
        <v>-8477.6200000000099</v>
      </c>
      <c r="D357" s="12">
        <v>34117.31</v>
      </c>
      <c r="I357" s="11"/>
      <c r="J357" s="12"/>
      <c r="K357" s="12"/>
      <c r="L357" s="12"/>
    </row>
    <row r="358" spans="1:12">
      <c r="A358" s="11" t="s">
        <v>14967</v>
      </c>
      <c r="B358" s="12">
        <v>-634.58999999999651</v>
      </c>
      <c r="C358" s="12">
        <v>-1056.3700000000026</v>
      </c>
      <c r="D358" s="12">
        <v>-111.65000000000146</v>
      </c>
      <c r="I358" s="11"/>
      <c r="J358" s="12"/>
      <c r="K358" s="12"/>
      <c r="L358" s="12"/>
    </row>
    <row r="359" spans="1:12">
      <c r="A359" s="11" t="s">
        <v>2571</v>
      </c>
      <c r="B359" s="12">
        <v>3634.9300000000039</v>
      </c>
      <c r="C359" s="12">
        <v>-1250.1899999999987</v>
      </c>
      <c r="D359" s="12">
        <v>97665.59</v>
      </c>
      <c r="I359" s="11"/>
      <c r="J359" s="12"/>
      <c r="K359" s="12"/>
      <c r="L359" s="12"/>
    </row>
    <row r="360" spans="1:12">
      <c r="A360" s="11" t="s">
        <v>2554</v>
      </c>
      <c r="B360" s="12">
        <v>43536.2</v>
      </c>
      <c r="C360" s="12">
        <v>-12562.380000000005</v>
      </c>
      <c r="D360" s="12">
        <v>577.15999999999258</v>
      </c>
      <c r="I360" s="11"/>
      <c r="J360" s="12"/>
      <c r="K360" s="12"/>
      <c r="L360" s="12"/>
    </row>
    <row r="361" spans="1:12">
      <c r="A361" s="11" t="s">
        <v>3737</v>
      </c>
      <c r="B361" s="12">
        <v>-2050.8700000000026</v>
      </c>
      <c r="C361" s="12">
        <v>-3722.6199999999953</v>
      </c>
      <c r="D361" s="12">
        <v>-5280.4099999999962</v>
      </c>
      <c r="I361" s="11"/>
      <c r="J361" s="12"/>
      <c r="K361" s="12"/>
      <c r="L361" s="12"/>
    </row>
    <row r="362" spans="1:12">
      <c r="A362" s="11" t="s">
        <v>445</v>
      </c>
      <c r="B362" s="12">
        <v>8558.4500000000007</v>
      </c>
      <c r="C362" s="12">
        <v>-2941.869999999999</v>
      </c>
      <c r="D362" s="12">
        <v>20273.659999999996</v>
      </c>
      <c r="I362" s="11"/>
      <c r="J362" s="12"/>
      <c r="K362" s="12"/>
      <c r="L362" s="12"/>
    </row>
    <row r="363" spans="1:12">
      <c r="A363" s="11" t="s">
        <v>136</v>
      </c>
      <c r="B363" s="12">
        <v>-9585.7900000000009</v>
      </c>
      <c r="C363" s="12">
        <v>-8348.9399999999914</v>
      </c>
      <c r="D363" s="12">
        <v>75413.700000000012</v>
      </c>
      <c r="I363" s="11"/>
      <c r="J363" s="12"/>
      <c r="K363" s="12"/>
      <c r="L363" s="12"/>
    </row>
    <row r="364" spans="1:12">
      <c r="A364" s="11" t="s">
        <v>3535</v>
      </c>
      <c r="B364" s="12">
        <v>3636.8100000000122</v>
      </c>
      <c r="C364" s="12">
        <v>1346.3600000000042</v>
      </c>
      <c r="D364" s="12">
        <v>129980.15000000002</v>
      </c>
      <c r="I364" s="11"/>
      <c r="J364" s="12"/>
      <c r="K364" s="12"/>
      <c r="L364" s="12"/>
    </row>
    <row r="365" spans="1:12">
      <c r="A365" s="11" t="s">
        <v>2760</v>
      </c>
      <c r="B365" s="12">
        <v>-11292.75</v>
      </c>
      <c r="C365" s="12">
        <v>-13063.159999999993</v>
      </c>
      <c r="D365" s="12">
        <v>38395.699999999997</v>
      </c>
      <c r="I365" s="11"/>
      <c r="J365" s="12"/>
      <c r="K365" s="12"/>
      <c r="L365" s="12"/>
    </row>
    <row r="366" spans="1:12">
      <c r="A366" s="11" t="s">
        <v>7749</v>
      </c>
      <c r="B366" s="12">
        <v>42901.25</v>
      </c>
      <c r="C366" s="12">
        <v>774.4700000000048</v>
      </c>
      <c r="D366" s="12">
        <v>2166.4700000000012</v>
      </c>
      <c r="I366" s="11"/>
      <c r="J366" s="12"/>
      <c r="K366" s="12"/>
      <c r="L366" s="12"/>
    </row>
    <row r="367" spans="1:12">
      <c r="A367" s="11" t="s">
        <v>442</v>
      </c>
      <c r="B367" s="12">
        <v>303975.02</v>
      </c>
      <c r="C367" s="12">
        <v>-130.51000000000204</v>
      </c>
      <c r="D367" s="12">
        <v>16015.14</v>
      </c>
      <c r="I367" s="11"/>
      <c r="J367" s="12"/>
      <c r="K367" s="12"/>
      <c r="L367" s="12"/>
    </row>
    <row r="368" spans="1:12">
      <c r="A368" s="11" t="s">
        <v>2532</v>
      </c>
      <c r="B368" s="12">
        <v>736422.95</v>
      </c>
      <c r="C368" s="12">
        <v>-5097.4299999999894</v>
      </c>
      <c r="D368" s="12">
        <v>7276.5799999999981</v>
      </c>
      <c r="I368" s="11"/>
      <c r="J368" s="12"/>
      <c r="K368" s="12"/>
      <c r="L368" s="12"/>
    </row>
    <row r="369" spans="1:12">
      <c r="A369" s="11" t="s">
        <v>3533</v>
      </c>
      <c r="B369" s="12">
        <v>416593.12</v>
      </c>
      <c r="C369" s="12">
        <v>-3043.5999999999949</v>
      </c>
      <c r="D369" s="12">
        <v>103072.31000000003</v>
      </c>
      <c r="I369" s="11"/>
      <c r="J369" s="12"/>
      <c r="K369" s="12"/>
      <c r="L369" s="12"/>
    </row>
    <row r="370" spans="1:12">
      <c r="A370" s="11" t="s">
        <v>2955</v>
      </c>
      <c r="B370" s="12">
        <v>332982.46999999997</v>
      </c>
      <c r="C370" s="12">
        <v>-7141.3199999999924</v>
      </c>
      <c r="D370" s="12">
        <v>-5228.0899999999965</v>
      </c>
      <c r="I370" s="11"/>
      <c r="J370" s="12"/>
      <c r="K370" s="12"/>
      <c r="L370" s="12"/>
    </row>
    <row r="371" spans="1:12">
      <c r="A371" s="11" t="s">
        <v>12409</v>
      </c>
      <c r="B371" s="12">
        <v>222814.66000000003</v>
      </c>
      <c r="C371" s="12">
        <v>1574.6000000000022</v>
      </c>
      <c r="D371" s="12">
        <v>-604.54999999999927</v>
      </c>
      <c r="I371" s="11"/>
      <c r="J371" s="12"/>
      <c r="K371" s="12"/>
      <c r="L371" s="12"/>
    </row>
    <row r="372" spans="1:12">
      <c r="A372" s="11" t="s">
        <v>874</v>
      </c>
      <c r="B372" s="12">
        <v>290549.94</v>
      </c>
      <c r="C372" s="12">
        <v>-1417.9699999999975</v>
      </c>
      <c r="D372" s="12">
        <v>-2841.400000000016</v>
      </c>
      <c r="I372" s="11"/>
      <c r="J372" s="12"/>
      <c r="K372" s="12"/>
      <c r="L372" s="12"/>
    </row>
    <row r="373" spans="1:12">
      <c r="A373" s="11" t="s">
        <v>2908</v>
      </c>
      <c r="B373" s="12">
        <v>172456.19</v>
      </c>
      <c r="C373" s="12">
        <v>-11455.300000000003</v>
      </c>
      <c r="D373" s="12">
        <v>5404.3600000000006</v>
      </c>
      <c r="I373" s="11"/>
      <c r="J373" s="12"/>
      <c r="K373" s="12"/>
      <c r="L373" s="12"/>
    </row>
    <row r="374" spans="1:12">
      <c r="A374" s="11" t="s">
        <v>779</v>
      </c>
      <c r="B374" s="12">
        <v>541481.15</v>
      </c>
      <c r="C374" s="12">
        <v>-10989.880000000001</v>
      </c>
      <c r="D374" s="12">
        <v>24101.110000000008</v>
      </c>
      <c r="I374" s="11"/>
      <c r="J374" s="12"/>
      <c r="K374" s="12"/>
      <c r="L374" s="12"/>
    </row>
    <row r="375" spans="1:12">
      <c r="A375" s="11" t="s">
        <v>2493</v>
      </c>
      <c r="B375" s="12">
        <v>407755.16</v>
      </c>
      <c r="C375" s="12">
        <v>-5238.1100000000042</v>
      </c>
      <c r="D375" s="12">
        <v>26630.54</v>
      </c>
      <c r="I375" s="11"/>
      <c r="J375" s="12"/>
      <c r="K375" s="12"/>
      <c r="L375" s="12"/>
    </row>
    <row r="376" spans="1:12">
      <c r="A376" s="11" t="s">
        <v>2568</v>
      </c>
      <c r="B376" s="12">
        <v>293984.41000000003</v>
      </c>
      <c r="C376" s="12">
        <v>-1357.1699999999983</v>
      </c>
      <c r="D376" s="12">
        <v>48061.210000000006</v>
      </c>
      <c r="I376" s="11"/>
      <c r="J376" s="12"/>
      <c r="K376" s="12"/>
      <c r="L376" s="12"/>
    </row>
    <row r="377" spans="1:12">
      <c r="A377" s="11" t="s">
        <v>3970</v>
      </c>
      <c r="B377" s="12">
        <v>289642.91000000003</v>
      </c>
      <c r="C377" s="12">
        <v>-8913.6600000000035</v>
      </c>
      <c r="D377" s="12">
        <v>2416.6299999999937</v>
      </c>
      <c r="I377" s="11"/>
      <c r="J377" s="12"/>
      <c r="K377" s="12"/>
      <c r="L377" s="12"/>
    </row>
    <row r="378" spans="1:12">
      <c r="A378" s="11" t="s">
        <v>254</v>
      </c>
      <c r="B378" s="12">
        <v>88518.1</v>
      </c>
      <c r="C378" s="12">
        <v>96384.65</v>
      </c>
      <c r="D378" s="12">
        <v>107741.52999999998</v>
      </c>
      <c r="I378" s="11"/>
      <c r="J378" s="12"/>
      <c r="K378" s="12"/>
      <c r="L378" s="12"/>
    </row>
    <row r="379" spans="1:12">
      <c r="A379" s="11" t="s">
        <v>3119</v>
      </c>
      <c r="B379" s="12">
        <v>61706.540000000015</v>
      </c>
      <c r="C379" s="12">
        <v>36089.900000000009</v>
      </c>
      <c r="D379" s="12">
        <v>100198.94999999997</v>
      </c>
      <c r="I379" s="11"/>
      <c r="J379" s="12"/>
      <c r="K379" s="12"/>
      <c r="L379" s="12"/>
    </row>
    <row r="380" spans="1:12">
      <c r="A380" s="11" t="s">
        <v>1909</v>
      </c>
      <c r="B380" s="12">
        <v>46533.58</v>
      </c>
      <c r="C380" s="12">
        <v>55479.37</v>
      </c>
      <c r="D380" s="12">
        <v>64644.749999999993</v>
      </c>
      <c r="I380" s="11"/>
      <c r="J380" s="12"/>
      <c r="K380" s="12"/>
      <c r="L380" s="12"/>
    </row>
    <row r="381" spans="1:12">
      <c r="A381" s="11" t="s">
        <v>816</v>
      </c>
      <c r="B381" s="12">
        <v>43830.979999999996</v>
      </c>
      <c r="C381" s="12">
        <v>57466.649999999987</v>
      </c>
      <c r="D381" s="12">
        <v>69041.510000000009</v>
      </c>
      <c r="I381" s="11"/>
      <c r="J381" s="12"/>
      <c r="K381" s="12"/>
      <c r="L381" s="12"/>
    </row>
    <row r="382" spans="1:12">
      <c r="A382" s="11" t="s">
        <v>3800</v>
      </c>
      <c r="B382" s="12">
        <v>-1380.4799999999959</v>
      </c>
      <c r="C382" s="12">
        <v>5470.6600000000035</v>
      </c>
      <c r="D382" s="12">
        <v>5185.510000000002</v>
      </c>
      <c r="I382" s="11"/>
      <c r="J382" s="12"/>
      <c r="K382" s="12"/>
      <c r="L382" s="12"/>
    </row>
    <row r="383" spans="1:12">
      <c r="A383" s="11" t="s">
        <v>5275</v>
      </c>
      <c r="B383" s="12">
        <v>11032.650000000001</v>
      </c>
      <c r="C383" s="12">
        <v>1782.1499999999978</v>
      </c>
      <c r="D383" s="12">
        <v>-2214.8900000000031</v>
      </c>
      <c r="I383" s="11"/>
      <c r="J383" s="12"/>
      <c r="K383" s="12"/>
      <c r="L383" s="12"/>
    </row>
    <row r="384" spans="1:12">
      <c r="A384" s="11" t="s">
        <v>1186</v>
      </c>
      <c r="B384" s="12">
        <v>-4662.0299999999952</v>
      </c>
      <c r="C384" s="12">
        <v>-13012.790000000008</v>
      </c>
      <c r="D384" s="12">
        <v>51693.860000000022</v>
      </c>
      <c r="I384" s="11"/>
      <c r="J384" s="12"/>
      <c r="K384" s="12"/>
      <c r="L384" s="12"/>
    </row>
    <row r="385" spans="1:12">
      <c r="A385" s="11" t="s">
        <v>2640</v>
      </c>
      <c r="B385" s="12">
        <v>-7925.9600000000064</v>
      </c>
      <c r="C385" s="12">
        <v>46747.57</v>
      </c>
      <c r="D385" s="12">
        <v>300629.5</v>
      </c>
      <c r="I385" s="11"/>
      <c r="J385" s="12"/>
      <c r="K385" s="12"/>
      <c r="L385" s="12"/>
    </row>
    <row r="386" spans="1:12">
      <c r="A386" s="11" t="s">
        <v>947</v>
      </c>
      <c r="B386" s="12">
        <v>66414.929999999993</v>
      </c>
      <c r="C386" s="12">
        <v>99652.68</v>
      </c>
      <c r="D386" s="12">
        <v>126783.58000000002</v>
      </c>
      <c r="I386" s="11"/>
      <c r="J386" s="12"/>
      <c r="K386" s="12"/>
      <c r="L386" s="12"/>
    </row>
    <row r="387" spans="1:12">
      <c r="A387" s="11" t="s">
        <v>5069</v>
      </c>
      <c r="B387" s="12">
        <v>9163.1599999999962</v>
      </c>
      <c r="C387" s="12">
        <v>9187.59</v>
      </c>
      <c r="D387" s="12">
        <v>22454.269999999997</v>
      </c>
      <c r="I387" s="11"/>
      <c r="J387" s="12"/>
      <c r="K387" s="12"/>
      <c r="L387" s="12"/>
    </row>
    <row r="388" spans="1:12">
      <c r="A388" s="11" t="s">
        <v>4364</v>
      </c>
      <c r="B388" s="12">
        <v>38315.440000000002</v>
      </c>
      <c r="C388" s="12">
        <v>31856.679999999993</v>
      </c>
      <c r="D388" s="12">
        <v>22710.989999999998</v>
      </c>
      <c r="I388" s="11"/>
      <c r="J388" s="12"/>
      <c r="K388" s="12"/>
      <c r="L388" s="12"/>
    </row>
    <row r="389" spans="1:12">
      <c r="A389" s="11" t="s">
        <v>2741</v>
      </c>
      <c r="B389" s="12">
        <v>-33834.280000000013</v>
      </c>
      <c r="C389" s="12">
        <v>-48358.630000000005</v>
      </c>
      <c r="D389" s="12">
        <v>-8012.7999999999956</v>
      </c>
      <c r="I389" s="11"/>
      <c r="J389" s="12"/>
      <c r="K389" s="12"/>
      <c r="L389" s="12"/>
    </row>
    <row r="390" spans="1:12">
      <c r="A390" s="11" t="s">
        <v>8313</v>
      </c>
      <c r="B390" s="12">
        <v>-7011.1700000000055</v>
      </c>
      <c r="C390" s="12">
        <v>5638.8099999999977</v>
      </c>
      <c r="D390" s="12">
        <v>4116.8299999999945</v>
      </c>
      <c r="I390" s="11"/>
      <c r="J390" s="12"/>
      <c r="K390" s="12"/>
      <c r="L390" s="12"/>
    </row>
    <row r="391" spans="1:12">
      <c r="A391" s="11" t="s">
        <v>1070</v>
      </c>
      <c r="B391" s="12">
        <v>-28883.130000000005</v>
      </c>
      <c r="C391" s="12">
        <v>-9463.3799999999974</v>
      </c>
      <c r="D391" s="12">
        <v>37431.99</v>
      </c>
      <c r="I391" s="11"/>
      <c r="J391" s="12"/>
      <c r="K391" s="12"/>
      <c r="L391" s="12"/>
    </row>
    <row r="392" spans="1:12">
      <c r="A392" s="11" t="s">
        <v>2046</v>
      </c>
      <c r="B392" s="12">
        <v>-434.44000000000233</v>
      </c>
      <c r="C392" s="12">
        <v>-831.58000000000175</v>
      </c>
      <c r="D392" s="12">
        <v>4902.32</v>
      </c>
      <c r="I392" s="11"/>
      <c r="J392" s="12"/>
      <c r="K392" s="12"/>
      <c r="L392" s="12"/>
    </row>
    <row r="393" spans="1:12">
      <c r="A393" s="11" t="s">
        <v>5012</v>
      </c>
      <c r="B393" s="12">
        <v>5363.2599999999838</v>
      </c>
      <c r="C393" s="12">
        <v>-7495.8599999999969</v>
      </c>
      <c r="D393" s="12">
        <v>21721.189999999995</v>
      </c>
      <c r="I393" s="11"/>
      <c r="J393" s="12"/>
      <c r="K393" s="12"/>
      <c r="L393" s="12"/>
    </row>
    <row r="394" spans="1:12">
      <c r="A394" s="11" t="s">
        <v>2435</v>
      </c>
      <c r="B394" s="12">
        <v>758889.91</v>
      </c>
      <c r="C394" s="12">
        <v>784886.93</v>
      </c>
      <c r="D394" s="12">
        <v>826224.82</v>
      </c>
      <c r="I394" s="11"/>
      <c r="J394" s="12"/>
      <c r="K394" s="12"/>
      <c r="L394" s="12"/>
    </row>
    <row r="395" spans="1:12">
      <c r="A395" s="11" t="s">
        <v>3255</v>
      </c>
      <c r="B395" s="12">
        <v>15575.899999999998</v>
      </c>
      <c r="C395" s="12">
        <v>16894.13</v>
      </c>
      <c r="D395" s="12">
        <v>43956.72</v>
      </c>
      <c r="I395" s="11"/>
      <c r="J395" s="12"/>
      <c r="K395" s="12"/>
      <c r="L395" s="12"/>
    </row>
    <row r="396" spans="1:12">
      <c r="A396" s="11" t="s">
        <v>1064</v>
      </c>
      <c r="B396" s="12">
        <v>-101427.51000000002</v>
      </c>
      <c r="C396" s="12">
        <v>-70606.930000000037</v>
      </c>
      <c r="D396" s="12">
        <v>-2494.1200000000026</v>
      </c>
      <c r="I396" s="11"/>
      <c r="J396" s="12"/>
      <c r="K396" s="12"/>
      <c r="L396" s="12"/>
    </row>
    <row r="397" spans="1:12">
      <c r="A397" s="11" t="s">
        <v>745</v>
      </c>
      <c r="B397" s="12">
        <v>87187.68</v>
      </c>
      <c r="C397" s="12">
        <v>63008.44</v>
      </c>
      <c r="D397" s="12">
        <v>159042.43999999997</v>
      </c>
      <c r="I397" s="11"/>
      <c r="J397" s="12"/>
      <c r="K397" s="12"/>
      <c r="L397" s="12"/>
    </row>
    <row r="398" spans="1:12">
      <c r="A398" s="11" t="s">
        <v>3668</v>
      </c>
      <c r="B398" s="12">
        <v>-63039.330000000016</v>
      </c>
      <c r="C398" s="12">
        <v>-60595.38</v>
      </c>
      <c r="D398" s="12">
        <v>-39342.67</v>
      </c>
      <c r="I398" s="11"/>
      <c r="J398" s="12"/>
      <c r="K398" s="12"/>
      <c r="L398" s="12"/>
    </row>
    <row r="399" spans="1:12">
      <c r="A399" s="11" t="s">
        <v>3452</v>
      </c>
      <c r="B399" s="12">
        <v>-115704.98000000001</v>
      </c>
      <c r="C399" s="12">
        <v>-104645.45999999999</v>
      </c>
      <c r="D399" s="12">
        <v>-56411.33</v>
      </c>
      <c r="I399" s="11"/>
      <c r="J399" s="12"/>
      <c r="K399" s="12"/>
      <c r="L399" s="12"/>
    </row>
    <row r="400" spans="1:12">
      <c r="A400" s="11" t="s">
        <v>2608</v>
      </c>
      <c r="B400" s="12">
        <v>13296.120000000004</v>
      </c>
      <c r="C400" s="12">
        <v>27218.060000000019</v>
      </c>
      <c r="D400" s="12">
        <v>54024.529999999984</v>
      </c>
      <c r="I400" s="11"/>
      <c r="J400" s="12"/>
      <c r="K400" s="12"/>
      <c r="L400" s="12"/>
    </row>
    <row r="401" spans="1:12">
      <c r="A401" s="11" t="s">
        <v>5385</v>
      </c>
      <c r="B401" s="12">
        <v>-5031.16</v>
      </c>
      <c r="C401" s="12">
        <v>3065.4000000000051</v>
      </c>
      <c r="D401" s="12">
        <v>23755.189999999995</v>
      </c>
      <c r="I401" s="11"/>
      <c r="J401" s="12"/>
      <c r="K401" s="12"/>
      <c r="L401" s="12"/>
    </row>
    <row r="402" spans="1:12">
      <c r="A402" s="11" t="s">
        <v>4385</v>
      </c>
      <c r="B402" s="12">
        <v>-27112.63</v>
      </c>
      <c r="C402" s="12">
        <v>-12309.170000000006</v>
      </c>
      <c r="D402" s="12">
        <v>-2996.0699999999997</v>
      </c>
      <c r="I402" s="11"/>
      <c r="J402" s="12"/>
      <c r="K402" s="12"/>
      <c r="L402" s="12"/>
    </row>
    <row r="403" spans="1:12">
      <c r="A403" s="11" t="s">
        <v>2540</v>
      </c>
      <c r="B403" s="12">
        <v>-14873.5</v>
      </c>
      <c r="C403" s="12">
        <v>-17426.270000000004</v>
      </c>
      <c r="D403" s="12">
        <v>-8905.25</v>
      </c>
      <c r="I403" s="11"/>
      <c r="J403" s="12"/>
      <c r="K403" s="12"/>
      <c r="L403" s="12"/>
    </row>
    <row r="404" spans="1:12">
      <c r="A404" s="11" t="s">
        <v>9687</v>
      </c>
      <c r="B404" s="12">
        <v>-39873.1</v>
      </c>
      <c r="C404" s="12">
        <v>-31422.850000000006</v>
      </c>
      <c r="D404" s="12">
        <v>-8465.5199999999968</v>
      </c>
      <c r="I404" s="11"/>
      <c r="J404" s="12"/>
      <c r="K404" s="12"/>
      <c r="L404" s="12"/>
    </row>
    <row r="405" spans="1:12">
      <c r="A405" s="11" t="s">
        <v>772</v>
      </c>
      <c r="B405" s="12">
        <v>88428.32</v>
      </c>
      <c r="C405" s="12">
        <v>75379.290000000008</v>
      </c>
      <c r="D405" s="12">
        <v>117936.34999999999</v>
      </c>
      <c r="I405" s="11"/>
      <c r="J405" s="12"/>
      <c r="K405" s="12"/>
      <c r="L405" s="12"/>
    </row>
    <row r="406" spans="1:12">
      <c r="A406" s="11" t="s">
        <v>3277</v>
      </c>
      <c r="B406" s="12">
        <v>28073.209999999985</v>
      </c>
      <c r="C406" s="12">
        <v>18155.360000000015</v>
      </c>
      <c r="D406" s="12">
        <v>135272.95999999999</v>
      </c>
      <c r="I406" s="11"/>
      <c r="J406" s="12"/>
      <c r="K406" s="12"/>
      <c r="L406" s="12"/>
    </row>
    <row r="407" spans="1:12">
      <c r="A407" s="11" t="s">
        <v>1266</v>
      </c>
      <c r="B407" s="12">
        <v>-75963.679999999964</v>
      </c>
      <c r="C407" s="12">
        <v>-66235.48000000001</v>
      </c>
      <c r="D407" s="12">
        <v>-61576.19</v>
      </c>
      <c r="I407" s="11"/>
      <c r="J407" s="12"/>
      <c r="K407" s="12"/>
      <c r="L407" s="12"/>
    </row>
    <row r="408" spans="1:12">
      <c r="A408" s="11" t="s">
        <v>1318</v>
      </c>
      <c r="B408" s="12">
        <v>-164878.30000000002</v>
      </c>
      <c r="C408" s="12">
        <v>-261927.91000000003</v>
      </c>
      <c r="D408" s="12">
        <v>11999.48</v>
      </c>
      <c r="I408" s="11"/>
      <c r="J408" s="12"/>
      <c r="K408" s="12"/>
      <c r="L408" s="12"/>
    </row>
    <row r="409" spans="1:12">
      <c r="A409" s="11" t="s">
        <v>292</v>
      </c>
      <c r="B409" s="12">
        <v>-451463.84</v>
      </c>
      <c r="C409" s="12">
        <v>-450500.61999999988</v>
      </c>
      <c r="D409" s="12">
        <v>27011.110000000022</v>
      </c>
      <c r="I409" s="11"/>
      <c r="J409" s="12"/>
      <c r="K409" s="12"/>
      <c r="L409" s="12"/>
    </row>
    <row r="410" spans="1:12">
      <c r="A410" s="11" t="s">
        <v>5283</v>
      </c>
      <c r="B410" s="12">
        <v>-1990.6100000000006</v>
      </c>
      <c r="C410" s="12">
        <v>-2529.0899999999965</v>
      </c>
      <c r="D410" s="12">
        <v>-182.56999999999971</v>
      </c>
      <c r="I410" s="11"/>
      <c r="J410" s="12"/>
      <c r="K410" s="12"/>
      <c r="L410" s="12"/>
    </row>
    <row r="411" spans="1:12">
      <c r="A411" s="11" t="s">
        <v>896</v>
      </c>
      <c r="B411" s="12">
        <v>-63116.279999999992</v>
      </c>
      <c r="C411" s="12">
        <v>-79455.77</v>
      </c>
      <c r="D411" s="12">
        <v>8523.6699999999964</v>
      </c>
      <c r="I411" s="11"/>
      <c r="J411" s="12"/>
      <c r="K411" s="12"/>
      <c r="L411" s="12"/>
    </row>
    <row r="412" spans="1:12">
      <c r="A412" s="11" t="s">
        <v>13326</v>
      </c>
      <c r="B412" s="12">
        <v>5707.2699999999986</v>
      </c>
      <c r="C412" s="12">
        <v>-4092.6299999999974</v>
      </c>
      <c r="D412" s="12">
        <v>-9880.1000000000022</v>
      </c>
      <c r="I412" s="11"/>
      <c r="J412" s="12"/>
      <c r="K412" s="12"/>
      <c r="L412" s="12"/>
    </row>
    <row r="413" spans="1:12">
      <c r="A413" s="11" t="s">
        <v>2119</v>
      </c>
      <c r="B413" s="12">
        <v>-91774.96</v>
      </c>
      <c r="C413" s="12">
        <v>-82391.87</v>
      </c>
      <c r="D413" s="12">
        <v>-1746.6399999999885</v>
      </c>
      <c r="I413" s="11"/>
      <c r="J413" s="12"/>
      <c r="K413" s="12"/>
      <c r="L413" s="12"/>
    </row>
    <row r="414" spans="1:12">
      <c r="A414" s="11" t="s">
        <v>1226</v>
      </c>
      <c r="B414" s="12">
        <v>-30310.579999999991</v>
      </c>
      <c r="C414" s="12">
        <v>-63240.490000000005</v>
      </c>
      <c r="D414" s="12">
        <v>-35986.090000000004</v>
      </c>
      <c r="I414" s="11"/>
      <c r="J414" s="12"/>
      <c r="K414" s="12"/>
      <c r="L414" s="12"/>
    </row>
    <row r="415" spans="1:12">
      <c r="A415" s="11" t="s">
        <v>316</v>
      </c>
      <c r="B415" s="12">
        <v>-30525.100000000006</v>
      </c>
      <c r="C415" s="12">
        <v>-79636.029999999984</v>
      </c>
      <c r="D415" s="12">
        <v>-2487.3499999999985</v>
      </c>
      <c r="I415" s="11"/>
      <c r="J415" s="12"/>
      <c r="K415" s="12"/>
      <c r="L415" s="12"/>
    </row>
    <row r="416" spans="1:12">
      <c r="A416" s="11" t="s">
        <v>2001</v>
      </c>
      <c r="B416" s="12">
        <v>-215185.53999999995</v>
      </c>
      <c r="C416" s="12">
        <v>-209625.75999999995</v>
      </c>
      <c r="D416" s="12">
        <v>33297.509999999995</v>
      </c>
      <c r="I416" s="11"/>
      <c r="J416" s="12"/>
      <c r="K416" s="12"/>
      <c r="L416" s="12"/>
    </row>
    <row r="417" spans="1:12">
      <c r="A417" s="11" t="s">
        <v>550</v>
      </c>
      <c r="B417" s="12">
        <v>-315073.35999999993</v>
      </c>
      <c r="C417" s="12">
        <v>-199218.88999999998</v>
      </c>
      <c r="D417" s="12">
        <v>206502.94999999998</v>
      </c>
      <c r="I417" s="11"/>
      <c r="J417" s="12"/>
      <c r="K417" s="12"/>
      <c r="L417" s="12"/>
    </row>
    <row r="418" spans="1:12">
      <c r="A418" s="11" t="s">
        <v>1707</v>
      </c>
      <c r="B418" s="12">
        <v>-4761.1300000000037</v>
      </c>
      <c r="C418" s="12">
        <v>65895.97</v>
      </c>
      <c r="D418" s="12">
        <v>5963.3700000000008</v>
      </c>
      <c r="I418" s="11"/>
      <c r="J418" s="12"/>
      <c r="K418" s="12"/>
      <c r="L418" s="12"/>
    </row>
    <row r="419" spans="1:12">
      <c r="A419" s="11" t="s">
        <v>10260</v>
      </c>
      <c r="B419" s="12">
        <v>4904.510000000002</v>
      </c>
      <c r="C419" s="12">
        <v>422.84999999999854</v>
      </c>
      <c r="D419" s="12">
        <v>7739.7799999999988</v>
      </c>
      <c r="I419" s="11"/>
      <c r="J419" s="12"/>
      <c r="K419" s="12"/>
      <c r="L419" s="12"/>
    </row>
    <row r="420" spans="1:12">
      <c r="A420" s="11" t="s">
        <v>203</v>
      </c>
      <c r="B420" s="12">
        <v>35949.120000000003</v>
      </c>
      <c r="C420" s="12">
        <v>43739.83</v>
      </c>
      <c r="D420" s="12">
        <v>52549.700000000004</v>
      </c>
      <c r="I420" s="11"/>
      <c r="J420" s="12"/>
      <c r="K420" s="12"/>
      <c r="L420" s="12"/>
    </row>
    <row r="421" spans="1:12">
      <c r="A421" s="11" t="s">
        <v>679</v>
      </c>
      <c r="B421" s="12">
        <v>-1038.4500000000044</v>
      </c>
      <c r="C421" s="12">
        <v>-200.47000000000116</v>
      </c>
      <c r="D421" s="12">
        <v>15147.68</v>
      </c>
      <c r="I421" s="11"/>
      <c r="J421" s="12"/>
      <c r="K421" s="12"/>
      <c r="L421" s="12"/>
    </row>
    <row r="422" spans="1:12">
      <c r="A422" s="11" t="s">
        <v>3170</v>
      </c>
      <c r="B422" s="12">
        <v>16252.709999999995</v>
      </c>
      <c r="C422" s="12">
        <v>12808.759999999997</v>
      </c>
      <c r="D422" s="12">
        <v>32804.699999999997</v>
      </c>
      <c r="I422" s="11"/>
      <c r="J422" s="12"/>
      <c r="K422" s="12"/>
      <c r="L422" s="12"/>
    </row>
    <row r="423" spans="1:12">
      <c r="A423" s="11" t="s">
        <v>151</v>
      </c>
      <c r="B423" s="12">
        <v>13901.220000000001</v>
      </c>
      <c r="C423" s="12">
        <v>14300.54</v>
      </c>
      <c r="D423" s="12">
        <v>16944.63</v>
      </c>
      <c r="I423" s="11"/>
      <c r="J423" s="12"/>
      <c r="K423" s="12"/>
      <c r="L423" s="12"/>
    </row>
    <row r="424" spans="1:12">
      <c r="A424" s="11" t="s">
        <v>623</v>
      </c>
      <c r="B424" s="12">
        <v>7116.1999999999971</v>
      </c>
      <c r="C424" s="12">
        <v>-120.50000000000364</v>
      </c>
      <c r="D424" s="12">
        <v>21933</v>
      </c>
      <c r="I424" s="11"/>
      <c r="J424" s="12"/>
      <c r="K424" s="12"/>
      <c r="L424" s="12"/>
    </row>
    <row r="425" spans="1:12">
      <c r="A425" s="11" t="s">
        <v>2212</v>
      </c>
      <c r="B425" s="12">
        <v>37706.870000000003</v>
      </c>
      <c r="C425" s="12">
        <v>30158.799999999985</v>
      </c>
      <c r="D425" s="12">
        <v>69429.83</v>
      </c>
      <c r="I425" s="11"/>
      <c r="J425" s="12"/>
      <c r="K425" s="12"/>
      <c r="L425" s="12"/>
    </row>
    <row r="426" spans="1:12">
      <c r="A426" s="11" t="s">
        <v>533</v>
      </c>
      <c r="B426" s="12">
        <v>-2000.4200000000092</v>
      </c>
      <c r="C426" s="12">
        <v>-866.25000000000364</v>
      </c>
      <c r="D426" s="12">
        <v>49964.54</v>
      </c>
      <c r="I426" s="11"/>
      <c r="J426" s="12"/>
      <c r="K426" s="12"/>
      <c r="L426" s="12"/>
    </row>
    <row r="427" spans="1:12">
      <c r="A427" s="11" t="s">
        <v>2893</v>
      </c>
      <c r="B427" s="12">
        <v>256.65000000000146</v>
      </c>
      <c r="C427" s="12">
        <v>-1008.510000000002</v>
      </c>
      <c r="D427" s="12">
        <v>6615.6700000000019</v>
      </c>
      <c r="I427" s="11"/>
      <c r="J427" s="12"/>
      <c r="K427" s="12"/>
      <c r="L427" s="12"/>
    </row>
    <row r="428" spans="1:12">
      <c r="A428" s="11" t="s">
        <v>2834</v>
      </c>
      <c r="B428" s="12">
        <v>-1082.2799999999988</v>
      </c>
      <c r="C428" s="12">
        <v>480.6900000000096</v>
      </c>
      <c r="D428" s="12">
        <v>22135.17</v>
      </c>
      <c r="I428" s="11"/>
      <c r="J428" s="12"/>
      <c r="K428" s="12"/>
      <c r="L428" s="12"/>
    </row>
    <row r="429" spans="1:12">
      <c r="A429" s="11" t="s">
        <v>2423</v>
      </c>
      <c r="B429" s="12">
        <v>18380.040000000008</v>
      </c>
      <c r="C429" s="12">
        <v>16545.079999999987</v>
      </c>
      <c r="D429" s="12">
        <v>54796.02</v>
      </c>
      <c r="I429" s="11"/>
      <c r="J429" s="12"/>
      <c r="K429" s="12"/>
      <c r="L429" s="12"/>
    </row>
    <row r="430" spans="1:12">
      <c r="A430" s="11" t="s">
        <v>2926</v>
      </c>
      <c r="B430" s="12">
        <v>13125.170000000009</v>
      </c>
      <c r="C430" s="12">
        <v>17821.340000000004</v>
      </c>
      <c r="D430" s="12">
        <v>22791.360000000001</v>
      </c>
      <c r="I430" s="11"/>
      <c r="J430" s="12"/>
      <c r="K430" s="12"/>
      <c r="L430" s="12"/>
    </row>
    <row r="431" spans="1:12">
      <c r="A431" s="11" t="s">
        <v>1509</v>
      </c>
      <c r="B431" s="12">
        <v>262.89000000000306</v>
      </c>
      <c r="C431" s="12">
        <v>18131.43</v>
      </c>
      <c r="D431" s="12">
        <v>55192.31</v>
      </c>
      <c r="I431" s="11"/>
      <c r="J431" s="12"/>
      <c r="K431" s="12"/>
      <c r="L431" s="12"/>
    </row>
    <row r="432" spans="1:12">
      <c r="A432" s="11" t="s">
        <v>1853</v>
      </c>
      <c r="B432" s="12">
        <v>13475.520000000004</v>
      </c>
      <c r="C432" s="12">
        <v>18046.300000000003</v>
      </c>
      <c r="D432" s="12">
        <v>42340.31</v>
      </c>
      <c r="I432" s="11"/>
      <c r="J432" s="12"/>
      <c r="K432" s="12"/>
      <c r="L432" s="12"/>
    </row>
    <row r="433" spans="1:12">
      <c r="A433" s="11" t="s">
        <v>3859</v>
      </c>
      <c r="B433" s="12">
        <v>8589.17</v>
      </c>
      <c r="C433" s="12">
        <v>14433.820000000007</v>
      </c>
      <c r="D433" s="12">
        <v>35318.090000000004</v>
      </c>
      <c r="I433" s="11"/>
      <c r="J433" s="12"/>
      <c r="K433" s="12"/>
      <c r="L433" s="12"/>
    </row>
    <row r="434" spans="1:12">
      <c r="A434" s="11" t="s">
        <v>8129</v>
      </c>
      <c r="B434" s="12">
        <v>-4130.8100000000049</v>
      </c>
      <c r="C434" s="12">
        <v>-6035.4099999999962</v>
      </c>
      <c r="D434" s="12">
        <v>1487.25</v>
      </c>
      <c r="I434" s="11"/>
      <c r="J434" s="12"/>
      <c r="K434" s="12"/>
      <c r="L434" s="12"/>
    </row>
    <row r="435" spans="1:12">
      <c r="A435" s="11" t="s">
        <v>5354</v>
      </c>
      <c r="B435" s="12">
        <v>17103.660000000003</v>
      </c>
      <c r="C435" s="12">
        <v>11834.330000000005</v>
      </c>
      <c r="D435" s="12">
        <v>15589.32</v>
      </c>
      <c r="I435" s="11"/>
      <c r="J435" s="12"/>
      <c r="K435" s="12"/>
      <c r="L435" s="12"/>
    </row>
    <row r="436" spans="1:12">
      <c r="A436" s="11" t="s">
        <v>7235</v>
      </c>
      <c r="B436" s="12">
        <v>9.5</v>
      </c>
      <c r="C436" s="12">
        <v>-797.70999999999913</v>
      </c>
      <c r="D436" s="12">
        <v>8824.9400000000023</v>
      </c>
      <c r="I436" s="11"/>
      <c r="J436" s="12"/>
      <c r="K436" s="12"/>
      <c r="L436" s="12"/>
    </row>
    <row r="437" spans="1:12">
      <c r="A437" s="11" t="s">
        <v>7468</v>
      </c>
      <c r="B437" s="12">
        <v>10359.790000000001</v>
      </c>
      <c r="C437" s="12">
        <v>10098.469999999999</v>
      </c>
      <c r="D437" s="12">
        <v>18325.25</v>
      </c>
      <c r="I437" s="11"/>
      <c r="J437" s="12"/>
      <c r="K437" s="12"/>
      <c r="L437" s="12"/>
    </row>
    <row r="438" spans="1:12">
      <c r="A438" s="11" t="s">
        <v>4030</v>
      </c>
      <c r="B438" s="12">
        <v>-343.83999999999833</v>
      </c>
      <c r="C438" s="12">
        <v>951.52999999999884</v>
      </c>
      <c r="D438" s="12">
        <v>21149.999999999996</v>
      </c>
      <c r="I438" s="11"/>
      <c r="J438" s="12"/>
      <c r="K438" s="12"/>
      <c r="L438" s="12"/>
    </row>
    <row r="439" spans="1:12">
      <c r="A439" s="11" t="s">
        <v>1615</v>
      </c>
      <c r="B439" s="12">
        <v>-6932.1700000000055</v>
      </c>
      <c r="C439" s="12">
        <v>-4339.3600000000006</v>
      </c>
      <c r="D439" s="12">
        <v>34171.11</v>
      </c>
      <c r="I439" s="11"/>
      <c r="J439" s="12"/>
      <c r="K439" s="12"/>
      <c r="L439" s="12"/>
    </row>
    <row r="440" spans="1:12">
      <c r="A440" s="11" t="s">
        <v>3763</v>
      </c>
      <c r="B440" s="12">
        <v>19416.479999999989</v>
      </c>
      <c r="C440" s="12">
        <v>1564.8600000000024</v>
      </c>
      <c r="D440" s="12">
        <v>85522.229999999981</v>
      </c>
      <c r="I440" s="11"/>
      <c r="J440" s="12"/>
      <c r="K440" s="12"/>
      <c r="L440" s="12"/>
    </row>
    <row r="441" spans="1:12">
      <c r="A441" s="11" t="s">
        <v>1747</v>
      </c>
      <c r="B441" s="12">
        <v>6.9000000000014552</v>
      </c>
      <c r="C441" s="12">
        <v>-620.87999999999738</v>
      </c>
      <c r="D441" s="12">
        <v>1548.6200000000026</v>
      </c>
      <c r="I441" s="11"/>
      <c r="J441" s="12"/>
      <c r="K441" s="12"/>
      <c r="L441" s="12"/>
    </row>
    <row r="442" spans="1:12">
      <c r="A442" s="11" t="s">
        <v>5443</v>
      </c>
      <c r="B442" s="12">
        <v>2050.3900000000067</v>
      </c>
      <c r="C442" s="12">
        <v>16879.509999999995</v>
      </c>
      <c r="D442" s="12">
        <v>227461.96</v>
      </c>
      <c r="I442" s="11"/>
      <c r="J442" s="12"/>
      <c r="K442" s="12"/>
      <c r="L442" s="12"/>
    </row>
    <row r="443" spans="1:12">
      <c r="A443" s="11" t="s">
        <v>10664</v>
      </c>
      <c r="B443" s="12">
        <v>2962.6100000000006</v>
      </c>
      <c r="C443" s="12">
        <v>-1604.8899999999994</v>
      </c>
      <c r="D443" s="12">
        <v>4877.8500000000058</v>
      </c>
      <c r="I443" s="11"/>
      <c r="J443" s="12"/>
      <c r="K443" s="12"/>
      <c r="L443" s="12"/>
    </row>
    <row r="444" spans="1:12">
      <c r="A444" s="11" t="s">
        <v>5509</v>
      </c>
      <c r="B444" s="12">
        <v>-24689.54</v>
      </c>
      <c r="C444" s="12">
        <v>-12427.999999999982</v>
      </c>
      <c r="D444" s="12">
        <v>35227.910000000003</v>
      </c>
      <c r="I444" s="11"/>
      <c r="J444" s="12"/>
      <c r="K444" s="12"/>
      <c r="L444" s="12"/>
    </row>
    <row r="445" spans="1:12">
      <c r="A445" s="11" t="s">
        <v>10104</v>
      </c>
      <c r="B445" s="12">
        <v>12252.290000000003</v>
      </c>
      <c r="C445" s="12">
        <v>20425.03</v>
      </c>
      <c r="D445" s="12">
        <v>125259.89</v>
      </c>
      <c r="I445" s="11"/>
      <c r="J445" s="12"/>
      <c r="K445" s="12"/>
      <c r="L445" s="12"/>
    </row>
    <row r="446" spans="1:12">
      <c r="A446" s="11" t="s">
        <v>71</v>
      </c>
      <c r="B446" s="12">
        <v>4771.5499999999956</v>
      </c>
      <c r="C446" s="12">
        <v>1501.5299999999988</v>
      </c>
      <c r="D446" s="12">
        <v>6750.5499999999956</v>
      </c>
      <c r="I446" s="11"/>
      <c r="J446" s="12"/>
      <c r="K446" s="12"/>
      <c r="L446" s="12"/>
    </row>
    <row r="447" spans="1:12">
      <c r="A447" s="11" t="s">
        <v>7728</v>
      </c>
      <c r="B447" s="12">
        <v>-3482.0800000000163</v>
      </c>
      <c r="C447" s="12">
        <v>18453.750000000004</v>
      </c>
      <c r="D447" s="12">
        <v>68721.39</v>
      </c>
      <c r="I447" s="11"/>
      <c r="J447" s="12"/>
      <c r="K447" s="12"/>
      <c r="L447" s="12"/>
    </row>
    <row r="448" spans="1:12">
      <c r="A448" s="11" t="s">
        <v>4458</v>
      </c>
      <c r="B448" s="12">
        <v>10037.079999999994</v>
      </c>
      <c r="C448" s="12">
        <v>7514.4700000000012</v>
      </c>
      <c r="D448" s="12">
        <v>58352.289999999994</v>
      </c>
      <c r="I448" s="11"/>
      <c r="J448" s="12"/>
      <c r="K448" s="12"/>
      <c r="L448" s="12"/>
    </row>
    <row r="449" spans="1:12">
      <c r="A449" s="11" t="s">
        <v>3997</v>
      </c>
      <c r="B449" s="12">
        <v>-9653.8499999999985</v>
      </c>
      <c r="C449" s="12">
        <v>-993.30000000000291</v>
      </c>
      <c r="D449" s="12">
        <v>2232.7300000000032</v>
      </c>
      <c r="I449" s="11"/>
      <c r="J449" s="12"/>
      <c r="K449" s="12"/>
      <c r="L449" s="12"/>
    </row>
    <row r="450" spans="1:12">
      <c r="A450" s="11" t="s">
        <v>8219</v>
      </c>
      <c r="B450" s="12">
        <v>8646.6299999999901</v>
      </c>
      <c r="C450" s="12">
        <v>12005.34</v>
      </c>
      <c r="D450" s="12">
        <v>46217.93</v>
      </c>
      <c r="I450" s="11"/>
      <c r="J450" s="12"/>
      <c r="K450" s="12"/>
      <c r="L450" s="12"/>
    </row>
    <row r="451" spans="1:12">
      <c r="A451" s="11" t="s">
        <v>9786</v>
      </c>
      <c r="B451" s="12">
        <v>-8215.8099999999977</v>
      </c>
      <c r="C451" s="12">
        <v>-10226.82</v>
      </c>
      <c r="D451" s="12">
        <v>3891.4000000000015</v>
      </c>
      <c r="I451" s="11"/>
      <c r="J451" s="12"/>
      <c r="K451" s="12"/>
      <c r="L451" s="12"/>
    </row>
    <row r="452" spans="1:12">
      <c r="A452" s="11" t="s">
        <v>3541</v>
      </c>
      <c r="B452" s="12">
        <v>19850.979999999996</v>
      </c>
      <c r="C452" s="12">
        <v>30013.389999999996</v>
      </c>
      <c r="D452" s="12">
        <v>41195.32</v>
      </c>
      <c r="I452" s="11"/>
      <c r="J452" s="12"/>
      <c r="K452" s="12"/>
      <c r="L452" s="12"/>
    </row>
    <row r="453" spans="1:12">
      <c r="A453" s="11" t="s">
        <v>4822</v>
      </c>
      <c r="B453" s="12">
        <v>19671.920000000006</v>
      </c>
      <c r="C453" s="12">
        <v>1729.2200000000194</v>
      </c>
      <c r="D453" s="12">
        <v>64746.819999999985</v>
      </c>
      <c r="I453" s="11"/>
      <c r="J453" s="12"/>
      <c r="K453" s="12"/>
      <c r="L453" s="12"/>
    </row>
    <row r="454" spans="1:12">
      <c r="A454" s="11" t="s">
        <v>5430</v>
      </c>
      <c r="B454" s="12">
        <v>19569.250000000007</v>
      </c>
      <c r="C454" s="12">
        <v>15748.559999999994</v>
      </c>
      <c r="D454" s="12">
        <v>77338.95</v>
      </c>
      <c r="I454" s="11"/>
      <c r="J454" s="12"/>
      <c r="K454" s="12"/>
      <c r="L454" s="12"/>
    </row>
    <row r="455" spans="1:12">
      <c r="A455" s="11" t="s">
        <v>6343</v>
      </c>
      <c r="B455" s="12">
        <v>6555.8900000000031</v>
      </c>
      <c r="C455" s="12">
        <v>7716.5799999999981</v>
      </c>
      <c r="D455" s="12">
        <v>44772.31</v>
      </c>
      <c r="I455" s="11"/>
      <c r="J455" s="12"/>
      <c r="K455" s="12"/>
      <c r="L455" s="12"/>
    </row>
    <row r="456" spans="1:12">
      <c r="A456" s="11" t="s">
        <v>7069</v>
      </c>
      <c r="B456" s="12">
        <v>-141.0399999999936</v>
      </c>
      <c r="C456" s="12">
        <v>5987.9499999999971</v>
      </c>
      <c r="D456" s="12">
        <v>65762.84</v>
      </c>
      <c r="I456" s="11"/>
      <c r="J456" s="12"/>
      <c r="K456" s="12"/>
      <c r="L456" s="12"/>
    </row>
    <row r="457" spans="1:12">
      <c r="A457" s="11" t="s">
        <v>7163</v>
      </c>
      <c r="B457" s="12">
        <v>-20066.480000000003</v>
      </c>
      <c r="C457" s="12">
        <v>-9796.8499999999985</v>
      </c>
      <c r="D457" s="12">
        <v>7828.5999999999985</v>
      </c>
      <c r="I457" s="11"/>
      <c r="J457" s="12"/>
      <c r="K457" s="12"/>
      <c r="L457" s="12"/>
    </row>
    <row r="458" spans="1:12">
      <c r="A458" s="11" t="s">
        <v>5760</v>
      </c>
      <c r="B458" s="12">
        <v>22328.280000000006</v>
      </c>
      <c r="C458" s="12">
        <v>21416.019999999997</v>
      </c>
      <c r="D458" s="12">
        <v>33921.869999999988</v>
      </c>
      <c r="I458" s="11"/>
      <c r="J458" s="12"/>
      <c r="K458" s="12"/>
      <c r="L458" s="12"/>
    </row>
    <row r="459" spans="1:12">
      <c r="A459" s="11" t="s">
        <v>2096</v>
      </c>
      <c r="B459" s="12">
        <v>112711.22</v>
      </c>
      <c r="C459" s="12">
        <v>115637.39</v>
      </c>
      <c r="D459" s="12">
        <v>147109.66999999998</v>
      </c>
      <c r="I459" s="11"/>
      <c r="J459" s="12"/>
      <c r="K459" s="12"/>
      <c r="L459" s="12"/>
    </row>
    <row r="460" spans="1:12">
      <c r="A460" s="11" t="s">
        <v>8123</v>
      </c>
      <c r="B460" s="12">
        <v>-538.69000000000233</v>
      </c>
      <c r="C460" s="12">
        <v>-2160.7899999999936</v>
      </c>
      <c r="D460" s="12">
        <v>18218.159999999996</v>
      </c>
      <c r="I460" s="11"/>
      <c r="J460" s="12"/>
      <c r="K460" s="12"/>
      <c r="L460" s="12"/>
    </row>
    <row r="461" spans="1:12">
      <c r="A461" s="11" t="s">
        <v>4554</v>
      </c>
      <c r="B461" s="12">
        <v>-866.30000000001019</v>
      </c>
      <c r="C461" s="12">
        <v>-1102.4999999999927</v>
      </c>
      <c r="D461" s="12">
        <v>54885.34</v>
      </c>
      <c r="I461" s="11"/>
      <c r="J461" s="12"/>
      <c r="K461" s="12"/>
      <c r="L461" s="12"/>
    </row>
    <row r="462" spans="1:12">
      <c r="A462" s="11" t="s">
        <v>2380</v>
      </c>
      <c r="B462" s="12">
        <v>-1602.3299999999945</v>
      </c>
      <c r="C462" s="12">
        <v>-1369.6500000000087</v>
      </c>
      <c r="D462" s="12">
        <v>5005.8399999999965</v>
      </c>
      <c r="I462" s="11"/>
      <c r="J462" s="12"/>
      <c r="K462" s="12"/>
      <c r="L462" s="12"/>
    </row>
    <row r="463" spans="1:12">
      <c r="A463" s="11" t="s">
        <v>2756</v>
      </c>
      <c r="B463" s="12">
        <v>18591.190000000002</v>
      </c>
      <c r="C463" s="12">
        <v>18487.099999999995</v>
      </c>
      <c r="D463" s="12">
        <v>31934.770000000008</v>
      </c>
      <c r="I463" s="11"/>
      <c r="J463" s="12"/>
      <c r="K463" s="12"/>
      <c r="L463" s="12"/>
    </row>
    <row r="464" spans="1:12">
      <c r="A464" s="11" t="s">
        <v>513</v>
      </c>
      <c r="B464" s="12">
        <v>39549.449999999997</v>
      </c>
      <c r="C464" s="12">
        <v>46001.93</v>
      </c>
      <c r="D464" s="12">
        <v>73921.22</v>
      </c>
      <c r="I464" s="11"/>
      <c r="J464" s="12"/>
      <c r="K464" s="12"/>
      <c r="L464" s="12"/>
    </row>
    <row r="465" spans="1:12">
      <c r="A465" s="11" t="s">
        <v>6745</v>
      </c>
      <c r="B465" s="12">
        <v>-85929.51999999999</v>
      </c>
      <c r="C465" s="12">
        <v>-102346.23</v>
      </c>
      <c r="D465" s="12">
        <v>-51921.04</v>
      </c>
      <c r="I465" s="11"/>
      <c r="J465" s="12"/>
      <c r="K465" s="12"/>
      <c r="L465" s="12"/>
    </row>
    <row r="466" spans="1:12">
      <c r="A466" s="11" t="s">
        <v>2939</v>
      </c>
      <c r="B466" s="12">
        <v>-198577.56000000003</v>
      </c>
      <c r="C466" s="12">
        <v>-185568.59999999998</v>
      </c>
      <c r="D466" s="12">
        <v>-43136.080000000024</v>
      </c>
      <c r="I466" s="11"/>
      <c r="J466" s="12"/>
      <c r="K466" s="12"/>
      <c r="L466" s="12"/>
    </row>
    <row r="467" spans="1:12">
      <c r="A467" s="11" t="s">
        <v>1809</v>
      </c>
      <c r="B467" s="12">
        <v>-224781.04000000004</v>
      </c>
      <c r="C467" s="12">
        <v>-224334.09999999995</v>
      </c>
      <c r="D467" s="12">
        <v>-129000.53</v>
      </c>
      <c r="I467" s="11"/>
      <c r="J467" s="12"/>
      <c r="K467" s="12"/>
      <c r="L467" s="12"/>
    </row>
    <row r="468" spans="1:12">
      <c r="A468" s="11" t="s">
        <v>3821</v>
      </c>
      <c r="B468" s="12">
        <v>-41672.179999999986</v>
      </c>
      <c r="C468" s="12">
        <v>-40869.989999999983</v>
      </c>
      <c r="D468" s="12">
        <v>14925.400000000001</v>
      </c>
      <c r="I468" s="11"/>
      <c r="J468" s="12"/>
      <c r="K468" s="12"/>
      <c r="L468" s="12"/>
    </row>
    <row r="469" spans="1:12">
      <c r="A469" s="11" t="s">
        <v>6937</v>
      </c>
      <c r="B469" s="12">
        <v>-896.02999999999156</v>
      </c>
      <c r="C469" s="12">
        <v>-2129.7599999999948</v>
      </c>
      <c r="D469" s="12">
        <v>6445.2500000000036</v>
      </c>
      <c r="I469" s="11"/>
      <c r="J469" s="12"/>
      <c r="K469" s="12"/>
      <c r="L469" s="12"/>
    </row>
    <row r="470" spans="1:12">
      <c r="A470" s="11" t="s">
        <v>5909</v>
      </c>
      <c r="B470" s="12">
        <v>-11454.539999999994</v>
      </c>
      <c r="C470" s="12">
        <v>-21168.11</v>
      </c>
      <c r="D470" s="12">
        <v>7297.7099999999955</v>
      </c>
      <c r="I470" s="11"/>
      <c r="J470" s="12"/>
      <c r="K470" s="12"/>
      <c r="L470" s="12"/>
    </row>
    <row r="471" spans="1:12">
      <c r="A471" s="11" t="s">
        <v>6147</v>
      </c>
      <c r="B471" s="12">
        <v>-301.82999999999447</v>
      </c>
      <c r="C471" s="12">
        <v>-1477.2500000000073</v>
      </c>
      <c r="D471" s="12">
        <v>6609.6999999999971</v>
      </c>
      <c r="I471" s="11"/>
      <c r="J471" s="12"/>
      <c r="K471" s="12"/>
      <c r="L471" s="12"/>
    </row>
    <row r="472" spans="1:12">
      <c r="A472" s="11" t="s">
        <v>3151</v>
      </c>
      <c r="B472" s="12">
        <v>20705.870000000003</v>
      </c>
      <c r="C472" s="12">
        <v>11318.580000000005</v>
      </c>
      <c r="D472" s="12">
        <v>48644.700000000012</v>
      </c>
      <c r="I472" s="11"/>
      <c r="J472" s="12"/>
      <c r="K472" s="12"/>
      <c r="L472" s="12"/>
    </row>
    <row r="473" spans="1:12">
      <c r="A473" s="11" t="s">
        <v>6140</v>
      </c>
      <c r="B473" s="12">
        <v>37100.58</v>
      </c>
      <c r="C473" s="12">
        <v>66453.739999999991</v>
      </c>
      <c r="D473" s="12">
        <v>66477.200000000012</v>
      </c>
      <c r="I473" s="11"/>
      <c r="J473" s="12"/>
      <c r="K473" s="12"/>
      <c r="L473" s="12"/>
    </row>
    <row r="474" spans="1:12">
      <c r="A474" s="11" t="s">
        <v>3232</v>
      </c>
      <c r="B474" s="12">
        <v>81127.960000000021</v>
      </c>
      <c r="C474" s="12">
        <v>19090.579999999973</v>
      </c>
      <c r="D474" s="12">
        <v>151879.89000000001</v>
      </c>
      <c r="I474" s="11"/>
      <c r="J474" s="12"/>
      <c r="K474" s="12"/>
      <c r="L474" s="12"/>
    </row>
    <row r="475" spans="1:12">
      <c r="A475" s="11" t="s">
        <v>8610</v>
      </c>
      <c r="B475" s="12">
        <v>9169.5600000000049</v>
      </c>
      <c r="C475" s="12">
        <v>524.58000000000175</v>
      </c>
      <c r="D475" s="12">
        <v>7236.8899999999921</v>
      </c>
      <c r="I475" s="11"/>
      <c r="J475" s="12"/>
      <c r="K475" s="12"/>
      <c r="L475" s="12"/>
    </row>
    <row r="476" spans="1:12">
      <c r="A476" s="11" t="s">
        <v>12573</v>
      </c>
      <c r="B476" s="12">
        <v>1279.3199999999997</v>
      </c>
      <c r="C476" s="12">
        <v>1483.8700000000026</v>
      </c>
      <c r="D476" s="12">
        <v>6652.0200000000041</v>
      </c>
      <c r="I476" s="11"/>
      <c r="J476" s="12"/>
      <c r="K476" s="12"/>
      <c r="L476" s="12"/>
    </row>
    <row r="477" spans="1:12">
      <c r="A477" s="11" t="s">
        <v>3184</v>
      </c>
      <c r="B477" s="12">
        <v>15659.020000000004</v>
      </c>
      <c r="C477" s="12">
        <v>23.349999999991269</v>
      </c>
      <c r="D477" s="12">
        <v>44130.92</v>
      </c>
      <c r="I477" s="11"/>
      <c r="J477" s="12"/>
      <c r="K477" s="12"/>
      <c r="L477" s="12"/>
    </row>
    <row r="478" spans="1:12">
      <c r="A478" s="11" t="s">
        <v>3635</v>
      </c>
      <c r="B478" s="12">
        <v>10631.760000000002</v>
      </c>
      <c r="C478" s="12">
        <v>3208.5600000000013</v>
      </c>
      <c r="D478" s="12">
        <v>84765.97</v>
      </c>
      <c r="I478" s="11"/>
      <c r="J478" s="12"/>
      <c r="K478" s="12"/>
      <c r="L478" s="12"/>
    </row>
    <row r="479" spans="1:12">
      <c r="A479" s="11" t="s">
        <v>3155</v>
      </c>
      <c r="B479" s="12">
        <v>-14509.980000000018</v>
      </c>
      <c r="C479" s="12">
        <v>-13889.04</v>
      </c>
      <c r="D479" s="12">
        <v>6956.9099999999962</v>
      </c>
      <c r="I479" s="11"/>
      <c r="J479" s="12"/>
      <c r="K479" s="12"/>
      <c r="L479" s="12"/>
    </row>
    <row r="480" spans="1:12">
      <c r="A480" s="11" t="s">
        <v>1243</v>
      </c>
      <c r="B480" s="12">
        <v>8553.010000000002</v>
      </c>
      <c r="C480" s="12">
        <v>-3011.3900000000103</v>
      </c>
      <c r="D480" s="12">
        <v>4500.2599999999948</v>
      </c>
      <c r="I480" s="11"/>
      <c r="J480" s="12"/>
      <c r="K480" s="12"/>
      <c r="L480" s="12"/>
    </row>
    <row r="481" spans="1:12">
      <c r="A481" s="11" t="s">
        <v>703</v>
      </c>
      <c r="B481" s="12">
        <v>-87445.09</v>
      </c>
      <c r="C481" s="12">
        <v>-98412.869999999981</v>
      </c>
      <c r="D481" s="12">
        <v>151311.22000000003</v>
      </c>
      <c r="I481" s="11"/>
      <c r="J481" s="12"/>
      <c r="K481" s="12"/>
      <c r="L481" s="12"/>
    </row>
    <row r="482" spans="1:12">
      <c r="A482" s="11" t="s">
        <v>2051</v>
      </c>
      <c r="B482" s="12">
        <v>-159893.43999999997</v>
      </c>
      <c r="C482" s="12">
        <v>-143832.49</v>
      </c>
      <c r="D482" s="12">
        <v>-73007.51999999999</v>
      </c>
      <c r="I482" s="11"/>
      <c r="J482" s="12"/>
      <c r="K482" s="12"/>
      <c r="L482" s="12"/>
    </row>
    <row r="483" spans="1:12">
      <c r="A483" s="11" t="s">
        <v>4025</v>
      </c>
      <c r="B483" s="12">
        <v>-5823.7699999999968</v>
      </c>
      <c r="C483" s="12">
        <v>-4953.93</v>
      </c>
      <c r="D483" s="12">
        <v>2395.5400000000009</v>
      </c>
      <c r="I483" s="11"/>
      <c r="J483" s="12"/>
      <c r="K483" s="12"/>
      <c r="L483" s="12"/>
    </row>
    <row r="484" spans="1:12">
      <c r="A484" s="11" t="s">
        <v>288</v>
      </c>
      <c r="B484" s="12">
        <v>-358486.90999999992</v>
      </c>
      <c r="C484" s="12">
        <v>-430949.2900000001</v>
      </c>
      <c r="D484" s="12">
        <v>-80721.450000000012</v>
      </c>
      <c r="I484" s="11"/>
      <c r="J484" s="12"/>
      <c r="K484" s="12"/>
      <c r="L484" s="12"/>
    </row>
    <row r="485" spans="1:12">
      <c r="A485" s="11" t="s">
        <v>2828</v>
      </c>
      <c r="B485" s="12">
        <v>121134.56</v>
      </c>
      <c r="C485" s="12">
        <v>85116.98</v>
      </c>
      <c r="D485" s="12">
        <v>234455.46999999997</v>
      </c>
      <c r="I485" s="11"/>
      <c r="J485" s="12"/>
      <c r="K485" s="12"/>
      <c r="L485" s="12"/>
    </row>
    <row r="486" spans="1:12">
      <c r="A486" s="11" t="s">
        <v>86</v>
      </c>
      <c r="B486" s="12">
        <v>-933560.01000000047</v>
      </c>
      <c r="C486" s="12">
        <v>-663790.5</v>
      </c>
      <c r="D486" s="12">
        <v>-183989.53999999998</v>
      </c>
      <c r="I486" s="11"/>
      <c r="J486" s="12"/>
      <c r="K486" s="12"/>
      <c r="L486" s="12"/>
    </row>
    <row r="487" spans="1:12">
      <c r="A487" s="11" t="s">
        <v>398</v>
      </c>
      <c r="B487" s="12">
        <v>-807353.31</v>
      </c>
      <c r="C487" s="12">
        <v>-511457.13</v>
      </c>
      <c r="D487" s="12">
        <v>-287732.2899999998</v>
      </c>
      <c r="I487" s="11"/>
      <c r="J487" s="12"/>
      <c r="K487" s="12"/>
      <c r="L487" s="12"/>
    </row>
    <row r="488" spans="1:12">
      <c r="A488" s="11" t="s">
        <v>116</v>
      </c>
      <c r="B488" s="12">
        <v>-9982.470000000023</v>
      </c>
      <c r="C488" s="12">
        <v>35761.380000000012</v>
      </c>
      <c r="D488" s="12">
        <v>157462.9</v>
      </c>
      <c r="I488" s="11"/>
      <c r="J488" s="12"/>
      <c r="K488" s="12"/>
      <c r="L488" s="12"/>
    </row>
    <row r="489" spans="1:12">
      <c r="A489" s="11" t="s">
        <v>14957</v>
      </c>
      <c r="B489" s="12">
        <v>9682.2000000000116</v>
      </c>
      <c r="C489" s="12">
        <v>10561.570000000007</v>
      </c>
      <c r="D489" s="12">
        <v>5642.2799999999988</v>
      </c>
      <c r="I489" s="11"/>
      <c r="J489" s="12"/>
      <c r="K489" s="12"/>
      <c r="L489" s="12"/>
    </row>
    <row r="490" spans="1:12">
      <c r="A490" s="11" t="s">
        <v>2036</v>
      </c>
      <c r="B490" s="12">
        <v>-10170.32</v>
      </c>
      <c r="C490" s="12">
        <v>-16182.550000000003</v>
      </c>
      <c r="D490" s="12">
        <v>68206.06</v>
      </c>
      <c r="I490" s="11"/>
      <c r="J490" s="12"/>
      <c r="K490" s="12"/>
      <c r="L490" s="12"/>
    </row>
    <row r="491" spans="1:12">
      <c r="A491" s="11" t="s">
        <v>259</v>
      </c>
      <c r="B491" s="12">
        <v>-186236.50000000003</v>
      </c>
      <c r="C491" s="12">
        <v>-256802.75999999995</v>
      </c>
      <c r="D491" s="12">
        <v>-104302.68000000001</v>
      </c>
      <c r="I491" s="11"/>
      <c r="J491" s="12"/>
      <c r="K491" s="12"/>
      <c r="L491" s="12"/>
    </row>
    <row r="492" spans="1:12">
      <c r="A492" s="11" t="s">
        <v>25</v>
      </c>
      <c r="B492" s="12">
        <v>-9707.4800000000105</v>
      </c>
      <c r="C492" s="12">
        <v>-1651.8499999999913</v>
      </c>
      <c r="D492" s="12">
        <v>16010.629999999983</v>
      </c>
      <c r="I492" s="11"/>
      <c r="J492" s="12"/>
      <c r="K492" s="12"/>
      <c r="L492" s="12"/>
    </row>
    <row r="493" spans="1:12">
      <c r="A493" s="11" t="s">
        <v>4549</v>
      </c>
      <c r="B493" s="12">
        <v>-118272.39000000001</v>
      </c>
      <c r="C493" s="12">
        <v>-90127.08</v>
      </c>
      <c r="D493" s="12">
        <v>-71248.88</v>
      </c>
      <c r="I493" s="11"/>
      <c r="J493" s="12"/>
      <c r="K493" s="12"/>
      <c r="L493" s="12"/>
    </row>
    <row r="494" spans="1:12">
      <c r="A494" s="11" t="s">
        <v>3273</v>
      </c>
      <c r="B494" s="12">
        <v>-9744.7299999999959</v>
      </c>
      <c r="C494" s="12">
        <v>-20298.109999999986</v>
      </c>
      <c r="D494" s="12">
        <v>-9484.6600000000035</v>
      </c>
      <c r="I494" s="11"/>
      <c r="J494" s="12"/>
      <c r="K494" s="12"/>
      <c r="L494" s="12"/>
    </row>
    <row r="495" spans="1:12">
      <c r="A495" s="11" t="s">
        <v>4525</v>
      </c>
      <c r="B495" s="12">
        <v>-291486.77</v>
      </c>
      <c r="C495" s="12">
        <v>-257077.78999999998</v>
      </c>
      <c r="D495" s="12">
        <v>-235747.6</v>
      </c>
      <c r="I495" s="11"/>
      <c r="J495" s="12"/>
      <c r="K495" s="12"/>
      <c r="L495" s="12"/>
    </row>
    <row r="496" spans="1:12">
      <c r="A496" s="11" t="s">
        <v>641</v>
      </c>
      <c r="B496" s="12">
        <v>-797014.92000000016</v>
      </c>
      <c r="C496" s="12">
        <v>-680947.13000000035</v>
      </c>
      <c r="D496" s="12">
        <v>-310773.20000000013</v>
      </c>
      <c r="I496" s="11"/>
      <c r="J496" s="12"/>
      <c r="K496" s="12"/>
      <c r="L496" s="12"/>
    </row>
    <row r="497" spans="1:12">
      <c r="A497" s="11" t="s">
        <v>2663</v>
      </c>
      <c r="B497" s="12">
        <v>7859.1600000000035</v>
      </c>
      <c r="C497" s="12">
        <v>10316.75</v>
      </c>
      <c r="D497" s="12">
        <v>105440.30000000002</v>
      </c>
      <c r="I497" s="11"/>
      <c r="J497" s="12"/>
      <c r="K497" s="12"/>
      <c r="L497" s="12"/>
    </row>
    <row r="498" spans="1:12">
      <c r="A498" s="11" t="s">
        <v>2165</v>
      </c>
      <c r="B498" s="12">
        <v>5228.2900000000154</v>
      </c>
      <c r="C498" s="12">
        <v>15797.880000000012</v>
      </c>
      <c r="D498" s="12">
        <v>18269.790000000008</v>
      </c>
      <c r="I498" s="11"/>
      <c r="J498" s="12"/>
      <c r="K498" s="12"/>
      <c r="L498" s="12"/>
    </row>
    <row r="499" spans="1:12">
      <c r="A499" s="11" t="s">
        <v>1019</v>
      </c>
      <c r="B499" s="12">
        <v>-22316.189999999995</v>
      </c>
      <c r="C499" s="12">
        <v>7285.3700000000135</v>
      </c>
      <c r="D499" s="12">
        <v>252946.48000000004</v>
      </c>
      <c r="I499" s="11"/>
      <c r="J499" s="12"/>
      <c r="K499" s="12"/>
      <c r="L499" s="12"/>
    </row>
    <row r="500" spans="1:12">
      <c r="A500" s="11" t="s">
        <v>3426</v>
      </c>
      <c r="B500" s="12">
        <v>-24387.439999999995</v>
      </c>
      <c r="C500" s="12">
        <v>-15149.890000000003</v>
      </c>
      <c r="D500" s="12">
        <v>47871.589999999989</v>
      </c>
      <c r="I500" s="11"/>
      <c r="J500" s="12"/>
      <c r="K500" s="12"/>
      <c r="L500" s="12"/>
    </row>
    <row r="501" spans="1:12">
      <c r="A501" s="11" t="s">
        <v>528</v>
      </c>
      <c r="B501" s="12">
        <v>-63259.560000000005</v>
      </c>
      <c r="C501" s="12">
        <v>-55984.779999999984</v>
      </c>
      <c r="D501" s="12">
        <v>20831.059999999994</v>
      </c>
      <c r="I501" s="11"/>
      <c r="J501" s="12"/>
      <c r="K501" s="12"/>
      <c r="L501" s="12"/>
    </row>
    <row r="502" spans="1:12">
      <c r="A502" s="11" t="s">
        <v>659</v>
      </c>
      <c r="B502" s="12">
        <v>187849.29999999996</v>
      </c>
      <c r="C502" s="12">
        <v>197207.14</v>
      </c>
      <c r="D502" s="12">
        <v>222787.09</v>
      </c>
      <c r="I502" s="11"/>
      <c r="J502" s="12"/>
      <c r="K502" s="12"/>
      <c r="L502" s="12"/>
    </row>
    <row r="503" spans="1:12">
      <c r="A503" s="11" t="s">
        <v>556</v>
      </c>
      <c r="B503" s="12">
        <v>-263737.43</v>
      </c>
      <c r="C503" s="12">
        <v>-346949.02999999991</v>
      </c>
      <c r="D503" s="12">
        <v>-228660.39999999997</v>
      </c>
      <c r="I503" s="11"/>
      <c r="J503" s="12"/>
      <c r="K503" s="12"/>
      <c r="L503" s="12"/>
    </row>
    <row r="504" spans="1:12">
      <c r="A504" s="11" t="s">
        <v>685</v>
      </c>
      <c r="B504" s="12">
        <v>-844942.36999999976</v>
      </c>
      <c r="C504" s="12">
        <v>-979514.6599999998</v>
      </c>
      <c r="D504" s="12">
        <v>-645617.48</v>
      </c>
      <c r="I504" s="11"/>
      <c r="J504" s="12"/>
      <c r="K504" s="12"/>
      <c r="L504" s="12"/>
    </row>
    <row r="505" spans="1:12">
      <c r="A505" s="11" t="s">
        <v>3749</v>
      </c>
      <c r="B505" s="12">
        <v>-229642.18</v>
      </c>
      <c r="C505" s="12">
        <v>-319822.87000000005</v>
      </c>
      <c r="D505" s="12">
        <v>-279373.48000000004</v>
      </c>
      <c r="I505" s="11"/>
      <c r="J505" s="12"/>
      <c r="K505" s="12"/>
      <c r="L505" s="12"/>
    </row>
    <row r="506" spans="1:12">
      <c r="A506" s="11" t="s">
        <v>162</v>
      </c>
      <c r="B506" s="12">
        <v>-437349.87</v>
      </c>
      <c r="C506" s="12">
        <v>-538990.81999999995</v>
      </c>
      <c r="D506" s="12">
        <v>-133874.66999999998</v>
      </c>
      <c r="I506" s="11"/>
      <c r="J506" s="12"/>
      <c r="K506" s="12"/>
      <c r="L506" s="12"/>
    </row>
    <row r="507" spans="1:12">
      <c r="A507" s="11" t="s">
        <v>537</v>
      </c>
      <c r="B507" s="12">
        <v>-483235.67</v>
      </c>
      <c r="C507" s="12">
        <v>-571026.94999999995</v>
      </c>
      <c r="D507" s="12">
        <v>-150846.52000000005</v>
      </c>
      <c r="I507" s="11"/>
      <c r="J507" s="12"/>
      <c r="K507" s="12"/>
      <c r="L507" s="12"/>
    </row>
    <row r="508" spans="1:12">
      <c r="A508" s="11" t="s">
        <v>385</v>
      </c>
      <c r="B508" s="12">
        <v>-475559.12000000005</v>
      </c>
      <c r="C508" s="12">
        <v>-359516.01</v>
      </c>
      <c r="D508" s="12">
        <v>-22766.850000000039</v>
      </c>
      <c r="I508" s="11"/>
      <c r="J508" s="12"/>
      <c r="K508" s="12"/>
      <c r="L508" s="12"/>
    </row>
    <row r="509" spans="1:12">
      <c r="A509" s="11" t="s">
        <v>1364</v>
      </c>
      <c r="B509" s="12">
        <v>-274366.94</v>
      </c>
      <c r="C509" s="12">
        <v>-148687.54</v>
      </c>
      <c r="D509" s="12">
        <v>-165564.57999999999</v>
      </c>
      <c r="I509" s="11"/>
      <c r="J509" s="12"/>
      <c r="K509" s="12"/>
      <c r="L509" s="12"/>
    </row>
    <row r="510" spans="1:12">
      <c r="A510" s="11" t="s">
        <v>1965</v>
      </c>
      <c r="B510" s="12">
        <v>-334632.69999999995</v>
      </c>
      <c r="C510" s="12">
        <v>-380580.56000000006</v>
      </c>
      <c r="D510" s="12">
        <v>-352863.55999999994</v>
      </c>
      <c r="I510" s="11"/>
      <c r="J510" s="12"/>
      <c r="K510" s="12"/>
      <c r="L510" s="12"/>
    </row>
    <row r="511" spans="1:12">
      <c r="A511" s="11" t="s">
        <v>349</v>
      </c>
      <c r="B511" s="12">
        <v>-806661.74000000022</v>
      </c>
      <c r="C511" s="12">
        <v>-725925.14</v>
      </c>
      <c r="D511" s="12">
        <v>-376839.56999999995</v>
      </c>
      <c r="I511" s="11"/>
      <c r="J511" s="12"/>
      <c r="K511" s="12"/>
      <c r="L511" s="12"/>
    </row>
    <row r="512" spans="1:12">
      <c r="A512" s="11" t="s">
        <v>121</v>
      </c>
      <c r="B512" s="12">
        <v>-794892.39999999991</v>
      </c>
      <c r="C512" s="12">
        <v>-754156.58000000007</v>
      </c>
      <c r="D512" s="12">
        <v>-201768.97</v>
      </c>
      <c r="I512" s="11"/>
      <c r="J512" s="12"/>
      <c r="K512" s="12"/>
      <c r="L512" s="12"/>
    </row>
    <row r="513" spans="1:12">
      <c r="A513" s="11" t="s">
        <v>844</v>
      </c>
      <c r="B513" s="12">
        <v>-238764.29000000004</v>
      </c>
      <c r="C513" s="12">
        <v>-296746.77</v>
      </c>
      <c r="D513" s="12">
        <v>-48019.3</v>
      </c>
      <c r="I513" s="11"/>
      <c r="J513" s="12"/>
      <c r="K513" s="12"/>
      <c r="L513" s="12"/>
    </row>
    <row r="514" spans="1:12">
      <c r="A514" s="11" t="s">
        <v>1146</v>
      </c>
      <c r="B514" s="12">
        <v>-306114.61000000004</v>
      </c>
      <c r="C514" s="12">
        <v>-320824.59999999998</v>
      </c>
      <c r="D514" s="12">
        <v>-334947.88999999996</v>
      </c>
      <c r="I514" s="11"/>
      <c r="J514" s="12"/>
      <c r="K514" s="12"/>
      <c r="L514" s="12"/>
    </row>
    <row r="515" spans="1:12">
      <c r="A515" s="11" t="s">
        <v>560</v>
      </c>
      <c r="B515" s="12">
        <v>-466618.86999999994</v>
      </c>
      <c r="C515" s="12">
        <v>-466005.56000000006</v>
      </c>
      <c r="D515" s="12">
        <v>-282261</v>
      </c>
      <c r="I515" s="11"/>
      <c r="J515" s="12"/>
      <c r="K515" s="12"/>
      <c r="L515" s="12"/>
    </row>
    <row r="516" spans="1:12">
      <c r="A516" s="11" t="s">
        <v>5108</v>
      </c>
      <c r="B516" s="12">
        <v>-549613.65</v>
      </c>
      <c r="C516" s="12">
        <v>-525900.47</v>
      </c>
      <c r="D516" s="12">
        <v>-277477.83</v>
      </c>
      <c r="I516" s="11"/>
      <c r="J516" s="12"/>
      <c r="K516" s="12"/>
      <c r="L516" s="12"/>
    </row>
    <row r="517" spans="1:12">
      <c r="A517" s="11" t="s">
        <v>1826</v>
      </c>
      <c r="B517" s="12">
        <v>-526942.43000000005</v>
      </c>
      <c r="C517" s="12">
        <v>-507820.59</v>
      </c>
      <c r="D517" s="12">
        <v>-212382.77000000002</v>
      </c>
      <c r="I517" s="11"/>
      <c r="J517" s="12"/>
      <c r="K517" s="12"/>
      <c r="L517" s="12"/>
    </row>
    <row r="518" spans="1:12">
      <c r="A518" s="11" t="s">
        <v>1101</v>
      </c>
      <c r="B518" s="12">
        <v>-740913.3899999999</v>
      </c>
      <c r="C518" s="12">
        <v>-801912.06999999983</v>
      </c>
      <c r="D518" s="12">
        <v>-483892.12000000011</v>
      </c>
      <c r="I518" s="11"/>
      <c r="J518" s="12"/>
      <c r="K518" s="12"/>
      <c r="L518" s="12"/>
    </row>
    <row r="519" spans="1:12">
      <c r="A519" s="11" t="s">
        <v>198</v>
      </c>
      <c r="B519" s="12">
        <v>-521185.0299999998</v>
      </c>
      <c r="C519" s="12">
        <v>-577548.46999999986</v>
      </c>
      <c r="D519" s="12">
        <v>-94224.419999999984</v>
      </c>
      <c r="I519" s="11"/>
      <c r="J519" s="12"/>
      <c r="K519" s="12"/>
      <c r="L519" s="12"/>
    </row>
    <row r="520" spans="1:12">
      <c r="A520" s="11" t="s">
        <v>4001</v>
      </c>
      <c r="B520" s="12">
        <v>-214915.65000000002</v>
      </c>
      <c r="C520" s="12">
        <v>-209665.49999999997</v>
      </c>
      <c r="D520" s="12">
        <v>-124999.37999999998</v>
      </c>
      <c r="I520" s="11"/>
      <c r="J520" s="12"/>
      <c r="K520" s="12"/>
      <c r="L520" s="12"/>
    </row>
    <row r="521" spans="1:12">
      <c r="A521" s="11" t="s">
        <v>7776</v>
      </c>
      <c r="B521" s="12">
        <v>-145876.56</v>
      </c>
      <c r="C521" s="12">
        <v>-163583.21000000002</v>
      </c>
      <c r="D521" s="12">
        <v>-94549.01</v>
      </c>
      <c r="I521" s="11"/>
      <c r="J521" s="12"/>
      <c r="K521" s="12"/>
      <c r="L521" s="12"/>
    </row>
    <row r="522" spans="1:12">
      <c r="A522" s="11" t="s">
        <v>1661</v>
      </c>
      <c r="B522" s="12">
        <v>-380967.14</v>
      </c>
      <c r="C522" s="12">
        <v>-394608.97000000003</v>
      </c>
      <c r="D522" s="12">
        <v>-299907.93999999994</v>
      </c>
      <c r="I522" s="11"/>
      <c r="J522" s="12"/>
      <c r="K522" s="12"/>
      <c r="L522" s="12"/>
    </row>
    <row r="523" spans="1:12">
      <c r="A523" s="11" t="s">
        <v>602</v>
      </c>
      <c r="B523" s="12">
        <v>-728024.26</v>
      </c>
      <c r="C523" s="12">
        <v>-856760.94999999984</v>
      </c>
      <c r="D523" s="12">
        <v>315128.75999999995</v>
      </c>
      <c r="I523" s="11"/>
      <c r="J523" s="12"/>
      <c r="K523" s="12"/>
      <c r="L523" s="12"/>
    </row>
    <row r="524" spans="1:12">
      <c r="A524" s="11" t="s">
        <v>1733</v>
      </c>
      <c r="B524" s="12">
        <v>-458465.69000000006</v>
      </c>
      <c r="C524" s="12">
        <v>-565949.69999999984</v>
      </c>
      <c r="D524" s="12">
        <v>-73297.829999999987</v>
      </c>
      <c r="I524" s="11"/>
      <c r="J524" s="12"/>
      <c r="K524" s="12"/>
      <c r="L524" s="12"/>
    </row>
    <row r="525" spans="1:12">
      <c r="A525" s="11" t="s">
        <v>847</v>
      </c>
      <c r="B525" s="12">
        <v>-480601.5900000002</v>
      </c>
      <c r="C525" s="12">
        <v>-632581.75999999978</v>
      </c>
      <c r="D525" s="12">
        <v>82663.850000000035</v>
      </c>
      <c r="I525" s="11"/>
      <c r="J525" s="12"/>
      <c r="K525" s="12"/>
      <c r="L525" s="12"/>
    </row>
    <row r="526" spans="1:12">
      <c r="A526" s="11" t="s">
        <v>1471</v>
      </c>
      <c r="B526" s="12">
        <v>-431322.35000000003</v>
      </c>
      <c r="C526" s="12">
        <v>-468621.80999999994</v>
      </c>
      <c r="D526" s="12">
        <v>-375851.02</v>
      </c>
      <c r="I526" s="11"/>
      <c r="J526" s="12"/>
      <c r="K526" s="12"/>
      <c r="L526" s="12"/>
    </row>
    <row r="527" spans="1:12">
      <c r="A527" s="11" t="s">
        <v>4633</v>
      </c>
      <c r="B527" s="12">
        <v>-497130.80999999994</v>
      </c>
      <c r="C527" s="12">
        <v>-552350.84000000008</v>
      </c>
      <c r="D527" s="12">
        <v>-343423.55000000005</v>
      </c>
      <c r="I527" s="11"/>
      <c r="J527" s="12"/>
      <c r="K527" s="12"/>
      <c r="L527" s="12"/>
    </row>
    <row r="528" spans="1:12">
      <c r="A528" s="11" t="s">
        <v>7129</v>
      </c>
      <c r="B528" s="12">
        <v>-214305.72000000003</v>
      </c>
      <c r="C528" s="12">
        <v>-206940.72000000003</v>
      </c>
      <c r="D528" s="12">
        <v>-169588.08999999997</v>
      </c>
      <c r="I528" s="11"/>
      <c r="J528" s="12"/>
      <c r="K528" s="12"/>
      <c r="L528" s="12"/>
    </row>
    <row r="529" spans="1:12">
      <c r="A529" s="11" t="s">
        <v>1405</v>
      </c>
      <c r="B529" s="12">
        <v>-801326.66000000015</v>
      </c>
      <c r="C529" s="12">
        <v>-971649.27</v>
      </c>
      <c r="D529" s="12">
        <v>-609748.02</v>
      </c>
      <c r="I529" s="11"/>
      <c r="J529" s="12"/>
      <c r="K529" s="12"/>
      <c r="L529" s="12"/>
    </row>
    <row r="530" spans="1:12">
      <c r="A530" s="11" t="s">
        <v>1901</v>
      </c>
      <c r="B530" s="12">
        <v>-692745.35999999987</v>
      </c>
      <c r="C530" s="12">
        <v>-738060.74</v>
      </c>
      <c r="D530" s="12">
        <v>-296527.66000000003</v>
      </c>
      <c r="I530" s="11"/>
      <c r="J530" s="12"/>
      <c r="K530" s="12"/>
      <c r="L530" s="12"/>
    </row>
    <row r="531" spans="1:12">
      <c r="A531" s="11" t="s">
        <v>166</v>
      </c>
      <c r="B531" s="12">
        <v>-587930.28999999992</v>
      </c>
      <c r="C531" s="12">
        <v>-639357.18000000005</v>
      </c>
      <c r="D531" s="12">
        <v>-222320.29000000007</v>
      </c>
      <c r="I531" s="11"/>
      <c r="J531" s="12"/>
      <c r="K531" s="12"/>
      <c r="L531" s="12"/>
    </row>
    <row r="532" spans="1:12">
      <c r="A532" s="11" t="s">
        <v>1688</v>
      </c>
      <c r="B532" s="12">
        <v>-195408.8</v>
      </c>
      <c r="C532" s="12">
        <v>-245657.17999999996</v>
      </c>
      <c r="D532" s="12">
        <v>-91249.83</v>
      </c>
      <c r="I532" s="11"/>
      <c r="J532" s="12"/>
      <c r="K532" s="12"/>
      <c r="L532" s="12"/>
    </row>
    <row r="533" spans="1:12">
      <c r="A533" s="11" t="s">
        <v>35</v>
      </c>
      <c r="B533" s="12">
        <v>-580331.89</v>
      </c>
      <c r="C533" s="12">
        <v>-790098.7</v>
      </c>
      <c r="D533" s="12">
        <v>-576119.73</v>
      </c>
      <c r="I533" s="11"/>
      <c r="J533" s="12"/>
      <c r="K533" s="12"/>
      <c r="L533" s="12"/>
    </row>
    <row r="534" spans="1:12">
      <c r="A534" s="11" t="s">
        <v>3843</v>
      </c>
      <c r="B534" s="12">
        <v>-390953.59</v>
      </c>
      <c r="C534" s="12">
        <v>-495796.84</v>
      </c>
      <c r="D534" s="12">
        <v>-70478.290000000008</v>
      </c>
      <c r="I534" s="11"/>
      <c r="J534" s="12"/>
      <c r="K534" s="12"/>
      <c r="L534" s="12"/>
    </row>
    <row r="535" spans="1:12">
      <c r="A535" s="11" t="s">
        <v>1174</v>
      </c>
      <c r="B535" s="12">
        <v>-613715.64</v>
      </c>
      <c r="C535" s="12">
        <v>-683314.72999999975</v>
      </c>
      <c r="D535" s="12">
        <v>-218192.74999999994</v>
      </c>
      <c r="I535" s="11"/>
      <c r="J535" s="12"/>
      <c r="K535" s="12"/>
      <c r="L535" s="12"/>
    </row>
    <row r="536" spans="1:12">
      <c r="A536" s="11" t="s">
        <v>14164</v>
      </c>
      <c r="B536" s="12">
        <v>344.09999999999854</v>
      </c>
      <c r="C536" s="12">
        <v>996.83000000000175</v>
      </c>
      <c r="D536" s="12">
        <v>48971</v>
      </c>
      <c r="I536" s="11"/>
      <c r="J536" s="12"/>
      <c r="K536" s="12"/>
      <c r="L536" s="12"/>
    </row>
    <row r="537" spans="1:12">
      <c r="A537" s="11" t="s">
        <v>1533</v>
      </c>
      <c r="B537" s="12">
        <v>-433702.23000000004</v>
      </c>
      <c r="C537" s="12">
        <v>-541107.50000000023</v>
      </c>
      <c r="D537" s="12">
        <v>-336478.36</v>
      </c>
      <c r="I537" s="11"/>
      <c r="J537" s="12"/>
      <c r="K537" s="12"/>
      <c r="L537" s="12"/>
    </row>
    <row r="538" spans="1:12">
      <c r="A538" s="11" t="s">
        <v>6930</v>
      </c>
      <c r="B538" s="12">
        <v>-152476.95000000001</v>
      </c>
      <c r="C538" s="12">
        <v>-218563.69999999998</v>
      </c>
      <c r="D538" s="12">
        <v>-165476.89999999997</v>
      </c>
      <c r="I538" s="11"/>
      <c r="J538" s="12"/>
      <c r="K538" s="12"/>
      <c r="L538" s="12"/>
    </row>
    <row r="539" spans="1:12">
      <c r="A539" s="11" t="s">
        <v>7619</v>
      </c>
      <c r="B539" s="12">
        <v>-184750.88999999998</v>
      </c>
      <c r="C539" s="12">
        <v>-186737.19</v>
      </c>
      <c r="D539" s="12">
        <v>-128556.35</v>
      </c>
      <c r="I539" s="11"/>
      <c r="J539" s="12"/>
      <c r="K539" s="12"/>
      <c r="L539" s="12"/>
    </row>
    <row r="540" spans="1:12">
      <c r="A540" s="11" t="s">
        <v>840</v>
      </c>
      <c r="B540" s="12">
        <v>-226546.84000000003</v>
      </c>
      <c r="C540" s="12">
        <v>-247323.39</v>
      </c>
      <c r="D540" s="12">
        <v>-242761.32</v>
      </c>
      <c r="I540" s="11"/>
      <c r="J540" s="12"/>
      <c r="K540" s="12"/>
      <c r="L540" s="12"/>
    </row>
    <row r="541" spans="1:12">
      <c r="A541" s="11" t="s">
        <v>2012</v>
      </c>
      <c r="B541" s="12">
        <v>-300127.39999999997</v>
      </c>
      <c r="C541" s="12">
        <v>-288518.28000000003</v>
      </c>
      <c r="D541" s="12">
        <v>-177249.97000000003</v>
      </c>
      <c r="I541" s="11"/>
      <c r="J541" s="12"/>
      <c r="K541" s="12"/>
      <c r="L541" s="12"/>
    </row>
    <row r="542" spans="1:12">
      <c r="A542" s="11" t="s">
        <v>1955</v>
      </c>
      <c r="B542" s="12">
        <v>-507963.75</v>
      </c>
      <c r="C542" s="12">
        <v>-705674.68</v>
      </c>
      <c r="D542" s="12">
        <v>-407891.47000000003</v>
      </c>
      <c r="I542" s="11"/>
      <c r="J542" s="12"/>
      <c r="K542" s="12"/>
      <c r="L542" s="12"/>
    </row>
    <row r="543" spans="1:12">
      <c r="A543" s="11" t="s">
        <v>888</v>
      </c>
      <c r="B543" s="12">
        <v>-393110.65999999986</v>
      </c>
      <c r="C543" s="12">
        <v>-481192.33999999997</v>
      </c>
      <c r="D543" s="12">
        <v>-151770.36000000007</v>
      </c>
      <c r="I543" s="11"/>
      <c r="J543" s="12"/>
      <c r="K543" s="12"/>
      <c r="L543" s="12"/>
    </row>
    <row r="544" spans="1:12">
      <c r="A544" s="11" t="s">
        <v>859</v>
      </c>
      <c r="B544" s="12">
        <v>-400301.90999999992</v>
      </c>
      <c r="C544" s="12">
        <v>-475783.10000000009</v>
      </c>
      <c r="D544" s="12">
        <v>-243879.17999999996</v>
      </c>
      <c r="I544" s="11"/>
      <c r="J544" s="12"/>
      <c r="K544" s="12"/>
      <c r="L544" s="12"/>
    </row>
    <row r="545" spans="1:12">
      <c r="A545" s="11" t="s">
        <v>1150</v>
      </c>
      <c r="B545" s="12">
        <v>-263051.22000000003</v>
      </c>
      <c r="C545" s="12">
        <v>-309326.54000000004</v>
      </c>
      <c r="D545" s="12">
        <v>-193871.35000000006</v>
      </c>
      <c r="I545" s="11"/>
      <c r="J545" s="12"/>
      <c r="K545" s="12"/>
      <c r="L545" s="12"/>
    </row>
    <row r="546" spans="1:12">
      <c r="A546" s="11" t="s">
        <v>8151</v>
      </c>
      <c r="B546" s="12">
        <v>-179290.73</v>
      </c>
      <c r="C546" s="12">
        <v>-216253.36</v>
      </c>
      <c r="D546" s="12">
        <v>-182556.36000000004</v>
      </c>
      <c r="I546" s="11"/>
      <c r="J546" s="12"/>
      <c r="K546" s="12"/>
      <c r="L546" s="12"/>
    </row>
    <row r="547" spans="1:12">
      <c r="A547" s="11" t="s">
        <v>2543</v>
      </c>
      <c r="B547" s="12">
        <v>-840456.15999999992</v>
      </c>
      <c r="C547" s="12">
        <v>-986260.56</v>
      </c>
      <c r="D547" s="12">
        <v>-898453.24000000022</v>
      </c>
      <c r="I547" s="11"/>
      <c r="J547" s="12"/>
      <c r="K547" s="12"/>
      <c r="L547" s="12"/>
    </row>
    <row r="548" spans="1:12">
      <c r="A548" s="11" t="s">
        <v>249</v>
      </c>
      <c r="B548" s="12">
        <v>-510495.93000000005</v>
      </c>
      <c r="C548" s="12">
        <v>-612890.8600000001</v>
      </c>
      <c r="D548" s="12">
        <v>-401989</v>
      </c>
      <c r="I548" s="11"/>
      <c r="J548" s="12"/>
      <c r="K548" s="12"/>
      <c r="L548" s="12"/>
    </row>
    <row r="549" spans="1:12">
      <c r="A549" s="11" t="s">
        <v>5684</v>
      </c>
      <c r="B549" s="12">
        <v>-333250.97000000003</v>
      </c>
      <c r="C549" s="12">
        <v>-371125.83999999997</v>
      </c>
      <c r="D549" s="12">
        <v>-303886.38000000006</v>
      </c>
      <c r="I549" s="11"/>
      <c r="J549" s="12"/>
      <c r="K549" s="12"/>
      <c r="L549" s="12"/>
    </row>
    <row r="550" spans="1:12">
      <c r="A550" s="11" t="s">
        <v>2311</v>
      </c>
      <c r="B550" s="12">
        <v>-356833.85</v>
      </c>
      <c r="C550" s="12">
        <v>-294839.86</v>
      </c>
      <c r="D550" s="12">
        <v>-262909.61000000004</v>
      </c>
      <c r="I550" s="11"/>
      <c r="J550" s="12"/>
      <c r="K550" s="12"/>
      <c r="L550" s="12"/>
    </row>
    <row r="551" spans="1:12">
      <c r="A551" s="11" t="s">
        <v>1353</v>
      </c>
      <c r="B551" s="12">
        <v>-248227.69999999998</v>
      </c>
      <c r="C551" s="12">
        <v>-335432.05999999994</v>
      </c>
      <c r="D551" s="12">
        <v>-186423.08000000002</v>
      </c>
      <c r="I551" s="11"/>
      <c r="J551" s="12"/>
      <c r="K551" s="12"/>
      <c r="L551" s="12"/>
    </row>
    <row r="552" spans="1:12">
      <c r="A552" s="11" t="s">
        <v>189</v>
      </c>
      <c r="B552" s="12">
        <v>-452640.58999999997</v>
      </c>
      <c r="C552" s="12">
        <v>-640698.88000000012</v>
      </c>
      <c r="D552" s="12">
        <v>-257398.21000000002</v>
      </c>
      <c r="I552" s="11"/>
      <c r="J552" s="12"/>
      <c r="K552" s="12"/>
      <c r="L552" s="12"/>
    </row>
    <row r="553" spans="1:12">
      <c r="A553" s="11" t="s">
        <v>366</v>
      </c>
      <c r="B553" s="12">
        <v>-601853.46</v>
      </c>
      <c r="C553" s="12">
        <v>-404627.15</v>
      </c>
      <c r="D553" s="12">
        <v>-283775.32000000007</v>
      </c>
      <c r="I553" s="11"/>
      <c r="J553" s="12"/>
      <c r="K553" s="12"/>
      <c r="L553" s="12"/>
    </row>
    <row r="554" spans="1:12">
      <c r="A554" s="11" t="s">
        <v>454</v>
      </c>
      <c r="B554" s="12">
        <v>-469044.88</v>
      </c>
      <c r="C554" s="12">
        <v>-557466.81999999983</v>
      </c>
      <c r="D554" s="12">
        <v>-342410.26</v>
      </c>
      <c r="I554" s="11"/>
      <c r="J554" s="12"/>
      <c r="K554" s="12"/>
      <c r="L554" s="12"/>
    </row>
    <row r="555" spans="1:12">
      <c r="A555" s="11" t="s">
        <v>972</v>
      </c>
      <c r="B555" s="12">
        <v>-480776.99</v>
      </c>
      <c r="C555" s="12">
        <v>-526127.76</v>
      </c>
      <c r="D555" s="12">
        <v>-387685.67</v>
      </c>
      <c r="I555" s="11"/>
      <c r="J555" s="12"/>
      <c r="K555" s="12"/>
      <c r="L555" s="12"/>
    </row>
    <row r="556" spans="1:12">
      <c r="A556" s="11" t="s">
        <v>272</v>
      </c>
      <c r="B556" s="12">
        <v>-506703.9</v>
      </c>
      <c r="C556" s="12">
        <v>-420384.56</v>
      </c>
      <c r="D556" s="12">
        <v>11442.210000000036</v>
      </c>
      <c r="I556" s="11"/>
      <c r="J556" s="12"/>
      <c r="K556" s="12"/>
      <c r="L556" s="12"/>
    </row>
    <row r="557" spans="1:12">
      <c r="A557" s="11" t="s">
        <v>2838</v>
      </c>
      <c r="B557" s="12">
        <v>-385218.08999999997</v>
      </c>
      <c r="C557" s="12">
        <v>-515437.07999999996</v>
      </c>
      <c r="D557" s="12">
        <v>-221321.43999999994</v>
      </c>
      <c r="I557" s="11"/>
      <c r="J557" s="12"/>
      <c r="K557" s="12"/>
      <c r="L557" s="12"/>
    </row>
    <row r="558" spans="1:12">
      <c r="A558" s="11" t="s">
        <v>1195</v>
      </c>
      <c r="B558" s="12">
        <v>-626616.15</v>
      </c>
      <c r="C558" s="12">
        <v>-557313.81999999995</v>
      </c>
      <c r="D558" s="12">
        <v>-271243.31999999995</v>
      </c>
      <c r="I558" s="11"/>
      <c r="J558" s="12"/>
      <c r="K558" s="12"/>
      <c r="L558" s="12"/>
    </row>
    <row r="559" spans="1:12">
      <c r="A559" s="11" t="s">
        <v>10525</v>
      </c>
      <c r="B559" s="12">
        <v>-217059.51</v>
      </c>
      <c r="C559" s="12">
        <v>-219655.32</v>
      </c>
      <c r="D559" s="12">
        <v>-219792.15</v>
      </c>
      <c r="I559" s="11"/>
      <c r="J559" s="12"/>
      <c r="K559" s="12"/>
      <c r="L559" s="12"/>
    </row>
    <row r="560" spans="1:12">
      <c r="A560" s="11" t="s">
        <v>1429</v>
      </c>
      <c r="B560" s="12">
        <v>-17886.249999999985</v>
      </c>
      <c r="C560" s="12">
        <v>-55264.779999999984</v>
      </c>
      <c r="D560" s="12">
        <v>-135728.07</v>
      </c>
      <c r="I560" s="11"/>
      <c r="J560" s="12"/>
      <c r="K560" s="12"/>
      <c r="L560" s="12"/>
    </row>
    <row r="561" spans="1:12">
      <c r="A561" s="11" t="s">
        <v>5949</v>
      </c>
      <c r="B561" s="12">
        <v>-91658.5</v>
      </c>
      <c r="C561" s="12">
        <v>-138724.32</v>
      </c>
      <c r="D561" s="12">
        <v>-130360.76999999997</v>
      </c>
      <c r="I561" s="11"/>
      <c r="J561" s="12"/>
      <c r="K561" s="12"/>
      <c r="L561" s="12"/>
    </row>
    <row r="562" spans="1:12">
      <c r="A562" s="11" t="s">
        <v>1304</v>
      </c>
      <c r="B562" s="12">
        <v>-197765.97999999998</v>
      </c>
      <c r="C562" s="12">
        <v>-247039.58000000002</v>
      </c>
      <c r="D562" s="12">
        <v>-184908.67</v>
      </c>
      <c r="I562" s="11"/>
      <c r="J562" s="12"/>
      <c r="K562" s="12"/>
      <c r="L562" s="12"/>
    </row>
    <row r="563" spans="1:12">
      <c r="A563" s="11" t="s">
        <v>13557</v>
      </c>
      <c r="B563" s="12">
        <v>24550.5</v>
      </c>
      <c r="C563" s="12">
        <v>26530.160000000003</v>
      </c>
      <c r="D563" s="12">
        <v>29640.14</v>
      </c>
      <c r="I563" s="11"/>
      <c r="J563" s="12"/>
      <c r="K563" s="12"/>
      <c r="L563" s="12"/>
    </row>
    <row r="564" spans="1:12">
      <c r="A564" s="11" t="s">
        <v>1978</v>
      </c>
      <c r="B564" s="12">
        <v>-156393.56999999995</v>
      </c>
      <c r="C564" s="12">
        <v>-212855.19999999998</v>
      </c>
      <c r="D564" s="12">
        <v>-185953.72</v>
      </c>
      <c r="I564" s="11"/>
      <c r="J564" s="12"/>
      <c r="K564" s="12"/>
      <c r="L564" s="12"/>
    </row>
    <row r="565" spans="1:12">
      <c r="A565" s="11" t="s">
        <v>3094</v>
      </c>
      <c r="B565" s="12">
        <v>-186118.01</v>
      </c>
      <c r="C565" s="12">
        <v>-227024.79000000004</v>
      </c>
      <c r="D565" s="12">
        <v>-159961.97</v>
      </c>
      <c r="I565" s="11"/>
      <c r="J565" s="12"/>
      <c r="K565" s="12"/>
      <c r="L565" s="12"/>
    </row>
    <row r="566" spans="1:12">
      <c r="A566" s="11" t="s">
        <v>2107</v>
      </c>
      <c r="B566" s="12">
        <v>-325689.62999999995</v>
      </c>
      <c r="C566" s="12">
        <v>-379641.72000000003</v>
      </c>
      <c r="D566" s="12">
        <v>-65687.369999999937</v>
      </c>
      <c r="I566" s="11"/>
      <c r="J566" s="12"/>
      <c r="K566" s="12"/>
      <c r="L566" s="12"/>
    </row>
    <row r="567" spans="1:12">
      <c r="A567" s="11" t="s">
        <v>1495</v>
      </c>
      <c r="B567" s="12">
        <v>-69675.170000000027</v>
      </c>
      <c r="C567" s="12">
        <v>-91580.300000000017</v>
      </c>
      <c r="D567" s="12">
        <v>-83441.340000000011</v>
      </c>
      <c r="I567" s="11"/>
      <c r="J567" s="12"/>
      <c r="K567" s="12"/>
      <c r="L567" s="12"/>
    </row>
    <row r="568" spans="1:12">
      <c r="A568" s="11" t="s">
        <v>217</v>
      </c>
      <c r="B568" s="12">
        <v>-688335.47</v>
      </c>
      <c r="C568" s="12">
        <v>-834042</v>
      </c>
      <c r="D568" s="12">
        <v>-692877.37999999989</v>
      </c>
      <c r="I568" s="11"/>
      <c r="J568" s="12"/>
      <c r="K568" s="12"/>
      <c r="L568" s="12"/>
    </row>
    <row r="569" spans="1:12">
      <c r="A569" s="11" t="s">
        <v>1341</v>
      </c>
      <c r="B569" s="12">
        <v>-431899.42000000004</v>
      </c>
      <c r="C569" s="12">
        <v>-505288.71000000008</v>
      </c>
      <c r="D569" s="12">
        <v>-368580.61</v>
      </c>
      <c r="I569" s="11"/>
      <c r="J569" s="12"/>
      <c r="K569" s="12"/>
      <c r="L569" s="12"/>
    </row>
    <row r="570" spans="1:12">
      <c r="A570" s="11" t="s">
        <v>10481</v>
      </c>
      <c r="B570" s="12">
        <v>-53940.060000000012</v>
      </c>
      <c r="C570" s="12">
        <v>-76697.89</v>
      </c>
      <c r="D570" s="12">
        <v>-81446.260000000009</v>
      </c>
      <c r="I570" s="11"/>
      <c r="J570" s="12"/>
      <c r="K570" s="12"/>
      <c r="L570" s="12"/>
    </row>
    <row r="571" spans="1:12">
      <c r="A571" s="11" t="s">
        <v>409</v>
      </c>
      <c r="B571" s="12">
        <v>-275833.34999999998</v>
      </c>
      <c r="C571" s="12">
        <v>-313577.83999999997</v>
      </c>
      <c r="D571" s="12">
        <v>-226038.07</v>
      </c>
      <c r="I571" s="11"/>
      <c r="J571" s="12"/>
      <c r="K571" s="12"/>
      <c r="L571" s="12"/>
    </row>
    <row r="572" spans="1:12">
      <c r="A572" s="11" t="s">
        <v>5136</v>
      </c>
      <c r="B572" s="12">
        <v>-97079.02</v>
      </c>
      <c r="C572" s="12">
        <v>-92653.159999999989</v>
      </c>
      <c r="D572" s="12">
        <v>-102634.32</v>
      </c>
      <c r="I572" s="11"/>
      <c r="J572" s="12"/>
      <c r="K572" s="12"/>
      <c r="L572" s="12"/>
    </row>
    <row r="573" spans="1:12">
      <c r="A573" s="11" t="s">
        <v>7077</v>
      </c>
      <c r="B573" s="12">
        <v>-162090</v>
      </c>
      <c r="C573" s="12">
        <v>-231421.01</v>
      </c>
      <c r="D573" s="12">
        <v>-172049.82</v>
      </c>
      <c r="I573" s="11"/>
      <c r="J573" s="12"/>
      <c r="K573" s="12"/>
      <c r="L573" s="12"/>
    </row>
    <row r="574" spans="1:12">
      <c r="A574" s="11" t="s">
        <v>3910</v>
      </c>
      <c r="B574" s="12">
        <v>-206296.81999999998</v>
      </c>
      <c r="C574" s="12">
        <v>-205434.35</v>
      </c>
      <c r="D574" s="12">
        <v>-155204.16</v>
      </c>
      <c r="I574" s="11"/>
      <c r="J574" s="12"/>
      <c r="K574" s="12"/>
      <c r="L574" s="12"/>
    </row>
    <row r="575" spans="1:12">
      <c r="A575" s="11" t="s">
        <v>2189</v>
      </c>
      <c r="B575" s="12">
        <v>-489975.43999999994</v>
      </c>
      <c r="C575" s="12">
        <v>-639888.48</v>
      </c>
      <c r="D575" s="12">
        <v>-399109.01000000007</v>
      </c>
      <c r="I575" s="11"/>
      <c r="J575" s="12"/>
      <c r="K575" s="12"/>
      <c r="L575" s="12"/>
    </row>
    <row r="576" spans="1:12">
      <c r="A576" s="11" t="s">
        <v>6848</v>
      </c>
      <c r="B576" s="12">
        <v>-133637.94999999998</v>
      </c>
      <c r="C576" s="12">
        <v>-147472.35999999999</v>
      </c>
      <c r="D576" s="12">
        <v>-78920.389999999985</v>
      </c>
      <c r="I576" s="11"/>
      <c r="J576" s="12"/>
      <c r="K576" s="12"/>
      <c r="L576" s="12"/>
    </row>
    <row r="577" spans="1:12">
      <c r="A577" s="11" t="s">
        <v>15146</v>
      </c>
      <c r="B577" s="12">
        <v>3427.2400000000016</v>
      </c>
      <c r="C577" s="12">
        <v>6933.9900000000016</v>
      </c>
      <c r="D577" s="12">
        <v>3761.2799999999988</v>
      </c>
      <c r="I577" s="11"/>
      <c r="J577" s="12"/>
      <c r="K577" s="12"/>
      <c r="L577" s="12"/>
    </row>
    <row r="578" spans="1:12">
      <c r="A578" s="11" t="s">
        <v>4269</v>
      </c>
      <c r="B578" s="12">
        <v>-267822.26</v>
      </c>
      <c r="C578" s="12">
        <v>-311019.87</v>
      </c>
      <c r="D578" s="12">
        <v>-230714.02000000002</v>
      </c>
      <c r="I578" s="11"/>
      <c r="J578" s="12"/>
      <c r="K578" s="12"/>
      <c r="L578" s="12"/>
    </row>
    <row r="579" spans="1:12">
      <c r="A579" s="11" t="s">
        <v>2063</v>
      </c>
      <c r="B579" s="12">
        <v>-3063944.5500000003</v>
      </c>
      <c r="C579" s="12">
        <v>-3336129.65</v>
      </c>
      <c r="D579" s="12">
        <v>-3133348.2199999993</v>
      </c>
      <c r="I579" s="11"/>
      <c r="J579" s="12"/>
      <c r="K579" s="12"/>
      <c r="L579" s="12"/>
    </row>
    <row r="580" spans="1:12">
      <c r="A580" s="11" t="s">
        <v>736</v>
      </c>
      <c r="B580" s="12">
        <v>-349425.23000000004</v>
      </c>
      <c r="C580" s="12">
        <v>-376884.86000000004</v>
      </c>
      <c r="D580" s="12">
        <v>-290755.65000000002</v>
      </c>
      <c r="I580" s="11"/>
      <c r="J580" s="12"/>
      <c r="K580" s="12"/>
      <c r="L580" s="12"/>
    </row>
    <row r="581" spans="1:12">
      <c r="A581" s="11" t="s">
        <v>918</v>
      </c>
      <c r="B581" s="12">
        <v>-600725.28999999992</v>
      </c>
      <c r="C581" s="12">
        <v>-549232.72000000009</v>
      </c>
      <c r="D581" s="12">
        <v>-410748.79000000004</v>
      </c>
      <c r="I581" s="11"/>
      <c r="J581" s="12"/>
      <c r="K581" s="12"/>
      <c r="L581" s="12"/>
    </row>
    <row r="582" spans="1:12">
      <c r="A582" s="11" t="s">
        <v>2912</v>
      </c>
      <c r="B582" s="12">
        <v>-440771.43999999989</v>
      </c>
      <c r="C582" s="12">
        <v>-378901.89</v>
      </c>
      <c r="D582" s="12">
        <v>-285227.77</v>
      </c>
      <c r="I582" s="11"/>
      <c r="J582" s="12"/>
      <c r="K582" s="12"/>
      <c r="L582" s="12"/>
    </row>
    <row r="583" spans="1:12">
      <c r="A583" s="11" t="s">
        <v>263</v>
      </c>
      <c r="B583" s="12">
        <v>-1371806.1800000002</v>
      </c>
      <c r="C583" s="12">
        <v>-1570843.92</v>
      </c>
      <c r="D583" s="12">
        <v>-1334519.3199999998</v>
      </c>
      <c r="I583" s="11"/>
      <c r="J583" s="12"/>
      <c r="K583" s="12"/>
      <c r="L583" s="12"/>
    </row>
    <row r="584" spans="1:12">
      <c r="A584" s="11" t="s">
        <v>3212</v>
      </c>
      <c r="B584" s="12">
        <v>-73305.99000000002</v>
      </c>
      <c r="C584" s="12">
        <v>-172655.09000000003</v>
      </c>
      <c r="D584" s="12">
        <v>-90351.2</v>
      </c>
      <c r="I584" s="11"/>
      <c r="J584" s="12"/>
      <c r="K584" s="12"/>
      <c r="L584" s="12"/>
    </row>
    <row r="585" spans="1:12">
      <c r="A585" s="11" t="s">
        <v>3847</v>
      </c>
      <c r="B585" s="12">
        <v>-193403.06999999998</v>
      </c>
      <c r="C585" s="12">
        <v>-270973.57999999996</v>
      </c>
      <c r="D585" s="12">
        <v>-222963.88</v>
      </c>
      <c r="I585" s="11"/>
      <c r="J585" s="12"/>
      <c r="K585" s="12"/>
      <c r="L585" s="12"/>
    </row>
    <row r="586" spans="1:12">
      <c r="A586" s="11" t="s">
        <v>468</v>
      </c>
      <c r="B586" s="12">
        <v>-104368.47000000002</v>
      </c>
      <c r="C586" s="12">
        <v>-155370.6</v>
      </c>
      <c r="D586" s="12">
        <v>-119319.64000000001</v>
      </c>
      <c r="I586" s="11"/>
      <c r="J586" s="12"/>
      <c r="K586" s="12"/>
      <c r="L586" s="12"/>
    </row>
    <row r="587" spans="1:12">
      <c r="A587" s="11" t="s">
        <v>2040</v>
      </c>
      <c r="B587" s="12">
        <v>-418367.74</v>
      </c>
      <c r="C587" s="12">
        <v>-547996.06000000006</v>
      </c>
      <c r="D587" s="12">
        <v>-658081.09000000008</v>
      </c>
      <c r="I587" s="11"/>
      <c r="J587" s="12"/>
      <c r="K587" s="12"/>
      <c r="L587" s="12"/>
    </row>
    <row r="588" spans="1:12">
      <c r="A588" s="11" t="s">
        <v>598</v>
      </c>
      <c r="B588" s="12">
        <v>-743259.91000000015</v>
      </c>
      <c r="C588" s="12">
        <v>-833069.73</v>
      </c>
      <c r="D588" s="12">
        <v>-664485.61</v>
      </c>
      <c r="I588" s="11"/>
      <c r="J588" s="12"/>
      <c r="K588" s="12"/>
      <c r="L588" s="12"/>
    </row>
    <row r="589" spans="1:12">
      <c r="A589" s="11" t="s">
        <v>2126</v>
      </c>
      <c r="B589" s="12">
        <v>-163480.04999999999</v>
      </c>
      <c r="C589" s="12">
        <v>-186469.83999999997</v>
      </c>
      <c r="D589" s="12">
        <v>-120957.27000000002</v>
      </c>
      <c r="I589" s="11"/>
      <c r="J589" s="12"/>
      <c r="K589" s="12"/>
      <c r="L589" s="12"/>
    </row>
    <row r="590" spans="1:12">
      <c r="A590" s="11" t="s">
        <v>1119</v>
      </c>
      <c r="B590" s="12">
        <v>-290058.69</v>
      </c>
      <c r="C590" s="12">
        <v>-270402.18</v>
      </c>
      <c r="D590" s="12">
        <v>-190379.41</v>
      </c>
      <c r="I590" s="11"/>
      <c r="J590" s="12"/>
      <c r="K590" s="12"/>
      <c r="L590" s="12"/>
    </row>
    <row r="591" spans="1:12">
      <c r="A591" s="11" t="s">
        <v>1784</v>
      </c>
      <c r="B591" s="12">
        <v>-500715.18999999994</v>
      </c>
      <c r="C591" s="12">
        <v>-630269.53</v>
      </c>
      <c r="D591" s="12">
        <v>-484128.83</v>
      </c>
      <c r="I591" s="11"/>
      <c r="J591" s="12"/>
      <c r="K591" s="12"/>
      <c r="L591" s="12"/>
    </row>
    <row r="592" spans="1:12">
      <c r="A592" s="11" t="s">
        <v>4262</v>
      </c>
      <c r="B592" s="12">
        <v>-32210.810000000005</v>
      </c>
      <c r="C592" s="12">
        <v>-94364.87</v>
      </c>
      <c r="D592" s="12">
        <v>-45251.49</v>
      </c>
      <c r="I592" s="11"/>
      <c r="J592" s="12"/>
      <c r="K592" s="12"/>
      <c r="L592" s="12"/>
    </row>
    <row r="593" spans="1:12">
      <c r="A593" s="11" t="s">
        <v>2216</v>
      </c>
      <c r="B593" s="12">
        <v>-78732.27999999997</v>
      </c>
      <c r="C593" s="12">
        <v>-100175.45999999999</v>
      </c>
      <c r="D593" s="12">
        <v>-182648.76000000007</v>
      </c>
      <c r="I593" s="11"/>
      <c r="J593" s="12"/>
      <c r="K593" s="12"/>
      <c r="L593" s="12"/>
    </row>
    <row r="594" spans="1:12">
      <c r="A594" s="11" t="s">
        <v>472</v>
      </c>
      <c r="B594" s="12">
        <v>-507697.80000000005</v>
      </c>
      <c r="C594" s="12">
        <v>-546392.89999999991</v>
      </c>
      <c r="D594" s="12">
        <v>-486334.97000000003</v>
      </c>
      <c r="I594" s="11"/>
      <c r="J594" s="12"/>
      <c r="K594" s="12"/>
      <c r="L594" s="12"/>
    </row>
    <row r="595" spans="1:12">
      <c r="A595" s="11" t="s">
        <v>7560</v>
      </c>
      <c r="B595" s="12">
        <v>-36876.190000000017</v>
      </c>
      <c r="C595" s="12">
        <v>-72835.190000000017</v>
      </c>
      <c r="D595" s="12">
        <v>-57421.310000000012</v>
      </c>
      <c r="I595" s="11"/>
      <c r="J595" s="12"/>
      <c r="K595" s="12"/>
      <c r="L595" s="12"/>
    </row>
    <row r="596" spans="1:12">
      <c r="A596" s="11" t="s">
        <v>5744</v>
      </c>
      <c r="B596" s="12">
        <v>-45143.13</v>
      </c>
      <c r="C596" s="12">
        <v>-77534.109999999986</v>
      </c>
      <c r="D596" s="12">
        <v>-61309.049999999996</v>
      </c>
      <c r="I596" s="11"/>
      <c r="J596" s="12"/>
      <c r="K596" s="12"/>
      <c r="L596" s="12"/>
    </row>
    <row r="597" spans="1:12">
      <c r="A597" s="11" t="s">
        <v>2708</v>
      </c>
      <c r="B597" s="12">
        <v>-120885.71999999999</v>
      </c>
      <c r="C597" s="12">
        <v>-149410.1</v>
      </c>
      <c r="D597" s="12">
        <v>-128621.02</v>
      </c>
      <c r="I597" s="11"/>
      <c r="J597" s="12"/>
      <c r="K597" s="12"/>
      <c r="L597" s="12"/>
    </row>
    <row r="598" spans="1:12">
      <c r="A598" s="11" t="s">
        <v>12404</v>
      </c>
      <c r="B598" s="12">
        <v>-607.20999999999913</v>
      </c>
      <c r="C598" s="12">
        <v>-1664.5300000000061</v>
      </c>
      <c r="D598" s="12">
        <v>1079.7599999999984</v>
      </c>
      <c r="I598" s="11"/>
      <c r="J598" s="12"/>
      <c r="K598" s="12"/>
      <c r="L598" s="12"/>
    </row>
    <row r="599" spans="1:12">
      <c r="A599" s="11" t="s">
        <v>1082</v>
      </c>
      <c r="B599" s="12">
        <v>-334132.06999999995</v>
      </c>
      <c r="C599" s="12">
        <v>-391827.7900000001</v>
      </c>
      <c r="D599" s="12">
        <v>-254741.22</v>
      </c>
      <c r="I599" s="11"/>
      <c r="J599" s="12"/>
      <c r="K599" s="12"/>
      <c r="L599" s="12"/>
    </row>
    <row r="600" spans="1:12">
      <c r="A600" s="11" t="s">
        <v>3107</v>
      </c>
      <c r="B600" s="12">
        <v>-6045.5</v>
      </c>
      <c r="C600" s="12">
        <v>-7957.359999999986</v>
      </c>
      <c r="D600" s="12">
        <v>5848.9500000000044</v>
      </c>
      <c r="I600" s="11"/>
      <c r="J600" s="12"/>
      <c r="K600" s="12"/>
      <c r="L600" s="12"/>
    </row>
    <row r="601" spans="1:12">
      <c r="A601" s="11" t="s">
        <v>1106</v>
      </c>
      <c r="B601" s="12">
        <v>-182805.11999999994</v>
      </c>
      <c r="C601" s="12">
        <v>-123798.98999999998</v>
      </c>
      <c r="D601" s="12">
        <v>-40212.970000000023</v>
      </c>
      <c r="I601" s="11"/>
      <c r="J601" s="12"/>
      <c r="K601" s="12"/>
      <c r="L601" s="12"/>
    </row>
    <row r="602" spans="1:12">
      <c r="A602" s="11" t="s">
        <v>2329</v>
      </c>
      <c r="B602" s="12">
        <v>-165047.67999999999</v>
      </c>
      <c r="C602" s="12">
        <v>-121528.50000000003</v>
      </c>
      <c r="D602" s="12">
        <v>-50676.180000000008</v>
      </c>
      <c r="I602" s="11"/>
      <c r="J602" s="12"/>
      <c r="K602" s="12"/>
      <c r="L602" s="12"/>
    </row>
    <row r="603" spans="1:12">
      <c r="A603" s="11" t="s">
        <v>1260</v>
      </c>
      <c r="B603" s="12">
        <v>-47636.609999999993</v>
      </c>
      <c r="C603" s="12">
        <v>-62110.31</v>
      </c>
      <c r="D603" s="12">
        <v>-33174.209999999992</v>
      </c>
      <c r="I603" s="11"/>
      <c r="J603" s="12"/>
      <c r="K603" s="12"/>
      <c r="L603" s="12"/>
    </row>
    <row r="604" spans="1:12">
      <c r="A604" s="11" t="s">
        <v>1700</v>
      </c>
      <c r="B604" s="12">
        <v>-58148.7</v>
      </c>
      <c r="C604" s="12">
        <v>-54190.860000000008</v>
      </c>
      <c r="D604" s="12">
        <v>22342.590000000007</v>
      </c>
      <c r="I604" s="11"/>
      <c r="J604" s="12"/>
      <c r="K604" s="12"/>
      <c r="L604" s="12"/>
    </row>
    <row r="605" spans="1:12">
      <c r="A605" s="11" t="s">
        <v>3252</v>
      </c>
      <c r="B605" s="12">
        <v>-136536.41000000003</v>
      </c>
      <c r="C605" s="12">
        <v>-126950.86000000002</v>
      </c>
      <c r="D605" s="12">
        <v>-60701.19000000001</v>
      </c>
      <c r="I605" s="11"/>
      <c r="J605" s="12"/>
      <c r="K605" s="12"/>
      <c r="L605" s="12"/>
    </row>
    <row r="606" spans="1:12">
      <c r="A606" s="11" t="s">
        <v>924</v>
      </c>
      <c r="B606" s="12">
        <v>-174536.37000000005</v>
      </c>
      <c r="C606" s="12">
        <v>-232931.37999999995</v>
      </c>
      <c r="D606" s="12">
        <v>-165774.64999999997</v>
      </c>
      <c r="I606" s="11"/>
      <c r="J606" s="12"/>
      <c r="K606" s="12"/>
      <c r="L606" s="12"/>
    </row>
    <row r="607" spans="1:12">
      <c r="A607" s="11" t="s">
        <v>233</v>
      </c>
      <c r="B607" s="12">
        <v>-510897.54000000004</v>
      </c>
      <c r="C607" s="12">
        <v>-419756.4200000001</v>
      </c>
      <c r="D607" s="12">
        <v>-292531.68999999994</v>
      </c>
      <c r="I607" s="11"/>
      <c r="J607" s="12"/>
      <c r="K607" s="12"/>
      <c r="L607" s="12"/>
    </row>
    <row r="608" spans="1:12">
      <c r="A608" s="11" t="s">
        <v>6781</v>
      </c>
      <c r="B608" s="12">
        <v>-51267.299999999996</v>
      </c>
      <c r="C608" s="12">
        <v>-47579.030000000006</v>
      </c>
      <c r="D608" s="12">
        <v>44236.409999999996</v>
      </c>
      <c r="I608" s="11"/>
      <c r="J608" s="12"/>
      <c r="K608" s="12"/>
      <c r="L608" s="12"/>
    </row>
    <row r="609" spans="1:12">
      <c r="A609" s="11" t="s">
        <v>1024</v>
      </c>
      <c r="B609" s="12">
        <v>-425312.08999999997</v>
      </c>
      <c r="C609" s="12">
        <v>-313354.86999999994</v>
      </c>
      <c r="D609" s="12">
        <v>407853.64000000013</v>
      </c>
      <c r="I609" s="11"/>
      <c r="J609" s="12"/>
      <c r="K609" s="12"/>
      <c r="L609" s="12"/>
    </row>
    <row r="610" spans="1:12">
      <c r="A610" s="11" t="s">
        <v>10793</v>
      </c>
      <c r="B610" s="12">
        <v>-53833.649999999994</v>
      </c>
      <c r="C610" s="12">
        <v>-84404.08</v>
      </c>
      <c r="D610" s="12">
        <v>-31114.76999999999</v>
      </c>
      <c r="I610" s="11"/>
      <c r="J610" s="12"/>
      <c r="K610" s="12"/>
      <c r="L610" s="12"/>
    </row>
    <row r="611" spans="1:12">
      <c r="A611" s="11" t="s">
        <v>2023</v>
      </c>
      <c r="B611" s="12">
        <v>-5615.599999999984</v>
      </c>
      <c r="C611" s="12">
        <v>-36501.299999999996</v>
      </c>
      <c r="D611" s="12">
        <v>72036.720000000016</v>
      </c>
      <c r="I611" s="11"/>
      <c r="J611" s="12"/>
      <c r="K611" s="12"/>
      <c r="L611" s="12"/>
    </row>
    <row r="612" spans="1:12">
      <c r="A612" s="11" t="s">
        <v>6694</v>
      </c>
      <c r="B612" s="12">
        <v>-101528.27000000002</v>
      </c>
      <c r="C612" s="12">
        <v>-93538.53</v>
      </c>
      <c r="D612" s="12">
        <v>-67301.680000000008</v>
      </c>
      <c r="I612" s="11"/>
      <c r="J612" s="12"/>
      <c r="K612" s="12"/>
      <c r="L612" s="12"/>
    </row>
    <row r="613" spans="1:12">
      <c r="A613" s="11" t="s">
        <v>5871</v>
      </c>
      <c r="B613" s="12">
        <v>-138244.99</v>
      </c>
      <c r="C613" s="12">
        <v>-156725.40999999997</v>
      </c>
      <c r="D613" s="12">
        <v>-163674.91000000003</v>
      </c>
      <c r="I613" s="11"/>
      <c r="J613" s="12"/>
      <c r="K613" s="12"/>
      <c r="L613" s="12"/>
    </row>
    <row r="614" spans="1:12">
      <c r="A614" s="11" t="s">
        <v>1154</v>
      </c>
      <c r="B614" s="12">
        <v>-518449.12000000005</v>
      </c>
      <c r="C614" s="12">
        <v>-504130.37000000005</v>
      </c>
      <c r="D614" s="12">
        <v>-325280.30999999994</v>
      </c>
      <c r="I614" s="11"/>
      <c r="J614" s="12"/>
      <c r="K614" s="12"/>
      <c r="L614" s="12"/>
    </row>
    <row r="615" spans="1:12">
      <c r="A615" s="11" t="s">
        <v>2205</v>
      </c>
      <c r="B615" s="12">
        <v>-429340.72000000003</v>
      </c>
      <c r="C615" s="12">
        <v>-393104.1</v>
      </c>
      <c r="D615" s="12">
        <v>-336785.68</v>
      </c>
      <c r="I615" s="11"/>
      <c r="J615" s="12"/>
      <c r="K615" s="12"/>
      <c r="L615" s="12"/>
    </row>
    <row r="616" spans="1:12">
      <c r="A616" s="11" t="s">
        <v>3518</v>
      </c>
      <c r="B616" s="12">
        <v>-109582.29000000002</v>
      </c>
      <c r="C616" s="12">
        <v>-124589.42000000001</v>
      </c>
      <c r="D616" s="12">
        <v>-68918.10000000002</v>
      </c>
      <c r="I616" s="11"/>
      <c r="J616" s="12"/>
      <c r="K616" s="12"/>
      <c r="L616" s="12"/>
    </row>
    <row r="617" spans="1:12">
      <c r="A617" s="11" t="s">
        <v>3881</v>
      </c>
      <c r="B617" s="12">
        <v>-78772.639999999985</v>
      </c>
      <c r="C617" s="12">
        <v>-72849.81</v>
      </c>
      <c r="D617" s="12">
        <v>-197923.8</v>
      </c>
      <c r="I617" s="11"/>
      <c r="J617" s="12"/>
      <c r="K617" s="12"/>
      <c r="L617" s="12"/>
    </row>
    <row r="618" spans="1:12">
      <c r="A618" s="11" t="s">
        <v>725</v>
      </c>
      <c r="B618" s="12">
        <v>-283174.25</v>
      </c>
      <c r="C618" s="12">
        <v>-398484.18999999994</v>
      </c>
      <c r="D618" s="12">
        <v>-207224.66000000009</v>
      </c>
      <c r="I618" s="11"/>
      <c r="J618" s="12"/>
      <c r="K618" s="12"/>
      <c r="L618" s="12"/>
    </row>
    <row r="619" spans="1:12">
      <c r="A619" s="11" t="s">
        <v>4917</v>
      </c>
      <c r="B619" s="12">
        <v>-187745.16000000003</v>
      </c>
      <c r="C619" s="12">
        <v>-198151.76</v>
      </c>
      <c r="D619" s="12">
        <v>-222716.27</v>
      </c>
      <c r="I619" s="11"/>
      <c r="J619" s="12"/>
      <c r="K619" s="12"/>
      <c r="L619" s="12"/>
    </row>
    <row r="620" spans="1:12">
      <c r="A620" s="11" t="s">
        <v>1207</v>
      </c>
      <c r="B620" s="12">
        <v>13058.939999999995</v>
      </c>
      <c r="C620" s="12">
        <v>-6479.0500000000102</v>
      </c>
      <c r="D620" s="12">
        <v>57898.599999999984</v>
      </c>
      <c r="I620" s="11"/>
      <c r="J620" s="12"/>
      <c r="K620" s="12"/>
      <c r="L620" s="12"/>
    </row>
    <row r="621" spans="1:12">
      <c r="A621" s="11" t="s">
        <v>158</v>
      </c>
      <c r="B621" s="12">
        <v>10618.61</v>
      </c>
      <c r="C621" s="12">
        <v>-21703.059999999998</v>
      </c>
      <c r="D621" s="12">
        <v>13780.700000000004</v>
      </c>
      <c r="I621" s="11"/>
      <c r="J621" s="12"/>
      <c r="K621" s="12"/>
      <c r="L621" s="12"/>
    </row>
    <row r="622" spans="1:12">
      <c r="A622" s="11" t="s">
        <v>900</v>
      </c>
      <c r="B622" s="12">
        <v>-56906.249999999978</v>
      </c>
      <c r="C622" s="12">
        <v>8582.3899999999885</v>
      </c>
      <c r="D622" s="12">
        <v>23439.16</v>
      </c>
      <c r="I622" s="11"/>
      <c r="J622" s="12"/>
      <c r="K622" s="12"/>
      <c r="L622" s="12"/>
    </row>
    <row r="623" spans="1:12">
      <c r="A623" s="11" t="s">
        <v>509</v>
      </c>
      <c r="B623" s="12">
        <v>92100.139999999956</v>
      </c>
      <c r="C623" s="12">
        <v>-117146.15999999999</v>
      </c>
      <c r="D623" s="12">
        <v>-34140.419999999991</v>
      </c>
      <c r="I623" s="11"/>
      <c r="J623" s="12"/>
      <c r="K623" s="12"/>
      <c r="L623" s="12"/>
    </row>
    <row r="624" spans="1:12">
      <c r="A624" s="11" t="s">
        <v>756</v>
      </c>
      <c r="B624" s="12">
        <v>-436308.57999999996</v>
      </c>
      <c r="C624" s="12">
        <v>-343308.63000000006</v>
      </c>
      <c r="D624" s="12">
        <v>-297389.78000000003</v>
      </c>
      <c r="I624" s="11"/>
      <c r="J624" s="12"/>
      <c r="K624" s="12"/>
      <c r="L624" s="12"/>
    </row>
    <row r="625" spans="1:12">
      <c r="A625" s="11" t="s">
        <v>768</v>
      </c>
      <c r="B625" s="12">
        <v>-26781.590000000004</v>
      </c>
      <c r="C625" s="12">
        <v>-33315.149999999994</v>
      </c>
      <c r="D625" s="12">
        <v>5063.18</v>
      </c>
      <c r="I625" s="11"/>
      <c r="J625" s="12"/>
      <c r="K625" s="12"/>
      <c r="L625" s="12"/>
    </row>
    <row r="626" spans="1:12">
      <c r="A626" s="11" t="s">
        <v>1867</v>
      </c>
      <c r="B626" s="12">
        <v>-919023.50000000012</v>
      </c>
      <c r="C626" s="12">
        <v>-1099169.3600000001</v>
      </c>
      <c r="D626" s="12">
        <v>-774909.25999999978</v>
      </c>
      <c r="I626" s="11"/>
      <c r="J626" s="12"/>
      <c r="K626" s="12"/>
      <c r="L626" s="12"/>
    </row>
    <row r="627" spans="1:12">
      <c r="A627" s="11" t="s">
        <v>1621</v>
      </c>
      <c r="B627" s="12">
        <v>12540.3</v>
      </c>
      <c r="C627" s="12">
        <v>-936.80999999999767</v>
      </c>
      <c r="D627" s="12">
        <v>15177.590000000004</v>
      </c>
      <c r="I627" s="11"/>
      <c r="J627" s="12"/>
      <c r="K627" s="12"/>
      <c r="L627" s="12"/>
    </row>
    <row r="628" spans="1:12">
      <c r="A628" s="11" t="s">
        <v>576</v>
      </c>
      <c r="B628" s="12">
        <v>-402804.86999999988</v>
      </c>
      <c r="C628" s="12">
        <v>-870167.45000000019</v>
      </c>
      <c r="D628" s="12">
        <v>-539994.72999999986</v>
      </c>
      <c r="I628" s="11"/>
      <c r="J628" s="12"/>
      <c r="K628" s="12"/>
      <c r="L628" s="12"/>
    </row>
    <row r="629" spans="1:12">
      <c r="A629" s="11" t="s">
        <v>7871</v>
      </c>
      <c r="B629" s="12">
        <v>-36498.919999999984</v>
      </c>
      <c r="C629" s="12">
        <v>-55250.570000000007</v>
      </c>
      <c r="D629" s="12">
        <v>-32013.160000000003</v>
      </c>
      <c r="I629" s="11"/>
      <c r="J629" s="12"/>
      <c r="K629" s="12"/>
      <c r="L629" s="12"/>
    </row>
    <row r="630" spans="1:12">
      <c r="A630" s="11" t="s">
        <v>2302</v>
      </c>
      <c r="B630" s="12">
        <v>-68482.109999999986</v>
      </c>
      <c r="C630" s="12">
        <v>-79669.040000000008</v>
      </c>
      <c r="D630" s="12">
        <v>-53683.649999999994</v>
      </c>
      <c r="I630" s="11"/>
      <c r="J630" s="12"/>
      <c r="K630" s="12"/>
      <c r="L630" s="12"/>
    </row>
    <row r="631" spans="1:12">
      <c r="A631" s="11" t="s">
        <v>1725</v>
      </c>
      <c r="B631" s="12">
        <v>448641.36000000004</v>
      </c>
      <c r="C631" s="12">
        <v>183832.72999999998</v>
      </c>
      <c r="D631" s="12">
        <v>157475.24</v>
      </c>
      <c r="I631" s="11"/>
      <c r="J631" s="12"/>
      <c r="K631" s="12"/>
      <c r="L631" s="12"/>
    </row>
    <row r="632" spans="1:12">
      <c r="A632" s="11" t="s">
        <v>296</v>
      </c>
      <c r="B632" s="12">
        <v>-110023.13</v>
      </c>
      <c r="C632" s="12">
        <v>-100547.84999999999</v>
      </c>
      <c r="D632" s="12">
        <v>-35611.58</v>
      </c>
      <c r="I632" s="11"/>
      <c r="J632" s="12"/>
      <c r="K632" s="12"/>
      <c r="L632" s="12"/>
    </row>
    <row r="633" spans="1:12">
      <c r="A633" s="11" t="s">
        <v>2792</v>
      </c>
      <c r="B633" s="12">
        <v>-11608.930000000008</v>
      </c>
      <c r="C633" s="12">
        <v>-8446.6099999999969</v>
      </c>
      <c r="D633" s="12">
        <v>-12374.070000000007</v>
      </c>
      <c r="I633" s="11"/>
      <c r="J633" s="12"/>
      <c r="K633" s="12"/>
      <c r="L633" s="12"/>
    </row>
    <row r="634" spans="1:12">
      <c r="A634" s="11" t="s">
        <v>1373</v>
      </c>
      <c r="B634" s="12">
        <v>-49124.989999999991</v>
      </c>
      <c r="C634" s="12">
        <v>-41065.760000000002</v>
      </c>
      <c r="D634" s="12">
        <v>-35297.67</v>
      </c>
      <c r="I634" s="11"/>
      <c r="J634" s="12"/>
      <c r="K634" s="12"/>
      <c r="L634" s="12"/>
    </row>
    <row r="635" spans="1:12">
      <c r="A635" s="11" t="s">
        <v>4900</v>
      </c>
      <c r="B635" s="12">
        <v>-12715.410000000003</v>
      </c>
      <c r="C635" s="12">
        <v>-12529.219999999994</v>
      </c>
      <c r="D635" s="12">
        <v>-57.439999999995052</v>
      </c>
      <c r="I635" s="11"/>
      <c r="J635" s="12"/>
      <c r="K635" s="12"/>
      <c r="L635" s="12"/>
    </row>
    <row r="636" spans="1:12">
      <c r="A636" s="11" t="s">
        <v>12705</v>
      </c>
      <c r="B636" s="12">
        <v>-12337.849999999999</v>
      </c>
      <c r="C636" s="12">
        <v>-15979.04</v>
      </c>
      <c r="D636" s="12">
        <v>-8609.77</v>
      </c>
      <c r="I636" s="11"/>
      <c r="J636" s="12"/>
      <c r="K636" s="12"/>
      <c r="L636" s="12"/>
    </row>
    <row r="637" spans="1:12">
      <c r="A637" s="11" t="s">
        <v>7715</v>
      </c>
      <c r="B637" s="12">
        <v>-688.84999999999854</v>
      </c>
      <c r="C637" s="12">
        <v>-13779.700000000008</v>
      </c>
      <c r="D637" s="12">
        <v>-2369.7400000000052</v>
      </c>
      <c r="I637" s="11"/>
      <c r="J637" s="12"/>
      <c r="K637" s="12"/>
      <c r="L637" s="12"/>
    </row>
    <row r="638" spans="1:12">
      <c r="A638" s="11" t="s">
        <v>6775</v>
      </c>
      <c r="B638" s="12">
        <v>-5574.5500000000029</v>
      </c>
      <c r="C638" s="12">
        <v>-6611.4499999999971</v>
      </c>
      <c r="D638" s="12">
        <v>-4502.6100000000079</v>
      </c>
      <c r="I638" s="11"/>
      <c r="J638" s="12"/>
      <c r="K638" s="12"/>
      <c r="L638" s="12"/>
    </row>
    <row r="639" spans="1:12">
      <c r="A639" s="11" t="s">
        <v>1464</v>
      </c>
      <c r="B639" s="12">
        <v>-78034.340000000011</v>
      </c>
      <c r="C639" s="12">
        <v>-90143.14</v>
      </c>
      <c r="D639" s="12">
        <v>-63339.47</v>
      </c>
      <c r="I639" s="11"/>
      <c r="J639" s="12"/>
      <c r="K639" s="12"/>
      <c r="L639" s="12"/>
    </row>
    <row r="640" spans="1:12">
      <c r="A640" s="11" t="s">
        <v>1716</v>
      </c>
      <c r="B640" s="12">
        <v>-16638.989999999998</v>
      </c>
      <c r="C640" s="12">
        <v>-30134.889999999992</v>
      </c>
      <c r="D640" s="12">
        <v>-31804.870000000003</v>
      </c>
      <c r="I640" s="11"/>
      <c r="J640" s="12"/>
      <c r="K640" s="12"/>
      <c r="L640" s="12"/>
    </row>
    <row r="641" spans="1:12">
      <c r="A641" s="11" t="s">
        <v>2919</v>
      </c>
      <c r="B641" s="12">
        <v>-58253.729999999996</v>
      </c>
      <c r="C641" s="12">
        <v>-45051.07</v>
      </c>
      <c r="D641" s="12">
        <v>-33158.19999999999</v>
      </c>
      <c r="I641" s="11"/>
      <c r="J641" s="12"/>
      <c r="K641" s="12"/>
      <c r="L641" s="12"/>
    </row>
    <row r="642" spans="1:12">
      <c r="A642" s="11" t="s">
        <v>11757</v>
      </c>
      <c r="B642" s="12">
        <v>41642</v>
      </c>
      <c r="C642" s="12">
        <v>41142</v>
      </c>
      <c r="D642" s="12">
        <v>39832</v>
      </c>
      <c r="I642" s="11"/>
      <c r="J642" s="12"/>
      <c r="K642" s="12"/>
      <c r="L642" s="12"/>
    </row>
    <row r="643" spans="1:12">
      <c r="A643" s="11" t="s">
        <v>8604</v>
      </c>
      <c r="B643" s="12">
        <v>-51627.89</v>
      </c>
      <c r="C643" s="12">
        <v>-44588.480000000003</v>
      </c>
      <c r="D643" s="12">
        <v>-23809.079999999994</v>
      </c>
      <c r="I643" s="11"/>
      <c r="J643" s="12"/>
      <c r="K643" s="12"/>
      <c r="L643" s="12"/>
    </row>
    <row r="644" spans="1:12">
      <c r="A644" s="11" t="s">
        <v>6606</v>
      </c>
      <c r="B644" s="12">
        <v>-1845.9400000000023</v>
      </c>
      <c r="C644" s="12">
        <v>-3343.2099999999991</v>
      </c>
      <c r="D644" s="12">
        <v>-635.56000000000131</v>
      </c>
      <c r="I644" s="11"/>
      <c r="J644" s="12"/>
      <c r="K644" s="12"/>
      <c r="L644" s="12"/>
    </row>
    <row r="645" spans="1:12">
      <c r="A645" s="11" t="s">
        <v>9675</v>
      </c>
      <c r="B645" s="12">
        <v>-12053.399999999994</v>
      </c>
      <c r="C645" s="12">
        <v>-678.27000000000044</v>
      </c>
      <c r="D645" s="12">
        <v>-15080.530000000002</v>
      </c>
      <c r="I645" s="11"/>
      <c r="J645" s="12"/>
      <c r="K645" s="12"/>
      <c r="L645" s="12"/>
    </row>
    <row r="646" spans="1:12">
      <c r="A646" s="11" t="s">
        <v>5896</v>
      </c>
      <c r="B646" s="12">
        <v>-15546.529999999999</v>
      </c>
      <c r="C646" s="12">
        <v>-12516.269999999997</v>
      </c>
      <c r="D646" s="12">
        <v>-8603.5900000000038</v>
      </c>
      <c r="I646" s="11"/>
      <c r="J646" s="12"/>
      <c r="K646" s="12"/>
      <c r="L646" s="12"/>
    </row>
    <row r="647" spans="1:12">
      <c r="A647" s="11" t="s">
        <v>1857</v>
      </c>
      <c r="B647" s="12">
        <v>-14008.890000000007</v>
      </c>
      <c r="C647" s="12">
        <v>-15978.599999999999</v>
      </c>
      <c r="D647" s="12">
        <v>-14310.589999999997</v>
      </c>
      <c r="I647" s="11"/>
      <c r="J647" s="12"/>
      <c r="K647" s="12"/>
      <c r="L647" s="12"/>
    </row>
    <row r="648" spans="1:12">
      <c r="A648" s="11" t="s">
        <v>393</v>
      </c>
      <c r="B648" s="12">
        <v>-134784.85</v>
      </c>
      <c r="C648" s="12">
        <v>-117445.18000000002</v>
      </c>
      <c r="D648" s="12">
        <v>-59201.719999999994</v>
      </c>
      <c r="I648" s="11"/>
      <c r="J648" s="12"/>
      <c r="K648" s="12"/>
      <c r="L648" s="12"/>
    </row>
    <row r="649" spans="1:12">
      <c r="A649" s="11" t="s">
        <v>1558</v>
      </c>
      <c r="B649" s="12">
        <v>-178626.59</v>
      </c>
      <c r="C649" s="12">
        <v>-204386.92</v>
      </c>
      <c r="D649" s="12">
        <v>-40528.6</v>
      </c>
      <c r="I649" s="11"/>
      <c r="J649" s="12"/>
      <c r="K649" s="12"/>
      <c r="L649" s="12"/>
    </row>
    <row r="650" spans="1:12">
      <c r="A650" s="11" t="s">
        <v>14658</v>
      </c>
      <c r="B650" s="12">
        <v>-25861.4</v>
      </c>
      <c r="C650" s="12">
        <v>-22563.85</v>
      </c>
      <c r="D650" s="12">
        <v>-20213.370000000003</v>
      </c>
      <c r="I650" s="11"/>
      <c r="J650" s="12"/>
      <c r="K650" s="12"/>
      <c r="L650" s="12"/>
    </row>
    <row r="651" spans="1:12">
      <c r="A651" s="11" t="s">
        <v>585</v>
      </c>
      <c r="B651" s="12">
        <v>-55430.009999999995</v>
      </c>
      <c r="C651" s="12">
        <v>-44387.010000000009</v>
      </c>
      <c r="D651" s="12">
        <v>-25954.309999999998</v>
      </c>
      <c r="I651" s="11"/>
      <c r="J651" s="12"/>
      <c r="K651" s="12"/>
      <c r="L651" s="12"/>
    </row>
    <row r="652" spans="1:12">
      <c r="A652" s="11" t="s">
        <v>1005</v>
      </c>
      <c r="B652" s="12">
        <v>-66973.13</v>
      </c>
      <c r="C652" s="12">
        <v>-76582.77</v>
      </c>
      <c r="D652" s="12">
        <v>-32880.850000000006</v>
      </c>
      <c r="I652" s="11"/>
      <c r="J652" s="12"/>
      <c r="K652" s="12"/>
      <c r="L652" s="12"/>
    </row>
    <row r="653" spans="1:12">
      <c r="A653" s="11" t="s">
        <v>7754</v>
      </c>
      <c r="B653" s="12">
        <v>-5740.4399999999987</v>
      </c>
      <c r="C653" s="12">
        <v>-10336.040000000001</v>
      </c>
      <c r="D653" s="12">
        <v>5950.3299999999981</v>
      </c>
      <c r="I653" s="11"/>
      <c r="J653" s="12"/>
      <c r="K653" s="12"/>
      <c r="L653" s="12"/>
    </row>
    <row r="654" spans="1:12">
      <c r="A654" s="11" t="s">
        <v>11268</v>
      </c>
      <c r="B654" s="12">
        <v>-6638.6199999999953</v>
      </c>
      <c r="C654" s="12">
        <v>-4000.4099999999962</v>
      </c>
      <c r="D654" s="12">
        <v>657.93000000000029</v>
      </c>
      <c r="I654" s="11"/>
      <c r="J654" s="12"/>
      <c r="K654" s="12"/>
      <c r="L654" s="12"/>
    </row>
    <row r="655" spans="1:12">
      <c r="A655" s="11" t="s">
        <v>1041</v>
      </c>
      <c r="B655" s="12">
        <v>-29625.519999999997</v>
      </c>
      <c r="C655" s="12">
        <v>-25178.940000000002</v>
      </c>
      <c r="D655" s="12">
        <v>-8177.3499999999949</v>
      </c>
      <c r="I655" s="11"/>
      <c r="J655" s="12"/>
      <c r="K655" s="12"/>
      <c r="L655" s="12"/>
    </row>
    <row r="656" spans="1:12">
      <c r="A656" s="11" t="s">
        <v>101</v>
      </c>
      <c r="B656" s="12">
        <v>-44735.579999999994</v>
      </c>
      <c r="C656" s="12">
        <v>-55734.48</v>
      </c>
      <c r="D656" s="12">
        <v>-8939.57</v>
      </c>
      <c r="I656" s="11"/>
      <c r="J656" s="12"/>
      <c r="K656" s="12"/>
      <c r="L656" s="12"/>
    </row>
    <row r="657" spans="1:12">
      <c r="A657" s="11" t="s">
        <v>7000</v>
      </c>
      <c r="B657" s="12">
        <v>-28612.440000000002</v>
      </c>
      <c r="C657" s="12">
        <v>-52158.140000000007</v>
      </c>
      <c r="D657" s="12">
        <v>-6779.239999999998</v>
      </c>
      <c r="I657" s="11"/>
      <c r="J657" s="12"/>
      <c r="K657" s="12"/>
      <c r="L657" s="12"/>
    </row>
    <row r="658" spans="1:12">
      <c r="A658" s="11" t="s">
        <v>4666</v>
      </c>
      <c r="B658" s="12">
        <v>-6468.4000000000015</v>
      </c>
      <c r="C658" s="12">
        <v>-11935.68</v>
      </c>
      <c r="D658" s="12">
        <v>-6426.0800000000017</v>
      </c>
      <c r="I658" s="11"/>
      <c r="J658" s="12"/>
      <c r="K658" s="12"/>
      <c r="L658" s="12"/>
    </row>
    <row r="659" spans="1:12">
      <c r="A659" s="11" t="s">
        <v>4247</v>
      </c>
      <c r="B659" s="12">
        <v>-9362.6400000000067</v>
      </c>
      <c r="C659" s="12">
        <v>-44632.5</v>
      </c>
      <c r="D659" s="12">
        <v>-43345.08</v>
      </c>
      <c r="I659" s="11"/>
      <c r="J659" s="12"/>
      <c r="K659" s="12"/>
      <c r="L659" s="12"/>
    </row>
    <row r="660" spans="1:12">
      <c r="A660" s="11" t="s">
        <v>6526</v>
      </c>
      <c r="B660" s="12">
        <v>-12972.900000000005</v>
      </c>
      <c r="C660" s="12">
        <v>-32080.699999999997</v>
      </c>
      <c r="D660" s="12">
        <v>-22780.969999999998</v>
      </c>
      <c r="I660" s="11"/>
      <c r="J660" s="12"/>
      <c r="K660" s="12"/>
      <c r="L660" s="12"/>
    </row>
    <row r="661" spans="1:12">
      <c r="A661" s="11" t="s">
        <v>1251</v>
      </c>
      <c r="B661" s="12">
        <v>-50303.610000000008</v>
      </c>
      <c r="C661" s="12">
        <v>-83531.080000000016</v>
      </c>
      <c r="D661" s="12">
        <v>-31865.310000000012</v>
      </c>
      <c r="I661" s="11"/>
      <c r="J661" s="12"/>
      <c r="K661" s="12"/>
      <c r="L661" s="12"/>
    </row>
    <row r="662" spans="1:12">
      <c r="A662" s="11" t="s">
        <v>6211</v>
      </c>
      <c r="B662" s="12">
        <v>-13605.119999999995</v>
      </c>
      <c r="C662" s="12">
        <v>-34023.819999999992</v>
      </c>
      <c r="D662" s="12">
        <v>-9107.9400000000023</v>
      </c>
      <c r="I662" s="11"/>
      <c r="J662" s="12"/>
      <c r="K662" s="12"/>
      <c r="L662" s="12"/>
    </row>
    <row r="663" spans="1:12">
      <c r="A663" s="11" t="s">
        <v>5080</v>
      </c>
      <c r="B663" s="12">
        <v>-72734.640000000014</v>
      </c>
      <c r="C663" s="12">
        <v>-80153.5</v>
      </c>
      <c r="D663" s="12">
        <v>-55789.18</v>
      </c>
      <c r="I663" s="11"/>
      <c r="J663" s="12"/>
      <c r="K663" s="12"/>
      <c r="L663" s="12"/>
    </row>
    <row r="664" spans="1:12">
      <c r="A664" s="11" t="s">
        <v>9505</v>
      </c>
      <c r="B664" s="12">
        <v>-11328.660000000003</v>
      </c>
      <c r="C664" s="12">
        <v>-7744.8099999999977</v>
      </c>
      <c r="D664" s="12">
        <v>-2240.3899999999994</v>
      </c>
      <c r="I664" s="11"/>
      <c r="J664" s="12"/>
      <c r="K664" s="12"/>
      <c r="L664" s="12"/>
    </row>
    <row r="665" spans="1:12">
      <c r="A665" s="11" t="s">
        <v>1982</v>
      </c>
      <c r="B665" s="12">
        <v>-283906.79000000004</v>
      </c>
      <c r="C665" s="12">
        <v>-213303.65999999997</v>
      </c>
      <c r="D665" s="12">
        <v>-131340.41</v>
      </c>
      <c r="I665" s="11"/>
      <c r="J665" s="12"/>
      <c r="K665" s="12"/>
      <c r="L665" s="12"/>
    </row>
    <row r="666" spans="1:12">
      <c r="A666" s="11" t="s">
        <v>277</v>
      </c>
      <c r="B666" s="12">
        <v>-163603.15999999997</v>
      </c>
      <c r="C666" s="12">
        <v>-96820.979999999952</v>
      </c>
      <c r="D666" s="12">
        <v>-126493.29999999999</v>
      </c>
      <c r="I666" s="11"/>
      <c r="J666" s="12"/>
      <c r="K666" s="12"/>
      <c r="L666" s="12"/>
    </row>
    <row r="667" spans="1:12">
      <c r="A667" s="11" t="s">
        <v>2592</v>
      </c>
      <c r="B667" s="12">
        <v>-128782.04999999999</v>
      </c>
      <c r="C667" s="12">
        <v>-223870.49999999997</v>
      </c>
      <c r="D667" s="12">
        <v>-162386.77000000002</v>
      </c>
      <c r="I667" s="11"/>
      <c r="J667" s="12"/>
      <c r="K667" s="12"/>
      <c r="L667" s="12"/>
    </row>
    <row r="668" spans="1:12">
      <c r="A668" s="11" t="s">
        <v>4053</v>
      </c>
      <c r="B668" s="12">
        <v>-128458.69999999998</v>
      </c>
      <c r="C668" s="12">
        <v>-109499.73000000001</v>
      </c>
      <c r="D668" s="12">
        <v>-91012.22</v>
      </c>
      <c r="I668" s="11"/>
      <c r="J668" s="12"/>
      <c r="K668" s="12"/>
      <c r="L668" s="12"/>
    </row>
    <row r="669" spans="1:12">
      <c r="A669" s="11" t="s">
        <v>238</v>
      </c>
      <c r="B669" s="12">
        <v>64119.880000000019</v>
      </c>
      <c r="C669" s="12">
        <v>27864.620000000006</v>
      </c>
      <c r="D669" s="12">
        <v>153936.91999999995</v>
      </c>
      <c r="I669" s="11"/>
      <c r="J669" s="12"/>
      <c r="K669" s="12"/>
      <c r="L669" s="12"/>
    </row>
    <row r="670" spans="1:12">
      <c r="A670" s="11" t="s">
        <v>5026</v>
      </c>
      <c r="B670" s="12">
        <v>3806.7400000000016</v>
      </c>
      <c r="C670" s="12">
        <v>1292.5199999999968</v>
      </c>
      <c r="D670" s="12">
        <v>4012.1799999999985</v>
      </c>
      <c r="I670" s="11"/>
      <c r="J670" s="12"/>
      <c r="K670" s="12"/>
      <c r="L670" s="12"/>
    </row>
    <row r="671" spans="1:12">
      <c r="A671" s="11" t="s">
        <v>9108</v>
      </c>
      <c r="B671" s="12">
        <v>1966.3999999999996</v>
      </c>
      <c r="C671" s="12">
        <v>1634.8999999999996</v>
      </c>
      <c r="D671" s="12">
        <v>1983.1599999999999</v>
      </c>
      <c r="I671" s="11"/>
      <c r="J671" s="12"/>
      <c r="K671" s="12"/>
      <c r="L671" s="12"/>
    </row>
    <row r="672" spans="1:12">
      <c r="A672" s="11" t="s">
        <v>7789</v>
      </c>
      <c r="B672" s="12">
        <v>162637.19999999998</v>
      </c>
      <c r="C672" s="12">
        <v>1221.1999999999989</v>
      </c>
      <c r="D672" s="12">
        <v>11830.39</v>
      </c>
      <c r="I672" s="11"/>
      <c r="J672" s="12"/>
      <c r="K672" s="12"/>
      <c r="L672" s="12"/>
    </row>
    <row r="673" spans="1:12">
      <c r="A673" s="11" t="s">
        <v>1502</v>
      </c>
      <c r="B673" s="12">
        <v>415881.73000000004</v>
      </c>
      <c r="C673" s="12">
        <v>387347.27999999997</v>
      </c>
      <c r="D673" s="12">
        <v>379212.47</v>
      </c>
      <c r="I673" s="11"/>
      <c r="J673" s="12"/>
      <c r="K673" s="12"/>
      <c r="L673" s="12"/>
    </row>
    <row r="674" spans="1:12">
      <c r="A674" s="11" t="s">
        <v>45</v>
      </c>
      <c r="B674" s="12">
        <v>1020704.8799999999</v>
      </c>
      <c r="C674" s="12">
        <v>823331.32000000018</v>
      </c>
      <c r="D674" s="12">
        <v>818520.31000000017</v>
      </c>
      <c r="I674" s="11"/>
      <c r="J674" s="12"/>
      <c r="K674" s="12"/>
      <c r="L674" s="12"/>
    </row>
    <row r="675" spans="1:12">
      <c r="A675" s="11" t="s">
        <v>2358</v>
      </c>
      <c r="B675" s="12">
        <v>32682.69</v>
      </c>
      <c r="C675" s="12">
        <v>35562.6</v>
      </c>
      <c r="D675" s="12">
        <v>38132.5</v>
      </c>
      <c r="I675" s="11"/>
      <c r="J675" s="12"/>
      <c r="K675" s="12"/>
      <c r="L675" s="12"/>
    </row>
    <row r="676" spans="1:12">
      <c r="A676" s="11" t="s">
        <v>7060</v>
      </c>
      <c r="B676" s="12">
        <v>-0.3000000000001819</v>
      </c>
      <c r="C676" s="12">
        <v>-0.3000000000001819</v>
      </c>
      <c r="D676" s="12">
        <v>-0.3000000000001819</v>
      </c>
      <c r="I676" s="11"/>
      <c r="J676" s="12"/>
      <c r="K676" s="12"/>
      <c r="L676" s="12"/>
    </row>
    <row r="677" spans="1:12">
      <c r="A677" s="11" t="s">
        <v>15289</v>
      </c>
      <c r="B677" s="12">
        <v>-68275834.659999996</v>
      </c>
      <c r="C677" s="12">
        <v>-76164981.700000077</v>
      </c>
      <c r="D677" s="12">
        <v>-25018131.419999983</v>
      </c>
      <c r="I677" s="11"/>
      <c r="J677" s="12"/>
      <c r="K677" s="12"/>
      <c r="L677" s="12"/>
    </row>
    <row r="678" spans="1:12">
      <c r="I678" s="11"/>
      <c r="J678" s="12"/>
      <c r="K678" s="12"/>
      <c r="L678" s="12"/>
    </row>
    <row r="679" spans="1:12">
      <c r="I679" s="11"/>
      <c r="J679" s="12"/>
      <c r="K679" s="12"/>
      <c r="L679" s="12"/>
    </row>
    <row r="680" spans="1:12">
      <c r="I680" s="14"/>
      <c r="J680" s="15"/>
      <c r="K680" s="15"/>
      <c r="L68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B34FE-C2A1-A74D-A3A3-33755D7B4FFA}">
  <dimension ref="A1:H9407"/>
  <sheetViews>
    <sheetView workbookViewId="0">
      <selection activeCell="B8" sqref="B8"/>
    </sheetView>
  </sheetViews>
  <sheetFormatPr baseColWidth="10" defaultRowHeight="16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</row>
    <row r="2" spans="1:8">
      <c r="A2" s="4" t="s">
        <v>8</v>
      </c>
      <c r="B2" s="5" t="s">
        <v>9</v>
      </c>
      <c r="C2" s="6" t="s">
        <v>10</v>
      </c>
      <c r="D2" s="6" t="s">
        <v>11</v>
      </c>
      <c r="E2" s="6" t="s">
        <v>12</v>
      </c>
      <c r="F2" s="7">
        <v>2393.8700000000026</v>
      </c>
      <c r="G2" s="7">
        <v>1719.5400000000009</v>
      </c>
      <c r="H2" s="8">
        <v>2870.6299999999974</v>
      </c>
    </row>
    <row r="3" spans="1:8">
      <c r="A3" s="4" t="s">
        <v>13</v>
      </c>
      <c r="B3" s="5" t="s">
        <v>14</v>
      </c>
      <c r="C3" s="6" t="s">
        <v>15</v>
      </c>
      <c r="D3" s="6" t="s">
        <v>16</v>
      </c>
      <c r="E3" s="6" t="s">
        <v>17</v>
      </c>
      <c r="F3" s="7">
        <v>48.889999999999418</v>
      </c>
      <c r="G3" s="7">
        <v>7447.6900000000023</v>
      </c>
      <c r="H3" s="8">
        <v>26749.86</v>
      </c>
    </row>
    <row r="4" spans="1:8">
      <c r="A4" s="4" t="s">
        <v>18</v>
      </c>
      <c r="B4" s="5" t="s">
        <v>19</v>
      </c>
      <c r="C4" s="6" t="s">
        <v>20</v>
      </c>
      <c r="D4" s="6" t="s">
        <v>21</v>
      </c>
      <c r="E4" s="6" t="s">
        <v>22</v>
      </c>
      <c r="F4" s="7">
        <v>6868.4100000000035</v>
      </c>
      <c r="G4" s="7">
        <v>3787.5999999999985</v>
      </c>
      <c r="H4" s="8">
        <v>34593.4</v>
      </c>
    </row>
    <row r="5" spans="1:8">
      <c r="A5" s="4" t="s">
        <v>23</v>
      </c>
      <c r="B5" s="5" t="s">
        <v>24</v>
      </c>
      <c r="C5" s="6" t="s">
        <v>25</v>
      </c>
      <c r="D5" s="6" t="s">
        <v>26</v>
      </c>
      <c r="E5" s="6" t="s">
        <v>27</v>
      </c>
      <c r="F5" s="7">
        <v>-419.99000000000524</v>
      </c>
      <c r="G5" s="7">
        <v>-711.44999999999709</v>
      </c>
      <c r="H5" s="8">
        <v>1054.8099999999977</v>
      </c>
    </row>
    <row r="6" spans="1:8">
      <c r="A6" s="4" t="s">
        <v>28</v>
      </c>
      <c r="B6" s="5" t="s">
        <v>29</v>
      </c>
      <c r="C6" s="6" t="s">
        <v>30</v>
      </c>
      <c r="D6" s="6" t="s">
        <v>31</v>
      </c>
      <c r="E6" s="6" t="s">
        <v>32</v>
      </c>
      <c r="F6" s="7">
        <v>-12537.61</v>
      </c>
      <c r="G6" s="7">
        <v>-12804.460000000006</v>
      </c>
      <c r="H6" s="8">
        <v>-17355.330000000002</v>
      </c>
    </row>
    <row r="7" spans="1:8">
      <c r="A7" s="4" t="s">
        <v>33</v>
      </c>
      <c r="B7" s="5" t="s">
        <v>34</v>
      </c>
      <c r="C7" s="6" t="s">
        <v>35</v>
      </c>
      <c r="D7" s="6" t="s">
        <v>36</v>
      </c>
      <c r="E7" s="6" t="s">
        <v>37</v>
      </c>
      <c r="F7" s="7">
        <v>-29708.100000000006</v>
      </c>
      <c r="G7" s="7">
        <v>-25439.17</v>
      </c>
      <c r="H7" s="8">
        <v>-22260.600000000006</v>
      </c>
    </row>
    <row r="8" spans="1:8">
      <c r="A8" s="4" t="s">
        <v>38</v>
      </c>
      <c r="B8" s="5" t="s">
        <v>39</v>
      </c>
      <c r="C8" s="6" t="s">
        <v>40</v>
      </c>
      <c r="D8" s="6" t="s">
        <v>41</v>
      </c>
      <c r="E8" s="6" t="s">
        <v>42</v>
      </c>
      <c r="F8" s="7">
        <v>-8380.7799999999988</v>
      </c>
      <c r="G8" s="7">
        <v>-13364.449999999997</v>
      </c>
      <c r="H8" s="8">
        <v>-13152.330000000002</v>
      </c>
    </row>
    <row r="9" spans="1:8">
      <c r="A9" s="4" t="s">
        <v>43</v>
      </c>
      <c r="B9" s="5" t="s">
        <v>44</v>
      </c>
      <c r="C9" s="6" t="s">
        <v>45</v>
      </c>
      <c r="D9" s="6" t="s">
        <v>46</v>
      </c>
      <c r="E9" s="6" t="s">
        <v>47</v>
      </c>
      <c r="F9" s="7">
        <v>12746.36</v>
      </c>
      <c r="G9" s="7">
        <v>9460.7999999999993</v>
      </c>
      <c r="H9" s="8">
        <v>15230.58</v>
      </c>
    </row>
    <row r="10" spans="1:8">
      <c r="A10" s="4" t="s">
        <v>48</v>
      </c>
      <c r="B10" s="5" t="s">
        <v>44</v>
      </c>
      <c r="C10" s="6" t="s">
        <v>45</v>
      </c>
      <c r="D10" s="6" t="s">
        <v>46</v>
      </c>
      <c r="E10" s="6" t="s">
        <v>47</v>
      </c>
      <c r="F10" s="7">
        <v>22136.1</v>
      </c>
      <c r="G10" s="7">
        <v>9968.4</v>
      </c>
      <c r="H10" s="8">
        <v>11926.64</v>
      </c>
    </row>
    <row r="11" spans="1:8">
      <c r="A11" s="4" t="s">
        <v>49</v>
      </c>
      <c r="B11" s="5" t="s">
        <v>50</v>
      </c>
      <c r="C11" s="6" t="s">
        <v>51</v>
      </c>
      <c r="D11" s="6" t="s">
        <v>52</v>
      </c>
      <c r="E11" s="6" t="s">
        <v>53</v>
      </c>
      <c r="F11" s="7">
        <v>-1072.5</v>
      </c>
      <c r="G11" s="7">
        <v>1041.2900000000009</v>
      </c>
      <c r="H11" s="8">
        <v>63240</v>
      </c>
    </row>
    <row r="12" spans="1:8">
      <c r="A12" s="4" t="s">
        <v>54</v>
      </c>
      <c r="B12" s="5" t="s">
        <v>55</v>
      </c>
      <c r="C12" s="6" t="s">
        <v>56</v>
      </c>
      <c r="D12" s="6" t="s">
        <v>57</v>
      </c>
      <c r="E12" s="6" t="s">
        <v>58</v>
      </c>
      <c r="F12" s="7">
        <v>35.44999999999709</v>
      </c>
      <c r="G12" s="7">
        <v>343.66000000000349</v>
      </c>
      <c r="H12" s="8">
        <v>298.40000000000146</v>
      </c>
    </row>
    <row r="13" spans="1:8">
      <c r="A13" s="4" t="s">
        <v>59</v>
      </c>
      <c r="B13" s="5" t="s">
        <v>60</v>
      </c>
      <c r="C13" s="6" t="s">
        <v>61</v>
      </c>
      <c r="D13" s="6" t="s">
        <v>62</v>
      </c>
      <c r="E13" s="6" t="s">
        <v>63</v>
      </c>
      <c r="F13" s="7">
        <v>-2765.9599999999991</v>
      </c>
      <c r="G13" s="7">
        <v>-2342.0199999999968</v>
      </c>
      <c r="H13" s="8">
        <v>1139.3499999999985</v>
      </c>
    </row>
    <row r="14" spans="1:8">
      <c r="A14" s="4" t="s">
        <v>64</v>
      </c>
      <c r="B14" s="5" t="s">
        <v>65</v>
      </c>
      <c r="C14" s="6" t="s">
        <v>66</v>
      </c>
      <c r="D14" s="6" t="s">
        <v>67</v>
      </c>
      <c r="E14" s="6" t="s">
        <v>68</v>
      </c>
      <c r="F14" s="7">
        <v>2570.1200000000026</v>
      </c>
      <c r="G14" s="7">
        <v>1068.3300000000017</v>
      </c>
      <c r="H14" s="8">
        <v>-7485.7200000000012</v>
      </c>
    </row>
    <row r="15" spans="1:8">
      <c r="A15" s="4" t="s">
        <v>69</v>
      </c>
      <c r="B15" s="5" t="s">
        <v>70</v>
      </c>
      <c r="C15" s="6" t="s">
        <v>71</v>
      </c>
      <c r="D15" s="6" t="s">
        <v>72</v>
      </c>
      <c r="E15" s="6" t="s">
        <v>73</v>
      </c>
      <c r="F15" s="7">
        <v>2028.1699999999983</v>
      </c>
      <c r="G15" s="7">
        <v>2104.3399999999965</v>
      </c>
      <c r="H15" s="8">
        <v>2101.5899999999965</v>
      </c>
    </row>
    <row r="16" spans="1:8">
      <c r="A16" s="4" t="s">
        <v>74</v>
      </c>
      <c r="B16" s="5" t="s">
        <v>75</v>
      </c>
      <c r="C16" s="6" t="s">
        <v>76</v>
      </c>
      <c r="D16" s="6" t="s">
        <v>77</v>
      </c>
      <c r="E16" s="6" t="s">
        <v>78</v>
      </c>
      <c r="F16" s="7">
        <v>-286.93999999999869</v>
      </c>
      <c r="G16" s="7">
        <v>-162.5</v>
      </c>
      <c r="H16" s="8">
        <v>19222.09</v>
      </c>
    </row>
    <row r="17" spans="1:8">
      <c r="A17" s="4" t="s">
        <v>79</v>
      </c>
      <c r="B17" s="5" t="s">
        <v>80</v>
      </c>
      <c r="C17" s="6" t="s">
        <v>81</v>
      </c>
      <c r="D17" s="6" t="s">
        <v>82</v>
      </c>
      <c r="E17" s="6" t="s">
        <v>83</v>
      </c>
      <c r="F17" s="7">
        <v>6635.0800000000017</v>
      </c>
      <c r="G17" s="7">
        <v>1267.4000000000015</v>
      </c>
      <c r="H17" s="8">
        <v>1245.6399999999994</v>
      </c>
    </row>
    <row r="18" spans="1:8">
      <c r="A18" s="4" t="s">
        <v>84</v>
      </c>
      <c r="B18" s="5" t="s">
        <v>85</v>
      </c>
      <c r="C18" s="6" t="s">
        <v>86</v>
      </c>
      <c r="D18" s="6" t="s">
        <v>87</v>
      </c>
      <c r="E18" s="6" t="s">
        <v>88</v>
      </c>
      <c r="F18" s="7">
        <v>-1305.1100000000006</v>
      </c>
      <c r="G18" s="7">
        <v>1783.4000000000015</v>
      </c>
      <c r="H18" s="8">
        <v>24569.62</v>
      </c>
    </row>
    <row r="19" spans="1:8">
      <c r="A19" s="4" t="s">
        <v>89</v>
      </c>
      <c r="B19" s="5" t="s">
        <v>90</v>
      </c>
      <c r="C19" s="6" t="s">
        <v>91</v>
      </c>
      <c r="D19" s="6" t="s">
        <v>92</v>
      </c>
      <c r="E19" s="6" t="s">
        <v>93</v>
      </c>
      <c r="F19" s="7">
        <v>143.16999999999825</v>
      </c>
      <c r="G19" s="7">
        <v>758.27999999999884</v>
      </c>
      <c r="H19" s="8">
        <v>3904.8300000000017</v>
      </c>
    </row>
    <row r="20" spans="1:8">
      <c r="A20" s="4" t="s">
        <v>94</v>
      </c>
      <c r="B20" s="5" t="s">
        <v>95</v>
      </c>
      <c r="C20" s="6" t="s">
        <v>96</v>
      </c>
      <c r="D20" s="6" t="s">
        <v>97</v>
      </c>
      <c r="E20" s="6" t="s">
        <v>98</v>
      </c>
      <c r="F20" s="7">
        <v>21368.04</v>
      </c>
      <c r="G20" s="7">
        <v>21910.080000000002</v>
      </c>
      <c r="H20" s="8">
        <v>21762</v>
      </c>
    </row>
    <row r="21" spans="1:8">
      <c r="A21" s="4" t="s">
        <v>99</v>
      </c>
      <c r="B21" s="5" t="s">
        <v>100</v>
      </c>
      <c r="C21" s="6" t="s">
        <v>101</v>
      </c>
      <c r="D21" s="6" t="s">
        <v>102</v>
      </c>
      <c r="E21" s="6" t="s">
        <v>103</v>
      </c>
      <c r="F21" s="7">
        <v>-18089.71</v>
      </c>
      <c r="G21" s="7">
        <v>-16434.669999999998</v>
      </c>
      <c r="H21" s="8">
        <v>-3664.2900000000009</v>
      </c>
    </row>
    <row r="22" spans="1:8">
      <c r="A22" s="4" t="s">
        <v>104</v>
      </c>
      <c r="B22" s="5" t="s">
        <v>105</v>
      </c>
      <c r="C22" s="6" t="s">
        <v>106</v>
      </c>
      <c r="D22" s="6" t="s">
        <v>107</v>
      </c>
      <c r="E22" s="6" t="s">
        <v>108</v>
      </c>
      <c r="F22" s="7">
        <v>-778.55999999999767</v>
      </c>
      <c r="G22" s="7">
        <v>666.91000000000349</v>
      </c>
      <c r="H22" s="8">
        <v>2704.2699999999968</v>
      </c>
    </row>
    <row r="23" spans="1:8">
      <c r="A23" s="4" t="s">
        <v>109</v>
      </c>
      <c r="B23" s="5" t="s">
        <v>110</v>
      </c>
      <c r="C23" s="6" t="s">
        <v>111</v>
      </c>
      <c r="D23" s="6" t="s">
        <v>112</v>
      </c>
      <c r="E23" s="6" t="s">
        <v>113</v>
      </c>
      <c r="F23" s="7">
        <v>-162.4800000000032</v>
      </c>
      <c r="G23" s="7">
        <v>85.360000000000582</v>
      </c>
      <c r="H23" s="8">
        <v>781.09999999999854</v>
      </c>
    </row>
    <row r="24" spans="1:8">
      <c r="A24" s="4" t="s">
        <v>114</v>
      </c>
      <c r="B24" s="5" t="s">
        <v>115</v>
      </c>
      <c r="C24" s="6" t="s">
        <v>116</v>
      </c>
      <c r="D24" s="6" t="s">
        <v>117</v>
      </c>
      <c r="E24" s="6" t="s">
        <v>118</v>
      </c>
      <c r="F24" s="7">
        <v>-481.02000000000407</v>
      </c>
      <c r="G24" s="7">
        <v>2132.3699999999953</v>
      </c>
      <c r="H24" s="8">
        <v>15315.699999999997</v>
      </c>
    </row>
    <row r="25" spans="1:8">
      <c r="A25" s="4" t="s">
        <v>119</v>
      </c>
      <c r="B25" s="5" t="s">
        <v>120</v>
      </c>
      <c r="C25" s="6" t="s">
        <v>121</v>
      </c>
      <c r="D25" s="6" t="s">
        <v>122</v>
      </c>
      <c r="E25" s="6" t="s">
        <v>123</v>
      </c>
      <c r="F25" s="7">
        <v>-1178.0599999999977</v>
      </c>
      <c r="G25" s="7">
        <v>-365.34999999999854</v>
      </c>
      <c r="H25" s="8">
        <v>-1198.3600000000006</v>
      </c>
    </row>
    <row r="26" spans="1:8">
      <c r="A26" s="4" t="s">
        <v>124</v>
      </c>
      <c r="B26" s="5" t="s">
        <v>125</v>
      </c>
      <c r="C26" s="6" t="s">
        <v>126</v>
      </c>
      <c r="D26" s="6" t="s">
        <v>127</v>
      </c>
      <c r="E26" s="6" t="s">
        <v>128</v>
      </c>
      <c r="F26" s="7">
        <v>-835.79000000000087</v>
      </c>
      <c r="G26" s="7">
        <v>2149.510000000002</v>
      </c>
      <c r="H26" s="8">
        <v>-212.94000000000233</v>
      </c>
    </row>
    <row r="27" spans="1:8">
      <c r="A27" s="4" t="s">
        <v>129</v>
      </c>
      <c r="B27" s="5" t="s">
        <v>130</v>
      </c>
      <c r="C27" s="6" t="s">
        <v>131</v>
      </c>
      <c r="D27" s="6" t="s">
        <v>132</v>
      </c>
      <c r="E27" s="6" t="s">
        <v>133</v>
      </c>
      <c r="F27" s="7">
        <v>21720</v>
      </c>
      <c r="G27" s="7">
        <v>20046</v>
      </c>
      <c r="H27" s="8">
        <v>16980</v>
      </c>
    </row>
    <row r="28" spans="1:8">
      <c r="A28" s="4" t="s">
        <v>134</v>
      </c>
      <c r="B28" s="5" t="s">
        <v>135</v>
      </c>
      <c r="C28" s="6" t="s">
        <v>136</v>
      </c>
      <c r="D28" s="6" t="s">
        <v>137</v>
      </c>
      <c r="E28" s="6" t="s">
        <v>138</v>
      </c>
      <c r="F28" s="7">
        <v>1330.0500000000029</v>
      </c>
      <c r="G28" s="7">
        <v>414.80999999999767</v>
      </c>
      <c r="H28" s="8">
        <v>451.40000000000146</v>
      </c>
    </row>
    <row r="29" spans="1:8">
      <c r="A29" s="4" t="s">
        <v>139</v>
      </c>
      <c r="B29" s="5" t="s">
        <v>140</v>
      </c>
      <c r="C29" s="6" t="s">
        <v>141</v>
      </c>
      <c r="D29" s="6" t="s">
        <v>142</v>
      </c>
      <c r="E29" s="6" t="s">
        <v>143</v>
      </c>
      <c r="F29" s="7">
        <v>6065.5800000000017</v>
      </c>
      <c r="G29" s="7">
        <v>-9730.4100000000035</v>
      </c>
      <c r="H29" s="8">
        <v>-44019.59</v>
      </c>
    </row>
    <row r="30" spans="1:8">
      <c r="A30" s="4" t="s">
        <v>144</v>
      </c>
      <c r="B30" s="5" t="s">
        <v>145</v>
      </c>
      <c r="C30" s="6" t="s">
        <v>146</v>
      </c>
      <c r="D30" s="6" t="s">
        <v>147</v>
      </c>
      <c r="E30" s="6" t="s">
        <v>148</v>
      </c>
      <c r="F30" s="7">
        <v>1773.0599999999977</v>
      </c>
      <c r="G30" s="7">
        <v>5418.8499999999985</v>
      </c>
      <c r="H30" s="8">
        <v>32975</v>
      </c>
    </row>
    <row r="31" spans="1:8">
      <c r="A31" s="4" t="s">
        <v>149</v>
      </c>
      <c r="B31" s="5" t="s">
        <v>150</v>
      </c>
      <c r="C31" s="6" t="s">
        <v>151</v>
      </c>
      <c r="D31" s="6" t="s">
        <v>152</v>
      </c>
      <c r="E31" s="6" t="s">
        <v>153</v>
      </c>
      <c r="F31" s="7">
        <v>14227.720000000001</v>
      </c>
      <c r="G31" s="7">
        <v>15424</v>
      </c>
      <c r="H31" s="8">
        <v>14569.23</v>
      </c>
    </row>
    <row r="32" spans="1:8">
      <c r="A32" s="4" t="s">
        <v>154</v>
      </c>
      <c r="B32" s="5" t="s">
        <v>65</v>
      </c>
      <c r="C32" s="6" t="s">
        <v>66</v>
      </c>
      <c r="D32" s="6" t="s">
        <v>67</v>
      </c>
      <c r="E32" s="6" t="s">
        <v>155</v>
      </c>
      <c r="F32" s="7">
        <v>1569.7900000000009</v>
      </c>
      <c r="G32" s="7">
        <v>265.16000000000349</v>
      </c>
      <c r="H32" s="8">
        <v>8119.4700000000012</v>
      </c>
    </row>
    <row r="33" spans="1:8">
      <c r="A33" s="4" t="s">
        <v>156</v>
      </c>
      <c r="B33" s="5" t="s">
        <v>157</v>
      </c>
      <c r="C33" s="6" t="s">
        <v>158</v>
      </c>
      <c r="D33" s="6" t="s">
        <v>159</v>
      </c>
      <c r="E33" s="6" t="s">
        <v>160</v>
      </c>
      <c r="F33" s="7">
        <v>19885.800000000003</v>
      </c>
      <c r="G33" s="7">
        <v>-5296.8099999999977</v>
      </c>
      <c r="H33" s="8">
        <v>1969.9000000000015</v>
      </c>
    </row>
    <row r="34" spans="1:8">
      <c r="A34" s="4" t="s">
        <v>161</v>
      </c>
      <c r="B34" s="5" t="s">
        <v>120</v>
      </c>
      <c r="C34" s="6" t="s">
        <v>162</v>
      </c>
      <c r="D34" s="6" t="s">
        <v>163</v>
      </c>
      <c r="E34" s="6" t="s">
        <v>164</v>
      </c>
      <c r="F34" s="7">
        <v>-11996.770000000004</v>
      </c>
      <c r="G34" s="7">
        <v>-635.09999999999854</v>
      </c>
      <c r="H34" s="8">
        <v>32693.55</v>
      </c>
    </row>
    <row r="35" spans="1:8">
      <c r="A35" s="4" t="s">
        <v>165</v>
      </c>
      <c r="B35" s="5" t="s">
        <v>120</v>
      </c>
      <c r="C35" s="6" t="s">
        <v>166</v>
      </c>
      <c r="D35" s="6" t="s">
        <v>167</v>
      </c>
      <c r="E35" s="6" t="s">
        <v>168</v>
      </c>
      <c r="F35" s="7">
        <v>-24581.449999999997</v>
      </c>
      <c r="G35" s="7">
        <v>-16946.130000000005</v>
      </c>
      <c r="H35" s="8">
        <v>14883.32</v>
      </c>
    </row>
    <row r="36" spans="1:8">
      <c r="A36" s="4" t="s">
        <v>169</v>
      </c>
      <c r="B36" s="5" t="s">
        <v>19</v>
      </c>
      <c r="C36" s="6" t="s">
        <v>170</v>
      </c>
      <c r="D36" s="6" t="s">
        <v>171</v>
      </c>
      <c r="E36" s="6" t="s">
        <v>172</v>
      </c>
      <c r="F36" s="7">
        <v>2246.6399999999994</v>
      </c>
      <c r="G36" s="7">
        <v>1549.4400000000023</v>
      </c>
      <c r="H36" s="8">
        <v>2510.7299999999959</v>
      </c>
    </row>
    <row r="37" spans="1:8">
      <c r="A37" s="4" t="s">
        <v>173</v>
      </c>
      <c r="B37" s="5" t="s">
        <v>174</v>
      </c>
      <c r="C37" s="6" t="s">
        <v>175</v>
      </c>
      <c r="D37" s="6" t="s">
        <v>176</v>
      </c>
      <c r="E37" s="6" t="s">
        <v>177</v>
      </c>
      <c r="F37" s="7">
        <v>-1367.7799999999988</v>
      </c>
      <c r="G37" s="7">
        <v>-5808.3600000000006</v>
      </c>
      <c r="H37" s="8">
        <v>-2539.6499999999942</v>
      </c>
    </row>
    <row r="38" spans="1:8">
      <c r="A38" s="4" t="s">
        <v>178</v>
      </c>
      <c r="B38" s="5" t="s">
        <v>179</v>
      </c>
      <c r="C38" s="6" t="s">
        <v>180</v>
      </c>
      <c r="D38" s="6" t="s">
        <v>181</v>
      </c>
      <c r="E38" s="6" t="s">
        <v>182</v>
      </c>
      <c r="F38" s="7">
        <v>-2554.5699999999997</v>
      </c>
      <c r="G38" s="7">
        <v>-4071.1999999999971</v>
      </c>
      <c r="H38" s="8">
        <v>23414.67</v>
      </c>
    </row>
    <row r="39" spans="1:8">
      <c r="A39" s="4" t="s">
        <v>183</v>
      </c>
      <c r="B39" s="5" t="s">
        <v>184</v>
      </c>
      <c r="C39" s="6" t="s">
        <v>185</v>
      </c>
      <c r="D39" s="6" t="s">
        <v>186</v>
      </c>
      <c r="E39" s="6" t="s">
        <v>187</v>
      </c>
      <c r="F39" s="7">
        <v>-8394.5899999999965</v>
      </c>
      <c r="G39" s="7">
        <v>-10089.320000000007</v>
      </c>
      <c r="H39" s="8">
        <v>-11271.259999999995</v>
      </c>
    </row>
    <row r="40" spans="1:8">
      <c r="A40" s="4" t="s">
        <v>188</v>
      </c>
      <c r="B40" s="5" t="s">
        <v>120</v>
      </c>
      <c r="C40" s="6" t="s">
        <v>189</v>
      </c>
      <c r="D40" s="6" t="s">
        <v>190</v>
      </c>
      <c r="E40" s="6" t="s">
        <v>191</v>
      </c>
      <c r="F40" s="7">
        <v>-625.83999999999651</v>
      </c>
      <c r="G40" s="7">
        <v>-10469.900000000001</v>
      </c>
      <c r="H40" s="8">
        <v>-1003.7900000000009</v>
      </c>
    </row>
    <row r="41" spans="1:8">
      <c r="A41" s="4" t="s">
        <v>192</v>
      </c>
      <c r="B41" s="5" t="s">
        <v>193</v>
      </c>
      <c r="C41" s="6" t="s">
        <v>194</v>
      </c>
      <c r="D41" s="6" t="s">
        <v>195</v>
      </c>
      <c r="E41" s="6" t="s">
        <v>196</v>
      </c>
      <c r="F41" s="7">
        <v>-7373.8300000000017</v>
      </c>
      <c r="G41" s="7">
        <v>-12.519999999996799</v>
      </c>
      <c r="H41" s="8">
        <v>10916.54</v>
      </c>
    </row>
    <row r="42" spans="1:8">
      <c r="A42" s="4" t="s">
        <v>197</v>
      </c>
      <c r="B42" s="5" t="s">
        <v>34</v>
      </c>
      <c r="C42" s="6" t="s">
        <v>198</v>
      </c>
      <c r="D42" s="6" t="s">
        <v>199</v>
      </c>
      <c r="E42" s="6" t="s">
        <v>200</v>
      </c>
      <c r="F42" s="7">
        <v>-4083.75</v>
      </c>
      <c r="G42" s="7">
        <v>-20232.729999999996</v>
      </c>
      <c r="H42" s="8">
        <v>-3050.2700000000041</v>
      </c>
    </row>
    <row r="43" spans="1:8">
      <c r="A43" s="4" t="s">
        <v>201</v>
      </c>
      <c r="B43" s="5" t="s">
        <v>202</v>
      </c>
      <c r="C43" s="6" t="s">
        <v>203</v>
      </c>
      <c r="D43" s="6" t="s">
        <v>204</v>
      </c>
      <c r="E43" s="6" t="s">
        <v>205</v>
      </c>
      <c r="F43" s="7">
        <v>149.83000000000175</v>
      </c>
      <c r="G43" s="7">
        <v>8927.61</v>
      </c>
      <c r="H43" s="8">
        <v>15635</v>
      </c>
    </row>
    <row r="44" spans="1:8">
      <c r="A44" s="4" t="s">
        <v>206</v>
      </c>
      <c r="B44" s="5" t="s">
        <v>207</v>
      </c>
      <c r="C44" s="6" t="s">
        <v>208</v>
      </c>
      <c r="D44" s="6" t="s">
        <v>209</v>
      </c>
      <c r="E44" s="6" t="s">
        <v>210</v>
      </c>
      <c r="F44" s="7">
        <v>-21838.89</v>
      </c>
      <c r="G44" s="7">
        <v>-7869.4599999999991</v>
      </c>
      <c r="H44" s="8">
        <v>-9497.7099999999991</v>
      </c>
    </row>
    <row r="45" spans="1:8">
      <c r="A45" s="4" t="s">
        <v>211</v>
      </c>
      <c r="B45" s="5" t="s">
        <v>212</v>
      </c>
      <c r="C45" s="6" t="s">
        <v>213</v>
      </c>
      <c r="D45" s="6" t="s">
        <v>214</v>
      </c>
      <c r="E45" s="6" t="s">
        <v>215</v>
      </c>
      <c r="F45" s="7">
        <v>5411.010000000002</v>
      </c>
      <c r="G45" s="7">
        <v>571.72000000000116</v>
      </c>
      <c r="H45" s="8">
        <v>3348.7900000000009</v>
      </c>
    </row>
    <row r="46" spans="1:8">
      <c r="A46" s="4" t="s">
        <v>216</v>
      </c>
      <c r="B46" s="5" t="s">
        <v>120</v>
      </c>
      <c r="C46" s="6" t="s">
        <v>217</v>
      </c>
      <c r="D46" s="6" t="s">
        <v>218</v>
      </c>
      <c r="E46" s="6" t="s">
        <v>219</v>
      </c>
      <c r="F46" s="7">
        <v>-25840.309999999998</v>
      </c>
      <c r="G46" s="7">
        <v>-38538.929999999993</v>
      </c>
      <c r="H46" s="8">
        <v>-31329.47</v>
      </c>
    </row>
    <row r="47" spans="1:8">
      <c r="A47" s="4" t="s">
        <v>220</v>
      </c>
      <c r="B47" s="5" t="s">
        <v>60</v>
      </c>
      <c r="C47" s="6" t="s">
        <v>221</v>
      </c>
      <c r="D47" s="6" t="s">
        <v>222</v>
      </c>
      <c r="E47" s="6" t="s">
        <v>223</v>
      </c>
      <c r="F47" s="7">
        <v>-477.16999999999825</v>
      </c>
      <c r="G47" s="7">
        <v>283.51000000000204</v>
      </c>
      <c r="H47" s="8">
        <v>1697.8399999999965</v>
      </c>
    </row>
    <row r="48" spans="1:8">
      <c r="A48" s="4" t="s">
        <v>224</v>
      </c>
      <c r="B48" s="5" t="s">
        <v>225</v>
      </c>
      <c r="C48" s="6" t="s">
        <v>226</v>
      </c>
      <c r="D48" s="6" t="s">
        <v>227</v>
      </c>
      <c r="E48" s="6" t="s">
        <v>228</v>
      </c>
      <c r="F48" s="7">
        <v>10511.740000000002</v>
      </c>
      <c r="G48" s="7">
        <v>805.05000000000291</v>
      </c>
      <c r="H48" s="8">
        <v>-381.68000000000029</v>
      </c>
    </row>
    <row r="49" spans="1:8">
      <c r="A49" s="4" t="s">
        <v>229</v>
      </c>
      <c r="B49" s="5" t="s">
        <v>207</v>
      </c>
      <c r="C49" s="6" t="s">
        <v>208</v>
      </c>
      <c r="D49" s="6" t="s">
        <v>209</v>
      </c>
      <c r="E49" s="6" t="s">
        <v>230</v>
      </c>
      <c r="F49" s="7">
        <v>157.04000000000087</v>
      </c>
      <c r="G49" s="7">
        <v>-2204.5500000000029</v>
      </c>
      <c r="H49" s="8">
        <v>-7499.8600000000006</v>
      </c>
    </row>
    <row r="50" spans="1:8">
      <c r="A50" s="4" t="s">
        <v>231</v>
      </c>
      <c r="B50" s="5" t="s">
        <v>232</v>
      </c>
      <c r="C50" s="6" t="s">
        <v>233</v>
      </c>
      <c r="D50" s="6" t="s">
        <v>234</v>
      </c>
      <c r="E50" s="6" t="s">
        <v>235</v>
      </c>
      <c r="F50" s="7">
        <v>1038.8499999999985</v>
      </c>
      <c r="G50" s="7">
        <v>-929.40000000000146</v>
      </c>
      <c r="H50" s="8">
        <v>1017.3899999999994</v>
      </c>
    </row>
    <row r="51" spans="1:8">
      <c r="A51" s="4" t="s">
        <v>236</v>
      </c>
      <c r="B51" s="5" t="s">
        <v>237</v>
      </c>
      <c r="C51" s="6" t="s">
        <v>238</v>
      </c>
      <c r="D51" s="6" t="s">
        <v>239</v>
      </c>
      <c r="E51" s="6" t="s">
        <v>240</v>
      </c>
      <c r="F51" s="7">
        <v>431.19000000000051</v>
      </c>
      <c r="G51" s="7">
        <v>200.40999999999985</v>
      </c>
      <c r="H51" s="8">
        <v>418.61000000000058</v>
      </c>
    </row>
    <row r="52" spans="1:8">
      <c r="A52" s="4" t="s">
        <v>241</v>
      </c>
      <c r="B52" s="5" t="s">
        <v>193</v>
      </c>
      <c r="C52" s="6" t="s">
        <v>194</v>
      </c>
      <c r="D52" s="6" t="s">
        <v>195</v>
      </c>
      <c r="E52" s="6" t="s">
        <v>242</v>
      </c>
      <c r="F52" s="7">
        <v>-3406.3899999999994</v>
      </c>
      <c r="G52" s="7">
        <v>-9793.64</v>
      </c>
      <c r="H52" s="8">
        <v>21761.45</v>
      </c>
    </row>
    <row r="53" spans="1:8">
      <c r="A53" s="4" t="s">
        <v>243</v>
      </c>
      <c r="B53" s="5" t="s">
        <v>244</v>
      </c>
      <c r="C53" s="6" t="s">
        <v>245</v>
      </c>
      <c r="D53" s="6" t="s">
        <v>246</v>
      </c>
      <c r="E53" s="6" t="s">
        <v>247</v>
      </c>
      <c r="F53" s="7">
        <v>3902.4499999999971</v>
      </c>
      <c r="G53" s="7">
        <v>-433.13999999999942</v>
      </c>
      <c r="H53" s="8">
        <v>29846.29</v>
      </c>
    </row>
    <row r="54" spans="1:8">
      <c r="A54" s="4" t="s">
        <v>248</v>
      </c>
      <c r="B54" s="5" t="s">
        <v>120</v>
      </c>
      <c r="C54" s="6" t="s">
        <v>249</v>
      </c>
      <c r="D54" s="6" t="s">
        <v>250</v>
      </c>
      <c r="E54" s="6" t="s">
        <v>251</v>
      </c>
      <c r="F54" s="7">
        <v>1999.8800000000047</v>
      </c>
      <c r="G54" s="7">
        <v>-19785.130000000005</v>
      </c>
      <c r="H54" s="8">
        <v>1582.0399999999936</v>
      </c>
    </row>
    <row r="55" spans="1:8">
      <c r="A55" s="4" t="s">
        <v>252</v>
      </c>
      <c r="B55" s="5" t="s">
        <v>253</v>
      </c>
      <c r="C55" s="6" t="s">
        <v>254</v>
      </c>
      <c r="D55" s="6" t="s">
        <v>255</v>
      </c>
      <c r="E55" s="6" t="s">
        <v>256</v>
      </c>
      <c r="F55" s="7">
        <v>30.529999999998836</v>
      </c>
      <c r="G55" s="7">
        <v>417.12999999999738</v>
      </c>
      <c r="H55" s="8">
        <v>592.09999999999854</v>
      </c>
    </row>
    <row r="56" spans="1:8">
      <c r="A56" s="4" t="s">
        <v>257</v>
      </c>
      <c r="B56" s="5" t="s">
        <v>258</v>
      </c>
      <c r="C56" s="6" t="s">
        <v>259</v>
      </c>
      <c r="D56" s="6" t="s">
        <v>260</v>
      </c>
      <c r="E56" s="6" t="s">
        <v>261</v>
      </c>
      <c r="F56" s="7">
        <v>-15603.169999999998</v>
      </c>
      <c r="G56" s="7">
        <v>-8058.1200000000026</v>
      </c>
      <c r="H56" s="8">
        <v>-8617.1999999999971</v>
      </c>
    </row>
    <row r="57" spans="1:8">
      <c r="A57" s="4" t="s">
        <v>262</v>
      </c>
      <c r="B57" s="5" t="s">
        <v>120</v>
      </c>
      <c r="C57" s="6" t="s">
        <v>263</v>
      </c>
      <c r="D57" s="6" t="s">
        <v>264</v>
      </c>
      <c r="E57" s="6" t="s">
        <v>265</v>
      </c>
      <c r="F57" s="7">
        <v>-39195.799999999988</v>
      </c>
      <c r="G57" s="7">
        <v>-49650.579999999987</v>
      </c>
      <c r="H57" s="8">
        <v>-47635.16</v>
      </c>
    </row>
    <row r="58" spans="1:8">
      <c r="A58" s="4" t="s">
        <v>266</v>
      </c>
      <c r="B58" s="5" t="s">
        <v>267</v>
      </c>
      <c r="C58" s="6" t="s">
        <v>268</v>
      </c>
      <c r="D58" s="6" t="s">
        <v>269</v>
      </c>
      <c r="E58" s="6" t="s">
        <v>270</v>
      </c>
      <c r="F58" s="7">
        <v>-11039.36</v>
      </c>
      <c r="G58" s="7">
        <v>-14384.179999999993</v>
      </c>
      <c r="H58" s="8">
        <v>-13467.089999999997</v>
      </c>
    </row>
    <row r="59" spans="1:8">
      <c r="A59" s="4" t="s">
        <v>271</v>
      </c>
      <c r="B59" s="5" t="s">
        <v>34</v>
      </c>
      <c r="C59" s="6" t="s">
        <v>272</v>
      </c>
      <c r="D59" s="6" t="s">
        <v>273</v>
      </c>
      <c r="E59" s="6" t="s">
        <v>274</v>
      </c>
      <c r="F59" s="7">
        <v>-17156.229999999996</v>
      </c>
      <c r="G59" s="7">
        <v>-2245.6900000000023</v>
      </c>
      <c r="H59" s="8">
        <v>-1380.4199999999983</v>
      </c>
    </row>
    <row r="60" spans="1:8">
      <c r="A60" s="4" t="s">
        <v>275</v>
      </c>
      <c r="B60" s="5" t="s">
        <v>276</v>
      </c>
      <c r="C60" s="6" t="s">
        <v>277</v>
      </c>
      <c r="D60" s="6" t="s">
        <v>278</v>
      </c>
      <c r="E60" s="6" t="s">
        <v>279</v>
      </c>
      <c r="F60" s="7">
        <v>1609.8600000000006</v>
      </c>
      <c r="G60" s="7">
        <v>3795.4799999999996</v>
      </c>
      <c r="H60" s="8">
        <v>-2165.239999999998</v>
      </c>
    </row>
    <row r="61" spans="1:8">
      <c r="A61" s="4" t="s">
        <v>280</v>
      </c>
      <c r="B61" s="5" t="s">
        <v>281</v>
      </c>
      <c r="C61" s="6" t="s">
        <v>194</v>
      </c>
      <c r="D61" s="6" t="s">
        <v>195</v>
      </c>
      <c r="E61" s="6" t="s">
        <v>282</v>
      </c>
      <c r="F61" s="7">
        <v>-19610.679999999993</v>
      </c>
      <c r="G61" s="7">
        <v>-5898.8999999999942</v>
      </c>
      <c r="H61" s="8">
        <v>-8413.2200000000012</v>
      </c>
    </row>
    <row r="62" spans="1:8">
      <c r="A62" s="4" t="s">
        <v>283</v>
      </c>
      <c r="B62" s="5" t="s">
        <v>284</v>
      </c>
      <c r="C62" s="6" t="s">
        <v>221</v>
      </c>
      <c r="D62" s="6" t="s">
        <v>222</v>
      </c>
      <c r="E62" s="6" t="s">
        <v>285</v>
      </c>
      <c r="F62" s="7">
        <v>50.989999999997963</v>
      </c>
      <c r="G62" s="7">
        <v>-679.58999999999651</v>
      </c>
      <c r="H62" s="8">
        <v>2843.1299999999974</v>
      </c>
    </row>
    <row r="63" spans="1:8">
      <c r="A63" s="4" t="s">
        <v>286</v>
      </c>
      <c r="B63" s="5" t="s">
        <v>287</v>
      </c>
      <c r="C63" s="6" t="s">
        <v>288</v>
      </c>
      <c r="D63" s="6" t="s">
        <v>289</v>
      </c>
      <c r="E63" s="6" t="s">
        <v>290</v>
      </c>
      <c r="F63" s="7">
        <v>-620.68000000000029</v>
      </c>
      <c r="G63" s="7">
        <v>330.97000000000116</v>
      </c>
      <c r="H63" s="8">
        <v>2449.1999999999971</v>
      </c>
    </row>
    <row r="64" spans="1:8">
      <c r="A64" s="4" t="s">
        <v>291</v>
      </c>
      <c r="B64" s="5" t="s">
        <v>100</v>
      </c>
      <c r="C64" s="6" t="s">
        <v>292</v>
      </c>
      <c r="D64" s="6" t="s">
        <v>293</v>
      </c>
      <c r="E64" s="6" t="s">
        <v>294</v>
      </c>
      <c r="F64" s="7">
        <v>-3081.7099999999991</v>
      </c>
      <c r="G64" s="7">
        <v>-2875.2300000000032</v>
      </c>
      <c r="H64" s="8">
        <v>-1239.8300000000017</v>
      </c>
    </row>
    <row r="65" spans="1:8">
      <c r="A65" s="4" t="s">
        <v>295</v>
      </c>
      <c r="B65" s="5" t="s">
        <v>100</v>
      </c>
      <c r="C65" s="6" t="s">
        <v>296</v>
      </c>
      <c r="D65" s="6" t="s">
        <v>297</v>
      </c>
      <c r="E65" s="6" t="s">
        <v>298</v>
      </c>
      <c r="F65" s="7">
        <v>-5649.5400000000009</v>
      </c>
      <c r="G65" s="7">
        <v>-4066.6399999999994</v>
      </c>
      <c r="H65" s="8">
        <v>-1626.4400000000023</v>
      </c>
    </row>
    <row r="66" spans="1:8">
      <c r="A66" s="4" t="s">
        <v>299</v>
      </c>
      <c r="B66" s="5" t="s">
        <v>300</v>
      </c>
      <c r="C66" s="6" t="s">
        <v>301</v>
      </c>
      <c r="D66" s="6" t="s">
        <v>302</v>
      </c>
      <c r="E66" s="6" t="s">
        <v>303</v>
      </c>
      <c r="F66" s="7">
        <v>1038.6299999999974</v>
      </c>
      <c r="G66" s="7">
        <v>-379.69999999999709</v>
      </c>
      <c r="H66" s="8">
        <v>888.98999999999796</v>
      </c>
    </row>
    <row r="67" spans="1:8">
      <c r="A67" s="4" t="s">
        <v>304</v>
      </c>
      <c r="B67" s="5" t="s">
        <v>305</v>
      </c>
      <c r="C67" s="6" t="s">
        <v>306</v>
      </c>
      <c r="D67" s="6" t="s">
        <v>307</v>
      </c>
      <c r="E67" s="6" t="s">
        <v>308</v>
      </c>
      <c r="F67" s="7">
        <v>-7035.8300000000017</v>
      </c>
      <c r="G67" s="7">
        <v>-6354.32</v>
      </c>
      <c r="H67" s="8">
        <v>-4032.3600000000006</v>
      </c>
    </row>
    <row r="68" spans="1:8">
      <c r="A68" s="4" t="s">
        <v>309</v>
      </c>
      <c r="B68" s="5" t="s">
        <v>310</v>
      </c>
      <c r="C68" s="6" t="s">
        <v>311</v>
      </c>
      <c r="D68" s="6" t="s">
        <v>312</v>
      </c>
      <c r="E68" s="6" t="s">
        <v>313</v>
      </c>
      <c r="F68" s="7">
        <v>2905.9199999999983</v>
      </c>
      <c r="G68" s="7">
        <v>525.48999999999796</v>
      </c>
      <c r="H68" s="8">
        <v>30517.38</v>
      </c>
    </row>
    <row r="69" spans="1:8">
      <c r="A69" s="4" t="s">
        <v>314</v>
      </c>
      <c r="B69" s="5" t="s">
        <v>315</v>
      </c>
      <c r="C69" s="6" t="s">
        <v>316</v>
      </c>
      <c r="D69" s="6" t="s">
        <v>317</v>
      </c>
      <c r="E69" s="6" t="s">
        <v>318</v>
      </c>
      <c r="F69" s="7">
        <v>-1437.0400000000009</v>
      </c>
      <c r="G69" s="7">
        <v>805.79000000000087</v>
      </c>
      <c r="H69" s="8">
        <v>59500</v>
      </c>
    </row>
    <row r="70" spans="1:8">
      <c r="A70" s="4" t="s">
        <v>319</v>
      </c>
      <c r="B70" s="5" t="s">
        <v>50</v>
      </c>
      <c r="C70" s="6" t="s">
        <v>320</v>
      </c>
      <c r="D70" s="6" t="s">
        <v>321</v>
      </c>
      <c r="E70" s="6" t="s">
        <v>322</v>
      </c>
      <c r="F70" s="7">
        <v>-1078.820000000007</v>
      </c>
      <c r="G70" s="7">
        <v>752.59999999999854</v>
      </c>
      <c r="H70" s="8">
        <v>64200</v>
      </c>
    </row>
    <row r="71" spans="1:8">
      <c r="A71" s="4" t="s">
        <v>323</v>
      </c>
      <c r="B71" s="5" t="s">
        <v>324</v>
      </c>
      <c r="C71" s="6" t="s">
        <v>221</v>
      </c>
      <c r="D71" s="6" t="s">
        <v>222</v>
      </c>
      <c r="E71" s="6" t="s">
        <v>325</v>
      </c>
      <c r="F71" s="7">
        <v>-627.43000000000029</v>
      </c>
      <c r="G71" s="7">
        <v>1178.7799999999988</v>
      </c>
      <c r="H71" s="8">
        <v>3503.2900000000009</v>
      </c>
    </row>
    <row r="72" spans="1:8">
      <c r="A72" s="4" t="s">
        <v>326</v>
      </c>
      <c r="B72" s="5" t="s">
        <v>327</v>
      </c>
      <c r="C72" s="6" t="s">
        <v>328</v>
      </c>
      <c r="D72" s="6" t="s">
        <v>329</v>
      </c>
      <c r="E72" s="6" t="s">
        <v>330</v>
      </c>
      <c r="F72" s="7">
        <v>-2642.6399999999994</v>
      </c>
      <c r="G72" s="7">
        <v>-343.58000000000175</v>
      </c>
      <c r="H72" s="8">
        <v>3269.1699999999983</v>
      </c>
    </row>
    <row r="73" spans="1:8">
      <c r="A73" s="4" t="s">
        <v>331</v>
      </c>
      <c r="B73" s="5" t="s">
        <v>332</v>
      </c>
      <c r="C73" s="6" t="s">
        <v>333</v>
      </c>
      <c r="D73" s="6" t="s">
        <v>334</v>
      </c>
      <c r="E73" s="6" t="s">
        <v>335</v>
      </c>
      <c r="F73" s="7">
        <v>1946.4700000000012</v>
      </c>
      <c r="G73" s="7">
        <v>4094.4000000000015</v>
      </c>
      <c r="H73" s="8">
        <v>56613</v>
      </c>
    </row>
    <row r="74" spans="1:8">
      <c r="A74" s="4" t="s">
        <v>336</v>
      </c>
      <c r="B74" s="5" t="s">
        <v>337</v>
      </c>
      <c r="C74" s="6" t="s">
        <v>338</v>
      </c>
      <c r="D74" s="6" t="s">
        <v>339</v>
      </c>
      <c r="E74" s="6" t="s">
        <v>340</v>
      </c>
      <c r="F74" s="7">
        <v>-728.84999999999854</v>
      </c>
      <c r="G74" s="7">
        <v>-644.06999999999971</v>
      </c>
      <c r="H74" s="8">
        <v>28488</v>
      </c>
    </row>
    <row r="75" spans="1:8">
      <c r="A75" s="4" t="s">
        <v>341</v>
      </c>
      <c r="B75" s="5" t="s">
        <v>342</v>
      </c>
      <c r="C75" s="6" t="s">
        <v>194</v>
      </c>
      <c r="D75" s="6" t="s">
        <v>195</v>
      </c>
      <c r="E75" s="6" t="s">
        <v>343</v>
      </c>
      <c r="F75" s="7">
        <v>-12068.080000000002</v>
      </c>
      <c r="G75" s="7">
        <v>-5493.8600000000006</v>
      </c>
      <c r="H75" s="8">
        <v>-15407.970000000001</v>
      </c>
    </row>
    <row r="76" spans="1:8">
      <c r="A76" s="4" t="s">
        <v>344</v>
      </c>
      <c r="B76" s="5" t="s">
        <v>174</v>
      </c>
      <c r="C76" s="6" t="s">
        <v>345</v>
      </c>
      <c r="D76" s="6" t="s">
        <v>346</v>
      </c>
      <c r="E76" s="6" t="s">
        <v>347</v>
      </c>
      <c r="F76" s="7">
        <v>-15742.970000000001</v>
      </c>
      <c r="G76" s="7">
        <v>-20178.86</v>
      </c>
      <c r="H76" s="8">
        <v>-13890.490000000005</v>
      </c>
    </row>
    <row r="77" spans="1:8">
      <c r="A77" s="4" t="s">
        <v>348</v>
      </c>
      <c r="B77" s="5" t="s">
        <v>120</v>
      </c>
      <c r="C77" s="6" t="s">
        <v>349</v>
      </c>
      <c r="D77" s="6" t="s">
        <v>350</v>
      </c>
      <c r="E77" s="6" t="s">
        <v>351</v>
      </c>
      <c r="F77" s="7">
        <v>-45074.11</v>
      </c>
      <c r="G77" s="7">
        <v>-43731.100000000006</v>
      </c>
      <c r="H77" s="8">
        <v>-27156.75</v>
      </c>
    </row>
    <row r="78" spans="1:8">
      <c r="A78" s="4" t="s">
        <v>352</v>
      </c>
      <c r="B78" s="5" t="s">
        <v>353</v>
      </c>
      <c r="C78" s="6" t="s">
        <v>226</v>
      </c>
      <c r="D78" s="6" t="s">
        <v>227</v>
      </c>
      <c r="E78" s="6" t="s">
        <v>303</v>
      </c>
      <c r="F78" s="7">
        <v>-3044.6100000000006</v>
      </c>
      <c r="G78" s="7">
        <v>-3019.8199999999997</v>
      </c>
      <c r="H78" s="8">
        <v>-1254.8799999999974</v>
      </c>
    </row>
    <row r="79" spans="1:8">
      <c r="A79" s="4" t="s">
        <v>354</v>
      </c>
      <c r="B79" s="5" t="s">
        <v>355</v>
      </c>
      <c r="C79" s="6" t="s">
        <v>226</v>
      </c>
      <c r="D79" s="6" t="s">
        <v>227</v>
      </c>
      <c r="E79" s="6" t="s">
        <v>356</v>
      </c>
      <c r="F79" s="7">
        <v>-4736.3700000000026</v>
      </c>
      <c r="G79" s="7">
        <v>-5286.1900000000023</v>
      </c>
      <c r="H79" s="8">
        <v>1338.489999999998</v>
      </c>
    </row>
    <row r="80" spans="1:8">
      <c r="A80" s="4" t="s">
        <v>357</v>
      </c>
      <c r="B80" s="5" t="s">
        <v>90</v>
      </c>
      <c r="C80" s="6" t="s">
        <v>320</v>
      </c>
      <c r="D80" s="6" t="s">
        <v>321</v>
      </c>
      <c r="E80" s="6" t="s">
        <v>358</v>
      </c>
      <c r="F80" s="7">
        <v>-914.02000000000407</v>
      </c>
      <c r="G80" s="7">
        <v>1229.0099999999948</v>
      </c>
      <c r="H80" s="8">
        <v>5318.3800000000047</v>
      </c>
    </row>
    <row r="81" spans="1:8">
      <c r="A81" s="4" t="s">
        <v>359</v>
      </c>
      <c r="B81" s="5" t="s">
        <v>120</v>
      </c>
      <c r="C81" s="6" t="s">
        <v>162</v>
      </c>
      <c r="D81" s="6" t="s">
        <v>163</v>
      </c>
      <c r="E81" s="6" t="s">
        <v>360</v>
      </c>
      <c r="F81" s="7">
        <v>-34885.449999999997</v>
      </c>
      <c r="G81" s="7">
        <v>-12962.07</v>
      </c>
      <c r="H81" s="8">
        <v>31681.35</v>
      </c>
    </row>
    <row r="82" spans="1:8">
      <c r="A82" s="4" t="s">
        <v>361</v>
      </c>
      <c r="B82" s="5" t="s">
        <v>90</v>
      </c>
      <c r="C82" s="6" t="s">
        <v>362</v>
      </c>
      <c r="D82" s="6" t="s">
        <v>363</v>
      </c>
      <c r="E82" s="6" t="s">
        <v>364</v>
      </c>
      <c r="F82" s="7">
        <v>-186.27999999999884</v>
      </c>
      <c r="G82" s="7">
        <v>1371.9900000000052</v>
      </c>
      <c r="H82" s="8">
        <v>754.50999999999476</v>
      </c>
    </row>
    <row r="83" spans="1:8">
      <c r="A83" s="4" t="s">
        <v>365</v>
      </c>
      <c r="B83" s="5" t="s">
        <v>157</v>
      </c>
      <c r="C83" s="6" t="s">
        <v>366</v>
      </c>
      <c r="D83" s="6" t="s">
        <v>367</v>
      </c>
      <c r="E83" s="6" t="s">
        <v>368</v>
      </c>
      <c r="F83" s="7">
        <v>3599.5399999999936</v>
      </c>
      <c r="G83" s="7">
        <v>-4257.8800000000047</v>
      </c>
      <c r="H83" s="8">
        <v>-3131.1900000000023</v>
      </c>
    </row>
    <row r="84" spans="1:8">
      <c r="A84" s="4" t="s">
        <v>369</v>
      </c>
      <c r="B84" s="5" t="s">
        <v>50</v>
      </c>
      <c r="C84" s="6" t="s">
        <v>51</v>
      </c>
      <c r="D84" s="6" t="s">
        <v>52</v>
      </c>
      <c r="E84" s="6" t="s">
        <v>53</v>
      </c>
      <c r="F84" s="7">
        <v>-1031.0399999999936</v>
      </c>
      <c r="G84" s="7">
        <v>915.41999999999825</v>
      </c>
      <c r="H84" s="8">
        <v>65844</v>
      </c>
    </row>
    <row r="85" spans="1:8">
      <c r="A85" s="4" t="s">
        <v>370</v>
      </c>
      <c r="B85" s="5" t="s">
        <v>371</v>
      </c>
      <c r="C85" s="6" t="s">
        <v>372</v>
      </c>
      <c r="D85" s="6" t="s">
        <v>373</v>
      </c>
      <c r="E85" s="6" t="s">
        <v>374</v>
      </c>
      <c r="F85" s="7">
        <v>162.33000000000175</v>
      </c>
      <c r="G85" s="7">
        <v>13036.800000000003</v>
      </c>
      <c r="H85" s="8">
        <v>13750</v>
      </c>
    </row>
    <row r="86" spans="1:8">
      <c r="A86" s="4" t="s">
        <v>375</v>
      </c>
      <c r="B86" s="5" t="s">
        <v>125</v>
      </c>
      <c r="C86" s="6" t="s">
        <v>126</v>
      </c>
      <c r="D86" s="6" t="s">
        <v>127</v>
      </c>
      <c r="E86" s="6" t="s">
        <v>376</v>
      </c>
      <c r="F86" s="7">
        <v>10713.05</v>
      </c>
      <c r="G86" s="7">
        <v>4316.68</v>
      </c>
      <c r="H86" s="8">
        <v>4115.3899999999994</v>
      </c>
    </row>
    <row r="87" spans="1:8">
      <c r="A87" s="4" t="s">
        <v>377</v>
      </c>
      <c r="B87" s="5" t="s">
        <v>355</v>
      </c>
      <c r="C87" s="6" t="s">
        <v>378</v>
      </c>
      <c r="D87" s="6" t="s">
        <v>379</v>
      </c>
      <c r="E87" s="6" t="s">
        <v>380</v>
      </c>
      <c r="F87" s="7">
        <v>-1085.8000000000029</v>
      </c>
      <c r="G87" s="7">
        <v>-1885.6500000000015</v>
      </c>
      <c r="H87" s="8">
        <v>-588.16000000000349</v>
      </c>
    </row>
    <row r="88" spans="1:8">
      <c r="A88" s="4" t="s">
        <v>381</v>
      </c>
      <c r="B88" s="5" t="s">
        <v>382</v>
      </c>
      <c r="C88" s="6" t="s">
        <v>51</v>
      </c>
      <c r="D88" s="6" t="s">
        <v>52</v>
      </c>
      <c r="E88" s="6" t="s">
        <v>383</v>
      </c>
      <c r="F88" s="7">
        <v>-1655.1499999999942</v>
      </c>
      <c r="G88" s="7">
        <v>-2500.570000000007</v>
      </c>
      <c r="H88" s="8">
        <v>-3026.4900000000052</v>
      </c>
    </row>
    <row r="89" spans="1:8">
      <c r="A89" s="4" t="s">
        <v>384</v>
      </c>
      <c r="B89" s="5" t="s">
        <v>120</v>
      </c>
      <c r="C89" s="6" t="s">
        <v>385</v>
      </c>
      <c r="D89" s="6" t="s">
        <v>386</v>
      </c>
      <c r="E89" s="6" t="s">
        <v>387</v>
      </c>
      <c r="F89" s="7">
        <v>20273.769999999997</v>
      </c>
      <c r="G89" s="7">
        <v>624.37000000000262</v>
      </c>
      <c r="H89" s="8">
        <v>11770.239999999998</v>
      </c>
    </row>
    <row r="90" spans="1:8">
      <c r="A90" s="4" t="s">
        <v>388</v>
      </c>
      <c r="B90" s="5" t="s">
        <v>50</v>
      </c>
      <c r="C90" s="6" t="s">
        <v>389</v>
      </c>
      <c r="D90" s="6" t="s">
        <v>390</v>
      </c>
      <c r="E90" s="6" t="s">
        <v>391</v>
      </c>
      <c r="F90" s="7">
        <v>-823.61000000000058</v>
      </c>
      <c r="G90" s="7">
        <v>-174.12000000000262</v>
      </c>
      <c r="H90" s="8">
        <v>-29.94999999999709</v>
      </c>
    </row>
    <row r="91" spans="1:8">
      <c r="A91" s="4" t="s">
        <v>392</v>
      </c>
      <c r="B91" s="5" t="s">
        <v>100</v>
      </c>
      <c r="C91" s="6" t="s">
        <v>393</v>
      </c>
      <c r="D91" s="6" t="s">
        <v>394</v>
      </c>
      <c r="E91" s="6" t="s">
        <v>395</v>
      </c>
      <c r="F91" s="7">
        <v>-12683.39</v>
      </c>
      <c r="G91" s="7">
        <v>-15356.150000000001</v>
      </c>
      <c r="H91" s="8">
        <v>-10380.589999999997</v>
      </c>
    </row>
    <row r="92" spans="1:8">
      <c r="A92" s="4" t="s">
        <v>396</v>
      </c>
      <c r="B92" s="5" t="s">
        <v>397</v>
      </c>
      <c r="C92" s="6" t="s">
        <v>398</v>
      </c>
      <c r="D92" s="6" t="s">
        <v>399</v>
      </c>
      <c r="E92" s="6" t="s">
        <v>400</v>
      </c>
      <c r="F92" s="7">
        <v>-27689.72</v>
      </c>
      <c r="G92" s="7">
        <v>-12247.89</v>
      </c>
      <c r="H92" s="8">
        <v>-10117.380000000005</v>
      </c>
    </row>
    <row r="93" spans="1:8">
      <c r="A93" s="4" t="s">
        <v>401</v>
      </c>
      <c r="B93" s="5" t="s">
        <v>115</v>
      </c>
      <c r="C93" s="6" t="s">
        <v>194</v>
      </c>
      <c r="D93" s="6" t="s">
        <v>195</v>
      </c>
      <c r="E93" s="6" t="s">
        <v>402</v>
      </c>
      <c r="F93" s="7">
        <v>-768.16999999999825</v>
      </c>
      <c r="G93" s="7">
        <v>-296.61999999999534</v>
      </c>
      <c r="H93" s="8">
        <v>491.88000000000466</v>
      </c>
    </row>
    <row r="94" spans="1:8">
      <c r="A94" s="4" t="s">
        <v>403</v>
      </c>
      <c r="B94" s="5" t="s">
        <v>404</v>
      </c>
      <c r="C94" s="6" t="s">
        <v>405</v>
      </c>
      <c r="D94" s="6" t="s">
        <v>406</v>
      </c>
      <c r="E94" s="6" t="s">
        <v>407</v>
      </c>
      <c r="F94" s="7">
        <v>-644.44999999999709</v>
      </c>
      <c r="G94" s="7">
        <v>608.61000000000058</v>
      </c>
      <c r="H94" s="8">
        <v>862.80999999999767</v>
      </c>
    </row>
    <row r="95" spans="1:8">
      <c r="A95" s="4" t="s">
        <v>408</v>
      </c>
      <c r="B95" s="5" t="s">
        <v>120</v>
      </c>
      <c r="C95" s="6" t="s">
        <v>409</v>
      </c>
      <c r="D95" s="6" t="s">
        <v>410</v>
      </c>
      <c r="E95" s="6" t="s">
        <v>411</v>
      </c>
      <c r="F95" s="7">
        <v>-47050.679999999993</v>
      </c>
      <c r="G95" s="7">
        <v>-53018.22</v>
      </c>
      <c r="H95" s="8">
        <v>-23538.910000000003</v>
      </c>
    </row>
    <row r="96" spans="1:8">
      <c r="A96" s="4" t="s">
        <v>412</v>
      </c>
      <c r="B96" s="5" t="s">
        <v>413</v>
      </c>
      <c r="C96" s="6" t="s">
        <v>414</v>
      </c>
      <c r="D96" s="6" t="s">
        <v>415</v>
      </c>
      <c r="E96" s="6" t="s">
        <v>416</v>
      </c>
      <c r="F96" s="7">
        <v>-14852.979999999996</v>
      </c>
      <c r="G96" s="7">
        <v>-13192.919999999998</v>
      </c>
      <c r="H96" s="8">
        <v>-9827.9700000000012</v>
      </c>
    </row>
    <row r="97" spans="1:8">
      <c r="A97" s="4" t="s">
        <v>417</v>
      </c>
      <c r="B97" s="5" t="s">
        <v>19</v>
      </c>
      <c r="C97" s="6" t="s">
        <v>170</v>
      </c>
      <c r="D97" s="6" t="s">
        <v>171</v>
      </c>
      <c r="E97" s="6" t="s">
        <v>418</v>
      </c>
      <c r="F97" s="7">
        <v>1149.3999999999942</v>
      </c>
      <c r="G97" s="7">
        <v>1778.8099999999977</v>
      </c>
      <c r="H97" s="8">
        <v>1375.6499999999942</v>
      </c>
    </row>
    <row r="98" spans="1:8">
      <c r="A98" s="4" t="s">
        <v>419</v>
      </c>
      <c r="B98" s="5" t="s">
        <v>420</v>
      </c>
      <c r="C98" s="6" t="s">
        <v>421</v>
      </c>
      <c r="D98" s="6" t="s">
        <v>422</v>
      </c>
      <c r="E98" s="6" t="s">
        <v>423</v>
      </c>
      <c r="F98" s="7">
        <v>-214.13999999999942</v>
      </c>
      <c r="G98" s="7">
        <v>3347.8500000000058</v>
      </c>
      <c r="H98" s="8">
        <v>1269.2200000000012</v>
      </c>
    </row>
    <row r="99" spans="1:8">
      <c r="A99" s="4" t="s">
        <v>424</v>
      </c>
      <c r="B99" s="5" t="s">
        <v>425</v>
      </c>
      <c r="C99" s="6" t="s">
        <v>141</v>
      </c>
      <c r="D99" s="6" t="s">
        <v>142</v>
      </c>
      <c r="E99" s="6" t="s">
        <v>426</v>
      </c>
      <c r="F99" s="7">
        <v>-1509.3199999999997</v>
      </c>
      <c r="G99" s="7">
        <v>-1633.1600000000035</v>
      </c>
      <c r="H99" s="8">
        <v>-1353.5299999999988</v>
      </c>
    </row>
    <row r="100" spans="1:8">
      <c r="A100" s="4" t="s">
        <v>427</v>
      </c>
      <c r="B100" s="5" t="s">
        <v>428</v>
      </c>
      <c r="C100" s="6" t="s">
        <v>429</v>
      </c>
      <c r="D100" s="6" t="s">
        <v>430</v>
      </c>
      <c r="E100" s="6" t="s">
        <v>431</v>
      </c>
      <c r="F100" s="7">
        <v>197.66999999999825</v>
      </c>
      <c r="G100" s="7">
        <v>13487.019999999997</v>
      </c>
      <c r="H100" s="8">
        <v>6683.6999999999971</v>
      </c>
    </row>
    <row r="101" spans="1:8">
      <c r="A101" s="4" t="s">
        <v>432</v>
      </c>
      <c r="B101" s="5" t="s">
        <v>433</v>
      </c>
      <c r="C101" s="6" t="s">
        <v>434</v>
      </c>
      <c r="D101" s="6" t="s">
        <v>435</v>
      </c>
      <c r="E101" s="6" t="s">
        <v>436</v>
      </c>
      <c r="F101" s="7">
        <v>-3013.320000000007</v>
      </c>
      <c r="G101" s="7">
        <v>-570</v>
      </c>
      <c r="H101" s="8">
        <v>-1236.1300000000047</v>
      </c>
    </row>
    <row r="102" spans="1:8">
      <c r="A102" s="4" t="s">
        <v>437</v>
      </c>
      <c r="B102" s="5" t="s">
        <v>438</v>
      </c>
      <c r="C102" s="6" t="s">
        <v>81</v>
      </c>
      <c r="D102" s="6" t="s">
        <v>82</v>
      </c>
      <c r="E102" s="6" t="s">
        <v>439</v>
      </c>
      <c r="F102" s="7">
        <v>3935.4900000000052</v>
      </c>
      <c r="G102" s="7">
        <v>1300.0299999999988</v>
      </c>
      <c r="H102" s="8">
        <v>347.27000000000407</v>
      </c>
    </row>
    <row r="103" spans="1:8">
      <c r="A103" s="4" t="s">
        <v>440</v>
      </c>
      <c r="B103" s="5" t="s">
        <v>441</v>
      </c>
      <c r="C103" s="6" t="s">
        <v>442</v>
      </c>
      <c r="D103" s="6" t="s">
        <v>443</v>
      </c>
      <c r="E103" s="6" t="s">
        <v>444</v>
      </c>
      <c r="F103" s="7">
        <v>69938.63</v>
      </c>
      <c r="G103" s="7">
        <v>-570.63999999999942</v>
      </c>
      <c r="H103" s="8">
        <v>2581.3899999999994</v>
      </c>
    </row>
    <row r="104" spans="1:8">
      <c r="A104" s="4" t="s">
        <v>440</v>
      </c>
      <c r="B104" s="5" t="s">
        <v>135</v>
      </c>
      <c r="C104" s="6" t="s">
        <v>445</v>
      </c>
      <c r="D104" s="6" t="s">
        <v>446</v>
      </c>
      <c r="E104" s="6" t="s">
        <v>447</v>
      </c>
      <c r="F104" s="7">
        <v>239.36000000000058</v>
      </c>
      <c r="G104" s="7">
        <v>-570.63999999999942</v>
      </c>
      <c r="H104" s="8">
        <v>2581.3899999999994</v>
      </c>
    </row>
    <row r="105" spans="1:8">
      <c r="A105" s="4" t="s">
        <v>448</v>
      </c>
      <c r="B105" s="5" t="s">
        <v>449</v>
      </c>
      <c r="C105" s="6" t="s">
        <v>450</v>
      </c>
      <c r="D105" s="6" t="s">
        <v>451</v>
      </c>
      <c r="E105" s="6" t="s">
        <v>452</v>
      </c>
      <c r="F105" s="7">
        <v>5719.6500000000015</v>
      </c>
      <c r="G105" s="7">
        <v>186.72000000000116</v>
      </c>
      <c r="H105" s="8">
        <v>4124.2799999999988</v>
      </c>
    </row>
    <row r="106" spans="1:8">
      <c r="A106" s="4" t="s">
        <v>453</v>
      </c>
      <c r="B106" s="5" t="s">
        <v>120</v>
      </c>
      <c r="C106" s="6" t="s">
        <v>454</v>
      </c>
      <c r="D106" s="6" t="s">
        <v>455</v>
      </c>
      <c r="E106" s="6" t="s">
        <v>456</v>
      </c>
      <c r="F106" s="7">
        <v>-31257.600000000006</v>
      </c>
      <c r="G106" s="7">
        <v>-25731.699999999997</v>
      </c>
      <c r="H106" s="8">
        <v>-12432.339999999997</v>
      </c>
    </row>
    <row r="107" spans="1:8">
      <c r="A107" s="4" t="s">
        <v>457</v>
      </c>
      <c r="B107" s="5" t="s">
        <v>458</v>
      </c>
      <c r="C107" s="6" t="s">
        <v>116</v>
      </c>
      <c r="D107" s="6" t="s">
        <v>117</v>
      </c>
      <c r="E107" s="6" t="s">
        <v>459</v>
      </c>
      <c r="F107" s="7">
        <v>-74.309999999997672</v>
      </c>
      <c r="G107" s="7">
        <v>1269.9100000000035</v>
      </c>
      <c r="H107" s="8">
        <v>4508.6300000000047</v>
      </c>
    </row>
    <row r="108" spans="1:8">
      <c r="A108" s="4" t="s">
        <v>460</v>
      </c>
      <c r="B108" s="5" t="s">
        <v>461</v>
      </c>
      <c r="C108" s="6" t="s">
        <v>462</v>
      </c>
      <c r="D108" s="6" t="s">
        <v>463</v>
      </c>
      <c r="E108" s="6" t="s">
        <v>464</v>
      </c>
      <c r="F108" s="7">
        <v>-17658.699999999997</v>
      </c>
      <c r="G108" s="7">
        <v>-10262.86</v>
      </c>
      <c r="H108" s="8">
        <v>-4445.0899999999965</v>
      </c>
    </row>
    <row r="109" spans="1:8">
      <c r="A109" s="4" t="s">
        <v>465</v>
      </c>
      <c r="B109" s="5" t="s">
        <v>50</v>
      </c>
      <c r="C109" s="6" t="s">
        <v>51</v>
      </c>
      <c r="D109" s="6" t="s">
        <v>52</v>
      </c>
      <c r="E109" s="6" t="s">
        <v>466</v>
      </c>
      <c r="F109" s="7">
        <v>1886.320000000007</v>
      </c>
      <c r="G109" s="7">
        <v>1736.4799999999959</v>
      </c>
      <c r="H109" s="8">
        <v>2430.7599999999948</v>
      </c>
    </row>
    <row r="110" spans="1:8">
      <c r="A110" s="4" t="s">
        <v>467</v>
      </c>
      <c r="B110" s="5" t="s">
        <v>157</v>
      </c>
      <c r="C110" s="6" t="s">
        <v>468</v>
      </c>
      <c r="D110" s="6" t="s">
        <v>469</v>
      </c>
      <c r="E110" s="6" t="s">
        <v>470</v>
      </c>
      <c r="F110" s="7">
        <v>-20079.690000000002</v>
      </c>
      <c r="G110" s="7">
        <v>-28300.410000000003</v>
      </c>
      <c r="H110" s="8">
        <v>-24642.119999999995</v>
      </c>
    </row>
    <row r="111" spans="1:8">
      <c r="A111" s="4" t="s">
        <v>471</v>
      </c>
      <c r="B111" s="5" t="s">
        <v>120</v>
      </c>
      <c r="C111" s="6" t="s">
        <v>472</v>
      </c>
      <c r="D111" s="6" t="s">
        <v>473</v>
      </c>
      <c r="E111" s="6" t="s">
        <v>474</v>
      </c>
      <c r="F111" s="7">
        <v>-7189.320000000007</v>
      </c>
      <c r="G111" s="7">
        <v>-4877.3899999999994</v>
      </c>
      <c r="H111" s="8">
        <v>-7166.9900000000052</v>
      </c>
    </row>
    <row r="112" spans="1:8">
      <c r="A112" s="4" t="s">
        <v>475</v>
      </c>
      <c r="B112" s="5" t="s">
        <v>29</v>
      </c>
      <c r="C112" s="6" t="s">
        <v>476</v>
      </c>
      <c r="D112" s="6" t="s">
        <v>477</v>
      </c>
      <c r="E112" s="6" t="s">
        <v>478</v>
      </c>
      <c r="F112" s="7">
        <v>485.30000000000291</v>
      </c>
      <c r="G112" s="7">
        <v>1514.2700000000041</v>
      </c>
      <c r="H112" s="8">
        <v>-6644.0200000000041</v>
      </c>
    </row>
    <row r="113" spans="1:8">
      <c r="A113" s="4" t="s">
        <v>479</v>
      </c>
      <c r="B113" s="5" t="s">
        <v>60</v>
      </c>
      <c r="C113" s="6" t="s">
        <v>480</v>
      </c>
      <c r="D113" s="6" t="s">
        <v>481</v>
      </c>
      <c r="E113" s="6" t="s">
        <v>482</v>
      </c>
      <c r="F113" s="7">
        <v>-3304.0899999999965</v>
      </c>
      <c r="G113" s="7">
        <v>717.56000000000131</v>
      </c>
      <c r="H113" s="8">
        <v>28488</v>
      </c>
    </row>
    <row r="114" spans="1:8">
      <c r="A114" s="4" t="s">
        <v>483</v>
      </c>
      <c r="B114" s="5" t="s">
        <v>484</v>
      </c>
      <c r="C114" s="6" t="s">
        <v>292</v>
      </c>
      <c r="D114" s="6" t="s">
        <v>293</v>
      </c>
      <c r="E114" s="6" t="s">
        <v>485</v>
      </c>
      <c r="F114" s="7">
        <v>320.13999999999942</v>
      </c>
      <c r="G114" s="7">
        <v>-378.81999999999971</v>
      </c>
      <c r="H114" s="8">
        <v>595.97000000000116</v>
      </c>
    </row>
    <row r="115" spans="1:8">
      <c r="A115" s="4" t="s">
        <v>486</v>
      </c>
      <c r="B115" s="5" t="s">
        <v>267</v>
      </c>
      <c r="C115" s="6" t="s">
        <v>487</v>
      </c>
      <c r="D115" s="6" t="s">
        <v>488</v>
      </c>
      <c r="E115" s="6" t="s">
        <v>489</v>
      </c>
      <c r="F115" s="7">
        <v>-2249.5200000000041</v>
      </c>
      <c r="G115" s="7">
        <v>-4535.4600000000064</v>
      </c>
      <c r="H115" s="8">
        <v>-3485.1499999999942</v>
      </c>
    </row>
    <row r="116" spans="1:8">
      <c r="A116" s="4" t="s">
        <v>490</v>
      </c>
      <c r="B116" s="5" t="s">
        <v>267</v>
      </c>
      <c r="C116" s="6" t="s">
        <v>491</v>
      </c>
      <c r="D116" s="6" t="s">
        <v>492</v>
      </c>
      <c r="E116" s="6" t="s">
        <v>493</v>
      </c>
      <c r="F116" s="7">
        <v>-17462.910000000003</v>
      </c>
      <c r="G116" s="7">
        <v>-13571.070000000007</v>
      </c>
      <c r="H116" s="8">
        <v>-18607.880000000005</v>
      </c>
    </row>
    <row r="117" spans="1:8">
      <c r="A117" s="4" t="s">
        <v>494</v>
      </c>
      <c r="B117" s="5" t="s">
        <v>495</v>
      </c>
      <c r="C117" s="6" t="s">
        <v>496</v>
      </c>
      <c r="D117" s="6" t="s">
        <v>497</v>
      </c>
      <c r="E117" s="6" t="s">
        <v>498</v>
      </c>
      <c r="F117" s="7">
        <v>2155.25</v>
      </c>
      <c r="G117" s="7">
        <v>2478.989999999998</v>
      </c>
      <c r="H117" s="8">
        <v>1687.8099999999977</v>
      </c>
    </row>
    <row r="118" spans="1:8">
      <c r="A118" s="4" t="s">
        <v>499</v>
      </c>
      <c r="B118" s="5" t="s">
        <v>500</v>
      </c>
      <c r="C118" s="6" t="s">
        <v>501</v>
      </c>
      <c r="D118" s="6" t="s">
        <v>502</v>
      </c>
      <c r="E118" s="6" t="s">
        <v>503</v>
      </c>
      <c r="F118" s="7">
        <v>6082.93</v>
      </c>
      <c r="G118" s="7">
        <v>799.58000000000175</v>
      </c>
      <c r="H118" s="8">
        <v>6367.739999999998</v>
      </c>
    </row>
    <row r="119" spans="1:8">
      <c r="A119" s="4" t="s">
        <v>504</v>
      </c>
      <c r="B119" s="5" t="s">
        <v>420</v>
      </c>
      <c r="C119" s="6" t="s">
        <v>505</v>
      </c>
      <c r="D119" s="6" t="s">
        <v>506</v>
      </c>
      <c r="E119" s="6" t="s">
        <v>507</v>
      </c>
      <c r="F119" s="7">
        <v>-914.13000000000466</v>
      </c>
      <c r="G119" s="7">
        <v>931.85000000000582</v>
      </c>
      <c r="H119" s="8">
        <v>39889.339999999997</v>
      </c>
    </row>
    <row r="120" spans="1:8">
      <c r="A120" s="4" t="s">
        <v>508</v>
      </c>
      <c r="B120" s="5" t="s">
        <v>34</v>
      </c>
      <c r="C120" s="6" t="s">
        <v>509</v>
      </c>
      <c r="D120" s="6" t="s">
        <v>510</v>
      </c>
      <c r="E120" s="6" t="s">
        <v>511</v>
      </c>
      <c r="F120" s="7">
        <v>1839.8999999999942</v>
      </c>
      <c r="G120" s="7">
        <v>-425.66000000000349</v>
      </c>
      <c r="H120" s="8">
        <v>1081.5299999999988</v>
      </c>
    </row>
    <row r="121" spans="1:8">
      <c r="A121" s="4" t="s">
        <v>512</v>
      </c>
      <c r="B121" s="5" t="s">
        <v>150</v>
      </c>
      <c r="C121" s="6" t="s">
        <v>513</v>
      </c>
      <c r="D121" s="6" t="s">
        <v>514</v>
      </c>
      <c r="E121" s="6" t="s">
        <v>515</v>
      </c>
      <c r="F121" s="7">
        <v>11152.4</v>
      </c>
      <c r="G121" s="7">
        <v>12077.11</v>
      </c>
      <c r="H121" s="8">
        <v>11104</v>
      </c>
    </row>
    <row r="122" spans="1:8">
      <c r="A122" s="4" t="s">
        <v>516</v>
      </c>
      <c r="B122" s="5" t="s">
        <v>517</v>
      </c>
      <c r="C122" s="6" t="s">
        <v>518</v>
      </c>
      <c r="D122" s="6" t="s">
        <v>519</v>
      </c>
      <c r="E122" s="6" t="s">
        <v>520</v>
      </c>
      <c r="F122" s="7">
        <v>-50.690000000002328</v>
      </c>
      <c r="G122" s="7">
        <v>-615.19000000000233</v>
      </c>
      <c r="H122" s="8">
        <v>-135.82000000000698</v>
      </c>
    </row>
    <row r="123" spans="1:8">
      <c r="A123" s="4" t="s">
        <v>521</v>
      </c>
      <c r="B123" s="5" t="s">
        <v>522</v>
      </c>
      <c r="C123" s="6" t="s">
        <v>523</v>
      </c>
      <c r="D123" s="6" t="s">
        <v>524</v>
      </c>
      <c r="E123" s="6" t="s">
        <v>525</v>
      </c>
      <c r="F123" s="7">
        <v>-9155.36</v>
      </c>
      <c r="G123" s="7">
        <v>2050.8899999999994</v>
      </c>
      <c r="H123" s="8">
        <v>-3065.6299999999974</v>
      </c>
    </row>
    <row r="124" spans="1:8">
      <c r="A124" s="4" t="s">
        <v>526</v>
      </c>
      <c r="B124" s="5" t="s">
        <v>527</v>
      </c>
      <c r="C124" s="6" t="s">
        <v>528</v>
      </c>
      <c r="D124" s="6" t="s">
        <v>529</v>
      </c>
      <c r="E124" s="6" t="s">
        <v>530</v>
      </c>
      <c r="F124" s="7">
        <v>-1048.9300000000003</v>
      </c>
      <c r="G124" s="7">
        <v>-1133.3099999999977</v>
      </c>
      <c r="H124" s="8">
        <v>4771.9700000000012</v>
      </c>
    </row>
    <row r="125" spans="1:8">
      <c r="A125" s="4" t="s">
        <v>531</v>
      </c>
      <c r="B125" s="5" t="s">
        <v>532</v>
      </c>
      <c r="C125" s="6" t="s">
        <v>533</v>
      </c>
      <c r="D125" s="6" t="s">
        <v>534</v>
      </c>
      <c r="E125" s="6" t="s">
        <v>535</v>
      </c>
      <c r="F125" s="7">
        <v>-5127.4400000000023</v>
      </c>
      <c r="G125" s="7">
        <v>766.97999999999956</v>
      </c>
      <c r="H125" s="8">
        <v>17310.760000000002</v>
      </c>
    </row>
    <row r="126" spans="1:8">
      <c r="A126" s="4" t="s">
        <v>536</v>
      </c>
      <c r="B126" s="5" t="s">
        <v>120</v>
      </c>
      <c r="C126" s="6" t="s">
        <v>537</v>
      </c>
      <c r="D126" s="6" t="s">
        <v>538</v>
      </c>
      <c r="E126" s="6" t="s">
        <v>539</v>
      </c>
      <c r="F126" s="7">
        <v>-5746.0800000000017</v>
      </c>
      <c r="G126" s="7">
        <v>1313.6800000000003</v>
      </c>
      <c r="H126" s="8">
        <v>48971</v>
      </c>
    </row>
    <row r="127" spans="1:8">
      <c r="A127" s="4" t="s">
        <v>540</v>
      </c>
      <c r="B127" s="5" t="s">
        <v>541</v>
      </c>
      <c r="C127" s="6" t="s">
        <v>213</v>
      </c>
      <c r="D127" s="6" t="s">
        <v>214</v>
      </c>
      <c r="E127" s="6" t="s">
        <v>542</v>
      </c>
      <c r="F127" s="7">
        <v>-850.64999999999418</v>
      </c>
      <c r="G127" s="7">
        <v>1054.9499999999971</v>
      </c>
      <c r="H127" s="8">
        <v>576.74000000000524</v>
      </c>
    </row>
    <row r="128" spans="1:8">
      <c r="A128" s="4" t="s">
        <v>543</v>
      </c>
      <c r="B128" s="5" t="s">
        <v>157</v>
      </c>
      <c r="C128" s="6" t="s">
        <v>189</v>
      </c>
      <c r="D128" s="6" t="s">
        <v>190</v>
      </c>
      <c r="E128" s="6" t="s">
        <v>544</v>
      </c>
      <c r="F128" s="7">
        <v>3642.1399999999994</v>
      </c>
      <c r="G128" s="7">
        <v>-3614.9400000000023</v>
      </c>
      <c r="H128" s="8">
        <v>-5039.8000000000029</v>
      </c>
    </row>
    <row r="129" spans="1:8">
      <c r="A129" s="4" t="s">
        <v>545</v>
      </c>
      <c r="B129" s="5" t="s">
        <v>267</v>
      </c>
      <c r="C129" s="6" t="s">
        <v>546</v>
      </c>
      <c r="D129" s="6" t="s">
        <v>547</v>
      </c>
      <c r="E129" s="6" t="s">
        <v>548</v>
      </c>
      <c r="F129" s="7">
        <v>-7188.6499999999942</v>
      </c>
      <c r="G129" s="7">
        <v>-13539.320000000007</v>
      </c>
      <c r="H129" s="8">
        <v>-4912.5899999999965</v>
      </c>
    </row>
    <row r="130" spans="1:8">
      <c r="A130" s="4" t="s">
        <v>549</v>
      </c>
      <c r="B130" s="5" t="s">
        <v>276</v>
      </c>
      <c r="C130" s="6" t="s">
        <v>550</v>
      </c>
      <c r="D130" s="6" t="s">
        <v>551</v>
      </c>
      <c r="E130" s="6" t="s">
        <v>552</v>
      </c>
      <c r="F130" s="7">
        <v>-4865.8399999999965</v>
      </c>
      <c r="G130" s="7">
        <v>-2850.3700000000026</v>
      </c>
      <c r="H130" s="8">
        <v>-3447.3600000000006</v>
      </c>
    </row>
    <row r="131" spans="1:8">
      <c r="A131" s="4" t="s">
        <v>553</v>
      </c>
      <c r="B131" s="5" t="s">
        <v>120</v>
      </c>
      <c r="C131" s="6" t="s">
        <v>272</v>
      </c>
      <c r="D131" s="6" t="s">
        <v>273</v>
      </c>
      <c r="E131" s="6" t="s">
        <v>554</v>
      </c>
      <c r="F131" s="7">
        <v>-9284.9100000000035</v>
      </c>
      <c r="G131" s="7">
        <v>4790.07</v>
      </c>
      <c r="H131" s="8">
        <v>48971</v>
      </c>
    </row>
    <row r="132" spans="1:8">
      <c r="A132" s="4" t="s">
        <v>555</v>
      </c>
      <c r="B132" s="5" t="s">
        <v>120</v>
      </c>
      <c r="C132" s="6" t="s">
        <v>556</v>
      </c>
      <c r="D132" s="6" t="s">
        <v>557</v>
      </c>
      <c r="E132" s="6" t="s">
        <v>558</v>
      </c>
      <c r="F132" s="7">
        <v>-6561.3099999999977</v>
      </c>
      <c r="G132" s="7">
        <v>-10653.25</v>
      </c>
      <c r="H132" s="8">
        <v>-10250.529999999999</v>
      </c>
    </row>
    <row r="133" spans="1:8">
      <c r="A133" s="4" t="s">
        <v>559</v>
      </c>
      <c r="B133" s="5" t="s">
        <v>120</v>
      </c>
      <c r="C133" s="6" t="s">
        <v>560</v>
      </c>
      <c r="D133" s="6" t="s">
        <v>561</v>
      </c>
      <c r="E133" s="6" t="s">
        <v>562</v>
      </c>
      <c r="F133" s="7">
        <v>-6100.3000000000029</v>
      </c>
      <c r="G133" s="7">
        <v>8756.9100000000035</v>
      </c>
      <c r="H133" s="8">
        <v>-5052.57</v>
      </c>
    </row>
    <row r="134" spans="1:8">
      <c r="A134" s="4" t="s">
        <v>563</v>
      </c>
      <c r="B134" s="5" t="s">
        <v>237</v>
      </c>
      <c r="C134" s="6" t="s">
        <v>238</v>
      </c>
      <c r="D134" s="6" t="s">
        <v>239</v>
      </c>
      <c r="E134" s="6" t="s">
        <v>564</v>
      </c>
      <c r="F134" s="7">
        <v>-123.1299999999992</v>
      </c>
      <c r="G134" s="7">
        <v>100.45000000000073</v>
      </c>
      <c r="H134" s="8">
        <v>254.86000000000058</v>
      </c>
    </row>
    <row r="135" spans="1:8">
      <c r="A135" s="4" t="s">
        <v>565</v>
      </c>
      <c r="B135" s="5" t="s">
        <v>566</v>
      </c>
      <c r="C135" s="6" t="s">
        <v>567</v>
      </c>
      <c r="D135" s="6" t="s">
        <v>568</v>
      </c>
      <c r="E135" s="6" t="s">
        <v>569</v>
      </c>
      <c r="F135" s="7">
        <v>21008</v>
      </c>
      <c r="G135" s="7">
        <v>20314.25</v>
      </c>
      <c r="H135" s="8">
        <v>18745.62</v>
      </c>
    </row>
    <row r="136" spans="1:8">
      <c r="A136" s="4" t="s">
        <v>570</v>
      </c>
      <c r="B136" s="5" t="s">
        <v>571</v>
      </c>
      <c r="C136" s="6" t="s">
        <v>572</v>
      </c>
      <c r="D136" s="6" t="s">
        <v>573</v>
      </c>
      <c r="E136" s="6" t="s">
        <v>574</v>
      </c>
      <c r="F136" s="7">
        <v>-29.519999999996799</v>
      </c>
      <c r="G136" s="7">
        <v>-718.91000000000349</v>
      </c>
      <c r="H136" s="8">
        <v>268.22000000000116</v>
      </c>
    </row>
    <row r="137" spans="1:8">
      <c r="A137" s="4" t="s">
        <v>575</v>
      </c>
      <c r="B137" s="5" t="s">
        <v>120</v>
      </c>
      <c r="C137" s="6" t="s">
        <v>576</v>
      </c>
      <c r="D137" s="6" t="s">
        <v>577</v>
      </c>
      <c r="E137" s="6" t="s">
        <v>578</v>
      </c>
      <c r="F137" s="7">
        <v>-1932.3399999999965</v>
      </c>
      <c r="G137" s="7">
        <v>-15767.64</v>
      </c>
      <c r="H137" s="8">
        <v>-9377.6199999999953</v>
      </c>
    </row>
    <row r="138" spans="1:8">
      <c r="A138" s="4" t="s">
        <v>579</v>
      </c>
      <c r="B138" s="5" t="s">
        <v>413</v>
      </c>
      <c r="C138" s="6" t="s">
        <v>580</v>
      </c>
      <c r="D138" s="6" t="s">
        <v>581</v>
      </c>
      <c r="E138" s="6" t="s">
        <v>582</v>
      </c>
      <c r="F138" s="7">
        <v>-5578.1699999999983</v>
      </c>
      <c r="G138" s="7">
        <v>-7816.8800000000047</v>
      </c>
      <c r="H138" s="8">
        <v>-9373.5800000000017</v>
      </c>
    </row>
    <row r="139" spans="1:8">
      <c r="A139" s="4" t="s">
        <v>583</v>
      </c>
      <c r="B139" s="5" t="s">
        <v>584</v>
      </c>
      <c r="C139" s="6" t="s">
        <v>585</v>
      </c>
      <c r="D139" s="6" t="s">
        <v>586</v>
      </c>
      <c r="E139" s="6" t="s">
        <v>587</v>
      </c>
      <c r="F139" s="7">
        <v>-2256.3600000000006</v>
      </c>
      <c r="G139" s="7">
        <v>-46.099999999998545</v>
      </c>
      <c r="H139" s="8">
        <v>-1407.489999999998</v>
      </c>
    </row>
    <row r="140" spans="1:8">
      <c r="A140" s="4" t="s">
        <v>588</v>
      </c>
      <c r="B140" s="5" t="s">
        <v>55</v>
      </c>
      <c r="C140" s="6" t="s">
        <v>589</v>
      </c>
      <c r="D140" s="6" t="s">
        <v>590</v>
      </c>
      <c r="E140" s="6" t="s">
        <v>591</v>
      </c>
      <c r="F140" s="7">
        <v>1581.1699999999983</v>
      </c>
      <c r="G140" s="7">
        <v>4712.6200000000026</v>
      </c>
      <c r="H140" s="8">
        <v>-1487.739999999998</v>
      </c>
    </row>
    <row r="141" spans="1:8">
      <c r="A141" s="4" t="s">
        <v>592</v>
      </c>
      <c r="B141" s="5" t="s">
        <v>593</v>
      </c>
      <c r="C141" s="6" t="s">
        <v>594</v>
      </c>
      <c r="D141" s="6" t="s">
        <v>595</v>
      </c>
      <c r="E141" s="6" t="s">
        <v>596</v>
      </c>
      <c r="F141" s="7">
        <v>-10566.349999999999</v>
      </c>
      <c r="G141" s="7">
        <v>-8960.7699999999968</v>
      </c>
      <c r="H141" s="8">
        <v>32966</v>
      </c>
    </row>
    <row r="142" spans="1:8">
      <c r="A142" s="4" t="s">
        <v>597</v>
      </c>
      <c r="B142" s="5" t="s">
        <v>120</v>
      </c>
      <c r="C142" s="6" t="s">
        <v>598</v>
      </c>
      <c r="D142" s="6" t="s">
        <v>599</v>
      </c>
      <c r="E142" s="6" t="s">
        <v>600</v>
      </c>
      <c r="F142" s="7">
        <v>-12288.899999999994</v>
      </c>
      <c r="G142" s="7">
        <v>-16785.770000000004</v>
      </c>
      <c r="H142" s="8">
        <v>-13996.839999999997</v>
      </c>
    </row>
    <row r="143" spans="1:8">
      <c r="A143" s="4" t="s">
        <v>601</v>
      </c>
      <c r="B143" s="5" t="s">
        <v>157</v>
      </c>
      <c r="C143" s="6" t="s">
        <v>602</v>
      </c>
      <c r="D143" s="6" t="s">
        <v>603</v>
      </c>
      <c r="E143" s="6" t="s">
        <v>335</v>
      </c>
      <c r="F143" s="7">
        <v>-24055.460000000006</v>
      </c>
      <c r="G143" s="7">
        <v>3969.4700000000012</v>
      </c>
      <c r="H143" s="8">
        <v>69373</v>
      </c>
    </row>
    <row r="144" spans="1:8">
      <c r="A144" s="4" t="s">
        <v>604</v>
      </c>
      <c r="B144" s="5" t="s">
        <v>382</v>
      </c>
      <c r="C144" s="6" t="s">
        <v>116</v>
      </c>
      <c r="D144" s="6" t="s">
        <v>117</v>
      </c>
      <c r="E144" s="6" t="s">
        <v>605</v>
      </c>
      <c r="F144" s="7">
        <v>-603.66999999999825</v>
      </c>
      <c r="G144" s="7">
        <v>11810.25</v>
      </c>
      <c r="H144" s="8">
        <v>5651.1300000000047</v>
      </c>
    </row>
    <row r="145" spans="1:8">
      <c r="A145" s="4" t="s">
        <v>606</v>
      </c>
      <c r="B145" s="5" t="s">
        <v>607</v>
      </c>
      <c r="C145" s="6" t="s">
        <v>608</v>
      </c>
      <c r="D145" s="6" t="s">
        <v>609</v>
      </c>
      <c r="E145" s="6" t="s">
        <v>610</v>
      </c>
      <c r="F145" s="7">
        <v>-16468.119999999995</v>
      </c>
      <c r="G145" s="7">
        <v>-14776.25</v>
      </c>
      <c r="H145" s="8">
        <v>-8313.7099999999991</v>
      </c>
    </row>
    <row r="146" spans="1:8">
      <c r="A146" s="4" t="s">
        <v>611</v>
      </c>
      <c r="B146" s="5" t="s">
        <v>612</v>
      </c>
      <c r="C146" s="6" t="s">
        <v>613</v>
      </c>
      <c r="D146" s="6" t="s">
        <v>614</v>
      </c>
      <c r="E146" s="6" t="s">
        <v>615</v>
      </c>
      <c r="F146" s="7">
        <v>-1500.1999999999971</v>
      </c>
      <c r="G146" s="7">
        <v>-3394.5299999999988</v>
      </c>
      <c r="H146" s="8">
        <v>-1997.7099999999991</v>
      </c>
    </row>
    <row r="147" spans="1:8">
      <c r="A147" s="4" t="s">
        <v>616</v>
      </c>
      <c r="B147" s="5" t="s">
        <v>65</v>
      </c>
      <c r="C147" s="6" t="s">
        <v>66</v>
      </c>
      <c r="D147" s="6" t="s">
        <v>67</v>
      </c>
      <c r="E147" s="6" t="s">
        <v>617</v>
      </c>
      <c r="F147" s="7">
        <v>-6965.2699999999968</v>
      </c>
      <c r="G147" s="7">
        <v>3017.2900000000009</v>
      </c>
      <c r="H147" s="8">
        <v>2854.3199999999997</v>
      </c>
    </row>
    <row r="148" spans="1:8">
      <c r="A148" s="4" t="s">
        <v>618</v>
      </c>
      <c r="B148" s="5" t="s">
        <v>413</v>
      </c>
      <c r="C148" s="6" t="s">
        <v>619</v>
      </c>
      <c r="D148" s="6" t="s">
        <v>620</v>
      </c>
      <c r="E148" s="6" t="s">
        <v>621</v>
      </c>
      <c r="F148" s="7">
        <v>-2581.8000000000029</v>
      </c>
      <c r="G148" s="7">
        <v>5425.4199999999983</v>
      </c>
      <c r="H148" s="8">
        <v>9793.9700000000012</v>
      </c>
    </row>
    <row r="149" spans="1:8">
      <c r="A149" s="4" t="s">
        <v>622</v>
      </c>
      <c r="B149" s="5" t="s">
        <v>202</v>
      </c>
      <c r="C149" s="6" t="s">
        <v>623</v>
      </c>
      <c r="D149" s="6" t="s">
        <v>624</v>
      </c>
      <c r="E149" s="6" t="s">
        <v>625</v>
      </c>
      <c r="F149" s="7">
        <v>-92.700000000000728</v>
      </c>
      <c r="G149" s="7">
        <v>49.340000000000146</v>
      </c>
      <c r="H149" s="8">
        <v>8327.4599999999991</v>
      </c>
    </row>
    <row r="150" spans="1:8">
      <c r="A150" s="4" t="s">
        <v>626</v>
      </c>
      <c r="B150" s="5" t="s">
        <v>60</v>
      </c>
      <c r="C150" s="6" t="s">
        <v>51</v>
      </c>
      <c r="D150" s="6" t="s">
        <v>52</v>
      </c>
      <c r="E150" s="6" t="s">
        <v>627</v>
      </c>
      <c r="F150" s="7">
        <v>31.470000000001164</v>
      </c>
      <c r="G150" s="7">
        <v>-479.5</v>
      </c>
      <c r="H150" s="8">
        <v>-110.9800000000032</v>
      </c>
    </row>
    <row r="151" spans="1:8">
      <c r="A151" s="4" t="s">
        <v>628</v>
      </c>
      <c r="B151" s="5" t="s">
        <v>629</v>
      </c>
      <c r="C151" s="6" t="s">
        <v>505</v>
      </c>
      <c r="D151" s="6" t="s">
        <v>506</v>
      </c>
      <c r="E151" s="6" t="s">
        <v>630</v>
      </c>
      <c r="F151" s="7">
        <v>-146.59999999999854</v>
      </c>
      <c r="G151" s="7">
        <v>546.66000000000349</v>
      </c>
      <c r="H151" s="8">
        <v>8739.36</v>
      </c>
    </row>
    <row r="152" spans="1:8">
      <c r="A152" s="4" t="s">
        <v>631</v>
      </c>
      <c r="B152" s="5" t="s">
        <v>60</v>
      </c>
      <c r="C152" s="6" t="s">
        <v>632</v>
      </c>
      <c r="D152" s="6" t="s">
        <v>633</v>
      </c>
      <c r="E152" s="6" t="s">
        <v>634</v>
      </c>
      <c r="F152" s="7">
        <v>296.2699999999968</v>
      </c>
      <c r="G152" s="7">
        <v>-1400.2900000000009</v>
      </c>
      <c r="H152" s="8">
        <v>1307.5</v>
      </c>
    </row>
    <row r="153" spans="1:8">
      <c r="A153" s="4" t="s">
        <v>635</v>
      </c>
      <c r="B153" s="5" t="s">
        <v>100</v>
      </c>
      <c r="C153" s="6" t="s">
        <v>636</v>
      </c>
      <c r="D153" s="6" t="s">
        <v>637</v>
      </c>
      <c r="E153" s="6" t="s">
        <v>638</v>
      </c>
      <c r="F153" s="7">
        <v>-21169.040000000001</v>
      </c>
      <c r="G153" s="7">
        <v>-34746.06</v>
      </c>
      <c r="H153" s="8">
        <v>-17807.940000000002</v>
      </c>
    </row>
    <row r="154" spans="1:8">
      <c r="A154" s="4" t="s">
        <v>639</v>
      </c>
      <c r="B154" s="5" t="s">
        <v>640</v>
      </c>
      <c r="C154" s="6" t="s">
        <v>641</v>
      </c>
      <c r="D154" s="6" t="s">
        <v>642</v>
      </c>
      <c r="E154" s="6" t="s">
        <v>643</v>
      </c>
      <c r="F154" s="7">
        <v>9943.4199999999983</v>
      </c>
      <c r="G154" s="7">
        <v>3628.9199999999983</v>
      </c>
      <c r="H154" s="8">
        <v>3925.6200000000026</v>
      </c>
    </row>
    <row r="155" spans="1:8">
      <c r="A155" s="4" t="s">
        <v>644</v>
      </c>
      <c r="B155" s="5" t="s">
        <v>645</v>
      </c>
      <c r="C155" s="6" t="s">
        <v>646</v>
      </c>
      <c r="D155" s="6" t="s">
        <v>647</v>
      </c>
      <c r="E155" s="6" t="s">
        <v>648</v>
      </c>
      <c r="F155" s="7">
        <v>5.9999999997671694E-2</v>
      </c>
      <c r="G155" s="7">
        <v>5.9999999997671694E-2</v>
      </c>
      <c r="H155" s="8">
        <v>5.9999999997671694E-2</v>
      </c>
    </row>
    <row r="156" spans="1:8">
      <c r="A156" s="4" t="s">
        <v>649</v>
      </c>
      <c r="B156" s="5" t="s">
        <v>207</v>
      </c>
      <c r="C156" s="6" t="s">
        <v>650</v>
      </c>
      <c r="D156" s="6" t="s">
        <v>651</v>
      </c>
      <c r="E156" s="6" t="s">
        <v>652</v>
      </c>
      <c r="F156" s="7">
        <v>-13854.980000000003</v>
      </c>
      <c r="G156" s="7">
        <v>-2691.6999999999971</v>
      </c>
      <c r="H156" s="8">
        <v>-9408</v>
      </c>
    </row>
    <row r="157" spans="1:8">
      <c r="A157" s="4" t="s">
        <v>653</v>
      </c>
      <c r="B157" s="5" t="s">
        <v>207</v>
      </c>
      <c r="C157" s="6" t="s">
        <v>208</v>
      </c>
      <c r="D157" s="6" t="s">
        <v>209</v>
      </c>
      <c r="E157" s="6" t="s">
        <v>654</v>
      </c>
      <c r="F157" s="7">
        <v>-9856.1200000000026</v>
      </c>
      <c r="G157" s="7">
        <v>-4342.9400000000023</v>
      </c>
      <c r="H157" s="8">
        <v>-5238.1100000000006</v>
      </c>
    </row>
    <row r="158" spans="1:8">
      <c r="A158" s="4" t="s">
        <v>655</v>
      </c>
      <c r="B158" s="5" t="s">
        <v>44</v>
      </c>
      <c r="C158" s="6" t="s">
        <v>45</v>
      </c>
      <c r="D158" s="6" t="s">
        <v>46</v>
      </c>
      <c r="E158" s="6" t="s">
        <v>656</v>
      </c>
      <c r="F158" s="7">
        <v>20265</v>
      </c>
      <c r="G158" s="7">
        <v>8729.1</v>
      </c>
      <c r="H158" s="8">
        <v>15492.35</v>
      </c>
    </row>
    <row r="159" spans="1:8">
      <c r="A159" s="4" t="s">
        <v>657</v>
      </c>
      <c r="B159" s="5" t="s">
        <v>658</v>
      </c>
      <c r="C159" s="6" t="s">
        <v>659</v>
      </c>
      <c r="D159" s="6" t="s">
        <v>660</v>
      </c>
      <c r="E159" s="6" t="s">
        <v>661</v>
      </c>
      <c r="F159" s="7">
        <v>17602.419999999998</v>
      </c>
      <c r="G159" s="7">
        <v>17954.34</v>
      </c>
      <c r="H159" s="8">
        <v>22433.599999999999</v>
      </c>
    </row>
    <row r="160" spans="1:8">
      <c r="A160" s="4" t="s">
        <v>662</v>
      </c>
      <c r="B160" s="5" t="s">
        <v>663</v>
      </c>
      <c r="C160" s="6" t="s">
        <v>664</v>
      </c>
      <c r="D160" s="6" t="s">
        <v>665</v>
      </c>
      <c r="E160" s="6" t="s">
        <v>666</v>
      </c>
      <c r="F160" s="7">
        <v>11266.769999999997</v>
      </c>
      <c r="G160" s="7">
        <v>3113.6900000000023</v>
      </c>
      <c r="H160" s="8">
        <v>-244.76000000000204</v>
      </c>
    </row>
    <row r="161" spans="1:8">
      <c r="A161" s="4" t="s">
        <v>667</v>
      </c>
      <c r="B161" s="5" t="s">
        <v>668</v>
      </c>
      <c r="C161" s="6" t="s">
        <v>669</v>
      </c>
      <c r="D161" s="6" t="s">
        <v>670</v>
      </c>
      <c r="E161" s="6" t="s">
        <v>671</v>
      </c>
      <c r="F161" s="7">
        <v>-193.41999999999825</v>
      </c>
      <c r="G161" s="7">
        <v>-1064.4800000000032</v>
      </c>
      <c r="H161" s="8">
        <v>-2891.9800000000032</v>
      </c>
    </row>
    <row r="162" spans="1:8">
      <c r="A162" s="4" t="s">
        <v>672</v>
      </c>
      <c r="B162" s="5" t="s">
        <v>673</v>
      </c>
      <c r="C162" s="6" t="s">
        <v>674</v>
      </c>
      <c r="D162" s="6" t="s">
        <v>675</v>
      </c>
      <c r="E162" s="6" t="s">
        <v>676</v>
      </c>
      <c r="F162" s="7">
        <v>-3419.2299999999959</v>
      </c>
      <c r="G162" s="7">
        <v>1776.179999999993</v>
      </c>
      <c r="H162" s="8">
        <v>57.330000000001746</v>
      </c>
    </row>
    <row r="163" spans="1:8">
      <c r="A163" s="4" t="s">
        <v>677</v>
      </c>
      <c r="B163" s="5" t="s">
        <v>678</v>
      </c>
      <c r="C163" s="6" t="s">
        <v>679</v>
      </c>
      <c r="D163" s="6" t="s">
        <v>680</v>
      </c>
      <c r="E163" s="6" t="s">
        <v>681</v>
      </c>
      <c r="F163" s="7">
        <v>-91.650000000001455</v>
      </c>
      <c r="G163" s="7">
        <v>-757.34999999999854</v>
      </c>
      <c r="H163" s="8">
        <v>11931.650000000001</v>
      </c>
    </row>
    <row r="164" spans="1:8">
      <c r="A164" s="4" t="s">
        <v>682</v>
      </c>
      <c r="B164" s="5" t="s">
        <v>184</v>
      </c>
      <c r="C164" s="6" t="s">
        <v>594</v>
      </c>
      <c r="D164" s="6" t="s">
        <v>595</v>
      </c>
      <c r="E164" s="6" t="s">
        <v>683</v>
      </c>
      <c r="F164" s="7">
        <v>-8973.6300000000047</v>
      </c>
      <c r="G164" s="7">
        <v>-12687.449999999997</v>
      </c>
      <c r="H164" s="8">
        <v>-25253.880000000005</v>
      </c>
    </row>
    <row r="165" spans="1:8">
      <c r="A165" s="4" t="s">
        <v>684</v>
      </c>
      <c r="B165" s="5" t="s">
        <v>120</v>
      </c>
      <c r="C165" s="6" t="s">
        <v>685</v>
      </c>
      <c r="D165" s="6" t="s">
        <v>686</v>
      </c>
      <c r="E165" s="6" t="s">
        <v>687</v>
      </c>
      <c r="F165" s="7">
        <v>-37536.869999999995</v>
      </c>
      <c r="G165" s="7">
        <v>-29052.850000000006</v>
      </c>
      <c r="H165" s="8">
        <v>-11857.880000000005</v>
      </c>
    </row>
    <row r="166" spans="1:8">
      <c r="A166" s="4" t="s">
        <v>688</v>
      </c>
      <c r="B166" s="5" t="s">
        <v>60</v>
      </c>
      <c r="C166" s="6" t="s">
        <v>689</v>
      </c>
      <c r="D166" s="6" t="s">
        <v>690</v>
      </c>
      <c r="E166" s="6" t="s">
        <v>691</v>
      </c>
      <c r="F166" s="7">
        <v>1075.010000000002</v>
      </c>
      <c r="G166" s="7">
        <v>-1479.2099999999991</v>
      </c>
      <c r="H166" s="8">
        <v>-471.94000000000233</v>
      </c>
    </row>
    <row r="167" spans="1:8">
      <c r="A167" s="4" t="s">
        <v>692</v>
      </c>
      <c r="B167" s="5" t="s">
        <v>693</v>
      </c>
      <c r="C167" s="6" t="s">
        <v>694</v>
      </c>
      <c r="D167" s="6" t="s">
        <v>695</v>
      </c>
      <c r="E167" s="6" t="s">
        <v>696</v>
      </c>
      <c r="F167" s="7">
        <v>-29511.25</v>
      </c>
      <c r="G167" s="7">
        <v>-51180.149999999994</v>
      </c>
      <c r="H167" s="8">
        <v>-34755.800000000003</v>
      </c>
    </row>
    <row r="168" spans="1:8">
      <c r="A168" s="4" t="s">
        <v>697</v>
      </c>
      <c r="B168" s="5" t="s">
        <v>237</v>
      </c>
      <c r="C168" s="6" t="s">
        <v>238</v>
      </c>
      <c r="D168" s="6" t="s">
        <v>239</v>
      </c>
      <c r="E168" s="6" t="s">
        <v>698</v>
      </c>
      <c r="F168" s="7">
        <v>686.40999999999985</v>
      </c>
      <c r="G168" s="7">
        <v>391</v>
      </c>
      <c r="H168" s="8">
        <v>574.28000000000065</v>
      </c>
    </row>
    <row r="169" spans="1:8">
      <c r="A169" s="4" t="s">
        <v>699</v>
      </c>
      <c r="B169" s="5" t="s">
        <v>276</v>
      </c>
      <c r="C169" s="6" t="s">
        <v>550</v>
      </c>
      <c r="D169" s="6" t="s">
        <v>551</v>
      </c>
      <c r="E169" s="6" t="s">
        <v>700</v>
      </c>
      <c r="F169" s="7">
        <v>-1631.9300000000003</v>
      </c>
      <c r="G169" s="7">
        <v>-3619.4499999999971</v>
      </c>
      <c r="H169" s="8">
        <v>-5366.7099999999991</v>
      </c>
    </row>
    <row r="170" spans="1:8">
      <c r="A170" s="4" t="s">
        <v>701</v>
      </c>
      <c r="B170" s="5" t="s">
        <v>702</v>
      </c>
      <c r="C170" s="6" t="s">
        <v>703</v>
      </c>
      <c r="D170" s="6" t="s">
        <v>704</v>
      </c>
      <c r="E170" s="6" t="s">
        <v>705</v>
      </c>
      <c r="F170" s="7">
        <v>-7327.1100000000006</v>
      </c>
      <c r="G170" s="7">
        <v>-6545.2799999999988</v>
      </c>
      <c r="H170" s="8">
        <v>1020.1399999999994</v>
      </c>
    </row>
    <row r="171" spans="1:8">
      <c r="A171" s="4" t="s">
        <v>706</v>
      </c>
      <c r="B171" s="5" t="s">
        <v>707</v>
      </c>
      <c r="C171" s="6" t="s">
        <v>501</v>
      </c>
      <c r="D171" s="6" t="s">
        <v>502</v>
      </c>
      <c r="E171" s="6" t="s">
        <v>708</v>
      </c>
      <c r="F171" s="7">
        <v>-4065.2100000000064</v>
      </c>
      <c r="G171" s="7">
        <v>14335.539999999994</v>
      </c>
      <c r="H171" s="8">
        <v>94095</v>
      </c>
    </row>
    <row r="172" spans="1:8">
      <c r="A172" s="4" t="s">
        <v>709</v>
      </c>
      <c r="B172" s="5" t="s">
        <v>710</v>
      </c>
      <c r="C172" s="6" t="s">
        <v>523</v>
      </c>
      <c r="D172" s="6" t="s">
        <v>524</v>
      </c>
      <c r="E172" s="6" t="s">
        <v>711</v>
      </c>
      <c r="F172" s="7">
        <v>-17450.870000000003</v>
      </c>
      <c r="G172" s="7">
        <v>-2019.7799999999988</v>
      </c>
      <c r="H172" s="8">
        <v>30567.23</v>
      </c>
    </row>
    <row r="173" spans="1:8">
      <c r="A173" s="4" t="s">
        <v>712</v>
      </c>
      <c r="B173" s="5" t="s">
        <v>120</v>
      </c>
      <c r="C173" s="6" t="s">
        <v>509</v>
      </c>
      <c r="D173" s="6" t="s">
        <v>510</v>
      </c>
      <c r="E173" s="6" t="s">
        <v>713</v>
      </c>
      <c r="F173" s="7">
        <v>854.22999999999593</v>
      </c>
      <c r="G173" s="7">
        <v>-2275.0800000000017</v>
      </c>
      <c r="H173" s="8">
        <v>2027.2100000000064</v>
      </c>
    </row>
    <row r="174" spans="1:8">
      <c r="A174" s="4" t="s">
        <v>714</v>
      </c>
      <c r="B174" s="5" t="s">
        <v>715</v>
      </c>
      <c r="C174" s="6" t="s">
        <v>716</v>
      </c>
      <c r="D174" s="6" t="s">
        <v>717</v>
      </c>
      <c r="E174" s="6" t="s">
        <v>718</v>
      </c>
      <c r="F174" s="7">
        <v>-2883.3399999999965</v>
      </c>
      <c r="G174" s="7">
        <v>-13305.990000000005</v>
      </c>
      <c r="H174" s="8">
        <v>12718.61</v>
      </c>
    </row>
    <row r="175" spans="1:8">
      <c r="A175" s="4" t="s">
        <v>719</v>
      </c>
      <c r="B175" s="5" t="s">
        <v>300</v>
      </c>
      <c r="C175" s="6" t="s">
        <v>720</v>
      </c>
      <c r="D175" s="6" t="s">
        <v>721</v>
      </c>
      <c r="E175" s="6" t="s">
        <v>722</v>
      </c>
      <c r="F175" s="7">
        <v>42.919999999998254</v>
      </c>
      <c r="G175" s="7">
        <v>-371.87000000000262</v>
      </c>
      <c r="H175" s="8">
        <v>997.87999999999738</v>
      </c>
    </row>
    <row r="176" spans="1:8">
      <c r="A176" s="4" t="s">
        <v>723</v>
      </c>
      <c r="B176" s="5" t="s">
        <v>724</v>
      </c>
      <c r="C176" s="6" t="s">
        <v>725</v>
      </c>
      <c r="D176" s="6" t="s">
        <v>726</v>
      </c>
      <c r="E176" s="6" t="s">
        <v>727</v>
      </c>
      <c r="F176" s="7">
        <v>-19606.149999999994</v>
      </c>
      <c r="G176" s="7">
        <v>-19955.039999999994</v>
      </c>
      <c r="H176" s="8">
        <v>-23411.61</v>
      </c>
    </row>
    <row r="177" spans="1:8">
      <c r="A177" s="4" t="s">
        <v>728</v>
      </c>
      <c r="B177" s="5" t="s">
        <v>729</v>
      </c>
      <c r="C177" s="6" t="s">
        <v>689</v>
      </c>
      <c r="D177" s="6" t="s">
        <v>690</v>
      </c>
      <c r="E177" s="6" t="s">
        <v>730</v>
      </c>
      <c r="F177" s="7">
        <v>-2533.6200000000026</v>
      </c>
      <c r="G177" s="7">
        <v>-3394.1399999999994</v>
      </c>
      <c r="H177" s="8">
        <v>-4225.760000000002</v>
      </c>
    </row>
    <row r="178" spans="1:8">
      <c r="A178" s="4" t="s">
        <v>731</v>
      </c>
      <c r="B178" s="5" t="s">
        <v>732</v>
      </c>
      <c r="C178" s="6" t="s">
        <v>733</v>
      </c>
      <c r="D178" s="6" t="s">
        <v>734</v>
      </c>
      <c r="E178" s="6" t="s">
        <v>727</v>
      </c>
      <c r="F178" s="7">
        <v>-4316.4199999999983</v>
      </c>
      <c r="G178" s="7">
        <v>-10447.209999999999</v>
      </c>
      <c r="H178" s="8">
        <v>-6406.4000000000015</v>
      </c>
    </row>
    <row r="179" spans="1:8">
      <c r="A179" s="4" t="s">
        <v>735</v>
      </c>
      <c r="B179" s="5" t="s">
        <v>120</v>
      </c>
      <c r="C179" s="6" t="s">
        <v>736</v>
      </c>
      <c r="D179" s="6" t="s">
        <v>737</v>
      </c>
      <c r="E179" s="6" t="s">
        <v>738</v>
      </c>
      <c r="F179" s="7">
        <v>-63628.540000000008</v>
      </c>
      <c r="G179" s="7">
        <v>-62903.619999999995</v>
      </c>
      <c r="H179" s="8">
        <v>-43571.740000000005</v>
      </c>
    </row>
    <row r="180" spans="1:8">
      <c r="A180" s="4" t="s">
        <v>739</v>
      </c>
      <c r="B180" s="5" t="s">
        <v>740</v>
      </c>
      <c r="C180" s="6" t="s">
        <v>741</v>
      </c>
      <c r="D180" s="6" t="s">
        <v>742</v>
      </c>
      <c r="E180" s="6" t="s">
        <v>743</v>
      </c>
      <c r="F180" s="7">
        <v>-16594.28</v>
      </c>
      <c r="G180" s="7">
        <v>-12318.07</v>
      </c>
      <c r="H180" s="8">
        <v>-8632.9000000000015</v>
      </c>
    </row>
    <row r="181" spans="1:8">
      <c r="A181" s="4" t="s">
        <v>744</v>
      </c>
      <c r="B181" s="5" t="s">
        <v>420</v>
      </c>
      <c r="C181" s="6" t="s">
        <v>745</v>
      </c>
      <c r="D181" s="6" t="s">
        <v>746</v>
      </c>
      <c r="E181" s="6" t="s">
        <v>747</v>
      </c>
      <c r="F181" s="7">
        <v>10243.489999999998</v>
      </c>
      <c r="G181" s="7">
        <v>279.94999999999709</v>
      </c>
      <c r="H181" s="8">
        <v>-2668.4499999999971</v>
      </c>
    </row>
    <row r="182" spans="1:8">
      <c r="A182" s="4" t="s">
        <v>748</v>
      </c>
      <c r="B182" s="5" t="s">
        <v>19</v>
      </c>
      <c r="C182" s="6" t="s">
        <v>333</v>
      </c>
      <c r="D182" s="6" t="s">
        <v>334</v>
      </c>
      <c r="E182" s="6" t="s">
        <v>749</v>
      </c>
      <c r="F182" s="7">
        <v>361.89999999999418</v>
      </c>
      <c r="G182" s="7">
        <v>1713.5399999999936</v>
      </c>
      <c r="H182" s="8">
        <v>1506.25</v>
      </c>
    </row>
    <row r="183" spans="1:8">
      <c r="A183" s="4" t="s">
        <v>750</v>
      </c>
      <c r="B183" s="5" t="s">
        <v>751</v>
      </c>
      <c r="C183" s="6" t="s">
        <v>752</v>
      </c>
      <c r="D183" s="6" t="s">
        <v>753</v>
      </c>
      <c r="E183" s="6" t="s">
        <v>754</v>
      </c>
      <c r="F183" s="7">
        <v>39.180000000000291</v>
      </c>
      <c r="G183" s="7">
        <v>1028</v>
      </c>
      <c r="H183" s="8">
        <v>4605.5800000000017</v>
      </c>
    </row>
    <row r="184" spans="1:8">
      <c r="A184" s="4" t="s">
        <v>755</v>
      </c>
      <c r="B184" s="5" t="s">
        <v>157</v>
      </c>
      <c r="C184" s="6" t="s">
        <v>756</v>
      </c>
      <c r="D184" s="6" t="s">
        <v>757</v>
      </c>
      <c r="E184" s="6" t="s">
        <v>758</v>
      </c>
      <c r="F184" s="7">
        <v>-82592.429999999993</v>
      </c>
      <c r="G184" s="7">
        <v>-69649.38</v>
      </c>
      <c r="H184" s="8">
        <v>-37993.539999999994</v>
      </c>
    </row>
    <row r="185" spans="1:8">
      <c r="A185" s="4" t="s">
        <v>759</v>
      </c>
      <c r="B185" s="5" t="s">
        <v>760</v>
      </c>
      <c r="C185" s="6" t="s">
        <v>761</v>
      </c>
      <c r="D185" s="6" t="s">
        <v>762</v>
      </c>
      <c r="E185" s="6" t="s">
        <v>763</v>
      </c>
      <c r="F185" s="7">
        <v>-858.16999999999825</v>
      </c>
      <c r="G185" s="7">
        <v>-605.80000000000291</v>
      </c>
      <c r="H185" s="8">
        <v>7417.5500000000029</v>
      </c>
    </row>
    <row r="186" spans="1:8">
      <c r="A186" s="4" t="s">
        <v>764</v>
      </c>
      <c r="B186" s="5" t="s">
        <v>60</v>
      </c>
      <c r="C186" s="6" t="s">
        <v>523</v>
      </c>
      <c r="D186" s="6" t="s">
        <v>524</v>
      </c>
      <c r="E186" s="6" t="s">
        <v>765</v>
      </c>
      <c r="F186" s="7">
        <v>349.61000000000058</v>
      </c>
      <c r="G186" s="7">
        <v>5512.6399999999994</v>
      </c>
      <c r="H186" s="8">
        <v>4003.7299999999996</v>
      </c>
    </row>
    <row r="187" spans="1:8">
      <c r="A187" s="4" t="s">
        <v>766</v>
      </c>
      <c r="B187" s="5" t="s">
        <v>767</v>
      </c>
      <c r="C187" s="6" t="s">
        <v>768</v>
      </c>
      <c r="D187" s="6" t="s">
        <v>769</v>
      </c>
      <c r="E187" s="6" t="s">
        <v>770</v>
      </c>
      <c r="F187" s="7">
        <v>-696.69000000000233</v>
      </c>
      <c r="G187" s="7">
        <v>589.75</v>
      </c>
      <c r="H187" s="8">
        <v>1640.2400000000052</v>
      </c>
    </row>
    <row r="188" spans="1:8">
      <c r="A188" s="4" t="s">
        <v>771</v>
      </c>
      <c r="B188" s="5" t="s">
        <v>130</v>
      </c>
      <c r="C188" s="6" t="s">
        <v>772</v>
      </c>
      <c r="D188" s="6" t="s">
        <v>773</v>
      </c>
      <c r="E188" s="6" t="s">
        <v>774</v>
      </c>
      <c r="F188" s="7">
        <v>11607.99</v>
      </c>
      <c r="G188" s="7">
        <v>12361.78</v>
      </c>
      <c r="H188" s="8">
        <v>10431.93</v>
      </c>
    </row>
    <row r="189" spans="1:8">
      <c r="A189" s="4" t="s">
        <v>775</v>
      </c>
      <c r="B189" s="5" t="s">
        <v>207</v>
      </c>
      <c r="C189" s="6" t="s">
        <v>208</v>
      </c>
      <c r="D189" s="6" t="s">
        <v>209</v>
      </c>
      <c r="E189" s="6" t="s">
        <v>776</v>
      </c>
      <c r="F189" s="7">
        <v>-21254.559999999998</v>
      </c>
      <c r="G189" s="7">
        <v>-8567.989999999998</v>
      </c>
      <c r="H189" s="8">
        <v>-8922.0999999999985</v>
      </c>
    </row>
    <row r="190" spans="1:8">
      <c r="A190" s="4" t="s">
        <v>777</v>
      </c>
      <c r="B190" s="5" t="s">
        <v>778</v>
      </c>
      <c r="C190" s="6" t="s">
        <v>779</v>
      </c>
      <c r="D190" s="6" t="s">
        <v>780</v>
      </c>
      <c r="E190" s="6" t="s">
        <v>781</v>
      </c>
      <c r="F190" s="7">
        <v>32739</v>
      </c>
      <c r="G190" s="7">
        <v>-1619.8300000000017</v>
      </c>
      <c r="H190" s="8">
        <v>-2499.9799999999996</v>
      </c>
    </row>
    <row r="191" spans="1:8">
      <c r="A191" s="4" t="s">
        <v>782</v>
      </c>
      <c r="B191" s="5" t="s">
        <v>724</v>
      </c>
      <c r="C191" s="6" t="s">
        <v>783</v>
      </c>
      <c r="D191" s="6" t="s">
        <v>784</v>
      </c>
      <c r="E191" s="6" t="s">
        <v>785</v>
      </c>
      <c r="F191" s="7">
        <v>320.40000000000146</v>
      </c>
      <c r="G191" s="7">
        <v>1508.6699999999983</v>
      </c>
      <c r="H191" s="8">
        <v>6372.07</v>
      </c>
    </row>
    <row r="192" spans="1:8">
      <c r="A192" s="4" t="s">
        <v>786</v>
      </c>
      <c r="B192" s="5" t="s">
        <v>355</v>
      </c>
      <c r="C192" s="6" t="s">
        <v>320</v>
      </c>
      <c r="D192" s="6" t="s">
        <v>321</v>
      </c>
      <c r="E192" s="6" t="s">
        <v>787</v>
      </c>
      <c r="F192" s="7">
        <v>-15344.880000000005</v>
      </c>
      <c r="G192" s="7">
        <v>-4459.9700000000012</v>
      </c>
      <c r="H192" s="8">
        <v>-551.27999999999884</v>
      </c>
    </row>
    <row r="193" spans="1:8">
      <c r="A193" s="4" t="s">
        <v>788</v>
      </c>
      <c r="B193" s="5" t="s">
        <v>789</v>
      </c>
      <c r="C193" s="6" t="s">
        <v>790</v>
      </c>
      <c r="D193" s="6" t="s">
        <v>791</v>
      </c>
      <c r="E193" s="6" t="s">
        <v>792</v>
      </c>
      <c r="F193" s="7">
        <v>4893.8</v>
      </c>
      <c r="G193" s="7">
        <v>3441.8</v>
      </c>
      <c r="H193" s="8">
        <v>5512</v>
      </c>
    </row>
    <row r="194" spans="1:8">
      <c r="A194" s="4" t="s">
        <v>793</v>
      </c>
      <c r="B194" s="5" t="s">
        <v>60</v>
      </c>
      <c r="C194" s="6" t="s">
        <v>794</v>
      </c>
      <c r="D194" s="6" t="s">
        <v>795</v>
      </c>
      <c r="E194" s="6" t="s">
        <v>796</v>
      </c>
      <c r="F194" s="7">
        <v>-7464.4499999999971</v>
      </c>
      <c r="G194" s="7">
        <v>-10100.559999999998</v>
      </c>
      <c r="H194" s="8">
        <v>-1756.5899999999965</v>
      </c>
    </row>
    <row r="195" spans="1:8">
      <c r="A195" s="4" t="s">
        <v>797</v>
      </c>
      <c r="B195" s="5" t="s">
        <v>276</v>
      </c>
      <c r="C195" s="6" t="s">
        <v>277</v>
      </c>
      <c r="D195" s="6" t="s">
        <v>278</v>
      </c>
      <c r="E195" s="6" t="s">
        <v>493</v>
      </c>
      <c r="F195" s="7">
        <v>-2635.2200000000012</v>
      </c>
      <c r="G195" s="7">
        <v>-2111.1299999999974</v>
      </c>
      <c r="H195" s="8">
        <v>-3963.6100000000006</v>
      </c>
    </row>
    <row r="196" spans="1:8">
      <c r="A196" s="4" t="s">
        <v>798</v>
      </c>
      <c r="B196" s="5" t="s">
        <v>60</v>
      </c>
      <c r="C196" s="6" t="s">
        <v>799</v>
      </c>
      <c r="D196" s="6" t="s">
        <v>800</v>
      </c>
      <c r="E196" s="6" t="s">
        <v>801</v>
      </c>
      <c r="F196" s="7">
        <v>-282.12999999999738</v>
      </c>
      <c r="G196" s="7">
        <v>-681.47000000000116</v>
      </c>
      <c r="H196" s="8">
        <v>688.94999999999709</v>
      </c>
    </row>
    <row r="197" spans="1:8">
      <c r="A197" s="4" t="s">
        <v>802</v>
      </c>
      <c r="B197" s="5" t="s">
        <v>803</v>
      </c>
      <c r="C197" s="6" t="s">
        <v>804</v>
      </c>
      <c r="D197" s="6" t="s">
        <v>805</v>
      </c>
      <c r="E197" s="6" t="s">
        <v>806</v>
      </c>
      <c r="F197" s="7">
        <v>24568</v>
      </c>
      <c r="G197" s="7">
        <v>23616</v>
      </c>
      <c r="H197" s="8">
        <v>23936</v>
      </c>
    </row>
    <row r="198" spans="1:8">
      <c r="A198" s="4" t="s">
        <v>807</v>
      </c>
      <c r="B198" s="5" t="s">
        <v>808</v>
      </c>
      <c r="C198" s="6" t="s">
        <v>809</v>
      </c>
      <c r="D198" s="6" t="s">
        <v>810</v>
      </c>
      <c r="E198" s="6" t="s">
        <v>811</v>
      </c>
      <c r="F198" s="7">
        <v>9317.3300000000017</v>
      </c>
      <c r="G198" s="7">
        <v>11506.260000000002</v>
      </c>
      <c r="H198" s="8">
        <v>16731.849999999999</v>
      </c>
    </row>
    <row r="199" spans="1:8">
      <c r="A199" s="4" t="s">
        <v>812</v>
      </c>
      <c r="B199" s="5" t="s">
        <v>100</v>
      </c>
      <c r="C199" s="6" t="s">
        <v>636</v>
      </c>
      <c r="D199" s="6" t="s">
        <v>637</v>
      </c>
      <c r="E199" s="6" t="s">
        <v>813</v>
      </c>
      <c r="F199" s="7">
        <v>-9507.1299999999974</v>
      </c>
      <c r="G199" s="7">
        <v>-23743.550000000003</v>
      </c>
      <c r="H199" s="8">
        <v>-14896.660000000003</v>
      </c>
    </row>
    <row r="200" spans="1:8">
      <c r="A200" s="4" t="s">
        <v>814</v>
      </c>
      <c r="B200" s="5" t="s">
        <v>815</v>
      </c>
      <c r="C200" s="6" t="s">
        <v>816</v>
      </c>
      <c r="D200" s="6" t="s">
        <v>817</v>
      </c>
      <c r="E200" s="6" t="s">
        <v>818</v>
      </c>
      <c r="F200" s="7">
        <v>687.06999999999971</v>
      </c>
      <c r="G200" s="7">
        <v>17938.48</v>
      </c>
      <c r="H200" s="8">
        <v>-111.34999999999854</v>
      </c>
    </row>
    <row r="201" spans="1:8">
      <c r="A201" s="4" t="s">
        <v>819</v>
      </c>
      <c r="B201" s="5" t="s">
        <v>820</v>
      </c>
      <c r="C201" s="6" t="s">
        <v>226</v>
      </c>
      <c r="D201" s="6" t="s">
        <v>227</v>
      </c>
      <c r="E201" s="6" t="s">
        <v>821</v>
      </c>
      <c r="F201" s="7">
        <v>2763.3300000000017</v>
      </c>
      <c r="G201" s="7">
        <v>164.2300000000032</v>
      </c>
      <c r="H201" s="8">
        <v>818.06999999999971</v>
      </c>
    </row>
    <row r="202" spans="1:8">
      <c r="A202" s="4" t="s">
        <v>822</v>
      </c>
      <c r="B202" s="5" t="s">
        <v>95</v>
      </c>
      <c r="C202" s="6" t="s">
        <v>823</v>
      </c>
      <c r="D202" s="6" t="s">
        <v>824</v>
      </c>
      <c r="E202" s="6" t="s">
        <v>825</v>
      </c>
      <c r="F202" s="7">
        <v>9483.9</v>
      </c>
      <c r="G202" s="7">
        <v>8648</v>
      </c>
      <c r="H202" s="8">
        <v>12000</v>
      </c>
    </row>
    <row r="203" spans="1:8">
      <c r="A203" s="4" t="s">
        <v>826</v>
      </c>
      <c r="B203" s="5" t="s">
        <v>517</v>
      </c>
      <c r="C203" s="6" t="s">
        <v>827</v>
      </c>
      <c r="D203" s="6" t="s">
        <v>828</v>
      </c>
      <c r="E203" s="6" t="s">
        <v>829</v>
      </c>
      <c r="F203" s="7">
        <v>-3853.2400000000052</v>
      </c>
      <c r="G203" s="7">
        <v>2656.7599999999948</v>
      </c>
      <c r="H203" s="8">
        <v>-12560.11</v>
      </c>
    </row>
    <row r="204" spans="1:8">
      <c r="A204" s="4" t="s">
        <v>830</v>
      </c>
      <c r="B204" s="5" t="s">
        <v>831</v>
      </c>
      <c r="C204" s="6" t="s">
        <v>832</v>
      </c>
      <c r="D204" s="6" t="s">
        <v>833</v>
      </c>
      <c r="E204" s="6" t="s">
        <v>834</v>
      </c>
      <c r="F204" s="7">
        <v>-3354.1600000000035</v>
      </c>
      <c r="G204" s="7">
        <v>-425.69000000000233</v>
      </c>
      <c r="H204" s="8">
        <v>-8999.9100000000035</v>
      </c>
    </row>
    <row r="205" spans="1:8">
      <c r="A205" s="4" t="s">
        <v>835</v>
      </c>
      <c r="B205" s="5" t="s">
        <v>449</v>
      </c>
      <c r="C205" s="6" t="s">
        <v>836</v>
      </c>
      <c r="D205" s="6" t="s">
        <v>837</v>
      </c>
      <c r="E205" s="6" t="s">
        <v>838</v>
      </c>
      <c r="F205" s="7">
        <v>258.55000000000291</v>
      </c>
      <c r="G205" s="7">
        <v>411.77999999999884</v>
      </c>
      <c r="H205" s="8">
        <v>40268.839999999997</v>
      </c>
    </row>
    <row r="206" spans="1:8">
      <c r="A206" s="4" t="s">
        <v>839</v>
      </c>
      <c r="B206" s="5" t="s">
        <v>34</v>
      </c>
      <c r="C206" s="6" t="s">
        <v>840</v>
      </c>
      <c r="D206" s="6" t="s">
        <v>841</v>
      </c>
      <c r="E206" s="6" t="s">
        <v>842</v>
      </c>
      <c r="F206" s="7">
        <v>-60313.31</v>
      </c>
      <c r="G206" s="7">
        <v>-72398.350000000006</v>
      </c>
      <c r="H206" s="8">
        <v>-82162.01999999999</v>
      </c>
    </row>
    <row r="207" spans="1:8">
      <c r="A207" s="4" t="s">
        <v>843</v>
      </c>
      <c r="B207" s="5" t="s">
        <v>120</v>
      </c>
      <c r="C207" s="6" t="s">
        <v>844</v>
      </c>
      <c r="D207" s="6" t="s">
        <v>845</v>
      </c>
      <c r="E207" s="6" t="s">
        <v>313</v>
      </c>
      <c r="F207" s="7">
        <v>-17876.289999999994</v>
      </c>
      <c r="G207" s="7">
        <v>-11731.370000000003</v>
      </c>
      <c r="H207" s="8">
        <v>22445.53</v>
      </c>
    </row>
    <row r="208" spans="1:8">
      <c r="A208" s="4" t="s">
        <v>846</v>
      </c>
      <c r="B208" s="5" t="s">
        <v>120</v>
      </c>
      <c r="C208" s="6" t="s">
        <v>847</v>
      </c>
      <c r="D208" s="6" t="s">
        <v>848</v>
      </c>
      <c r="E208" s="6" t="s">
        <v>849</v>
      </c>
      <c r="F208" s="7">
        <v>-12466.210000000006</v>
      </c>
      <c r="G208" s="7">
        <v>-23702.080000000002</v>
      </c>
      <c r="H208" s="8">
        <v>-13382.570000000007</v>
      </c>
    </row>
    <row r="209" spans="1:8">
      <c r="A209" s="4" t="s">
        <v>850</v>
      </c>
      <c r="B209" s="5" t="s">
        <v>120</v>
      </c>
      <c r="C209" s="6" t="s">
        <v>509</v>
      </c>
      <c r="D209" s="6" t="s">
        <v>510</v>
      </c>
      <c r="E209" s="6" t="s">
        <v>851</v>
      </c>
      <c r="F209" s="7">
        <v>3130.320000000007</v>
      </c>
      <c r="G209" s="7">
        <v>1538.9499999999971</v>
      </c>
      <c r="H209" s="8">
        <v>-8176.9900000000052</v>
      </c>
    </row>
    <row r="210" spans="1:8">
      <c r="A210" s="4" t="s">
        <v>852</v>
      </c>
      <c r="B210" s="5" t="s">
        <v>853</v>
      </c>
      <c r="C210" s="6" t="s">
        <v>854</v>
      </c>
      <c r="D210" s="6" t="s">
        <v>855</v>
      </c>
      <c r="E210" s="6" t="s">
        <v>856</v>
      </c>
      <c r="F210" s="7">
        <v>-209.97999999999593</v>
      </c>
      <c r="G210" s="7">
        <v>462.08000000000175</v>
      </c>
      <c r="H210" s="8">
        <v>616.08999999999651</v>
      </c>
    </row>
    <row r="211" spans="1:8">
      <c r="A211" s="4" t="s">
        <v>857</v>
      </c>
      <c r="B211" s="5" t="s">
        <v>858</v>
      </c>
      <c r="C211" s="6" t="s">
        <v>859</v>
      </c>
      <c r="D211" s="6" t="s">
        <v>860</v>
      </c>
      <c r="E211" s="6" t="s">
        <v>861</v>
      </c>
      <c r="F211" s="7">
        <v>-33514.049999999988</v>
      </c>
      <c r="G211" s="7">
        <v>-50610.790000000008</v>
      </c>
      <c r="H211" s="8">
        <v>-5316.3500000000058</v>
      </c>
    </row>
    <row r="212" spans="1:8">
      <c r="A212" s="4" t="s">
        <v>862</v>
      </c>
      <c r="B212" s="5" t="s">
        <v>863</v>
      </c>
      <c r="C212" s="6" t="s">
        <v>864</v>
      </c>
      <c r="D212" s="6" t="s">
        <v>865</v>
      </c>
      <c r="E212" s="6" t="s">
        <v>866</v>
      </c>
      <c r="F212" s="7">
        <v>-1380.2599999999948</v>
      </c>
      <c r="G212" s="7">
        <v>-66.460000000006403</v>
      </c>
      <c r="H212" s="8">
        <v>-399.83999999999651</v>
      </c>
    </row>
    <row r="213" spans="1:8">
      <c r="A213" s="4" t="s">
        <v>867</v>
      </c>
      <c r="B213" s="5" t="s">
        <v>868</v>
      </c>
      <c r="C213" s="6" t="s">
        <v>226</v>
      </c>
      <c r="D213" s="6" t="s">
        <v>227</v>
      </c>
      <c r="E213" s="6" t="s">
        <v>869</v>
      </c>
      <c r="F213" s="7">
        <v>-829.80000000000291</v>
      </c>
      <c r="G213" s="7">
        <v>480.55000000000291</v>
      </c>
      <c r="H213" s="8">
        <v>660.58000000000175</v>
      </c>
    </row>
    <row r="214" spans="1:8">
      <c r="A214" s="4" t="s">
        <v>870</v>
      </c>
      <c r="B214" s="5" t="s">
        <v>871</v>
      </c>
      <c r="C214" s="6" t="s">
        <v>501</v>
      </c>
      <c r="D214" s="6" t="s">
        <v>502</v>
      </c>
      <c r="E214" s="6" t="s">
        <v>872</v>
      </c>
      <c r="F214" s="7">
        <v>5515.4100000000035</v>
      </c>
      <c r="G214" s="7">
        <v>1641.9499999999971</v>
      </c>
      <c r="H214" s="8">
        <v>2152.8500000000058</v>
      </c>
    </row>
    <row r="215" spans="1:8">
      <c r="A215" s="4" t="s">
        <v>873</v>
      </c>
      <c r="B215" s="5" t="s">
        <v>441</v>
      </c>
      <c r="C215" s="6" t="s">
        <v>874</v>
      </c>
      <c r="D215" s="6" t="s">
        <v>875</v>
      </c>
      <c r="E215" s="6" t="s">
        <v>876</v>
      </c>
      <c r="F215" s="7">
        <v>73212.25</v>
      </c>
      <c r="G215" s="7">
        <v>-845.80000000000291</v>
      </c>
      <c r="H215" s="8">
        <v>-4729.820000000007</v>
      </c>
    </row>
    <row r="216" spans="1:8">
      <c r="A216" s="4" t="s">
        <v>873</v>
      </c>
      <c r="B216" s="5" t="s">
        <v>135</v>
      </c>
      <c r="C216" s="6" t="s">
        <v>877</v>
      </c>
      <c r="D216" s="6" t="s">
        <v>878</v>
      </c>
      <c r="E216" s="6" t="s">
        <v>879</v>
      </c>
      <c r="F216" s="7">
        <v>-2253.7899999999936</v>
      </c>
      <c r="G216" s="7">
        <v>-845.80000000000291</v>
      </c>
      <c r="H216" s="8">
        <v>-4729.820000000007</v>
      </c>
    </row>
    <row r="217" spans="1:8">
      <c r="A217" s="4" t="s">
        <v>880</v>
      </c>
      <c r="B217" s="5" t="s">
        <v>19</v>
      </c>
      <c r="C217" s="6" t="s">
        <v>881</v>
      </c>
      <c r="D217" s="6" t="s">
        <v>882</v>
      </c>
      <c r="E217" s="6" t="s">
        <v>883</v>
      </c>
      <c r="F217" s="7">
        <v>1879.9700000000012</v>
      </c>
      <c r="G217" s="7">
        <v>3914.0899999999965</v>
      </c>
      <c r="H217" s="8">
        <v>67218</v>
      </c>
    </row>
    <row r="218" spans="1:8">
      <c r="A218" s="4" t="s">
        <v>884</v>
      </c>
      <c r="B218" s="5" t="s">
        <v>885</v>
      </c>
      <c r="C218" s="6" t="s">
        <v>86</v>
      </c>
      <c r="D218" s="6" t="s">
        <v>87</v>
      </c>
      <c r="E218" s="6" t="s">
        <v>886</v>
      </c>
      <c r="F218" s="7">
        <v>-21629.179999999993</v>
      </c>
      <c r="G218" s="7">
        <v>-19955.050000000003</v>
      </c>
      <c r="H218" s="8">
        <v>-17529.460000000006</v>
      </c>
    </row>
    <row r="219" spans="1:8">
      <c r="A219" s="4" t="s">
        <v>887</v>
      </c>
      <c r="B219" s="5" t="s">
        <v>120</v>
      </c>
      <c r="C219" s="6" t="s">
        <v>888</v>
      </c>
      <c r="D219" s="6" t="s">
        <v>889</v>
      </c>
      <c r="E219" s="6" t="s">
        <v>890</v>
      </c>
      <c r="F219" s="7">
        <v>-23548.630000000005</v>
      </c>
      <c r="G219" s="7">
        <v>-45713.56</v>
      </c>
      <c r="H219" s="8">
        <v>-45448.09</v>
      </c>
    </row>
    <row r="220" spans="1:8">
      <c r="A220" s="4" t="s">
        <v>891</v>
      </c>
      <c r="B220" s="5" t="s">
        <v>892</v>
      </c>
      <c r="C220" s="6" t="s">
        <v>378</v>
      </c>
      <c r="D220" s="6" t="s">
        <v>379</v>
      </c>
      <c r="E220" s="6" t="s">
        <v>893</v>
      </c>
      <c r="F220" s="7">
        <v>-993.94999999999709</v>
      </c>
      <c r="G220" s="7">
        <v>-663.12000000000262</v>
      </c>
      <c r="H220" s="8">
        <v>146.93000000000029</v>
      </c>
    </row>
    <row r="221" spans="1:8">
      <c r="A221" s="4" t="s">
        <v>894</v>
      </c>
      <c r="B221" s="5" t="s">
        <v>895</v>
      </c>
      <c r="C221" s="6" t="s">
        <v>896</v>
      </c>
      <c r="D221" s="6" t="s">
        <v>897</v>
      </c>
      <c r="E221" s="6" t="s">
        <v>898</v>
      </c>
      <c r="F221" s="7">
        <v>-19637.199999999997</v>
      </c>
      <c r="G221" s="7">
        <v>-28226.22</v>
      </c>
      <c r="H221" s="8">
        <v>-24822.320000000007</v>
      </c>
    </row>
    <row r="222" spans="1:8">
      <c r="A222" s="4" t="s">
        <v>899</v>
      </c>
      <c r="B222" s="5" t="s">
        <v>858</v>
      </c>
      <c r="C222" s="6" t="s">
        <v>900</v>
      </c>
      <c r="D222" s="6" t="s">
        <v>901</v>
      </c>
      <c r="E222" s="6" t="s">
        <v>902</v>
      </c>
      <c r="F222" s="7">
        <v>-17433.089999999997</v>
      </c>
      <c r="G222" s="7">
        <v>3712.0899999999965</v>
      </c>
      <c r="H222" s="8">
        <v>-4670.5200000000041</v>
      </c>
    </row>
    <row r="223" spans="1:8">
      <c r="A223" s="4" t="s">
        <v>903</v>
      </c>
      <c r="B223" s="5" t="s">
        <v>413</v>
      </c>
      <c r="C223" s="6" t="s">
        <v>546</v>
      </c>
      <c r="D223" s="6" t="s">
        <v>547</v>
      </c>
      <c r="E223" s="6" t="s">
        <v>904</v>
      </c>
      <c r="F223" s="7">
        <v>-9624.6300000000047</v>
      </c>
      <c r="G223" s="7">
        <v>-12636.960000000006</v>
      </c>
      <c r="H223" s="8">
        <v>-9690.6600000000035</v>
      </c>
    </row>
    <row r="224" spans="1:8">
      <c r="A224" s="4" t="s">
        <v>905</v>
      </c>
      <c r="B224" s="5" t="s">
        <v>281</v>
      </c>
      <c r="C224" s="6" t="s">
        <v>761</v>
      </c>
      <c r="D224" s="6" t="s">
        <v>762</v>
      </c>
      <c r="E224" s="6" t="s">
        <v>906</v>
      </c>
      <c r="F224" s="7">
        <v>-4564.7400000000052</v>
      </c>
      <c r="G224" s="7">
        <v>-11850.009999999995</v>
      </c>
      <c r="H224" s="8">
        <v>-1083.7300000000032</v>
      </c>
    </row>
    <row r="225" spans="1:8">
      <c r="A225" s="4" t="s">
        <v>907</v>
      </c>
      <c r="B225" s="5" t="s">
        <v>908</v>
      </c>
      <c r="C225" s="6" t="s">
        <v>259</v>
      </c>
      <c r="D225" s="6" t="s">
        <v>260</v>
      </c>
      <c r="E225" s="6" t="s">
        <v>909</v>
      </c>
      <c r="F225" s="7">
        <v>-9595.2699999999968</v>
      </c>
      <c r="G225" s="7">
        <v>-7645.4599999999991</v>
      </c>
      <c r="H225" s="8">
        <v>-3858.0800000000017</v>
      </c>
    </row>
    <row r="226" spans="1:8">
      <c r="A226" s="4" t="s">
        <v>910</v>
      </c>
      <c r="B226" s="5" t="s">
        <v>433</v>
      </c>
      <c r="C226" s="6" t="s">
        <v>911</v>
      </c>
      <c r="D226" s="6" t="s">
        <v>912</v>
      </c>
      <c r="E226" s="6" t="s">
        <v>913</v>
      </c>
      <c r="F226" s="7">
        <v>15670.949999999997</v>
      </c>
      <c r="G226" s="7">
        <v>8084.8000000000029</v>
      </c>
      <c r="H226" s="8">
        <v>6969.57</v>
      </c>
    </row>
    <row r="227" spans="1:8">
      <c r="A227" s="4" t="s">
        <v>914</v>
      </c>
      <c r="B227" s="5" t="s">
        <v>915</v>
      </c>
      <c r="C227" s="6" t="s">
        <v>91</v>
      </c>
      <c r="D227" s="6" t="s">
        <v>92</v>
      </c>
      <c r="E227" s="6" t="s">
        <v>916</v>
      </c>
      <c r="F227" s="7">
        <v>-26593.380000000005</v>
      </c>
      <c r="G227" s="7">
        <v>-24476.050000000003</v>
      </c>
      <c r="H227" s="8">
        <v>-26293.309999999998</v>
      </c>
    </row>
    <row r="228" spans="1:8">
      <c r="A228" s="4" t="s">
        <v>917</v>
      </c>
      <c r="B228" s="5" t="s">
        <v>120</v>
      </c>
      <c r="C228" s="6" t="s">
        <v>918</v>
      </c>
      <c r="D228" s="6" t="s">
        <v>919</v>
      </c>
      <c r="E228" s="6" t="s">
        <v>920</v>
      </c>
      <c r="F228" s="7">
        <v>-30988.899999999994</v>
      </c>
      <c r="G228" s="7">
        <v>-25821.429999999993</v>
      </c>
      <c r="H228" s="8">
        <v>-21740.410000000003</v>
      </c>
    </row>
    <row r="229" spans="1:8">
      <c r="A229" s="4" t="s">
        <v>921</v>
      </c>
      <c r="B229" s="5" t="s">
        <v>342</v>
      </c>
      <c r="C229" s="6" t="s">
        <v>194</v>
      </c>
      <c r="D229" s="6" t="s">
        <v>195</v>
      </c>
      <c r="E229" s="6" t="s">
        <v>922</v>
      </c>
      <c r="F229" s="7">
        <v>-5864.0999999999985</v>
      </c>
      <c r="G229" s="7">
        <v>-12629.059999999998</v>
      </c>
      <c r="H229" s="8">
        <v>-20685.580000000002</v>
      </c>
    </row>
    <row r="230" spans="1:8">
      <c r="A230" s="4" t="s">
        <v>923</v>
      </c>
      <c r="B230" s="5" t="s">
        <v>34</v>
      </c>
      <c r="C230" s="6" t="s">
        <v>924</v>
      </c>
      <c r="D230" s="6" t="s">
        <v>925</v>
      </c>
      <c r="E230" s="6" t="s">
        <v>926</v>
      </c>
      <c r="F230" s="7">
        <v>-38886.98000000001</v>
      </c>
      <c r="G230" s="7">
        <v>-55872.329999999987</v>
      </c>
      <c r="H230" s="8">
        <v>-35450.559999999998</v>
      </c>
    </row>
    <row r="231" spans="1:8">
      <c r="A231" s="4" t="s">
        <v>927</v>
      </c>
      <c r="B231" s="5" t="s">
        <v>928</v>
      </c>
      <c r="C231" s="6" t="s">
        <v>450</v>
      </c>
      <c r="D231" s="6" t="s">
        <v>451</v>
      </c>
      <c r="E231" s="6" t="s">
        <v>929</v>
      </c>
      <c r="F231" s="7">
        <v>47.610000000000582</v>
      </c>
      <c r="G231" s="7">
        <v>876.66999999999825</v>
      </c>
      <c r="H231" s="8">
        <v>-6857.7799999999988</v>
      </c>
    </row>
    <row r="232" spans="1:8">
      <c r="A232" s="4" t="s">
        <v>930</v>
      </c>
      <c r="B232" s="5" t="s">
        <v>931</v>
      </c>
      <c r="C232" s="6" t="s">
        <v>932</v>
      </c>
      <c r="D232" s="6" t="s">
        <v>933</v>
      </c>
      <c r="E232" s="6" t="s">
        <v>630</v>
      </c>
      <c r="F232" s="7">
        <v>9381.1900000000023</v>
      </c>
      <c r="G232" s="7">
        <v>-6716.4199999999983</v>
      </c>
      <c r="H232" s="8">
        <v>4754.4499999999971</v>
      </c>
    </row>
    <row r="233" spans="1:8">
      <c r="A233" s="4" t="s">
        <v>934</v>
      </c>
      <c r="B233" s="5" t="s">
        <v>120</v>
      </c>
      <c r="C233" s="6" t="s">
        <v>685</v>
      </c>
      <c r="D233" s="6" t="s">
        <v>686</v>
      </c>
      <c r="E233" s="6" t="s">
        <v>935</v>
      </c>
      <c r="F233" s="7">
        <v>-43775.240000000005</v>
      </c>
      <c r="G233" s="7">
        <v>-43940.53</v>
      </c>
      <c r="H233" s="8">
        <v>-30401.399999999994</v>
      </c>
    </row>
    <row r="234" spans="1:8">
      <c r="A234" s="4" t="s">
        <v>936</v>
      </c>
      <c r="B234" s="5" t="s">
        <v>120</v>
      </c>
      <c r="C234" s="6" t="s">
        <v>602</v>
      </c>
      <c r="D234" s="6" t="s">
        <v>603</v>
      </c>
      <c r="E234" s="6" t="s">
        <v>937</v>
      </c>
      <c r="F234" s="7">
        <v>2792.7200000000012</v>
      </c>
      <c r="G234" s="7">
        <v>767.86000000000058</v>
      </c>
      <c r="H234" s="8">
        <v>-1475.8500000000058</v>
      </c>
    </row>
    <row r="235" spans="1:8">
      <c r="A235" s="4" t="s">
        <v>938</v>
      </c>
      <c r="B235" s="5" t="s">
        <v>939</v>
      </c>
      <c r="C235" s="6" t="s">
        <v>940</v>
      </c>
      <c r="D235" s="6" t="s">
        <v>941</v>
      </c>
      <c r="E235" s="6" t="s">
        <v>942</v>
      </c>
      <c r="F235" s="7">
        <v>-1042.7899999999936</v>
      </c>
      <c r="G235" s="7">
        <v>1032.570000000007</v>
      </c>
      <c r="H235" s="8">
        <v>1169</v>
      </c>
    </row>
    <row r="236" spans="1:8">
      <c r="A236" s="4" t="s">
        <v>943</v>
      </c>
      <c r="B236" s="5" t="s">
        <v>120</v>
      </c>
      <c r="C236" s="6" t="s">
        <v>844</v>
      </c>
      <c r="D236" s="6" t="s">
        <v>845</v>
      </c>
      <c r="E236" s="6" t="s">
        <v>944</v>
      </c>
      <c r="F236" s="7">
        <v>3861.7899999999936</v>
      </c>
      <c r="G236" s="7">
        <v>-3752.6000000000058</v>
      </c>
      <c r="H236" s="8">
        <v>-1564.929999999993</v>
      </c>
    </row>
    <row r="237" spans="1:8">
      <c r="A237" s="4" t="s">
        <v>945</v>
      </c>
      <c r="B237" s="5" t="s">
        <v>946</v>
      </c>
      <c r="C237" s="6" t="s">
        <v>947</v>
      </c>
      <c r="D237" s="6" t="s">
        <v>948</v>
      </c>
      <c r="E237" s="6" t="s">
        <v>949</v>
      </c>
      <c r="F237" s="7">
        <v>-1825.6699999999983</v>
      </c>
      <c r="G237" s="7">
        <v>524.66000000000349</v>
      </c>
      <c r="H237" s="8">
        <v>681.69000000000233</v>
      </c>
    </row>
    <row r="238" spans="1:8">
      <c r="A238" s="4" t="s">
        <v>950</v>
      </c>
      <c r="B238" s="5" t="s">
        <v>951</v>
      </c>
      <c r="C238" s="6" t="s">
        <v>952</v>
      </c>
      <c r="D238" s="6" t="s">
        <v>953</v>
      </c>
      <c r="E238" s="6" t="s">
        <v>954</v>
      </c>
      <c r="F238" s="7">
        <v>-48709.83</v>
      </c>
      <c r="G238" s="7">
        <v>-50216.679999999993</v>
      </c>
      <c r="H238" s="8">
        <v>-39335.179999999993</v>
      </c>
    </row>
    <row r="239" spans="1:8">
      <c r="A239" s="4" t="s">
        <v>955</v>
      </c>
      <c r="B239" s="5" t="s">
        <v>956</v>
      </c>
      <c r="C239" s="6" t="s">
        <v>957</v>
      </c>
      <c r="D239" s="6" t="s">
        <v>958</v>
      </c>
      <c r="E239" s="6" t="s">
        <v>959</v>
      </c>
      <c r="F239" s="7">
        <v>-193.08000000000175</v>
      </c>
      <c r="G239" s="7">
        <v>1257.4199999999983</v>
      </c>
      <c r="H239" s="8">
        <v>1257.7799999999988</v>
      </c>
    </row>
    <row r="240" spans="1:8">
      <c r="A240" s="4" t="s">
        <v>960</v>
      </c>
      <c r="B240" s="5" t="s">
        <v>961</v>
      </c>
      <c r="C240" s="6" t="s">
        <v>962</v>
      </c>
      <c r="D240" s="6" t="s">
        <v>963</v>
      </c>
      <c r="E240" s="6" t="s">
        <v>964</v>
      </c>
      <c r="F240" s="7">
        <v>-1388.3300000000017</v>
      </c>
      <c r="G240" s="7">
        <v>-77.69999999999709</v>
      </c>
      <c r="H240" s="8">
        <v>673.83999999999651</v>
      </c>
    </row>
    <row r="241" spans="1:8">
      <c r="A241" s="4" t="s">
        <v>965</v>
      </c>
      <c r="B241" s="5" t="s">
        <v>966</v>
      </c>
      <c r="C241" s="6" t="s">
        <v>594</v>
      </c>
      <c r="D241" s="6" t="s">
        <v>595</v>
      </c>
      <c r="E241" s="6" t="s">
        <v>596</v>
      </c>
      <c r="F241" s="7">
        <v>-8986.3799999999974</v>
      </c>
      <c r="G241" s="7">
        <v>-6847.3000000000029</v>
      </c>
      <c r="H241" s="8">
        <v>44196</v>
      </c>
    </row>
    <row r="242" spans="1:8">
      <c r="A242" s="4" t="s">
        <v>967</v>
      </c>
      <c r="B242" s="5" t="s">
        <v>237</v>
      </c>
      <c r="C242" s="6" t="s">
        <v>238</v>
      </c>
      <c r="D242" s="6" t="s">
        <v>239</v>
      </c>
      <c r="E242" s="6" t="s">
        <v>240</v>
      </c>
      <c r="F242" s="7">
        <v>374.29000000000087</v>
      </c>
      <c r="G242" s="7">
        <v>146.23999999999978</v>
      </c>
      <c r="H242" s="8">
        <v>418.6200000000008</v>
      </c>
    </row>
    <row r="243" spans="1:8">
      <c r="A243" s="4" t="s">
        <v>968</v>
      </c>
      <c r="B243" s="5" t="s">
        <v>969</v>
      </c>
      <c r="C243" s="6" t="s">
        <v>249</v>
      </c>
      <c r="D243" s="6" t="s">
        <v>250</v>
      </c>
      <c r="E243" s="6" t="s">
        <v>970</v>
      </c>
      <c r="F243" s="7">
        <v>-115704.76000000001</v>
      </c>
      <c r="G243" s="7">
        <v>-105242.39000000001</v>
      </c>
      <c r="H243" s="8">
        <v>-81740.179999999993</v>
      </c>
    </row>
    <row r="244" spans="1:8">
      <c r="A244" s="4" t="s">
        <v>971</v>
      </c>
      <c r="B244" s="5" t="s">
        <v>120</v>
      </c>
      <c r="C244" s="6" t="s">
        <v>972</v>
      </c>
      <c r="D244" s="6" t="s">
        <v>973</v>
      </c>
      <c r="E244" s="6" t="s">
        <v>974</v>
      </c>
      <c r="F244" s="7">
        <v>-11618.479999999996</v>
      </c>
      <c r="G244" s="7">
        <v>-13661.809999999998</v>
      </c>
      <c r="H244" s="8">
        <v>-19930.919999999998</v>
      </c>
    </row>
    <row r="245" spans="1:8">
      <c r="A245" s="4" t="s">
        <v>975</v>
      </c>
      <c r="B245" s="5" t="s">
        <v>976</v>
      </c>
      <c r="C245" s="6" t="s">
        <v>977</v>
      </c>
      <c r="D245" s="6" t="s">
        <v>978</v>
      </c>
      <c r="E245" s="6" t="s">
        <v>979</v>
      </c>
      <c r="F245" s="7">
        <v>3358.0199999999968</v>
      </c>
      <c r="G245" s="7">
        <v>-656.40000000000146</v>
      </c>
      <c r="H245" s="8">
        <v>663.9800000000032</v>
      </c>
    </row>
    <row r="246" spans="1:8">
      <c r="A246" s="4" t="s">
        <v>980</v>
      </c>
      <c r="B246" s="5" t="s">
        <v>981</v>
      </c>
      <c r="C246" s="6" t="s">
        <v>45</v>
      </c>
      <c r="D246" s="6" t="s">
        <v>46</v>
      </c>
      <c r="E246" s="6" t="s">
        <v>982</v>
      </c>
      <c r="F246" s="7">
        <v>18336.5</v>
      </c>
      <c r="G246" s="7">
        <v>18536.66</v>
      </c>
      <c r="H246" s="8">
        <v>19240</v>
      </c>
    </row>
    <row r="247" spans="1:8">
      <c r="A247" s="4" t="s">
        <v>983</v>
      </c>
      <c r="B247" s="5" t="s">
        <v>984</v>
      </c>
      <c r="C247" s="6" t="s">
        <v>985</v>
      </c>
      <c r="D247" s="6" t="s">
        <v>986</v>
      </c>
      <c r="E247" s="6" t="s">
        <v>987</v>
      </c>
      <c r="F247" s="7">
        <v>-1202.3899999999994</v>
      </c>
      <c r="G247" s="7">
        <v>179.40000000000146</v>
      </c>
      <c r="H247" s="8">
        <v>1120.1699999999983</v>
      </c>
    </row>
    <row r="248" spans="1:8">
      <c r="A248" s="4" t="s">
        <v>988</v>
      </c>
      <c r="B248" s="5" t="s">
        <v>120</v>
      </c>
      <c r="C248" s="6" t="s">
        <v>685</v>
      </c>
      <c r="D248" s="6" t="s">
        <v>686</v>
      </c>
      <c r="E248" s="6" t="s">
        <v>989</v>
      </c>
      <c r="F248" s="7">
        <v>-40089.279999999999</v>
      </c>
      <c r="G248" s="7">
        <v>-35422.789999999994</v>
      </c>
      <c r="H248" s="8">
        <v>-30200.550000000003</v>
      </c>
    </row>
    <row r="249" spans="1:8">
      <c r="A249" s="4" t="s">
        <v>990</v>
      </c>
      <c r="B249" s="5" t="s">
        <v>337</v>
      </c>
      <c r="C249" s="6" t="s">
        <v>991</v>
      </c>
      <c r="D249" s="6" t="s">
        <v>992</v>
      </c>
      <c r="E249" s="6" t="s">
        <v>993</v>
      </c>
      <c r="F249" s="7">
        <v>29.809999999997672</v>
      </c>
      <c r="G249" s="7">
        <v>-408.91000000000349</v>
      </c>
      <c r="H249" s="8">
        <v>742.97000000000116</v>
      </c>
    </row>
    <row r="250" spans="1:8">
      <c r="A250" s="4" t="s">
        <v>994</v>
      </c>
      <c r="B250" s="5" t="s">
        <v>130</v>
      </c>
      <c r="C250" s="6" t="s">
        <v>45</v>
      </c>
      <c r="D250" s="6" t="s">
        <v>46</v>
      </c>
      <c r="E250" s="6" t="s">
        <v>995</v>
      </c>
      <c r="F250" s="7">
        <v>9413.24</v>
      </c>
      <c r="G250" s="7">
        <v>11763</v>
      </c>
      <c r="H250" s="8">
        <v>7240</v>
      </c>
    </row>
    <row r="251" spans="1:8">
      <c r="A251" s="4" t="s">
        <v>996</v>
      </c>
      <c r="B251" s="5" t="s">
        <v>997</v>
      </c>
      <c r="C251" s="6" t="s">
        <v>221</v>
      </c>
      <c r="D251" s="6" t="s">
        <v>222</v>
      </c>
      <c r="E251" s="6" t="s">
        <v>998</v>
      </c>
      <c r="F251" s="7">
        <v>-1172.820000000007</v>
      </c>
      <c r="G251" s="7">
        <v>606.67999999999302</v>
      </c>
      <c r="H251" s="8">
        <v>56884.639999999999</v>
      </c>
    </row>
    <row r="252" spans="1:8">
      <c r="A252" s="4" t="s">
        <v>999</v>
      </c>
      <c r="B252" s="5" t="s">
        <v>1000</v>
      </c>
      <c r="C252" s="6" t="s">
        <v>1001</v>
      </c>
      <c r="D252" s="6" t="s">
        <v>1002</v>
      </c>
      <c r="E252" s="6" t="s">
        <v>1003</v>
      </c>
      <c r="F252" s="7">
        <v>-1444.2200000000012</v>
      </c>
      <c r="G252" s="7">
        <v>-3949.5699999999997</v>
      </c>
      <c r="H252" s="8">
        <v>-6777.0400000000009</v>
      </c>
    </row>
    <row r="253" spans="1:8">
      <c r="A253" s="4" t="s">
        <v>1004</v>
      </c>
      <c r="B253" s="5" t="s">
        <v>584</v>
      </c>
      <c r="C253" s="6" t="s">
        <v>1005</v>
      </c>
      <c r="D253" s="6" t="s">
        <v>1006</v>
      </c>
      <c r="E253" s="6" t="s">
        <v>1007</v>
      </c>
      <c r="F253" s="7">
        <v>-5771.4599999999991</v>
      </c>
      <c r="G253" s="7">
        <v>-2829.4300000000003</v>
      </c>
      <c r="H253" s="8">
        <v>-8646.82</v>
      </c>
    </row>
    <row r="254" spans="1:8">
      <c r="A254" s="4" t="s">
        <v>1008</v>
      </c>
      <c r="B254" s="5" t="s">
        <v>44</v>
      </c>
      <c r="C254" s="6" t="s">
        <v>45</v>
      </c>
      <c r="D254" s="6" t="s">
        <v>46</v>
      </c>
      <c r="E254" s="6" t="s">
        <v>1009</v>
      </c>
      <c r="F254" s="7">
        <v>23359.200000000001</v>
      </c>
      <c r="G254" s="7">
        <v>19153.8</v>
      </c>
      <c r="H254" s="8">
        <v>11890.8</v>
      </c>
    </row>
    <row r="255" spans="1:8">
      <c r="A255" s="4" t="s">
        <v>1010</v>
      </c>
      <c r="B255" s="5" t="s">
        <v>1011</v>
      </c>
      <c r="C255" s="6" t="s">
        <v>911</v>
      </c>
      <c r="D255" s="6" t="s">
        <v>912</v>
      </c>
      <c r="E255" s="6" t="s">
        <v>1012</v>
      </c>
      <c r="F255" s="7">
        <v>59.19999999999709</v>
      </c>
      <c r="G255" s="7">
        <v>5996.8600000000006</v>
      </c>
      <c r="H255" s="8">
        <v>11411.559999999998</v>
      </c>
    </row>
    <row r="256" spans="1:8">
      <c r="A256" s="4" t="s">
        <v>1013</v>
      </c>
      <c r="B256" s="5" t="s">
        <v>184</v>
      </c>
      <c r="C256" s="6" t="s">
        <v>1014</v>
      </c>
      <c r="D256" s="6" t="s">
        <v>1015</v>
      </c>
      <c r="E256" s="6" t="s">
        <v>1016</v>
      </c>
      <c r="F256" s="7">
        <v>-9397.9799999999959</v>
      </c>
      <c r="G256" s="7">
        <v>-16191.820000000007</v>
      </c>
      <c r="H256" s="8">
        <v>-14057.5</v>
      </c>
    </row>
    <row r="257" spans="1:8">
      <c r="A257" s="4" t="s">
        <v>1017</v>
      </c>
      <c r="B257" s="5" t="s">
        <v>1018</v>
      </c>
      <c r="C257" s="6" t="s">
        <v>1019</v>
      </c>
      <c r="D257" s="6" t="s">
        <v>1020</v>
      </c>
      <c r="E257" s="6" t="s">
        <v>1021</v>
      </c>
      <c r="F257" s="7">
        <v>-2057.2799999999988</v>
      </c>
      <c r="G257" s="7">
        <v>-662.44000000000233</v>
      </c>
      <c r="H257" s="8">
        <v>360.22999999999956</v>
      </c>
    </row>
    <row r="258" spans="1:8">
      <c r="A258" s="4" t="s">
        <v>1022</v>
      </c>
      <c r="B258" s="5" t="s">
        <v>1023</v>
      </c>
      <c r="C258" s="6" t="s">
        <v>1024</v>
      </c>
      <c r="D258" s="6" t="s">
        <v>1025</v>
      </c>
      <c r="E258" s="6" t="s">
        <v>1026</v>
      </c>
      <c r="F258" s="7">
        <v>-25228.100000000006</v>
      </c>
      <c r="G258" s="7">
        <v>-18123.869999999995</v>
      </c>
      <c r="H258" s="8">
        <v>-10188.339999999997</v>
      </c>
    </row>
    <row r="259" spans="1:8">
      <c r="A259" s="4" t="s">
        <v>1027</v>
      </c>
      <c r="B259" s="5" t="s">
        <v>1028</v>
      </c>
      <c r="C259" s="6" t="s">
        <v>733</v>
      </c>
      <c r="D259" s="6" t="s">
        <v>734</v>
      </c>
      <c r="E259" s="6" t="s">
        <v>1029</v>
      </c>
      <c r="F259" s="7">
        <v>1153.9200000000128</v>
      </c>
      <c r="G259" s="7">
        <v>-4615.859999999986</v>
      </c>
      <c r="H259" s="8">
        <v>-35032.619999999995</v>
      </c>
    </row>
    <row r="260" spans="1:8">
      <c r="A260" s="4" t="s">
        <v>1030</v>
      </c>
      <c r="B260" s="5" t="s">
        <v>1000</v>
      </c>
      <c r="C260" s="6" t="s">
        <v>1001</v>
      </c>
      <c r="D260" s="6" t="s">
        <v>1002</v>
      </c>
      <c r="E260" s="6" t="s">
        <v>1031</v>
      </c>
      <c r="F260" s="7">
        <v>-14444.559999999998</v>
      </c>
      <c r="G260" s="7">
        <v>-9382.68</v>
      </c>
      <c r="H260" s="8">
        <v>-9100.5400000000009</v>
      </c>
    </row>
    <row r="261" spans="1:8">
      <c r="A261" s="4" t="s">
        <v>1032</v>
      </c>
      <c r="B261" s="5" t="s">
        <v>629</v>
      </c>
      <c r="C261" s="6" t="s">
        <v>1033</v>
      </c>
      <c r="D261" s="6" t="s">
        <v>1034</v>
      </c>
      <c r="E261" s="6" t="s">
        <v>1035</v>
      </c>
      <c r="F261" s="7">
        <v>417.5399999999936</v>
      </c>
      <c r="G261" s="7">
        <v>3515.3000000000029</v>
      </c>
      <c r="H261" s="8">
        <v>2412.3799999999974</v>
      </c>
    </row>
    <row r="262" spans="1:8">
      <c r="A262" s="4" t="s">
        <v>1036</v>
      </c>
      <c r="B262" s="5" t="s">
        <v>100</v>
      </c>
      <c r="C262" s="6" t="s">
        <v>226</v>
      </c>
      <c r="D262" s="6" t="s">
        <v>227</v>
      </c>
      <c r="E262" s="6" t="s">
        <v>1037</v>
      </c>
      <c r="F262" s="7">
        <v>-19021.309999999998</v>
      </c>
      <c r="G262" s="7">
        <v>-17610.830000000002</v>
      </c>
      <c r="H262" s="8">
        <v>-15366.080000000002</v>
      </c>
    </row>
    <row r="263" spans="1:8">
      <c r="A263" s="4" t="s">
        <v>1038</v>
      </c>
      <c r="B263" s="5" t="s">
        <v>1039</v>
      </c>
      <c r="C263" s="6" t="s">
        <v>952</v>
      </c>
      <c r="D263" s="6" t="s">
        <v>953</v>
      </c>
      <c r="E263" s="6" t="s">
        <v>671</v>
      </c>
      <c r="F263" s="7">
        <v>-55449.990000000005</v>
      </c>
      <c r="G263" s="7">
        <v>-55309.95</v>
      </c>
      <c r="H263" s="8">
        <v>-37007.899999999994</v>
      </c>
    </row>
    <row r="264" spans="1:8">
      <c r="A264" s="4" t="s">
        <v>1040</v>
      </c>
      <c r="B264" s="5" t="s">
        <v>100</v>
      </c>
      <c r="C264" s="6" t="s">
        <v>1041</v>
      </c>
      <c r="D264" s="6" t="s">
        <v>1042</v>
      </c>
      <c r="E264" s="6" t="s">
        <v>1043</v>
      </c>
      <c r="F264" s="7">
        <v>-15168.190000000002</v>
      </c>
      <c r="G264" s="7">
        <v>-6048.7900000000009</v>
      </c>
      <c r="H264" s="8">
        <v>-622.47999999999956</v>
      </c>
    </row>
    <row r="265" spans="1:8">
      <c r="A265" s="4" t="s">
        <v>1044</v>
      </c>
      <c r="B265" s="5" t="s">
        <v>484</v>
      </c>
      <c r="C265" s="6" t="s">
        <v>316</v>
      </c>
      <c r="D265" s="6" t="s">
        <v>317</v>
      </c>
      <c r="E265" s="6" t="s">
        <v>1045</v>
      </c>
      <c r="F265" s="7">
        <v>291.23999999999796</v>
      </c>
      <c r="G265" s="7">
        <v>-813.02999999999884</v>
      </c>
      <c r="H265" s="8">
        <v>6965.7699999999968</v>
      </c>
    </row>
    <row r="266" spans="1:8">
      <c r="A266" s="4" t="s">
        <v>1046</v>
      </c>
      <c r="B266" s="5" t="s">
        <v>65</v>
      </c>
      <c r="C266" s="6" t="s">
        <v>66</v>
      </c>
      <c r="D266" s="6" t="s">
        <v>67</v>
      </c>
      <c r="E266" s="6" t="s">
        <v>1047</v>
      </c>
      <c r="F266" s="7">
        <v>-15010.190000000002</v>
      </c>
      <c r="G266" s="7">
        <v>-4883.9100000000035</v>
      </c>
      <c r="H266" s="8">
        <v>6861.4700000000012</v>
      </c>
    </row>
    <row r="267" spans="1:8">
      <c r="A267" s="4" t="s">
        <v>1048</v>
      </c>
      <c r="B267" s="5" t="s">
        <v>1049</v>
      </c>
      <c r="C267" s="6" t="s">
        <v>316</v>
      </c>
      <c r="D267" s="6" t="s">
        <v>317</v>
      </c>
      <c r="E267" s="6" t="s">
        <v>1050</v>
      </c>
      <c r="F267" s="7">
        <v>-32416.149999999994</v>
      </c>
      <c r="G267" s="7">
        <v>-22868.440000000002</v>
      </c>
      <c r="H267" s="8">
        <v>-4657.8099999999977</v>
      </c>
    </row>
    <row r="268" spans="1:8">
      <c r="A268" s="4" t="s">
        <v>1051</v>
      </c>
      <c r="B268" s="5" t="s">
        <v>207</v>
      </c>
      <c r="C268" s="6" t="s">
        <v>208</v>
      </c>
      <c r="D268" s="6" t="s">
        <v>209</v>
      </c>
      <c r="E268" s="6" t="s">
        <v>1052</v>
      </c>
      <c r="F268" s="7">
        <v>-3042.6600000000035</v>
      </c>
      <c r="G268" s="7">
        <v>-5968.82</v>
      </c>
      <c r="H268" s="8">
        <v>-7063.9499999999971</v>
      </c>
    </row>
    <row r="269" spans="1:8">
      <c r="A269" s="4" t="s">
        <v>1053</v>
      </c>
      <c r="B269" s="5" t="s">
        <v>9</v>
      </c>
      <c r="C269" s="6" t="s">
        <v>1054</v>
      </c>
      <c r="D269" s="6" t="s">
        <v>1055</v>
      </c>
      <c r="E269" s="6" t="s">
        <v>1056</v>
      </c>
      <c r="F269" s="7">
        <v>18.400000000001455</v>
      </c>
      <c r="G269" s="7">
        <v>-340.5</v>
      </c>
      <c r="H269" s="8">
        <v>1598.8600000000006</v>
      </c>
    </row>
    <row r="270" spans="1:8">
      <c r="A270" s="4" t="s">
        <v>1057</v>
      </c>
      <c r="B270" s="5" t="s">
        <v>1058</v>
      </c>
      <c r="C270" s="6" t="s">
        <v>1059</v>
      </c>
      <c r="D270" s="6" t="s">
        <v>1060</v>
      </c>
      <c r="E270" s="6" t="s">
        <v>1061</v>
      </c>
      <c r="F270" s="7">
        <v>-481.77999999999884</v>
      </c>
      <c r="G270" s="7">
        <v>-1156.9100000000035</v>
      </c>
      <c r="H270" s="8">
        <v>381.86000000000058</v>
      </c>
    </row>
    <row r="271" spans="1:8">
      <c r="A271" s="4" t="s">
        <v>1062</v>
      </c>
      <c r="B271" s="5" t="s">
        <v>1063</v>
      </c>
      <c r="C271" s="6" t="s">
        <v>1064</v>
      </c>
      <c r="D271" s="6" t="s">
        <v>1065</v>
      </c>
      <c r="E271" s="6" t="s">
        <v>1066</v>
      </c>
      <c r="F271" s="7">
        <v>-3275.3300000000017</v>
      </c>
      <c r="G271" s="7">
        <v>-505.94000000000233</v>
      </c>
      <c r="H271" s="8">
        <v>-145.29000000000087</v>
      </c>
    </row>
    <row r="272" spans="1:8">
      <c r="A272" s="4" t="s">
        <v>1067</v>
      </c>
      <c r="B272" s="5" t="s">
        <v>232</v>
      </c>
      <c r="C272" s="6" t="s">
        <v>233</v>
      </c>
      <c r="D272" s="6" t="s">
        <v>234</v>
      </c>
      <c r="E272" s="6" t="s">
        <v>1068</v>
      </c>
      <c r="F272" s="7">
        <v>-953.69000000000233</v>
      </c>
      <c r="G272" s="7">
        <v>-4200.5899999999965</v>
      </c>
      <c r="H272" s="8">
        <v>-5643</v>
      </c>
    </row>
    <row r="273" spans="1:8">
      <c r="A273" s="4" t="s">
        <v>1069</v>
      </c>
      <c r="B273" s="5" t="s">
        <v>60</v>
      </c>
      <c r="C273" s="6" t="s">
        <v>1070</v>
      </c>
      <c r="D273" s="6" t="s">
        <v>1071</v>
      </c>
      <c r="E273" s="6" t="s">
        <v>1072</v>
      </c>
      <c r="F273" s="7">
        <v>3265.6699999999983</v>
      </c>
      <c r="G273" s="7">
        <v>-399.09999999999854</v>
      </c>
      <c r="H273" s="8">
        <v>5974.59</v>
      </c>
    </row>
    <row r="274" spans="1:8">
      <c r="A274" s="4" t="s">
        <v>1073</v>
      </c>
      <c r="B274" s="5" t="s">
        <v>232</v>
      </c>
      <c r="C274" s="6" t="s">
        <v>233</v>
      </c>
      <c r="D274" s="6" t="s">
        <v>234</v>
      </c>
      <c r="E274" s="6" t="s">
        <v>1074</v>
      </c>
      <c r="F274" s="7">
        <v>-6406.989999999998</v>
      </c>
      <c r="G274" s="7">
        <v>-311.93000000000029</v>
      </c>
      <c r="H274" s="8">
        <v>-1127.1200000000026</v>
      </c>
    </row>
    <row r="275" spans="1:8">
      <c r="A275" s="4" t="s">
        <v>1075</v>
      </c>
      <c r="B275" s="5" t="s">
        <v>693</v>
      </c>
      <c r="C275" s="6" t="s">
        <v>306</v>
      </c>
      <c r="D275" s="6" t="s">
        <v>307</v>
      </c>
      <c r="E275" s="6" t="s">
        <v>1076</v>
      </c>
      <c r="F275" s="7">
        <v>-10468.099999999999</v>
      </c>
      <c r="G275" s="7">
        <v>-21277.729999999996</v>
      </c>
      <c r="H275" s="8">
        <v>-9859.2900000000009</v>
      </c>
    </row>
    <row r="276" spans="1:8">
      <c r="A276" s="4" t="s">
        <v>1077</v>
      </c>
      <c r="B276" s="5" t="s">
        <v>276</v>
      </c>
      <c r="C276" s="6" t="s">
        <v>550</v>
      </c>
      <c r="D276" s="6" t="s">
        <v>551</v>
      </c>
      <c r="E276" s="6" t="s">
        <v>1078</v>
      </c>
      <c r="F276" s="7">
        <v>-6495.07</v>
      </c>
      <c r="G276" s="7">
        <v>-1942.3399999999965</v>
      </c>
      <c r="H276" s="8">
        <v>3654.34</v>
      </c>
    </row>
    <row r="277" spans="1:8">
      <c r="A277" s="4" t="s">
        <v>1079</v>
      </c>
      <c r="B277" s="5" t="s">
        <v>120</v>
      </c>
      <c r="C277" s="6" t="s">
        <v>598</v>
      </c>
      <c r="D277" s="6" t="s">
        <v>599</v>
      </c>
      <c r="E277" s="6" t="s">
        <v>1080</v>
      </c>
      <c r="F277" s="7">
        <v>-55463.679999999993</v>
      </c>
      <c r="G277" s="7">
        <v>-40496.17</v>
      </c>
      <c r="H277" s="8">
        <v>-32850.03</v>
      </c>
    </row>
    <row r="278" spans="1:8">
      <c r="A278" s="4" t="s">
        <v>1081</v>
      </c>
      <c r="B278" s="5" t="s">
        <v>808</v>
      </c>
      <c r="C278" s="6" t="s">
        <v>1082</v>
      </c>
      <c r="D278" s="6" t="s">
        <v>1083</v>
      </c>
      <c r="E278" s="6" t="s">
        <v>1084</v>
      </c>
      <c r="F278" s="7">
        <v>11060.34</v>
      </c>
      <c r="G278" s="7">
        <v>5876.2799999999988</v>
      </c>
      <c r="H278" s="8">
        <v>7368.7599999999984</v>
      </c>
    </row>
    <row r="279" spans="1:8">
      <c r="A279" s="4" t="s">
        <v>1085</v>
      </c>
      <c r="B279" s="5" t="s">
        <v>413</v>
      </c>
      <c r="C279" s="6" t="s">
        <v>832</v>
      </c>
      <c r="D279" s="6" t="s">
        <v>833</v>
      </c>
      <c r="E279" s="6" t="s">
        <v>1086</v>
      </c>
      <c r="F279" s="7">
        <v>-11856.690000000002</v>
      </c>
      <c r="G279" s="7">
        <v>-6961.9799999999959</v>
      </c>
      <c r="H279" s="8">
        <v>-11714.399999999994</v>
      </c>
    </row>
    <row r="280" spans="1:8">
      <c r="A280" s="4" t="s">
        <v>1087</v>
      </c>
      <c r="B280" s="5" t="s">
        <v>355</v>
      </c>
      <c r="C280" s="6" t="s">
        <v>226</v>
      </c>
      <c r="D280" s="6" t="s">
        <v>227</v>
      </c>
      <c r="E280" s="6" t="s">
        <v>727</v>
      </c>
      <c r="F280" s="7">
        <v>-5714.1900000000023</v>
      </c>
      <c r="G280" s="7">
        <v>-8630.3300000000017</v>
      </c>
      <c r="H280" s="8">
        <v>-2601.3499999999985</v>
      </c>
    </row>
    <row r="281" spans="1:8">
      <c r="A281" s="4" t="s">
        <v>1088</v>
      </c>
      <c r="B281" s="5" t="s">
        <v>120</v>
      </c>
      <c r="C281" s="6" t="s">
        <v>349</v>
      </c>
      <c r="D281" s="6" t="s">
        <v>350</v>
      </c>
      <c r="E281" s="6" t="s">
        <v>1089</v>
      </c>
      <c r="F281" s="7">
        <v>-23299.910000000003</v>
      </c>
      <c r="G281" s="7">
        <v>-40398.28</v>
      </c>
      <c r="H281" s="8">
        <v>-16163.809999999998</v>
      </c>
    </row>
    <row r="282" spans="1:8">
      <c r="A282" s="4" t="s">
        <v>1090</v>
      </c>
      <c r="B282" s="5" t="s">
        <v>65</v>
      </c>
      <c r="C282" s="6" t="s">
        <v>66</v>
      </c>
      <c r="D282" s="6" t="s">
        <v>67</v>
      </c>
      <c r="E282" s="6" t="s">
        <v>1091</v>
      </c>
      <c r="F282" s="7">
        <v>-24404.179999999993</v>
      </c>
      <c r="G282" s="7">
        <v>-16491.550000000003</v>
      </c>
      <c r="H282" s="8">
        <v>-13766.86</v>
      </c>
    </row>
    <row r="283" spans="1:8">
      <c r="A283" s="4" t="s">
        <v>1092</v>
      </c>
      <c r="B283" s="5" t="s">
        <v>120</v>
      </c>
      <c r="C283" s="6" t="s">
        <v>847</v>
      </c>
      <c r="D283" s="6" t="s">
        <v>848</v>
      </c>
      <c r="E283" s="6" t="s">
        <v>1093</v>
      </c>
      <c r="F283" s="7">
        <v>5327.429999999993</v>
      </c>
      <c r="G283" s="7">
        <v>-2487.9199999999983</v>
      </c>
      <c r="H283" s="8">
        <v>1476.3300000000017</v>
      </c>
    </row>
    <row r="284" spans="1:8">
      <c r="A284" s="4" t="s">
        <v>1094</v>
      </c>
      <c r="B284" s="5" t="s">
        <v>1095</v>
      </c>
      <c r="C284" s="6" t="s">
        <v>1064</v>
      </c>
      <c r="D284" s="6" t="s">
        <v>1065</v>
      </c>
      <c r="E284" s="6" t="s">
        <v>1096</v>
      </c>
      <c r="F284" s="7">
        <v>2218.6900000000023</v>
      </c>
      <c r="G284" s="7">
        <v>9112.3399999999965</v>
      </c>
      <c r="H284" s="8">
        <v>43680</v>
      </c>
    </row>
    <row r="285" spans="1:8">
      <c r="A285" s="4" t="s">
        <v>1097</v>
      </c>
      <c r="B285" s="5" t="s">
        <v>1098</v>
      </c>
      <c r="C285" s="6" t="s">
        <v>146</v>
      </c>
      <c r="D285" s="6" t="s">
        <v>147</v>
      </c>
      <c r="E285" s="6" t="s">
        <v>1099</v>
      </c>
      <c r="F285" s="7">
        <v>14003.370000000003</v>
      </c>
      <c r="G285" s="7">
        <v>2854.5500000000029</v>
      </c>
      <c r="H285" s="8">
        <v>-907.09999999999854</v>
      </c>
    </row>
    <row r="286" spans="1:8">
      <c r="A286" s="4" t="s">
        <v>1100</v>
      </c>
      <c r="B286" s="5" t="s">
        <v>34</v>
      </c>
      <c r="C286" s="6" t="s">
        <v>1101</v>
      </c>
      <c r="D286" s="6" t="s">
        <v>1102</v>
      </c>
      <c r="E286" s="6" t="s">
        <v>1103</v>
      </c>
      <c r="F286" s="7">
        <v>-3011.1699999999983</v>
      </c>
      <c r="G286" s="7">
        <v>-20521.729999999996</v>
      </c>
      <c r="H286" s="8">
        <v>-19134.03</v>
      </c>
    </row>
    <row r="287" spans="1:8">
      <c r="A287" s="4" t="s">
        <v>1104</v>
      </c>
      <c r="B287" s="5" t="s">
        <v>1105</v>
      </c>
      <c r="C287" s="6" t="s">
        <v>1106</v>
      </c>
      <c r="D287" s="6" t="s">
        <v>1107</v>
      </c>
      <c r="E287" s="6" t="s">
        <v>1108</v>
      </c>
      <c r="F287" s="7">
        <v>40.110000000000582</v>
      </c>
      <c r="G287" s="7">
        <v>-590.9800000000032</v>
      </c>
      <c r="H287" s="8">
        <v>2383.5999999999985</v>
      </c>
    </row>
    <row r="288" spans="1:8">
      <c r="A288" s="4" t="s">
        <v>1109</v>
      </c>
      <c r="B288" s="5" t="s">
        <v>29</v>
      </c>
      <c r="C288" s="6" t="s">
        <v>1110</v>
      </c>
      <c r="D288" s="6" t="s">
        <v>1111</v>
      </c>
      <c r="E288" s="6" t="s">
        <v>1112</v>
      </c>
      <c r="F288" s="7">
        <v>-14835.729999999996</v>
      </c>
      <c r="G288" s="7">
        <v>-15476.809999999998</v>
      </c>
      <c r="H288" s="8">
        <v>-19679.429999999993</v>
      </c>
    </row>
    <row r="289" spans="1:8">
      <c r="A289" s="4" t="s">
        <v>1113</v>
      </c>
      <c r="B289" s="5" t="s">
        <v>120</v>
      </c>
      <c r="C289" s="6" t="s">
        <v>537</v>
      </c>
      <c r="D289" s="6" t="s">
        <v>538</v>
      </c>
      <c r="E289" s="6" t="s">
        <v>1114</v>
      </c>
      <c r="F289" s="7">
        <v>-12165.11</v>
      </c>
      <c r="G289" s="7">
        <v>-14887.369999999995</v>
      </c>
      <c r="H289" s="8">
        <v>-3326.2699999999968</v>
      </c>
    </row>
    <row r="290" spans="1:8">
      <c r="A290" s="4" t="s">
        <v>1115</v>
      </c>
      <c r="B290" s="5" t="s">
        <v>1116</v>
      </c>
      <c r="C290" s="6" t="s">
        <v>333</v>
      </c>
      <c r="D290" s="6" t="s">
        <v>334</v>
      </c>
      <c r="E290" s="6" t="s">
        <v>1117</v>
      </c>
      <c r="F290" s="7">
        <v>-438.73999999999796</v>
      </c>
      <c r="G290" s="7">
        <v>-830.68000000000029</v>
      </c>
      <c r="H290" s="8">
        <v>682.58000000000175</v>
      </c>
    </row>
    <row r="291" spans="1:8">
      <c r="A291" s="4" t="s">
        <v>1118</v>
      </c>
      <c r="B291" s="5" t="s">
        <v>120</v>
      </c>
      <c r="C291" s="6" t="s">
        <v>1119</v>
      </c>
      <c r="D291" s="6" t="s">
        <v>1120</v>
      </c>
      <c r="E291" s="6" t="s">
        <v>1121</v>
      </c>
      <c r="F291" s="7">
        <v>-10853.630000000005</v>
      </c>
      <c r="G291" s="7">
        <v>-24873.449999999997</v>
      </c>
      <c r="H291" s="8">
        <v>-21379.600000000006</v>
      </c>
    </row>
    <row r="292" spans="1:8">
      <c r="A292" s="4" t="s">
        <v>1122</v>
      </c>
      <c r="B292" s="5" t="s">
        <v>287</v>
      </c>
      <c r="C292" s="6" t="s">
        <v>86</v>
      </c>
      <c r="D292" s="6" t="s">
        <v>87</v>
      </c>
      <c r="E292" s="6" t="s">
        <v>1123</v>
      </c>
      <c r="F292" s="7">
        <v>-599.47000000000116</v>
      </c>
      <c r="G292" s="7">
        <v>9142.7099999999991</v>
      </c>
      <c r="H292" s="8">
        <v>15978.339999999997</v>
      </c>
    </row>
    <row r="293" spans="1:8">
      <c r="A293" s="4" t="s">
        <v>1124</v>
      </c>
      <c r="B293" s="5" t="s">
        <v>1125</v>
      </c>
      <c r="C293" s="6" t="s">
        <v>1126</v>
      </c>
      <c r="D293" s="6" t="s">
        <v>1127</v>
      </c>
      <c r="E293" s="6" t="s">
        <v>700</v>
      </c>
      <c r="F293" s="7">
        <v>5495.5500000000029</v>
      </c>
      <c r="G293" s="7">
        <v>350</v>
      </c>
      <c r="H293" s="8">
        <v>4161.9499999999971</v>
      </c>
    </row>
    <row r="294" spans="1:8">
      <c r="A294" s="4" t="s">
        <v>1128</v>
      </c>
      <c r="B294" s="5" t="s">
        <v>1129</v>
      </c>
      <c r="C294" s="6" t="s">
        <v>1130</v>
      </c>
      <c r="D294" s="6" t="s">
        <v>1131</v>
      </c>
      <c r="E294" s="6" t="s">
        <v>1132</v>
      </c>
      <c r="F294" s="7">
        <v>-1182.3300000000017</v>
      </c>
      <c r="G294" s="7">
        <v>947.16999999999825</v>
      </c>
      <c r="H294" s="8">
        <v>1165.3600000000006</v>
      </c>
    </row>
    <row r="295" spans="1:8">
      <c r="A295" s="4" t="s">
        <v>1133</v>
      </c>
      <c r="B295" s="5" t="s">
        <v>1134</v>
      </c>
      <c r="C295" s="6" t="s">
        <v>1135</v>
      </c>
      <c r="D295" s="6" t="s">
        <v>1136</v>
      </c>
      <c r="E295" s="6" t="s">
        <v>1137</v>
      </c>
      <c r="F295" s="7">
        <v>-158.29000000000087</v>
      </c>
      <c r="G295" s="7">
        <v>1340.7699999999968</v>
      </c>
      <c r="H295" s="8">
        <v>3472.6299999999974</v>
      </c>
    </row>
    <row r="296" spans="1:8">
      <c r="A296" s="4" t="s">
        <v>1138</v>
      </c>
      <c r="B296" s="5" t="s">
        <v>157</v>
      </c>
      <c r="C296" s="6" t="s">
        <v>217</v>
      </c>
      <c r="D296" s="6" t="s">
        <v>218</v>
      </c>
      <c r="E296" s="6" t="s">
        <v>1139</v>
      </c>
      <c r="F296" s="7">
        <v>-11259.89</v>
      </c>
      <c r="G296" s="7">
        <v>-34200.42</v>
      </c>
      <c r="H296" s="8">
        <v>-22246.479999999996</v>
      </c>
    </row>
    <row r="297" spans="1:8">
      <c r="A297" s="4" t="s">
        <v>1140</v>
      </c>
      <c r="B297" s="5" t="s">
        <v>693</v>
      </c>
      <c r="C297" s="6" t="s">
        <v>378</v>
      </c>
      <c r="D297" s="6" t="s">
        <v>379</v>
      </c>
      <c r="E297" s="6" t="s">
        <v>1141</v>
      </c>
      <c r="F297" s="7">
        <v>-2170.3399999999965</v>
      </c>
      <c r="G297" s="7">
        <v>-1358.75</v>
      </c>
      <c r="H297" s="8">
        <v>-796.27999999999884</v>
      </c>
    </row>
    <row r="298" spans="1:8">
      <c r="A298" s="4" t="s">
        <v>1142</v>
      </c>
      <c r="B298" s="5" t="s">
        <v>1143</v>
      </c>
      <c r="C298" s="6" t="s">
        <v>71</v>
      </c>
      <c r="D298" s="6" t="s">
        <v>72</v>
      </c>
      <c r="E298" s="6" t="s">
        <v>1144</v>
      </c>
      <c r="F298" s="7">
        <v>2743.3799999999974</v>
      </c>
      <c r="G298" s="7">
        <v>-602.80999999999767</v>
      </c>
      <c r="H298" s="8">
        <v>4648.9599999999991</v>
      </c>
    </row>
    <row r="299" spans="1:8">
      <c r="A299" s="4" t="s">
        <v>1145</v>
      </c>
      <c r="B299" s="5" t="s">
        <v>157</v>
      </c>
      <c r="C299" s="6" t="s">
        <v>1146</v>
      </c>
      <c r="D299" s="6" t="s">
        <v>1147</v>
      </c>
      <c r="E299" s="6" t="s">
        <v>1148</v>
      </c>
      <c r="F299" s="7">
        <v>1259.3399999999965</v>
      </c>
      <c r="G299" s="7">
        <v>-5834.7799999999988</v>
      </c>
      <c r="H299" s="8">
        <v>-5854.7299999999959</v>
      </c>
    </row>
    <row r="300" spans="1:8">
      <c r="A300" s="4" t="s">
        <v>1149</v>
      </c>
      <c r="B300" s="5" t="s">
        <v>120</v>
      </c>
      <c r="C300" s="6" t="s">
        <v>1150</v>
      </c>
      <c r="D300" s="6" t="s">
        <v>1151</v>
      </c>
      <c r="E300" s="6" t="s">
        <v>1152</v>
      </c>
      <c r="F300" s="7">
        <v>-8369.7100000000064</v>
      </c>
      <c r="G300" s="7">
        <v>-11094.800000000003</v>
      </c>
      <c r="H300" s="8">
        <v>-13849.029999999999</v>
      </c>
    </row>
    <row r="301" spans="1:8">
      <c r="A301" s="4" t="s">
        <v>1153</v>
      </c>
      <c r="B301" s="5" t="s">
        <v>120</v>
      </c>
      <c r="C301" s="6" t="s">
        <v>1154</v>
      </c>
      <c r="D301" s="6" t="s">
        <v>1155</v>
      </c>
      <c r="E301" s="6" t="s">
        <v>1156</v>
      </c>
      <c r="F301" s="7">
        <v>-15559.910000000003</v>
      </c>
      <c r="G301" s="7">
        <v>-19076.070000000007</v>
      </c>
      <c r="H301" s="8">
        <v>-20575.130000000005</v>
      </c>
    </row>
    <row r="302" spans="1:8">
      <c r="A302" s="4" t="s">
        <v>1157</v>
      </c>
      <c r="B302" s="5" t="s">
        <v>100</v>
      </c>
      <c r="C302" s="6" t="s">
        <v>1041</v>
      </c>
      <c r="D302" s="6" t="s">
        <v>1042</v>
      </c>
      <c r="E302" s="6" t="s">
        <v>1158</v>
      </c>
      <c r="F302" s="7">
        <v>-4287.3399999999965</v>
      </c>
      <c r="G302" s="7">
        <v>-3547.75</v>
      </c>
      <c r="H302" s="8">
        <v>1253.6500000000015</v>
      </c>
    </row>
    <row r="303" spans="1:8">
      <c r="A303" s="4" t="s">
        <v>1159</v>
      </c>
      <c r="B303" s="5" t="s">
        <v>1160</v>
      </c>
      <c r="C303" s="6" t="s">
        <v>703</v>
      </c>
      <c r="D303" s="6" t="s">
        <v>704</v>
      </c>
      <c r="E303" s="6" t="s">
        <v>1161</v>
      </c>
      <c r="F303" s="7">
        <v>-3865.0699999999997</v>
      </c>
      <c r="G303" s="7">
        <v>-5439.4400000000023</v>
      </c>
      <c r="H303" s="8">
        <v>2013.2200000000012</v>
      </c>
    </row>
    <row r="304" spans="1:8">
      <c r="A304" s="4" t="s">
        <v>1162</v>
      </c>
      <c r="B304" s="5" t="s">
        <v>1163</v>
      </c>
      <c r="C304" s="6" t="s">
        <v>1164</v>
      </c>
      <c r="D304" s="6" t="s">
        <v>1165</v>
      </c>
      <c r="E304" s="6" t="s">
        <v>1166</v>
      </c>
      <c r="F304" s="7">
        <v>-124.85000000000582</v>
      </c>
      <c r="G304" s="7">
        <v>-57.639999999999418</v>
      </c>
      <c r="H304" s="8">
        <v>763.66000000000349</v>
      </c>
    </row>
    <row r="305" spans="1:8">
      <c r="A305" s="4" t="s">
        <v>1167</v>
      </c>
      <c r="B305" s="5" t="s">
        <v>1168</v>
      </c>
      <c r="C305" s="6" t="s">
        <v>180</v>
      </c>
      <c r="D305" s="6" t="s">
        <v>181</v>
      </c>
      <c r="E305" s="6" t="s">
        <v>1169</v>
      </c>
      <c r="F305" s="7">
        <v>-31773.97</v>
      </c>
      <c r="G305" s="7">
        <v>-39538.94</v>
      </c>
      <c r="H305" s="8">
        <v>-33908.119999999995</v>
      </c>
    </row>
    <row r="306" spans="1:8">
      <c r="A306" s="4" t="s">
        <v>1170</v>
      </c>
      <c r="B306" s="5" t="s">
        <v>1171</v>
      </c>
      <c r="C306" s="6" t="s">
        <v>703</v>
      </c>
      <c r="D306" s="6" t="s">
        <v>704</v>
      </c>
      <c r="E306" s="6" t="s">
        <v>1172</v>
      </c>
      <c r="F306" s="7">
        <v>-167.16000000000349</v>
      </c>
      <c r="G306" s="7">
        <v>-909.23999999999796</v>
      </c>
      <c r="H306" s="8">
        <v>776.9800000000032</v>
      </c>
    </row>
    <row r="307" spans="1:8">
      <c r="A307" s="4" t="s">
        <v>1173</v>
      </c>
      <c r="B307" s="5" t="s">
        <v>34</v>
      </c>
      <c r="C307" s="6" t="s">
        <v>1174</v>
      </c>
      <c r="D307" s="6" t="s">
        <v>1175</v>
      </c>
      <c r="E307" s="6" t="s">
        <v>1176</v>
      </c>
      <c r="F307" s="7">
        <v>-39570.69</v>
      </c>
      <c r="G307" s="7">
        <v>-45988.44</v>
      </c>
      <c r="H307" s="8">
        <v>-31535.440000000002</v>
      </c>
    </row>
    <row r="308" spans="1:8">
      <c r="A308" s="4" t="s">
        <v>1177</v>
      </c>
      <c r="B308" s="5" t="s">
        <v>740</v>
      </c>
      <c r="C308" s="6" t="s">
        <v>1178</v>
      </c>
      <c r="D308" s="6" t="s">
        <v>1179</v>
      </c>
      <c r="E308" s="6" t="s">
        <v>1180</v>
      </c>
      <c r="F308" s="7">
        <v>2343.4000000000015</v>
      </c>
      <c r="G308" s="7">
        <v>-382.91000000000349</v>
      </c>
      <c r="H308" s="8">
        <v>1685.9499999999971</v>
      </c>
    </row>
    <row r="309" spans="1:8">
      <c r="A309" s="4" t="s">
        <v>1181</v>
      </c>
      <c r="B309" s="5" t="s">
        <v>60</v>
      </c>
      <c r="C309" s="6" t="s">
        <v>141</v>
      </c>
      <c r="D309" s="6" t="s">
        <v>142</v>
      </c>
      <c r="E309" s="6" t="s">
        <v>763</v>
      </c>
      <c r="F309" s="7">
        <v>-959.29000000000087</v>
      </c>
      <c r="G309" s="7">
        <v>-1016.4800000000032</v>
      </c>
      <c r="H309" s="8">
        <v>-509.63999999999942</v>
      </c>
    </row>
    <row r="310" spans="1:8">
      <c r="A310" s="4" t="s">
        <v>1182</v>
      </c>
      <c r="B310" s="5" t="s">
        <v>420</v>
      </c>
      <c r="C310" s="6" t="s">
        <v>311</v>
      </c>
      <c r="D310" s="6" t="s">
        <v>312</v>
      </c>
      <c r="E310" s="6" t="s">
        <v>1183</v>
      </c>
      <c r="F310" s="7">
        <v>156.86000000000058</v>
      </c>
      <c r="G310" s="7">
        <v>671.49000000000524</v>
      </c>
      <c r="H310" s="8">
        <v>3492.4400000000023</v>
      </c>
    </row>
    <row r="311" spans="1:8">
      <c r="A311" s="4" t="s">
        <v>1184</v>
      </c>
      <c r="B311" s="5" t="s">
        <v>1185</v>
      </c>
      <c r="C311" s="6" t="s">
        <v>1186</v>
      </c>
      <c r="D311" s="6" t="s">
        <v>1187</v>
      </c>
      <c r="E311" s="6" t="s">
        <v>1188</v>
      </c>
      <c r="F311" s="7">
        <v>-2540.3799999999974</v>
      </c>
      <c r="G311" s="7">
        <v>-2827.0999999999985</v>
      </c>
      <c r="H311" s="8">
        <v>-1684.9499999999971</v>
      </c>
    </row>
    <row r="312" spans="1:8">
      <c r="A312" s="4" t="s">
        <v>1189</v>
      </c>
      <c r="B312" s="5" t="s">
        <v>1190</v>
      </c>
      <c r="C312" s="6" t="s">
        <v>1024</v>
      </c>
      <c r="D312" s="6" t="s">
        <v>1025</v>
      </c>
      <c r="E312" s="6" t="s">
        <v>1191</v>
      </c>
      <c r="F312" s="7">
        <v>-2086.8099999999977</v>
      </c>
      <c r="G312" s="7">
        <v>-3095.679999999993</v>
      </c>
      <c r="H312" s="8">
        <v>70898.12</v>
      </c>
    </row>
    <row r="313" spans="1:8">
      <c r="A313" s="4" t="s">
        <v>1192</v>
      </c>
      <c r="B313" s="5" t="s">
        <v>130</v>
      </c>
      <c r="C313" s="6" t="s">
        <v>957</v>
      </c>
      <c r="D313" s="6" t="s">
        <v>958</v>
      </c>
      <c r="E313" s="6" t="s">
        <v>1193</v>
      </c>
      <c r="F313" s="7">
        <v>418.58000000000175</v>
      </c>
      <c r="G313" s="7">
        <v>5956.5800000000017</v>
      </c>
      <c r="H313" s="8">
        <v>-8203.0500000000029</v>
      </c>
    </row>
    <row r="314" spans="1:8">
      <c r="A314" s="4" t="s">
        <v>1194</v>
      </c>
      <c r="B314" s="5" t="s">
        <v>120</v>
      </c>
      <c r="C314" s="6" t="s">
        <v>1195</v>
      </c>
      <c r="D314" s="6" t="s">
        <v>1196</v>
      </c>
      <c r="E314" s="6" t="s">
        <v>456</v>
      </c>
      <c r="F314" s="7">
        <v>-31137.059999999998</v>
      </c>
      <c r="G314" s="7">
        <v>-26285.880000000005</v>
      </c>
      <c r="H314" s="8">
        <v>31988.91</v>
      </c>
    </row>
    <row r="315" spans="1:8">
      <c r="A315" s="4" t="s">
        <v>1197</v>
      </c>
      <c r="B315" s="5" t="s">
        <v>120</v>
      </c>
      <c r="C315" s="6" t="s">
        <v>756</v>
      </c>
      <c r="D315" s="6" t="s">
        <v>757</v>
      </c>
      <c r="E315" s="6" t="s">
        <v>1198</v>
      </c>
      <c r="F315" s="7">
        <v>-51720.28</v>
      </c>
      <c r="G315" s="7">
        <v>-31653.119999999995</v>
      </c>
      <c r="H315" s="8">
        <v>-43741.91</v>
      </c>
    </row>
    <row r="316" spans="1:8">
      <c r="A316" s="4" t="s">
        <v>1199</v>
      </c>
      <c r="B316" s="5" t="s">
        <v>29</v>
      </c>
      <c r="C316" s="6" t="s">
        <v>491</v>
      </c>
      <c r="D316" s="6" t="s">
        <v>492</v>
      </c>
      <c r="E316" s="6" t="s">
        <v>1200</v>
      </c>
      <c r="F316" s="7">
        <v>-12550.169999999998</v>
      </c>
      <c r="G316" s="7">
        <v>-8655.1000000000058</v>
      </c>
      <c r="H316" s="8">
        <v>-15656.220000000001</v>
      </c>
    </row>
    <row r="317" spans="1:8">
      <c r="A317" s="4" t="s">
        <v>1201</v>
      </c>
      <c r="B317" s="5" t="s">
        <v>527</v>
      </c>
      <c r="C317" s="6" t="s">
        <v>528</v>
      </c>
      <c r="D317" s="6" t="s">
        <v>529</v>
      </c>
      <c r="E317" s="6" t="s">
        <v>1202</v>
      </c>
      <c r="F317" s="7">
        <v>-2097.3000000000029</v>
      </c>
      <c r="G317" s="7">
        <v>-2873.4300000000003</v>
      </c>
      <c r="H317" s="8">
        <v>-75.510000000002037</v>
      </c>
    </row>
    <row r="318" spans="1:8">
      <c r="A318" s="4" t="s">
        <v>1203</v>
      </c>
      <c r="B318" s="5" t="s">
        <v>276</v>
      </c>
      <c r="C318" s="6" t="s">
        <v>550</v>
      </c>
      <c r="D318" s="6" t="s">
        <v>551</v>
      </c>
      <c r="E318" s="6" t="s">
        <v>1204</v>
      </c>
      <c r="F318" s="7">
        <v>1823.6100000000006</v>
      </c>
      <c r="G318" s="7">
        <v>4744.75</v>
      </c>
      <c r="H318" s="8">
        <v>-5944.9499999999971</v>
      </c>
    </row>
    <row r="319" spans="1:8">
      <c r="A319" s="4" t="s">
        <v>1205</v>
      </c>
      <c r="B319" s="5" t="s">
        <v>584</v>
      </c>
      <c r="C319" s="6" t="s">
        <v>292</v>
      </c>
      <c r="D319" s="6" t="s">
        <v>293</v>
      </c>
      <c r="E319" s="6" t="s">
        <v>1114</v>
      </c>
      <c r="F319" s="7">
        <v>626.79000000000087</v>
      </c>
      <c r="G319" s="7">
        <v>-231.34999999999854</v>
      </c>
      <c r="H319" s="8">
        <v>252.9900000000016</v>
      </c>
    </row>
    <row r="320" spans="1:8">
      <c r="A320" s="4" t="s">
        <v>1206</v>
      </c>
      <c r="B320" s="5" t="s">
        <v>969</v>
      </c>
      <c r="C320" s="6" t="s">
        <v>1207</v>
      </c>
      <c r="D320" s="6" t="s">
        <v>1208</v>
      </c>
      <c r="E320" s="6" t="s">
        <v>1209</v>
      </c>
      <c r="F320" s="7">
        <v>-32040.119999999995</v>
      </c>
      <c r="G320" s="7">
        <v>-30745.410000000003</v>
      </c>
      <c r="H320" s="8">
        <v>-18663.97</v>
      </c>
    </row>
    <row r="321" spans="1:8">
      <c r="A321" s="4" t="s">
        <v>1210</v>
      </c>
      <c r="B321" s="5" t="s">
        <v>100</v>
      </c>
      <c r="C321" s="6" t="s">
        <v>952</v>
      </c>
      <c r="D321" s="6" t="s">
        <v>953</v>
      </c>
      <c r="E321" s="6" t="s">
        <v>1211</v>
      </c>
      <c r="F321" s="7">
        <v>-7156.68</v>
      </c>
      <c r="G321" s="7">
        <v>-8825.6699999999983</v>
      </c>
      <c r="H321" s="8">
        <v>921.9900000000016</v>
      </c>
    </row>
    <row r="322" spans="1:8">
      <c r="A322" s="4" t="s">
        <v>1212</v>
      </c>
      <c r="B322" s="5" t="s">
        <v>60</v>
      </c>
      <c r="C322" s="6" t="s">
        <v>180</v>
      </c>
      <c r="D322" s="6" t="s">
        <v>181</v>
      </c>
      <c r="E322" s="6" t="s">
        <v>1213</v>
      </c>
      <c r="F322" s="7">
        <v>-17089.03</v>
      </c>
      <c r="G322" s="7">
        <v>-10271.660000000003</v>
      </c>
      <c r="H322" s="8">
        <v>-1274.1999999999971</v>
      </c>
    </row>
    <row r="323" spans="1:8">
      <c r="A323" s="4" t="s">
        <v>1214</v>
      </c>
      <c r="B323" s="5" t="s">
        <v>100</v>
      </c>
      <c r="C323" s="6" t="s">
        <v>101</v>
      </c>
      <c r="D323" s="6" t="s">
        <v>102</v>
      </c>
      <c r="E323" s="6" t="s">
        <v>1215</v>
      </c>
      <c r="F323" s="7">
        <v>-11691.620000000003</v>
      </c>
      <c r="G323" s="7">
        <v>-17912.669999999998</v>
      </c>
      <c r="H323" s="8">
        <v>-8623.82</v>
      </c>
    </row>
    <row r="324" spans="1:8">
      <c r="A324" s="4" t="s">
        <v>1216</v>
      </c>
      <c r="B324" s="5" t="s">
        <v>120</v>
      </c>
      <c r="C324" s="6" t="s">
        <v>121</v>
      </c>
      <c r="D324" s="6" t="s">
        <v>122</v>
      </c>
      <c r="E324" s="6" t="s">
        <v>1217</v>
      </c>
      <c r="F324" s="7">
        <v>-76837.329999999987</v>
      </c>
      <c r="G324" s="7">
        <v>-27988.699999999997</v>
      </c>
      <c r="H324" s="8">
        <v>-3477.5099999999948</v>
      </c>
    </row>
    <row r="325" spans="1:8">
      <c r="A325" s="4" t="s">
        <v>1218</v>
      </c>
      <c r="B325" s="5" t="s">
        <v>337</v>
      </c>
      <c r="C325" s="6" t="s">
        <v>703</v>
      </c>
      <c r="D325" s="6" t="s">
        <v>704</v>
      </c>
      <c r="E325" s="6" t="s">
        <v>1219</v>
      </c>
      <c r="F325" s="7">
        <v>-10089.449999999997</v>
      </c>
      <c r="G325" s="7">
        <v>-614.06999999999971</v>
      </c>
      <c r="H325" s="8">
        <v>10923.3</v>
      </c>
    </row>
    <row r="326" spans="1:8">
      <c r="A326" s="4" t="s">
        <v>1220</v>
      </c>
      <c r="B326" s="5" t="s">
        <v>1221</v>
      </c>
      <c r="C326" s="6" t="s">
        <v>1222</v>
      </c>
      <c r="D326" s="6" t="s">
        <v>1223</v>
      </c>
      <c r="E326" s="6" t="s">
        <v>1224</v>
      </c>
      <c r="F326" s="7">
        <v>541.05000000000291</v>
      </c>
      <c r="G326" s="7">
        <v>-101.2699999999968</v>
      </c>
      <c r="H326" s="8">
        <v>5755.9000000000015</v>
      </c>
    </row>
    <row r="327" spans="1:8">
      <c r="A327" s="4" t="s">
        <v>1225</v>
      </c>
      <c r="B327" s="5" t="s">
        <v>100</v>
      </c>
      <c r="C327" s="6" t="s">
        <v>1226</v>
      </c>
      <c r="D327" s="6" t="s">
        <v>1227</v>
      </c>
      <c r="E327" s="6" t="s">
        <v>1228</v>
      </c>
      <c r="F327" s="7">
        <v>-7052.8499999999985</v>
      </c>
      <c r="G327" s="7">
        <v>-8731.5899999999965</v>
      </c>
      <c r="H327" s="8">
        <v>-3576.4800000000032</v>
      </c>
    </row>
    <row r="328" spans="1:8">
      <c r="A328" s="4" t="s">
        <v>1229</v>
      </c>
      <c r="B328" s="5" t="s">
        <v>1230</v>
      </c>
      <c r="C328" s="6" t="s">
        <v>409</v>
      </c>
      <c r="D328" s="6" t="s">
        <v>410</v>
      </c>
      <c r="E328" s="6" t="s">
        <v>1231</v>
      </c>
      <c r="F328" s="7">
        <v>-48608.2</v>
      </c>
      <c r="G328" s="7">
        <v>-56259.67</v>
      </c>
      <c r="H328" s="8">
        <v>-37727.179999999993</v>
      </c>
    </row>
    <row r="329" spans="1:8">
      <c r="A329" s="4" t="s">
        <v>1232</v>
      </c>
      <c r="B329" s="5" t="s">
        <v>100</v>
      </c>
      <c r="C329" s="6" t="s">
        <v>1233</v>
      </c>
      <c r="D329" s="6" t="s">
        <v>1234</v>
      </c>
      <c r="E329" s="6" t="s">
        <v>638</v>
      </c>
      <c r="F329" s="7">
        <v>-10003.059999999998</v>
      </c>
      <c r="G329" s="7">
        <v>-28598.68</v>
      </c>
      <c r="H329" s="8">
        <v>-23258.25</v>
      </c>
    </row>
    <row r="330" spans="1:8">
      <c r="A330" s="4" t="s">
        <v>1235</v>
      </c>
      <c r="B330" s="5" t="s">
        <v>237</v>
      </c>
      <c r="C330" s="6" t="s">
        <v>238</v>
      </c>
      <c r="D330" s="6" t="s">
        <v>239</v>
      </c>
      <c r="E330" s="6" t="s">
        <v>1236</v>
      </c>
      <c r="F330" s="7">
        <v>511.98999999999978</v>
      </c>
      <c r="G330" s="7">
        <v>181.47999999999956</v>
      </c>
      <c r="H330" s="8">
        <v>367.34000000000015</v>
      </c>
    </row>
    <row r="331" spans="1:8">
      <c r="A331" s="4" t="s">
        <v>1237</v>
      </c>
      <c r="B331" s="5" t="s">
        <v>1238</v>
      </c>
      <c r="C331" s="6" t="s">
        <v>277</v>
      </c>
      <c r="D331" s="6" t="s">
        <v>278</v>
      </c>
      <c r="E331" s="6" t="s">
        <v>228</v>
      </c>
      <c r="F331" s="7">
        <v>-8261.18</v>
      </c>
      <c r="G331" s="7">
        <v>-4848.8600000000006</v>
      </c>
      <c r="H331" s="8">
        <v>490.75</v>
      </c>
    </row>
    <row r="332" spans="1:8">
      <c r="A332" s="4" t="s">
        <v>1239</v>
      </c>
      <c r="B332" s="5" t="s">
        <v>1240</v>
      </c>
      <c r="C332" s="6" t="s">
        <v>1019</v>
      </c>
      <c r="D332" s="6" t="s">
        <v>1020</v>
      </c>
      <c r="E332" s="6" t="s">
        <v>1241</v>
      </c>
      <c r="F332" s="7">
        <v>-2877.119999999999</v>
      </c>
      <c r="G332" s="7">
        <v>-1437.4700000000012</v>
      </c>
      <c r="H332" s="8">
        <v>19340.3</v>
      </c>
    </row>
    <row r="333" spans="1:8">
      <c r="A333" s="4" t="s">
        <v>1242</v>
      </c>
      <c r="B333" s="5" t="s">
        <v>433</v>
      </c>
      <c r="C333" s="6" t="s">
        <v>1243</v>
      </c>
      <c r="D333" s="6" t="s">
        <v>1244</v>
      </c>
      <c r="E333" s="6" t="s">
        <v>1245</v>
      </c>
      <c r="F333" s="7">
        <v>-783.86999999999534</v>
      </c>
      <c r="G333" s="7">
        <v>286.50999999999476</v>
      </c>
      <c r="H333" s="8">
        <v>1056.5599999999977</v>
      </c>
    </row>
    <row r="334" spans="1:8">
      <c r="A334" s="4" t="s">
        <v>1246</v>
      </c>
      <c r="B334" s="5" t="s">
        <v>157</v>
      </c>
      <c r="C334" s="6" t="s">
        <v>556</v>
      </c>
      <c r="D334" s="6" t="s">
        <v>557</v>
      </c>
      <c r="E334" s="6" t="s">
        <v>1247</v>
      </c>
      <c r="F334" s="7">
        <v>-2129.2799999999988</v>
      </c>
      <c r="G334" s="7">
        <v>-7992</v>
      </c>
      <c r="H334" s="8">
        <v>-10875.61</v>
      </c>
    </row>
    <row r="335" spans="1:8">
      <c r="A335" s="4" t="s">
        <v>1248</v>
      </c>
      <c r="B335" s="5" t="s">
        <v>1000</v>
      </c>
      <c r="C335" s="6" t="s">
        <v>1001</v>
      </c>
      <c r="D335" s="6" t="s">
        <v>1002</v>
      </c>
      <c r="E335" s="6" t="s">
        <v>1249</v>
      </c>
      <c r="F335" s="7">
        <v>-4077.5199999999968</v>
      </c>
      <c r="G335" s="7">
        <v>-2725.4199999999983</v>
      </c>
      <c r="H335" s="8">
        <v>-5833.6100000000006</v>
      </c>
    </row>
    <row r="336" spans="1:8">
      <c r="A336" s="4" t="s">
        <v>1250</v>
      </c>
      <c r="B336" s="5" t="s">
        <v>100</v>
      </c>
      <c r="C336" s="6" t="s">
        <v>1251</v>
      </c>
      <c r="D336" s="6" t="s">
        <v>1252</v>
      </c>
      <c r="E336" s="6" t="s">
        <v>1253</v>
      </c>
      <c r="F336" s="7">
        <v>-9057.39</v>
      </c>
      <c r="G336" s="7">
        <v>-14947.720000000001</v>
      </c>
      <c r="H336" s="8">
        <v>-7687.7200000000012</v>
      </c>
    </row>
    <row r="337" spans="1:8">
      <c r="A337" s="4" t="s">
        <v>1254</v>
      </c>
      <c r="B337" s="5" t="s">
        <v>55</v>
      </c>
      <c r="C337" s="6" t="s">
        <v>1255</v>
      </c>
      <c r="D337" s="6" t="s">
        <v>1256</v>
      </c>
      <c r="E337" s="6" t="s">
        <v>1257</v>
      </c>
      <c r="F337" s="7">
        <v>-184.88999999999942</v>
      </c>
      <c r="G337" s="7">
        <v>-362.44999999999709</v>
      </c>
      <c r="H337" s="8">
        <v>583.87999999999738</v>
      </c>
    </row>
    <row r="338" spans="1:8">
      <c r="A338" s="4" t="s">
        <v>1258</v>
      </c>
      <c r="B338" s="5" t="s">
        <v>65</v>
      </c>
      <c r="C338" s="6" t="s">
        <v>66</v>
      </c>
      <c r="D338" s="6" t="s">
        <v>67</v>
      </c>
      <c r="E338" s="6" t="s">
        <v>482</v>
      </c>
      <c r="F338" s="7">
        <v>-13025.64</v>
      </c>
      <c r="G338" s="7">
        <v>-2686.4700000000012</v>
      </c>
      <c r="H338" s="8">
        <v>37415</v>
      </c>
    </row>
    <row r="339" spans="1:8">
      <c r="A339" s="4" t="s">
        <v>1259</v>
      </c>
      <c r="B339" s="5" t="s">
        <v>327</v>
      </c>
      <c r="C339" s="6" t="s">
        <v>1260</v>
      </c>
      <c r="D339" s="6" t="s">
        <v>1261</v>
      </c>
      <c r="E339" s="6" t="s">
        <v>1262</v>
      </c>
      <c r="F339" s="7">
        <v>7383.18</v>
      </c>
      <c r="G339" s="7">
        <v>12415.810000000001</v>
      </c>
      <c r="H339" s="8">
        <v>5739.2400000000016</v>
      </c>
    </row>
    <row r="340" spans="1:8">
      <c r="A340" s="4" t="s">
        <v>1263</v>
      </c>
      <c r="B340" s="5" t="s">
        <v>693</v>
      </c>
      <c r="C340" s="6" t="s">
        <v>752</v>
      </c>
      <c r="D340" s="6" t="s">
        <v>753</v>
      </c>
      <c r="E340" s="6" t="s">
        <v>1264</v>
      </c>
      <c r="F340" s="7">
        <v>-6498.82</v>
      </c>
      <c r="G340" s="7">
        <v>-10537.489999999998</v>
      </c>
      <c r="H340" s="8">
        <v>-7220.9000000000015</v>
      </c>
    </row>
    <row r="341" spans="1:8">
      <c r="A341" s="4" t="s">
        <v>1265</v>
      </c>
      <c r="B341" s="5" t="s">
        <v>337</v>
      </c>
      <c r="C341" s="6" t="s">
        <v>1266</v>
      </c>
      <c r="D341" s="6" t="s">
        <v>1267</v>
      </c>
      <c r="E341" s="6" t="s">
        <v>1268</v>
      </c>
      <c r="F341" s="7">
        <v>-645.81999999999971</v>
      </c>
      <c r="G341" s="7">
        <v>-1149.6699999999983</v>
      </c>
      <c r="H341" s="8">
        <v>-194.5</v>
      </c>
    </row>
    <row r="342" spans="1:8">
      <c r="A342" s="4" t="s">
        <v>1269</v>
      </c>
      <c r="B342" s="5" t="s">
        <v>1270</v>
      </c>
      <c r="C342" s="6" t="s">
        <v>1271</v>
      </c>
      <c r="D342" s="6" t="s">
        <v>1272</v>
      </c>
      <c r="E342" s="6" t="s">
        <v>1273</v>
      </c>
      <c r="F342" s="7">
        <v>-11255.940000000002</v>
      </c>
      <c r="G342" s="7">
        <v>-17170.43</v>
      </c>
      <c r="H342" s="8">
        <v>1342.1599999999999</v>
      </c>
    </row>
    <row r="343" spans="1:8">
      <c r="A343" s="4" t="s">
        <v>1274</v>
      </c>
      <c r="B343" s="5" t="s">
        <v>371</v>
      </c>
      <c r="C343" s="6" t="s">
        <v>372</v>
      </c>
      <c r="D343" s="6" t="s">
        <v>373</v>
      </c>
      <c r="E343" s="6" t="s">
        <v>374</v>
      </c>
      <c r="F343" s="7">
        <v>-210</v>
      </c>
      <c r="G343" s="7">
        <v>927.16999999999825</v>
      </c>
      <c r="H343" s="8">
        <v>12788.489999999998</v>
      </c>
    </row>
    <row r="344" spans="1:8">
      <c r="A344" s="4" t="s">
        <v>1275</v>
      </c>
      <c r="B344" s="5" t="s">
        <v>1276</v>
      </c>
      <c r="C344" s="6" t="s">
        <v>389</v>
      </c>
      <c r="D344" s="6" t="s">
        <v>390</v>
      </c>
      <c r="E344" s="6" t="s">
        <v>1277</v>
      </c>
      <c r="F344" s="7">
        <v>5137.8300000000017</v>
      </c>
      <c r="G344" s="7">
        <v>-1067.6299999999974</v>
      </c>
      <c r="H344" s="8">
        <v>9136.8399999999965</v>
      </c>
    </row>
    <row r="345" spans="1:8">
      <c r="A345" s="4" t="s">
        <v>1278</v>
      </c>
      <c r="B345" s="5" t="s">
        <v>517</v>
      </c>
      <c r="C345" s="6" t="s">
        <v>1279</v>
      </c>
      <c r="D345" s="6" t="s">
        <v>1280</v>
      </c>
      <c r="E345" s="6" t="s">
        <v>1281</v>
      </c>
      <c r="F345" s="7">
        <v>-15124.660000000003</v>
      </c>
      <c r="G345" s="7">
        <v>-18477.169999999998</v>
      </c>
      <c r="H345" s="8">
        <v>-18591.699999999997</v>
      </c>
    </row>
    <row r="346" spans="1:8">
      <c r="A346" s="4" t="s">
        <v>1282</v>
      </c>
      <c r="B346" s="5" t="s">
        <v>693</v>
      </c>
      <c r="C346" s="6" t="s">
        <v>694</v>
      </c>
      <c r="D346" s="6" t="s">
        <v>695</v>
      </c>
      <c r="E346" s="6" t="s">
        <v>1283</v>
      </c>
      <c r="F346" s="7">
        <v>-29860</v>
      </c>
      <c r="G346" s="7">
        <v>-33734.429999999993</v>
      </c>
      <c r="H346" s="8">
        <v>-12979.64</v>
      </c>
    </row>
    <row r="347" spans="1:8">
      <c r="A347" s="4" t="s">
        <v>1284</v>
      </c>
      <c r="B347" s="5" t="s">
        <v>237</v>
      </c>
      <c r="C347" s="6" t="s">
        <v>238</v>
      </c>
      <c r="D347" s="6" t="s">
        <v>239</v>
      </c>
      <c r="E347" s="6" t="s">
        <v>1285</v>
      </c>
      <c r="F347" s="7">
        <v>334.1299999999992</v>
      </c>
      <c r="G347" s="7">
        <v>102.64999999999964</v>
      </c>
      <c r="H347" s="8">
        <v>329.45000000000073</v>
      </c>
    </row>
    <row r="348" spans="1:8">
      <c r="A348" s="4" t="s">
        <v>1286</v>
      </c>
      <c r="B348" s="5" t="s">
        <v>95</v>
      </c>
      <c r="C348" s="6" t="s">
        <v>1287</v>
      </c>
      <c r="D348" s="6" t="s">
        <v>1288</v>
      </c>
      <c r="E348" s="6" t="s">
        <v>1289</v>
      </c>
      <c r="F348" s="7">
        <v>6479.5800000000017</v>
      </c>
      <c r="G348" s="7">
        <v>8574.18</v>
      </c>
      <c r="H348" s="8">
        <v>9294</v>
      </c>
    </row>
    <row r="349" spans="1:8">
      <c r="A349" s="4" t="s">
        <v>1290</v>
      </c>
      <c r="B349" s="5" t="s">
        <v>1291</v>
      </c>
      <c r="C349" s="6" t="s">
        <v>1126</v>
      </c>
      <c r="D349" s="6" t="s">
        <v>1127</v>
      </c>
      <c r="E349" s="6" t="s">
        <v>1292</v>
      </c>
      <c r="F349" s="7">
        <v>8387.9100000000035</v>
      </c>
      <c r="G349" s="7">
        <v>12845.699999999997</v>
      </c>
      <c r="H349" s="8">
        <v>16615.480000000003</v>
      </c>
    </row>
    <row r="350" spans="1:8">
      <c r="A350" s="4" t="s">
        <v>1293</v>
      </c>
      <c r="B350" s="5" t="s">
        <v>1294</v>
      </c>
      <c r="C350" s="6" t="s">
        <v>1295</v>
      </c>
      <c r="D350" s="6" t="s">
        <v>1296</v>
      </c>
      <c r="E350" s="6" t="s">
        <v>1297</v>
      </c>
      <c r="F350" s="7">
        <v>267.25</v>
      </c>
      <c r="G350" s="7">
        <v>1847.3399999999965</v>
      </c>
      <c r="H350" s="8">
        <v>2326.4400000000023</v>
      </c>
    </row>
    <row r="351" spans="1:8">
      <c r="A351" s="4" t="s">
        <v>1298</v>
      </c>
      <c r="B351" s="5" t="s">
        <v>1299</v>
      </c>
      <c r="C351" s="6" t="s">
        <v>1300</v>
      </c>
      <c r="D351" s="6" t="s">
        <v>1301</v>
      </c>
      <c r="E351" s="6" t="s">
        <v>1302</v>
      </c>
      <c r="F351" s="7">
        <v>-14047.86</v>
      </c>
      <c r="G351" s="7">
        <v>-12452.309999999998</v>
      </c>
      <c r="H351" s="8">
        <v>5105.7599999999948</v>
      </c>
    </row>
    <row r="352" spans="1:8">
      <c r="A352" s="4" t="s">
        <v>1303</v>
      </c>
      <c r="B352" s="5" t="s">
        <v>157</v>
      </c>
      <c r="C352" s="6" t="s">
        <v>1304</v>
      </c>
      <c r="D352" s="6" t="s">
        <v>1305</v>
      </c>
      <c r="E352" s="6" t="s">
        <v>1306</v>
      </c>
      <c r="F352" s="7">
        <v>-6646.070000000007</v>
      </c>
      <c r="G352" s="7">
        <v>-10942.149999999994</v>
      </c>
      <c r="H352" s="8">
        <v>-3134.8899999999994</v>
      </c>
    </row>
    <row r="353" spans="1:8">
      <c r="A353" s="4" t="s">
        <v>1307</v>
      </c>
      <c r="B353" s="5" t="s">
        <v>90</v>
      </c>
      <c r="C353" s="6" t="s">
        <v>51</v>
      </c>
      <c r="D353" s="6" t="s">
        <v>52</v>
      </c>
      <c r="E353" s="6" t="s">
        <v>78</v>
      </c>
      <c r="F353" s="7">
        <v>-764.52000000000407</v>
      </c>
      <c r="G353" s="7">
        <v>1414.570000000007</v>
      </c>
      <c r="H353" s="8">
        <v>59192.28</v>
      </c>
    </row>
    <row r="354" spans="1:8">
      <c r="A354" s="4" t="s">
        <v>1308</v>
      </c>
      <c r="B354" s="5" t="s">
        <v>135</v>
      </c>
      <c r="C354" s="6" t="s">
        <v>136</v>
      </c>
      <c r="D354" s="6" t="s">
        <v>137</v>
      </c>
      <c r="E354" s="6" t="s">
        <v>1309</v>
      </c>
      <c r="F354" s="7">
        <v>-1638.070000000007</v>
      </c>
      <c r="G354" s="7">
        <v>-164.55000000000291</v>
      </c>
      <c r="H354" s="8">
        <v>-2007.8399999999965</v>
      </c>
    </row>
    <row r="355" spans="1:8">
      <c r="A355" s="4" t="s">
        <v>1310</v>
      </c>
      <c r="B355" s="5" t="s">
        <v>413</v>
      </c>
      <c r="C355" s="6" t="s">
        <v>1311</v>
      </c>
      <c r="D355" s="6" t="s">
        <v>1312</v>
      </c>
      <c r="E355" s="6" t="s">
        <v>834</v>
      </c>
      <c r="F355" s="7">
        <v>623.92999999999302</v>
      </c>
      <c r="G355" s="7">
        <v>-98.139999999999418</v>
      </c>
      <c r="H355" s="8">
        <v>-1360.7899999999936</v>
      </c>
    </row>
    <row r="356" spans="1:8">
      <c r="A356" s="4" t="s">
        <v>1313</v>
      </c>
      <c r="B356" s="5" t="s">
        <v>120</v>
      </c>
      <c r="C356" s="6" t="s">
        <v>217</v>
      </c>
      <c r="D356" s="6" t="s">
        <v>218</v>
      </c>
      <c r="E356" s="6" t="s">
        <v>1314</v>
      </c>
      <c r="F356" s="7">
        <v>-3634.1000000000058</v>
      </c>
      <c r="G356" s="7">
        <v>-8962.1600000000035</v>
      </c>
      <c r="H356" s="8">
        <v>-6591.2700000000041</v>
      </c>
    </row>
    <row r="357" spans="1:8">
      <c r="A357" s="4" t="s">
        <v>1315</v>
      </c>
      <c r="B357" s="5" t="s">
        <v>237</v>
      </c>
      <c r="C357" s="6" t="s">
        <v>238</v>
      </c>
      <c r="D357" s="6" t="s">
        <v>239</v>
      </c>
      <c r="E357" s="6" t="s">
        <v>1316</v>
      </c>
      <c r="F357" s="7">
        <v>375.56999999999971</v>
      </c>
      <c r="G357" s="7">
        <v>177.75</v>
      </c>
      <c r="H357" s="8">
        <v>296.04000000000087</v>
      </c>
    </row>
    <row r="358" spans="1:8">
      <c r="A358" s="4" t="s">
        <v>1317</v>
      </c>
      <c r="B358" s="5" t="s">
        <v>1049</v>
      </c>
      <c r="C358" s="6" t="s">
        <v>1318</v>
      </c>
      <c r="D358" s="6" t="s">
        <v>1319</v>
      </c>
      <c r="E358" s="6" t="s">
        <v>1320</v>
      </c>
      <c r="F358" s="7">
        <v>-14448.68</v>
      </c>
      <c r="G358" s="7">
        <v>-28741.399999999994</v>
      </c>
      <c r="H358" s="8">
        <v>-20139.239999999998</v>
      </c>
    </row>
    <row r="359" spans="1:8">
      <c r="A359" s="4" t="s">
        <v>1321</v>
      </c>
      <c r="B359" s="5" t="s">
        <v>19</v>
      </c>
      <c r="C359" s="6" t="s">
        <v>1322</v>
      </c>
      <c r="D359" s="6" t="s">
        <v>1323</v>
      </c>
      <c r="E359" s="6" t="s">
        <v>1324</v>
      </c>
      <c r="F359" s="7">
        <v>163.25</v>
      </c>
      <c r="G359" s="7">
        <v>2485.0500000000029</v>
      </c>
      <c r="H359" s="8">
        <v>2022.9700000000012</v>
      </c>
    </row>
    <row r="360" spans="1:8">
      <c r="A360" s="4" t="s">
        <v>1325</v>
      </c>
      <c r="B360" s="5" t="s">
        <v>966</v>
      </c>
      <c r="C360" s="6" t="s">
        <v>594</v>
      </c>
      <c r="D360" s="6" t="s">
        <v>595</v>
      </c>
      <c r="E360" s="6" t="s">
        <v>1326</v>
      </c>
      <c r="F360" s="7">
        <v>-86278.799999999988</v>
      </c>
      <c r="G360" s="7">
        <v>-72668.459999999992</v>
      </c>
      <c r="H360" s="8">
        <v>-76990.76999999999</v>
      </c>
    </row>
    <row r="361" spans="1:8">
      <c r="A361" s="4" t="s">
        <v>1327</v>
      </c>
      <c r="B361" s="5" t="s">
        <v>413</v>
      </c>
      <c r="C361" s="6" t="s">
        <v>1328</v>
      </c>
      <c r="D361" s="6" t="s">
        <v>1329</v>
      </c>
      <c r="E361" s="6" t="s">
        <v>1330</v>
      </c>
      <c r="F361" s="7">
        <v>-6715.8099999999977</v>
      </c>
      <c r="G361" s="7">
        <v>-8167.510000000002</v>
      </c>
      <c r="H361" s="8">
        <v>-11451.669999999998</v>
      </c>
    </row>
    <row r="362" spans="1:8">
      <c r="A362" s="4" t="s">
        <v>1331</v>
      </c>
      <c r="B362" s="5" t="s">
        <v>1332</v>
      </c>
      <c r="C362" s="6" t="s">
        <v>1333</v>
      </c>
      <c r="D362" s="6" t="s">
        <v>1334</v>
      </c>
      <c r="E362" s="6" t="s">
        <v>1335</v>
      </c>
      <c r="F362" s="7">
        <v>5049.8499999999985</v>
      </c>
      <c r="G362" s="7">
        <v>-923.2699999999968</v>
      </c>
      <c r="H362" s="8">
        <v>793.93000000000029</v>
      </c>
    </row>
    <row r="363" spans="1:8">
      <c r="A363" s="4" t="s">
        <v>1336</v>
      </c>
      <c r="B363" s="5" t="s">
        <v>1163</v>
      </c>
      <c r="C363" s="6" t="s">
        <v>1337</v>
      </c>
      <c r="D363" s="6" t="s">
        <v>1338</v>
      </c>
      <c r="E363" s="6" t="s">
        <v>1339</v>
      </c>
      <c r="F363" s="7">
        <v>-20774.630000000005</v>
      </c>
      <c r="G363" s="7">
        <v>-3922.5800000000017</v>
      </c>
      <c r="H363" s="8">
        <v>-6029.5599999999977</v>
      </c>
    </row>
    <row r="364" spans="1:8">
      <c r="A364" s="4" t="s">
        <v>1340</v>
      </c>
      <c r="B364" s="5" t="s">
        <v>34</v>
      </c>
      <c r="C364" s="6" t="s">
        <v>1341</v>
      </c>
      <c r="D364" s="6" t="s">
        <v>1342</v>
      </c>
      <c r="E364" s="6" t="s">
        <v>1343</v>
      </c>
      <c r="F364" s="7">
        <v>-23226.050000000003</v>
      </c>
      <c r="G364" s="7">
        <v>-15215.949999999997</v>
      </c>
      <c r="H364" s="8">
        <v>-12646.470000000001</v>
      </c>
    </row>
    <row r="365" spans="1:8">
      <c r="A365" s="4" t="s">
        <v>1344</v>
      </c>
      <c r="B365" s="5" t="s">
        <v>371</v>
      </c>
      <c r="C365" s="6" t="s">
        <v>1345</v>
      </c>
      <c r="D365" s="6" t="s">
        <v>1346</v>
      </c>
      <c r="E365" s="6" t="s">
        <v>1347</v>
      </c>
      <c r="F365" s="7">
        <v>1373.2700000000041</v>
      </c>
      <c r="G365" s="7">
        <v>1833.3700000000026</v>
      </c>
      <c r="H365" s="8">
        <v>1197.8600000000006</v>
      </c>
    </row>
    <row r="366" spans="1:8">
      <c r="A366" s="4" t="s">
        <v>1348</v>
      </c>
      <c r="B366" s="5" t="s">
        <v>420</v>
      </c>
      <c r="C366" s="6" t="s">
        <v>1349</v>
      </c>
      <c r="D366" s="6" t="s">
        <v>1350</v>
      </c>
      <c r="E366" s="6" t="s">
        <v>1351</v>
      </c>
      <c r="F366" s="7">
        <v>-5029.8300000000017</v>
      </c>
      <c r="G366" s="7">
        <v>-1879.9100000000035</v>
      </c>
      <c r="H366" s="8">
        <v>639.54000000000087</v>
      </c>
    </row>
    <row r="367" spans="1:8">
      <c r="A367" s="4" t="s">
        <v>1352</v>
      </c>
      <c r="B367" s="5" t="s">
        <v>120</v>
      </c>
      <c r="C367" s="6" t="s">
        <v>1353</v>
      </c>
      <c r="D367" s="6" t="s">
        <v>1354</v>
      </c>
      <c r="E367" s="6" t="s">
        <v>335</v>
      </c>
      <c r="F367" s="7">
        <v>-19653.97</v>
      </c>
      <c r="G367" s="7">
        <v>3070.0599999999977</v>
      </c>
      <c r="H367" s="8">
        <v>48971</v>
      </c>
    </row>
    <row r="368" spans="1:8">
      <c r="A368" s="4" t="s">
        <v>1355</v>
      </c>
      <c r="B368" s="5" t="s">
        <v>130</v>
      </c>
      <c r="C368" s="6" t="s">
        <v>1356</v>
      </c>
      <c r="D368" s="6" t="s">
        <v>1357</v>
      </c>
      <c r="E368" s="6" t="s">
        <v>1358</v>
      </c>
      <c r="F368" s="7">
        <v>8654.39</v>
      </c>
      <c r="G368" s="7">
        <v>8960.27</v>
      </c>
      <c r="H368" s="8">
        <v>7359.09</v>
      </c>
    </row>
    <row r="369" spans="1:8">
      <c r="A369" s="4" t="s">
        <v>1359</v>
      </c>
      <c r="B369" s="5" t="s">
        <v>413</v>
      </c>
      <c r="C369" s="6" t="s">
        <v>1360</v>
      </c>
      <c r="D369" s="6" t="s">
        <v>1361</v>
      </c>
      <c r="E369" s="6" t="s">
        <v>1362</v>
      </c>
      <c r="F369" s="7">
        <v>-7882.6499999999942</v>
      </c>
      <c r="G369" s="7">
        <v>-7098.5299999999988</v>
      </c>
      <c r="H369" s="8">
        <v>-5864.2799999999988</v>
      </c>
    </row>
    <row r="370" spans="1:8">
      <c r="A370" s="4" t="s">
        <v>1363</v>
      </c>
      <c r="B370" s="5" t="s">
        <v>157</v>
      </c>
      <c r="C370" s="6" t="s">
        <v>1364</v>
      </c>
      <c r="D370" s="6" t="s">
        <v>1365</v>
      </c>
      <c r="E370" s="6" t="s">
        <v>1366</v>
      </c>
      <c r="F370" s="7">
        <v>-23727.5</v>
      </c>
      <c r="G370" s="7">
        <v>-33093.850000000006</v>
      </c>
      <c r="H370" s="8">
        <v>-14296.949999999997</v>
      </c>
    </row>
    <row r="371" spans="1:8">
      <c r="A371" s="4" t="s">
        <v>1367</v>
      </c>
      <c r="B371" s="5" t="s">
        <v>120</v>
      </c>
      <c r="C371" s="6" t="s">
        <v>685</v>
      </c>
      <c r="D371" s="6" t="s">
        <v>686</v>
      </c>
      <c r="E371" s="6" t="s">
        <v>1368</v>
      </c>
      <c r="F371" s="7">
        <v>-10918.089999999997</v>
      </c>
      <c r="G371" s="7">
        <v>-12661.130000000005</v>
      </c>
      <c r="H371" s="8">
        <v>-3161.2400000000052</v>
      </c>
    </row>
    <row r="372" spans="1:8">
      <c r="A372" s="4" t="s">
        <v>1369</v>
      </c>
      <c r="B372" s="5" t="s">
        <v>1370</v>
      </c>
      <c r="C372" s="6" t="s">
        <v>288</v>
      </c>
      <c r="D372" s="6" t="s">
        <v>289</v>
      </c>
      <c r="E372" s="6" t="s">
        <v>1371</v>
      </c>
      <c r="F372" s="7">
        <v>-4701.4199999999983</v>
      </c>
      <c r="G372" s="7">
        <v>-1052.5400000000009</v>
      </c>
      <c r="H372" s="8">
        <v>-1255.6100000000006</v>
      </c>
    </row>
    <row r="373" spans="1:8">
      <c r="A373" s="4" t="s">
        <v>1372</v>
      </c>
      <c r="B373" s="5" t="s">
        <v>100</v>
      </c>
      <c r="C373" s="6" t="s">
        <v>1373</v>
      </c>
      <c r="D373" s="6" t="s">
        <v>1374</v>
      </c>
      <c r="E373" s="6" t="s">
        <v>1375</v>
      </c>
      <c r="F373" s="7">
        <v>-861.98999999999796</v>
      </c>
      <c r="G373" s="7">
        <v>-859.30000000000291</v>
      </c>
      <c r="H373" s="8">
        <v>-70.779999999998836</v>
      </c>
    </row>
    <row r="374" spans="1:8">
      <c r="A374" s="4" t="s">
        <v>1376</v>
      </c>
      <c r="B374" s="5" t="s">
        <v>1377</v>
      </c>
      <c r="C374" s="6" t="s">
        <v>1378</v>
      </c>
      <c r="D374" s="6" t="s">
        <v>1379</v>
      </c>
      <c r="E374" s="6" t="s">
        <v>1380</v>
      </c>
      <c r="F374" s="7">
        <v>-4886.510000000002</v>
      </c>
      <c r="G374" s="7">
        <v>-10384</v>
      </c>
      <c r="H374" s="8">
        <v>-8167.6500000000015</v>
      </c>
    </row>
    <row r="375" spans="1:8">
      <c r="A375" s="4" t="s">
        <v>1381</v>
      </c>
      <c r="B375" s="5" t="s">
        <v>1382</v>
      </c>
      <c r="C375" s="6" t="s">
        <v>1126</v>
      </c>
      <c r="D375" s="6" t="s">
        <v>1127</v>
      </c>
      <c r="E375" s="6" t="s">
        <v>700</v>
      </c>
      <c r="F375" s="7">
        <v>1637.4100000000035</v>
      </c>
      <c r="G375" s="7">
        <v>-528.87000000000262</v>
      </c>
      <c r="H375" s="8">
        <v>3382.7099999999991</v>
      </c>
    </row>
    <row r="376" spans="1:8">
      <c r="A376" s="4" t="s">
        <v>1383</v>
      </c>
      <c r="B376" s="5" t="s">
        <v>420</v>
      </c>
      <c r="C376" s="6" t="s">
        <v>1384</v>
      </c>
      <c r="D376" s="6" t="s">
        <v>1385</v>
      </c>
      <c r="E376" s="6" t="s">
        <v>1386</v>
      </c>
      <c r="F376" s="7">
        <v>-1008.1399999999994</v>
      </c>
      <c r="G376" s="7">
        <v>2069.4199999999983</v>
      </c>
      <c r="H376" s="8">
        <v>283.61999999999534</v>
      </c>
    </row>
    <row r="377" spans="1:8">
      <c r="A377" s="4" t="s">
        <v>1387</v>
      </c>
      <c r="B377" s="5" t="s">
        <v>120</v>
      </c>
      <c r="C377" s="6" t="s">
        <v>272</v>
      </c>
      <c r="D377" s="6" t="s">
        <v>273</v>
      </c>
      <c r="E377" s="6" t="s">
        <v>1388</v>
      </c>
      <c r="F377" s="7">
        <v>-17541.350000000006</v>
      </c>
      <c r="G377" s="7">
        <v>5092.93</v>
      </c>
      <c r="H377" s="8">
        <v>48971</v>
      </c>
    </row>
    <row r="378" spans="1:8">
      <c r="A378" s="4" t="s">
        <v>1389</v>
      </c>
      <c r="B378" s="5" t="s">
        <v>1390</v>
      </c>
      <c r="C378" s="6" t="s">
        <v>641</v>
      </c>
      <c r="D378" s="6" t="s">
        <v>642</v>
      </c>
      <c r="E378" s="6" t="s">
        <v>1391</v>
      </c>
      <c r="F378" s="7">
        <v>-26440.229999999996</v>
      </c>
      <c r="G378" s="7">
        <v>-26362.300000000003</v>
      </c>
      <c r="H378" s="8">
        <v>-17859.850000000006</v>
      </c>
    </row>
    <row r="379" spans="1:8">
      <c r="A379" s="4" t="s">
        <v>1392</v>
      </c>
      <c r="B379" s="5" t="s">
        <v>100</v>
      </c>
      <c r="C379" s="6" t="s">
        <v>1393</v>
      </c>
      <c r="D379" s="6" t="s">
        <v>1394</v>
      </c>
      <c r="E379" s="6" t="s">
        <v>1395</v>
      </c>
      <c r="F379" s="7">
        <v>-6666.3499999999985</v>
      </c>
      <c r="G379" s="7">
        <v>-4227.93</v>
      </c>
      <c r="H379" s="8">
        <v>-5562.9800000000032</v>
      </c>
    </row>
    <row r="380" spans="1:8">
      <c r="A380" s="4" t="s">
        <v>1396</v>
      </c>
      <c r="B380" s="5" t="s">
        <v>34</v>
      </c>
      <c r="C380" s="6" t="s">
        <v>472</v>
      </c>
      <c r="D380" s="6" t="s">
        <v>473</v>
      </c>
      <c r="E380" s="6" t="s">
        <v>1202</v>
      </c>
      <c r="F380" s="7">
        <v>-23046.53</v>
      </c>
      <c r="G380" s="7">
        <v>-30673.899999999994</v>
      </c>
      <c r="H380" s="8">
        <v>-12003.399999999994</v>
      </c>
    </row>
    <row r="381" spans="1:8">
      <c r="A381" s="4" t="s">
        <v>1397</v>
      </c>
      <c r="B381" s="5" t="s">
        <v>522</v>
      </c>
      <c r="C381" s="6" t="s">
        <v>523</v>
      </c>
      <c r="D381" s="6" t="s">
        <v>524</v>
      </c>
      <c r="E381" s="6" t="s">
        <v>1398</v>
      </c>
      <c r="F381" s="7">
        <v>1601.8300000000017</v>
      </c>
      <c r="G381" s="7">
        <v>3087.0599999999977</v>
      </c>
      <c r="H381" s="8">
        <v>959.79000000000087</v>
      </c>
    </row>
    <row r="382" spans="1:8">
      <c r="A382" s="4" t="s">
        <v>1399</v>
      </c>
      <c r="B382" s="5" t="s">
        <v>1400</v>
      </c>
      <c r="C382" s="6" t="s">
        <v>233</v>
      </c>
      <c r="D382" s="6" t="s">
        <v>234</v>
      </c>
      <c r="E382" s="6" t="s">
        <v>1401</v>
      </c>
      <c r="F382" s="7">
        <v>-26417.070000000007</v>
      </c>
      <c r="G382" s="7">
        <v>-21469.22</v>
      </c>
      <c r="H382" s="8">
        <v>-22494.210000000006</v>
      </c>
    </row>
    <row r="383" spans="1:8">
      <c r="A383" s="4" t="s">
        <v>1402</v>
      </c>
      <c r="B383" s="5" t="s">
        <v>120</v>
      </c>
      <c r="C383" s="6" t="s">
        <v>847</v>
      </c>
      <c r="D383" s="6" t="s">
        <v>848</v>
      </c>
      <c r="E383" s="6" t="s">
        <v>1403</v>
      </c>
      <c r="F383" s="7">
        <v>-33526.17</v>
      </c>
      <c r="G383" s="7">
        <v>-42943.509999999995</v>
      </c>
      <c r="H383" s="8">
        <v>-16673.910000000003</v>
      </c>
    </row>
    <row r="384" spans="1:8">
      <c r="A384" s="4" t="s">
        <v>1404</v>
      </c>
      <c r="B384" s="5" t="s">
        <v>120</v>
      </c>
      <c r="C384" s="6" t="s">
        <v>1405</v>
      </c>
      <c r="D384" s="6" t="s">
        <v>1406</v>
      </c>
      <c r="E384" s="6" t="s">
        <v>1407</v>
      </c>
      <c r="F384" s="7">
        <v>-21187.630000000005</v>
      </c>
      <c r="G384" s="7">
        <v>-33312.679999999993</v>
      </c>
      <c r="H384" s="8">
        <v>-15653.369999999995</v>
      </c>
    </row>
    <row r="385" spans="1:8">
      <c r="A385" s="4" t="s">
        <v>1408</v>
      </c>
      <c r="B385" s="5" t="s">
        <v>120</v>
      </c>
      <c r="C385" s="6" t="s">
        <v>385</v>
      </c>
      <c r="D385" s="6" t="s">
        <v>386</v>
      </c>
      <c r="E385" s="6" t="s">
        <v>1409</v>
      </c>
      <c r="F385" s="7">
        <v>-15851.229999999996</v>
      </c>
      <c r="G385" s="7">
        <v>1719.25</v>
      </c>
      <c r="H385" s="8">
        <v>48971</v>
      </c>
    </row>
    <row r="386" spans="1:8">
      <c r="A386" s="4" t="s">
        <v>1410</v>
      </c>
      <c r="B386" s="5" t="s">
        <v>1411</v>
      </c>
      <c r="C386" s="6" t="s">
        <v>194</v>
      </c>
      <c r="D386" s="6" t="s">
        <v>195</v>
      </c>
      <c r="E386" s="6" t="s">
        <v>1412</v>
      </c>
      <c r="F386" s="7">
        <v>-143.87999999999738</v>
      </c>
      <c r="G386" s="7">
        <v>6269.989999999998</v>
      </c>
      <c r="H386" s="8">
        <v>5684.57</v>
      </c>
    </row>
    <row r="387" spans="1:8">
      <c r="A387" s="4" t="s">
        <v>1413</v>
      </c>
      <c r="B387" s="5" t="s">
        <v>1414</v>
      </c>
      <c r="C387" s="6" t="s">
        <v>977</v>
      </c>
      <c r="D387" s="6" t="s">
        <v>978</v>
      </c>
      <c r="E387" s="6" t="s">
        <v>1415</v>
      </c>
      <c r="F387" s="7">
        <v>-120.90000000000146</v>
      </c>
      <c r="G387" s="7">
        <v>942.36000000000058</v>
      </c>
      <c r="H387" s="8">
        <v>2150.25</v>
      </c>
    </row>
    <row r="388" spans="1:8">
      <c r="A388" s="4" t="s">
        <v>1416</v>
      </c>
      <c r="B388" s="5" t="s">
        <v>1417</v>
      </c>
      <c r="C388" s="6" t="s">
        <v>213</v>
      </c>
      <c r="D388" s="6" t="s">
        <v>214</v>
      </c>
      <c r="E388" s="6" t="s">
        <v>1418</v>
      </c>
      <c r="F388" s="7">
        <v>-1312.9700000000012</v>
      </c>
      <c r="G388" s="7">
        <v>11373.649999999994</v>
      </c>
      <c r="H388" s="8">
        <v>36.380000000004657</v>
      </c>
    </row>
    <row r="389" spans="1:8">
      <c r="A389" s="4" t="s">
        <v>1419</v>
      </c>
      <c r="B389" s="5" t="s">
        <v>281</v>
      </c>
      <c r="C389" s="6" t="s">
        <v>761</v>
      </c>
      <c r="D389" s="6" t="s">
        <v>762</v>
      </c>
      <c r="E389" s="6" t="s">
        <v>1420</v>
      </c>
      <c r="F389" s="7">
        <v>-3606.570000000007</v>
      </c>
      <c r="G389" s="7">
        <v>441.22000000000116</v>
      </c>
      <c r="H389" s="8">
        <v>1070.0599999999977</v>
      </c>
    </row>
    <row r="390" spans="1:8">
      <c r="A390" s="4" t="s">
        <v>1421</v>
      </c>
      <c r="B390" s="5" t="s">
        <v>629</v>
      </c>
      <c r="C390" s="6" t="s">
        <v>1422</v>
      </c>
      <c r="D390" s="6" t="s">
        <v>1423</v>
      </c>
      <c r="E390" s="6" t="s">
        <v>1424</v>
      </c>
      <c r="F390" s="7">
        <v>-294.16000000000349</v>
      </c>
      <c r="G390" s="7">
        <v>3654.5199999999968</v>
      </c>
      <c r="H390" s="8">
        <v>2288.2099999999991</v>
      </c>
    </row>
    <row r="391" spans="1:8">
      <c r="A391" s="4" t="s">
        <v>1425</v>
      </c>
      <c r="B391" s="5" t="s">
        <v>1426</v>
      </c>
      <c r="C391" s="6" t="s">
        <v>1024</v>
      </c>
      <c r="D391" s="6" t="s">
        <v>1025</v>
      </c>
      <c r="E391" s="6" t="s">
        <v>1427</v>
      </c>
      <c r="F391" s="7">
        <v>-8289.7299999999959</v>
      </c>
      <c r="G391" s="7">
        <v>-4425.4900000000052</v>
      </c>
      <c r="H391" s="8">
        <v>-12193.36</v>
      </c>
    </row>
    <row r="392" spans="1:8">
      <c r="A392" s="4" t="s">
        <v>1428</v>
      </c>
      <c r="B392" s="5" t="s">
        <v>120</v>
      </c>
      <c r="C392" s="6" t="s">
        <v>1429</v>
      </c>
      <c r="D392" s="6" t="s">
        <v>1430</v>
      </c>
      <c r="E392" s="6" t="s">
        <v>1431</v>
      </c>
      <c r="F392" s="7">
        <v>-3160.5099999999948</v>
      </c>
      <c r="G392" s="7">
        <v>-11426.529999999999</v>
      </c>
      <c r="H392" s="8">
        <v>-4251.8000000000029</v>
      </c>
    </row>
    <row r="393" spans="1:8">
      <c r="A393" s="4" t="s">
        <v>1432</v>
      </c>
      <c r="B393" s="5" t="s">
        <v>1221</v>
      </c>
      <c r="C393" s="6" t="s">
        <v>1433</v>
      </c>
      <c r="D393" s="6" t="s">
        <v>1434</v>
      </c>
      <c r="E393" s="6" t="s">
        <v>718</v>
      </c>
      <c r="F393" s="7">
        <v>-237.25</v>
      </c>
      <c r="G393" s="7">
        <v>270.58000000000175</v>
      </c>
      <c r="H393" s="8">
        <v>355.66000000000349</v>
      </c>
    </row>
    <row r="394" spans="1:8">
      <c r="A394" s="4" t="s">
        <v>1435</v>
      </c>
      <c r="B394" s="5" t="s">
        <v>1436</v>
      </c>
      <c r="C394" s="6" t="s">
        <v>977</v>
      </c>
      <c r="D394" s="6" t="s">
        <v>978</v>
      </c>
      <c r="E394" s="6" t="s">
        <v>1437</v>
      </c>
      <c r="F394" s="7">
        <v>137.58999999999651</v>
      </c>
      <c r="G394" s="7">
        <v>1308.0199999999968</v>
      </c>
      <c r="H394" s="8">
        <v>2075.5699999999997</v>
      </c>
    </row>
    <row r="395" spans="1:8">
      <c r="A395" s="4" t="s">
        <v>1438</v>
      </c>
      <c r="B395" s="5" t="s">
        <v>1439</v>
      </c>
      <c r="C395" s="6" t="s">
        <v>86</v>
      </c>
      <c r="D395" s="6" t="s">
        <v>87</v>
      </c>
      <c r="E395" s="6" t="s">
        <v>1440</v>
      </c>
      <c r="F395" s="7">
        <v>-14183.150000000001</v>
      </c>
      <c r="G395" s="7">
        <v>-10800.510000000002</v>
      </c>
      <c r="H395" s="8">
        <v>-9447.7099999999991</v>
      </c>
    </row>
    <row r="396" spans="1:8">
      <c r="A396" s="4" t="s">
        <v>1441</v>
      </c>
      <c r="B396" s="5" t="s">
        <v>663</v>
      </c>
      <c r="C396" s="6" t="s">
        <v>1442</v>
      </c>
      <c r="D396" s="6" t="s">
        <v>1443</v>
      </c>
      <c r="E396" s="6" t="s">
        <v>1444</v>
      </c>
      <c r="F396" s="7">
        <v>975.69000000000233</v>
      </c>
      <c r="G396" s="7">
        <v>183.12000000000262</v>
      </c>
      <c r="H396" s="8">
        <v>11492.89</v>
      </c>
    </row>
    <row r="397" spans="1:8">
      <c r="A397" s="4" t="s">
        <v>1445</v>
      </c>
      <c r="B397" s="5" t="s">
        <v>324</v>
      </c>
      <c r="C397" s="6" t="s">
        <v>1446</v>
      </c>
      <c r="D397" s="6" t="s">
        <v>1447</v>
      </c>
      <c r="E397" s="6" t="s">
        <v>1448</v>
      </c>
      <c r="F397" s="7">
        <v>763.62999999999738</v>
      </c>
      <c r="G397" s="7">
        <v>651.30999999999767</v>
      </c>
      <c r="H397" s="8">
        <v>23847.57</v>
      </c>
    </row>
    <row r="398" spans="1:8">
      <c r="A398" s="4" t="s">
        <v>1449</v>
      </c>
      <c r="B398" s="5" t="s">
        <v>1450</v>
      </c>
      <c r="C398" s="6" t="s">
        <v>1126</v>
      </c>
      <c r="D398" s="6" t="s">
        <v>1127</v>
      </c>
      <c r="E398" s="6" t="s">
        <v>1451</v>
      </c>
      <c r="F398" s="7">
        <v>2293.0599999999977</v>
      </c>
      <c r="G398" s="7">
        <v>-5729.7799999999988</v>
      </c>
      <c r="H398" s="8">
        <v>3978.0400000000009</v>
      </c>
    </row>
    <row r="399" spans="1:8">
      <c r="A399" s="4" t="s">
        <v>1452</v>
      </c>
      <c r="B399" s="5" t="s">
        <v>1453</v>
      </c>
      <c r="C399" s="6" t="s">
        <v>567</v>
      </c>
      <c r="D399" s="6" t="s">
        <v>568</v>
      </c>
      <c r="E399" s="6" t="s">
        <v>1257</v>
      </c>
      <c r="F399" s="7">
        <v>28.669999999998254</v>
      </c>
      <c r="G399" s="7">
        <v>7536.6900000000023</v>
      </c>
      <c r="H399" s="8">
        <v>7762.510000000002</v>
      </c>
    </row>
    <row r="400" spans="1:8">
      <c r="A400" s="4" t="s">
        <v>1454</v>
      </c>
      <c r="B400" s="5" t="s">
        <v>803</v>
      </c>
      <c r="C400" s="6" t="s">
        <v>804</v>
      </c>
      <c r="D400" s="6" t="s">
        <v>805</v>
      </c>
      <c r="E400" s="6" t="s">
        <v>1285</v>
      </c>
      <c r="F400" s="7">
        <v>23509</v>
      </c>
      <c r="G400" s="7">
        <v>23002</v>
      </c>
      <c r="H400" s="8">
        <v>21728</v>
      </c>
    </row>
    <row r="401" spans="1:8">
      <c r="A401" s="4" t="s">
        <v>1455</v>
      </c>
      <c r="B401" s="5" t="s">
        <v>120</v>
      </c>
      <c r="C401" s="6" t="s">
        <v>349</v>
      </c>
      <c r="D401" s="6" t="s">
        <v>350</v>
      </c>
      <c r="E401" s="6" t="s">
        <v>1456</v>
      </c>
      <c r="F401" s="7">
        <v>-18521.039999999994</v>
      </c>
      <c r="G401" s="7">
        <v>-7700.6900000000023</v>
      </c>
      <c r="H401" s="8">
        <v>-6370.8499999999985</v>
      </c>
    </row>
    <row r="402" spans="1:8">
      <c r="A402" s="4" t="s">
        <v>1457</v>
      </c>
      <c r="B402" s="5" t="s">
        <v>803</v>
      </c>
      <c r="C402" s="6" t="s">
        <v>804</v>
      </c>
      <c r="D402" s="6" t="s">
        <v>805</v>
      </c>
      <c r="E402" s="6" t="s">
        <v>1458</v>
      </c>
      <c r="F402" s="7">
        <v>39268.75</v>
      </c>
      <c r="G402" s="7">
        <v>35050</v>
      </c>
      <c r="H402" s="8">
        <v>35287.5</v>
      </c>
    </row>
    <row r="403" spans="1:8">
      <c r="A403" s="4" t="s">
        <v>1459</v>
      </c>
      <c r="B403" s="5" t="s">
        <v>120</v>
      </c>
      <c r="C403" s="6" t="s">
        <v>272</v>
      </c>
      <c r="D403" s="6" t="s">
        <v>273</v>
      </c>
      <c r="E403" s="6" t="s">
        <v>1460</v>
      </c>
      <c r="F403" s="7">
        <v>1416.929999999993</v>
      </c>
      <c r="G403" s="7">
        <v>-8622.4600000000064</v>
      </c>
      <c r="H403" s="8">
        <v>-4741.5200000000041</v>
      </c>
    </row>
    <row r="404" spans="1:8">
      <c r="A404" s="4" t="s">
        <v>1461</v>
      </c>
      <c r="B404" s="5" t="s">
        <v>789</v>
      </c>
      <c r="C404" s="6" t="s">
        <v>790</v>
      </c>
      <c r="D404" s="6" t="s">
        <v>791</v>
      </c>
      <c r="E404" s="6" t="s">
        <v>1462</v>
      </c>
      <c r="F404" s="7">
        <v>3486.77</v>
      </c>
      <c r="G404" s="7">
        <v>3087.65</v>
      </c>
      <c r="H404" s="8">
        <v>3106.95</v>
      </c>
    </row>
    <row r="405" spans="1:8">
      <c r="A405" s="4" t="s">
        <v>1463</v>
      </c>
      <c r="B405" s="5" t="s">
        <v>100</v>
      </c>
      <c r="C405" s="6" t="s">
        <v>1464</v>
      </c>
      <c r="D405" s="6" t="s">
        <v>1465</v>
      </c>
      <c r="E405" s="6" t="s">
        <v>1466</v>
      </c>
      <c r="F405" s="7">
        <v>-2167.989999999998</v>
      </c>
      <c r="G405" s="7">
        <v>-3394.7699999999968</v>
      </c>
      <c r="H405" s="8">
        <v>-3339.1600000000035</v>
      </c>
    </row>
    <row r="406" spans="1:8">
      <c r="A406" s="4" t="s">
        <v>1467</v>
      </c>
      <c r="B406" s="5" t="s">
        <v>281</v>
      </c>
      <c r="C406" s="6" t="s">
        <v>761</v>
      </c>
      <c r="D406" s="6" t="s">
        <v>762</v>
      </c>
      <c r="E406" s="6" t="s">
        <v>1468</v>
      </c>
      <c r="F406" s="7">
        <v>-15348.550000000003</v>
      </c>
      <c r="G406" s="7">
        <v>-12231.370000000003</v>
      </c>
      <c r="H406" s="8">
        <v>-7190.6399999999994</v>
      </c>
    </row>
    <row r="407" spans="1:8">
      <c r="A407" s="4" t="s">
        <v>1469</v>
      </c>
      <c r="B407" s="5" t="s">
        <v>342</v>
      </c>
      <c r="C407" s="6" t="s">
        <v>761</v>
      </c>
      <c r="D407" s="6" t="s">
        <v>762</v>
      </c>
      <c r="E407" s="6" t="s">
        <v>374</v>
      </c>
      <c r="F407" s="7">
        <v>3998.260000000002</v>
      </c>
      <c r="G407" s="7">
        <v>-1745.3099999999977</v>
      </c>
      <c r="H407" s="8">
        <v>6119.0299999999988</v>
      </c>
    </row>
    <row r="408" spans="1:8">
      <c r="A408" s="4" t="s">
        <v>1470</v>
      </c>
      <c r="B408" s="5" t="s">
        <v>120</v>
      </c>
      <c r="C408" s="6" t="s">
        <v>1471</v>
      </c>
      <c r="D408" s="6" t="s">
        <v>1472</v>
      </c>
      <c r="E408" s="6" t="s">
        <v>1473</v>
      </c>
      <c r="F408" s="7">
        <v>-23922.550000000003</v>
      </c>
      <c r="G408" s="7">
        <v>-23415.08</v>
      </c>
      <c r="H408" s="8">
        <v>-22803.97</v>
      </c>
    </row>
    <row r="409" spans="1:8">
      <c r="A409" s="4" t="s">
        <v>1474</v>
      </c>
      <c r="B409" s="5" t="s">
        <v>969</v>
      </c>
      <c r="C409" s="6" t="s">
        <v>918</v>
      </c>
      <c r="D409" s="6" t="s">
        <v>919</v>
      </c>
      <c r="E409" s="6" t="s">
        <v>1475</v>
      </c>
      <c r="F409" s="7">
        <v>-35705.040000000008</v>
      </c>
      <c r="G409" s="7">
        <v>-33794.229999999996</v>
      </c>
      <c r="H409" s="8">
        <v>-19402</v>
      </c>
    </row>
    <row r="410" spans="1:8">
      <c r="A410" s="4" t="s">
        <v>1476</v>
      </c>
      <c r="B410" s="5" t="s">
        <v>29</v>
      </c>
      <c r="C410" s="6" t="s">
        <v>1477</v>
      </c>
      <c r="D410" s="6" t="s">
        <v>1478</v>
      </c>
      <c r="E410" s="6" t="s">
        <v>1479</v>
      </c>
      <c r="F410" s="7">
        <v>-9923.8500000000058</v>
      </c>
      <c r="G410" s="7">
        <v>-13613.949999999997</v>
      </c>
      <c r="H410" s="8">
        <v>-12663.190000000002</v>
      </c>
    </row>
    <row r="411" spans="1:8">
      <c r="A411" s="4" t="s">
        <v>1480</v>
      </c>
      <c r="B411" s="5" t="s">
        <v>1481</v>
      </c>
      <c r="C411" s="6" t="s">
        <v>674</v>
      </c>
      <c r="D411" s="6" t="s">
        <v>675</v>
      </c>
      <c r="E411" s="6" t="s">
        <v>182</v>
      </c>
      <c r="F411" s="7">
        <v>-2405.3199999999997</v>
      </c>
      <c r="G411" s="7">
        <v>-2253.3000000000029</v>
      </c>
      <c r="H411" s="8">
        <v>6120.8499999999985</v>
      </c>
    </row>
    <row r="412" spans="1:8">
      <c r="A412" s="4" t="s">
        <v>1482</v>
      </c>
      <c r="B412" s="5" t="s">
        <v>413</v>
      </c>
      <c r="C412" s="6" t="s">
        <v>1483</v>
      </c>
      <c r="D412" s="6" t="s">
        <v>1484</v>
      </c>
      <c r="E412" s="6" t="s">
        <v>493</v>
      </c>
      <c r="F412" s="7">
        <v>-9354.9799999999959</v>
      </c>
      <c r="G412" s="7">
        <v>-10151.669999999998</v>
      </c>
      <c r="H412" s="8">
        <v>-9832.3300000000017</v>
      </c>
    </row>
    <row r="413" spans="1:8">
      <c r="A413" s="4" t="s">
        <v>1485</v>
      </c>
      <c r="B413" s="5" t="s">
        <v>1481</v>
      </c>
      <c r="C413" s="6" t="s">
        <v>674</v>
      </c>
      <c r="D413" s="6" t="s">
        <v>675</v>
      </c>
      <c r="E413" s="6" t="s">
        <v>1486</v>
      </c>
      <c r="F413" s="7">
        <v>-2691.1100000000006</v>
      </c>
      <c r="G413" s="7">
        <v>-3887.6900000000023</v>
      </c>
      <c r="H413" s="8">
        <v>853.5199999999968</v>
      </c>
    </row>
    <row r="414" spans="1:8">
      <c r="A414" s="4" t="s">
        <v>1487</v>
      </c>
      <c r="B414" s="5" t="s">
        <v>778</v>
      </c>
      <c r="C414" s="6" t="s">
        <v>442</v>
      </c>
      <c r="D414" s="6" t="s">
        <v>443</v>
      </c>
      <c r="E414" s="6" t="s">
        <v>133</v>
      </c>
      <c r="F414" s="7">
        <v>32739</v>
      </c>
      <c r="G414" s="7">
        <v>-1205.130000000001</v>
      </c>
      <c r="H414" s="8">
        <v>-335.36000000000058</v>
      </c>
    </row>
    <row r="415" spans="1:8">
      <c r="A415" s="4" t="s">
        <v>1487</v>
      </c>
      <c r="B415" s="5" t="s">
        <v>1488</v>
      </c>
      <c r="C415" s="6" t="s">
        <v>445</v>
      </c>
      <c r="D415" s="6" t="s">
        <v>446</v>
      </c>
      <c r="E415" s="6" t="s">
        <v>1489</v>
      </c>
      <c r="F415" s="7">
        <v>-952.40000000000146</v>
      </c>
      <c r="G415" s="7">
        <v>-1205.130000000001</v>
      </c>
      <c r="H415" s="8">
        <v>-335.36000000000058</v>
      </c>
    </row>
    <row r="416" spans="1:8">
      <c r="A416" s="4" t="s">
        <v>1490</v>
      </c>
      <c r="B416" s="5" t="s">
        <v>1491</v>
      </c>
      <c r="C416" s="6" t="s">
        <v>91</v>
      </c>
      <c r="D416" s="6" t="s">
        <v>92</v>
      </c>
      <c r="E416" s="6" t="s">
        <v>1492</v>
      </c>
      <c r="F416" s="7">
        <v>-15523.309999999998</v>
      </c>
      <c r="G416" s="7">
        <v>-10472.300000000003</v>
      </c>
      <c r="H416" s="8">
        <v>-12039.870000000003</v>
      </c>
    </row>
    <row r="417" spans="1:8">
      <c r="A417" s="4" t="s">
        <v>1493</v>
      </c>
      <c r="B417" s="5" t="s">
        <v>157</v>
      </c>
      <c r="C417" s="6" t="s">
        <v>1119</v>
      </c>
      <c r="D417" s="6" t="s">
        <v>1120</v>
      </c>
      <c r="E417" s="6" t="s">
        <v>1176</v>
      </c>
      <c r="F417" s="7">
        <v>-10664.869999999995</v>
      </c>
      <c r="G417" s="7">
        <v>-18112.940000000002</v>
      </c>
      <c r="H417" s="8">
        <v>-12385.190000000002</v>
      </c>
    </row>
    <row r="418" spans="1:8">
      <c r="A418" s="4" t="s">
        <v>1494</v>
      </c>
      <c r="B418" s="5" t="s">
        <v>969</v>
      </c>
      <c r="C418" s="6" t="s">
        <v>1495</v>
      </c>
      <c r="D418" s="6" t="s">
        <v>1496</v>
      </c>
      <c r="E418" s="6" t="s">
        <v>1497</v>
      </c>
      <c r="F418" s="7">
        <v>-28100.290000000008</v>
      </c>
      <c r="G418" s="7">
        <v>-35602.070000000007</v>
      </c>
      <c r="H418" s="8">
        <v>-19237.28</v>
      </c>
    </row>
    <row r="419" spans="1:8">
      <c r="A419" s="4" t="s">
        <v>1498</v>
      </c>
      <c r="B419" s="5" t="s">
        <v>663</v>
      </c>
      <c r="C419" s="6" t="s">
        <v>1442</v>
      </c>
      <c r="D419" s="6" t="s">
        <v>1443</v>
      </c>
      <c r="E419" s="6" t="s">
        <v>1499</v>
      </c>
      <c r="F419" s="7">
        <v>-12855.120000000003</v>
      </c>
      <c r="G419" s="7">
        <v>-10465.580000000002</v>
      </c>
      <c r="H419" s="8">
        <v>-6975.4599999999991</v>
      </c>
    </row>
    <row r="420" spans="1:8">
      <c r="A420" s="4" t="s">
        <v>1500</v>
      </c>
      <c r="B420" s="5" t="s">
        <v>1501</v>
      </c>
      <c r="C420" s="6" t="s">
        <v>1502</v>
      </c>
      <c r="D420" s="6" t="s">
        <v>46</v>
      </c>
      <c r="E420" s="6" t="s">
        <v>1503</v>
      </c>
      <c r="F420" s="7">
        <v>20771.5</v>
      </c>
      <c r="G420" s="7">
        <v>20401.650000000001</v>
      </c>
      <c r="H420" s="8">
        <v>17577.48</v>
      </c>
    </row>
    <row r="421" spans="1:8">
      <c r="A421" s="4" t="s">
        <v>1504</v>
      </c>
      <c r="B421" s="5" t="s">
        <v>1505</v>
      </c>
      <c r="C421" s="6" t="s">
        <v>146</v>
      </c>
      <c r="D421" s="6" t="s">
        <v>147</v>
      </c>
      <c r="E421" s="6" t="s">
        <v>515</v>
      </c>
      <c r="F421" s="7">
        <v>4689.739999999998</v>
      </c>
      <c r="G421" s="7">
        <v>3860.2200000000012</v>
      </c>
      <c r="H421" s="8">
        <v>1108.1999999999971</v>
      </c>
    </row>
    <row r="422" spans="1:8">
      <c r="A422" s="4" t="s">
        <v>1506</v>
      </c>
      <c r="B422" s="5" t="s">
        <v>60</v>
      </c>
      <c r="C422" s="6" t="s">
        <v>126</v>
      </c>
      <c r="D422" s="6" t="s">
        <v>127</v>
      </c>
      <c r="E422" s="6" t="s">
        <v>1507</v>
      </c>
      <c r="F422" s="7">
        <v>-1227.0800000000017</v>
      </c>
      <c r="G422" s="7">
        <v>-4830.7300000000032</v>
      </c>
      <c r="H422" s="8">
        <v>263.15000000000146</v>
      </c>
    </row>
    <row r="423" spans="1:8">
      <c r="A423" s="4" t="s">
        <v>1508</v>
      </c>
      <c r="B423" s="5" t="s">
        <v>532</v>
      </c>
      <c r="C423" s="6" t="s">
        <v>1509</v>
      </c>
      <c r="D423" s="6" t="s">
        <v>1510</v>
      </c>
      <c r="E423" s="6" t="s">
        <v>1511</v>
      </c>
      <c r="F423" s="7">
        <v>-1002.5999999999985</v>
      </c>
      <c r="G423" s="7">
        <v>-1146.7799999999988</v>
      </c>
      <c r="H423" s="8">
        <v>6365.6500000000015</v>
      </c>
    </row>
    <row r="424" spans="1:8">
      <c r="A424" s="4" t="s">
        <v>1512</v>
      </c>
      <c r="B424" s="5" t="s">
        <v>281</v>
      </c>
      <c r="C424" s="6" t="s">
        <v>194</v>
      </c>
      <c r="D424" s="6" t="s">
        <v>195</v>
      </c>
      <c r="E424" s="6" t="s">
        <v>1513</v>
      </c>
      <c r="F424" s="7">
        <v>-16725.960000000006</v>
      </c>
      <c r="G424" s="7">
        <v>-17880.770000000004</v>
      </c>
      <c r="H424" s="8">
        <v>-7483</v>
      </c>
    </row>
    <row r="425" spans="1:8">
      <c r="A425" s="4" t="s">
        <v>1514</v>
      </c>
      <c r="B425" s="5" t="s">
        <v>60</v>
      </c>
      <c r="C425" s="6" t="s">
        <v>794</v>
      </c>
      <c r="D425" s="6" t="s">
        <v>795</v>
      </c>
      <c r="E425" s="6" t="s">
        <v>1515</v>
      </c>
      <c r="F425" s="7">
        <v>-3684.1600000000035</v>
      </c>
      <c r="G425" s="7">
        <v>-639.43000000000029</v>
      </c>
      <c r="H425" s="8">
        <v>-3695.8099999999977</v>
      </c>
    </row>
    <row r="426" spans="1:8">
      <c r="A426" s="4" t="s">
        <v>1516</v>
      </c>
      <c r="B426" s="5" t="s">
        <v>1517</v>
      </c>
      <c r="C426" s="6" t="s">
        <v>1518</v>
      </c>
      <c r="D426" s="6" t="s">
        <v>1519</v>
      </c>
      <c r="E426" s="6" t="s">
        <v>1520</v>
      </c>
      <c r="F426" s="7">
        <v>-21890.160000000003</v>
      </c>
      <c r="G426" s="7">
        <v>-24213.22</v>
      </c>
      <c r="H426" s="8">
        <v>-22737.839999999997</v>
      </c>
    </row>
    <row r="427" spans="1:8">
      <c r="A427" s="4" t="s">
        <v>1521</v>
      </c>
      <c r="B427" s="5" t="s">
        <v>1522</v>
      </c>
      <c r="C427" s="6" t="s">
        <v>505</v>
      </c>
      <c r="D427" s="6" t="s">
        <v>506</v>
      </c>
      <c r="E427" s="6" t="s">
        <v>507</v>
      </c>
      <c r="F427" s="7">
        <v>-10650.650000000001</v>
      </c>
      <c r="G427" s="7">
        <v>653.88999999999942</v>
      </c>
      <c r="H427" s="8">
        <v>28415.439999999999</v>
      </c>
    </row>
    <row r="428" spans="1:8">
      <c r="A428" s="4" t="s">
        <v>1523</v>
      </c>
      <c r="B428" s="5" t="s">
        <v>50</v>
      </c>
      <c r="C428" s="6" t="s">
        <v>51</v>
      </c>
      <c r="D428" s="6" t="s">
        <v>52</v>
      </c>
      <c r="E428" s="6" t="s">
        <v>1511</v>
      </c>
      <c r="F428" s="7">
        <v>-574.56999999999971</v>
      </c>
      <c r="G428" s="7">
        <v>576.04000000000087</v>
      </c>
      <c r="H428" s="8">
        <v>1330.8000000000029</v>
      </c>
    </row>
    <row r="429" spans="1:8">
      <c r="A429" s="4" t="s">
        <v>1524</v>
      </c>
      <c r="B429" s="5" t="s">
        <v>1525</v>
      </c>
      <c r="C429" s="6" t="s">
        <v>1526</v>
      </c>
      <c r="D429" s="6" t="s">
        <v>1527</v>
      </c>
      <c r="E429" s="6" t="s">
        <v>247</v>
      </c>
      <c r="F429" s="7">
        <v>-631.16000000000349</v>
      </c>
      <c r="G429" s="7">
        <v>1860.8700000000026</v>
      </c>
      <c r="H429" s="8">
        <v>25378.22</v>
      </c>
    </row>
    <row r="430" spans="1:8">
      <c r="A430" s="4" t="s">
        <v>1528</v>
      </c>
      <c r="B430" s="5" t="s">
        <v>237</v>
      </c>
      <c r="C430" s="6" t="s">
        <v>238</v>
      </c>
      <c r="D430" s="6" t="s">
        <v>239</v>
      </c>
      <c r="E430" s="6" t="s">
        <v>1529</v>
      </c>
      <c r="F430" s="7">
        <v>545.98999999999978</v>
      </c>
      <c r="G430" s="7">
        <v>279.79999999999927</v>
      </c>
      <c r="H430" s="8">
        <v>1050.0300000000007</v>
      </c>
    </row>
    <row r="431" spans="1:8">
      <c r="A431" s="4" t="s">
        <v>1530</v>
      </c>
      <c r="B431" s="5" t="s">
        <v>1453</v>
      </c>
      <c r="C431" s="6" t="s">
        <v>1186</v>
      </c>
      <c r="D431" s="6" t="s">
        <v>1187</v>
      </c>
      <c r="E431" s="6" t="s">
        <v>1531</v>
      </c>
      <c r="F431" s="7">
        <v>-325.08999999999651</v>
      </c>
      <c r="G431" s="7">
        <v>970.63999999999942</v>
      </c>
      <c r="H431" s="8">
        <v>1112.4499999999971</v>
      </c>
    </row>
    <row r="432" spans="1:8">
      <c r="A432" s="4" t="s">
        <v>1532</v>
      </c>
      <c r="B432" s="5" t="s">
        <v>120</v>
      </c>
      <c r="C432" s="6" t="s">
        <v>1533</v>
      </c>
      <c r="D432" s="6" t="s">
        <v>1534</v>
      </c>
      <c r="E432" s="6" t="s">
        <v>1535</v>
      </c>
      <c r="F432" s="7">
        <v>-3954.9499999999971</v>
      </c>
      <c r="G432" s="7">
        <v>-23206.130000000005</v>
      </c>
      <c r="H432" s="8">
        <v>-13107.449999999997</v>
      </c>
    </row>
    <row r="433" spans="1:8">
      <c r="A433" s="4" t="s">
        <v>1536</v>
      </c>
      <c r="B433" s="5" t="s">
        <v>1537</v>
      </c>
      <c r="C433" s="6" t="s">
        <v>1186</v>
      </c>
      <c r="D433" s="6" t="s">
        <v>1187</v>
      </c>
      <c r="E433" s="6" t="s">
        <v>1538</v>
      </c>
      <c r="F433" s="7">
        <v>-640.26000000000204</v>
      </c>
      <c r="G433" s="7">
        <v>-563.33000000000175</v>
      </c>
      <c r="H433" s="8">
        <v>1163.9900000000016</v>
      </c>
    </row>
    <row r="434" spans="1:8">
      <c r="A434" s="4" t="s">
        <v>1539</v>
      </c>
      <c r="B434" s="5" t="s">
        <v>428</v>
      </c>
      <c r="C434" s="6" t="s">
        <v>816</v>
      </c>
      <c r="D434" s="6" t="s">
        <v>817</v>
      </c>
      <c r="E434" s="6" t="s">
        <v>1540</v>
      </c>
      <c r="F434" s="7">
        <v>9732.7099999999991</v>
      </c>
      <c r="G434" s="7">
        <v>1730.0699999999997</v>
      </c>
      <c r="H434" s="8">
        <v>23286.22</v>
      </c>
    </row>
    <row r="435" spans="1:8">
      <c r="A435" s="4" t="s">
        <v>1541</v>
      </c>
      <c r="B435" s="5" t="s">
        <v>1542</v>
      </c>
      <c r="C435" s="6" t="s">
        <v>1543</v>
      </c>
      <c r="D435" s="6" t="s">
        <v>1544</v>
      </c>
      <c r="E435" s="6" t="s">
        <v>834</v>
      </c>
      <c r="F435" s="7">
        <v>-5404.5599999999977</v>
      </c>
      <c r="G435" s="7">
        <v>-4226.1399999999994</v>
      </c>
      <c r="H435" s="8">
        <v>-5526.3500000000058</v>
      </c>
    </row>
    <row r="436" spans="1:8">
      <c r="A436" s="4" t="s">
        <v>1545</v>
      </c>
      <c r="B436" s="5" t="s">
        <v>95</v>
      </c>
      <c r="C436" s="6" t="s">
        <v>1502</v>
      </c>
      <c r="D436" s="6" t="s">
        <v>46</v>
      </c>
      <c r="E436" s="6" t="s">
        <v>1546</v>
      </c>
      <c r="F436" s="7">
        <v>17029.48</v>
      </c>
      <c r="G436" s="7">
        <v>16818</v>
      </c>
      <c r="H436" s="8">
        <v>16170</v>
      </c>
    </row>
    <row r="437" spans="1:8">
      <c r="A437" s="4" t="s">
        <v>1547</v>
      </c>
      <c r="B437" s="5" t="s">
        <v>100</v>
      </c>
      <c r="C437" s="6" t="s">
        <v>550</v>
      </c>
      <c r="D437" s="6" t="s">
        <v>551</v>
      </c>
      <c r="E437" s="6" t="s">
        <v>1548</v>
      </c>
      <c r="F437" s="7">
        <v>-6635.9100000000035</v>
      </c>
      <c r="G437" s="7">
        <v>-5029.1699999999983</v>
      </c>
      <c r="H437" s="8">
        <v>80.090000000000146</v>
      </c>
    </row>
    <row r="438" spans="1:8">
      <c r="A438" s="4" t="s">
        <v>1549</v>
      </c>
      <c r="B438" s="5" t="s">
        <v>1550</v>
      </c>
      <c r="C438" s="6" t="s">
        <v>703</v>
      </c>
      <c r="D438" s="6" t="s">
        <v>704</v>
      </c>
      <c r="E438" s="6" t="s">
        <v>1551</v>
      </c>
      <c r="F438" s="7">
        <v>-978.41999999999825</v>
      </c>
      <c r="G438" s="7">
        <v>-537.2899999999936</v>
      </c>
      <c r="H438" s="8">
        <v>4415.3800000000047</v>
      </c>
    </row>
    <row r="439" spans="1:8">
      <c r="A439" s="4" t="s">
        <v>1552</v>
      </c>
      <c r="B439" s="5" t="s">
        <v>1221</v>
      </c>
      <c r="C439" s="6" t="s">
        <v>126</v>
      </c>
      <c r="D439" s="6" t="s">
        <v>127</v>
      </c>
      <c r="E439" s="6" t="s">
        <v>1553</v>
      </c>
      <c r="F439" s="7">
        <v>-10126.540000000001</v>
      </c>
      <c r="G439" s="7">
        <v>-14658.970000000001</v>
      </c>
      <c r="H439" s="8">
        <v>-1821.5599999999977</v>
      </c>
    </row>
    <row r="440" spans="1:8">
      <c r="A440" s="4" t="s">
        <v>1554</v>
      </c>
      <c r="B440" s="5" t="s">
        <v>95</v>
      </c>
      <c r="C440" s="6" t="s">
        <v>1555</v>
      </c>
      <c r="D440" s="6" t="s">
        <v>1556</v>
      </c>
      <c r="E440" s="6" t="s">
        <v>995</v>
      </c>
      <c r="F440" s="7">
        <v>12930.84</v>
      </c>
      <c r="G440" s="7">
        <v>11556.93</v>
      </c>
      <c r="H440" s="8">
        <v>12681.5</v>
      </c>
    </row>
    <row r="441" spans="1:8">
      <c r="A441" s="4" t="s">
        <v>1557</v>
      </c>
      <c r="B441" s="5" t="s">
        <v>100</v>
      </c>
      <c r="C441" s="6" t="s">
        <v>1558</v>
      </c>
      <c r="D441" s="6" t="s">
        <v>1559</v>
      </c>
      <c r="E441" s="6" t="s">
        <v>1560</v>
      </c>
      <c r="F441" s="7">
        <v>-7254.3300000000017</v>
      </c>
      <c r="G441" s="7">
        <v>-7752.6699999999983</v>
      </c>
      <c r="H441" s="8">
        <v>-4024.7099999999991</v>
      </c>
    </row>
    <row r="442" spans="1:8">
      <c r="A442" s="4" t="s">
        <v>1561</v>
      </c>
      <c r="B442" s="5" t="s">
        <v>1562</v>
      </c>
      <c r="C442" s="6" t="s">
        <v>689</v>
      </c>
      <c r="D442" s="6" t="s">
        <v>690</v>
      </c>
      <c r="E442" s="6" t="s">
        <v>1563</v>
      </c>
      <c r="F442" s="7">
        <v>-2054.2900000000009</v>
      </c>
      <c r="G442" s="7">
        <v>-3278.6999999999971</v>
      </c>
      <c r="H442" s="8">
        <v>-1185.2300000000032</v>
      </c>
    </row>
    <row r="443" spans="1:8">
      <c r="A443" s="4" t="s">
        <v>1564</v>
      </c>
      <c r="B443" s="5" t="s">
        <v>24</v>
      </c>
      <c r="C443" s="6" t="s">
        <v>1126</v>
      </c>
      <c r="D443" s="6" t="s">
        <v>1127</v>
      </c>
      <c r="E443" s="6" t="s">
        <v>1565</v>
      </c>
      <c r="F443" s="7">
        <v>-1907.3600000000006</v>
      </c>
      <c r="G443" s="7">
        <v>-336.47999999999593</v>
      </c>
      <c r="H443" s="8">
        <v>633.82000000000698</v>
      </c>
    </row>
    <row r="444" spans="1:8">
      <c r="A444" s="4" t="s">
        <v>1566</v>
      </c>
      <c r="B444" s="5" t="s">
        <v>100</v>
      </c>
      <c r="C444" s="6" t="s">
        <v>288</v>
      </c>
      <c r="D444" s="6" t="s">
        <v>289</v>
      </c>
      <c r="E444" s="6" t="s">
        <v>1567</v>
      </c>
      <c r="F444" s="7">
        <v>1363.0200000000004</v>
      </c>
      <c r="G444" s="7">
        <v>-500.08000000000175</v>
      </c>
      <c r="H444" s="8">
        <v>1170.3400000000001</v>
      </c>
    </row>
    <row r="445" spans="1:8">
      <c r="A445" s="4" t="s">
        <v>1568</v>
      </c>
      <c r="B445" s="5" t="s">
        <v>693</v>
      </c>
      <c r="C445" s="6" t="s">
        <v>378</v>
      </c>
      <c r="D445" s="6" t="s">
        <v>379</v>
      </c>
      <c r="E445" s="6" t="s">
        <v>493</v>
      </c>
      <c r="F445" s="7">
        <v>-38039.25</v>
      </c>
      <c r="G445" s="7">
        <v>-65276.619999999995</v>
      </c>
      <c r="H445" s="8">
        <v>-61622.770000000004</v>
      </c>
    </row>
    <row r="446" spans="1:8">
      <c r="A446" s="4" t="s">
        <v>1569</v>
      </c>
      <c r="B446" s="5" t="s">
        <v>1163</v>
      </c>
      <c r="C446" s="6" t="s">
        <v>1570</v>
      </c>
      <c r="D446" s="6" t="s">
        <v>1571</v>
      </c>
      <c r="E446" s="6" t="s">
        <v>1021</v>
      </c>
      <c r="F446" s="7">
        <v>-10576.61</v>
      </c>
      <c r="G446" s="7">
        <v>-13400.89</v>
      </c>
      <c r="H446" s="8">
        <v>-22490.58</v>
      </c>
    </row>
    <row r="447" spans="1:8">
      <c r="A447" s="4" t="s">
        <v>1572</v>
      </c>
      <c r="B447" s="5" t="s">
        <v>1573</v>
      </c>
      <c r="C447" s="6" t="s">
        <v>10</v>
      </c>
      <c r="D447" s="6" t="s">
        <v>11</v>
      </c>
      <c r="E447" s="6" t="s">
        <v>1574</v>
      </c>
      <c r="F447" s="7">
        <v>42.379999999997381</v>
      </c>
      <c r="G447" s="7">
        <v>-577.55000000000291</v>
      </c>
      <c r="H447" s="8">
        <v>1037.9199999999983</v>
      </c>
    </row>
    <row r="448" spans="1:8">
      <c r="A448" s="4" t="s">
        <v>1575</v>
      </c>
      <c r="B448" s="5" t="s">
        <v>100</v>
      </c>
      <c r="C448" s="6" t="s">
        <v>1576</v>
      </c>
      <c r="D448" s="6" t="s">
        <v>1577</v>
      </c>
      <c r="E448" s="6" t="s">
        <v>343</v>
      </c>
      <c r="F448" s="7">
        <v>-2460.2699999999968</v>
      </c>
      <c r="G448" s="7">
        <v>-3619.1299999999974</v>
      </c>
      <c r="H448" s="8">
        <v>-8060.3000000000029</v>
      </c>
    </row>
    <row r="449" spans="1:8">
      <c r="A449" s="4" t="s">
        <v>1578</v>
      </c>
      <c r="B449" s="5" t="s">
        <v>184</v>
      </c>
      <c r="C449" s="6" t="s">
        <v>185</v>
      </c>
      <c r="D449" s="6" t="s">
        <v>186</v>
      </c>
      <c r="E449" s="6" t="s">
        <v>1520</v>
      </c>
      <c r="F449" s="7">
        <v>-26999.630000000005</v>
      </c>
      <c r="G449" s="7">
        <v>-33237.919999999998</v>
      </c>
      <c r="H449" s="8">
        <v>-35506.14</v>
      </c>
    </row>
    <row r="450" spans="1:8">
      <c r="A450" s="4" t="s">
        <v>1579</v>
      </c>
      <c r="B450" s="5" t="s">
        <v>34</v>
      </c>
      <c r="C450" s="6" t="s">
        <v>1533</v>
      </c>
      <c r="D450" s="6" t="s">
        <v>1534</v>
      </c>
      <c r="E450" s="6" t="s">
        <v>1580</v>
      </c>
      <c r="F450" s="7">
        <v>-36543.69</v>
      </c>
      <c r="G450" s="7">
        <v>-3108.4400000000023</v>
      </c>
      <c r="H450" s="8">
        <v>-8696.3699999999953</v>
      </c>
    </row>
    <row r="451" spans="1:8">
      <c r="A451" s="4" t="s">
        <v>1581</v>
      </c>
      <c r="B451" s="5" t="s">
        <v>1582</v>
      </c>
      <c r="C451" s="6" t="s">
        <v>91</v>
      </c>
      <c r="D451" s="6" t="s">
        <v>92</v>
      </c>
      <c r="E451" s="6" t="s">
        <v>1583</v>
      </c>
      <c r="F451" s="7">
        <v>1817.0699999999997</v>
      </c>
      <c r="G451" s="7">
        <v>-1694.5</v>
      </c>
      <c r="H451" s="8">
        <v>-238.63999999999942</v>
      </c>
    </row>
    <row r="452" spans="1:8">
      <c r="A452" s="4" t="s">
        <v>1584</v>
      </c>
      <c r="B452" s="5" t="s">
        <v>1585</v>
      </c>
      <c r="C452" s="6" t="s">
        <v>288</v>
      </c>
      <c r="D452" s="6" t="s">
        <v>289</v>
      </c>
      <c r="E452" s="6" t="s">
        <v>1586</v>
      </c>
      <c r="F452" s="7">
        <v>-5166.3700000000026</v>
      </c>
      <c r="G452" s="7">
        <v>-3401.2099999999991</v>
      </c>
      <c r="H452" s="8">
        <v>6849.9000000000015</v>
      </c>
    </row>
    <row r="453" spans="1:8">
      <c r="A453" s="4" t="s">
        <v>1587</v>
      </c>
      <c r="B453" s="5" t="s">
        <v>1221</v>
      </c>
      <c r="C453" s="6" t="s">
        <v>1588</v>
      </c>
      <c r="D453" s="6" t="s">
        <v>1589</v>
      </c>
      <c r="E453" s="6" t="s">
        <v>182</v>
      </c>
      <c r="F453" s="7">
        <v>-96.19999999999709</v>
      </c>
      <c r="G453" s="7">
        <v>-1303.8300000000017</v>
      </c>
      <c r="H453" s="8">
        <v>2569.760000000002</v>
      </c>
    </row>
    <row r="454" spans="1:8">
      <c r="A454" s="4" t="s">
        <v>1590</v>
      </c>
      <c r="B454" s="5" t="s">
        <v>1591</v>
      </c>
      <c r="C454" s="6" t="s">
        <v>180</v>
      </c>
      <c r="D454" s="6" t="s">
        <v>181</v>
      </c>
      <c r="E454" s="6" t="s">
        <v>1592</v>
      </c>
      <c r="F454" s="7">
        <v>-783.91000000000349</v>
      </c>
      <c r="G454" s="7">
        <v>-637.25</v>
      </c>
      <c r="H454" s="8">
        <v>160.19999999999709</v>
      </c>
    </row>
    <row r="455" spans="1:8">
      <c r="A455" s="4" t="s">
        <v>1593</v>
      </c>
      <c r="B455" s="5" t="s">
        <v>1594</v>
      </c>
      <c r="C455" s="6" t="s">
        <v>513</v>
      </c>
      <c r="D455" s="6" t="s">
        <v>514</v>
      </c>
      <c r="E455" s="6" t="s">
        <v>1595</v>
      </c>
      <c r="F455" s="7">
        <v>-849.55999999999767</v>
      </c>
      <c r="G455" s="7">
        <v>-492.97000000000116</v>
      </c>
      <c r="H455" s="8">
        <v>2063.0899999999965</v>
      </c>
    </row>
    <row r="456" spans="1:8">
      <c r="A456" s="4" t="s">
        <v>1596</v>
      </c>
      <c r="B456" s="5" t="s">
        <v>1597</v>
      </c>
      <c r="C456" s="6" t="s">
        <v>752</v>
      </c>
      <c r="D456" s="6" t="s">
        <v>753</v>
      </c>
      <c r="E456" s="6" t="s">
        <v>1598</v>
      </c>
      <c r="F456" s="7">
        <v>-2970.3899999999994</v>
      </c>
      <c r="G456" s="7">
        <v>-1540.1900000000023</v>
      </c>
      <c r="H456" s="8">
        <v>-2193.4000000000015</v>
      </c>
    </row>
    <row r="457" spans="1:8">
      <c r="A457" s="4" t="s">
        <v>1599</v>
      </c>
      <c r="B457" s="5" t="s">
        <v>44</v>
      </c>
      <c r="C457" s="6" t="s">
        <v>45</v>
      </c>
      <c r="D457" s="6" t="s">
        <v>46</v>
      </c>
      <c r="E457" s="6" t="s">
        <v>1600</v>
      </c>
      <c r="F457" s="7">
        <v>20167.8</v>
      </c>
      <c r="G457" s="7">
        <v>11928.6</v>
      </c>
      <c r="H457" s="8">
        <v>12158.1</v>
      </c>
    </row>
    <row r="458" spans="1:8">
      <c r="A458" s="4" t="s">
        <v>1601</v>
      </c>
      <c r="B458" s="5" t="s">
        <v>1602</v>
      </c>
      <c r="C458" s="6" t="s">
        <v>1603</v>
      </c>
      <c r="D458" s="6" t="s">
        <v>1604</v>
      </c>
      <c r="E458" s="6" t="s">
        <v>1605</v>
      </c>
      <c r="F458" s="7">
        <v>-1134.8199999999997</v>
      </c>
      <c r="G458" s="7">
        <v>-975.23999999999796</v>
      </c>
      <c r="H458" s="8">
        <v>-150.27999999999884</v>
      </c>
    </row>
    <row r="459" spans="1:8">
      <c r="A459" s="4" t="s">
        <v>1606</v>
      </c>
      <c r="B459" s="5" t="s">
        <v>100</v>
      </c>
      <c r="C459" s="6" t="s">
        <v>1251</v>
      </c>
      <c r="D459" s="6" t="s">
        <v>1252</v>
      </c>
      <c r="E459" s="6" t="s">
        <v>1607</v>
      </c>
      <c r="F459" s="7">
        <v>-22027.61</v>
      </c>
      <c r="G459" s="7">
        <v>-19127.050000000003</v>
      </c>
      <c r="H459" s="8">
        <v>-17308.730000000003</v>
      </c>
    </row>
    <row r="460" spans="1:8">
      <c r="A460" s="4" t="s">
        <v>1608</v>
      </c>
      <c r="B460" s="5" t="s">
        <v>1609</v>
      </c>
      <c r="C460" s="6" t="s">
        <v>1610</v>
      </c>
      <c r="D460" s="6" t="s">
        <v>1611</v>
      </c>
      <c r="E460" s="6" t="s">
        <v>1612</v>
      </c>
      <c r="F460" s="7">
        <v>-775.9600000000064</v>
      </c>
      <c r="G460" s="7">
        <v>-140.39999999999418</v>
      </c>
      <c r="H460" s="8">
        <v>63.710000000006403</v>
      </c>
    </row>
    <row r="461" spans="1:8">
      <c r="A461" s="4" t="s">
        <v>1613</v>
      </c>
      <c r="B461" s="5" t="s">
        <v>1614</v>
      </c>
      <c r="C461" s="6" t="s">
        <v>1615</v>
      </c>
      <c r="D461" s="6" t="s">
        <v>1616</v>
      </c>
      <c r="E461" s="6" t="s">
        <v>1617</v>
      </c>
      <c r="F461" s="7">
        <v>684.5199999999968</v>
      </c>
      <c r="G461" s="7">
        <v>2814.5299999999988</v>
      </c>
      <c r="H461" s="8">
        <v>2768.5800000000017</v>
      </c>
    </row>
    <row r="462" spans="1:8">
      <c r="A462" s="4" t="s">
        <v>1618</v>
      </c>
      <c r="B462" s="5" t="s">
        <v>732</v>
      </c>
      <c r="C462" s="6" t="s">
        <v>733</v>
      </c>
      <c r="D462" s="6" t="s">
        <v>734</v>
      </c>
      <c r="E462" s="6" t="s">
        <v>1619</v>
      </c>
      <c r="F462" s="7">
        <v>-1467.9400000000023</v>
      </c>
      <c r="G462" s="7">
        <v>-1393.5</v>
      </c>
      <c r="H462" s="8">
        <v>-821.25</v>
      </c>
    </row>
    <row r="463" spans="1:8">
      <c r="A463" s="4" t="s">
        <v>1620</v>
      </c>
      <c r="B463" s="5" t="s">
        <v>808</v>
      </c>
      <c r="C463" s="6" t="s">
        <v>1621</v>
      </c>
      <c r="D463" s="6" t="s">
        <v>1622</v>
      </c>
      <c r="E463" s="6" t="s">
        <v>1623</v>
      </c>
      <c r="F463" s="7">
        <v>9230.34</v>
      </c>
      <c r="G463" s="7">
        <v>5537.380000000001</v>
      </c>
      <c r="H463" s="8">
        <v>6690.9900000000016</v>
      </c>
    </row>
    <row r="464" spans="1:8">
      <c r="A464" s="4" t="s">
        <v>1624</v>
      </c>
      <c r="B464" s="5" t="s">
        <v>966</v>
      </c>
      <c r="C464" s="6" t="s">
        <v>1625</v>
      </c>
      <c r="D464" s="6" t="s">
        <v>1626</v>
      </c>
      <c r="E464" s="6" t="s">
        <v>1086</v>
      </c>
      <c r="F464" s="7">
        <v>-37786.33</v>
      </c>
      <c r="G464" s="7">
        <v>-44251.64</v>
      </c>
      <c r="H464" s="8">
        <v>-22388.910000000003</v>
      </c>
    </row>
    <row r="465" spans="1:8">
      <c r="A465" s="4" t="s">
        <v>1627</v>
      </c>
      <c r="B465" s="5" t="s">
        <v>382</v>
      </c>
      <c r="C465" s="6" t="s">
        <v>51</v>
      </c>
      <c r="D465" s="6" t="s">
        <v>52</v>
      </c>
      <c r="E465" s="6" t="s">
        <v>1628</v>
      </c>
      <c r="F465" s="7">
        <v>-544.22999999999593</v>
      </c>
      <c r="G465" s="7">
        <v>1600.4400000000023</v>
      </c>
      <c r="H465" s="8">
        <v>36959.72</v>
      </c>
    </row>
    <row r="466" spans="1:8">
      <c r="A466" s="4" t="s">
        <v>1629</v>
      </c>
      <c r="B466" s="5" t="s">
        <v>1630</v>
      </c>
      <c r="C466" s="6" t="s">
        <v>1631</v>
      </c>
      <c r="D466" s="6" t="s">
        <v>1632</v>
      </c>
      <c r="E466" s="6" t="s">
        <v>1633</v>
      </c>
      <c r="F466" s="7">
        <v>365.72000000000116</v>
      </c>
      <c r="G466" s="7">
        <v>1794.9799999999959</v>
      </c>
      <c r="H466" s="8">
        <v>1982.1199999999953</v>
      </c>
    </row>
    <row r="467" spans="1:8">
      <c r="A467" s="4" t="s">
        <v>1634</v>
      </c>
      <c r="B467" s="5" t="s">
        <v>355</v>
      </c>
      <c r="C467" s="6" t="s">
        <v>1635</v>
      </c>
      <c r="D467" s="6" t="s">
        <v>1636</v>
      </c>
      <c r="E467" s="6" t="s">
        <v>1637</v>
      </c>
      <c r="F467" s="7">
        <v>-1076.3600000000006</v>
      </c>
      <c r="G467" s="7">
        <v>-1320.5699999999997</v>
      </c>
      <c r="H467" s="8">
        <v>-2181.0999999999985</v>
      </c>
    </row>
    <row r="468" spans="1:8">
      <c r="A468" s="4" t="s">
        <v>1638</v>
      </c>
      <c r="B468" s="5" t="s">
        <v>120</v>
      </c>
      <c r="C468" s="6" t="s">
        <v>1471</v>
      </c>
      <c r="D468" s="6" t="s">
        <v>1472</v>
      </c>
      <c r="E468" s="6" t="s">
        <v>1639</v>
      </c>
      <c r="F468" s="7">
        <v>-52758.140000000014</v>
      </c>
      <c r="G468" s="7">
        <v>-47503.25</v>
      </c>
      <c r="H468" s="8">
        <v>-21316.839999999997</v>
      </c>
    </row>
    <row r="469" spans="1:8">
      <c r="A469" s="4" t="s">
        <v>1640</v>
      </c>
      <c r="B469" s="5" t="s">
        <v>413</v>
      </c>
      <c r="C469" s="6" t="s">
        <v>1477</v>
      </c>
      <c r="D469" s="6" t="s">
        <v>1478</v>
      </c>
      <c r="E469" s="6" t="s">
        <v>32</v>
      </c>
      <c r="F469" s="7">
        <v>-6951.5099999999948</v>
      </c>
      <c r="G469" s="7">
        <v>-3065.0399999999936</v>
      </c>
      <c r="H469" s="8">
        <v>2860.0400000000009</v>
      </c>
    </row>
    <row r="470" spans="1:8">
      <c r="A470" s="4" t="s">
        <v>1641</v>
      </c>
      <c r="B470" s="5" t="s">
        <v>808</v>
      </c>
      <c r="C470" s="6" t="s">
        <v>1207</v>
      </c>
      <c r="D470" s="6" t="s">
        <v>1208</v>
      </c>
      <c r="E470" s="6" t="s">
        <v>1642</v>
      </c>
      <c r="F470" s="7">
        <v>2365.3399999999965</v>
      </c>
      <c r="G470" s="7">
        <v>2307.1899999999987</v>
      </c>
      <c r="H470" s="8">
        <v>1961.0999999999985</v>
      </c>
    </row>
    <row r="471" spans="1:8">
      <c r="A471" s="4" t="s">
        <v>1643</v>
      </c>
      <c r="B471" s="5" t="s">
        <v>420</v>
      </c>
      <c r="C471" s="6" t="s">
        <v>1644</v>
      </c>
      <c r="D471" s="6" t="s">
        <v>1645</v>
      </c>
      <c r="E471" s="6" t="s">
        <v>1646</v>
      </c>
      <c r="F471" s="7">
        <v>10739.949999999997</v>
      </c>
      <c r="G471" s="7">
        <v>-10882.300000000003</v>
      </c>
      <c r="H471" s="8">
        <v>-1150.0800000000017</v>
      </c>
    </row>
    <row r="472" spans="1:8">
      <c r="A472" s="4" t="s">
        <v>1647</v>
      </c>
      <c r="B472" s="5" t="s">
        <v>1505</v>
      </c>
      <c r="C472" s="6" t="s">
        <v>1648</v>
      </c>
      <c r="D472" s="6" t="s">
        <v>1649</v>
      </c>
      <c r="E472" s="6" t="s">
        <v>1650</v>
      </c>
      <c r="F472" s="7">
        <v>1195.0500000000029</v>
      </c>
      <c r="G472" s="7">
        <v>-604.80000000000291</v>
      </c>
      <c r="H472" s="8">
        <v>679.29000000000087</v>
      </c>
    </row>
    <row r="473" spans="1:8">
      <c r="A473" s="4" t="s">
        <v>1651</v>
      </c>
      <c r="B473" s="5" t="s">
        <v>789</v>
      </c>
      <c r="C473" s="6" t="s">
        <v>790</v>
      </c>
      <c r="D473" s="6" t="s">
        <v>791</v>
      </c>
      <c r="E473" s="6" t="s">
        <v>1652</v>
      </c>
      <c r="F473" s="7">
        <v>2935.65</v>
      </c>
      <c r="G473" s="7">
        <v>2510.8000000000002</v>
      </c>
      <c r="H473" s="8">
        <v>2406.9</v>
      </c>
    </row>
    <row r="474" spans="1:8">
      <c r="A474" s="4" t="s">
        <v>1653</v>
      </c>
      <c r="B474" s="5" t="s">
        <v>527</v>
      </c>
      <c r="C474" s="6" t="s">
        <v>528</v>
      </c>
      <c r="D474" s="6" t="s">
        <v>529</v>
      </c>
      <c r="E474" s="6" t="s">
        <v>1654</v>
      </c>
      <c r="F474" s="7">
        <v>948.30000000000291</v>
      </c>
      <c r="G474" s="7">
        <v>-660.06999999999971</v>
      </c>
      <c r="H474" s="8">
        <v>3544.9700000000012</v>
      </c>
    </row>
    <row r="475" spans="1:8">
      <c r="A475" s="4" t="s">
        <v>1655</v>
      </c>
      <c r="B475" s="5" t="s">
        <v>1656</v>
      </c>
      <c r="C475" s="6" t="s">
        <v>1657</v>
      </c>
      <c r="D475" s="6" t="s">
        <v>1658</v>
      </c>
      <c r="E475" s="6" t="s">
        <v>1659</v>
      </c>
      <c r="F475" s="7">
        <v>823.11999999999534</v>
      </c>
      <c r="G475" s="7">
        <v>2468.0800000000017</v>
      </c>
      <c r="H475" s="8">
        <v>2327.7200000000012</v>
      </c>
    </row>
    <row r="476" spans="1:8">
      <c r="A476" s="4" t="s">
        <v>1660</v>
      </c>
      <c r="B476" s="5" t="s">
        <v>120</v>
      </c>
      <c r="C476" s="6" t="s">
        <v>1661</v>
      </c>
      <c r="D476" s="6" t="s">
        <v>1662</v>
      </c>
      <c r="E476" s="6" t="s">
        <v>1663</v>
      </c>
      <c r="F476" s="7">
        <v>-37328.5</v>
      </c>
      <c r="G476" s="7">
        <v>-30515.11</v>
      </c>
      <c r="H476" s="8">
        <v>-32548.839999999997</v>
      </c>
    </row>
    <row r="477" spans="1:8">
      <c r="A477" s="4" t="s">
        <v>1664</v>
      </c>
      <c r="B477" s="5" t="s">
        <v>60</v>
      </c>
      <c r="C477" s="6" t="s">
        <v>1665</v>
      </c>
      <c r="D477" s="6" t="s">
        <v>1666</v>
      </c>
      <c r="E477" s="6" t="s">
        <v>1667</v>
      </c>
      <c r="F477" s="7">
        <v>24.5</v>
      </c>
      <c r="G477" s="7">
        <v>-595.05999999999767</v>
      </c>
      <c r="H477" s="8">
        <v>581.66000000000349</v>
      </c>
    </row>
    <row r="478" spans="1:8">
      <c r="A478" s="4" t="s">
        <v>1668</v>
      </c>
      <c r="B478" s="5" t="s">
        <v>732</v>
      </c>
      <c r="C478" s="6" t="s">
        <v>1669</v>
      </c>
      <c r="D478" s="6" t="s">
        <v>1670</v>
      </c>
      <c r="E478" s="6" t="s">
        <v>1671</v>
      </c>
      <c r="F478" s="7">
        <v>-3281.0500000000029</v>
      </c>
      <c r="G478" s="7">
        <v>-3038.5400000000009</v>
      </c>
      <c r="H478" s="8">
        <v>-753.06999999999971</v>
      </c>
    </row>
    <row r="479" spans="1:8">
      <c r="A479" s="4" t="s">
        <v>1672</v>
      </c>
      <c r="B479" s="5" t="s">
        <v>1417</v>
      </c>
      <c r="C479" s="6" t="s">
        <v>505</v>
      </c>
      <c r="D479" s="6" t="s">
        <v>506</v>
      </c>
      <c r="E479" s="6" t="s">
        <v>1673</v>
      </c>
      <c r="F479" s="7">
        <v>35038.25</v>
      </c>
      <c r="G479" s="7">
        <v>2823.8300000000017</v>
      </c>
      <c r="H479" s="8">
        <v>34390.58</v>
      </c>
    </row>
    <row r="480" spans="1:8">
      <c r="A480" s="4" t="s">
        <v>1674</v>
      </c>
      <c r="B480" s="5" t="s">
        <v>237</v>
      </c>
      <c r="C480" s="6" t="s">
        <v>238</v>
      </c>
      <c r="D480" s="6" t="s">
        <v>239</v>
      </c>
      <c r="E480" s="6" t="s">
        <v>1675</v>
      </c>
      <c r="F480" s="7">
        <v>396.54999999999927</v>
      </c>
      <c r="G480" s="7">
        <v>116.57999999999993</v>
      </c>
      <c r="H480" s="8">
        <v>434.90999999999985</v>
      </c>
    </row>
    <row r="481" spans="1:8">
      <c r="A481" s="4" t="s">
        <v>1676</v>
      </c>
      <c r="B481" s="5" t="s">
        <v>1677</v>
      </c>
      <c r="C481" s="6" t="s">
        <v>1543</v>
      </c>
      <c r="D481" s="6" t="s">
        <v>1544</v>
      </c>
      <c r="E481" s="6" t="s">
        <v>683</v>
      </c>
      <c r="F481" s="7">
        <v>-27415.300000000003</v>
      </c>
      <c r="G481" s="7">
        <v>-18649.979999999996</v>
      </c>
      <c r="H481" s="8">
        <v>-13899.440000000002</v>
      </c>
    </row>
    <row r="482" spans="1:8">
      <c r="A482" s="4" t="s">
        <v>1678</v>
      </c>
      <c r="B482" s="5" t="s">
        <v>1679</v>
      </c>
      <c r="C482" s="6" t="s">
        <v>389</v>
      </c>
      <c r="D482" s="6" t="s">
        <v>390</v>
      </c>
      <c r="E482" s="6" t="s">
        <v>1680</v>
      </c>
      <c r="F482" s="7">
        <v>-1583.6999999999971</v>
      </c>
      <c r="G482" s="7">
        <v>-1348.0400000000009</v>
      </c>
      <c r="H482" s="8">
        <v>-430.47000000000116</v>
      </c>
    </row>
    <row r="483" spans="1:8">
      <c r="A483" s="4" t="s">
        <v>1681</v>
      </c>
      <c r="B483" s="5" t="s">
        <v>1682</v>
      </c>
      <c r="C483" s="6" t="s">
        <v>694</v>
      </c>
      <c r="D483" s="6" t="s">
        <v>695</v>
      </c>
      <c r="E483" s="6" t="s">
        <v>1683</v>
      </c>
      <c r="F483" s="7">
        <v>-12918.019999999997</v>
      </c>
      <c r="G483" s="7">
        <v>-27142.910000000003</v>
      </c>
      <c r="H483" s="8">
        <v>-21230.93</v>
      </c>
    </row>
    <row r="484" spans="1:8">
      <c r="A484" s="4" t="s">
        <v>1684</v>
      </c>
      <c r="B484" s="5" t="s">
        <v>184</v>
      </c>
      <c r="C484" s="6" t="s">
        <v>1685</v>
      </c>
      <c r="D484" s="6" t="s">
        <v>1686</v>
      </c>
      <c r="E484" s="6" t="s">
        <v>683</v>
      </c>
      <c r="F484" s="7">
        <v>-41612.28</v>
      </c>
      <c r="G484" s="7">
        <v>-38807.300000000003</v>
      </c>
      <c r="H484" s="8">
        <v>-36752.880000000005</v>
      </c>
    </row>
    <row r="485" spans="1:8">
      <c r="A485" s="4" t="s">
        <v>1687</v>
      </c>
      <c r="B485" s="5" t="s">
        <v>120</v>
      </c>
      <c r="C485" s="6" t="s">
        <v>1688</v>
      </c>
      <c r="D485" s="6" t="s">
        <v>1689</v>
      </c>
      <c r="E485" s="6" t="s">
        <v>1690</v>
      </c>
      <c r="F485" s="7">
        <v>-18956.869999999995</v>
      </c>
      <c r="G485" s="7">
        <v>-13946.949999999997</v>
      </c>
      <c r="H485" s="8">
        <v>30488.870000000003</v>
      </c>
    </row>
    <row r="486" spans="1:8">
      <c r="A486" s="4" t="s">
        <v>1691</v>
      </c>
      <c r="B486" s="5" t="s">
        <v>120</v>
      </c>
      <c r="C486" s="6" t="s">
        <v>35</v>
      </c>
      <c r="D486" s="6" t="s">
        <v>36</v>
      </c>
      <c r="E486" s="6" t="s">
        <v>1692</v>
      </c>
      <c r="F486" s="7">
        <v>-43188.84</v>
      </c>
      <c r="G486" s="7">
        <v>-37323.11</v>
      </c>
      <c r="H486" s="8">
        <v>-19685.28</v>
      </c>
    </row>
    <row r="487" spans="1:8">
      <c r="A487" s="4" t="s">
        <v>1693</v>
      </c>
      <c r="B487" s="5" t="s">
        <v>789</v>
      </c>
      <c r="C487" s="6" t="s">
        <v>790</v>
      </c>
      <c r="D487" s="6" t="s">
        <v>791</v>
      </c>
      <c r="E487" s="6" t="s">
        <v>1694</v>
      </c>
      <c r="F487" s="7">
        <v>5512</v>
      </c>
      <c r="G487" s="7">
        <v>5512</v>
      </c>
      <c r="H487" s="8">
        <v>5333.85</v>
      </c>
    </row>
    <row r="488" spans="1:8">
      <c r="A488" s="4" t="s">
        <v>1695</v>
      </c>
      <c r="B488" s="5" t="s">
        <v>1134</v>
      </c>
      <c r="C488" s="6" t="s">
        <v>1696</v>
      </c>
      <c r="D488" s="6" t="s">
        <v>1697</v>
      </c>
      <c r="E488" s="6" t="s">
        <v>1698</v>
      </c>
      <c r="F488" s="7">
        <v>-607.23999999999796</v>
      </c>
      <c r="G488" s="7">
        <v>-769.84999999999854</v>
      </c>
      <c r="H488" s="8">
        <v>550.34999999999854</v>
      </c>
    </row>
    <row r="489" spans="1:8">
      <c r="A489" s="4" t="s">
        <v>1699</v>
      </c>
      <c r="B489" s="5" t="s">
        <v>337</v>
      </c>
      <c r="C489" s="6" t="s">
        <v>1700</v>
      </c>
      <c r="D489" s="6" t="s">
        <v>1701</v>
      </c>
      <c r="E489" s="6" t="s">
        <v>1702</v>
      </c>
      <c r="F489" s="7">
        <v>-2907.4100000000035</v>
      </c>
      <c r="G489" s="7">
        <v>-3012.5500000000029</v>
      </c>
      <c r="H489" s="8">
        <v>1564.0999999999985</v>
      </c>
    </row>
    <row r="490" spans="1:8">
      <c r="A490" s="4" t="s">
        <v>1703</v>
      </c>
      <c r="B490" s="5" t="s">
        <v>808</v>
      </c>
      <c r="C490" s="6" t="s">
        <v>1207</v>
      </c>
      <c r="D490" s="6" t="s">
        <v>1208</v>
      </c>
      <c r="E490" s="6" t="s">
        <v>1704</v>
      </c>
      <c r="F490" s="7">
        <v>3876.5400000000009</v>
      </c>
      <c r="G490" s="7">
        <v>11861.68</v>
      </c>
      <c r="H490" s="8">
        <v>10743.04</v>
      </c>
    </row>
    <row r="491" spans="1:8">
      <c r="A491" s="4" t="s">
        <v>1705</v>
      </c>
      <c r="B491" s="5" t="s">
        <v>1706</v>
      </c>
      <c r="C491" s="6" t="s">
        <v>1707</v>
      </c>
      <c r="D491" s="6" t="s">
        <v>1708</v>
      </c>
      <c r="E491" s="6" t="s">
        <v>160</v>
      </c>
      <c r="F491" s="7">
        <v>57.399999999994179</v>
      </c>
      <c r="G491" s="7">
        <v>33477.879999999997</v>
      </c>
      <c r="H491" s="8">
        <v>60.369999999999891</v>
      </c>
    </row>
    <row r="492" spans="1:8">
      <c r="A492" s="4" t="s">
        <v>1709</v>
      </c>
      <c r="B492" s="5" t="s">
        <v>100</v>
      </c>
      <c r="C492" s="6" t="s">
        <v>694</v>
      </c>
      <c r="D492" s="6" t="s">
        <v>695</v>
      </c>
      <c r="E492" s="6" t="s">
        <v>1710</v>
      </c>
      <c r="F492" s="7">
        <v>-7302.32</v>
      </c>
      <c r="G492" s="7">
        <v>-9724.4199999999983</v>
      </c>
      <c r="H492" s="8">
        <v>-12086.809999999998</v>
      </c>
    </row>
    <row r="493" spans="1:8">
      <c r="A493" s="4" t="s">
        <v>1711</v>
      </c>
      <c r="B493" s="5" t="s">
        <v>19</v>
      </c>
      <c r="C493" s="6" t="s">
        <v>1712</v>
      </c>
      <c r="D493" s="6" t="s">
        <v>1713</v>
      </c>
      <c r="E493" s="6" t="s">
        <v>1714</v>
      </c>
      <c r="F493" s="7">
        <v>1514.5899999999965</v>
      </c>
      <c r="G493" s="7">
        <v>1278.7799999999988</v>
      </c>
      <c r="H493" s="8">
        <v>57079.520000000004</v>
      </c>
    </row>
    <row r="494" spans="1:8">
      <c r="A494" s="4" t="s">
        <v>1715</v>
      </c>
      <c r="B494" s="5" t="s">
        <v>100</v>
      </c>
      <c r="C494" s="6" t="s">
        <v>1716</v>
      </c>
      <c r="D494" s="6" t="s">
        <v>1717</v>
      </c>
      <c r="E494" s="6" t="s">
        <v>1718</v>
      </c>
      <c r="F494" s="7">
        <v>-10998.849999999999</v>
      </c>
      <c r="G494" s="7">
        <v>-13478.269999999997</v>
      </c>
      <c r="H494" s="8">
        <v>-10147.080000000002</v>
      </c>
    </row>
    <row r="495" spans="1:8">
      <c r="A495" s="4" t="s">
        <v>1719</v>
      </c>
      <c r="B495" s="5" t="s">
        <v>732</v>
      </c>
      <c r="C495" s="6" t="s">
        <v>1669</v>
      </c>
      <c r="D495" s="6" t="s">
        <v>1670</v>
      </c>
      <c r="E495" s="6" t="s">
        <v>1720</v>
      </c>
      <c r="F495" s="7">
        <v>-938.04000000000087</v>
      </c>
      <c r="G495" s="7">
        <v>-524.58999999999651</v>
      </c>
      <c r="H495" s="8">
        <v>-9217.8700000000026</v>
      </c>
    </row>
    <row r="496" spans="1:8">
      <c r="A496" s="4" t="s">
        <v>1721</v>
      </c>
      <c r="B496" s="5" t="s">
        <v>1722</v>
      </c>
      <c r="C496" s="6" t="s">
        <v>1033</v>
      </c>
      <c r="D496" s="6" t="s">
        <v>1034</v>
      </c>
      <c r="E496" s="6" t="s">
        <v>318</v>
      </c>
      <c r="F496" s="7">
        <v>3825.6600000000035</v>
      </c>
      <c r="G496" s="7">
        <v>588.65000000000146</v>
      </c>
      <c r="H496" s="8">
        <v>47947</v>
      </c>
    </row>
    <row r="497" spans="1:8">
      <c r="A497" s="4" t="s">
        <v>1723</v>
      </c>
      <c r="B497" s="5" t="s">
        <v>1724</v>
      </c>
      <c r="C497" s="6" t="s">
        <v>1725</v>
      </c>
      <c r="D497" s="6" t="s">
        <v>1726</v>
      </c>
      <c r="E497" s="6" t="s">
        <v>1727</v>
      </c>
      <c r="F497" s="7">
        <v>67910.320000000007</v>
      </c>
      <c r="G497" s="7">
        <v>51703.12</v>
      </c>
      <c r="H497" s="8">
        <v>-8274.0500000000029</v>
      </c>
    </row>
    <row r="498" spans="1:8">
      <c r="A498" s="4" t="s">
        <v>1728</v>
      </c>
      <c r="B498" s="5" t="s">
        <v>14</v>
      </c>
      <c r="C498" s="6" t="s">
        <v>15</v>
      </c>
      <c r="D498" s="6" t="s">
        <v>16</v>
      </c>
      <c r="E498" s="6" t="s">
        <v>1729</v>
      </c>
      <c r="F498" s="7">
        <v>-209.88000000000466</v>
      </c>
      <c r="G498" s="7">
        <v>-346.91000000000349</v>
      </c>
      <c r="H498" s="8">
        <v>787.02999999999884</v>
      </c>
    </row>
    <row r="499" spans="1:8">
      <c r="A499" s="4" t="s">
        <v>1730</v>
      </c>
      <c r="B499" s="5" t="s">
        <v>120</v>
      </c>
      <c r="C499" s="6" t="s">
        <v>385</v>
      </c>
      <c r="D499" s="6" t="s">
        <v>386</v>
      </c>
      <c r="E499" s="6" t="s">
        <v>1731</v>
      </c>
      <c r="F499" s="7">
        <v>-14436.11</v>
      </c>
      <c r="G499" s="7">
        <v>-8674.1600000000035</v>
      </c>
      <c r="H499" s="8">
        <v>34577.050000000003</v>
      </c>
    </row>
    <row r="500" spans="1:8">
      <c r="A500" s="4" t="s">
        <v>1732</v>
      </c>
      <c r="B500" s="5" t="s">
        <v>1724</v>
      </c>
      <c r="C500" s="6" t="s">
        <v>1733</v>
      </c>
      <c r="D500" s="6" t="s">
        <v>1734</v>
      </c>
      <c r="E500" s="6" t="s">
        <v>407</v>
      </c>
      <c r="F500" s="7">
        <v>-15043.130000000005</v>
      </c>
      <c r="G500" s="7">
        <v>-95.25</v>
      </c>
      <c r="H500" s="8">
        <v>6290.3800000000047</v>
      </c>
    </row>
    <row r="501" spans="1:8">
      <c r="A501" s="4" t="s">
        <v>1735</v>
      </c>
      <c r="B501" s="5" t="s">
        <v>337</v>
      </c>
      <c r="C501" s="6" t="s">
        <v>1024</v>
      </c>
      <c r="D501" s="6" t="s">
        <v>1025</v>
      </c>
      <c r="E501" s="6" t="s">
        <v>1736</v>
      </c>
      <c r="F501" s="7">
        <v>-4139.8499999999985</v>
      </c>
      <c r="G501" s="7">
        <v>-5395.0299999999988</v>
      </c>
      <c r="H501" s="8">
        <v>-1916.3199999999997</v>
      </c>
    </row>
    <row r="502" spans="1:8">
      <c r="A502" s="4" t="s">
        <v>1737</v>
      </c>
      <c r="B502" s="5" t="s">
        <v>1738</v>
      </c>
      <c r="C502" s="6" t="s">
        <v>523</v>
      </c>
      <c r="D502" s="6" t="s">
        <v>524</v>
      </c>
      <c r="E502" s="6" t="s">
        <v>1021</v>
      </c>
      <c r="F502" s="7">
        <v>679.66999999999825</v>
      </c>
      <c r="G502" s="7">
        <v>588.52999999999884</v>
      </c>
      <c r="H502" s="8">
        <v>8727.8300000000017</v>
      </c>
    </row>
    <row r="503" spans="1:8">
      <c r="A503" s="4" t="s">
        <v>1739</v>
      </c>
      <c r="B503" s="5" t="s">
        <v>276</v>
      </c>
      <c r="C503" s="6" t="s">
        <v>550</v>
      </c>
      <c r="D503" s="6" t="s">
        <v>551</v>
      </c>
      <c r="E503" s="6" t="s">
        <v>1740</v>
      </c>
      <c r="F503" s="7">
        <v>-4403.8799999999974</v>
      </c>
      <c r="G503" s="7">
        <v>-5133.7699999999968</v>
      </c>
      <c r="H503" s="8">
        <v>-4315.68</v>
      </c>
    </row>
    <row r="504" spans="1:8">
      <c r="A504" s="4" t="s">
        <v>1741</v>
      </c>
      <c r="B504" s="5" t="s">
        <v>1742</v>
      </c>
      <c r="C504" s="6" t="s">
        <v>505</v>
      </c>
      <c r="D504" s="6" t="s">
        <v>506</v>
      </c>
      <c r="E504" s="6" t="s">
        <v>1236</v>
      </c>
      <c r="F504" s="7">
        <v>-2988.6399999999994</v>
      </c>
      <c r="G504" s="7">
        <v>-2302.0599999999977</v>
      </c>
      <c r="H504" s="8">
        <v>-102.84999999999854</v>
      </c>
    </row>
    <row r="505" spans="1:8">
      <c r="A505" s="4" t="s">
        <v>1743</v>
      </c>
      <c r="B505" s="5" t="s">
        <v>1744</v>
      </c>
      <c r="C505" s="6" t="s">
        <v>650</v>
      </c>
      <c r="D505" s="6" t="s">
        <v>651</v>
      </c>
      <c r="E505" s="6" t="s">
        <v>1745</v>
      </c>
      <c r="F505" s="7">
        <v>-33985.83</v>
      </c>
      <c r="G505" s="7">
        <v>-10290.86</v>
      </c>
      <c r="H505" s="8">
        <v>-7178.4800000000032</v>
      </c>
    </row>
    <row r="506" spans="1:8">
      <c r="A506" s="4" t="s">
        <v>1746</v>
      </c>
      <c r="B506" s="5" t="s">
        <v>532</v>
      </c>
      <c r="C506" s="6" t="s">
        <v>1747</v>
      </c>
      <c r="D506" s="6" t="s">
        <v>1748</v>
      </c>
      <c r="E506" s="6" t="s">
        <v>1749</v>
      </c>
      <c r="F506" s="7">
        <v>6.9000000000014552</v>
      </c>
      <c r="G506" s="7">
        <v>-620.87999999999738</v>
      </c>
      <c r="H506" s="8">
        <v>1548.6200000000026</v>
      </c>
    </row>
    <row r="507" spans="1:8">
      <c r="A507" s="4" t="s">
        <v>1750</v>
      </c>
      <c r="B507" s="5" t="s">
        <v>939</v>
      </c>
      <c r="C507" s="6" t="s">
        <v>501</v>
      </c>
      <c r="D507" s="6" t="s">
        <v>502</v>
      </c>
      <c r="E507" s="6" t="s">
        <v>1751</v>
      </c>
      <c r="F507" s="7">
        <v>-1626.7700000000041</v>
      </c>
      <c r="G507" s="7">
        <v>1759.6300000000047</v>
      </c>
      <c r="H507" s="8">
        <v>3980.320000000007</v>
      </c>
    </row>
    <row r="508" spans="1:8">
      <c r="A508" s="4" t="s">
        <v>1752</v>
      </c>
      <c r="B508" s="5" t="s">
        <v>1299</v>
      </c>
      <c r="C508" s="6" t="s">
        <v>1753</v>
      </c>
      <c r="D508" s="6" t="s">
        <v>1754</v>
      </c>
      <c r="E508" s="6" t="s">
        <v>1755</v>
      </c>
      <c r="F508" s="7">
        <v>-21987.880000000005</v>
      </c>
      <c r="G508" s="7">
        <v>-20832.940000000002</v>
      </c>
      <c r="H508" s="8">
        <v>-16366.100000000006</v>
      </c>
    </row>
    <row r="509" spans="1:8">
      <c r="A509" s="4" t="s">
        <v>1756</v>
      </c>
      <c r="B509" s="5" t="s">
        <v>1411</v>
      </c>
      <c r="C509" s="6" t="s">
        <v>389</v>
      </c>
      <c r="D509" s="6" t="s">
        <v>390</v>
      </c>
      <c r="E509" s="6" t="s">
        <v>1757</v>
      </c>
      <c r="F509" s="7">
        <v>-825.5199999999968</v>
      </c>
      <c r="G509" s="7">
        <v>661.38999999999942</v>
      </c>
      <c r="H509" s="8">
        <v>-1800.5899999999965</v>
      </c>
    </row>
    <row r="510" spans="1:8">
      <c r="A510" s="4" t="s">
        <v>1758</v>
      </c>
      <c r="B510" s="5" t="s">
        <v>1759</v>
      </c>
      <c r="C510" s="6" t="s">
        <v>126</v>
      </c>
      <c r="D510" s="6" t="s">
        <v>127</v>
      </c>
      <c r="E510" s="6" t="s">
        <v>1760</v>
      </c>
      <c r="F510" s="7">
        <v>-2906.8899999999994</v>
      </c>
      <c r="G510" s="7">
        <v>-709.48999999999796</v>
      </c>
      <c r="H510" s="8">
        <v>2136.2699999999968</v>
      </c>
    </row>
    <row r="511" spans="1:8">
      <c r="A511" s="4" t="s">
        <v>1761</v>
      </c>
      <c r="B511" s="5" t="s">
        <v>120</v>
      </c>
      <c r="C511" s="6" t="s">
        <v>685</v>
      </c>
      <c r="D511" s="6" t="s">
        <v>686</v>
      </c>
      <c r="E511" s="6" t="s">
        <v>1762</v>
      </c>
      <c r="F511" s="7">
        <v>-6158.6600000000035</v>
      </c>
      <c r="G511" s="7">
        <v>-6356.3600000000006</v>
      </c>
      <c r="H511" s="8">
        <v>-10872.789999999994</v>
      </c>
    </row>
    <row r="512" spans="1:8">
      <c r="A512" s="4" t="s">
        <v>1763</v>
      </c>
      <c r="B512" s="5" t="s">
        <v>593</v>
      </c>
      <c r="C512" s="6" t="s">
        <v>1764</v>
      </c>
      <c r="D512" s="6" t="s">
        <v>1765</v>
      </c>
      <c r="E512" s="6" t="s">
        <v>1766</v>
      </c>
      <c r="F512" s="7">
        <v>-6022.9599999999991</v>
      </c>
      <c r="G512" s="7">
        <v>-3903.1200000000026</v>
      </c>
      <c r="H512" s="8">
        <v>10917.810000000001</v>
      </c>
    </row>
    <row r="513" spans="1:8">
      <c r="A513" s="4" t="s">
        <v>1767</v>
      </c>
      <c r="B513" s="5" t="s">
        <v>120</v>
      </c>
      <c r="C513" s="6" t="s">
        <v>509</v>
      </c>
      <c r="D513" s="6" t="s">
        <v>510</v>
      </c>
      <c r="E513" s="6" t="s">
        <v>1768</v>
      </c>
      <c r="F513" s="7">
        <v>3942.25</v>
      </c>
      <c r="G513" s="7">
        <v>-1017.4499999999971</v>
      </c>
      <c r="H513" s="8">
        <v>1263.8600000000006</v>
      </c>
    </row>
    <row r="514" spans="1:8">
      <c r="A514" s="4" t="s">
        <v>1769</v>
      </c>
      <c r="B514" s="5" t="s">
        <v>355</v>
      </c>
      <c r="C514" s="6" t="s">
        <v>1635</v>
      </c>
      <c r="D514" s="6" t="s">
        <v>1636</v>
      </c>
      <c r="E514" s="6" t="s">
        <v>1770</v>
      </c>
      <c r="F514" s="7">
        <v>-388.20999999999913</v>
      </c>
      <c r="G514" s="7">
        <v>-1623.5199999999968</v>
      </c>
      <c r="H514" s="8">
        <v>-1771.25</v>
      </c>
    </row>
    <row r="515" spans="1:8">
      <c r="A515" s="4" t="s">
        <v>1771</v>
      </c>
      <c r="B515" s="5" t="s">
        <v>1772</v>
      </c>
      <c r="C515" s="6" t="s">
        <v>1648</v>
      </c>
      <c r="D515" s="6" t="s">
        <v>1649</v>
      </c>
      <c r="E515" s="6" t="s">
        <v>1773</v>
      </c>
      <c r="F515" s="7">
        <v>-492.88999999999942</v>
      </c>
      <c r="G515" s="7">
        <v>-423.10000000000582</v>
      </c>
      <c r="H515" s="8">
        <v>3569.0699999999997</v>
      </c>
    </row>
    <row r="516" spans="1:8">
      <c r="A516" s="4" t="s">
        <v>1774</v>
      </c>
      <c r="B516" s="5" t="s">
        <v>1775</v>
      </c>
      <c r="C516" s="6" t="s">
        <v>1776</v>
      </c>
      <c r="D516" s="6" t="s">
        <v>1777</v>
      </c>
      <c r="E516" s="6" t="s">
        <v>525</v>
      </c>
      <c r="F516" s="7">
        <v>-606.66999999999825</v>
      </c>
      <c r="G516" s="7">
        <v>-334.88999999999942</v>
      </c>
      <c r="H516" s="8">
        <v>-125.38999999999942</v>
      </c>
    </row>
    <row r="517" spans="1:8">
      <c r="A517" s="4" t="s">
        <v>1778</v>
      </c>
      <c r="B517" s="5" t="s">
        <v>1779</v>
      </c>
      <c r="C517" s="6" t="s">
        <v>567</v>
      </c>
      <c r="D517" s="6" t="s">
        <v>568</v>
      </c>
      <c r="E517" s="6" t="s">
        <v>1780</v>
      </c>
      <c r="F517" s="7">
        <v>6240</v>
      </c>
      <c r="G517" s="7">
        <v>6240</v>
      </c>
      <c r="H517" s="8">
        <v>6240</v>
      </c>
    </row>
    <row r="518" spans="1:8">
      <c r="A518" s="4" t="s">
        <v>1781</v>
      </c>
      <c r="B518" s="5" t="s">
        <v>976</v>
      </c>
      <c r="C518" s="6" t="s">
        <v>1696</v>
      </c>
      <c r="D518" s="6" t="s">
        <v>1697</v>
      </c>
      <c r="E518" s="6" t="s">
        <v>1782</v>
      </c>
      <c r="F518" s="7">
        <v>-605.05000000000291</v>
      </c>
      <c r="G518" s="7">
        <v>1809.5400000000009</v>
      </c>
      <c r="H518" s="8">
        <v>3690.0800000000017</v>
      </c>
    </row>
    <row r="519" spans="1:8">
      <c r="A519" s="4" t="s">
        <v>1783</v>
      </c>
      <c r="B519" s="5" t="s">
        <v>157</v>
      </c>
      <c r="C519" s="6" t="s">
        <v>1784</v>
      </c>
      <c r="D519" s="6" t="s">
        <v>1785</v>
      </c>
      <c r="E519" s="6" t="s">
        <v>1786</v>
      </c>
      <c r="F519" s="7">
        <v>76.55000000000291</v>
      </c>
      <c r="G519" s="7">
        <v>-7631.9100000000035</v>
      </c>
      <c r="H519" s="8">
        <v>5004.9499999999971</v>
      </c>
    </row>
    <row r="520" spans="1:8">
      <c r="A520" s="4" t="s">
        <v>1787</v>
      </c>
      <c r="B520" s="5" t="s">
        <v>1788</v>
      </c>
      <c r="C520" s="6" t="s">
        <v>1555</v>
      </c>
      <c r="D520" s="6" t="s">
        <v>1556</v>
      </c>
      <c r="E520" s="6" t="s">
        <v>1789</v>
      </c>
      <c r="F520" s="7">
        <v>-3091.3899999999994</v>
      </c>
      <c r="G520" s="7">
        <v>-4703.3600000000006</v>
      </c>
      <c r="H520" s="8">
        <v>-6227.5</v>
      </c>
    </row>
    <row r="521" spans="1:8">
      <c r="A521" s="4" t="s">
        <v>1790</v>
      </c>
      <c r="B521" s="5" t="s">
        <v>120</v>
      </c>
      <c r="C521" s="6" t="s">
        <v>598</v>
      </c>
      <c r="D521" s="6" t="s">
        <v>599</v>
      </c>
      <c r="E521" s="6" t="s">
        <v>1791</v>
      </c>
      <c r="F521" s="7">
        <v>-445.11999999999534</v>
      </c>
      <c r="G521" s="7">
        <v>-2205.179999999993</v>
      </c>
      <c r="H521" s="8">
        <v>-831.0399999999936</v>
      </c>
    </row>
    <row r="522" spans="1:8">
      <c r="A522" s="4" t="s">
        <v>1792</v>
      </c>
      <c r="B522" s="5" t="s">
        <v>1793</v>
      </c>
      <c r="C522" s="6" t="s">
        <v>501</v>
      </c>
      <c r="D522" s="6" t="s">
        <v>502</v>
      </c>
      <c r="E522" s="6" t="s">
        <v>1794</v>
      </c>
      <c r="F522" s="7">
        <v>3738.4700000000012</v>
      </c>
      <c r="G522" s="7">
        <v>16.589999999996508</v>
      </c>
      <c r="H522" s="8">
        <v>1171.820000000007</v>
      </c>
    </row>
    <row r="523" spans="1:8">
      <c r="A523" s="4" t="s">
        <v>1795</v>
      </c>
      <c r="B523" s="5" t="s">
        <v>1796</v>
      </c>
      <c r="C523" s="6" t="s">
        <v>1797</v>
      </c>
      <c r="D523" s="6" t="s">
        <v>1798</v>
      </c>
      <c r="E523" s="6" t="s">
        <v>1799</v>
      </c>
      <c r="F523" s="7">
        <v>-3538.4400000000023</v>
      </c>
      <c r="G523" s="7">
        <v>-4559.7300000000032</v>
      </c>
      <c r="H523" s="8">
        <v>1337.739999999998</v>
      </c>
    </row>
    <row r="524" spans="1:8">
      <c r="A524" s="4" t="s">
        <v>1800</v>
      </c>
      <c r="B524" s="5" t="s">
        <v>237</v>
      </c>
      <c r="C524" s="6" t="s">
        <v>238</v>
      </c>
      <c r="D524" s="6" t="s">
        <v>239</v>
      </c>
      <c r="E524" s="6" t="s">
        <v>1529</v>
      </c>
      <c r="F524" s="7">
        <v>467.89999999999964</v>
      </c>
      <c r="G524" s="7">
        <v>146.84000000000015</v>
      </c>
      <c r="H524" s="8">
        <v>656.79999999999927</v>
      </c>
    </row>
    <row r="525" spans="1:8">
      <c r="A525" s="4" t="s">
        <v>1801</v>
      </c>
      <c r="B525" s="5" t="s">
        <v>157</v>
      </c>
      <c r="C525" s="6" t="s">
        <v>1688</v>
      </c>
      <c r="D525" s="6" t="s">
        <v>1689</v>
      </c>
      <c r="E525" s="6" t="s">
        <v>1802</v>
      </c>
      <c r="F525" s="7">
        <v>-30562.339999999997</v>
      </c>
      <c r="G525" s="7">
        <v>-19653.28</v>
      </c>
      <c r="H525" s="8">
        <v>21580.13</v>
      </c>
    </row>
    <row r="526" spans="1:8">
      <c r="A526" s="4" t="s">
        <v>1803</v>
      </c>
      <c r="B526" s="5" t="s">
        <v>120</v>
      </c>
      <c r="C526" s="6" t="s">
        <v>560</v>
      </c>
      <c r="D526" s="6" t="s">
        <v>561</v>
      </c>
      <c r="E526" s="6" t="s">
        <v>347</v>
      </c>
      <c r="F526" s="7">
        <v>649.2100000000064</v>
      </c>
      <c r="G526" s="7">
        <v>-3568.6699999999983</v>
      </c>
      <c r="H526" s="8">
        <v>-4151.1699999999983</v>
      </c>
    </row>
    <row r="527" spans="1:8">
      <c r="A527" s="4" t="s">
        <v>1804</v>
      </c>
      <c r="B527" s="5" t="s">
        <v>584</v>
      </c>
      <c r="C527" s="6" t="s">
        <v>1805</v>
      </c>
      <c r="D527" s="6" t="s">
        <v>1806</v>
      </c>
      <c r="E527" s="6" t="s">
        <v>1807</v>
      </c>
      <c r="F527" s="7">
        <v>-1029.3499999999985</v>
      </c>
      <c r="G527" s="7">
        <v>-1648.4499999999971</v>
      </c>
      <c r="H527" s="8">
        <v>-1371.4199999999983</v>
      </c>
    </row>
    <row r="528" spans="1:8">
      <c r="A528" s="4" t="s">
        <v>1808</v>
      </c>
      <c r="B528" s="5" t="s">
        <v>1505</v>
      </c>
      <c r="C528" s="6" t="s">
        <v>1809</v>
      </c>
      <c r="D528" s="6" t="s">
        <v>1810</v>
      </c>
      <c r="E528" s="6" t="s">
        <v>1811</v>
      </c>
      <c r="F528" s="7">
        <v>-4020.4499999999971</v>
      </c>
      <c r="G528" s="7">
        <v>-4783.1699999999983</v>
      </c>
      <c r="H528" s="8">
        <v>-3716.9300000000003</v>
      </c>
    </row>
    <row r="529" spans="1:8">
      <c r="A529" s="4" t="s">
        <v>1812</v>
      </c>
      <c r="B529" s="5" t="s">
        <v>1813</v>
      </c>
      <c r="C529" s="6" t="s">
        <v>1442</v>
      </c>
      <c r="D529" s="6" t="s">
        <v>1443</v>
      </c>
      <c r="E529" s="6" t="s">
        <v>1814</v>
      </c>
      <c r="F529" s="7">
        <v>-4410.7900000000009</v>
      </c>
      <c r="G529" s="7">
        <v>-4132.2799999999988</v>
      </c>
      <c r="H529" s="8">
        <v>-2657.5</v>
      </c>
    </row>
    <row r="530" spans="1:8">
      <c r="A530" s="4" t="s">
        <v>1815</v>
      </c>
      <c r="B530" s="5" t="s">
        <v>184</v>
      </c>
      <c r="C530" s="6" t="s">
        <v>1625</v>
      </c>
      <c r="D530" s="6" t="s">
        <v>1626</v>
      </c>
      <c r="E530" s="6" t="s">
        <v>683</v>
      </c>
      <c r="F530" s="7">
        <v>-29099.089999999997</v>
      </c>
      <c r="G530" s="7">
        <v>-43955.91</v>
      </c>
      <c r="H530" s="8">
        <v>-30005.22</v>
      </c>
    </row>
    <row r="531" spans="1:8">
      <c r="A531" s="4" t="s">
        <v>1816</v>
      </c>
      <c r="B531" s="5" t="s">
        <v>281</v>
      </c>
      <c r="C531" s="6" t="s">
        <v>194</v>
      </c>
      <c r="D531" s="6" t="s">
        <v>195</v>
      </c>
      <c r="E531" s="6" t="s">
        <v>1817</v>
      </c>
      <c r="F531" s="7">
        <v>-894.5</v>
      </c>
      <c r="G531" s="7">
        <v>-1709.7899999999936</v>
      </c>
      <c r="H531" s="8">
        <v>16.669999999998254</v>
      </c>
    </row>
    <row r="532" spans="1:8">
      <c r="A532" s="4" t="s">
        <v>1818</v>
      </c>
      <c r="B532" s="5" t="s">
        <v>1819</v>
      </c>
      <c r="C532" s="6" t="s">
        <v>1820</v>
      </c>
      <c r="D532" s="6" t="s">
        <v>1821</v>
      </c>
      <c r="E532" s="6" t="s">
        <v>1822</v>
      </c>
      <c r="F532" s="7">
        <v>76.139999999999418</v>
      </c>
      <c r="G532" s="7">
        <v>30794.42</v>
      </c>
      <c r="H532" s="8">
        <v>1623.6000000000058</v>
      </c>
    </row>
    <row r="533" spans="1:8">
      <c r="A533" s="4" t="s">
        <v>1823</v>
      </c>
      <c r="B533" s="5" t="s">
        <v>19</v>
      </c>
      <c r="C533" s="6" t="s">
        <v>809</v>
      </c>
      <c r="D533" s="6" t="s">
        <v>810</v>
      </c>
      <c r="E533" s="6" t="s">
        <v>1824</v>
      </c>
      <c r="F533" s="7">
        <v>960.39999999999418</v>
      </c>
      <c r="G533" s="7">
        <v>1778.1199999999953</v>
      </c>
      <c r="H533" s="8">
        <v>1375.679999999993</v>
      </c>
    </row>
    <row r="534" spans="1:8">
      <c r="A534" s="4" t="s">
        <v>1825</v>
      </c>
      <c r="B534" s="5" t="s">
        <v>120</v>
      </c>
      <c r="C534" s="6" t="s">
        <v>1826</v>
      </c>
      <c r="D534" s="6" t="s">
        <v>1827</v>
      </c>
      <c r="E534" s="6" t="s">
        <v>1828</v>
      </c>
      <c r="F534" s="7">
        <v>-6080.2599999999948</v>
      </c>
      <c r="G534" s="7">
        <v>1957.0500000000029</v>
      </c>
      <c r="H534" s="8">
        <v>-7122.3700000000026</v>
      </c>
    </row>
    <row r="535" spans="1:8">
      <c r="A535" s="4" t="s">
        <v>1829</v>
      </c>
      <c r="B535" s="5" t="s">
        <v>120</v>
      </c>
      <c r="C535" s="6" t="s">
        <v>556</v>
      </c>
      <c r="D535" s="6" t="s">
        <v>557</v>
      </c>
      <c r="E535" s="6" t="s">
        <v>1830</v>
      </c>
      <c r="F535" s="7">
        <v>-26078.39</v>
      </c>
      <c r="G535" s="7">
        <v>-33141.509999999995</v>
      </c>
      <c r="H535" s="8">
        <v>-12699.86</v>
      </c>
    </row>
    <row r="536" spans="1:8">
      <c r="A536" s="4" t="s">
        <v>1831</v>
      </c>
      <c r="B536" s="5" t="s">
        <v>120</v>
      </c>
      <c r="C536" s="6" t="s">
        <v>1733</v>
      </c>
      <c r="D536" s="6" t="s">
        <v>1734</v>
      </c>
      <c r="E536" s="6" t="s">
        <v>1832</v>
      </c>
      <c r="F536" s="7">
        <v>-8750.7099999999991</v>
      </c>
      <c r="G536" s="7">
        <v>-5484.4400000000023</v>
      </c>
      <c r="H536" s="8">
        <v>40307.22</v>
      </c>
    </row>
    <row r="537" spans="1:8">
      <c r="A537" s="4" t="s">
        <v>1833</v>
      </c>
      <c r="B537" s="5" t="s">
        <v>120</v>
      </c>
      <c r="C537" s="6" t="s">
        <v>1533</v>
      </c>
      <c r="D537" s="6" t="s">
        <v>1534</v>
      </c>
      <c r="E537" s="6" t="s">
        <v>1834</v>
      </c>
      <c r="F537" s="7">
        <v>857.11000000000058</v>
      </c>
      <c r="G537" s="7">
        <v>-5671.6000000000058</v>
      </c>
      <c r="H537" s="8">
        <v>-383.2100000000064</v>
      </c>
    </row>
    <row r="538" spans="1:8">
      <c r="A538" s="4" t="s">
        <v>1835</v>
      </c>
      <c r="B538" s="5" t="s">
        <v>60</v>
      </c>
      <c r="C538" s="6" t="s">
        <v>1836</v>
      </c>
      <c r="D538" s="6" t="s">
        <v>1837</v>
      </c>
      <c r="E538" s="6" t="s">
        <v>1838</v>
      </c>
      <c r="F538" s="7">
        <v>-87.010000000002037</v>
      </c>
      <c r="G538" s="7">
        <v>1373.9800000000032</v>
      </c>
      <c r="H538" s="8">
        <v>-25.090000000000146</v>
      </c>
    </row>
    <row r="539" spans="1:8">
      <c r="A539" s="4" t="s">
        <v>1839</v>
      </c>
      <c r="B539" s="5" t="s">
        <v>1439</v>
      </c>
      <c r="C539" s="6" t="s">
        <v>398</v>
      </c>
      <c r="D539" s="6" t="s">
        <v>399</v>
      </c>
      <c r="E539" s="6" t="s">
        <v>1840</v>
      </c>
      <c r="F539" s="7">
        <v>-2313.3700000000026</v>
      </c>
      <c r="G539" s="7">
        <v>-1760.9300000000003</v>
      </c>
      <c r="H539" s="8">
        <v>-6.7200000000011642</v>
      </c>
    </row>
    <row r="540" spans="1:8">
      <c r="A540" s="4" t="s">
        <v>1841</v>
      </c>
      <c r="B540" s="5" t="s">
        <v>1436</v>
      </c>
      <c r="C540" s="6" t="s">
        <v>589</v>
      </c>
      <c r="D540" s="6" t="s">
        <v>590</v>
      </c>
      <c r="E540" s="6" t="s">
        <v>1842</v>
      </c>
      <c r="F540" s="7">
        <v>-875.75999999999476</v>
      </c>
      <c r="G540" s="7">
        <v>252.37999999999738</v>
      </c>
      <c r="H540" s="8">
        <v>5580.4199999999983</v>
      </c>
    </row>
    <row r="541" spans="1:8">
      <c r="A541" s="4" t="s">
        <v>1843</v>
      </c>
      <c r="B541" s="5" t="s">
        <v>267</v>
      </c>
      <c r="C541" s="6" t="s">
        <v>1328</v>
      </c>
      <c r="D541" s="6" t="s">
        <v>1329</v>
      </c>
      <c r="E541" s="6" t="s">
        <v>1326</v>
      </c>
      <c r="F541" s="7">
        <v>-1263.7200000000012</v>
      </c>
      <c r="G541" s="7">
        <v>-840.13000000000466</v>
      </c>
      <c r="H541" s="8">
        <v>-6805.0200000000041</v>
      </c>
    </row>
    <row r="542" spans="1:8">
      <c r="A542" s="4" t="s">
        <v>1844</v>
      </c>
      <c r="B542" s="5" t="s">
        <v>1845</v>
      </c>
      <c r="C542" s="6" t="s">
        <v>1846</v>
      </c>
      <c r="D542" s="6" t="s">
        <v>1847</v>
      </c>
      <c r="E542" s="6" t="s">
        <v>1848</v>
      </c>
      <c r="F542" s="7">
        <v>7759.3700000000026</v>
      </c>
      <c r="G542" s="7">
        <v>-623.06999999999971</v>
      </c>
      <c r="H542" s="8">
        <v>2520.1699999999983</v>
      </c>
    </row>
    <row r="543" spans="1:8">
      <c r="A543" s="4" t="s">
        <v>1849</v>
      </c>
      <c r="B543" s="5" t="s">
        <v>1850</v>
      </c>
      <c r="C543" s="6" t="s">
        <v>518</v>
      </c>
      <c r="D543" s="6" t="s">
        <v>519</v>
      </c>
      <c r="E543" s="6" t="s">
        <v>478</v>
      </c>
      <c r="F543" s="7">
        <v>-7373.4900000000052</v>
      </c>
      <c r="G543" s="7">
        <v>413.55999999999767</v>
      </c>
      <c r="H543" s="8">
        <v>-5052.1399999999994</v>
      </c>
    </row>
    <row r="544" spans="1:8">
      <c r="A544" s="4" t="s">
        <v>1851</v>
      </c>
      <c r="B544" s="5" t="s">
        <v>1852</v>
      </c>
      <c r="C544" s="6" t="s">
        <v>1853</v>
      </c>
      <c r="D544" s="6" t="s">
        <v>1854</v>
      </c>
      <c r="E544" s="6" t="s">
        <v>1855</v>
      </c>
      <c r="F544" s="7">
        <v>38.400000000001455</v>
      </c>
      <c r="G544" s="7">
        <v>-643.18000000000029</v>
      </c>
      <c r="H544" s="8">
        <v>2768.5699999999997</v>
      </c>
    </row>
    <row r="545" spans="1:8">
      <c r="A545" s="4" t="s">
        <v>1856</v>
      </c>
      <c r="B545" s="5" t="s">
        <v>100</v>
      </c>
      <c r="C545" s="6" t="s">
        <v>1857</v>
      </c>
      <c r="D545" s="6" t="s">
        <v>1858</v>
      </c>
      <c r="E545" s="6" t="s">
        <v>1859</v>
      </c>
      <c r="F545" s="7">
        <v>-8067.25</v>
      </c>
      <c r="G545" s="7">
        <v>-9081.3799999999974</v>
      </c>
      <c r="H545" s="8">
        <v>-9890.3300000000017</v>
      </c>
    </row>
    <row r="546" spans="1:8">
      <c r="A546" s="4" t="s">
        <v>1860</v>
      </c>
      <c r="B546" s="5" t="s">
        <v>276</v>
      </c>
      <c r="C546" s="6" t="s">
        <v>550</v>
      </c>
      <c r="D546" s="6" t="s">
        <v>551</v>
      </c>
      <c r="E546" s="6" t="s">
        <v>1861</v>
      </c>
      <c r="F546" s="7">
        <v>-9118.8799999999974</v>
      </c>
      <c r="G546" s="7">
        <v>-9738.3799999999974</v>
      </c>
      <c r="H546" s="8">
        <v>-6325.1999999999971</v>
      </c>
    </row>
    <row r="547" spans="1:8">
      <c r="A547" s="4" t="s">
        <v>1862</v>
      </c>
      <c r="B547" s="5" t="s">
        <v>207</v>
      </c>
      <c r="C547" s="6" t="s">
        <v>208</v>
      </c>
      <c r="D547" s="6" t="s">
        <v>209</v>
      </c>
      <c r="E547" s="6" t="s">
        <v>1574</v>
      </c>
      <c r="F547" s="7">
        <v>-7833.7699999999968</v>
      </c>
      <c r="G547" s="7">
        <v>-2826.239999999998</v>
      </c>
      <c r="H547" s="8">
        <v>-5520.489999999998</v>
      </c>
    </row>
    <row r="548" spans="1:8">
      <c r="A548" s="4" t="s">
        <v>1863</v>
      </c>
      <c r="B548" s="5" t="s">
        <v>522</v>
      </c>
      <c r="C548" s="6" t="s">
        <v>523</v>
      </c>
      <c r="D548" s="6" t="s">
        <v>524</v>
      </c>
      <c r="E548" s="6" t="s">
        <v>1515</v>
      </c>
      <c r="F548" s="7">
        <v>1166.1699999999983</v>
      </c>
      <c r="G548" s="7">
        <v>2407.9700000000012</v>
      </c>
      <c r="H548" s="8">
        <v>-806.80999999999767</v>
      </c>
    </row>
    <row r="549" spans="1:8">
      <c r="A549" s="4" t="s">
        <v>1864</v>
      </c>
      <c r="B549" s="5" t="s">
        <v>1865</v>
      </c>
      <c r="C549" s="6" t="s">
        <v>641</v>
      </c>
      <c r="D549" s="6" t="s">
        <v>642</v>
      </c>
      <c r="E549" s="6" t="s">
        <v>776</v>
      </c>
      <c r="F549" s="7">
        <v>-6337.18</v>
      </c>
      <c r="G549" s="7">
        <v>6215.3499999999985</v>
      </c>
      <c r="H549" s="8">
        <v>759.01000000000022</v>
      </c>
    </row>
    <row r="550" spans="1:8">
      <c r="A550" s="4" t="s">
        <v>1866</v>
      </c>
      <c r="B550" s="5" t="s">
        <v>1724</v>
      </c>
      <c r="C550" s="6" t="s">
        <v>1867</v>
      </c>
      <c r="D550" s="6" t="s">
        <v>1868</v>
      </c>
      <c r="E550" s="6" t="s">
        <v>1869</v>
      </c>
      <c r="F550" s="7">
        <v>-9563.2999999999884</v>
      </c>
      <c r="G550" s="7">
        <v>-13389.320000000007</v>
      </c>
      <c r="H550" s="8">
        <v>6805.7599999999948</v>
      </c>
    </row>
    <row r="551" spans="1:8">
      <c r="A551" s="4" t="s">
        <v>1870</v>
      </c>
      <c r="B551" s="5" t="s">
        <v>1871</v>
      </c>
      <c r="C551" s="6" t="s">
        <v>1872</v>
      </c>
      <c r="D551" s="6" t="s">
        <v>1873</v>
      </c>
      <c r="E551" s="6" t="s">
        <v>1874</v>
      </c>
      <c r="F551" s="7">
        <v>-14232.990000000005</v>
      </c>
      <c r="G551" s="7">
        <v>-29717.160000000003</v>
      </c>
      <c r="H551" s="8">
        <v>-29158.47</v>
      </c>
    </row>
    <row r="552" spans="1:8">
      <c r="A552" s="4" t="s">
        <v>1875</v>
      </c>
      <c r="B552" s="5" t="s">
        <v>1876</v>
      </c>
      <c r="C552" s="6" t="s">
        <v>378</v>
      </c>
      <c r="D552" s="6" t="s">
        <v>379</v>
      </c>
      <c r="E552" s="6" t="s">
        <v>1877</v>
      </c>
      <c r="F552" s="7">
        <v>2882.570000000007</v>
      </c>
      <c r="G552" s="7">
        <v>-535.02999999999884</v>
      </c>
      <c r="H552" s="8">
        <v>-2007.0899999999965</v>
      </c>
    </row>
    <row r="553" spans="1:8">
      <c r="A553" s="4" t="s">
        <v>1878</v>
      </c>
      <c r="B553" s="5" t="s">
        <v>100</v>
      </c>
      <c r="C553" s="6" t="s">
        <v>1879</v>
      </c>
      <c r="D553" s="6" t="s">
        <v>1880</v>
      </c>
      <c r="E553" s="6" t="s">
        <v>1881</v>
      </c>
      <c r="F553" s="7">
        <v>-2485.3399999999965</v>
      </c>
      <c r="G553" s="7">
        <v>-4388.43</v>
      </c>
      <c r="H553" s="8">
        <v>-2887.4199999999983</v>
      </c>
    </row>
    <row r="554" spans="1:8">
      <c r="A554" s="4" t="s">
        <v>1882</v>
      </c>
      <c r="B554" s="5" t="s">
        <v>413</v>
      </c>
      <c r="C554" s="6" t="s">
        <v>1164</v>
      </c>
      <c r="D554" s="6" t="s">
        <v>1165</v>
      </c>
      <c r="E554" s="6" t="s">
        <v>548</v>
      </c>
      <c r="F554" s="7">
        <v>3827.0500000000029</v>
      </c>
      <c r="G554" s="7">
        <v>317.50999999999476</v>
      </c>
      <c r="H554" s="8">
        <v>-1873.9600000000064</v>
      </c>
    </row>
    <row r="555" spans="1:8">
      <c r="A555" s="4" t="s">
        <v>1883</v>
      </c>
      <c r="B555" s="5" t="s">
        <v>305</v>
      </c>
      <c r="C555" s="6" t="s">
        <v>1884</v>
      </c>
      <c r="D555" s="6" t="s">
        <v>1885</v>
      </c>
      <c r="E555" s="6" t="s">
        <v>1886</v>
      </c>
      <c r="F555" s="7">
        <v>-29845.009999999995</v>
      </c>
      <c r="G555" s="7">
        <v>-34495.259999999995</v>
      </c>
      <c r="H555" s="8">
        <v>-24477.85</v>
      </c>
    </row>
    <row r="556" spans="1:8">
      <c r="A556" s="4" t="s">
        <v>1887</v>
      </c>
      <c r="B556" s="5" t="s">
        <v>157</v>
      </c>
      <c r="C556" s="6" t="s">
        <v>1150</v>
      </c>
      <c r="D556" s="6" t="s">
        <v>1151</v>
      </c>
      <c r="E556" s="6" t="s">
        <v>1888</v>
      </c>
      <c r="F556" s="7">
        <v>-6969.1300000000047</v>
      </c>
      <c r="G556" s="7">
        <v>-12828.979999999996</v>
      </c>
      <c r="H556" s="8">
        <v>-2352.8000000000029</v>
      </c>
    </row>
    <row r="557" spans="1:8">
      <c r="A557" s="4" t="s">
        <v>1889</v>
      </c>
      <c r="B557" s="5" t="s">
        <v>1890</v>
      </c>
      <c r="C557" s="6" t="s">
        <v>1126</v>
      </c>
      <c r="D557" s="6" t="s">
        <v>1127</v>
      </c>
      <c r="E557" s="6" t="s">
        <v>700</v>
      </c>
      <c r="F557" s="7">
        <v>-1252.6300000000047</v>
      </c>
      <c r="G557" s="7">
        <v>-1350.4700000000012</v>
      </c>
      <c r="H557" s="8">
        <v>60.619999999995343</v>
      </c>
    </row>
    <row r="558" spans="1:8">
      <c r="A558" s="4" t="s">
        <v>1891</v>
      </c>
      <c r="B558" s="5" t="s">
        <v>29</v>
      </c>
      <c r="C558" s="6" t="s">
        <v>175</v>
      </c>
      <c r="D558" s="6" t="s">
        <v>176</v>
      </c>
      <c r="E558" s="6" t="s">
        <v>683</v>
      </c>
      <c r="F558" s="7">
        <v>-6483.3699999999953</v>
      </c>
      <c r="G558" s="7">
        <v>612.27000000000407</v>
      </c>
      <c r="H558" s="8">
        <v>-520.85000000000582</v>
      </c>
    </row>
    <row r="559" spans="1:8">
      <c r="A559" s="4" t="s">
        <v>1892</v>
      </c>
      <c r="B559" s="5" t="s">
        <v>237</v>
      </c>
      <c r="C559" s="6" t="s">
        <v>238</v>
      </c>
      <c r="D559" s="6" t="s">
        <v>239</v>
      </c>
      <c r="E559" s="6" t="s">
        <v>1893</v>
      </c>
      <c r="F559" s="7">
        <v>275.46999999999935</v>
      </c>
      <c r="G559" s="7">
        <v>196.65999999999985</v>
      </c>
      <c r="H559" s="8">
        <v>396.67000000000007</v>
      </c>
    </row>
    <row r="560" spans="1:8">
      <c r="A560" s="4" t="s">
        <v>1894</v>
      </c>
      <c r="B560" s="5" t="s">
        <v>593</v>
      </c>
      <c r="C560" s="6" t="s">
        <v>185</v>
      </c>
      <c r="D560" s="6" t="s">
        <v>186</v>
      </c>
      <c r="E560" s="6" t="s">
        <v>1895</v>
      </c>
      <c r="F560" s="7">
        <v>-3267.4499999999971</v>
      </c>
      <c r="G560" s="7">
        <v>3777.8799999999974</v>
      </c>
      <c r="H560" s="8">
        <v>-1079.1600000000035</v>
      </c>
    </row>
    <row r="561" spans="1:8">
      <c r="A561" s="4" t="s">
        <v>1896</v>
      </c>
      <c r="B561" s="5" t="s">
        <v>1897</v>
      </c>
      <c r="C561" s="6" t="s">
        <v>1631</v>
      </c>
      <c r="D561" s="6" t="s">
        <v>1632</v>
      </c>
      <c r="E561" s="6" t="s">
        <v>1898</v>
      </c>
      <c r="F561" s="7">
        <v>432.83999999999651</v>
      </c>
      <c r="G561" s="7">
        <v>1112.0999999999985</v>
      </c>
      <c r="H561" s="8">
        <v>1587.3899999999994</v>
      </c>
    </row>
    <row r="562" spans="1:8">
      <c r="A562" s="4" t="s">
        <v>1899</v>
      </c>
      <c r="B562" s="5" t="s">
        <v>1682</v>
      </c>
      <c r="C562" s="6" t="s">
        <v>1393</v>
      </c>
      <c r="D562" s="6" t="s">
        <v>1394</v>
      </c>
      <c r="E562" s="6" t="s">
        <v>1016</v>
      </c>
      <c r="F562" s="7">
        <v>-15268.739999999998</v>
      </c>
      <c r="G562" s="7">
        <v>-9183.89</v>
      </c>
      <c r="H562" s="8">
        <v>-18014.690000000002</v>
      </c>
    </row>
    <row r="563" spans="1:8">
      <c r="A563" s="4" t="s">
        <v>1900</v>
      </c>
      <c r="B563" s="5" t="s">
        <v>120</v>
      </c>
      <c r="C563" s="6" t="s">
        <v>1901</v>
      </c>
      <c r="D563" s="6" t="s">
        <v>1902</v>
      </c>
      <c r="E563" s="6" t="s">
        <v>1903</v>
      </c>
      <c r="F563" s="7">
        <v>-8583</v>
      </c>
      <c r="G563" s="7">
        <v>-13658.559999999998</v>
      </c>
      <c r="H563" s="8">
        <v>-10061.220000000001</v>
      </c>
    </row>
    <row r="564" spans="1:8">
      <c r="A564" s="4" t="s">
        <v>1904</v>
      </c>
      <c r="B564" s="5" t="s">
        <v>584</v>
      </c>
      <c r="C564" s="6" t="s">
        <v>1879</v>
      </c>
      <c r="D564" s="6" t="s">
        <v>1880</v>
      </c>
      <c r="E564" s="6" t="s">
        <v>1905</v>
      </c>
      <c r="F564" s="7">
        <v>-6462.2699999999968</v>
      </c>
      <c r="G564" s="7">
        <v>-10999.510000000002</v>
      </c>
      <c r="H564" s="8">
        <v>3972.2799999999988</v>
      </c>
    </row>
    <row r="565" spans="1:8">
      <c r="A565" s="4" t="s">
        <v>1906</v>
      </c>
      <c r="B565" s="5" t="s">
        <v>120</v>
      </c>
      <c r="C565" s="6" t="s">
        <v>366</v>
      </c>
      <c r="D565" s="6" t="s">
        <v>367</v>
      </c>
      <c r="E565" s="6" t="s">
        <v>1021</v>
      </c>
      <c r="F565" s="7">
        <v>-53989.380000000005</v>
      </c>
      <c r="G565" s="7">
        <v>-51802.380000000005</v>
      </c>
      <c r="H565" s="8">
        <v>-27172.240000000005</v>
      </c>
    </row>
    <row r="566" spans="1:8">
      <c r="A566" s="4" t="s">
        <v>1907</v>
      </c>
      <c r="B566" s="5" t="s">
        <v>1908</v>
      </c>
      <c r="C566" s="6" t="s">
        <v>1909</v>
      </c>
      <c r="D566" s="6" t="s">
        <v>1910</v>
      </c>
      <c r="E566" s="6" t="s">
        <v>1911</v>
      </c>
      <c r="F566" s="7">
        <v>-4268.1500000000015</v>
      </c>
      <c r="G566" s="7">
        <v>-1642.8499999999985</v>
      </c>
      <c r="H566" s="8">
        <v>8202.98</v>
      </c>
    </row>
    <row r="567" spans="1:8">
      <c r="A567" s="4" t="s">
        <v>1912</v>
      </c>
      <c r="B567" s="5" t="s">
        <v>232</v>
      </c>
      <c r="C567" s="6" t="s">
        <v>233</v>
      </c>
      <c r="D567" s="6" t="s">
        <v>234</v>
      </c>
      <c r="E567" s="6" t="s">
        <v>1913</v>
      </c>
      <c r="F567" s="7">
        <v>-724.16000000000349</v>
      </c>
      <c r="G567" s="7">
        <v>-1534.8499999999985</v>
      </c>
      <c r="H567" s="8">
        <v>1932.0899999999965</v>
      </c>
    </row>
    <row r="568" spans="1:8">
      <c r="A568" s="4" t="s">
        <v>1914</v>
      </c>
      <c r="B568" s="5" t="s">
        <v>1915</v>
      </c>
      <c r="C568" s="6" t="s">
        <v>1648</v>
      </c>
      <c r="D568" s="6" t="s">
        <v>1649</v>
      </c>
      <c r="E568" s="6" t="s">
        <v>1916</v>
      </c>
      <c r="F568" s="7">
        <v>-7976.1699999999983</v>
      </c>
      <c r="G568" s="7">
        <v>-9395.57</v>
      </c>
      <c r="H568" s="8">
        <v>-12035.57</v>
      </c>
    </row>
    <row r="569" spans="1:8">
      <c r="A569" s="4" t="s">
        <v>1917</v>
      </c>
      <c r="B569" s="5" t="s">
        <v>60</v>
      </c>
      <c r="C569" s="6" t="s">
        <v>1918</v>
      </c>
      <c r="D569" s="6" t="s">
        <v>1919</v>
      </c>
      <c r="E569" s="6" t="s">
        <v>1920</v>
      </c>
      <c r="F569" s="7">
        <v>-4756.5400000000009</v>
      </c>
      <c r="G569" s="7">
        <v>-9723.11</v>
      </c>
      <c r="H569" s="8">
        <v>-8720.0800000000017</v>
      </c>
    </row>
    <row r="570" spans="1:8">
      <c r="A570" s="4" t="s">
        <v>1921</v>
      </c>
      <c r="B570" s="5" t="s">
        <v>305</v>
      </c>
      <c r="C570" s="6" t="s">
        <v>1879</v>
      </c>
      <c r="D570" s="6" t="s">
        <v>1880</v>
      </c>
      <c r="E570" s="6" t="s">
        <v>600</v>
      </c>
      <c r="F570" s="7">
        <v>-10589.269999999997</v>
      </c>
      <c r="G570" s="7">
        <v>-17715.599999999999</v>
      </c>
      <c r="H570" s="8">
        <v>-2742.7300000000032</v>
      </c>
    </row>
    <row r="571" spans="1:8">
      <c r="A571" s="4" t="s">
        <v>1922</v>
      </c>
      <c r="B571" s="5" t="s">
        <v>1116</v>
      </c>
      <c r="C571" s="6" t="s">
        <v>1657</v>
      </c>
      <c r="D571" s="6" t="s">
        <v>1658</v>
      </c>
      <c r="E571" s="6" t="s">
        <v>1923</v>
      </c>
      <c r="F571" s="7">
        <v>980.9800000000032</v>
      </c>
      <c r="G571" s="7">
        <v>2929.9000000000015</v>
      </c>
      <c r="H571" s="8">
        <v>1022.6600000000035</v>
      </c>
    </row>
    <row r="572" spans="1:8">
      <c r="A572" s="4" t="s">
        <v>1924</v>
      </c>
      <c r="B572" s="5" t="s">
        <v>232</v>
      </c>
      <c r="C572" s="6" t="s">
        <v>233</v>
      </c>
      <c r="D572" s="6" t="s">
        <v>234</v>
      </c>
      <c r="E572" s="6" t="s">
        <v>1925</v>
      </c>
      <c r="F572" s="7">
        <v>-567.69999999999709</v>
      </c>
      <c r="G572" s="7">
        <v>-1898.5800000000017</v>
      </c>
      <c r="H572" s="8">
        <v>2737.1299999999974</v>
      </c>
    </row>
    <row r="573" spans="1:8">
      <c r="A573" s="4" t="s">
        <v>1926</v>
      </c>
      <c r="B573" s="5" t="s">
        <v>789</v>
      </c>
      <c r="C573" s="6" t="s">
        <v>790</v>
      </c>
      <c r="D573" s="6" t="s">
        <v>791</v>
      </c>
      <c r="E573" s="6" t="s">
        <v>1507</v>
      </c>
      <c r="F573" s="7">
        <v>2295.4</v>
      </c>
      <c r="G573" s="7">
        <v>2687.68</v>
      </c>
      <c r="H573" s="8">
        <v>2581.1</v>
      </c>
    </row>
    <row r="574" spans="1:8">
      <c r="A574" s="4" t="s">
        <v>1927</v>
      </c>
      <c r="B574" s="5" t="s">
        <v>120</v>
      </c>
      <c r="C574" s="6" t="s">
        <v>576</v>
      </c>
      <c r="D574" s="6" t="s">
        <v>577</v>
      </c>
      <c r="E574" s="6" t="s">
        <v>1928</v>
      </c>
      <c r="F574" s="7">
        <v>-19731.449999999997</v>
      </c>
      <c r="G574" s="7">
        <v>-65147.59</v>
      </c>
      <c r="H574" s="8">
        <v>-23919.699999999997</v>
      </c>
    </row>
    <row r="575" spans="1:8">
      <c r="A575" s="4" t="s">
        <v>1929</v>
      </c>
      <c r="B575" s="5" t="s">
        <v>612</v>
      </c>
      <c r="C575" s="6" t="s">
        <v>613</v>
      </c>
      <c r="D575" s="6" t="s">
        <v>614</v>
      </c>
      <c r="E575" s="6" t="s">
        <v>1930</v>
      </c>
      <c r="F575" s="7">
        <v>194.66999999999825</v>
      </c>
      <c r="G575" s="7">
        <v>-441.70999999999913</v>
      </c>
      <c r="H575" s="8">
        <v>-213.70999999999913</v>
      </c>
    </row>
    <row r="576" spans="1:8">
      <c r="A576" s="4" t="s">
        <v>1931</v>
      </c>
      <c r="B576" s="5" t="s">
        <v>120</v>
      </c>
      <c r="C576" s="6" t="s">
        <v>1733</v>
      </c>
      <c r="D576" s="6" t="s">
        <v>1734</v>
      </c>
      <c r="E576" s="6" t="s">
        <v>1236</v>
      </c>
      <c r="F576" s="7">
        <v>-20815.589999999997</v>
      </c>
      <c r="G576" s="7">
        <v>10540.25</v>
      </c>
      <c r="H576" s="8">
        <v>-34835.86</v>
      </c>
    </row>
    <row r="577" spans="1:8">
      <c r="A577" s="4" t="s">
        <v>1932</v>
      </c>
      <c r="B577" s="5" t="s">
        <v>1813</v>
      </c>
      <c r="C577" s="6" t="s">
        <v>1442</v>
      </c>
      <c r="D577" s="6" t="s">
        <v>1443</v>
      </c>
      <c r="E577" s="6" t="s">
        <v>1933</v>
      </c>
      <c r="F577" s="7">
        <v>-4410.8700000000026</v>
      </c>
      <c r="G577" s="7">
        <v>-5917.3000000000029</v>
      </c>
      <c r="H577" s="8">
        <v>-3077.2099999999991</v>
      </c>
    </row>
    <row r="578" spans="1:8">
      <c r="A578" s="4" t="s">
        <v>1934</v>
      </c>
      <c r="B578" s="5" t="s">
        <v>34</v>
      </c>
      <c r="C578" s="6" t="s">
        <v>198</v>
      </c>
      <c r="D578" s="6" t="s">
        <v>199</v>
      </c>
      <c r="E578" s="6" t="s">
        <v>1935</v>
      </c>
      <c r="F578" s="7">
        <v>-48489.350000000006</v>
      </c>
      <c r="G578" s="7">
        <v>-43245.859999999986</v>
      </c>
      <c r="H578" s="8">
        <v>-29558.03</v>
      </c>
    </row>
    <row r="579" spans="1:8">
      <c r="A579" s="4" t="s">
        <v>1936</v>
      </c>
      <c r="B579" s="5" t="s">
        <v>237</v>
      </c>
      <c r="C579" s="6" t="s">
        <v>238</v>
      </c>
      <c r="D579" s="6" t="s">
        <v>239</v>
      </c>
      <c r="E579" s="6" t="s">
        <v>1937</v>
      </c>
      <c r="F579" s="7">
        <v>206.02000000000044</v>
      </c>
      <c r="G579" s="7">
        <v>41.489999999999782</v>
      </c>
      <c r="H579" s="8">
        <v>402.67000000000007</v>
      </c>
    </row>
    <row r="580" spans="1:8">
      <c r="A580" s="4" t="s">
        <v>1938</v>
      </c>
      <c r="B580" s="5" t="s">
        <v>1270</v>
      </c>
      <c r="C580" s="6" t="s">
        <v>226</v>
      </c>
      <c r="D580" s="6" t="s">
        <v>227</v>
      </c>
      <c r="E580" s="6" t="s">
        <v>1939</v>
      </c>
      <c r="F580" s="7">
        <v>-15031.769999999997</v>
      </c>
      <c r="G580" s="7">
        <v>-7634.5999999999985</v>
      </c>
      <c r="H580" s="8">
        <v>-10771.550000000003</v>
      </c>
    </row>
    <row r="581" spans="1:8">
      <c r="A581" s="4" t="s">
        <v>1940</v>
      </c>
      <c r="B581" s="5" t="s">
        <v>1941</v>
      </c>
      <c r="C581" s="6" t="s">
        <v>1942</v>
      </c>
      <c r="D581" s="6" t="s">
        <v>1943</v>
      </c>
      <c r="E581" s="6" t="s">
        <v>1944</v>
      </c>
      <c r="F581" s="7">
        <v>-2953.7799999999988</v>
      </c>
      <c r="G581" s="7">
        <v>-196.7300000000032</v>
      </c>
      <c r="H581" s="8">
        <v>-1139.2699999999968</v>
      </c>
    </row>
    <row r="582" spans="1:8">
      <c r="A582" s="4" t="s">
        <v>1945</v>
      </c>
      <c r="B582" s="5" t="s">
        <v>1116</v>
      </c>
      <c r="C582" s="6" t="s">
        <v>1946</v>
      </c>
      <c r="D582" s="6" t="s">
        <v>1947</v>
      </c>
      <c r="E582" s="6" t="s">
        <v>1948</v>
      </c>
      <c r="F582" s="7">
        <v>46.169999999998254</v>
      </c>
      <c r="G582" s="7">
        <v>-321.94000000000233</v>
      </c>
      <c r="H582" s="8">
        <v>1042.4800000000032</v>
      </c>
    </row>
    <row r="583" spans="1:8">
      <c r="A583" s="4" t="s">
        <v>1949</v>
      </c>
      <c r="B583" s="5" t="s">
        <v>1950</v>
      </c>
      <c r="C583" s="6" t="s">
        <v>836</v>
      </c>
      <c r="D583" s="6" t="s">
        <v>837</v>
      </c>
      <c r="E583" s="6" t="s">
        <v>1951</v>
      </c>
      <c r="F583" s="7">
        <v>7403.2200000000012</v>
      </c>
      <c r="G583" s="7">
        <v>12841.18</v>
      </c>
      <c r="H583" s="8">
        <v>12689.75</v>
      </c>
    </row>
    <row r="584" spans="1:8">
      <c r="A584" s="4" t="s">
        <v>1952</v>
      </c>
      <c r="B584" s="5" t="s">
        <v>120</v>
      </c>
      <c r="C584" s="6" t="s">
        <v>1101</v>
      </c>
      <c r="D584" s="6" t="s">
        <v>1102</v>
      </c>
      <c r="E584" s="6" t="s">
        <v>1953</v>
      </c>
      <c r="F584" s="7">
        <v>-67885.950000000012</v>
      </c>
      <c r="G584" s="7">
        <v>-61484.23000000001</v>
      </c>
      <c r="H584" s="8">
        <v>-47483.460000000006</v>
      </c>
    </row>
    <row r="585" spans="1:8">
      <c r="A585" s="4" t="s">
        <v>1954</v>
      </c>
      <c r="B585" s="5" t="s">
        <v>120</v>
      </c>
      <c r="C585" s="6" t="s">
        <v>1955</v>
      </c>
      <c r="D585" s="6" t="s">
        <v>1956</v>
      </c>
      <c r="E585" s="6" t="s">
        <v>1957</v>
      </c>
      <c r="F585" s="7">
        <v>-650.4600000000064</v>
      </c>
      <c r="G585" s="7">
        <v>-6803.5</v>
      </c>
      <c r="H585" s="8">
        <v>-3348.7700000000041</v>
      </c>
    </row>
    <row r="586" spans="1:8">
      <c r="A586" s="4" t="s">
        <v>1958</v>
      </c>
      <c r="B586" s="5" t="s">
        <v>760</v>
      </c>
      <c r="C586" s="6" t="s">
        <v>1959</v>
      </c>
      <c r="D586" s="6" t="s">
        <v>1960</v>
      </c>
      <c r="E586" s="6" t="s">
        <v>1961</v>
      </c>
      <c r="F586" s="7">
        <v>-925.25999999999476</v>
      </c>
      <c r="G586" s="7">
        <v>-1089.4700000000012</v>
      </c>
      <c r="H586" s="8">
        <v>1432.8000000000029</v>
      </c>
    </row>
    <row r="587" spans="1:8">
      <c r="A587" s="4" t="s">
        <v>1962</v>
      </c>
      <c r="B587" s="5" t="s">
        <v>95</v>
      </c>
      <c r="C587" s="6" t="s">
        <v>1942</v>
      </c>
      <c r="D587" s="6" t="s">
        <v>1943</v>
      </c>
      <c r="E587" s="6" t="s">
        <v>1963</v>
      </c>
      <c r="F587" s="7">
        <v>13786.08</v>
      </c>
      <c r="G587" s="7">
        <v>11645.04</v>
      </c>
      <c r="H587" s="8">
        <v>14220</v>
      </c>
    </row>
    <row r="588" spans="1:8">
      <c r="A588" s="4" t="s">
        <v>1964</v>
      </c>
      <c r="B588" s="5" t="s">
        <v>120</v>
      </c>
      <c r="C588" s="6" t="s">
        <v>1965</v>
      </c>
      <c r="D588" s="6" t="s">
        <v>1966</v>
      </c>
      <c r="E588" s="6" t="s">
        <v>1967</v>
      </c>
      <c r="F588" s="7">
        <v>-33804.619999999995</v>
      </c>
      <c r="G588" s="7">
        <v>-32508.440000000002</v>
      </c>
      <c r="H588" s="8">
        <v>-36254.97</v>
      </c>
    </row>
    <row r="589" spans="1:8">
      <c r="A589" s="4" t="s">
        <v>1968</v>
      </c>
      <c r="B589" s="5" t="s">
        <v>522</v>
      </c>
      <c r="C589" s="6" t="s">
        <v>523</v>
      </c>
      <c r="D589" s="6" t="s">
        <v>524</v>
      </c>
      <c r="E589" s="6" t="s">
        <v>1969</v>
      </c>
      <c r="F589" s="7">
        <v>-1986.0199999999968</v>
      </c>
      <c r="G589" s="7">
        <v>5374.1999999999971</v>
      </c>
      <c r="H589" s="8">
        <v>1739.0200000000004</v>
      </c>
    </row>
    <row r="590" spans="1:8">
      <c r="A590" s="4" t="s">
        <v>1970</v>
      </c>
      <c r="B590" s="5" t="s">
        <v>433</v>
      </c>
      <c r="C590" s="6" t="s">
        <v>1707</v>
      </c>
      <c r="D590" s="6" t="s">
        <v>1708</v>
      </c>
      <c r="E590" s="6" t="s">
        <v>1971</v>
      </c>
      <c r="F590" s="7">
        <v>-743.05000000000291</v>
      </c>
      <c r="G590" s="7">
        <v>27665.809999999998</v>
      </c>
      <c r="H590" s="8">
        <v>685.27000000000407</v>
      </c>
    </row>
    <row r="591" spans="1:8">
      <c r="A591" s="4" t="s">
        <v>1972</v>
      </c>
      <c r="B591" s="5" t="s">
        <v>1973</v>
      </c>
      <c r="C591" s="6" t="s">
        <v>1974</v>
      </c>
      <c r="D591" s="6" t="s">
        <v>1975</v>
      </c>
      <c r="E591" s="6" t="s">
        <v>1976</v>
      </c>
      <c r="F591" s="7">
        <v>-15598.779999999999</v>
      </c>
      <c r="G591" s="7">
        <v>-13469.679999999993</v>
      </c>
      <c r="H591" s="8">
        <v>-8307.5099999999948</v>
      </c>
    </row>
    <row r="592" spans="1:8">
      <c r="A592" s="4" t="s">
        <v>1977</v>
      </c>
      <c r="B592" s="5" t="s">
        <v>120</v>
      </c>
      <c r="C592" s="6" t="s">
        <v>1978</v>
      </c>
      <c r="D592" s="6" t="s">
        <v>1979</v>
      </c>
      <c r="E592" s="6" t="s">
        <v>1980</v>
      </c>
      <c r="F592" s="7">
        <v>-2166.7100000000064</v>
      </c>
      <c r="G592" s="7">
        <v>-11346.229999999996</v>
      </c>
      <c r="H592" s="8">
        <v>-8016.6600000000035</v>
      </c>
    </row>
    <row r="593" spans="1:8">
      <c r="A593" s="4" t="s">
        <v>1981</v>
      </c>
      <c r="B593" s="5" t="s">
        <v>276</v>
      </c>
      <c r="C593" s="6" t="s">
        <v>1982</v>
      </c>
      <c r="D593" s="6" t="s">
        <v>1983</v>
      </c>
      <c r="E593" s="6" t="s">
        <v>1984</v>
      </c>
      <c r="F593" s="7">
        <v>-16063.199999999997</v>
      </c>
      <c r="G593" s="7">
        <v>-14180.629999999997</v>
      </c>
      <c r="H593" s="8">
        <v>-5425.4599999999991</v>
      </c>
    </row>
    <row r="594" spans="1:8">
      <c r="A594" s="4" t="s">
        <v>1985</v>
      </c>
      <c r="B594" s="5" t="s">
        <v>1986</v>
      </c>
      <c r="C594" s="6" t="s">
        <v>1987</v>
      </c>
      <c r="D594" s="6" t="s">
        <v>1988</v>
      </c>
      <c r="E594" s="6" t="s">
        <v>1989</v>
      </c>
      <c r="F594" s="7">
        <v>43.620000000002619</v>
      </c>
      <c r="G594" s="7">
        <v>-318.33999999999651</v>
      </c>
      <c r="H594" s="8">
        <v>1393.7900000000009</v>
      </c>
    </row>
    <row r="595" spans="1:8">
      <c r="A595" s="4" t="s">
        <v>1990</v>
      </c>
      <c r="B595" s="5" t="s">
        <v>1991</v>
      </c>
      <c r="C595" s="6" t="s">
        <v>646</v>
      </c>
      <c r="D595" s="6" t="s">
        <v>647</v>
      </c>
      <c r="E595" s="6" t="s">
        <v>1992</v>
      </c>
      <c r="F595" s="7">
        <v>-22350.120000000003</v>
      </c>
      <c r="G595" s="7">
        <v>-22350.120000000003</v>
      </c>
      <c r="H595" s="8">
        <v>22350</v>
      </c>
    </row>
    <row r="596" spans="1:8">
      <c r="A596" s="4" t="s">
        <v>1990</v>
      </c>
      <c r="B596" s="5" t="s">
        <v>645</v>
      </c>
      <c r="C596" s="6" t="s">
        <v>646</v>
      </c>
      <c r="D596" s="6" t="s">
        <v>647</v>
      </c>
      <c r="E596" s="6" t="s">
        <v>1993</v>
      </c>
      <c r="F596" s="7">
        <v>22350</v>
      </c>
      <c r="G596" s="7">
        <v>-22350.120000000003</v>
      </c>
      <c r="H596" s="8">
        <v>22350</v>
      </c>
    </row>
    <row r="597" spans="1:8">
      <c r="A597" s="4" t="s">
        <v>1994</v>
      </c>
      <c r="B597" s="5" t="s">
        <v>732</v>
      </c>
      <c r="C597" s="6" t="s">
        <v>733</v>
      </c>
      <c r="D597" s="6" t="s">
        <v>734</v>
      </c>
      <c r="E597" s="6" t="s">
        <v>1995</v>
      </c>
      <c r="F597" s="7">
        <v>855.94000000000233</v>
      </c>
      <c r="G597" s="7">
        <v>-1297.5400000000009</v>
      </c>
      <c r="H597" s="8">
        <v>-3461.989999999998</v>
      </c>
    </row>
    <row r="598" spans="1:8">
      <c r="A598" s="4" t="s">
        <v>1996</v>
      </c>
      <c r="B598" s="5" t="s">
        <v>1270</v>
      </c>
      <c r="C598" s="6" t="s">
        <v>378</v>
      </c>
      <c r="D598" s="6" t="s">
        <v>379</v>
      </c>
      <c r="E598" s="6" t="s">
        <v>1997</v>
      </c>
      <c r="F598" s="7">
        <v>-163.69000000000233</v>
      </c>
      <c r="G598" s="7">
        <v>-768.23999999999796</v>
      </c>
      <c r="H598" s="8">
        <v>676.2300000000032</v>
      </c>
    </row>
    <row r="599" spans="1:8">
      <c r="A599" s="4" t="s">
        <v>1998</v>
      </c>
      <c r="B599" s="5" t="s">
        <v>1915</v>
      </c>
      <c r="C599" s="6" t="s">
        <v>1648</v>
      </c>
      <c r="D599" s="6" t="s">
        <v>1649</v>
      </c>
      <c r="E599" s="6" t="s">
        <v>1999</v>
      </c>
      <c r="F599" s="7">
        <v>-955.4800000000032</v>
      </c>
      <c r="G599" s="7">
        <v>-1000.1200000000026</v>
      </c>
      <c r="H599" s="8">
        <v>-1336.6500000000015</v>
      </c>
    </row>
    <row r="600" spans="1:8">
      <c r="A600" s="4" t="s">
        <v>2000</v>
      </c>
      <c r="B600" s="5" t="s">
        <v>100</v>
      </c>
      <c r="C600" s="6" t="s">
        <v>2001</v>
      </c>
      <c r="D600" s="6" t="s">
        <v>2002</v>
      </c>
      <c r="E600" s="6" t="s">
        <v>1511</v>
      </c>
      <c r="F600" s="7">
        <v>-5605.6200000000026</v>
      </c>
      <c r="G600" s="7">
        <v>-6142.3700000000026</v>
      </c>
      <c r="H600" s="8">
        <v>-4815.2300000000032</v>
      </c>
    </row>
    <row r="601" spans="1:8">
      <c r="A601" s="4" t="s">
        <v>2003</v>
      </c>
      <c r="B601" s="5" t="s">
        <v>120</v>
      </c>
      <c r="C601" s="6" t="s">
        <v>1341</v>
      </c>
      <c r="D601" s="6" t="s">
        <v>1342</v>
      </c>
      <c r="E601" s="6" t="s">
        <v>2004</v>
      </c>
      <c r="F601" s="7">
        <v>-2421.1600000000035</v>
      </c>
      <c r="G601" s="7">
        <v>-7163.8899999999994</v>
      </c>
      <c r="H601" s="8">
        <v>-2255.6999999999971</v>
      </c>
    </row>
    <row r="602" spans="1:8">
      <c r="A602" s="4" t="s">
        <v>2005</v>
      </c>
      <c r="B602" s="5" t="s">
        <v>100</v>
      </c>
      <c r="C602" s="6" t="s">
        <v>694</v>
      </c>
      <c r="D602" s="6" t="s">
        <v>695</v>
      </c>
      <c r="E602" s="6" t="s">
        <v>2006</v>
      </c>
      <c r="F602" s="7">
        <v>-15584.699999999997</v>
      </c>
      <c r="G602" s="7">
        <v>-26099.440000000002</v>
      </c>
      <c r="H602" s="8">
        <v>-14228</v>
      </c>
    </row>
    <row r="603" spans="1:8">
      <c r="A603" s="4" t="s">
        <v>2007</v>
      </c>
      <c r="B603" s="5" t="s">
        <v>237</v>
      </c>
      <c r="C603" s="6" t="s">
        <v>238</v>
      </c>
      <c r="D603" s="6" t="s">
        <v>239</v>
      </c>
      <c r="E603" s="6" t="s">
        <v>2008</v>
      </c>
      <c r="F603" s="7">
        <v>544.97999999999956</v>
      </c>
      <c r="G603" s="7">
        <v>209.45000000000073</v>
      </c>
      <c r="H603" s="8">
        <v>879.69000000000051</v>
      </c>
    </row>
    <row r="604" spans="1:8">
      <c r="A604" s="4" t="s">
        <v>2009</v>
      </c>
      <c r="B604" s="5" t="s">
        <v>629</v>
      </c>
      <c r="C604" s="6" t="s">
        <v>245</v>
      </c>
      <c r="D604" s="6" t="s">
        <v>246</v>
      </c>
      <c r="E604" s="6" t="s">
        <v>2010</v>
      </c>
      <c r="F604" s="7">
        <v>19910.739999999998</v>
      </c>
      <c r="G604" s="7">
        <v>16949.269999999997</v>
      </c>
      <c r="H604" s="8">
        <v>21997.68</v>
      </c>
    </row>
    <row r="605" spans="1:8">
      <c r="A605" s="4" t="s">
        <v>2011</v>
      </c>
      <c r="B605" s="5" t="s">
        <v>120</v>
      </c>
      <c r="C605" s="6" t="s">
        <v>2012</v>
      </c>
      <c r="D605" s="6" t="s">
        <v>2013</v>
      </c>
      <c r="E605" s="6" t="s">
        <v>2014</v>
      </c>
      <c r="F605" s="7">
        <v>-11630</v>
      </c>
      <c r="G605" s="7">
        <v>-26303.960000000006</v>
      </c>
      <c r="H605" s="8">
        <v>-13248.679999999993</v>
      </c>
    </row>
    <row r="606" spans="1:8">
      <c r="A606" s="4" t="s">
        <v>2015</v>
      </c>
      <c r="B606" s="5" t="s">
        <v>100</v>
      </c>
      <c r="C606" s="6" t="s">
        <v>694</v>
      </c>
      <c r="D606" s="6" t="s">
        <v>695</v>
      </c>
      <c r="E606" s="6" t="s">
        <v>1842</v>
      </c>
      <c r="F606" s="7">
        <v>-31346.629999999997</v>
      </c>
      <c r="G606" s="7">
        <v>-25914.75</v>
      </c>
      <c r="H606" s="8">
        <v>-18261.269999999997</v>
      </c>
    </row>
    <row r="607" spans="1:8">
      <c r="A607" s="4" t="s">
        <v>2016</v>
      </c>
      <c r="B607" s="5" t="s">
        <v>1865</v>
      </c>
      <c r="C607" s="6" t="s">
        <v>641</v>
      </c>
      <c r="D607" s="6" t="s">
        <v>642</v>
      </c>
      <c r="E607" s="6" t="s">
        <v>2017</v>
      </c>
      <c r="F607" s="7">
        <v>-8385.4100000000035</v>
      </c>
      <c r="G607" s="7">
        <v>-6088.4800000000032</v>
      </c>
      <c r="H607" s="8">
        <v>84.729999999999563</v>
      </c>
    </row>
    <row r="608" spans="1:8">
      <c r="A608" s="4" t="s">
        <v>2018</v>
      </c>
      <c r="B608" s="5" t="s">
        <v>29</v>
      </c>
      <c r="C608" s="6" t="s">
        <v>2019</v>
      </c>
      <c r="D608" s="6" t="s">
        <v>2020</v>
      </c>
      <c r="E608" s="6" t="s">
        <v>2021</v>
      </c>
      <c r="F608" s="7">
        <v>-5186.4900000000052</v>
      </c>
      <c r="G608" s="7">
        <v>-6815.1100000000006</v>
      </c>
      <c r="H608" s="8">
        <v>-2251.25</v>
      </c>
    </row>
    <row r="609" spans="1:8">
      <c r="A609" s="4" t="s">
        <v>2022</v>
      </c>
      <c r="B609" s="5" t="s">
        <v>120</v>
      </c>
      <c r="C609" s="6" t="s">
        <v>2023</v>
      </c>
      <c r="D609" s="6" t="s">
        <v>2024</v>
      </c>
      <c r="E609" s="6" t="s">
        <v>2025</v>
      </c>
      <c r="F609" s="7">
        <v>-8676.5399999999936</v>
      </c>
      <c r="G609" s="7">
        <v>-16394.309999999998</v>
      </c>
      <c r="H609" s="8">
        <v>-1695.7299999999959</v>
      </c>
    </row>
    <row r="610" spans="1:8">
      <c r="A610" s="4" t="s">
        <v>2026</v>
      </c>
      <c r="B610" s="5" t="s">
        <v>2027</v>
      </c>
      <c r="C610" s="6" t="s">
        <v>832</v>
      </c>
      <c r="D610" s="6" t="s">
        <v>833</v>
      </c>
      <c r="E610" s="6" t="s">
        <v>1755</v>
      </c>
      <c r="F610" s="7">
        <v>-10734.61</v>
      </c>
      <c r="G610" s="7">
        <v>-10042.339999999997</v>
      </c>
      <c r="H610" s="8">
        <v>-11954.960000000006</v>
      </c>
    </row>
    <row r="611" spans="1:8">
      <c r="A611" s="4" t="s">
        <v>2028</v>
      </c>
      <c r="B611" s="5" t="s">
        <v>584</v>
      </c>
      <c r="C611" s="6" t="s">
        <v>1558</v>
      </c>
      <c r="D611" s="6" t="s">
        <v>1559</v>
      </c>
      <c r="E611" s="6" t="s">
        <v>2029</v>
      </c>
      <c r="F611" s="7">
        <v>-2621.2200000000012</v>
      </c>
      <c r="G611" s="7">
        <v>-3441.7699999999968</v>
      </c>
      <c r="H611" s="8">
        <v>-820.34999999999854</v>
      </c>
    </row>
    <row r="612" spans="1:8">
      <c r="A612" s="4" t="s">
        <v>2030</v>
      </c>
      <c r="B612" s="5" t="s">
        <v>584</v>
      </c>
      <c r="C612" s="6" t="s">
        <v>2001</v>
      </c>
      <c r="D612" s="6" t="s">
        <v>2002</v>
      </c>
      <c r="E612" s="6" t="s">
        <v>1989</v>
      </c>
      <c r="F612" s="7">
        <v>-1455.4000000000015</v>
      </c>
      <c r="G612" s="7">
        <v>-3418.3700000000026</v>
      </c>
      <c r="H612" s="8">
        <v>-1789.5699999999997</v>
      </c>
    </row>
    <row r="613" spans="1:8">
      <c r="A613" s="4" t="s">
        <v>2031</v>
      </c>
      <c r="B613" s="5" t="s">
        <v>2032</v>
      </c>
      <c r="C613" s="6" t="s">
        <v>288</v>
      </c>
      <c r="D613" s="6" t="s">
        <v>289</v>
      </c>
      <c r="E613" s="6" t="s">
        <v>2033</v>
      </c>
      <c r="F613" s="7">
        <v>-429.38999999999942</v>
      </c>
      <c r="G613" s="7">
        <v>2251.4599999999991</v>
      </c>
      <c r="H613" s="8">
        <v>-8156.9100000000035</v>
      </c>
    </row>
    <row r="614" spans="1:8">
      <c r="A614" s="4" t="s">
        <v>2034</v>
      </c>
      <c r="B614" s="5" t="s">
        <v>2035</v>
      </c>
      <c r="C614" s="6" t="s">
        <v>2036</v>
      </c>
      <c r="D614" s="6" t="s">
        <v>2037</v>
      </c>
      <c r="E614" s="6" t="s">
        <v>2038</v>
      </c>
      <c r="F614" s="7">
        <v>-1627.8600000000006</v>
      </c>
      <c r="G614" s="7">
        <v>-5066.7900000000009</v>
      </c>
      <c r="H614" s="8">
        <v>-1356.510000000002</v>
      </c>
    </row>
    <row r="615" spans="1:8">
      <c r="A615" s="4" t="s">
        <v>2039</v>
      </c>
      <c r="B615" s="5" t="s">
        <v>120</v>
      </c>
      <c r="C615" s="6" t="s">
        <v>2040</v>
      </c>
      <c r="D615" s="6" t="s">
        <v>2041</v>
      </c>
      <c r="E615" s="6" t="s">
        <v>2042</v>
      </c>
      <c r="F615" s="7">
        <v>-26961.910000000003</v>
      </c>
      <c r="G615" s="7">
        <v>-38505.67</v>
      </c>
      <c r="H615" s="8">
        <v>-44447.59</v>
      </c>
    </row>
    <row r="616" spans="1:8">
      <c r="A616" s="4" t="s">
        <v>2043</v>
      </c>
      <c r="B616" s="5" t="s">
        <v>1481</v>
      </c>
      <c r="C616" s="6" t="s">
        <v>674</v>
      </c>
      <c r="D616" s="6" t="s">
        <v>675</v>
      </c>
      <c r="E616" s="6" t="s">
        <v>1003</v>
      </c>
      <c r="F616" s="7">
        <v>-7921.760000000002</v>
      </c>
      <c r="G616" s="7">
        <v>-5270.8399999999965</v>
      </c>
      <c r="H616" s="8">
        <v>-2028.9400000000023</v>
      </c>
    </row>
    <row r="617" spans="1:8">
      <c r="A617" s="4" t="s">
        <v>2044</v>
      </c>
      <c r="B617" s="5" t="s">
        <v>100</v>
      </c>
      <c r="C617" s="6" t="s">
        <v>296</v>
      </c>
      <c r="D617" s="6" t="s">
        <v>297</v>
      </c>
      <c r="E617" s="6" t="s">
        <v>474</v>
      </c>
      <c r="F617" s="7">
        <v>-7260.1100000000006</v>
      </c>
      <c r="G617" s="7">
        <v>-4382.57</v>
      </c>
      <c r="H617" s="8">
        <v>-4276.6100000000006</v>
      </c>
    </row>
    <row r="618" spans="1:8">
      <c r="A618" s="4" t="s">
        <v>2045</v>
      </c>
      <c r="B618" s="5" t="s">
        <v>1143</v>
      </c>
      <c r="C618" s="6" t="s">
        <v>2046</v>
      </c>
      <c r="D618" s="6" t="s">
        <v>2047</v>
      </c>
      <c r="E618" s="6" t="s">
        <v>2048</v>
      </c>
      <c r="F618" s="7">
        <v>-434.44000000000233</v>
      </c>
      <c r="G618" s="7">
        <v>-831.58000000000175</v>
      </c>
      <c r="H618" s="8">
        <v>4902.32</v>
      </c>
    </row>
    <row r="619" spans="1:8">
      <c r="A619" s="4" t="s">
        <v>2049</v>
      </c>
      <c r="B619" s="5" t="s">
        <v>2050</v>
      </c>
      <c r="C619" s="6" t="s">
        <v>2051</v>
      </c>
      <c r="D619" s="6" t="s">
        <v>2052</v>
      </c>
      <c r="E619" s="6" t="s">
        <v>2053</v>
      </c>
      <c r="F619" s="7">
        <v>-5416.75</v>
      </c>
      <c r="G619" s="7">
        <v>-10326.830000000002</v>
      </c>
      <c r="H619" s="8">
        <v>-7565.2799999999988</v>
      </c>
    </row>
    <row r="620" spans="1:8">
      <c r="A620" s="4" t="s">
        <v>2054</v>
      </c>
      <c r="B620" s="5" t="s">
        <v>2055</v>
      </c>
      <c r="C620" s="6" t="s">
        <v>1393</v>
      </c>
      <c r="D620" s="6" t="s">
        <v>1394</v>
      </c>
      <c r="E620" s="6" t="s">
        <v>1905</v>
      </c>
      <c r="F620" s="7">
        <v>-6058.760000000002</v>
      </c>
      <c r="G620" s="7">
        <v>-6350.25</v>
      </c>
      <c r="H620" s="8">
        <v>-11682.660000000003</v>
      </c>
    </row>
    <row r="621" spans="1:8">
      <c r="A621" s="4" t="s">
        <v>2056</v>
      </c>
      <c r="B621" s="5" t="s">
        <v>584</v>
      </c>
      <c r="C621" s="6" t="s">
        <v>2057</v>
      </c>
      <c r="D621" s="6" t="s">
        <v>2058</v>
      </c>
      <c r="E621" s="6" t="s">
        <v>2059</v>
      </c>
      <c r="F621" s="7">
        <v>2827.2799999999988</v>
      </c>
      <c r="G621" s="7">
        <v>5208.5800000000017</v>
      </c>
      <c r="H621" s="8">
        <v>3548.4700000000012</v>
      </c>
    </row>
    <row r="622" spans="1:8">
      <c r="A622" s="4" t="s">
        <v>2060</v>
      </c>
      <c r="B622" s="5" t="s">
        <v>1439</v>
      </c>
      <c r="C622" s="6" t="s">
        <v>292</v>
      </c>
      <c r="D622" s="6" t="s">
        <v>293</v>
      </c>
      <c r="E622" s="6" t="s">
        <v>2061</v>
      </c>
      <c r="F622" s="7">
        <v>-3386.510000000002</v>
      </c>
      <c r="G622" s="7">
        <v>-3441.4499999999971</v>
      </c>
      <c r="H622" s="8">
        <v>-2773.6299999999974</v>
      </c>
    </row>
    <row r="623" spans="1:8">
      <c r="A623" s="4" t="s">
        <v>2062</v>
      </c>
      <c r="B623" s="5" t="s">
        <v>157</v>
      </c>
      <c r="C623" s="6" t="s">
        <v>2063</v>
      </c>
      <c r="D623" s="6" t="s">
        <v>2064</v>
      </c>
      <c r="E623" s="6" t="s">
        <v>2065</v>
      </c>
      <c r="F623" s="7">
        <v>-42917.78</v>
      </c>
      <c r="G623" s="7">
        <v>-37716.770000000004</v>
      </c>
      <c r="H623" s="8">
        <v>-30530.699999999997</v>
      </c>
    </row>
    <row r="624" spans="1:8">
      <c r="A624" s="4" t="s">
        <v>2066</v>
      </c>
      <c r="B624" s="5" t="s">
        <v>2067</v>
      </c>
      <c r="C624" s="6" t="s">
        <v>533</v>
      </c>
      <c r="D624" s="6" t="s">
        <v>534</v>
      </c>
      <c r="E624" s="6" t="s">
        <v>2068</v>
      </c>
      <c r="F624" s="7">
        <v>1140.9700000000012</v>
      </c>
      <c r="G624" s="7">
        <v>-1365.6200000000026</v>
      </c>
      <c r="H624" s="8">
        <v>2751.6800000000003</v>
      </c>
    </row>
    <row r="625" spans="1:8">
      <c r="A625" s="4" t="s">
        <v>2069</v>
      </c>
      <c r="B625" s="5" t="s">
        <v>969</v>
      </c>
      <c r="C625" s="6" t="s">
        <v>385</v>
      </c>
      <c r="D625" s="6" t="s">
        <v>386</v>
      </c>
      <c r="E625" s="6" t="s">
        <v>2070</v>
      </c>
      <c r="F625" s="7">
        <v>-2918.6699999999983</v>
      </c>
      <c r="G625" s="7">
        <v>-19760.330000000002</v>
      </c>
      <c r="H625" s="8">
        <v>-11028.009999999995</v>
      </c>
    </row>
    <row r="626" spans="1:8">
      <c r="A626" s="4" t="s">
        <v>2071</v>
      </c>
      <c r="B626" s="5" t="s">
        <v>969</v>
      </c>
      <c r="C626" s="6" t="s">
        <v>2063</v>
      </c>
      <c r="D626" s="6" t="s">
        <v>2064</v>
      </c>
      <c r="E626" s="6" t="s">
        <v>1479</v>
      </c>
      <c r="F626" s="7">
        <v>-42908.73000000001</v>
      </c>
      <c r="G626" s="7">
        <v>-25246.059999999998</v>
      </c>
      <c r="H626" s="8">
        <v>-29577.130000000005</v>
      </c>
    </row>
    <row r="627" spans="1:8">
      <c r="A627" s="4" t="s">
        <v>2072</v>
      </c>
      <c r="B627" s="5" t="s">
        <v>120</v>
      </c>
      <c r="C627" s="6" t="s">
        <v>1733</v>
      </c>
      <c r="D627" s="6" t="s">
        <v>1734</v>
      </c>
      <c r="E627" s="6" t="s">
        <v>2073</v>
      </c>
      <c r="F627" s="7">
        <v>-21139.309999999998</v>
      </c>
      <c r="G627" s="7">
        <v>-60730.829999999987</v>
      </c>
      <c r="H627" s="8">
        <v>-33599.94</v>
      </c>
    </row>
    <row r="628" spans="1:8">
      <c r="A628" s="4" t="s">
        <v>2074</v>
      </c>
      <c r="B628" s="5" t="s">
        <v>413</v>
      </c>
      <c r="C628" s="6" t="s">
        <v>2075</v>
      </c>
      <c r="D628" s="6" t="s">
        <v>2076</v>
      </c>
      <c r="E628" s="6" t="s">
        <v>478</v>
      </c>
      <c r="F628" s="7">
        <v>-4420.0299999999988</v>
      </c>
      <c r="G628" s="7">
        <v>-4435.3000000000029</v>
      </c>
      <c r="H628" s="8">
        <v>-4365.5899999999965</v>
      </c>
    </row>
    <row r="629" spans="1:8">
      <c r="A629" s="4" t="s">
        <v>2077</v>
      </c>
      <c r="B629" s="5" t="s">
        <v>1417</v>
      </c>
      <c r="C629" s="6" t="s">
        <v>501</v>
      </c>
      <c r="D629" s="6" t="s">
        <v>502</v>
      </c>
      <c r="E629" s="6" t="s">
        <v>2078</v>
      </c>
      <c r="F629" s="7">
        <v>-46.059999999997672</v>
      </c>
      <c r="G629" s="7">
        <v>803.11999999999534</v>
      </c>
      <c r="H629" s="8">
        <v>24073.22</v>
      </c>
    </row>
    <row r="630" spans="1:8">
      <c r="A630" s="4" t="s">
        <v>2079</v>
      </c>
      <c r="B630" s="5" t="s">
        <v>484</v>
      </c>
      <c r="C630" s="6" t="s">
        <v>1226</v>
      </c>
      <c r="D630" s="6" t="s">
        <v>1227</v>
      </c>
      <c r="E630" s="6" t="s">
        <v>2080</v>
      </c>
      <c r="F630" s="7">
        <v>1087.8600000000006</v>
      </c>
      <c r="G630" s="7">
        <v>-982.9800000000032</v>
      </c>
      <c r="H630" s="8">
        <v>25.370000000002619</v>
      </c>
    </row>
    <row r="631" spans="1:8">
      <c r="A631" s="4" t="s">
        <v>2081</v>
      </c>
      <c r="B631" s="5" t="s">
        <v>522</v>
      </c>
      <c r="C631" s="6" t="s">
        <v>523</v>
      </c>
      <c r="D631" s="6" t="s">
        <v>524</v>
      </c>
      <c r="E631" s="6" t="s">
        <v>2010</v>
      </c>
      <c r="F631" s="7">
        <v>756.33000000000175</v>
      </c>
      <c r="G631" s="7">
        <v>64.099999999998545</v>
      </c>
      <c r="H631" s="8">
        <v>3138.9100000000035</v>
      </c>
    </row>
    <row r="632" spans="1:8">
      <c r="A632" s="4" t="s">
        <v>2082</v>
      </c>
      <c r="B632" s="5" t="s">
        <v>2027</v>
      </c>
      <c r="C632" s="6" t="s">
        <v>2083</v>
      </c>
      <c r="D632" s="6" t="s">
        <v>2084</v>
      </c>
      <c r="E632" s="6" t="s">
        <v>2085</v>
      </c>
      <c r="F632" s="7">
        <v>-14399.970000000001</v>
      </c>
      <c r="G632" s="7">
        <v>-12095.539999999994</v>
      </c>
      <c r="H632" s="8">
        <v>-4048.8000000000029</v>
      </c>
    </row>
    <row r="633" spans="1:8">
      <c r="A633" s="4" t="s">
        <v>2086</v>
      </c>
      <c r="B633" s="5" t="s">
        <v>707</v>
      </c>
      <c r="C633" s="6" t="s">
        <v>977</v>
      </c>
      <c r="D633" s="6" t="s">
        <v>978</v>
      </c>
      <c r="E633" s="6" t="s">
        <v>2087</v>
      </c>
      <c r="F633" s="7">
        <v>7323.0299999999988</v>
      </c>
      <c r="G633" s="7">
        <v>695.72000000000116</v>
      </c>
      <c r="H633" s="8">
        <v>35.630000000004657</v>
      </c>
    </row>
    <row r="634" spans="1:8">
      <c r="A634" s="4" t="s">
        <v>2088</v>
      </c>
      <c r="B634" s="5" t="s">
        <v>120</v>
      </c>
      <c r="C634" s="6" t="s">
        <v>1154</v>
      </c>
      <c r="D634" s="6" t="s">
        <v>1155</v>
      </c>
      <c r="E634" s="6" t="s">
        <v>2089</v>
      </c>
      <c r="F634" s="7">
        <v>-29644.619999999995</v>
      </c>
      <c r="G634" s="7">
        <v>-8941.7799999999988</v>
      </c>
      <c r="H634" s="8">
        <v>-15939.36</v>
      </c>
    </row>
    <row r="635" spans="1:8">
      <c r="A635" s="4" t="s">
        <v>2090</v>
      </c>
      <c r="B635" s="5" t="s">
        <v>2091</v>
      </c>
      <c r="C635" s="6" t="s">
        <v>2092</v>
      </c>
      <c r="D635" s="6" t="s">
        <v>2093</v>
      </c>
      <c r="E635" s="6" t="s">
        <v>1755</v>
      </c>
      <c r="F635" s="7">
        <v>-13963.959999999992</v>
      </c>
      <c r="G635" s="7">
        <v>-16724.670000000013</v>
      </c>
      <c r="H635" s="8">
        <v>-2676.8500000000058</v>
      </c>
    </row>
    <row r="636" spans="1:8">
      <c r="A636" s="4" t="s">
        <v>2094</v>
      </c>
      <c r="B636" s="5" t="s">
        <v>2095</v>
      </c>
      <c r="C636" s="6" t="s">
        <v>2096</v>
      </c>
      <c r="D636" s="6" t="s">
        <v>2097</v>
      </c>
      <c r="E636" s="6" t="s">
        <v>2098</v>
      </c>
      <c r="F636" s="7">
        <v>33014</v>
      </c>
      <c r="G636" s="7">
        <v>33736.5</v>
      </c>
      <c r="H636" s="8">
        <v>33526.89</v>
      </c>
    </row>
    <row r="637" spans="1:8">
      <c r="A637" s="4" t="s">
        <v>2099</v>
      </c>
      <c r="B637" s="5" t="s">
        <v>2027</v>
      </c>
      <c r="C637" s="6" t="s">
        <v>2100</v>
      </c>
      <c r="D637" s="6" t="s">
        <v>2101</v>
      </c>
      <c r="E637" s="6" t="s">
        <v>582</v>
      </c>
      <c r="F637" s="7">
        <v>-2568.6100000000006</v>
      </c>
      <c r="G637" s="7">
        <v>-534.02000000000407</v>
      </c>
      <c r="H637" s="8">
        <v>541.37999999999738</v>
      </c>
    </row>
    <row r="638" spans="1:8">
      <c r="A638" s="4" t="s">
        <v>2102</v>
      </c>
      <c r="B638" s="5" t="s">
        <v>2103</v>
      </c>
      <c r="C638" s="6" t="s">
        <v>1696</v>
      </c>
      <c r="D638" s="6" t="s">
        <v>1697</v>
      </c>
      <c r="E638" s="6" t="s">
        <v>374</v>
      </c>
      <c r="F638" s="7">
        <v>145.55000000000291</v>
      </c>
      <c r="G638" s="7">
        <v>1353.5299999999988</v>
      </c>
      <c r="H638" s="8">
        <v>11456.400000000001</v>
      </c>
    </row>
    <row r="639" spans="1:8">
      <c r="A639" s="4" t="s">
        <v>2104</v>
      </c>
      <c r="B639" s="5" t="s">
        <v>115</v>
      </c>
      <c r="C639" s="6" t="s">
        <v>194</v>
      </c>
      <c r="D639" s="6" t="s">
        <v>195</v>
      </c>
      <c r="E639" s="6" t="s">
        <v>2105</v>
      </c>
      <c r="F639" s="7">
        <v>-555.42999999999302</v>
      </c>
      <c r="G639" s="7">
        <v>3198.5399999999936</v>
      </c>
      <c r="H639" s="8">
        <v>1226.679999999993</v>
      </c>
    </row>
    <row r="640" spans="1:8">
      <c r="A640" s="4" t="s">
        <v>2106</v>
      </c>
      <c r="B640" s="5" t="s">
        <v>34</v>
      </c>
      <c r="C640" s="6" t="s">
        <v>2107</v>
      </c>
      <c r="D640" s="6" t="s">
        <v>2108</v>
      </c>
      <c r="E640" s="6" t="s">
        <v>2109</v>
      </c>
      <c r="F640" s="7">
        <v>-18195.160000000003</v>
      </c>
      <c r="G640" s="7">
        <v>-16759.509999999995</v>
      </c>
      <c r="H640" s="8">
        <v>-4493.8099999999977</v>
      </c>
    </row>
    <row r="641" spans="1:8">
      <c r="A641" s="4" t="s">
        <v>2110</v>
      </c>
      <c r="B641" s="5" t="s">
        <v>120</v>
      </c>
      <c r="C641" s="6" t="s">
        <v>1867</v>
      </c>
      <c r="D641" s="6" t="s">
        <v>1868</v>
      </c>
      <c r="E641" s="6" t="s">
        <v>2111</v>
      </c>
      <c r="F641" s="7">
        <v>-44549.950000000012</v>
      </c>
      <c r="G641" s="7">
        <v>-52538.69</v>
      </c>
      <c r="H641" s="8">
        <v>-64671.630000000005</v>
      </c>
    </row>
    <row r="642" spans="1:8">
      <c r="A642" s="4" t="s">
        <v>2112</v>
      </c>
      <c r="B642" s="5" t="s">
        <v>120</v>
      </c>
      <c r="C642" s="6" t="s">
        <v>189</v>
      </c>
      <c r="D642" s="6" t="s">
        <v>190</v>
      </c>
      <c r="E642" s="6" t="s">
        <v>2113</v>
      </c>
      <c r="F642" s="7">
        <v>-12803.179999999993</v>
      </c>
      <c r="G642" s="7">
        <v>-6624.8999999999942</v>
      </c>
      <c r="H642" s="8">
        <v>-7527.4700000000012</v>
      </c>
    </row>
    <row r="643" spans="1:8">
      <c r="A643" s="4" t="s">
        <v>2114</v>
      </c>
      <c r="B643" s="5" t="s">
        <v>413</v>
      </c>
      <c r="C643" s="6" t="s">
        <v>487</v>
      </c>
      <c r="D643" s="6" t="s">
        <v>488</v>
      </c>
      <c r="E643" s="6" t="s">
        <v>2115</v>
      </c>
      <c r="F643" s="7">
        <v>1017.4100000000035</v>
      </c>
      <c r="G643" s="7">
        <v>774.13999999999942</v>
      </c>
      <c r="H643" s="8">
        <v>-663.02000000000407</v>
      </c>
    </row>
    <row r="644" spans="1:8">
      <c r="A644" s="4" t="s">
        <v>2116</v>
      </c>
      <c r="B644" s="5" t="s">
        <v>110</v>
      </c>
      <c r="C644" s="6" t="s">
        <v>111</v>
      </c>
      <c r="D644" s="6" t="s">
        <v>112</v>
      </c>
      <c r="E644" s="6" t="s">
        <v>2117</v>
      </c>
      <c r="F644" s="7">
        <v>799.84999999999854</v>
      </c>
      <c r="G644" s="7">
        <v>410.05000000000291</v>
      </c>
      <c r="H644" s="8">
        <v>2625.4400000000023</v>
      </c>
    </row>
    <row r="645" spans="1:8">
      <c r="A645" s="4" t="s">
        <v>2118</v>
      </c>
      <c r="B645" s="5" t="s">
        <v>693</v>
      </c>
      <c r="C645" s="6" t="s">
        <v>2119</v>
      </c>
      <c r="D645" s="6" t="s">
        <v>2120</v>
      </c>
      <c r="E645" s="6" t="s">
        <v>322</v>
      </c>
      <c r="F645" s="7">
        <v>-18885.410000000003</v>
      </c>
      <c r="G645" s="7">
        <v>-4875.7900000000009</v>
      </c>
      <c r="H645" s="8">
        <v>29120</v>
      </c>
    </row>
    <row r="646" spans="1:8">
      <c r="A646" s="4" t="s">
        <v>2121</v>
      </c>
      <c r="B646" s="5" t="s">
        <v>484</v>
      </c>
      <c r="C646" s="6" t="s">
        <v>1318</v>
      </c>
      <c r="D646" s="6" t="s">
        <v>1319</v>
      </c>
      <c r="E646" s="6" t="s">
        <v>2122</v>
      </c>
      <c r="F646" s="7">
        <v>340.15000000000146</v>
      </c>
      <c r="G646" s="7">
        <v>-1266.1699999999983</v>
      </c>
      <c r="H646" s="8">
        <v>6908.18</v>
      </c>
    </row>
    <row r="647" spans="1:8">
      <c r="A647" s="4" t="s">
        <v>2123</v>
      </c>
      <c r="B647" s="5" t="s">
        <v>732</v>
      </c>
      <c r="C647" s="6" t="s">
        <v>1669</v>
      </c>
      <c r="D647" s="6" t="s">
        <v>1670</v>
      </c>
      <c r="E647" s="6" t="s">
        <v>2124</v>
      </c>
      <c r="F647" s="7">
        <v>-8859.070000000007</v>
      </c>
      <c r="G647" s="7">
        <v>-2180.9800000000032</v>
      </c>
      <c r="H647" s="8">
        <v>-2750.9300000000003</v>
      </c>
    </row>
    <row r="648" spans="1:8">
      <c r="A648" s="4" t="s">
        <v>2125</v>
      </c>
      <c r="B648" s="5" t="s">
        <v>120</v>
      </c>
      <c r="C648" s="6" t="s">
        <v>2126</v>
      </c>
      <c r="D648" s="6" t="s">
        <v>2127</v>
      </c>
      <c r="E648" s="6" t="s">
        <v>2128</v>
      </c>
      <c r="F648" s="7">
        <v>-15587.630000000005</v>
      </c>
      <c r="G648" s="7">
        <v>-22345.899999999994</v>
      </c>
      <c r="H648" s="8">
        <v>-19151.770000000004</v>
      </c>
    </row>
    <row r="649" spans="1:8">
      <c r="A649" s="4" t="s">
        <v>2129</v>
      </c>
      <c r="B649" s="5" t="s">
        <v>184</v>
      </c>
      <c r="C649" s="6" t="s">
        <v>1764</v>
      </c>
      <c r="D649" s="6" t="s">
        <v>1765</v>
      </c>
      <c r="E649" s="6" t="s">
        <v>904</v>
      </c>
      <c r="F649" s="7">
        <v>-8953.5</v>
      </c>
      <c r="G649" s="7">
        <v>-284.55000000000291</v>
      </c>
      <c r="H649" s="8">
        <v>-12583.270000000004</v>
      </c>
    </row>
    <row r="650" spans="1:8">
      <c r="A650" s="4" t="s">
        <v>2130</v>
      </c>
      <c r="B650" s="5" t="s">
        <v>663</v>
      </c>
      <c r="C650" s="6" t="s">
        <v>1442</v>
      </c>
      <c r="D650" s="6" t="s">
        <v>1443</v>
      </c>
      <c r="E650" s="6" t="s">
        <v>2131</v>
      </c>
      <c r="F650" s="7">
        <v>-15117.150000000001</v>
      </c>
      <c r="G650" s="7">
        <v>-12690.370000000003</v>
      </c>
      <c r="H650" s="8">
        <v>-9260.5299999999988</v>
      </c>
    </row>
    <row r="651" spans="1:8">
      <c r="A651" s="4" t="s">
        <v>2132</v>
      </c>
      <c r="B651" s="5" t="s">
        <v>281</v>
      </c>
      <c r="C651" s="6" t="s">
        <v>761</v>
      </c>
      <c r="D651" s="6" t="s">
        <v>762</v>
      </c>
      <c r="E651" s="6" t="s">
        <v>676</v>
      </c>
      <c r="F651" s="7">
        <v>-2212.7300000000032</v>
      </c>
      <c r="G651" s="7">
        <v>-7758.75</v>
      </c>
      <c r="H651" s="8">
        <v>-3776.2200000000012</v>
      </c>
    </row>
    <row r="652" spans="1:8">
      <c r="A652" s="4" t="s">
        <v>2133</v>
      </c>
      <c r="B652" s="5" t="s">
        <v>2134</v>
      </c>
      <c r="C652" s="6" t="s">
        <v>1820</v>
      </c>
      <c r="D652" s="6" t="s">
        <v>1821</v>
      </c>
      <c r="E652" s="6" t="s">
        <v>2135</v>
      </c>
      <c r="F652" s="7">
        <v>48.190000000002328</v>
      </c>
      <c r="G652" s="7">
        <v>162.30999999999767</v>
      </c>
      <c r="H652" s="8">
        <v>1167.7799999999988</v>
      </c>
    </row>
    <row r="653" spans="1:8">
      <c r="A653" s="4" t="s">
        <v>2136</v>
      </c>
      <c r="B653" s="5" t="s">
        <v>1453</v>
      </c>
      <c r="C653" s="6" t="s">
        <v>1526</v>
      </c>
      <c r="D653" s="6" t="s">
        <v>1527</v>
      </c>
      <c r="E653" s="6" t="s">
        <v>247</v>
      </c>
      <c r="F653" s="7">
        <v>-1689.25</v>
      </c>
      <c r="G653" s="7">
        <v>716.18000000000029</v>
      </c>
      <c r="H653" s="8">
        <v>39353.9</v>
      </c>
    </row>
    <row r="654" spans="1:8">
      <c r="A654" s="4" t="s">
        <v>2137</v>
      </c>
      <c r="B654" s="5" t="s">
        <v>2138</v>
      </c>
      <c r="C654" s="6" t="s">
        <v>962</v>
      </c>
      <c r="D654" s="6" t="s">
        <v>963</v>
      </c>
      <c r="E654" s="6" t="s">
        <v>1031</v>
      </c>
      <c r="F654" s="7">
        <v>-31301.380000000005</v>
      </c>
      <c r="G654" s="7">
        <v>-32092.210000000006</v>
      </c>
      <c r="H654" s="8">
        <v>-42313.509999999995</v>
      </c>
    </row>
    <row r="655" spans="1:8">
      <c r="A655" s="4" t="s">
        <v>2139</v>
      </c>
      <c r="B655" s="5" t="s">
        <v>2140</v>
      </c>
      <c r="C655" s="6" t="s">
        <v>1271</v>
      </c>
      <c r="D655" s="6" t="s">
        <v>1272</v>
      </c>
      <c r="E655" s="6" t="s">
        <v>2141</v>
      </c>
      <c r="F655" s="7">
        <v>-13907.370000000003</v>
      </c>
      <c r="G655" s="7">
        <v>-15139.18</v>
      </c>
      <c r="H655" s="8">
        <v>-14539.160000000003</v>
      </c>
    </row>
    <row r="656" spans="1:8">
      <c r="A656" s="4" t="s">
        <v>2142</v>
      </c>
      <c r="B656" s="5" t="s">
        <v>2143</v>
      </c>
      <c r="C656" s="6" t="s">
        <v>2144</v>
      </c>
      <c r="D656" s="6" t="s">
        <v>2145</v>
      </c>
      <c r="E656" s="6" t="s">
        <v>2146</v>
      </c>
      <c r="F656" s="7">
        <v>-834.94999999999709</v>
      </c>
      <c r="G656" s="7">
        <v>-2456.489999999998</v>
      </c>
      <c r="H656" s="8">
        <v>-1990.6100000000006</v>
      </c>
    </row>
    <row r="657" spans="1:8">
      <c r="A657" s="4" t="s">
        <v>2147</v>
      </c>
      <c r="B657" s="5" t="s">
        <v>34</v>
      </c>
      <c r="C657" s="6" t="s">
        <v>2063</v>
      </c>
      <c r="D657" s="6" t="s">
        <v>2064</v>
      </c>
      <c r="E657" s="6" t="s">
        <v>2148</v>
      </c>
      <c r="F657" s="7">
        <v>-71312.049999999988</v>
      </c>
      <c r="G657" s="7">
        <v>-71109.420000000013</v>
      </c>
      <c r="H657" s="8">
        <v>-61919.799999999988</v>
      </c>
    </row>
    <row r="658" spans="1:8">
      <c r="A658" s="4" t="s">
        <v>2149</v>
      </c>
      <c r="B658" s="5" t="s">
        <v>100</v>
      </c>
      <c r="C658" s="6" t="s">
        <v>2150</v>
      </c>
      <c r="D658" s="6" t="s">
        <v>2151</v>
      </c>
      <c r="E658" s="6" t="s">
        <v>2152</v>
      </c>
      <c r="F658" s="7">
        <v>2126.7900000000009</v>
      </c>
      <c r="G658" s="7">
        <v>1417.3499999999985</v>
      </c>
      <c r="H658" s="8">
        <v>-5820.0599999999977</v>
      </c>
    </row>
    <row r="659" spans="1:8">
      <c r="A659" s="4" t="s">
        <v>2153</v>
      </c>
      <c r="B659" s="5" t="s">
        <v>2154</v>
      </c>
      <c r="C659" s="6" t="s">
        <v>962</v>
      </c>
      <c r="D659" s="6" t="s">
        <v>963</v>
      </c>
      <c r="E659" s="6" t="s">
        <v>2155</v>
      </c>
      <c r="F659" s="7">
        <v>-28682.14</v>
      </c>
      <c r="G659" s="7">
        <v>-14730.449999999997</v>
      </c>
      <c r="H659" s="8">
        <v>-17173.190000000002</v>
      </c>
    </row>
    <row r="660" spans="1:8">
      <c r="A660" s="4" t="s">
        <v>2156</v>
      </c>
      <c r="B660" s="5" t="s">
        <v>1400</v>
      </c>
      <c r="C660" s="6" t="s">
        <v>233</v>
      </c>
      <c r="D660" s="6" t="s">
        <v>234</v>
      </c>
      <c r="E660" s="6" t="s">
        <v>2157</v>
      </c>
      <c r="F660" s="7">
        <v>-27841.660000000003</v>
      </c>
      <c r="G660" s="7">
        <v>-27172.259999999995</v>
      </c>
      <c r="H660" s="8">
        <v>-30882.679999999993</v>
      </c>
    </row>
    <row r="661" spans="1:8">
      <c r="A661" s="4" t="s">
        <v>2158</v>
      </c>
      <c r="B661" s="5" t="s">
        <v>100</v>
      </c>
      <c r="C661" s="6" t="s">
        <v>752</v>
      </c>
      <c r="D661" s="6" t="s">
        <v>753</v>
      </c>
      <c r="E661" s="6" t="s">
        <v>256</v>
      </c>
      <c r="F661" s="7">
        <v>-5563.8300000000017</v>
      </c>
      <c r="G661" s="7">
        <v>-4181.1999999999971</v>
      </c>
      <c r="H661" s="8">
        <v>164.83000000000175</v>
      </c>
    </row>
    <row r="662" spans="1:8">
      <c r="A662" s="4" t="s">
        <v>2159</v>
      </c>
      <c r="B662" s="5" t="s">
        <v>2160</v>
      </c>
      <c r="C662" s="6" t="s">
        <v>2161</v>
      </c>
      <c r="D662" s="6" t="s">
        <v>2162</v>
      </c>
      <c r="E662" s="6" t="s">
        <v>2163</v>
      </c>
      <c r="F662" s="7">
        <v>19586.149999999994</v>
      </c>
      <c r="G662" s="7">
        <v>576.98999999999796</v>
      </c>
      <c r="H662" s="8">
        <v>1315.010000000002</v>
      </c>
    </row>
    <row r="663" spans="1:8">
      <c r="A663" s="4" t="s">
        <v>2164</v>
      </c>
      <c r="B663" s="5" t="s">
        <v>724</v>
      </c>
      <c r="C663" s="6" t="s">
        <v>2165</v>
      </c>
      <c r="D663" s="6" t="s">
        <v>2166</v>
      </c>
      <c r="E663" s="6" t="s">
        <v>2167</v>
      </c>
      <c r="F663" s="7">
        <v>3290.6100000000006</v>
      </c>
      <c r="G663" s="7">
        <v>-904.70999999999913</v>
      </c>
      <c r="H663" s="8">
        <v>6855.7300000000032</v>
      </c>
    </row>
    <row r="664" spans="1:8">
      <c r="A664" s="4" t="s">
        <v>2168</v>
      </c>
      <c r="B664" s="5" t="s">
        <v>2169</v>
      </c>
      <c r="C664" s="6" t="s">
        <v>1024</v>
      </c>
      <c r="D664" s="6" t="s">
        <v>1025</v>
      </c>
      <c r="E664" s="6" t="s">
        <v>1191</v>
      </c>
      <c r="F664" s="7">
        <v>3122.3199999999997</v>
      </c>
      <c r="G664" s="7">
        <v>-4482.18</v>
      </c>
      <c r="H664" s="8">
        <v>37584.67</v>
      </c>
    </row>
    <row r="665" spans="1:8">
      <c r="A665" s="4" t="s">
        <v>2170</v>
      </c>
      <c r="B665" s="5" t="s">
        <v>966</v>
      </c>
      <c r="C665" s="6" t="s">
        <v>1685</v>
      </c>
      <c r="D665" s="6" t="s">
        <v>1686</v>
      </c>
      <c r="E665" s="6" t="s">
        <v>1330</v>
      </c>
      <c r="F665" s="7">
        <v>-17728.800000000003</v>
      </c>
      <c r="G665" s="7">
        <v>-10869.54</v>
      </c>
      <c r="H665" s="8">
        <v>-7737.4800000000032</v>
      </c>
    </row>
    <row r="666" spans="1:8">
      <c r="A666" s="4" t="s">
        <v>2171</v>
      </c>
      <c r="B666" s="5" t="s">
        <v>2172</v>
      </c>
      <c r="C666" s="6" t="s">
        <v>2173</v>
      </c>
      <c r="D666" s="6" t="s">
        <v>2174</v>
      </c>
      <c r="E666" s="6" t="s">
        <v>2175</v>
      </c>
      <c r="F666" s="7">
        <v>-2684.8999999999942</v>
      </c>
      <c r="G666" s="7">
        <v>123.66999999999825</v>
      </c>
      <c r="H666" s="8">
        <v>368.86000000000058</v>
      </c>
    </row>
    <row r="667" spans="1:8">
      <c r="A667" s="4" t="s">
        <v>2176</v>
      </c>
      <c r="B667" s="5" t="s">
        <v>413</v>
      </c>
      <c r="C667" s="6" t="s">
        <v>414</v>
      </c>
      <c r="D667" s="6" t="s">
        <v>415</v>
      </c>
      <c r="E667" s="6" t="s">
        <v>2177</v>
      </c>
      <c r="F667" s="7">
        <v>1899.3399999999965</v>
      </c>
      <c r="G667" s="7">
        <v>-185.45999999999913</v>
      </c>
      <c r="H667" s="8">
        <v>1472.6299999999974</v>
      </c>
    </row>
    <row r="668" spans="1:8">
      <c r="A668" s="4" t="s">
        <v>2178</v>
      </c>
      <c r="B668" s="5" t="s">
        <v>2179</v>
      </c>
      <c r="C668" s="6" t="s">
        <v>761</v>
      </c>
      <c r="D668" s="6" t="s">
        <v>762</v>
      </c>
      <c r="E668" s="6" t="s">
        <v>2180</v>
      </c>
      <c r="F668" s="7">
        <v>48.55000000000291</v>
      </c>
      <c r="G668" s="7">
        <v>-851.44999999999709</v>
      </c>
      <c r="H668" s="8">
        <v>2387.6199999999953</v>
      </c>
    </row>
    <row r="669" spans="1:8">
      <c r="A669" s="4" t="s">
        <v>2181</v>
      </c>
      <c r="B669" s="5" t="s">
        <v>120</v>
      </c>
      <c r="C669" s="6" t="s">
        <v>1733</v>
      </c>
      <c r="D669" s="6" t="s">
        <v>1734</v>
      </c>
      <c r="E669" s="6" t="s">
        <v>2182</v>
      </c>
      <c r="F669" s="7">
        <v>-45859.48000000001</v>
      </c>
      <c r="G669" s="7">
        <v>-43054.559999999998</v>
      </c>
      <c r="H669" s="8">
        <v>-23300.660000000003</v>
      </c>
    </row>
    <row r="670" spans="1:8">
      <c r="A670" s="4" t="s">
        <v>2183</v>
      </c>
      <c r="B670" s="5" t="s">
        <v>966</v>
      </c>
      <c r="C670" s="6" t="s">
        <v>1764</v>
      </c>
      <c r="D670" s="6" t="s">
        <v>1765</v>
      </c>
      <c r="E670" s="6" t="s">
        <v>1086</v>
      </c>
      <c r="F670" s="7">
        <v>-3584.6999999999971</v>
      </c>
      <c r="G670" s="7">
        <v>-3781.3300000000017</v>
      </c>
      <c r="H670" s="8">
        <v>7802.7900000000009</v>
      </c>
    </row>
    <row r="671" spans="1:8">
      <c r="A671" s="4" t="s">
        <v>2184</v>
      </c>
      <c r="B671" s="5" t="s">
        <v>629</v>
      </c>
      <c r="C671" s="6" t="s">
        <v>2185</v>
      </c>
      <c r="D671" s="6" t="s">
        <v>2186</v>
      </c>
      <c r="E671" s="6" t="s">
        <v>2187</v>
      </c>
      <c r="F671" s="7">
        <v>3718.9400000000023</v>
      </c>
      <c r="G671" s="7">
        <v>2469.7300000000032</v>
      </c>
      <c r="H671" s="8">
        <v>-152.19999999999709</v>
      </c>
    </row>
    <row r="672" spans="1:8">
      <c r="A672" s="4" t="s">
        <v>2188</v>
      </c>
      <c r="B672" s="5" t="s">
        <v>120</v>
      </c>
      <c r="C672" s="6" t="s">
        <v>2189</v>
      </c>
      <c r="D672" s="6" t="s">
        <v>2190</v>
      </c>
      <c r="E672" s="6" t="s">
        <v>2191</v>
      </c>
      <c r="F672" s="7">
        <v>-20892.119999999995</v>
      </c>
      <c r="G672" s="7">
        <v>-28054.639999999999</v>
      </c>
      <c r="H672" s="8">
        <v>-20501.89</v>
      </c>
    </row>
    <row r="673" spans="1:8">
      <c r="A673" s="4" t="s">
        <v>2192</v>
      </c>
      <c r="B673" s="5" t="s">
        <v>2193</v>
      </c>
      <c r="C673" s="6" t="s">
        <v>1442</v>
      </c>
      <c r="D673" s="6" t="s">
        <v>1443</v>
      </c>
      <c r="E673" s="6" t="s">
        <v>2194</v>
      </c>
      <c r="F673" s="7">
        <v>-4509.6699999999983</v>
      </c>
      <c r="G673" s="7">
        <v>1096.0599999999977</v>
      </c>
      <c r="H673" s="8">
        <v>-6953.8799999999974</v>
      </c>
    </row>
    <row r="674" spans="1:8">
      <c r="A674" s="4" t="s">
        <v>2195</v>
      </c>
      <c r="B674" s="5" t="s">
        <v>966</v>
      </c>
      <c r="C674" s="6" t="s">
        <v>1872</v>
      </c>
      <c r="D674" s="6" t="s">
        <v>1873</v>
      </c>
      <c r="E674" s="6" t="s">
        <v>1874</v>
      </c>
      <c r="F674" s="7">
        <v>-8060.679999999993</v>
      </c>
      <c r="G674" s="7">
        <v>-10987.789999999994</v>
      </c>
      <c r="H674" s="8">
        <v>-6907.3399999999965</v>
      </c>
    </row>
    <row r="675" spans="1:8">
      <c r="A675" s="4" t="s">
        <v>2196</v>
      </c>
      <c r="B675" s="5" t="s">
        <v>2197</v>
      </c>
      <c r="C675" s="6" t="s">
        <v>2126</v>
      </c>
      <c r="D675" s="6" t="s">
        <v>2127</v>
      </c>
      <c r="E675" s="6" t="s">
        <v>708</v>
      </c>
      <c r="F675" s="7">
        <v>-5319.739999999998</v>
      </c>
      <c r="G675" s="7">
        <v>5061.2900000000009</v>
      </c>
      <c r="H675" s="8">
        <v>47000</v>
      </c>
    </row>
    <row r="676" spans="1:8">
      <c r="A676" s="4" t="s">
        <v>2198</v>
      </c>
      <c r="B676" s="5" t="s">
        <v>120</v>
      </c>
      <c r="C676" s="6" t="s">
        <v>598</v>
      </c>
      <c r="D676" s="6" t="s">
        <v>599</v>
      </c>
      <c r="E676" s="6" t="s">
        <v>2199</v>
      </c>
      <c r="F676" s="7">
        <v>-29242.33</v>
      </c>
      <c r="G676" s="7">
        <v>-44526.92</v>
      </c>
      <c r="H676" s="8">
        <v>-30566.149999999994</v>
      </c>
    </row>
    <row r="677" spans="1:8">
      <c r="A677" s="4" t="s">
        <v>2200</v>
      </c>
      <c r="B677" s="5" t="s">
        <v>120</v>
      </c>
      <c r="C677" s="6" t="s">
        <v>509</v>
      </c>
      <c r="D677" s="6" t="s">
        <v>510</v>
      </c>
      <c r="E677" s="6" t="s">
        <v>2201</v>
      </c>
      <c r="F677" s="7">
        <v>9026.4400000000023</v>
      </c>
      <c r="G677" s="7">
        <v>14717.029999999999</v>
      </c>
      <c r="H677" s="8">
        <v>2336.5099999999948</v>
      </c>
    </row>
    <row r="678" spans="1:8">
      <c r="A678" s="4" t="s">
        <v>2202</v>
      </c>
      <c r="B678" s="5" t="s">
        <v>413</v>
      </c>
      <c r="C678" s="6" t="s">
        <v>476</v>
      </c>
      <c r="D678" s="6" t="s">
        <v>477</v>
      </c>
      <c r="E678" s="6" t="s">
        <v>2203</v>
      </c>
      <c r="F678" s="7">
        <v>-6502.320000000007</v>
      </c>
      <c r="G678" s="7">
        <v>-8531.8099999999977</v>
      </c>
      <c r="H678" s="8">
        <v>-10126.649999999994</v>
      </c>
    </row>
    <row r="679" spans="1:8">
      <c r="A679" s="4" t="s">
        <v>2204</v>
      </c>
      <c r="B679" s="5" t="s">
        <v>425</v>
      </c>
      <c r="C679" s="6" t="s">
        <v>2205</v>
      </c>
      <c r="D679" s="6" t="s">
        <v>2206</v>
      </c>
      <c r="E679" s="6" t="s">
        <v>2207</v>
      </c>
      <c r="F679" s="7">
        <v>-1755.6600000000035</v>
      </c>
      <c r="G679" s="7">
        <v>-1124.6699999999983</v>
      </c>
      <c r="H679" s="8">
        <v>1569.8000000000029</v>
      </c>
    </row>
    <row r="680" spans="1:8">
      <c r="A680" s="4" t="s">
        <v>2208</v>
      </c>
      <c r="B680" s="5" t="s">
        <v>120</v>
      </c>
      <c r="C680" s="6" t="s">
        <v>1867</v>
      </c>
      <c r="D680" s="6" t="s">
        <v>1868</v>
      </c>
      <c r="E680" s="6" t="s">
        <v>2209</v>
      </c>
      <c r="F680" s="7">
        <v>-20022.25</v>
      </c>
      <c r="G680" s="7">
        <v>-29584.47</v>
      </c>
      <c r="H680" s="8">
        <v>-19496.100000000006</v>
      </c>
    </row>
    <row r="681" spans="1:8">
      <c r="A681" s="4" t="s">
        <v>2210</v>
      </c>
      <c r="B681" s="5" t="s">
        <v>34</v>
      </c>
      <c r="C681" s="6" t="s">
        <v>1101</v>
      </c>
      <c r="D681" s="6" t="s">
        <v>1102</v>
      </c>
      <c r="E681" s="6" t="s">
        <v>347</v>
      </c>
      <c r="F681" s="7">
        <v>-44556.799999999988</v>
      </c>
      <c r="G681" s="7">
        <v>-58171.209999999992</v>
      </c>
      <c r="H681" s="8">
        <v>-24538.770000000004</v>
      </c>
    </row>
    <row r="682" spans="1:8">
      <c r="A682" s="4" t="s">
        <v>2211</v>
      </c>
      <c r="B682" s="5" t="s">
        <v>2095</v>
      </c>
      <c r="C682" s="6" t="s">
        <v>2212</v>
      </c>
      <c r="D682" s="6" t="s">
        <v>2213</v>
      </c>
      <c r="E682" s="6" t="s">
        <v>2214</v>
      </c>
      <c r="F682" s="7">
        <v>17041.55</v>
      </c>
      <c r="G682" s="7">
        <v>15320.42</v>
      </c>
      <c r="H682" s="8">
        <v>15471.83</v>
      </c>
    </row>
    <row r="683" spans="1:8">
      <c r="A683" s="4" t="s">
        <v>2215</v>
      </c>
      <c r="B683" s="5" t="s">
        <v>34</v>
      </c>
      <c r="C683" s="6" t="s">
        <v>2216</v>
      </c>
      <c r="D683" s="6" t="s">
        <v>2217</v>
      </c>
      <c r="E683" s="6" t="s">
        <v>2218</v>
      </c>
      <c r="F683" s="7">
        <v>-18791.759999999995</v>
      </c>
      <c r="G683" s="7">
        <v>-24559.850000000006</v>
      </c>
      <c r="H683" s="8">
        <v>-26999.89</v>
      </c>
    </row>
    <row r="684" spans="1:8">
      <c r="A684" s="4" t="s">
        <v>2219</v>
      </c>
      <c r="B684" s="5" t="s">
        <v>267</v>
      </c>
      <c r="C684" s="6" t="s">
        <v>175</v>
      </c>
      <c r="D684" s="6" t="s">
        <v>176</v>
      </c>
      <c r="E684" s="6" t="s">
        <v>2220</v>
      </c>
      <c r="F684" s="7">
        <v>-15687.119999999995</v>
      </c>
      <c r="G684" s="7">
        <v>-17300.589999999997</v>
      </c>
      <c r="H684" s="8">
        <v>-9297.75</v>
      </c>
    </row>
    <row r="685" spans="1:8">
      <c r="A685" s="4" t="s">
        <v>2221</v>
      </c>
      <c r="B685" s="5" t="s">
        <v>2222</v>
      </c>
      <c r="C685" s="6" t="s">
        <v>1635</v>
      </c>
      <c r="D685" s="6" t="s">
        <v>1636</v>
      </c>
      <c r="E685" s="6" t="s">
        <v>1607</v>
      </c>
      <c r="F685" s="7">
        <v>-1196.3099999999977</v>
      </c>
      <c r="G685" s="7">
        <v>-3129.6600000000035</v>
      </c>
      <c r="H685" s="8">
        <v>-1924.489999999998</v>
      </c>
    </row>
    <row r="686" spans="1:8">
      <c r="A686" s="4" t="s">
        <v>2223</v>
      </c>
      <c r="B686" s="5" t="s">
        <v>517</v>
      </c>
      <c r="C686" s="6" t="s">
        <v>2224</v>
      </c>
      <c r="D686" s="6" t="s">
        <v>2225</v>
      </c>
      <c r="E686" s="6" t="s">
        <v>2226</v>
      </c>
      <c r="F686" s="7">
        <v>-2465.1000000000058</v>
      </c>
      <c r="G686" s="7">
        <v>528</v>
      </c>
      <c r="H686" s="8">
        <v>-3841.8000000000029</v>
      </c>
    </row>
    <row r="687" spans="1:8">
      <c r="A687" s="4" t="s">
        <v>2227</v>
      </c>
      <c r="B687" s="5" t="s">
        <v>342</v>
      </c>
      <c r="C687" s="6" t="s">
        <v>761</v>
      </c>
      <c r="D687" s="6" t="s">
        <v>762</v>
      </c>
      <c r="E687" s="6" t="s">
        <v>2228</v>
      </c>
      <c r="F687" s="7">
        <v>-1712.1399999999994</v>
      </c>
      <c r="G687" s="7">
        <v>-3065.9100000000035</v>
      </c>
      <c r="H687" s="8">
        <v>-905.66000000000349</v>
      </c>
    </row>
    <row r="688" spans="1:8">
      <c r="A688" s="4" t="s">
        <v>2229</v>
      </c>
      <c r="B688" s="5" t="s">
        <v>1505</v>
      </c>
      <c r="C688" s="6" t="s">
        <v>560</v>
      </c>
      <c r="D688" s="6" t="s">
        <v>561</v>
      </c>
      <c r="E688" s="6" t="s">
        <v>2105</v>
      </c>
      <c r="F688" s="7">
        <v>-4780.43</v>
      </c>
      <c r="G688" s="7">
        <v>-2279.1800000000003</v>
      </c>
      <c r="H688" s="8">
        <v>-2679.7300000000032</v>
      </c>
    </row>
    <row r="689" spans="1:8">
      <c r="A689" s="4" t="s">
        <v>2230</v>
      </c>
      <c r="B689" s="5" t="s">
        <v>120</v>
      </c>
      <c r="C689" s="6" t="s">
        <v>2063</v>
      </c>
      <c r="D689" s="6" t="s">
        <v>2064</v>
      </c>
      <c r="E689" s="6" t="s">
        <v>2231</v>
      </c>
      <c r="F689" s="7">
        <v>-2780.9199999999983</v>
      </c>
      <c r="G689" s="7">
        <v>-2984.3099999999977</v>
      </c>
      <c r="H689" s="8">
        <v>-5274.5500000000029</v>
      </c>
    </row>
    <row r="690" spans="1:8">
      <c r="A690" s="4" t="s">
        <v>2232</v>
      </c>
      <c r="B690" s="5" t="s">
        <v>2233</v>
      </c>
      <c r="C690" s="6" t="s">
        <v>1502</v>
      </c>
      <c r="D690" s="6" t="s">
        <v>46</v>
      </c>
      <c r="E690" s="6" t="s">
        <v>2122</v>
      </c>
      <c r="F690" s="7">
        <v>16853.349999999999</v>
      </c>
      <c r="G690" s="7">
        <v>18233</v>
      </c>
      <c r="H690" s="8">
        <v>18395</v>
      </c>
    </row>
    <row r="691" spans="1:8">
      <c r="A691" s="4" t="s">
        <v>2234</v>
      </c>
      <c r="B691" s="5" t="s">
        <v>2235</v>
      </c>
      <c r="C691" s="6" t="s">
        <v>783</v>
      </c>
      <c r="D691" s="6" t="s">
        <v>784</v>
      </c>
      <c r="E691" s="6" t="s">
        <v>1567</v>
      </c>
      <c r="F691" s="7">
        <v>-436.05000000000291</v>
      </c>
      <c r="G691" s="7">
        <v>929.88999999999942</v>
      </c>
      <c r="H691" s="8">
        <v>4615.4700000000012</v>
      </c>
    </row>
    <row r="692" spans="1:8">
      <c r="A692" s="4" t="s">
        <v>2236</v>
      </c>
      <c r="B692" s="5" t="s">
        <v>120</v>
      </c>
      <c r="C692" s="6" t="s">
        <v>509</v>
      </c>
      <c r="D692" s="6" t="s">
        <v>510</v>
      </c>
      <c r="E692" s="6" t="s">
        <v>2237</v>
      </c>
      <c r="F692" s="7">
        <v>12817.979999999996</v>
      </c>
      <c r="G692" s="7">
        <v>-556.66000000000349</v>
      </c>
      <c r="H692" s="8">
        <v>-8653</v>
      </c>
    </row>
    <row r="693" spans="1:8">
      <c r="A693" s="4" t="s">
        <v>2238</v>
      </c>
      <c r="B693" s="5" t="s">
        <v>193</v>
      </c>
      <c r="C693" s="6" t="s">
        <v>194</v>
      </c>
      <c r="D693" s="6" t="s">
        <v>195</v>
      </c>
      <c r="E693" s="6" t="s">
        <v>325</v>
      </c>
      <c r="F693" s="7">
        <v>-13930.309999999998</v>
      </c>
      <c r="G693" s="7">
        <v>-13617.599999999999</v>
      </c>
      <c r="H693" s="8">
        <v>723.80999999999767</v>
      </c>
    </row>
    <row r="694" spans="1:8">
      <c r="A694" s="4" t="s">
        <v>2239</v>
      </c>
      <c r="B694" s="5" t="s">
        <v>2240</v>
      </c>
      <c r="C694" s="6" t="s">
        <v>2241</v>
      </c>
      <c r="D694" s="6" t="s">
        <v>2242</v>
      </c>
      <c r="E694" s="6" t="s">
        <v>1773</v>
      </c>
      <c r="F694" s="7">
        <v>-20207.979999999996</v>
      </c>
      <c r="G694" s="7">
        <v>-63511.7</v>
      </c>
      <c r="H694" s="8">
        <v>-58467.09</v>
      </c>
    </row>
    <row r="695" spans="1:8">
      <c r="A695" s="4" t="s">
        <v>2243</v>
      </c>
      <c r="B695" s="5" t="s">
        <v>135</v>
      </c>
      <c r="C695" s="6" t="s">
        <v>2244</v>
      </c>
      <c r="D695" s="6" t="s">
        <v>2245</v>
      </c>
      <c r="E695" s="6" t="s">
        <v>2246</v>
      </c>
      <c r="F695" s="7">
        <v>-2659.9199999999983</v>
      </c>
      <c r="G695" s="7">
        <v>-2357.1900000000023</v>
      </c>
      <c r="H695" s="8">
        <v>1446.4599999999991</v>
      </c>
    </row>
    <row r="696" spans="1:8">
      <c r="A696" s="4" t="s">
        <v>2247</v>
      </c>
      <c r="B696" s="5" t="s">
        <v>2248</v>
      </c>
      <c r="C696" s="6" t="s">
        <v>2249</v>
      </c>
      <c r="D696" s="6" t="s">
        <v>2250</v>
      </c>
      <c r="E696" s="6" t="s">
        <v>2251</v>
      </c>
      <c r="F696" s="7">
        <v>-17637.940000000002</v>
      </c>
      <c r="G696" s="7">
        <v>-12748.990000000005</v>
      </c>
      <c r="H696" s="8">
        <v>-19765.11</v>
      </c>
    </row>
    <row r="697" spans="1:8">
      <c r="A697" s="4" t="s">
        <v>2252</v>
      </c>
      <c r="B697" s="5" t="s">
        <v>2253</v>
      </c>
      <c r="C697" s="6" t="s">
        <v>501</v>
      </c>
      <c r="D697" s="6" t="s">
        <v>502</v>
      </c>
      <c r="E697" s="6" t="s">
        <v>2254</v>
      </c>
      <c r="F697" s="7">
        <v>-1196.0899999999965</v>
      </c>
      <c r="G697" s="7">
        <v>-14.910000000003492</v>
      </c>
      <c r="H697" s="8">
        <v>6428.1299999999974</v>
      </c>
    </row>
    <row r="698" spans="1:8">
      <c r="A698" s="4" t="s">
        <v>2255</v>
      </c>
      <c r="B698" s="5" t="s">
        <v>1439</v>
      </c>
      <c r="C698" s="6" t="s">
        <v>398</v>
      </c>
      <c r="D698" s="6" t="s">
        <v>399</v>
      </c>
      <c r="E698" s="6" t="s">
        <v>2256</v>
      </c>
      <c r="F698" s="7">
        <v>-9377.3799999999974</v>
      </c>
      <c r="G698" s="7">
        <v>-7908.7300000000032</v>
      </c>
      <c r="H698" s="8">
        <v>-9668.9100000000035</v>
      </c>
    </row>
    <row r="699" spans="1:8">
      <c r="A699" s="4" t="s">
        <v>2257</v>
      </c>
      <c r="B699" s="5" t="s">
        <v>2258</v>
      </c>
      <c r="C699" s="6" t="s">
        <v>505</v>
      </c>
      <c r="D699" s="6" t="s">
        <v>506</v>
      </c>
      <c r="E699" s="6" t="s">
        <v>53</v>
      </c>
      <c r="F699" s="7">
        <v>7907.7299999999959</v>
      </c>
      <c r="G699" s="7">
        <v>28269.260000000002</v>
      </c>
      <c r="H699" s="8">
        <v>49920</v>
      </c>
    </row>
    <row r="700" spans="1:8">
      <c r="A700" s="4" t="s">
        <v>2259</v>
      </c>
      <c r="B700" s="5" t="s">
        <v>281</v>
      </c>
      <c r="C700" s="6" t="s">
        <v>761</v>
      </c>
      <c r="D700" s="6" t="s">
        <v>762</v>
      </c>
      <c r="E700" s="6" t="s">
        <v>2260</v>
      </c>
      <c r="F700" s="7">
        <v>-3970.6300000000047</v>
      </c>
      <c r="G700" s="7">
        <v>-7911.2100000000064</v>
      </c>
      <c r="H700" s="8">
        <v>-3480.179999999993</v>
      </c>
    </row>
    <row r="701" spans="1:8">
      <c r="A701" s="4" t="s">
        <v>2261</v>
      </c>
      <c r="B701" s="5" t="s">
        <v>2262</v>
      </c>
      <c r="C701" s="6" t="s">
        <v>2263</v>
      </c>
      <c r="D701" s="6" t="s">
        <v>2264</v>
      </c>
      <c r="E701" s="6" t="s">
        <v>2265</v>
      </c>
      <c r="F701" s="7">
        <v>-1463.4100000000035</v>
      </c>
      <c r="G701" s="7">
        <v>454.44000000000233</v>
      </c>
      <c r="H701" s="8">
        <v>1283.8600000000006</v>
      </c>
    </row>
    <row r="702" spans="1:8">
      <c r="A702" s="4" t="s">
        <v>2266</v>
      </c>
      <c r="B702" s="5" t="s">
        <v>100</v>
      </c>
      <c r="C702" s="6" t="s">
        <v>1233</v>
      </c>
      <c r="D702" s="6" t="s">
        <v>1234</v>
      </c>
      <c r="E702" s="6" t="s">
        <v>2267</v>
      </c>
      <c r="F702" s="7">
        <v>-17990.620000000003</v>
      </c>
      <c r="G702" s="7">
        <v>-25010.15</v>
      </c>
      <c r="H702" s="8">
        <v>-37852.070000000007</v>
      </c>
    </row>
    <row r="703" spans="1:8">
      <c r="A703" s="4" t="s">
        <v>2268</v>
      </c>
      <c r="B703" s="5" t="s">
        <v>724</v>
      </c>
      <c r="C703" s="6" t="s">
        <v>501</v>
      </c>
      <c r="D703" s="6" t="s">
        <v>502</v>
      </c>
      <c r="E703" s="6" t="s">
        <v>2269</v>
      </c>
      <c r="F703" s="7">
        <v>11.680000000000291</v>
      </c>
      <c r="G703" s="7">
        <v>-372.76000000000204</v>
      </c>
      <c r="H703" s="8">
        <v>1592.7300000000032</v>
      </c>
    </row>
    <row r="704" spans="1:8">
      <c r="A704" s="4" t="s">
        <v>2270</v>
      </c>
      <c r="B704" s="5" t="s">
        <v>2197</v>
      </c>
      <c r="C704" s="6" t="s">
        <v>146</v>
      </c>
      <c r="D704" s="6" t="s">
        <v>147</v>
      </c>
      <c r="E704" s="6" t="s">
        <v>2271</v>
      </c>
      <c r="F704" s="7">
        <v>10400.75</v>
      </c>
      <c r="G704" s="7">
        <v>9294.8499999999985</v>
      </c>
      <c r="H704" s="8">
        <v>22942.92</v>
      </c>
    </row>
    <row r="705" spans="1:8">
      <c r="A705" s="4" t="s">
        <v>2272</v>
      </c>
      <c r="B705" s="5" t="s">
        <v>517</v>
      </c>
      <c r="C705" s="6" t="s">
        <v>2273</v>
      </c>
      <c r="D705" s="6" t="s">
        <v>2274</v>
      </c>
      <c r="E705" s="6" t="s">
        <v>2021</v>
      </c>
      <c r="F705" s="7">
        <v>-6960.75</v>
      </c>
      <c r="G705" s="7">
        <v>-14739.570000000007</v>
      </c>
      <c r="H705" s="8">
        <v>-9834.86</v>
      </c>
    </row>
    <row r="706" spans="1:8">
      <c r="A706" s="4" t="s">
        <v>2275</v>
      </c>
      <c r="B706" s="5" t="s">
        <v>2276</v>
      </c>
      <c r="C706" s="6" t="s">
        <v>61</v>
      </c>
      <c r="D706" s="6" t="s">
        <v>62</v>
      </c>
      <c r="E706" s="6" t="s">
        <v>2277</v>
      </c>
      <c r="F706" s="7">
        <v>1784.3399999999965</v>
      </c>
      <c r="G706" s="7">
        <v>1319.7599999999948</v>
      </c>
      <c r="H706" s="8">
        <v>898.61999999999534</v>
      </c>
    </row>
    <row r="707" spans="1:8">
      <c r="A707" s="4" t="s">
        <v>2278</v>
      </c>
      <c r="B707" s="5" t="s">
        <v>517</v>
      </c>
      <c r="C707" s="6" t="s">
        <v>2019</v>
      </c>
      <c r="D707" s="6" t="s">
        <v>2020</v>
      </c>
      <c r="E707" s="6" t="s">
        <v>829</v>
      </c>
      <c r="F707" s="7">
        <v>-2798.1300000000047</v>
      </c>
      <c r="G707" s="7">
        <v>-7463.2899999999936</v>
      </c>
      <c r="H707" s="8">
        <v>-2918.6699999999983</v>
      </c>
    </row>
    <row r="708" spans="1:8">
      <c r="A708" s="4" t="s">
        <v>2279</v>
      </c>
      <c r="B708" s="5" t="s">
        <v>1411</v>
      </c>
      <c r="C708" s="6" t="s">
        <v>761</v>
      </c>
      <c r="D708" s="6" t="s">
        <v>762</v>
      </c>
      <c r="E708" s="6" t="s">
        <v>2280</v>
      </c>
      <c r="F708" s="7">
        <v>2452.6300000000047</v>
      </c>
      <c r="G708" s="7">
        <v>-9319.1900000000023</v>
      </c>
      <c r="H708" s="8">
        <v>-15038.130000000005</v>
      </c>
    </row>
    <row r="709" spans="1:8">
      <c r="A709" s="4" t="s">
        <v>2281</v>
      </c>
      <c r="B709" s="5" t="s">
        <v>120</v>
      </c>
      <c r="C709" s="6" t="s">
        <v>1867</v>
      </c>
      <c r="D709" s="6" t="s">
        <v>1868</v>
      </c>
      <c r="E709" s="6" t="s">
        <v>2282</v>
      </c>
      <c r="F709" s="7">
        <v>-630.13999999999942</v>
      </c>
      <c r="G709" s="7">
        <v>-6141.25</v>
      </c>
      <c r="H709" s="8">
        <v>-886.17999999999302</v>
      </c>
    </row>
    <row r="710" spans="1:8">
      <c r="A710" s="4" t="s">
        <v>2283</v>
      </c>
      <c r="B710" s="5" t="s">
        <v>120</v>
      </c>
      <c r="C710" s="6" t="s">
        <v>349</v>
      </c>
      <c r="D710" s="6" t="s">
        <v>350</v>
      </c>
      <c r="E710" s="6" t="s">
        <v>2284</v>
      </c>
      <c r="F710" s="7">
        <v>-35619.03</v>
      </c>
      <c r="G710" s="7">
        <v>-26948.800000000003</v>
      </c>
      <c r="H710" s="8">
        <v>-31173.770000000004</v>
      </c>
    </row>
    <row r="711" spans="1:8">
      <c r="A711" s="4" t="s">
        <v>2285</v>
      </c>
      <c r="B711" s="5" t="s">
        <v>413</v>
      </c>
      <c r="C711" s="6" t="s">
        <v>2286</v>
      </c>
      <c r="D711" s="6" t="s">
        <v>2287</v>
      </c>
      <c r="E711" s="6" t="s">
        <v>1330</v>
      </c>
      <c r="F711" s="7">
        <v>11928.559999999998</v>
      </c>
      <c r="G711" s="7">
        <v>-6306.0599999999977</v>
      </c>
      <c r="H711" s="8">
        <v>-2020.3199999999997</v>
      </c>
    </row>
    <row r="712" spans="1:8">
      <c r="A712" s="4" t="s">
        <v>2288</v>
      </c>
      <c r="B712" s="5" t="s">
        <v>858</v>
      </c>
      <c r="C712" s="6" t="s">
        <v>1533</v>
      </c>
      <c r="D712" s="6" t="s">
        <v>1534</v>
      </c>
      <c r="E712" s="6" t="s">
        <v>2289</v>
      </c>
      <c r="F712" s="7">
        <v>3478.6900000000023</v>
      </c>
      <c r="G712" s="7">
        <v>-1525.0099999999948</v>
      </c>
      <c r="H712" s="8">
        <v>-618.60000000000582</v>
      </c>
    </row>
    <row r="713" spans="1:8">
      <c r="A713" s="4" t="s">
        <v>2290</v>
      </c>
      <c r="B713" s="5" t="s">
        <v>34</v>
      </c>
      <c r="C713" s="6" t="s">
        <v>972</v>
      </c>
      <c r="D713" s="6" t="s">
        <v>973</v>
      </c>
      <c r="E713" s="6" t="s">
        <v>2291</v>
      </c>
      <c r="F713" s="7">
        <v>2766.8099999999977</v>
      </c>
      <c r="G713" s="7">
        <v>-2034.3399999999965</v>
      </c>
      <c r="H713" s="8">
        <v>-3183.1699999999983</v>
      </c>
    </row>
    <row r="714" spans="1:8">
      <c r="A714" s="4" t="s">
        <v>2292</v>
      </c>
      <c r="B714" s="5" t="s">
        <v>413</v>
      </c>
      <c r="C714" s="6" t="s">
        <v>2224</v>
      </c>
      <c r="D714" s="6" t="s">
        <v>2225</v>
      </c>
      <c r="E714" s="6" t="s">
        <v>32</v>
      </c>
      <c r="F714" s="7">
        <v>-10015.720000000001</v>
      </c>
      <c r="G714" s="7">
        <v>-2436</v>
      </c>
      <c r="H714" s="8">
        <v>-10209.720000000001</v>
      </c>
    </row>
    <row r="715" spans="1:8">
      <c r="A715" s="4" t="s">
        <v>2293</v>
      </c>
      <c r="B715" s="5" t="s">
        <v>355</v>
      </c>
      <c r="C715" s="6" t="s">
        <v>226</v>
      </c>
      <c r="D715" s="6" t="s">
        <v>227</v>
      </c>
      <c r="E715" s="6" t="s">
        <v>2294</v>
      </c>
      <c r="F715" s="7">
        <v>-1412.0199999999968</v>
      </c>
      <c r="G715" s="7">
        <v>-6179.7300000000032</v>
      </c>
      <c r="H715" s="8">
        <v>-4118.25</v>
      </c>
    </row>
    <row r="716" spans="1:8">
      <c r="A716" s="4" t="s">
        <v>2295</v>
      </c>
      <c r="B716" s="5" t="s">
        <v>413</v>
      </c>
      <c r="C716" s="6" t="s">
        <v>1570</v>
      </c>
      <c r="D716" s="6" t="s">
        <v>1571</v>
      </c>
      <c r="E716" s="6" t="s">
        <v>493</v>
      </c>
      <c r="F716" s="7">
        <v>-7075.8600000000006</v>
      </c>
      <c r="G716" s="7">
        <v>-9398.320000000007</v>
      </c>
      <c r="H716" s="8">
        <v>-9339.2700000000041</v>
      </c>
    </row>
    <row r="717" spans="1:8">
      <c r="A717" s="4" t="s">
        <v>2296</v>
      </c>
      <c r="B717" s="5" t="s">
        <v>60</v>
      </c>
      <c r="C717" s="6" t="s">
        <v>918</v>
      </c>
      <c r="D717" s="6" t="s">
        <v>919</v>
      </c>
      <c r="E717" s="6" t="s">
        <v>2297</v>
      </c>
      <c r="F717" s="7">
        <v>-22352.739999999998</v>
      </c>
      <c r="G717" s="7">
        <v>-24372.179999999993</v>
      </c>
      <c r="H717" s="8">
        <v>-18172.25</v>
      </c>
    </row>
    <row r="718" spans="1:8">
      <c r="A718" s="4" t="s">
        <v>2298</v>
      </c>
      <c r="B718" s="5" t="s">
        <v>120</v>
      </c>
      <c r="C718" s="6" t="s">
        <v>349</v>
      </c>
      <c r="D718" s="6" t="s">
        <v>350</v>
      </c>
      <c r="E718" s="6" t="s">
        <v>191</v>
      </c>
      <c r="F718" s="7">
        <v>-48059.08</v>
      </c>
      <c r="G718" s="7">
        <v>-40544.75</v>
      </c>
      <c r="H718" s="8">
        <v>-3065.1200000000026</v>
      </c>
    </row>
    <row r="719" spans="1:8">
      <c r="A719" s="4" t="s">
        <v>2299</v>
      </c>
      <c r="B719" s="5" t="s">
        <v>808</v>
      </c>
      <c r="C719" s="6" t="s">
        <v>1207</v>
      </c>
      <c r="D719" s="6" t="s">
        <v>1208</v>
      </c>
      <c r="E719" s="6" t="s">
        <v>2300</v>
      </c>
      <c r="F719" s="7">
        <v>8399.61</v>
      </c>
      <c r="G719" s="7">
        <v>4036.0800000000017</v>
      </c>
      <c r="H719" s="8">
        <v>12230.32</v>
      </c>
    </row>
    <row r="720" spans="1:8">
      <c r="A720" s="4" t="s">
        <v>2301</v>
      </c>
      <c r="B720" s="5" t="s">
        <v>120</v>
      </c>
      <c r="C720" s="6" t="s">
        <v>2302</v>
      </c>
      <c r="D720" s="6" t="s">
        <v>2303</v>
      </c>
      <c r="E720" s="6" t="s">
        <v>2304</v>
      </c>
      <c r="F720" s="7">
        <v>-37875.17</v>
      </c>
      <c r="G720" s="7">
        <v>-41770.820000000007</v>
      </c>
      <c r="H720" s="8">
        <v>-25458.229999999996</v>
      </c>
    </row>
    <row r="721" spans="1:8">
      <c r="A721" s="4" t="s">
        <v>2305</v>
      </c>
      <c r="B721" s="5" t="s">
        <v>2306</v>
      </c>
      <c r="C721" s="6" t="s">
        <v>2307</v>
      </c>
      <c r="D721" s="6" t="s">
        <v>2308</v>
      </c>
      <c r="E721" s="6" t="s">
        <v>2309</v>
      </c>
      <c r="F721" s="7">
        <v>-0.16000000000349246</v>
      </c>
      <c r="G721" s="7">
        <v>-0.16000000000349246</v>
      </c>
      <c r="H721" s="8">
        <v>-0.16000000000349246</v>
      </c>
    </row>
    <row r="722" spans="1:8">
      <c r="A722" s="4" t="s">
        <v>2310</v>
      </c>
      <c r="B722" s="5" t="s">
        <v>858</v>
      </c>
      <c r="C722" s="6" t="s">
        <v>2311</v>
      </c>
      <c r="D722" s="6" t="s">
        <v>2312</v>
      </c>
      <c r="E722" s="6" t="s">
        <v>2313</v>
      </c>
      <c r="F722" s="7">
        <v>-6799.820000000007</v>
      </c>
      <c r="G722" s="7">
        <v>-23056.83</v>
      </c>
      <c r="H722" s="8">
        <v>-22462.53</v>
      </c>
    </row>
    <row r="723" spans="1:8">
      <c r="A723" s="4" t="s">
        <v>2314</v>
      </c>
      <c r="B723" s="5" t="s">
        <v>1915</v>
      </c>
      <c r="C723" s="6" t="s">
        <v>1648</v>
      </c>
      <c r="D723" s="6" t="s">
        <v>1649</v>
      </c>
      <c r="E723" s="6" t="s">
        <v>2315</v>
      </c>
      <c r="F723" s="7">
        <v>-5399.0800000000017</v>
      </c>
      <c r="G723" s="7">
        <v>-7088.5999999999985</v>
      </c>
      <c r="H723" s="8">
        <v>3055.619999999999</v>
      </c>
    </row>
    <row r="724" spans="1:8">
      <c r="A724" s="4" t="s">
        <v>2316</v>
      </c>
      <c r="B724" s="5" t="s">
        <v>2317</v>
      </c>
      <c r="C724" s="6" t="s">
        <v>2165</v>
      </c>
      <c r="D724" s="6" t="s">
        <v>2166</v>
      </c>
      <c r="E724" s="6" t="s">
        <v>2318</v>
      </c>
      <c r="F724" s="7">
        <v>-795.75999999999476</v>
      </c>
      <c r="G724" s="7">
        <v>6567.6600000000035</v>
      </c>
      <c r="H724" s="8">
        <v>2146.4599999999991</v>
      </c>
    </row>
    <row r="725" spans="1:8">
      <c r="A725" s="4" t="s">
        <v>2319</v>
      </c>
      <c r="B725" s="5" t="s">
        <v>120</v>
      </c>
      <c r="C725" s="6" t="s">
        <v>1341</v>
      </c>
      <c r="D725" s="6" t="s">
        <v>1342</v>
      </c>
      <c r="E725" s="6" t="s">
        <v>2320</v>
      </c>
      <c r="F725" s="7">
        <v>-30048.880000000005</v>
      </c>
      <c r="G725" s="7">
        <v>-34049.25</v>
      </c>
      <c r="H725" s="8">
        <v>-12572.36</v>
      </c>
    </row>
    <row r="726" spans="1:8">
      <c r="A726" s="4" t="s">
        <v>2321</v>
      </c>
      <c r="B726" s="5" t="s">
        <v>237</v>
      </c>
      <c r="C726" s="6" t="s">
        <v>238</v>
      </c>
      <c r="D726" s="6" t="s">
        <v>239</v>
      </c>
      <c r="E726" s="6" t="s">
        <v>2322</v>
      </c>
      <c r="F726" s="7">
        <v>434.98999999999978</v>
      </c>
      <c r="G726" s="7">
        <v>123.46999999999935</v>
      </c>
      <c r="H726" s="8">
        <v>351.68000000000029</v>
      </c>
    </row>
    <row r="727" spans="1:8">
      <c r="A727" s="4" t="s">
        <v>2323</v>
      </c>
      <c r="B727" s="5" t="s">
        <v>693</v>
      </c>
      <c r="C727" s="6" t="s">
        <v>636</v>
      </c>
      <c r="D727" s="6" t="s">
        <v>637</v>
      </c>
      <c r="E727" s="6" t="s">
        <v>2324</v>
      </c>
      <c r="F727" s="7">
        <v>-35150.850000000006</v>
      </c>
      <c r="G727" s="7">
        <v>-42839.59</v>
      </c>
      <c r="H727" s="8">
        <v>-42064.020000000004</v>
      </c>
    </row>
    <row r="728" spans="1:8">
      <c r="A728" s="4" t="s">
        <v>2325</v>
      </c>
      <c r="B728" s="5" t="s">
        <v>193</v>
      </c>
      <c r="C728" s="6" t="s">
        <v>194</v>
      </c>
      <c r="D728" s="6" t="s">
        <v>195</v>
      </c>
      <c r="E728" s="6" t="s">
        <v>2326</v>
      </c>
      <c r="F728" s="7">
        <v>-22255.550000000003</v>
      </c>
      <c r="G728" s="7">
        <v>-41028.14</v>
      </c>
      <c r="H728" s="8">
        <v>-3048.9400000000023</v>
      </c>
    </row>
    <row r="729" spans="1:8">
      <c r="A729" s="4" t="s">
        <v>2327</v>
      </c>
      <c r="B729" s="5" t="s">
        <v>2328</v>
      </c>
      <c r="C729" s="6" t="s">
        <v>2329</v>
      </c>
      <c r="D729" s="6" t="s">
        <v>2330</v>
      </c>
      <c r="E729" s="6" t="s">
        <v>2331</v>
      </c>
      <c r="F729" s="7">
        <v>-9317.4800000000032</v>
      </c>
      <c r="G729" s="7">
        <v>-10433.330000000002</v>
      </c>
      <c r="H729" s="8">
        <v>-5670.8600000000006</v>
      </c>
    </row>
    <row r="730" spans="1:8">
      <c r="A730" s="4" t="s">
        <v>2332</v>
      </c>
      <c r="B730" s="5" t="s">
        <v>2333</v>
      </c>
      <c r="C730" s="6" t="s">
        <v>816</v>
      </c>
      <c r="D730" s="6" t="s">
        <v>817</v>
      </c>
      <c r="E730" s="6" t="s">
        <v>2334</v>
      </c>
      <c r="F730" s="7">
        <v>1194.75</v>
      </c>
      <c r="G730" s="7">
        <v>-791.56999999999971</v>
      </c>
      <c r="H730" s="8">
        <v>7886.119999999999</v>
      </c>
    </row>
    <row r="731" spans="1:8">
      <c r="A731" s="4" t="s">
        <v>2335</v>
      </c>
      <c r="B731" s="5" t="s">
        <v>413</v>
      </c>
      <c r="C731" s="6" t="s">
        <v>175</v>
      </c>
      <c r="D731" s="6" t="s">
        <v>176</v>
      </c>
      <c r="E731" s="6" t="s">
        <v>1976</v>
      </c>
      <c r="F731" s="7">
        <v>-403.64999999999418</v>
      </c>
      <c r="G731" s="7">
        <v>-3192.5800000000017</v>
      </c>
      <c r="H731" s="8">
        <v>-1204.3300000000017</v>
      </c>
    </row>
    <row r="732" spans="1:8">
      <c r="A732" s="4" t="s">
        <v>2336</v>
      </c>
      <c r="B732" s="5" t="s">
        <v>2337</v>
      </c>
      <c r="C732" s="6" t="s">
        <v>2338</v>
      </c>
      <c r="D732" s="6" t="s">
        <v>2339</v>
      </c>
      <c r="E732" s="6" t="s">
        <v>1219</v>
      </c>
      <c r="F732" s="7">
        <v>934.86000000000058</v>
      </c>
      <c r="G732" s="7">
        <v>781.89999999999418</v>
      </c>
      <c r="H732" s="8">
        <v>32149.21</v>
      </c>
    </row>
    <row r="733" spans="1:8">
      <c r="A733" s="4" t="s">
        <v>2340</v>
      </c>
      <c r="B733" s="5" t="s">
        <v>2341</v>
      </c>
      <c r="C733" s="6" t="s">
        <v>752</v>
      </c>
      <c r="D733" s="6" t="s">
        <v>753</v>
      </c>
      <c r="E733" s="6" t="s">
        <v>1309</v>
      </c>
      <c r="F733" s="7">
        <v>-5725.9800000000032</v>
      </c>
      <c r="G733" s="7">
        <v>-3709.2099999999991</v>
      </c>
      <c r="H733" s="8">
        <v>1823.260000000002</v>
      </c>
    </row>
    <row r="734" spans="1:8">
      <c r="A734" s="4" t="s">
        <v>2342</v>
      </c>
      <c r="B734" s="5" t="s">
        <v>100</v>
      </c>
      <c r="C734" s="6" t="s">
        <v>2119</v>
      </c>
      <c r="D734" s="6" t="s">
        <v>2120</v>
      </c>
      <c r="E734" s="6" t="s">
        <v>2343</v>
      </c>
      <c r="F734" s="7">
        <v>-4213.6100000000006</v>
      </c>
      <c r="G734" s="7">
        <v>-6303.5899999999965</v>
      </c>
      <c r="H734" s="8">
        <v>1468.2700000000004</v>
      </c>
    </row>
    <row r="735" spans="1:8">
      <c r="A735" s="4" t="s">
        <v>2344</v>
      </c>
      <c r="B735" s="5" t="s">
        <v>2345</v>
      </c>
      <c r="C735" s="6" t="s">
        <v>245</v>
      </c>
      <c r="D735" s="6" t="s">
        <v>246</v>
      </c>
      <c r="E735" s="6" t="s">
        <v>2346</v>
      </c>
      <c r="F735" s="7">
        <v>505.27999999999884</v>
      </c>
      <c r="G735" s="7">
        <v>-245.88999999999942</v>
      </c>
      <c r="H735" s="8">
        <v>5710.5999999999985</v>
      </c>
    </row>
    <row r="736" spans="1:8">
      <c r="A736" s="4" t="s">
        <v>2347</v>
      </c>
      <c r="B736" s="5" t="s">
        <v>276</v>
      </c>
      <c r="C736" s="6" t="s">
        <v>550</v>
      </c>
      <c r="D736" s="6" t="s">
        <v>551</v>
      </c>
      <c r="E736" s="6" t="s">
        <v>2348</v>
      </c>
      <c r="F736" s="7">
        <v>-11067.89</v>
      </c>
      <c r="G736" s="7">
        <v>-12675.980000000003</v>
      </c>
      <c r="H736" s="8">
        <v>-10007.540000000001</v>
      </c>
    </row>
    <row r="737" spans="1:8">
      <c r="A737" s="4" t="s">
        <v>2349</v>
      </c>
      <c r="B737" s="5" t="s">
        <v>1813</v>
      </c>
      <c r="C737" s="6" t="s">
        <v>664</v>
      </c>
      <c r="D737" s="6" t="s">
        <v>665</v>
      </c>
      <c r="E737" s="6" t="s">
        <v>1933</v>
      </c>
      <c r="F737" s="7">
        <v>1876.1399999999994</v>
      </c>
      <c r="G737" s="7">
        <v>-7991.8700000000026</v>
      </c>
      <c r="H737" s="8">
        <v>-7399</v>
      </c>
    </row>
    <row r="738" spans="1:8">
      <c r="A738" s="4" t="s">
        <v>2350</v>
      </c>
      <c r="B738" s="5" t="s">
        <v>276</v>
      </c>
      <c r="C738" s="6" t="s">
        <v>550</v>
      </c>
      <c r="D738" s="6" t="s">
        <v>551</v>
      </c>
      <c r="E738" s="6" t="s">
        <v>2351</v>
      </c>
      <c r="F738" s="7">
        <v>-5310.9100000000035</v>
      </c>
      <c r="G738" s="7">
        <v>-4949.7200000000012</v>
      </c>
      <c r="H738" s="8">
        <v>-4616.68</v>
      </c>
    </row>
    <row r="739" spans="1:8">
      <c r="A739" s="4" t="s">
        <v>2352</v>
      </c>
      <c r="B739" s="5" t="s">
        <v>2353</v>
      </c>
      <c r="C739" s="6" t="s">
        <v>292</v>
      </c>
      <c r="D739" s="6" t="s">
        <v>293</v>
      </c>
      <c r="E739" s="6" t="s">
        <v>1680</v>
      </c>
      <c r="F739" s="7">
        <v>-31646.649999999994</v>
      </c>
      <c r="G739" s="7">
        <v>-41038.479999999996</v>
      </c>
      <c r="H739" s="8">
        <v>-3375.9300000000003</v>
      </c>
    </row>
    <row r="740" spans="1:8">
      <c r="A740" s="4" t="s">
        <v>2354</v>
      </c>
      <c r="B740" s="5" t="s">
        <v>55</v>
      </c>
      <c r="C740" s="6" t="s">
        <v>1255</v>
      </c>
      <c r="D740" s="6" t="s">
        <v>1256</v>
      </c>
      <c r="E740" s="6" t="s">
        <v>2355</v>
      </c>
      <c r="F740" s="7">
        <v>-11.099999999998545</v>
      </c>
      <c r="G740" s="7">
        <v>-524.2300000000032</v>
      </c>
      <c r="H740" s="8">
        <v>1292.9199999999983</v>
      </c>
    </row>
    <row r="741" spans="1:8">
      <c r="A741" s="4" t="s">
        <v>2356</v>
      </c>
      <c r="B741" s="5" t="s">
        <v>2357</v>
      </c>
      <c r="C741" s="6" t="s">
        <v>2358</v>
      </c>
      <c r="D741" s="6" t="s">
        <v>2359</v>
      </c>
      <c r="E741" s="6" t="s">
        <v>1714</v>
      </c>
      <c r="F741" s="7">
        <v>13361.189999999999</v>
      </c>
      <c r="G741" s="7">
        <v>16176.8</v>
      </c>
      <c r="H741" s="8">
        <v>20054.55</v>
      </c>
    </row>
    <row r="742" spans="1:8">
      <c r="A742" s="4" t="s">
        <v>2360</v>
      </c>
      <c r="B742" s="5" t="s">
        <v>2361</v>
      </c>
      <c r="C742" s="6" t="s">
        <v>2362</v>
      </c>
      <c r="D742" s="6" t="s">
        <v>2363</v>
      </c>
      <c r="E742" s="6" t="s">
        <v>2364</v>
      </c>
      <c r="F742" s="7">
        <v>-18324.089999999997</v>
      </c>
      <c r="G742" s="7">
        <v>-18668.57</v>
      </c>
      <c r="H742" s="8">
        <v>-12382.330000000002</v>
      </c>
    </row>
    <row r="743" spans="1:8">
      <c r="A743" s="4" t="s">
        <v>2365</v>
      </c>
      <c r="B743" s="5" t="s">
        <v>1788</v>
      </c>
      <c r="C743" s="6" t="s">
        <v>823</v>
      </c>
      <c r="D743" s="6" t="s">
        <v>824</v>
      </c>
      <c r="E743" s="6" t="s">
        <v>776</v>
      </c>
      <c r="F743" s="7">
        <v>-9176.4100000000035</v>
      </c>
      <c r="G743" s="7">
        <v>-4706.8000000000029</v>
      </c>
      <c r="H743" s="8">
        <v>-4239.8600000000006</v>
      </c>
    </row>
    <row r="744" spans="1:8">
      <c r="A744" s="4" t="s">
        <v>2366</v>
      </c>
      <c r="B744" s="5" t="s">
        <v>120</v>
      </c>
      <c r="C744" s="6" t="s">
        <v>1955</v>
      </c>
      <c r="D744" s="6" t="s">
        <v>1956</v>
      </c>
      <c r="E744" s="6" t="s">
        <v>2367</v>
      </c>
      <c r="F744" s="7">
        <v>-8311.4900000000052</v>
      </c>
      <c r="G744" s="7">
        <v>-20697.570000000007</v>
      </c>
      <c r="H744" s="8">
        <v>-8993.4400000000023</v>
      </c>
    </row>
    <row r="745" spans="1:8">
      <c r="A745" s="4" t="s">
        <v>2368</v>
      </c>
      <c r="B745" s="5" t="s">
        <v>2369</v>
      </c>
      <c r="C745" s="6" t="s">
        <v>1918</v>
      </c>
      <c r="D745" s="6" t="s">
        <v>1919</v>
      </c>
      <c r="E745" s="6" t="s">
        <v>2370</v>
      </c>
      <c r="F745" s="7">
        <v>-12348.349999999999</v>
      </c>
      <c r="G745" s="7">
        <v>-7686.5299999999988</v>
      </c>
      <c r="H745" s="8">
        <v>-7843.2900000000009</v>
      </c>
    </row>
    <row r="746" spans="1:8">
      <c r="A746" s="4" t="s">
        <v>2371</v>
      </c>
      <c r="B746" s="5" t="s">
        <v>2372</v>
      </c>
      <c r="C746" s="6" t="s">
        <v>641</v>
      </c>
      <c r="D746" s="6" t="s">
        <v>642</v>
      </c>
      <c r="E746" s="6" t="s">
        <v>303</v>
      </c>
      <c r="F746" s="7">
        <v>-7958.68</v>
      </c>
      <c r="G746" s="7">
        <v>-12000.220000000001</v>
      </c>
      <c r="H746" s="8">
        <v>-5791.6600000000035</v>
      </c>
    </row>
    <row r="747" spans="1:8">
      <c r="A747" s="4" t="s">
        <v>2373</v>
      </c>
      <c r="B747" s="5" t="s">
        <v>2374</v>
      </c>
      <c r="C747" s="6" t="s">
        <v>694</v>
      </c>
      <c r="D747" s="6" t="s">
        <v>695</v>
      </c>
      <c r="E747" s="6" t="s">
        <v>2375</v>
      </c>
      <c r="F747" s="7">
        <v>-10323.220000000001</v>
      </c>
      <c r="G747" s="7">
        <v>-18223.89</v>
      </c>
      <c r="H747" s="8">
        <v>-4191.8600000000006</v>
      </c>
    </row>
    <row r="748" spans="1:8">
      <c r="A748" s="4" t="s">
        <v>2376</v>
      </c>
      <c r="B748" s="5" t="s">
        <v>997</v>
      </c>
      <c r="C748" s="6" t="s">
        <v>221</v>
      </c>
      <c r="D748" s="6" t="s">
        <v>222</v>
      </c>
      <c r="E748" s="6" t="s">
        <v>1905</v>
      </c>
      <c r="F748" s="7">
        <v>-492.58000000000175</v>
      </c>
      <c r="G748" s="7">
        <v>955.61000000000058</v>
      </c>
      <c r="H748" s="8">
        <v>4455.2299999999959</v>
      </c>
    </row>
    <row r="749" spans="1:8">
      <c r="A749" s="4" t="s">
        <v>2377</v>
      </c>
      <c r="B749" s="5" t="s">
        <v>2378</v>
      </c>
      <c r="C749" s="6" t="s">
        <v>434</v>
      </c>
      <c r="D749" s="6" t="s">
        <v>435</v>
      </c>
      <c r="E749" s="6" t="s">
        <v>164</v>
      </c>
      <c r="F749" s="7">
        <v>51</v>
      </c>
      <c r="G749" s="7">
        <v>-403.87999999999738</v>
      </c>
      <c r="H749" s="8">
        <v>27403.510000000002</v>
      </c>
    </row>
    <row r="750" spans="1:8">
      <c r="A750" s="4" t="s">
        <v>2379</v>
      </c>
      <c r="B750" s="5" t="s">
        <v>1852</v>
      </c>
      <c r="C750" s="6" t="s">
        <v>2380</v>
      </c>
      <c r="D750" s="6" t="s">
        <v>2381</v>
      </c>
      <c r="E750" s="6" t="s">
        <v>2382</v>
      </c>
      <c r="F750" s="7">
        <v>-363.95999999999913</v>
      </c>
      <c r="G750" s="7">
        <v>-1229.3300000000017</v>
      </c>
      <c r="H750" s="8">
        <v>2509.8799999999974</v>
      </c>
    </row>
    <row r="751" spans="1:8">
      <c r="A751" s="4" t="s">
        <v>2383</v>
      </c>
      <c r="B751" s="5" t="s">
        <v>2384</v>
      </c>
      <c r="C751" s="6" t="s">
        <v>518</v>
      </c>
      <c r="D751" s="6" t="s">
        <v>519</v>
      </c>
      <c r="E751" s="6" t="s">
        <v>1200</v>
      </c>
      <c r="F751" s="7">
        <v>-8092.1699999999983</v>
      </c>
      <c r="G751" s="7">
        <v>-9208.820000000007</v>
      </c>
      <c r="H751" s="8">
        <v>-979.88999999999942</v>
      </c>
    </row>
    <row r="752" spans="1:8">
      <c r="A752" s="4" t="s">
        <v>2385</v>
      </c>
      <c r="B752" s="5" t="s">
        <v>120</v>
      </c>
      <c r="C752" s="6" t="s">
        <v>1154</v>
      </c>
      <c r="D752" s="6" t="s">
        <v>1155</v>
      </c>
      <c r="E752" s="6" t="s">
        <v>2386</v>
      </c>
      <c r="F752" s="7">
        <v>-20058.240000000005</v>
      </c>
      <c r="G752" s="7">
        <v>-22992.210000000006</v>
      </c>
      <c r="H752" s="8">
        <v>-1176.4199999999983</v>
      </c>
    </row>
    <row r="753" spans="1:8">
      <c r="A753" s="4" t="s">
        <v>2387</v>
      </c>
      <c r="B753" s="5" t="s">
        <v>1845</v>
      </c>
      <c r="C753" s="6" t="s">
        <v>111</v>
      </c>
      <c r="D753" s="6" t="s">
        <v>112</v>
      </c>
      <c r="E753" s="6" t="s">
        <v>2388</v>
      </c>
      <c r="F753" s="7">
        <v>-20737.449999999997</v>
      </c>
      <c r="G753" s="7">
        <v>-5980.8800000000047</v>
      </c>
      <c r="H753" s="8">
        <v>-230.23999999999796</v>
      </c>
    </row>
    <row r="754" spans="1:8">
      <c r="A754" s="4" t="s">
        <v>2389</v>
      </c>
      <c r="B754" s="5" t="s">
        <v>522</v>
      </c>
      <c r="C754" s="6" t="s">
        <v>523</v>
      </c>
      <c r="D754" s="6" t="s">
        <v>524</v>
      </c>
      <c r="E754" s="6" t="s">
        <v>2390</v>
      </c>
      <c r="F754" s="7">
        <v>148.62000000000262</v>
      </c>
      <c r="G754" s="7">
        <v>-1390.1200000000026</v>
      </c>
      <c r="H754" s="8">
        <v>-1673.7799999999988</v>
      </c>
    </row>
    <row r="755" spans="1:8">
      <c r="A755" s="4" t="s">
        <v>2391</v>
      </c>
      <c r="B755" s="5" t="s">
        <v>2179</v>
      </c>
      <c r="C755" s="6" t="s">
        <v>2392</v>
      </c>
      <c r="D755" s="6" t="s">
        <v>2393</v>
      </c>
      <c r="E755" s="6" t="s">
        <v>2394</v>
      </c>
      <c r="F755" s="7">
        <v>-782.2899999999936</v>
      </c>
      <c r="G755" s="7">
        <v>-1149.0500000000029</v>
      </c>
      <c r="H755" s="8">
        <v>280.33999999999651</v>
      </c>
    </row>
    <row r="756" spans="1:8">
      <c r="A756" s="4" t="s">
        <v>2395</v>
      </c>
      <c r="B756" s="5" t="s">
        <v>310</v>
      </c>
      <c r="C756" s="6" t="s">
        <v>2396</v>
      </c>
      <c r="D756" s="6" t="s">
        <v>2397</v>
      </c>
      <c r="E756" s="6" t="s">
        <v>2398</v>
      </c>
      <c r="F756" s="7">
        <v>-674.63999999999942</v>
      </c>
      <c r="G756" s="7">
        <v>1239.6399999999994</v>
      </c>
      <c r="H756" s="8">
        <v>41518.230000000003</v>
      </c>
    </row>
    <row r="757" spans="1:8">
      <c r="A757" s="4" t="s">
        <v>2399</v>
      </c>
      <c r="B757" s="5" t="s">
        <v>966</v>
      </c>
      <c r="C757" s="6" t="s">
        <v>1685</v>
      </c>
      <c r="D757" s="6" t="s">
        <v>1686</v>
      </c>
      <c r="E757" s="6" t="s">
        <v>2400</v>
      </c>
      <c r="F757" s="7">
        <v>1510.4499999999971</v>
      </c>
      <c r="G757" s="7">
        <v>-3776.8600000000006</v>
      </c>
      <c r="H757" s="8">
        <v>-11498.559999999998</v>
      </c>
    </row>
    <row r="758" spans="1:8">
      <c r="A758" s="4" t="s">
        <v>2401</v>
      </c>
      <c r="B758" s="5" t="s">
        <v>2258</v>
      </c>
      <c r="C758" s="6" t="s">
        <v>1024</v>
      </c>
      <c r="D758" s="6" t="s">
        <v>1025</v>
      </c>
      <c r="E758" s="6" t="s">
        <v>2402</v>
      </c>
      <c r="F758" s="7">
        <v>-195.02999999999884</v>
      </c>
      <c r="G758" s="7">
        <v>5052.9799999999959</v>
      </c>
      <c r="H758" s="8">
        <v>373.13999999999942</v>
      </c>
    </row>
    <row r="759" spans="1:8">
      <c r="A759" s="4" t="s">
        <v>2403</v>
      </c>
      <c r="B759" s="5" t="s">
        <v>2027</v>
      </c>
      <c r="C759" s="6" t="s">
        <v>2404</v>
      </c>
      <c r="D759" s="6" t="s">
        <v>2405</v>
      </c>
      <c r="E759" s="6" t="s">
        <v>2406</v>
      </c>
      <c r="F759" s="7">
        <v>-18810.160000000003</v>
      </c>
      <c r="G759" s="7">
        <v>-12911.940000000002</v>
      </c>
      <c r="H759" s="8">
        <v>-15287.270000000004</v>
      </c>
    </row>
    <row r="760" spans="1:8">
      <c r="A760" s="4" t="s">
        <v>2407</v>
      </c>
      <c r="B760" s="5" t="s">
        <v>2408</v>
      </c>
      <c r="C760" s="6" t="s">
        <v>1625</v>
      </c>
      <c r="D760" s="6" t="s">
        <v>1626</v>
      </c>
      <c r="E760" s="6" t="s">
        <v>274</v>
      </c>
      <c r="F760" s="7">
        <v>-25191.929999999993</v>
      </c>
      <c r="G760" s="7">
        <v>-15211.089999999997</v>
      </c>
      <c r="H760" s="8">
        <v>-13381.039999999994</v>
      </c>
    </row>
    <row r="761" spans="1:8">
      <c r="A761" s="4" t="s">
        <v>2409</v>
      </c>
      <c r="B761" s="5" t="s">
        <v>413</v>
      </c>
      <c r="C761" s="6" t="s">
        <v>2410</v>
      </c>
      <c r="D761" s="6" t="s">
        <v>2411</v>
      </c>
      <c r="E761" s="6" t="s">
        <v>582</v>
      </c>
      <c r="F761" s="7">
        <v>-380.38999999999942</v>
      </c>
      <c r="G761" s="7">
        <v>-3208.179999999993</v>
      </c>
      <c r="H761" s="8">
        <v>-5178.7599999999948</v>
      </c>
    </row>
    <row r="762" spans="1:8">
      <c r="A762" s="4" t="s">
        <v>2412</v>
      </c>
      <c r="B762" s="5" t="s">
        <v>966</v>
      </c>
      <c r="C762" s="6" t="s">
        <v>1685</v>
      </c>
      <c r="D762" s="6" t="s">
        <v>1686</v>
      </c>
      <c r="E762" s="6" t="s">
        <v>1086</v>
      </c>
      <c r="F762" s="7">
        <v>-22745.550000000003</v>
      </c>
      <c r="G762" s="7">
        <v>-10280.559999999998</v>
      </c>
      <c r="H762" s="8">
        <v>6350.4499999999971</v>
      </c>
    </row>
    <row r="763" spans="1:8">
      <c r="A763" s="4" t="s">
        <v>2413</v>
      </c>
      <c r="B763" s="5" t="s">
        <v>1163</v>
      </c>
      <c r="C763" s="6" t="s">
        <v>487</v>
      </c>
      <c r="D763" s="6" t="s">
        <v>488</v>
      </c>
      <c r="E763" s="6" t="s">
        <v>2414</v>
      </c>
      <c r="F763" s="7">
        <v>-23793.72</v>
      </c>
      <c r="G763" s="7">
        <v>-10601.990000000005</v>
      </c>
      <c r="H763" s="8">
        <v>-14269.36</v>
      </c>
    </row>
    <row r="764" spans="1:8">
      <c r="A764" s="4" t="s">
        <v>2415</v>
      </c>
      <c r="B764" s="5" t="s">
        <v>693</v>
      </c>
      <c r="C764" s="6" t="s">
        <v>1576</v>
      </c>
      <c r="D764" s="6" t="s">
        <v>1577</v>
      </c>
      <c r="E764" s="6" t="s">
        <v>2416</v>
      </c>
      <c r="F764" s="7">
        <v>-26316.720000000001</v>
      </c>
      <c r="G764" s="7">
        <v>-58380.95</v>
      </c>
      <c r="H764" s="8">
        <v>-54841.14</v>
      </c>
    </row>
    <row r="765" spans="1:8">
      <c r="A765" s="4" t="s">
        <v>2417</v>
      </c>
      <c r="B765" s="5" t="s">
        <v>120</v>
      </c>
      <c r="C765" s="6" t="s">
        <v>1661</v>
      </c>
      <c r="D765" s="6" t="s">
        <v>1662</v>
      </c>
      <c r="E765" s="6" t="s">
        <v>2418</v>
      </c>
      <c r="F765" s="7">
        <v>-8785.3699999999953</v>
      </c>
      <c r="G765" s="7">
        <v>-32166.25</v>
      </c>
      <c r="H765" s="8">
        <v>-24478.429999999993</v>
      </c>
    </row>
    <row r="766" spans="1:8">
      <c r="A766" s="4" t="s">
        <v>2419</v>
      </c>
      <c r="B766" s="5" t="s">
        <v>1865</v>
      </c>
      <c r="C766" s="6" t="s">
        <v>641</v>
      </c>
      <c r="D766" s="6" t="s">
        <v>642</v>
      </c>
      <c r="E766" s="6" t="s">
        <v>2420</v>
      </c>
      <c r="F766" s="7">
        <v>-9909.8000000000029</v>
      </c>
      <c r="G766" s="7">
        <v>-9688.510000000002</v>
      </c>
      <c r="H766" s="8">
        <v>-17331.32</v>
      </c>
    </row>
    <row r="767" spans="1:8">
      <c r="A767" s="4" t="s">
        <v>2421</v>
      </c>
      <c r="B767" s="5" t="s">
        <v>831</v>
      </c>
      <c r="C767" s="6" t="s">
        <v>2092</v>
      </c>
      <c r="D767" s="6" t="s">
        <v>2093</v>
      </c>
      <c r="E767" s="6" t="s">
        <v>187</v>
      </c>
      <c r="F767" s="7">
        <v>-5282.6000000000058</v>
      </c>
      <c r="G767" s="7">
        <v>-11520.789999999994</v>
      </c>
      <c r="H767" s="8">
        <v>-6247.3300000000017</v>
      </c>
    </row>
    <row r="768" spans="1:8">
      <c r="A768" s="4" t="s">
        <v>2422</v>
      </c>
      <c r="B768" s="5" t="s">
        <v>202</v>
      </c>
      <c r="C768" s="6" t="s">
        <v>2423</v>
      </c>
      <c r="D768" s="6" t="s">
        <v>2424</v>
      </c>
      <c r="E768" s="6" t="s">
        <v>2425</v>
      </c>
      <c r="F768" s="7">
        <v>-6382.9599999999991</v>
      </c>
      <c r="G768" s="7">
        <v>-4678.7099999999991</v>
      </c>
      <c r="H768" s="8">
        <v>20573.599999999999</v>
      </c>
    </row>
    <row r="769" spans="1:8">
      <c r="A769" s="4" t="s">
        <v>2426</v>
      </c>
      <c r="B769" s="5" t="s">
        <v>1299</v>
      </c>
      <c r="C769" s="6" t="s">
        <v>518</v>
      </c>
      <c r="D769" s="6" t="s">
        <v>519</v>
      </c>
      <c r="E769" s="6" t="s">
        <v>2427</v>
      </c>
      <c r="F769" s="7">
        <v>-13978.289999999994</v>
      </c>
      <c r="G769" s="7">
        <v>-23771.410000000003</v>
      </c>
      <c r="H769" s="8">
        <v>-13988.149999999994</v>
      </c>
    </row>
    <row r="770" spans="1:8">
      <c r="A770" s="4" t="s">
        <v>2428</v>
      </c>
      <c r="B770" s="5" t="s">
        <v>174</v>
      </c>
      <c r="C770" s="6" t="s">
        <v>2075</v>
      </c>
      <c r="D770" s="6" t="s">
        <v>2076</v>
      </c>
      <c r="E770" s="6" t="s">
        <v>489</v>
      </c>
      <c r="F770" s="7">
        <v>-15707.259999999995</v>
      </c>
      <c r="G770" s="7">
        <v>-13643.740000000005</v>
      </c>
      <c r="H770" s="8">
        <v>-11070.729999999996</v>
      </c>
    </row>
    <row r="771" spans="1:8">
      <c r="A771" s="4" t="s">
        <v>2429</v>
      </c>
      <c r="B771" s="5" t="s">
        <v>95</v>
      </c>
      <c r="C771" s="6" t="s">
        <v>1502</v>
      </c>
      <c r="D771" s="6" t="s">
        <v>46</v>
      </c>
      <c r="E771" s="6" t="s">
        <v>2430</v>
      </c>
      <c r="F771" s="7">
        <v>18224.47</v>
      </c>
      <c r="G771" s="7">
        <v>20221.73</v>
      </c>
      <c r="H771" s="8">
        <v>18697.490000000002</v>
      </c>
    </row>
    <row r="772" spans="1:8">
      <c r="A772" s="4" t="s">
        <v>2431</v>
      </c>
      <c r="B772" s="5" t="s">
        <v>157</v>
      </c>
      <c r="C772" s="6" t="s">
        <v>2107</v>
      </c>
      <c r="D772" s="6" t="s">
        <v>2108</v>
      </c>
      <c r="E772" s="6" t="s">
        <v>1869</v>
      </c>
      <c r="F772" s="7">
        <v>1297.7599999999948</v>
      </c>
      <c r="G772" s="7">
        <v>-8537.9600000000064</v>
      </c>
      <c r="H772" s="8">
        <v>-4000.0800000000017</v>
      </c>
    </row>
    <row r="773" spans="1:8">
      <c r="A773" s="4" t="s">
        <v>2432</v>
      </c>
      <c r="B773" s="5" t="s">
        <v>1411</v>
      </c>
      <c r="C773" s="6" t="s">
        <v>589</v>
      </c>
      <c r="D773" s="6" t="s">
        <v>590</v>
      </c>
      <c r="E773" s="6" t="s">
        <v>2433</v>
      </c>
      <c r="F773" s="7">
        <v>-704.66999999999825</v>
      </c>
      <c r="G773" s="7">
        <v>1463.7299999999959</v>
      </c>
      <c r="H773" s="8">
        <v>-115.80000000000291</v>
      </c>
    </row>
    <row r="774" spans="1:8">
      <c r="A774" s="4" t="s">
        <v>2434</v>
      </c>
      <c r="B774" s="5" t="s">
        <v>130</v>
      </c>
      <c r="C774" s="6" t="s">
        <v>2435</v>
      </c>
      <c r="D774" s="6" t="s">
        <v>2436</v>
      </c>
      <c r="E774" s="6" t="s">
        <v>2437</v>
      </c>
      <c r="F774" s="7">
        <v>12123.44</v>
      </c>
      <c r="G774" s="7">
        <v>18392.55</v>
      </c>
      <c r="H774" s="8">
        <v>16043.55</v>
      </c>
    </row>
    <row r="775" spans="1:8">
      <c r="A775" s="4" t="s">
        <v>2438</v>
      </c>
      <c r="B775" s="5" t="s">
        <v>157</v>
      </c>
      <c r="C775" s="6" t="s">
        <v>537</v>
      </c>
      <c r="D775" s="6" t="s">
        <v>538</v>
      </c>
      <c r="E775" s="6" t="s">
        <v>2439</v>
      </c>
      <c r="F775" s="7">
        <v>-17678.330000000002</v>
      </c>
      <c r="G775" s="7">
        <v>-35177.14</v>
      </c>
      <c r="H775" s="8">
        <v>-38302.100000000006</v>
      </c>
    </row>
    <row r="776" spans="1:8">
      <c r="A776" s="4" t="s">
        <v>2440</v>
      </c>
      <c r="B776" s="5" t="s">
        <v>355</v>
      </c>
      <c r="C776" s="6" t="s">
        <v>2441</v>
      </c>
      <c r="D776" s="6" t="s">
        <v>2442</v>
      </c>
      <c r="E776" s="6" t="s">
        <v>2443</v>
      </c>
      <c r="F776" s="7">
        <v>-3198.7200000000012</v>
      </c>
      <c r="G776" s="7">
        <v>-1376.9000000000015</v>
      </c>
      <c r="H776" s="8">
        <v>-2107.4700000000012</v>
      </c>
    </row>
    <row r="777" spans="1:8">
      <c r="A777" s="4" t="s">
        <v>2444</v>
      </c>
      <c r="B777" s="5" t="s">
        <v>2445</v>
      </c>
      <c r="C777" s="6" t="s">
        <v>2241</v>
      </c>
      <c r="D777" s="6" t="s">
        <v>2242</v>
      </c>
      <c r="E777" s="6" t="s">
        <v>2446</v>
      </c>
      <c r="F777" s="7">
        <v>-26610.259999999995</v>
      </c>
      <c r="G777" s="7">
        <v>-36188.47</v>
      </c>
      <c r="H777" s="8">
        <v>-20242.990000000005</v>
      </c>
    </row>
    <row r="778" spans="1:8">
      <c r="A778" s="4" t="s">
        <v>2447</v>
      </c>
      <c r="B778" s="5" t="s">
        <v>789</v>
      </c>
      <c r="C778" s="6" t="s">
        <v>790</v>
      </c>
      <c r="D778" s="6" t="s">
        <v>791</v>
      </c>
      <c r="E778" s="6" t="s">
        <v>2448</v>
      </c>
      <c r="F778" s="7">
        <v>2585.83</v>
      </c>
      <c r="G778" s="7">
        <v>3533.5699999999997</v>
      </c>
      <c r="H778" s="8">
        <v>2470.9499999999998</v>
      </c>
    </row>
    <row r="779" spans="1:8">
      <c r="A779" s="4" t="s">
        <v>2449</v>
      </c>
      <c r="B779" s="5" t="s">
        <v>1417</v>
      </c>
      <c r="C779" s="6" t="s">
        <v>2450</v>
      </c>
      <c r="D779" s="6" t="s">
        <v>2451</v>
      </c>
      <c r="E779" s="6" t="s">
        <v>2452</v>
      </c>
      <c r="F779" s="7">
        <v>-351.58999999999651</v>
      </c>
      <c r="G779" s="7">
        <v>16364.210000000006</v>
      </c>
      <c r="H779" s="8">
        <v>143000</v>
      </c>
    </row>
    <row r="780" spans="1:8">
      <c r="A780" s="4" t="s">
        <v>2453</v>
      </c>
      <c r="B780" s="5" t="s">
        <v>2454</v>
      </c>
      <c r="C780" s="6" t="s">
        <v>2455</v>
      </c>
      <c r="D780" s="6" t="s">
        <v>2456</v>
      </c>
      <c r="E780" s="6" t="s">
        <v>683</v>
      </c>
      <c r="F780" s="7">
        <v>-1481.6100000000006</v>
      </c>
      <c r="G780" s="7">
        <v>1017.3499999999985</v>
      </c>
      <c r="H780" s="8">
        <v>7664.5999999999985</v>
      </c>
    </row>
    <row r="781" spans="1:8">
      <c r="A781" s="4" t="s">
        <v>2457</v>
      </c>
      <c r="B781" s="5" t="s">
        <v>120</v>
      </c>
      <c r="C781" s="6" t="s">
        <v>537</v>
      </c>
      <c r="D781" s="6" t="s">
        <v>538</v>
      </c>
      <c r="E781" s="6" t="s">
        <v>1456</v>
      </c>
      <c r="F781" s="7">
        <v>-16227.960000000006</v>
      </c>
      <c r="G781" s="7">
        <v>-23405.539999999994</v>
      </c>
      <c r="H781" s="8">
        <v>-11181.54</v>
      </c>
    </row>
    <row r="782" spans="1:8">
      <c r="A782" s="4" t="s">
        <v>2458</v>
      </c>
      <c r="B782" s="5" t="s">
        <v>281</v>
      </c>
      <c r="C782" s="6" t="s">
        <v>194</v>
      </c>
      <c r="D782" s="6" t="s">
        <v>195</v>
      </c>
      <c r="E782" s="6" t="s">
        <v>1729</v>
      </c>
      <c r="F782" s="7">
        <v>-43371.55</v>
      </c>
      <c r="G782" s="7">
        <v>-26418.350000000006</v>
      </c>
      <c r="H782" s="8">
        <v>-5633.7799999999988</v>
      </c>
    </row>
    <row r="783" spans="1:8">
      <c r="A783" s="4" t="s">
        <v>2459</v>
      </c>
      <c r="B783" s="5" t="s">
        <v>281</v>
      </c>
      <c r="C783" s="6" t="s">
        <v>761</v>
      </c>
      <c r="D783" s="6" t="s">
        <v>762</v>
      </c>
      <c r="E783" s="6" t="s">
        <v>2460</v>
      </c>
      <c r="F783" s="7">
        <v>-15465.380000000005</v>
      </c>
      <c r="G783" s="7">
        <v>-10624.580000000002</v>
      </c>
      <c r="H783" s="8">
        <v>-7348.6499999999942</v>
      </c>
    </row>
    <row r="784" spans="1:8">
      <c r="A784" s="4" t="s">
        <v>2461</v>
      </c>
      <c r="B784" s="5" t="s">
        <v>1134</v>
      </c>
      <c r="C784" s="6" t="s">
        <v>1135</v>
      </c>
      <c r="D784" s="6" t="s">
        <v>1136</v>
      </c>
      <c r="E784" s="6" t="s">
        <v>1224</v>
      </c>
      <c r="F784" s="7">
        <v>-435.80999999999767</v>
      </c>
      <c r="G784" s="7">
        <v>-502.81999999999971</v>
      </c>
      <c r="H784" s="8">
        <v>2065.0999999999985</v>
      </c>
    </row>
    <row r="785" spans="1:8">
      <c r="A785" s="4" t="s">
        <v>2462</v>
      </c>
      <c r="B785" s="5" t="s">
        <v>267</v>
      </c>
      <c r="C785" s="6" t="s">
        <v>580</v>
      </c>
      <c r="D785" s="6" t="s">
        <v>581</v>
      </c>
      <c r="E785" s="6" t="s">
        <v>683</v>
      </c>
      <c r="F785" s="7">
        <v>531.24000000000524</v>
      </c>
      <c r="G785" s="7">
        <v>399.13000000000466</v>
      </c>
      <c r="H785" s="8">
        <v>-5452.4700000000012</v>
      </c>
    </row>
    <row r="786" spans="1:8">
      <c r="A786" s="4" t="s">
        <v>2463</v>
      </c>
      <c r="B786" s="5" t="s">
        <v>355</v>
      </c>
      <c r="C786" s="6" t="s">
        <v>378</v>
      </c>
      <c r="D786" s="6" t="s">
        <v>379</v>
      </c>
      <c r="E786" s="6" t="s">
        <v>2464</v>
      </c>
      <c r="F786" s="7">
        <v>-1165.1299999999974</v>
      </c>
      <c r="G786" s="7">
        <v>-304.83000000000175</v>
      </c>
      <c r="H786" s="8">
        <v>-3712.1399999999994</v>
      </c>
    </row>
    <row r="787" spans="1:8">
      <c r="A787" s="4" t="s">
        <v>2465</v>
      </c>
      <c r="B787" s="5" t="s">
        <v>1865</v>
      </c>
      <c r="C787" s="6" t="s">
        <v>641</v>
      </c>
      <c r="D787" s="6" t="s">
        <v>642</v>
      </c>
      <c r="E787" s="6" t="s">
        <v>2466</v>
      </c>
      <c r="F787" s="7">
        <v>-16485.169999999998</v>
      </c>
      <c r="G787" s="7">
        <v>-18734.849999999999</v>
      </c>
      <c r="H787" s="8">
        <v>-10455.120000000003</v>
      </c>
    </row>
    <row r="788" spans="1:8">
      <c r="A788" s="4" t="s">
        <v>2467</v>
      </c>
      <c r="B788" s="5" t="s">
        <v>120</v>
      </c>
      <c r="C788" s="6" t="s">
        <v>35</v>
      </c>
      <c r="D788" s="6" t="s">
        <v>36</v>
      </c>
      <c r="E788" s="6" t="s">
        <v>2468</v>
      </c>
      <c r="F788" s="7">
        <v>-661.10000000000582</v>
      </c>
      <c r="G788" s="7">
        <v>-15014.970000000001</v>
      </c>
      <c r="H788" s="8">
        <v>19468.489999999998</v>
      </c>
    </row>
    <row r="789" spans="1:8">
      <c r="A789" s="4" t="s">
        <v>2469</v>
      </c>
      <c r="B789" s="5" t="s">
        <v>2341</v>
      </c>
      <c r="C789" s="6" t="s">
        <v>306</v>
      </c>
      <c r="D789" s="6" t="s">
        <v>307</v>
      </c>
      <c r="E789" s="6" t="s">
        <v>2267</v>
      </c>
      <c r="F789" s="7">
        <v>-21977.08</v>
      </c>
      <c r="G789" s="7">
        <v>-15951.120000000003</v>
      </c>
      <c r="H789" s="8">
        <v>-14024.57</v>
      </c>
    </row>
    <row r="790" spans="1:8">
      <c r="A790" s="4" t="s">
        <v>2470</v>
      </c>
      <c r="B790" s="5" t="s">
        <v>808</v>
      </c>
      <c r="C790" s="6" t="s">
        <v>20</v>
      </c>
      <c r="D790" s="6" t="s">
        <v>21</v>
      </c>
      <c r="E790" s="6" t="s">
        <v>2471</v>
      </c>
      <c r="F790" s="7">
        <v>13741.64</v>
      </c>
      <c r="G790" s="7">
        <v>14203.620000000003</v>
      </c>
      <c r="H790" s="8">
        <v>9598.1200000000026</v>
      </c>
    </row>
    <row r="791" spans="1:8">
      <c r="A791" s="4" t="s">
        <v>2472</v>
      </c>
      <c r="B791" s="5" t="s">
        <v>2473</v>
      </c>
      <c r="C791" s="6" t="s">
        <v>2036</v>
      </c>
      <c r="D791" s="6" t="s">
        <v>2037</v>
      </c>
      <c r="E791" s="6" t="s">
        <v>2474</v>
      </c>
      <c r="F791" s="7">
        <v>-237.97000000000116</v>
      </c>
      <c r="G791" s="7">
        <v>6155.739999999998</v>
      </c>
      <c r="H791" s="8">
        <v>4018.8799999999974</v>
      </c>
    </row>
    <row r="792" spans="1:8">
      <c r="A792" s="4" t="s">
        <v>2475</v>
      </c>
      <c r="B792" s="5" t="s">
        <v>2476</v>
      </c>
      <c r="C792" s="6" t="s">
        <v>1712</v>
      </c>
      <c r="D792" s="6" t="s">
        <v>1713</v>
      </c>
      <c r="E792" s="6" t="s">
        <v>2477</v>
      </c>
      <c r="F792" s="7">
        <v>39.680000000000291</v>
      </c>
      <c r="G792" s="7">
        <v>182.91000000000349</v>
      </c>
      <c r="H792" s="8">
        <v>2646.1500000000015</v>
      </c>
    </row>
    <row r="793" spans="1:8">
      <c r="A793" s="4" t="s">
        <v>2478</v>
      </c>
      <c r="B793" s="5" t="s">
        <v>95</v>
      </c>
      <c r="C793" s="6" t="s">
        <v>1356</v>
      </c>
      <c r="D793" s="6" t="s">
        <v>1357</v>
      </c>
      <c r="E793" s="6" t="s">
        <v>2479</v>
      </c>
      <c r="F793" s="7">
        <v>11268</v>
      </c>
      <c r="G793" s="7">
        <v>13783.85</v>
      </c>
      <c r="H793" s="8">
        <v>11770</v>
      </c>
    </row>
    <row r="794" spans="1:8">
      <c r="A794" s="4" t="s">
        <v>2480</v>
      </c>
      <c r="B794" s="5" t="s">
        <v>145</v>
      </c>
      <c r="C794" s="6" t="s">
        <v>2481</v>
      </c>
      <c r="D794" s="6" t="s">
        <v>2482</v>
      </c>
      <c r="E794" s="6" t="s">
        <v>2483</v>
      </c>
      <c r="F794" s="7">
        <v>-1776.2900000000009</v>
      </c>
      <c r="G794" s="7">
        <v>969.9800000000032</v>
      </c>
      <c r="H794" s="8">
        <v>-135.59999999999854</v>
      </c>
    </row>
    <row r="795" spans="1:8">
      <c r="A795" s="4" t="s">
        <v>2484</v>
      </c>
      <c r="B795" s="5" t="s">
        <v>629</v>
      </c>
      <c r="C795" s="6" t="s">
        <v>505</v>
      </c>
      <c r="D795" s="6" t="s">
        <v>506</v>
      </c>
      <c r="E795" s="6" t="s">
        <v>452</v>
      </c>
      <c r="F795" s="7">
        <v>46.089999999996508</v>
      </c>
      <c r="G795" s="7">
        <v>1898.4599999999991</v>
      </c>
      <c r="H795" s="8">
        <v>-15121.899999999994</v>
      </c>
    </row>
    <row r="796" spans="1:8">
      <c r="A796" s="4" t="s">
        <v>2485</v>
      </c>
      <c r="B796" s="5" t="s">
        <v>1656</v>
      </c>
      <c r="C796" s="6" t="s">
        <v>2486</v>
      </c>
      <c r="D796" s="6" t="s">
        <v>2487</v>
      </c>
      <c r="E796" s="6" t="s">
        <v>2488</v>
      </c>
      <c r="F796" s="7">
        <v>4084.3099999999977</v>
      </c>
      <c r="G796" s="7">
        <v>2257.7100000000064</v>
      </c>
      <c r="H796" s="8">
        <v>2968.4499999999971</v>
      </c>
    </row>
    <row r="797" spans="1:8">
      <c r="A797" s="4" t="s">
        <v>2489</v>
      </c>
      <c r="B797" s="5" t="s">
        <v>2345</v>
      </c>
      <c r="C797" s="6" t="s">
        <v>741</v>
      </c>
      <c r="D797" s="6" t="s">
        <v>742</v>
      </c>
      <c r="E797" s="6" t="s">
        <v>2490</v>
      </c>
      <c r="F797" s="7">
        <v>-37.239999999997963</v>
      </c>
      <c r="G797" s="7">
        <v>-332.94999999999709</v>
      </c>
      <c r="H797" s="8">
        <v>2345.3399999999965</v>
      </c>
    </row>
    <row r="798" spans="1:8">
      <c r="A798" s="4" t="s">
        <v>2491</v>
      </c>
      <c r="B798" s="5" t="s">
        <v>413</v>
      </c>
      <c r="C798" s="6" t="s">
        <v>1974</v>
      </c>
      <c r="D798" s="6" t="s">
        <v>1975</v>
      </c>
      <c r="E798" s="6" t="s">
        <v>1021</v>
      </c>
      <c r="F798" s="7">
        <v>-18658.22</v>
      </c>
      <c r="G798" s="7">
        <v>-11525.36</v>
      </c>
      <c r="H798" s="8">
        <v>-12296.099999999999</v>
      </c>
    </row>
    <row r="799" spans="1:8">
      <c r="A799" s="4" t="s">
        <v>2492</v>
      </c>
      <c r="B799" s="5" t="s">
        <v>441</v>
      </c>
      <c r="C799" s="6" t="s">
        <v>2493</v>
      </c>
      <c r="D799" s="6" t="s">
        <v>2494</v>
      </c>
      <c r="E799" s="6" t="s">
        <v>2495</v>
      </c>
      <c r="F799" s="7">
        <v>69429.22</v>
      </c>
      <c r="G799" s="7">
        <v>2157.2799999999988</v>
      </c>
      <c r="H799" s="8">
        <v>-261.12000000000262</v>
      </c>
    </row>
    <row r="800" spans="1:8">
      <c r="A800" s="4" t="s">
        <v>2492</v>
      </c>
      <c r="B800" s="5" t="s">
        <v>135</v>
      </c>
      <c r="C800" s="6" t="s">
        <v>2244</v>
      </c>
      <c r="D800" s="6" t="s">
        <v>2245</v>
      </c>
      <c r="E800" s="6" t="s">
        <v>2496</v>
      </c>
      <c r="F800" s="7">
        <v>-287.29000000000087</v>
      </c>
      <c r="G800" s="7">
        <v>2157.2799999999988</v>
      </c>
      <c r="H800" s="8">
        <v>-261.12000000000262</v>
      </c>
    </row>
    <row r="801" spans="1:8">
      <c r="A801" s="4" t="s">
        <v>2497</v>
      </c>
      <c r="B801" s="5" t="s">
        <v>629</v>
      </c>
      <c r="C801" s="6" t="s">
        <v>213</v>
      </c>
      <c r="D801" s="6" t="s">
        <v>214</v>
      </c>
      <c r="E801" s="6" t="s">
        <v>2498</v>
      </c>
      <c r="F801" s="7">
        <v>7879.9000000000015</v>
      </c>
      <c r="G801" s="7">
        <v>138.33999999999651</v>
      </c>
      <c r="H801" s="8">
        <v>1150.9599999999991</v>
      </c>
    </row>
    <row r="802" spans="1:8">
      <c r="A802" s="4" t="s">
        <v>2499</v>
      </c>
      <c r="B802" s="5" t="s">
        <v>2500</v>
      </c>
      <c r="C802" s="6" t="s">
        <v>226</v>
      </c>
      <c r="D802" s="6" t="s">
        <v>227</v>
      </c>
      <c r="E802" s="6" t="s">
        <v>2194</v>
      </c>
      <c r="F802" s="7">
        <v>-2226.0199999999968</v>
      </c>
      <c r="G802" s="7">
        <v>-1446.7099999999991</v>
      </c>
      <c r="H802" s="8">
        <v>-2370.4700000000012</v>
      </c>
    </row>
    <row r="803" spans="1:8">
      <c r="A803" s="4" t="s">
        <v>2501</v>
      </c>
      <c r="B803" s="5" t="s">
        <v>39</v>
      </c>
      <c r="C803" s="6" t="s">
        <v>1178</v>
      </c>
      <c r="D803" s="6" t="s">
        <v>1179</v>
      </c>
      <c r="E803" s="6" t="s">
        <v>2502</v>
      </c>
      <c r="F803" s="7">
        <v>-3875.3899999999994</v>
      </c>
      <c r="G803" s="7">
        <v>-5645.3099999999977</v>
      </c>
      <c r="H803" s="8">
        <v>-7851.989999999998</v>
      </c>
    </row>
    <row r="804" spans="1:8">
      <c r="A804" s="4" t="s">
        <v>2503</v>
      </c>
      <c r="B804" s="5" t="s">
        <v>969</v>
      </c>
      <c r="C804" s="6" t="s">
        <v>121</v>
      </c>
      <c r="D804" s="6" t="s">
        <v>122</v>
      </c>
      <c r="E804" s="6" t="s">
        <v>2504</v>
      </c>
      <c r="F804" s="7">
        <v>-53408.989999999991</v>
      </c>
      <c r="G804" s="7">
        <v>-55813.320000000007</v>
      </c>
      <c r="H804" s="8">
        <v>-11768.160000000003</v>
      </c>
    </row>
    <row r="805" spans="1:8">
      <c r="A805" s="4" t="s">
        <v>2505</v>
      </c>
      <c r="B805" s="5" t="s">
        <v>237</v>
      </c>
      <c r="C805" s="6" t="s">
        <v>238</v>
      </c>
      <c r="D805" s="6" t="s">
        <v>239</v>
      </c>
      <c r="E805" s="6" t="s">
        <v>2506</v>
      </c>
      <c r="F805" s="7">
        <v>384.34000000000015</v>
      </c>
      <c r="G805" s="7">
        <v>411.95000000000073</v>
      </c>
      <c r="H805" s="8">
        <v>954.81999999999971</v>
      </c>
    </row>
    <row r="806" spans="1:8">
      <c r="A806" s="4" t="s">
        <v>2507</v>
      </c>
      <c r="B806" s="5" t="s">
        <v>120</v>
      </c>
      <c r="C806" s="6" t="s">
        <v>1955</v>
      </c>
      <c r="D806" s="6" t="s">
        <v>1956</v>
      </c>
      <c r="E806" s="6" t="s">
        <v>2508</v>
      </c>
      <c r="F806" s="7">
        <v>-75496.34</v>
      </c>
      <c r="G806" s="7">
        <v>-75478.76999999999</v>
      </c>
      <c r="H806" s="8">
        <v>-42321.56</v>
      </c>
    </row>
    <row r="807" spans="1:8">
      <c r="A807" s="4" t="s">
        <v>2509</v>
      </c>
      <c r="B807" s="5" t="s">
        <v>2510</v>
      </c>
      <c r="C807" s="6" t="s">
        <v>421</v>
      </c>
      <c r="D807" s="6" t="s">
        <v>422</v>
      </c>
      <c r="E807" s="6" t="s">
        <v>2511</v>
      </c>
      <c r="F807" s="7">
        <v>-5323.18</v>
      </c>
      <c r="G807" s="7">
        <v>-5375.93</v>
      </c>
      <c r="H807" s="8">
        <v>987.2300000000032</v>
      </c>
    </row>
    <row r="808" spans="1:8">
      <c r="A808" s="4" t="s">
        <v>2512</v>
      </c>
      <c r="B808" s="5" t="s">
        <v>1436</v>
      </c>
      <c r="C808" s="6" t="s">
        <v>977</v>
      </c>
      <c r="D808" s="6" t="s">
        <v>978</v>
      </c>
      <c r="E808" s="6" t="s">
        <v>2124</v>
      </c>
      <c r="F808" s="7">
        <v>137.58000000000175</v>
      </c>
      <c r="G808" s="7">
        <v>1308.0299999999988</v>
      </c>
      <c r="H808" s="8">
        <v>48</v>
      </c>
    </row>
    <row r="809" spans="1:8">
      <c r="A809" s="4" t="s">
        <v>2513</v>
      </c>
      <c r="B809" s="5" t="s">
        <v>337</v>
      </c>
      <c r="C809" s="6" t="s">
        <v>51</v>
      </c>
      <c r="D809" s="6" t="s">
        <v>52</v>
      </c>
      <c r="E809" s="6" t="s">
        <v>1989</v>
      </c>
      <c r="F809" s="7">
        <v>-7850.739999999998</v>
      </c>
      <c r="G809" s="7">
        <v>-1376.4300000000003</v>
      </c>
      <c r="H809" s="8">
        <v>-480.47999999999956</v>
      </c>
    </row>
    <row r="810" spans="1:8">
      <c r="A810" s="4" t="s">
        <v>2514</v>
      </c>
      <c r="B810" s="5" t="s">
        <v>969</v>
      </c>
      <c r="C810" s="6" t="s">
        <v>918</v>
      </c>
      <c r="D810" s="6" t="s">
        <v>919</v>
      </c>
      <c r="E810" s="6" t="s">
        <v>2515</v>
      </c>
      <c r="F810" s="7">
        <v>-19578.229999999996</v>
      </c>
      <c r="G810" s="7">
        <v>-12962.300000000003</v>
      </c>
      <c r="H810" s="8">
        <v>-34176.98000000001</v>
      </c>
    </row>
    <row r="811" spans="1:8">
      <c r="A811" s="4" t="s">
        <v>2516</v>
      </c>
      <c r="B811" s="5" t="s">
        <v>2517</v>
      </c>
      <c r="C811" s="6" t="s">
        <v>2518</v>
      </c>
      <c r="D811" s="6" t="s">
        <v>2519</v>
      </c>
      <c r="E811" s="6" t="s">
        <v>2520</v>
      </c>
      <c r="F811" s="7">
        <v>-12970.330000000002</v>
      </c>
      <c r="G811" s="7">
        <v>-14313.11</v>
      </c>
      <c r="H811" s="8">
        <v>-8182.8600000000006</v>
      </c>
    </row>
    <row r="812" spans="1:8">
      <c r="A812" s="4" t="s">
        <v>2521</v>
      </c>
      <c r="B812" s="5" t="s">
        <v>100</v>
      </c>
      <c r="C812" s="6" t="s">
        <v>523</v>
      </c>
      <c r="D812" s="6" t="s">
        <v>524</v>
      </c>
      <c r="E812" s="6" t="s">
        <v>959</v>
      </c>
      <c r="F812" s="7">
        <v>-7061.25</v>
      </c>
      <c r="G812" s="7">
        <v>-3917.7300000000032</v>
      </c>
      <c r="H812" s="8">
        <v>-7087.1999999999971</v>
      </c>
    </row>
    <row r="813" spans="1:8">
      <c r="A813" s="4" t="s">
        <v>2522</v>
      </c>
      <c r="B813" s="5" t="s">
        <v>2523</v>
      </c>
      <c r="C813" s="6" t="s">
        <v>292</v>
      </c>
      <c r="D813" s="6" t="s">
        <v>293</v>
      </c>
      <c r="E813" s="6" t="s">
        <v>2524</v>
      </c>
      <c r="F813" s="7">
        <v>-5630.5</v>
      </c>
      <c r="G813" s="7">
        <v>-4167.0400000000009</v>
      </c>
      <c r="H813" s="8">
        <v>-882.7300000000032</v>
      </c>
    </row>
    <row r="814" spans="1:8">
      <c r="A814" s="4" t="s">
        <v>2525</v>
      </c>
      <c r="B814" s="5" t="s">
        <v>1679</v>
      </c>
      <c r="C814" s="6" t="s">
        <v>362</v>
      </c>
      <c r="D814" s="6" t="s">
        <v>363</v>
      </c>
      <c r="E814" s="6" t="s">
        <v>2526</v>
      </c>
      <c r="F814" s="7">
        <v>41.669999999998254</v>
      </c>
      <c r="G814" s="7">
        <v>-580.58000000000175</v>
      </c>
      <c r="H814" s="8">
        <v>973.80000000000291</v>
      </c>
    </row>
    <row r="815" spans="1:8">
      <c r="A815" s="4" t="s">
        <v>2527</v>
      </c>
      <c r="B815" s="5" t="s">
        <v>413</v>
      </c>
      <c r="C815" s="6" t="s">
        <v>1279</v>
      </c>
      <c r="D815" s="6" t="s">
        <v>1280</v>
      </c>
      <c r="E815" s="6" t="s">
        <v>182</v>
      </c>
      <c r="F815" s="7">
        <v>-7925.6999999999971</v>
      </c>
      <c r="G815" s="7">
        <v>-698.94000000000233</v>
      </c>
      <c r="H815" s="8">
        <v>-7759.1999999999971</v>
      </c>
    </row>
    <row r="816" spans="1:8">
      <c r="A816" s="4" t="s">
        <v>2528</v>
      </c>
      <c r="B816" s="5" t="s">
        <v>276</v>
      </c>
      <c r="C816" s="6" t="s">
        <v>550</v>
      </c>
      <c r="D816" s="6" t="s">
        <v>551</v>
      </c>
      <c r="E816" s="6" t="s">
        <v>700</v>
      </c>
      <c r="F816" s="7">
        <v>-4841.3600000000006</v>
      </c>
      <c r="G816" s="7">
        <v>-3182.1800000000003</v>
      </c>
      <c r="H816" s="8">
        <v>3330.9199999999983</v>
      </c>
    </row>
    <row r="817" spans="1:8">
      <c r="A817" s="4" t="s">
        <v>2529</v>
      </c>
      <c r="B817" s="5" t="s">
        <v>100</v>
      </c>
      <c r="C817" s="6" t="s">
        <v>636</v>
      </c>
      <c r="D817" s="6" t="s">
        <v>637</v>
      </c>
      <c r="E817" s="6" t="s">
        <v>2530</v>
      </c>
      <c r="F817" s="7">
        <v>-24764.910000000003</v>
      </c>
      <c r="G817" s="7">
        <v>-24267.449999999997</v>
      </c>
      <c r="H817" s="8">
        <v>-19654.589999999997</v>
      </c>
    </row>
    <row r="818" spans="1:8">
      <c r="A818" s="4" t="s">
        <v>2531</v>
      </c>
      <c r="B818" s="5" t="s">
        <v>778</v>
      </c>
      <c r="C818" s="6" t="s">
        <v>2532</v>
      </c>
      <c r="D818" s="6" t="s">
        <v>2533</v>
      </c>
      <c r="E818" s="6" t="s">
        <v>2534</v>
      </c>
      <c r="F818" s="7">
        <v>29845.9</v>
      </c>
      <c r="G818" s="7">
        <v>-1016.9700000000012</v>
      </c>
      <c r="H818" s="8">
        <v>-87.619999999998981</v>
      </c>
    </row>
    <row r="819" spans="1:8">
      <c r="A819" s="4" t="s">
        <v>2531</v>
      </c>
      <c r="B819" s="5" t="s">
        <v>1488</v>
      </c>
      <c r="C819" s="6" t="s">
        <v>136</v>
      </c>
      <c r="D819" s="6" t="s">
        <v>137</v>
      </c>
      <c r="E819" s="6" t="s">
        <v>2535</v>
      </c>
      <c r="F819" s="7">
        <v>-169.5099999999984</v>
      </c>
      <c r="G819" s="7">
        <v>-1016.9700000000012</v>
      </c>
      <c r="H819" s="8">
        <v>-87.619999999998981</v>
      </c>
    </row>
    <row r="820" spans="1:8">
      <c r="A820" s="4" t="s">
        <v>2536</v>
      </c>
      <c r="B820" s="5" t="s">
        <v>1941</v>
      </c>
      <c r="C820" s="6" t="s">
        <v>1942</v>
      </c>
      <c r="D820" s="6" t="s">
        <v>1943</v>
      </c>
      <c r="E820" s="6" t="s">
        <v>2537</v>
      </c>
      <c r="F820" s="7">
        <v>-3775.2300000000032</v>
      </c>
      <c r="G820" s="7">
        <v>-4143.4499999999971</v>
      </c>
      <c r="H820" s="8">
        <v>-3789.2900000000009</v>
      </c>
    </row>
    <row r="821" spans="1:8">
      <c r="A821" s="4" t="s">
        <v>2538</v>
      </c>
      <c r="B821" s="5" t="s">
        <v>593</v>
      </c>
      <c r="C821" s="6" t="s">
        <v>185</v>
      </c>
      <c r="D821" s="6" t="s">
        <v>186</v>
      </c>
      <c r="E821" s="6" t="s">
        <v>2400</v>
      </c>
      <c r="F821" s="7">
        <v>-7457.6500000000015</v>
      </c>
      <c r="G821" s="7">
        <v>-9629.8499999999985</v>
      </c>
      <c r="H821" s="8">
        <v>-8258.3499999999985</v>
      </c>
    </row>
    <row r="822" spans="1:8">
      <c r="A822" s="4" t="s">
        <v>2539</v>
      </c>
      <c r="B822" s="5" t="s">
        <v>2055</v>
      </c>
      <c r="C822" s="6" t="s">
        <v>2540</v>
      </c>
      <c r="D822" s="6" t="s">
        <v>2541</v>
      </c>
      <c r="E822" s="6" t="s">
        <v>123</v>
      </c>
      <c r="F822" s="7">
        <v>-13071.339999999997</v>
      </c>
      <c r="G822" s="7">
        <v>-14060.36</v>
      </c>
      <c r="H822" s="8">
        <v>-5109.5</v>
      </c>
    </row>
    <row r="823" spans="1:8">
      <c r="A823" s="4" t="s">
        <v>2542</v>
      </c>
      <c r="B823" s="5" t="s">
        <v>34</v>
      </c>
      <c r="C823" s="6" t="s">
        <v>2543</v>
      </c>
      <c r="D823" s="6" t="s">
        <v>2544</v>
      </c>
      <c r="E823" s="6" t="s">
        <v>2545</v>
      </c>
      <c r="F823" s="7">
        <v>-19897.940000000002</v>
      </c>
      <c r="G823" s="7">
        <v>-53469.59</v>
      </c>
      <c r="H823" s="8">
        <v>-36839.22</v>
      </c>
    </row>
    <row r="824" spans="1:8">
      <c r="A824" s="4" t="s">
        <v>2546</v>
      </c>
      <c r="B824" s="5" t="s">
        <v>413</v>
      </c>
      <c r="C824" s="6" t="s">
        <v>2083</v>
      </c>
      <c r="D824" s="6" t="s">
        <v>2084</v>
      </c>
      <c r="E824" s="6" t="s">
        <v>2115</v>
      </c>
      <c r="F824" s="7">
        <v>-5455.9499999999971</v>
      </c>
      <c r="G824" s="7">
        <v>-5388.3999999999942</v>
      </c>
      <c r="H824" s="8">
        <v>-8123.6300000000047</v>
      </c>
    </row>
    <row r="825" spans="1:8">
      <c r="A825" s="4" t="s">
        <v>2547</v>
      </c>
      <c r="B825" s="5" t="s">
        <v>984</v>
      </c>
      <c r="C825" s="6" t="s">
        <v>2548</v>
      </c>
      <c r="D825" s="6" t="s">
        <v>2549</v>
      </c>
      <c r="E825" s="6" t="s">
        <v>1714</v>
      </c>
      <c r="F825" s="7">
        <v>-723.68000000000029</v>
      </c>
      <c r="G825" s="7">
        <v>1202.3899999999994</v>
      </c>
      <c r="H825" s="8">
        <v>53661.56</v>
      </c>
    </row>
    <row r="826" spans="1:8">
      <c r="A826" s="4" t="s">
        <v>2550</v>
      </c>
      <c r="B826" s="5" t="s">
        <v>1417</v>
      </c>
      <c r="C826" s="6" t="s">
        <v>1033</v>
      </c>
      <c r="D826" s="6" t="s">
        <v>1034</v>
      </c>
      <c r="E826" s="6" t="s">
        <v>360</v>
      </c>
      <c r="F826" s="7">
        <v>2669.3500000000058</v>
      </c>
      <c r="G826" s="7">
        <v>2680.75</v>
      </c>
      <c r="H826" s="8">
        <v>91646.11</v>
      </c>
    </row>
    <row r="827" spans="1:8">
      <c r="A827" s="4" t="s">
        <v>2551</v>
      </c>
      <c r="B827" s="5" t="s">
        <v>50</v>
      </c>
      <c r="C827" s="6" t="s">
        <v>2392</v>
      </c>
      <c r="D827" s="6" t="s">
        <v>2393</v>
      </c>
      <c r="E827" s="6" t="s">
        <v>2552</v>
      </c>
      <c r="F827" s="7">
        <v>-617.41999999999825</v>
      </c>
      <c r="G827" s="7">
        <v>-537.08999999999651</v>
      </c>
      <c r="H827" s="8">
        <v>894.2300000000032</v>
      </c>
    </row>
    <row r="828" spans="1:8">
      <c r="A828" s="4" t="s">
        <v>2553</v>
      </c>
      <c r="B828" s="5" t="s">
        <v>1488</v>
      </c>
      <c r="C828" s="6" t="s">
        <v>2554</v>
      </c>
      <c r="D828" s="6" t="s">
        <v>2555</v>
      </c>
      <c r="E828" s="6" t="s">
        <v>2246</v>
      </c>
      <c r="F828" s="7">
        <v>-333.7599999999984</v>
      </c>
      <c r="G828" s="7">
        <v>-2030.4799999999996</v>
      </c>
      <c r="H828" s="8">
        <v>-1520.8499999999985</v>
      </c>
    </row>
    <row r="829" spans="1:8">
      <c r="A829" s="4" t="s">
        <v>2556</v>
      </c>
      <c r="B829" s="5" t="s">
        <v>2557</v>
      </c>
      <c r="C829" s="6" t="s">
        <v>76</v>
      </c>
      <c r="D829" s="6" t="s">
        <v>77</v>
      </c>
      <c r="E829" s="6" t="s">
        <v>2558</v>
      </c>
      <c r="F829" s="7">
        <v>-201.18000000000029</v>
      </c>
      <c r="G829" s="7">
        <v>-333.48999999999796</v>
      </c>
      <c r="H829" s="8">
        <v>1824.6299999999974</v>
      </c>
    </row>
    <row r="830" spans="1:8">
      <c r="A830" s="4" t="s">
        <v>2559</v>
      </c>
      <c r="B830" s="5" t="s">
        <v>130</v>
      </c>
      <c r="C830" s="6" t="s">
        <v>772</v>
      </c>
      <c r="D830" s="6" t="s">
        <v>773</v>
      </c>
      <c r="E830" s="6" t="s">
        <v>2560</v>
      </c>
      <c r="F830" s="7">
        <v>12874.4</v>
      </c>
      <c r="G830" s="7">
        <v>13423.529999999999</v>
      </c>
      <c r="H830" s="8">
        <v>12026.41</v>
      </c>
    </row>
    <row r="831" spans="1:8">
      <c r="A831" s="4" t="s">
        <v>2561</v>
      </c>
      <c r="B831" s="5" t="s">
        <v>2562</v>
      </c>
      <c r="C831" s="6" t="s">
        <v>827</v>
      </c>
      <c r="D831" s="6" t="s">
        <v>828</v>
      </c>
      <c r="E831" s="6" t="s">
        <v>2563</v>
      </c>
      <c r="F831" s="7">
        <v>-157.35000000000582</v>
      </c>
      <c r="G831" s="7">
        <v>-20415.179999999993</v>
      </c>
      <c r="H831" s="8">
        <v>-35499.079999999987</v>
      </c>
    </row>
    <row r="832" spans="1:8">
      <c r="A832" s="4" t="s">
        <v>2564</v>
      </c>
      <c r="B832" s="5" t="s">
        <v>2565</v>
      </c>
      <c r="C832" s="6" t="s">
        <v>1610</v>
      </c>
      <c r="D832" s="6" t="s">
        <v>1611</v>
      </c>
      <c r="E832" s="6" t="s">
        <v>2566</v>
      </c>
      <c r="F832" s="7">
        <v>-417.52999999999884</v>
      </c>
      <c r="G832" s="7">
        <v>5405.2000000000007</v>
      </c>
      <c r="H832" s="8">
        <v>30265</v>
      </c>
    </row>
    <row r="833" spans="1:8">
      <c r="A833" s="4" t="s">
        <v>2567</v>
      </c>
      <c r="B833" s="5" t="s">
        <v>778</v>
      </c>
      <c r="C833" s="6" t="s">
        <v>2568</v>
      </c>
      <c r="D833" s="6" t="s">
        <v>2569</v>
      </c>
      <c r="E833" s="6" t="s">
        <v>2570</v>
      </c>
      <c r="F833" s="7">
        <v>28608.42</v>
      </c>
      <c r="G833" s="7">
        <v>1096.1100000000006</v>
      </c>
      <c r="H833" s="8">
        <v>25012</v>
      </c>
    </row>
    <row r="834" spans="1:8">
      <c r="A834" s="4" t="s">
        <v>2567</v>
      </c>
      <c r="B834" s="5" t="s">
        <v>1488</v>
      </c>
      <c r="C834" s="6" t="s">
        <v>2571</v>
      </c>
      <c r="D834" s="6" t="s">
        <v>2572</v>
      </c>
      <c r="E834" s="6" t="s">
        <v>2573</v>
      </c>
      <c r="F834" s="7">
        <v>-572.22999999999956</v>
      </c>
      <c r="G834" s="7">
        <v>1096.1100000000006</v>
      </c>
      <c r="H834" s="8">
        <v>25012</v>
      </c>
    </row>
    <row r="835" spans="1:8">
      <c r="A835" s="4" t="s">
        <v>2574</v>
      </c>
      <c r="B835" s="5" t="s">
        <v>29</v>
      </c>
      <c r="C835" s="6" t="s">
        <v>476</v>
      </c>
      <c r="D835" s="6" t="s">
        <v>477</v>
      </c>
      <c r="E835" s="6" t="s">
        <v>416</v>
      </c>
      <c r="F835" s="7">
        <v>-6463.1000000000058</v>
      </c>
      <c r="G835" s="7">
        <v>-4522.8699999999953</v>
      </c>
      <c r="H835" s="8">
        <v>-8493.3099999999977</v>
      </c>
    </row>
    <row r="836" spans="1:8">
      <c r="A836" s="4" t="s">
        <v>2575</v>
      </c>
      <c r="B836" s="5" t="s">
        <v>327</v>
      </c>
      <c r="C836" s="6" t="s">
        <v>2173</v>
      </c>
      <c r="D836" s="6" t="s">
        <v>2174</v>
      </c>
      <c r="E836" s="6" t="s">
        <v>148</v>
      </c>
      <c r="F836" s="7">
        <v>86592</v>
      </c>
      <c r="G836" s="7">
        <v>85854</v>
      </c>
      <c r="H836" s="8">
        <v>170560</v>
      </c>
    </row>
    <row r="837" spans="1:8">
      <c r="A837" s="4" t="s">
        <v>2576</v>
      </c>
      <c r="B837" s="5" t="s">
        <v>2378</v>
      </c>
      <c r="C837" s="6" t="s">
        <v>61</v>
      </c>
      <c r="D837" s="6" t="s">
        <v>62</v>
      </c>
      <c r="E837" s="6" t="s">
        <v>322</v>
      </c>
      <c r="F837" s="7">
        <v>-27.94999999999709</v>
      </c>
      <c r="G837" s="7">
        <v>-70.639999999999418</v>
      </c>
      <c r="H837" s="8">
        <v>42153</v>
      </c>
    </row>
    <row r="838" spans="1:8">
      <c r="A838" s="4" t="s">
        <v>2577</v>
      </c>
      <c r="B838" s="5" t="s">
        <v>1813</v>
      </c>
      <c r="C838" s="6" t="s">
        <v>962</v>
      </c>
      <c r="D838" s="6" t="s">
        <v>963</v>
      </c>
      <c r="E838" s="6" t="s">
        <v>2578</v>
      </c>
      <c r="F838" s="7">
        <v>-29835.08</v>
      </c>
      <c r="G838" s="7">
        <v>-5914.4800000000032</v>
      </c>
      <c r="H838" s="8">
        <v>-1435.7900000000009</v>
      </c>
    </row>
    <row r="839" spans="1:8">
      <c r="A839" s="4" t="s">
        <v>2579</v>
      </c>
      <c r="B839" s="5" t="s">
        <v>34</v>
      </c>
      <c r="C839" s="6" t="s">
        <v>560</v>
      </c>
      <c r="D839" s="6" t="s">
        <v>561</v>
      </c>
      <c r="E839" s="6" t="s">
        <v>2580</v>
      </c>
      <c r="F839" s="7">
        <v>-23213.850000000006</v>
      </c>
      <c r="G839" s="7">
        <v>-10558.149999999994</v>
      </c>
      <c r="H839" s="8">
        <v>-12824.460000000006</v>
      </c>
    </row>
    <row r="840" spans="1:8">
      <c r="A840" s="4" t="s">
        <v>2581</v>
      </c>
      <c r="B840" s="5" t="s">
        <v>420</v>
      </c>
      <c r="C840" s="6" t="s">
        <v>505</v>
      </c>
      <c r="D840" s="6" t="s">
        <v>506</v>
      </c>
      <c r="E840" s="6" t="s">
        <v>615</v>
      </c>
      <c r="F840" s="7">
        <v>-1241.2200000000012</v>
      </c>
      <c r="G840" s="7">
        <v>266.36000000000058</v>
      </c>
      <c r="H840" s="8">
        <v>338.42999999999302</v>
      </c>
    </row>
    <row r="841" spans="1:8">
      <c r="A841" s="4" t="s">
        <v>2582</v>
      </c>
      <c r="B841" s="5" t="s">
        <v>2583</v>
      </c>
      <c r="C841" s="6" t="s">
        <v>674</v>
      </c>
      <c r="D841" s="6" t="s">
        <v>675</v>
      </c>
      <c r="E841" s="6" t="s">
        <v>2584</v>
      </c>
      <c r="F841" s="7">
        <v>-2295.0599999999977</v>
      </c>
      <c r="G841" s="7">
        <v>-2057.9300000000003</v>
      </c>
      <c r="H841" s="8">
        <v>-1152.4599999999991</v>
      </c>
    </row>
    <row r="842" spans="1:8">
      <c r="A842" s="4" t="s">
        <v>2585</v>
      </c>
      <c r="B842" s="5" t="s">
        <v>100</v>
      </c>
      <c r="C842" s="6" t="s">
        <v>1251</v>
      </c>
      <c r="D842" s="6" t="s">
        <v>1252</v>
      </c>
      <c r="E842" s="6" t="s">
        <v>2406</v>
      </c>
      <c r="F842" s="7">
        <v>-785.38999999999942</v>
      </c>
      <c r="G842" s="7">
        <v>-1484.5199999999968</v>
      </c>
      <c r="H842" s="8">
        <v>-37.970000000001164</v>
      </c>
    </row>
    <row r="843" spans="1:8">
      <c r="A843" s="4" t="s">
        <v>2586</v>
      </c>
      <c r="B843" s="5" t="s">
        <v>517</v>
      </c>
      <c r="C843" s="6" t="s">
        <v>1570</v>
      </c>
      <c r="D843" s="6" t="s">
        <v>1571</v>
      </c>
      <c r="E843" s="6" t="s">
        <v>2587</v>
      </c>
      <c r="F843" s="7">
        <v>-22663.86</v>
      </c>
      <c r="G843" s="7">
        <v>-22701.039999999994</v>
      </c>
      <c r="H843" s="8">
        <v>-19761.979999999996</v>
      </c>
    </row>
    <row r="844" spans="1:8">
      <c r="A844" s="4" t="s">
        <v>2588</v>
      </c>
      <c r="B844" s="5" t="s">
        <v>110</v>
      </c>
      <c r="C844" s="6" t="s">
        <v>2589</v>
      </c>
      <c r="D844" s="6" t="s">
        <v>2590</v>
      </c>
      <c r="E844" s="6" t="s">
        <v>2029</v>
      </c>
      <c r="F844" s="7">
        <v>435.22000000000116</v>
      </c>
      <c r="G844" s="7">
        <v>2811.8399999999965</v>
      </c>
      <c r="H844" s="8">
        <v>-3766.8199999999997</v>
      </c>
    </row>
    <row r="845" spans="1:8">
      <c r="A845" s="4" t="s">
        <v>2591</v>
      </c>
      <c r="B845" s="5" t="s">
        <v>276</v>
      </c>
      <c r="C845" s="6" t="s">
        <v>2592</v>
      </c>
      <c r="D845" s="6" t="s">
        <v>2593</v>
      </c>
      <c r="E845" s="6" t="s">
        <v>228</v>
      </c>
      <c r="F845" s="7">
        <v>-3888.6699999999983</v>
      </c>
      <c r="G845" s="7">
        <v>-2661.1500000000015</v>
      </c>
      <c r="H845" s="8">
        <v>-1805.6699999999983</v>
      </c>
    </row>
    <row r="846" spans="1:8">
      <c r="A846" s="4" t="s">
        <v>2594</v>
      </c>
      <c r="B846" s="5" t="s">
        <v>1505</v>
      </c>
      <c r="C846" s="6" t="s">
        <v>2212</v>
      </c>
      <c r="D846" s="6" t="s">
        <v>2213</v>
      </c>
      <c r="E846" s="6" t="s">
        <v>2595</v>
      </c>
      <c r="F846" s="7">
        <v>-3273.5400000000009</v>
      </c>
      <c r="G846" s="7">
        <v>-2805.3000000000029</v>
      </c>
      <c r="H846" s="8">
        <v>881.37999999999738</v>
      </c>
    </row>
    <row r="847" spans="1:8">
      <c r="A847" s="4" t="s">
        <v>2596</v>
      </c>
      <c r="B847" s="5" t="s">
        <v>120</v>
      </c>
      <c r="C847" s="6" t="s">
        <v>1101</v>
      </c>
      <c r="D847" s="6" t="s">
        <v>1102</v>
      </c>
      <c r="E847" s="6" t="s">
        <v>2597</v>
      </c>
      <c r="F847" s="7">
        <v>62113.8</v>
      </c>
      <c r="G847" s="7">
        <v>24693.559999999998</v>
      </c>
      <c r="H847" s="8">
        <v>5194.9199999999983</v>
      </c>
    </row>
    <row r="848" spans="1:8">
      <c r="A848" s="4" t="s">
        <v>2598</v>
      </c>
      <c r="B848" s="5" t="s">
        <v>2599</v>
      </c>
      <c r="C848" s="6" t="s">
        <v>2057</v>
      </c>
      <c r="D848" s="6" t="s">
        <v>2058</v>
      </c>
      <c r="E848" s="6" t="s">
        <v>2600</v>
      </c>
      <c r="F848" s="7">
        <v>1014.0800000000017</v>
      </c>
      <c r="G848" s="7">
        <v>6428.6999999999971</v>
      </c>
      <c r="H848" s="8">
        <v>8430.2599999999948</v>
      </c>
    </row>
    <row r="849" spans="1:8">
      <c r="A849" s="4" t="s">
        <v>2601</v>
      </c>
      <c r="B849" s="5" t="s">
        <v>1377</v>
      </c>
      <c r="C849" s="6" t="s">
        <v>1378</v>
      </c>
      <c r="D849" s="6" t="s">
        <v>1379</v>
      </c>
      <c r="E849" s="6" t="s">
        <v>2602</v>
      </c>
      <c r="F849" s="7">
        <v>-1643.8700000000026</v>
      </c>
      <c r="G849" s="7">
        <v>593.87999999999738</v>
      </c>
      <c r="H849" s="8">
        <v>7055.6299999999974</v>
      </c>
    </row>
    <row r="850" spans="1:8">
      <c r="A850" s="4" t="s">
        <v>2603</v>
      </c>
      <c r="B850" s="5" t="s">
        <v>2604</v>
      </c>
      <c r="C850" s="6" t="s">
        <v>1033</v>
      </c>
      <c r="D850" s="6" t="s">
        <v>1034</v>
      </c>
      <c r="E850" s="6" t="s">
        <v>2605</v>
      </c>
      <c r="F850" s="7">
        <v>1569.2099999999919</v>
      </c>
      <c r="G850" s="7">
        <v>2587.2200000000012</v>
      </c>
      <c r="H850" s="8">
        <v>12034.600000000006</v>
      </c>
    </row>
    <row r="851" spans="1:8">
      <c r="A851" s="4" t="s">
        <v>2606</v>
      </c>
      <c r="B851" s="5" t="s">
        <v>2607</v>
      </c>
      <c r="C851" s="6" t="s">
        <v>2608</v>
      </c>
      <c r="D851" s="6" t="s">
        <v>2609</v>
      </c>
      <c r="E851" s="6" t="s">
        <v>1628</v>
      </c>
      <c r="F851" s="7">
        <v>10014.580000000002</v>
      </c>
      <c r="G851" s="7">
        <v>3695.5999999999985</v>
      </c>
      <c r="H851" s="8">
        <v>14221.2</v>
      </c>
    </row>
    <row r="852" spans="1:8">
      <c r="A852" s="4" t="s">
        <v>2610</v>
      </c>
      <c r="B852" s="5" t="s">
        <v>1656</v>
      </c>
      <c r="C852" s="6" t="s">
        <v>170</v>
      </c>
      <c r="D852" s="6" t="s">
        <v>171</v>
      </c>
      <c r="E852" s="6" t="s">
        <v>2611</v>
      </c>
      <c r="F852" s="7">
        <v>1551.2799999999988</v>
      </c>
      <c r="G852" s="7">
        <v>2629.8999999999942</v>
      </c>
      <c r="H852" s="8">
        <v>2299.4799999999959</v>
      </c>
    </row>
    <row r="853" spans="1:8">
      <c r="A853" s="4" t="s">
        <v>2612</v>
      </c>
      <c r="B853" s="5" t="s">
        <v>1845</v>
      </c>
      <c r="C853" s="6" t="s">
        <v>2613</v>
      </c>
      <c r="D853" s="6" t="s">
        <v>2614</v>
      </c>
      <c r="E853" s="6" t="s">
        <v>2615</v>
      </c>
      <c r="F853" s="7">
        <v>-55.339999999996508</v>
      </c>
      <c r="G853" s="7">
        <v>-1113.0399999999936</v>
      </c>
      <c r="H853" s="8">
        <v>-212.56999999999971</v>
      </c>
    </row>
    <row r="854" spans="1:8">
      <c r="A854" s="4" t="s">
        <v>2616</v>
      </c>
      <c r="B854" s="5" t="s">
        <v>1299</v>
      </c>
      <c r="C854" s="6" t="s">
        <v>2617</v>
      </c>
      <c r="D854" s="6" t="s">
        <v>2618</v>
      </c>
      <c r="E854" s="6" t="s">
        <v>493</v>
      </c>
      <c r="F854" s="7">
        <v>-14134.899999999994</v>
      </c>
      <c r="G854" s="7">
        <v>-10977.990000000005</v>
      </c>
      <c r="H854" s="8">
        <v>-6501.6900000000023</v>
      </c>
    </row>
    <row r="855" spans="1:8">
      <c r="A855" s="4" t="s">
        <v>2619</v>
      </c>
      <c r="B855" s="5" t="s">
        <v>267</v>
      </c>
      <c r="C855" s="6" t="s">
        <v>487</v>
      </c>
      <c r="D855" s="6" t="s">
        <v>488</v>
      </c>
      <c r="E855" s="6" t="s">
        <v>416</v>
      </c>
      <c r="F855" s="7">
        <v>-12963.25</v>
      </c>
      <c r="G855" s="7">
        <v>-19143.350000000006</v>
      </c>
      <c r="H855" s="8">
        <v>-3467.1100000000006</v>
      </c>
    </row>
    <row r="856" spans="1:8">
      <c r="A856" s="4" t="s">
        <v>2620</v>
      </c>
      <c r="B856" s="5" t="s">
        <v>2027</v>
      </c>
      <c r="C856" s="6" t="s">
        <v>2083</v>
      </c>
      <c r="D856" s="6" t="s">
        <v>2084</v>
      </c>
      <c r="E856" s="6" t="s">
        <v>2621</v>
      </c>
      <c r="F856" s="7">
        <v>1380.0500000000029</v>
      </c>
      <c r="G856" s="7">
        <v>234.07000000000698</v>
      </c>
      <c r="H856" s="8">
        <v>-3682.8099999999977</v>
      </c>
    </row>
    <row r="857" spans="1:8">
      <c r="A857" s="4" t="s">
        <v>2622</v>
      </c>
      <c r="B857" s="5" t="s">
        <v>29</v>
      </c>
      <c r="C857" s="6" t="s">
        <v>30</v>
      </c>
      <c r="D857" s="6" t="s">
        <v>31</v>
      </c>
      <c r="E857" s="6" t="s">
        <v>270</v>
      </c>
      <c r="F857" s="7">
        <v>-7355.8899999999994</v>
      </c>
      <c r="G857" s="7">
        <v>-12842.910000000003</v>
      </c>
      <c r="H857" s="8">
        <v>-467.83000000000175</v>
      </c>
    </row>
    <row r="858" spans="1:8">
      <c r="A858" s="4" t="s">
        <v>2623</v>
      </c>
      <c r="B858" s="5" t="s">
        <v>693</v>
      </c>
      <c r="C858" s="6" t="s">
        <v>636</v>
      </c>
      <c r="D858" s="6" t="s">
        <v>637</v>
      </c>
      <c r="E858" s="6" t="s">
        <v>2624</v>
      </c>
      <c r="F858" s="7">
        <v>-51338.39</v>
      </c>
      <c r="G858" s="7">
        <v>-61978.39</v>
      </c>
      <c r="H858" s="8">
        <v>-50340.91</v>
      </c>
    </row>
    <row r="859" spans="1:8">
      <c r="A859" s="4" t="s">
        <v>2625</v>
      </c>
      <c r="B859" s="5" t="s">
        <v>1788</v>
      </c>
      <c r="C859" s="6" t="s">
        <v>823</v>
      </c>
      <c r="D859" s="6" t="s">
        <v>824</v>
      </c>
      <c r="E859" s="6" t="s">
        <v>2626</v>
      </c>
      <c r="F859" s="7">
        <v>-5162.3799999999974</v>
      </c>
      <c r="G859" s="7">
        <v>-4641</v>
      </c>
      <c r="H859" s="8">
        <v>-2366.489999999998</v>
      </c>
    </row>
    <row r="860" spans="1:8">
      <c r="A860" s="4" t="s">
        <v>2627</v>
      </c>
      <c r="B860" s="5" t="s">
        <v>858</v>
      </c>
      <c r="C860" s="6" t="s">
        <v>576</v>
      </c>
      <c r="D860" s="6" t="s">
        <v>577</v>
      </c>
      <c r="E860" s="6" t="s">
        <v>1565</v>
      </c>
      <c r="F860" s="7">
        <v>-14596.809999999998</v>
      </c>
      <c r="G860" s="7">
        <v>-9136.6000000000058</v>
      </c>
      <c r="H860" s="8">
        <v>8013.8099999999977</v>
      </c>
    </row>
    <row r="861" spans="1:8">
      <c r="A861" s="4" t="s">
        <v>2628</v>
      </c>
      <c r="B861" s="5" t="s">
        <v>281</v>
      </c>
      <c r="C861" s="6" t="s">
        <v>194</v>
      </c>
      <c r="D861" s="6" t="s">
        <v>195</v>
      </c>
      <c r="E861" s="6" t="s">
        <v>2629</v>
      </c>
      <c r="F861" s="7">
        <v>-20666.020000000004</v>
      </c>
      <c r="G861" s="7">
        <v>-13563.210000000006</v>
      </c>
      <c r="H861" s="8">
        <v>-7468.0899999999965</v>
      </c>
    </row>
    <row r="862" spans="1:8">
      <c r="A862" s="4" t="s">
        <v>2630</v>
      </c>
      <c r="B862" s="5" t="s">
        <v>100</v>
      </c>
      <c r="C862" s="6" t="s">
        <v>752</v>
      </c>
      <c r="D862" s="6" t="s">
        <v>753</v>
      </c>
      <c r="E862" s="6" t="s">
        <v>2631</v>
      </c>
      <c r="F862" s="7">
        <v>-2176.239999999998</v>
      </c>
      <c r="G862" s="7">
        <v>-2299.6900000000023</v>
      </c>
      <c r="H862" s="8">
        <v>3226.84</v>
      </c>
    </row>
    <row r="863" spans="1:8">
      <c r="A863" s="4" t="s">
        <v>2632</v>
      </c>
      <c r="B863" s="5" t="s">
        <v>449</v>
      </c>
      <c r="C863" s="6" t="s">
        <v>450</v>
      </c>
      <c r="D863" s="6" t="s">
        <v>451</v>
      </c>
      <c r="E863" s="6" t="s">
        <v>1714</v>
      </c>
      <c r="F863" s="7">
        <v>1708.4300000000003</v>
      </c>
      <c r="G863" s="7">
        <v>451.88999999999942</v>
      </c>
      <c r="H863" s="8">
        <v>38853.760000000002</v>
      </c>
    </row>
    <row r="864" spans="1:8">
      <c r="A864" s="4" t="s">
        <v>2633</v>
      </c>
      <c r="B864" s="5" t="s">
        <v>1788</v>
      </c>
      <c r="C864" s="6" t="s">
        <v>254</v>
      </c>
      <c r="D864" s="6" t="s">
        <v>255</v>
      </c>
      <c r="E864" s="6" t="s">
        <v>2634</v>
      </c>
      <c r="F864" s="7">
        <v>-2137.3700000000026</v>
      </c>
      <c r="G864" s="7">
        <v>2975</v>
      </c>
      <c r="H864" s="8">
        <v>6393.75</v>
      </c>
    </row>
    <row r="865" spans="1:8">
      <c r="A865" s="4" t="s">
        <v>2635</v>
      </c>
      <c r="B865" s="5" t="s">
        <v>939</v>
      </c>
      <c r="C865" s="6" t="s">
        <v>2636</v>
      </c>
      <c r="D865" s="6" t="s">
        <v>2637</v>
      </c>
      <c r="E865" s="6" t="s">
        <v>2638</v>
      </c>
      <c r="F865" s="7">
        <v>-2823.0500000000029</v>
      </c>
      <c r="G865" s="7">
        <v>1941.6999999999971</v>
      </c>
      <c r="H865" s="8">
        <v>4136.5599999999977</v>
      </c>
    </row>
    <row r="866" spans="1:8">
      <c r="A866" s="4" t="s">
        <v>2639</v>
      </c>
      <c r="B866" s="5" t="s">
        <v>1550</v>
      </c>
      <c r="C866" s="6" t="s">
        <v>2640</v>
      </c>
      <c r="D866" s="6" t="s">
        <v>2641</v>
      </c>
      <c r="E866" s="6" t="s">
        <v>2642</v>
      </c>
      <c r="F866" s="7">
        <v>8094.6300000000047</v>
      </c>
      <c r="G866" s="7">
        <v>4384.1999999999971</v>
      </c>
      <c r="H866" s="8">
        <v>616.86999999999534</v>
      </c>
    </row>
    <row r="867" spans="1:8">
      <c r="A867" s="4" t="s">
        <v>2643</v>
      </c>
      <c r="B867" s="5" t="s">
        <v>130</v>
      </c>
      <c r="C867" s="6" t="s">
        <v>1502</v>
      </c>
      <c r="D867" s="6" t="s">
        <v>46</v>
      </c>
      <c r="E867" s="6" t="s">
        <v>2644</v>
      </c>
      <c r="F867" s="7">
        <v>29537.7</v>
      </c>
      <c r="G867" s="7">
        <v>20587.03</v>
      </c>
      <c r="H867" s="8">
        <v>20637.75</v>
      </c>
    </row>
    <row r="868" spans="1:8">
      <c r="A868" s="4" t="s">
        <v>2645</v>
      </c>
      <c r="B868" s="5" t="s">
        <v>2646</v>
      </c>
      <c r="C868" s="6" t="s">
        <v>2647</v>
      </c>
      <c r="D868" s="6" t="s">
        <v>2648</v>
      </c>
      <c r="E868" s="6" t="s">
        <v>2649</v>
      </c>
      <c r="F868" s="7">
        <v>-6514.3099999999977</v>
      </c>
      <c r="G868" s="7">
        <v>-3554.5400000000009</v>
      </c>
      <c r="H868" s="8">
        <v>-3475.4599999999991</v>
      </c>
    </row>
    <row r="869" spans="1:8">
      <c r="A869" s="4" t="s">
        <v>2650</v>
      </c>
      <c r="B869" s="5" t="s">
        <v>2651</v>
      </c>
      <c r="C869" s="6" t="s">
        <v>1700</v>
      </c>
      <c r="D869" s="6" t="s">
        <v>1701</v>
      </c>
      <c r="E869" s="6" t="s">
        <v>1401</v>
      </c>
      <c r="F869" s="7">
        <v>-6607.2699999999968</v>
      </c>
      <c r="G869" s="7">
        <v>-1340.3899999999994</v>
      </c>
      <c r="H869" s="8">
        <v>1997.9300000000003</v>
      </c>
    </row>
    <row r="870" spans="1:8">
      <c r="A870" s="4" t="s">
        <v>2652</v>
      </c>
      <c r="B870" s="5" t="s">
        <v>1614</v>
      </c>
      <c r="C870" s="6" t="s">
        <v>2423</v>
      </c>
      <c r="D870" s="6" t="s">
        <v>2424</v>
      </c>
      <c r="E870" s="6" t="s">
        <v>666</v>
      </c>
      <c r="F870" s="7">
        <v>910.15000000000146</v>
      </c>
      <c r="G870" s="7">
        <v>3556.8099999999977</v>
      </c>
      <c r="H870" s="8">
        <v>7338.1200000000026</v>
      </c>
    </row>
    <row r="871" spans="1:8">
      <c r="A871" s="4" t="s">
        <v>2653</v>
      </c>
      <c r="B871" s="5" t="s">
        <v>1163</v>
      </c>
      <c r="C871" s="6" t="s">
        <v>827</v>
      </c>
      <c r="D871" s="6" t="s">
        <v>828</v>
      </c>
      <c r="E871" s="6" t="s">
        <v>2414</v>
      </c>
      <c r="F871" s="7">
        <v>-28041.160000000003</v>
      </c>
      <c r="G871" s="7">
        <v>-24180.61</v>
      </c>
      <c r="H871" s="8">
        <v>-29735.229999999996</v>
      </c>
    </row>
    <row r="872" spans="1:8">
      <c r="A872" s="4" t="s">
        <v>2654</v>
      </c>
      <c r="B872" s="5" t="s">
        <v>1542</v>
      </c>
      <c r="C872" s="6" t="s">
        <v>1543</v>
      </c>
      <c r="D872" s="6" t="s">
        <v>1544</v>
      </c>
      <c r="E872" s="6" t="s">
        <v>2655</v>
      </c>
      <c r="F872" s="7">
        <v>-671.55999999999767</v>
      </c>
      <c r="G872" s="7">
        <v>-543.49000000000524</v>
      </c>
      <c r="H872" s="8">
        <v>1927.1600000000035</v>
      </c>
    </row>
    <row r="873" spans="1:8">
      <c r="A873" s="4" t="s">
        <v>2656</v>
      </c>
      <c r="B873" s="5" t="s">
        <v>2657</v>
      </c>
      <c r="C873" s="6" t="s">
        <v>146</v>
      </c>
      <c r="D873" s="6" t="s">
        <v>147</v>
      </c>
      <c r="E873" s="6" t="s">
        <v>2658</v>
      </c>
      <c r="F873" s="7">
        <v>-1804.7400000000052</v>
      </c>
      <c r="G873" s="7">
        <v>534.30999999999767</v>
      </c>
      <c r="H873" s="8">
        <v>703.79000000000087</v>
      </c>
    </row>
    <row r="874" spans="1:8">
      <c r="A874" s="4" t="s">
        <v>2659</v>
      </c>
      <c r="B874" s="5" t="s">
        <v>184</v>
      </c>
      <c r="C874" s="6" t="s">
        <v>1625</v>
      </c>
      <c r="D874" s="6" t="s">
        <v>1626</v>
      </c>
      <c r="E874" s="6" t="s">
        <v>177</v>
      </c>
      <c r="F874" s="7">
        <v>-11463.880000000005</v>
      </c>
      <c r="G874" s="7">
        <v>-12216.830000000002</v>
      </c>
      <c r="H874" s="8">
        <v>-22202.660000000003</v>
      </c>
    </row>
    <row r="875" spans="1:8">
      <c r="A875" s="4" t="s">
        <v>2660</v>
      </c>
      <c r="B875" s="5" t="s">
        <v>281</v>
      </c>
      <c r="C875" s="6" t="s">
        <v>389</v>
      </c>
      <c r="D875" s="6" t="s">
        <v>390</v>
      </c>
      <c r="E875" s="6" t="s">
        <v>2661</v>
      </c>
      <c r="F875" s="7">
        <v>3368.3600000000006</v>
      </c>
      <c r="G875" s="7">
        <v>3957.1999999999971</v>
      </c>
      <c r="H875" s="8">
        <v>-1860.1999999999971</v>
      </c>
    </row>
    <row r="876" spans="1:8">
      <c r="A876" s="4" t="s">
        <v>2662</v>
      </c>
      <c r="B876" s="5" t="s">
        <v>668</v>
      </c>
      <c r="C876" s="6" t="s">
        <v>2663</v>
      </c>
      <c r="D876" s="6" t="s">
        <v>2664</v>
      </c>
      <c r="E876" s="6" t="s">
        <v>2304</v>
      </c>
      <c r="F876" s="7">
        <v>-384.70999999999913</v>
      </c>
      <c r="G876" s="7">
        <v>-1061.6200000000026</v>
      </c>
      <c r="H876" s="8">
        <v>2827.1999999999971</v>
      </c>
    </row>
    <row r="877" spans="1:8">
      <c r="A877" s="4" t="s">
        <v>2665</v>
      </c>
      <c r="B877" s="5" t="s">
        <v>969</v>
      </c>
      <c r="C877" s="6" t="s">
        <v>1024</v>
      </c>
      <c r="D877" s="6" t="s">
        <v>1025</v>
      </c>
      <c r="E877" s="6" t="s">
        <v>2666</v>
      </c>
      <c r="F877" s="7">
        <v>5176.3000000000029</v>
      </c>
      <c r="G877" s="7">
        <v>-1128.2799999999988</v>
      </c>
      <c r="H877" s="8">
        <v>-3922.5399999999936</v>
      </c>
    </row>
    <row r="878" spans="1:8">
      <c r="A878" s="4" t="s">
        <v>2667</v>
      </c>
      <c r="B878" s="5" t="s">
        <v>2668</v>
      </c>
      <c r="C878" s="6" t="s">
        <v>1024</v>
      </c>
      <c r="D878" s="6" t="s">
        <v>1025</v>
      </c>
      <c r="E878" s="6" t="s">
        <v>2669</v>
      </c>
      <c r="F878" s="7">
        <v>-34061.48000000001</v>
      </c>
      <c r="G878" s="7">
        <v>-30351.649999999994</v>
      </c>
      <c r="H878" s="8">
        <v>-9374.429999999993</v>
      </c>
    </row>
    <row r="879" spans="1:8">
      <c r="A879" s="4" t="s">
        <v>2670</v>
      </c>
      <c r="B879" s="5" t="s">
        <v>2671</v>
      </c>
      <c r="C879" s="6" t="s">
        <v>632</v>
      </c>
      <c r="D879" s="6" t="s">
        <v>633</v>
      </c>
      <c r="E879" s="6" t="s">
        <v>2315</v>
      </c>
      <c r="F879" s="7">
        <v>-602.13000000000466</v>
      </c>
      <c r="G879" s="7">
        <v>904.42999999999302</v>
      </c>
      <c r="H879" s="8">
        <v>1219</v>
      </c>
    </row>
    <row r="880" spans="1:8">
      <c r="A880" s="4" t="s">
        <v>2672</v>
      </c>
      <c r="B880" s="5" t="s">
        <v>232</v>
      </c>
      <c r="C880" s="6" t="s">
        <v>233</v>
      </c>
      <c r="D880" s="6" t="s">
        <v>234</v>
      </c>
      <c r="E880" s="6" t="s">
        <v>2673</v>
      </c>
      <c r="F880" s="7">
        <v>-7452.2799999999988</v>
      </c>
      <c r="G880" s="7">
        <v>-10047.910000000003</v>
      </c>
      <c r="H880" s="8">
        <v>-8751.1999999999971</v>
      </c>
    </row>
    <row r="881" spans="1:8">
      <c r="A881" s="4" t="s">
        <v>2674</v>
      </c>
      <c r="B881" s="5" t="s">
        <v>2675</v>
      </c>
      <c r="C881" s="6" t="s">
        <v>1712</v>
      </c>
      <c r="D881" s="6" t="s">
        <v>1713</v>
      </c>
      <c r="E881" s="6" t="s">
        <v>2676</v>
      </c>
      <c r="F881" s="7">
        <v>-294.66999999999825</v>
      </c>
      <c r="G881" s="7">
        <v>-1060.2300000000032</v>
      </c>
      <c r="H881" s="8">
        <v>610.26000000000204</v>
      </c>
    </row>
    <row r="882" spans="1:8">
      <c r="A882" s="4" t="s">
        <v>2677</v>
      </c>
      <c r="B882" s="5" t="s">
        <v>2678</v>
      </c>
      <c r="C882" s="6" t="s">
        <v>2679</v>
      </c>
      <c r="D882" s="6" t="s">
        <v>2680</v>
      </c>
      <c r="E882" s="6" t="s">
        <v>727</v>
      </c>
      <c r="F882" s="7">
        <v>-1711.6199999999953</v>
      </c>
      <c r="G882" s="7">
        <v>-3412.7700000000041</v>
      </c>
      <c r="H882" s="8">
        <v>-4075.3000000000029</v>
      </c>
    </row>
    <row r="883" spans="1:8">
      <c r="A883" s="4" t="s">
        <v>2681</v>
      </c>
      <c r="B883" s="5" t="s">
        <v>732</v>
      </c>
      <c r="C883" s="6" t="s">
        <v>733</v>
      </c>
      <c r="D883" s="6" t="s">
        <v>734</v>
      </c>
      <c r="E883" s="6" t="s">
        <v>2682</v>
      </c>
      <c r="F883" s="7">
        <v>-28440.559999999998</v>
      </c>
      <c r="G883" s="7">
        <v>-36112.699999999997</v>
      </c>
      <c r="H883" s="8">
        <v>-33659.699999999997</v>
      </c>
    </row>
    <row r="884" spans="1:8">
      <c r="A884" s="4" t="s">
        <v>2683</v>
      </c>
      <c r="B884" s="5" t="s">
        <v>120</v>
      </c>
      <c r="C884" s="6" t="s">
        <v>2012</v>
      </c>
      <c r="D884" s="6" t="s">
        <v>2013</v>
      </c>
      <c r="E884" s="6" t="s">
        <v>1515</v>
      </c>
      <c r="F884" s="7">
        <v>-284.80000000000291</v>
      </c>
      <c r="G884" s="7">
        <v>1731.8800000000047</v>
      </c>
      <c r="H884" s="8">
        <v>-1715.4799999999959</v>
      </c>
    </row>
    <row r="885" spans="1:8">
      <c r="A885" s="4" t="s">
        <v>2684</v>
      </c>
      <c r="B885" s="5" t="s">
        <v>2685</v>
      </c>
      <c r="C885" s="6" t="s">
        <v>2686</v>
      </c>
      <c r="D885" s="6" t="s">
        <v>2687</v>
      </c>
      <c r="E885" s="6" t="s">
        <v>2688</v>
      </c>
      <c r="F885" s="7">
        <v>7297</v>
      </c>
      <c r="G885" s="7">
        <v>15136.35</v>
      </c>
      <c r="H885" s="8">
        <v>31200</v>
      </c>
    </row>
    <row r="886" spans="1:8">
      <c r="A886" s="4" t="s">
        <v>2689</v>
      </c>
      <c r="B886" s="5" t="s">
        <v>100</v>
      </c>
      <c r="C886" s="6" t="s">
        <v>2690</v>
      </c>
      <c r="D886" s="6" t="s">
        <v>2691</v>
      </c>
      <c r="E886" s="6" t="s">
        <v>2692</v>
      </c>
      <c r="F886" s="7">
        <v>-1855.8300000000017</v>
      </c>
      <c r="G886" s="7">
        <v>-1913.2900000000009</v>
      </c>
      <c r="H886" s="8">
        <v>-522.66999999999825</v>
      </c>
    </row>
    <row r="887" spans="1:8">
      <c r="A887" s="4" t="s">
        <v>2693</v>
      </c>
      <c r="B887" s="5" t="s">
        <v>808</v>
      </c>
      <c r="C887" s="6" t="s">
        <v>1207</v>
      </c>
      <c r="D887" s="6" t="s">
        <v>1208</v>
      </c>
      <c r="E887" s="6" t="s">
        <v>2694</v>
      </c>
      <c r="F887" s="7">
        <v>4103.0500000000029</v>
      </c>
      <c r="G887" s="7">
        <v>11168.3</v>
      </c>
      <c r="H887" s="8">
        <v>3461.3499999999985</v>
      </c>
    </row>
    <row r="888" spans="1:8">
      <c r="A888" s="4" t="s">
        <v>2695</v>
      </c>
      <c r="B888" s="5" t="s">
        <v>2696</v>
      </c>
      <c r="C888" s="6" t="s">
        <v>608</v>
      </c>
      <c r="D888" s="6" t="s">
        <v>609</v>
      </c>
      <c r="E888" s="6" t="s">
        <v>2697</v>
      </c>
      <c r="F888" s="7">
        <v>-24483.149999999994</v>
      </c>
      <c r="G888" s="7">
        <v>-12799.089999999997</v>
      </c>
      <c r="H888" s="8">
        <v>-9142.5500000000029</v>
      </c>
    </row>
    <row r="889" spans="1:8">
      <c r="A889" s="4" t="s">
        <v>2698</v>
      </c>
      <c r="B889" s="5" t="s">
        <v>130</v>
      </c>
      <c r="C889" s="6" t="s">
        <v>146</v>
      </c>
      <c r="D889" s="6" t="s">
        <v>147</v>
      </c>
      <c r="E889" s="6" t="s">
        <v>2699</v>
      </c>
      <c r="F889" s="7">
        <v>16440.2</v>
      </c>
      <c r="G889" s="7">
        <v>16946.3</v>
      </c>
      <c r="H889" s="8">
        <v>16618</v>
      </c>
    </row>
    <row r="890" spans="1:8">
      <c r="A890" s="4" t="s">
        <v>2700</v>
      </c>
      <c r="B890" s="5" t="s">
        <v>2701</v>
      </c>
      <c r="C890" s="6" t="s">
        <v>2702</v>
      </c>
      <c r="D890" s="6" t="s">
        <v>2703</v>
      </c>
      <c r="E890" s="6" t="s">
        <v>2704</v>
      </c>
      <c r="F890" s="7">
        <v>-935.77000000000407</v>
      </c>
      <c r="G890" s="7">
        <v>110.17999999999302</v>
      </c>
      <c r="H890" s="8">
        <v>-792.49000000000524</v>
      </c>
    </row>
    <row r="891" spans="1:8">
      <c r="A891" s="4" t="s">
        <v>2705</v>
      </c>
      <c r="B891" s="5" t="s">
        <v>120</v>
      </c>
      <c r="C891" s="6" t="s">
        <v>263</v>
      </c>
      <c r="D891" s="6" t="s">
        <v>264</v>
      </c>
      <c r="E891" s="6" t="s">
        <v>2706</v>
      </c>
      <c r="F891" s="7">
        <v>-37784.25</v>
      </c>
      <c r="G891" s="7">
        <v>-43002.210000000006</v>
      </c>
      <c r="H891" s="8">
        <v>-22126.570000000007</v>
      </c>
    </row>
    <row r="892" spans="1:8">
      <c r="A892" s="4" t="s">
        <v>2707</v>
      </c>
      <c r="B892" s="5" t="s">
        <v>120</v>
      </c>
      <c r="C892" s="6" t="s">
        <v>2708</v>
      </c>
      <c r="D892" s="6" t="s">
        <v>2709</v>
      </c>
      <c r="E892" s="6" t="s">
        <v>2710</v>
      </c>
      <c r="F892" s="7">
        <v>-16540.419999999998</v>
      </c>
      <c r="G892" s="7">
        <v>-18642.190000000002</v>
      </c>
      <c r="H892" s="8">
        <v>-18957.850000000006</v>
      </c>
    </row>
    <row r="893" spans="1:8">
      <c r="A893" s="4" t="s">
        <v>2711</v>
      </c>
      <c r="B893" s="5" t="s">
        <v>157</v>
      </c>
      <c r="C893" s="6" t="s">
        <v>2063</v>
      </c>
      <c r="D893" s="6" t="s">
        <v>2064</v>
      </c>
      <c r="E893" s="6" t="s">
        <v>2712</v>
      </c>
      <c r="F893" s="7">
        <v>-1840.429999999993</v>
      </c>
      <c r="G893" s="7">
        <v>-11837.970000000001</v>
      </c>
      <c r="H893" s="8">
        <v>-28239.259999999995</v>
      </c>
    </row>
    <row r="894" spans="1:8">
      <c r="A894" s="4" t="s">
        <v>2713</v>
      </c>
      <c r="B894" s="5" t="s">
        <v>120</v>
      </c>
      <c r="C894" s="6" t="s">
        <v>918</v>
      </c>
      <c r="D894" s="6" t="s">
        <v>919</v>
      </c>
      <c r="E894" s="6" t="s">
        <v>2714</v>
      </c>
      <c r="F894" s="7">
        <v>-20418.899999999994</v>
      </c>
      <c r="G894" s="7">
        <v>-14112.960000000006</v>
      </c>
      <c r="H894" s="8">
        <v>-5088.5500000000029</v>
      </c>
    </row>
    <row r="895" spans="1:8">
      <c r="A895" s="4" t="s">
        <v>2715</v>
      </c>
      <c r="B895" s="5" t="s">
        <v>2716</v>
      </c>
      <c r="C895" s="6" t="s">
        <v>1707</v>
      </c>
      <c r="D895" s="6" t="s">
        <v>1708</v>
      </c>
      <c r="E895" s="6" t="s">
        <v>2717</v>
      </c>
      <c r="F895" s="7">
        <v>-5969.76</v>
      </c>
      <c r="G895" s="7">
        <v>63.199999999999818</v>
      </c>
      <c r="H895" s="8">
        <v>63.199999999999818</v>
      </c>
    </row>
    <row r="896" spans="1:8">
      <c r="A896" s="4" t="s">
        <v>2718</v>
      </c>
      <c r="B896" s="5" t="s">
        <v>342</v>
      </c>
      <c r="C896" s="6" t="s">
        <v>761</v>
      </c>
      <c r="D896" s="6" t="s">
        <v>762</v>
      </c>
      <c r="E896" s="6" t="s">
        <v>2719</v>
      </c>
      <c r="F896" s="7">
        <v>-4957.4700000000012</v>
      </c>
      <c r="G896" s="7">
        <v>-6977.7200000000012</v>
      </c>
      <c r="H896" s="8">
        <v>-2541.3300000000017</v>
      </c>
    </row>
    <row r="897" spans="1:8">
      <c r="A897" s="4" t="s">
        <v>2720</v>
      </c>
      <c r="B897" s="5" t="s">
        <v>1018</v>
      </c>
      <c r="C897" s="6" t="s">
        <v>1019</v>
      </c>
      <c r="D897" s="6" t="s">
        <v>1020</v>
      </c>
      <c r="E897" s="6" t="s">
        <v>2721</v>
      </c>
      <c r="F897" s="7">
        <v>-969.13999999999942</v>
      </c>
      <c r="G897" s="7">
        <v>-2090.4000000000015</v>
      </c>
      <c r="H897" s="8">
        <v>-289.77999999999884</v>
      </c>
    </row>
    <row r="898" spans="1:8">
      <c r="A898" s="4" t="s">
        <v>2722</v>
      </c>
      <c r="B898" s="5" t="s">
        <v>976</v>
      </c>
      <c r="C898" s="6" t="s">
        <v>1696</v>
      </c>
      <c r="D898" s="6" t="s">
        <v>1697</v>
      </c>
      <c r="E898" s="6" t="s">
        <v>2723</v>
      </c>
      <c r="F898" s="7">
        <v>89.059999999997672</v>
      </c>
      <c r="G898" s="7">
        <v>-360.73999999999796</v>
      </c>
      <c r="H898" s="8">
        <v>1216.9100000000035</v>
      </c>
    </row>
    <row r="899" spans="1:8">
      <c r="A899" s="4" t="s">
        <v>2724</v>
      </c>
      <c r="B899" s="5" t="s">
        <v>2725</v>
      </c>
      <c r="C899" s="6" t="s">
        <v>292</v>
      </c>
      <c r="D899" s="6" t="s">
        <v>293</v>
      </c>
      <c r="E899" s="6" t="s">
        <v>2726</v>
      </c>
      <c r="F899" s="7">
        <v>-569.34999999999854</v>
      </c>
      <c r="G899" s="7">
        <v>-947.51000000000204</v>
      </c>
      <c r="H899" s="8">
        <v>317.26000000000204</v>
      </c>
    </row>
    <row r="900" spans="1:8">
      <c r="A900" s="4" t="s">
        <v>2727</v>
      </c>
      <c r="B900" s="5" t="s">
        <v>1505</v>
      </c>
      <c r="C900" s="6" t="s">
        <v>1207</v>
      </c>
      <c r="D900" s="6" t="s">
        <v>1208</v>
      </c>
      <c r="E900" s="6" t="s">
        <v>2728</v>
      </c>
      <c r="F900" s="7">
        <v>5783.5599999999977</v>
      </c>
      <c r="G900" s="7">
        <v>5641.25</v>
      </c>
      <c r="H900" s="8">
        <v>5347.4000000000015</v>
      </c>
    </row>
    <row r="901" spans="1:8">
      <c r="A901" s="4" t="s">
        <v>2729</v>
      </c>
      <c r="B901" s="5" t="s">
        <v>2730</v>
      </c>
      <c r="C901" s="6" t="s">
        <v>2731</v>
      </c>
      <c r="D901" s="6" t="s">
        <v>2732</v>
      </c>
      <c r="E901" s="6" t="s">
        <v>2733</v>
      </c>
      <c r="F901" s="7">
        <v>-26914.809999999998</v>
      </c>
      <c r="G901" s="7">
        <v>-18765.190000000002</v>
      </c>
      <c r="H901" s="8">
        <v>-12686.580000000002</v>
      </c>
    </row>
    <row r="902" spans="1:8">
      <c r="A902" s="4" t="s">
        <v>2734</v>
      </c>
      <c r="B902" s="5" t="s">
        <v>120</v>
      </c>
      <c r="C902" s="6" t="s">
        <v>2012</v>
      </c>
      <c r="D902" s="6" t="s">
        <v>2013</v>
      </c>
      <c r="E902" s="6" t="s">
        <v>2735</v>
      </c>
      <c r="F902" s="7">
        <v>-63646.869999999995</v>
      </c>
      <c r="G902" s="7">
        <v>-48975.31</v>
      </c>
      <c r="H902" s="8">
        <v>-32050.080000000002</v>
      </c>
    </row>
    <row r="903" spans="1:8">
      <c r="A903" s="4" t="s">
        <v>2736</v>
      </c>
      <c r="B903" s="5" t="s">
        <v>237</v>
      </c>
      <c r="C903" s="6" t="s">
        <v>238</v>
      </c>
      <c r="D903" s="6" t="s">
        <v>239</v>
      </c>
      <c r="E903" s="6" t="s">
        <v>1285</v>
      </c>
      <c r="F903" s="7">
        <v>334.1200000000008</v>
      </c>
      <c r="G903" s="7">
        <v>200.30999999999949</v>
      </c>
      <c r="H903" s="8">
        <v>371.72999999999956</v>
      </c>
    </row>
    <row r="904" spans="1:8">
      <c r="A904" s="4" t="s">
        <v>2737</v>
      </c>
      <c r="B904" s="5" t="s">
        <v>120</v>
      </c>
      <c r="C904" s="6" t="s">
        <v>972</v>
      </c>
      <c r="D904" s="6" t="s">
        <v>973</v>
      </c>
      <c r="E904" s="6" t="s">
        <v>2738</v>
      </c>
      <c r="F904" s="7">
        <v>-4937.2799999999988</v>
      </c>
      <c r="G904" s="7">
        <v>-4932.0800000000017</v>
      </c>
      <c r="H904" s="8">
        <v>-3511.6499999999942</v>
      </c>
    </row>
    <row r="905" spans="1:8">
      <c r="A905" s="4" t="s">
        <v>2739</v>
      </c>
      <c r="B905" s="5" t="s">
        <v>2740</v>
      </c>
      <c r="C905" s="6" t="s">
        <v>2741</v>
      </c>
      <c r="D905" s="6" t="s">
        <v>2742</v>
      </c>
      <c r="E905" s="6" t="s">
        <v>2743</v>
      </c>
      <c r="F905" s="7">
        <v>-422.4800000000032</v>
      </c>
      <c r="G905" s="7">
        <v>-681.06999999999971</v>
      </c>
      <c r="H905" s="8">
        <v>-7017.5</v>
      </c>
    </row>
    <row r="906" spans="1:8">
      <c r="A906" s="4" t="s">
        <v>2744</v>
      </c>
      <c r="B906" s="5" t="s">
        <v>2745</v>
      </c>
      <c r="C906" s="6" t="s">
        <v>292</v>
      </c>
      <c r="D906" s="6" t="s">
        <v>293</v>
      </c>
      <c r="E906" s="6" t="s">
        <v>2746</v>
      </c>
      <c r="F906" s="7">
        <v>-12953.82</v>
      </c>
      <c r="G906" s="7">
        <v>-11421.080000000002</v>
      </c>
      <c r="H906" s="8">
        <v>-896.98999999999796</v>
      </c>
    </row>
    <row r="907" spans="1:8">
      <c r="A907" s="4" t="s">
        <v>2747</v>
      </c>
      <c r="B907" s="5" t="s">
        <v>157</v>
      </c>
      <c r="C907" s="6" t="s">
        <v>1101</v>
      </c>
      <c r="D907" s="6" t="s">
        <v>1102</v>
      </c>
      <c r="E907" s="6" t="s">
        <v>2748</v>
      </c>
      <c r="F907" s="7">
        <v>-25592.259999999995</v>
      </c>
      <c r="G907" s="7">
        <v>9588.3799999999974</v>
      </c>
      <c r="H907" s="8">
        <v>23269.050000000003</v>
      </c>
    </row>
    <row r="908" spans="1:8">
      <c r="A908" s="4" t="s">
        <v>2749</v>
      </c>
      <c r="B908" s="5" t="s">
        <v>413</v>
      </c>
      <c r="C908" s="6" t="s">
        <v>2083</v>
      </c>
      <c r="D908" s="6" t="s">
        <v>2084</v>
      </c>
      <c r="E908" s="6" t="s">
        <v>834</v>
      </c>
      <c r="F908" s="7">
        <v>-15376.970000000001</v>
      </c>
      <c r="G908" s="7">
        <v>-10294.289999999994</v>
      </c>
      <c r="H908" s="8">
        <v>-10911.419999999998</v>
      </c>
    </row>
    <row r="909" spans="1:8">
      <c r="A909" s="4" t="s">
        <v>2750</v>
      </c>
      <c r="B909" s="5" t="s">
        <v>19</v>
      </c>
      <c r="C909" s="6" t="s">
        <v>20</v>
      </c>
      <c r="D909" s="6" t="s">
        <v>21</v>
      </c>
      <c r="E909" s="6" t="s">
        <v>2751</v>
      </c>
      <c r="F909" s="7">
        <v>29543.32</v>
      </c>
      <c r="G909" s="7">
        <v>30539.97</v>
      </c>
      <c r="H909" s="8">
        <v>30539.980000000003</v>
      </c>
    </row>
    <row r="910" spans="1:8">
      <c r="A910" s="4" t="s">
        <v>2752</v>
      </c>
      <c r="B910" s="5" t="s">
        <v>2753</v>
      </c>
      <c r="C910" s="6" t="s">
        <v>1024</v>
      </c>
      <c r="D910" s="6" t="s">
        <v>1025</v>
      </c>
      <c r="E910" s="6" t="s">
        <v>2754</v>
      </c>
      <c r="F910" s="7">
        <v>-236.68000000000029</v>
      </c>
      <c r="G910" s="7">
        <v>-908.65000000000146</v>
      </c>
      <c r="H910" s="8">
        <v>-1385.8600000000006</v>
      </c>
    </row>
    <row r="911" spans="1:8">
      <c r="A911" s="4" t="s">
        <v>2755</v>
      </c>
      <c r="B911" s="5" t="s">
        <v>1852</v>
      </c>
      <c r="C911" s="6" t="s">
        <v>2756</v>
      </c>
      <c r="D911" s="6" t="s">
        <v>2757</v>
      </c>
      <c r="E911" s="6" t="s">
        <v>2758</v>
      </c>
      <c r="F911" s="7">
        <v>-166.94000000000233</v>
      </c>
      <c r="G911" s="7">
        <v>-1050.9199999999983</v>
      </c>
      <c r="H911" s="8">
        <v>2667.4100000000035</v>
      </c>
    </row>
    <row r="912" spans="1:8">
      <c r="A912" s="4" t="s">
        <v>2759</v>
      </c>
      <c r="B912" s="5" t="s">
        <v>1488</v>
      </c>
      <c r="C912" s="6" t="s">
        <v>2760</v>
      </c>
      <c r="D912" s="6" t="s">
        <v>2761</v>
      </c>
      <c r="E912" s="6" t="s">
        <v>2762</v>
      </c>
      <c r="F912" s="7">
        <v>-719.16999999999825</v>
      </c>
      <c r="G912" s="7">
        <v>-1101.5299999999988</v>
      </c>
      <c r="H912" s="8">
        <v>565.0099999999984</v>
      </c>
    </row>
    <row r="913" spans="1:8">
      <c r="A913" s="4" t="s">
        <v>2763</v>
      </c>
      <c r="B913" s="5" t="s">
        <v>100</v>
      </c>
      <c r="C913" s="6" t="s">
        <v>292</v>
      </c>
      <c r="D913" s="6" t="s">
        <v>293</v>
      </c>
      <c r="E913" s="6" t="s">
        <v>879</v>
      </c>
      <c r="F913" s="7">
        <v>-11387.620000000003</v>
      </c>
      <c r="G913" s="7">
        <v>-12048.769999999997</v>
      </c>
      <c r="H913" s="8">
        <v>2346.7900000000009</v>
      </c>
    </row>
    <row r="914" spans="1:8">
      <c r="A914" s="4" t="s">
        <v>2764</v>
      </c>
      <c r="B914" s="5" t="s">
        <v>120</v>
      </c>
      <c r="C914" s="6" t="s">
        <v>685</v>
      </c>
      <c r="D914" s="6" t="s">
        <v>686</v>
      </c>
      <c r="E914" s="6" t="s">
        <v>2765</v>
      </c>
      <c r="F914" s="7">
        <v>1121.2100000000064</v>
      </c>
      <c r="G914" s="7">
        <v>-5827.3800000000047</v>
      </c>
      <c r="H914" s="8">
        <v>-1349.5299999999988</v>
      </c>
    </row>
    <row r="915" spans="1:8">
      <c r="A915" s="4" t="s">
        <v>2766</v>
      </c>
      <c r="B915" s="5" t="s">
        <v>2767</v>
      </c>
      <c r="C915" s="6" t="s">
        <v>669</v>
      </c>
      <c r="D915" s="6" t="s">
        <v>670</v>
      </c>
      <c r="E915" s="6" t="s">
        <v>2406</v>
      </c>
      <c r="F915" s="7">
        <v>1793.9800000000105</v>
      </c>
      <c r="G915" s="7">
        <v>2503.9599999999919</v>
      </c>
      <c r="H915" s="8">
        <v>1748.429999999993</v>
      </c>
    </row>
    <row r="916" spans="1:8">
      <c r="A916" s="4" t="s">
        <v>2768</v>
      </c>
      <c r="B916" s="5" t="s">
        <v>1941</v>
      </c>
      <c r="C916" s="6" t="s">
        <v>2686</v>
      </c>
      <c r="D916" s="6" t="s">
        <v>2687</v>
      </c>
      <c r="E916" s="6" t="s">
        <v>2343</v>
      </c>
      <c r="F916" s="7">
        <v>21774</v>
      </c>
      <c r="G916" s="7">
        <v>9224.7000000000007</v>
      </c>
      <c r="H916" s="8">
        <v>8255</v>
      </c>
    </row>
    <row r="917" spans="1:8">
      <c r="A917" s="4" t="s">
        <v>2769</v>
      </c>
      <c r="B917" s="5" t="s">
        <v>831</v>
      </c>
      <c r="C917" s="6" t="s">
        <v>1328</v>
      </c>
      <c r="D917" s="6" t="s">
        <v>1329</v>
      </c>
      <c r="E917" s="6" t="s">
        <v>683</v>
      </c>
      <c r="F917" s="7">
        <v>-8788.9100000000035</v>
      </c>
      <c r="G917" s="7">
        <v>-12847.270000000004</v>
      </c>
      <c r="H917" s="8">
        <v>-8281.5399999999936</v>
      </c>
    </row>
    <row r="918" spans="1:8">
      <c r="A918" s="4" t="s">
        <v>2770</v>
      </c>
      <c r="B918" s="5" t="s">
        <v>2771</v>
      </c>
      <c r="C918" s="6" t="s">
        <v>694</v>
      </c>
      <c r="D918" s="6" t="s">
        <v>695</v>
      </c>
      <c r="E918" s="6" t="s">
        <v>2772</v>
      </c>
      <c r="F918" s="7">
        <v>-94614.079999999987</v>
      </c>
      <c r="G918" s="7">
        <v>-75202.94</v>
      </c>
      <c r="H918" s="8">
        <v>-59228.869999999995</v>
      </c>
    </row>
    <row r="919" spans="1:8">
      <c r="A919" s="4" t="s">
        <v>2773</v>
      </c>
      <c r="B919" s="5" t="s">
        <v>1779</v>
      </c>
      <c r="C919" s="6" t="s">
        <v>567</v>
      </c>
      <c r="D919" s="6" t="s">
        <v>568</v>
      </c>
      <c r="E919" s="6" t="s">
        <v>2774</v>
      </c>
      <c r="F919" s="7">
        <v>6240</v>
      </c>
      <c r="G919" s="7">
        <v>6240</v>
      </c>
      <c r="H919" s="8">
        <v>6240</v>
      </c>
    </row>
    <row r="920" spans="1:8">
      <c r="A920" s="4" t="s">
        <v>2775</v>
      </c>
      <c r="B920" s="5" t="s">
        <v>2776</v>
      </c>
      <c r="C920" s="6" t="s">
        <v>1543</v>
      </c>
      <c r="D920" s="6" t="s">
        <v>1544</v>
      </c>
      <c r="E920" s="6" t="s">
        <v>2226</v>
      </c>
      <c r="F920" s="7">
        <v>-60417.540000000008</v>
      </c>
      <c r="G920" s="7">
        <v>-57075.97</v>
      </c>
      <c r="H920" s="8">
        <v>-39445.360000000001</v>
      </c>
    </row>
    <row r="921" spans="1:8">
      <c r="A921" s="4" t="s">
        <v>2777</v>
      </c>
      <c r="B921" s="5" t="s">
        <v>100</v>
      </c>
      <c r="C921" s="6" t="s">
        <v>703</v>
      </c>
      <c r="D921" s="6" t="s">
        <v>704</v>
      </c>
      <c r="E921" s="6" t="s">
        <v>2778</v>
      </c>
      <c r="F921" s="7">
        <v>-638.7599999999984</v>
      </c>
      <c r="G921" s="7">
        <v>-360.36999999999898</v>
      </c>
      <c r="H921" s="8">
        <v>10590.119999999999</v>
      </c>
    </row>
    <row r="922" spans="1:8">
      <c r="A922" s="4" t="s">
        <v>2779</v>
      </c>
      <c r="B922" s="5" t="s">
        <v>2780</v>
      </c>
      <c r="C922" s="6" t="s">
        <v>1588</v>
      </c>
      <c r="D922" s="6" t="s">
        <v>1589</v>
      </c>
      <c r="E922" s="6" t="s">
        <v>2781</v>
      </c>
      <c r="F922" s="7">
        <v>-10137.970000000001</v>
      </c>
      <c r="G922" s="7">
        <v>-11126.619999999995</v>
      </c>
      <c r="H922" s="8">
        <v>-9926.1999999999971</v>
      </c>
    </row>
    <row r="923" spans="1:8">
      <c r="A923" s="4" t="s">
        <v>2782</v>
      </c>
      <c r="B923" s="5" t="s">
        <v>2783</v>
      </c>
      <c r="C923" s="6" t="s">
        <v>462</v>
      </c>
      <c r="D923" s="6" t="s">
        <v>463</v>
      </c>
      <c r="E923" s="6" t="s">
        <v>2784</v>
      </c>
      <c r="F923" s="7">
        <v>-6489.5500000000029</v>
      </c>
      <c r="G923" s="7">
        <v>-2123.7300000000032</v>
      </c>
      <c r="H923" s="8">
        <v>726.5199999999968</v>
      </c>
    </row>
    <row r="924" spans="1:8">
      <c r="A924" s="4" t="s">
        <v>2785</v>
      </c>
      <c r="B924" s="5" t="s">
        <v>120</v>
      </c>
      <c r="C924" s="6" t="s">
        <v>1901</v>
      </c>
      <c r="D924" s="6" t="s">
        <v>1902</v>
      </c>
      <c r="E924" s="6" t="s">
        <v>2786</v>
      </c>
      <c r="F924" s="7">
        <v>-2948.3800000000047</v>
      </c>
      <c r="G924" s="7">
        <v>-12375.919999999998</v>
      </c>
      <c r="H924" s="8">
        <v>-7714.2700000000041</v>
      </c>
    </row>
    <row r="925" spans="1:8">
      <c r="A925" s="4" t="s">
        <v>2787</v>
      </c>
      <c r="B925" s="5" t="s">
        <v>1759</v>
      </c>
      <c r="C925" s="6" t="s">
        <v>2788</v>
      </c>
      <c r="D925" s="6" t="s">
        <v>2789</v>
      </c>
      <c r="E925" s="6" t="s">
        <v>2790</v>
      </c>
      <c r="F925" s="7">
        <v>5006.8899999999994</v>
      </c>
      <c r="G925" s="7">
        <v>-1386.4599999999991</v>
      </c>
      <c r="H925" s="8">
        <v>741.93000000000029</v>
      </c>
    </row>
    <row r="926" spans="1:8">
      <c r="A926" s="4" t="s">
        <v>2791</v>
      </c>
      <c r="B926" s="5" t="s">
        <v>100</v>
      </c>
      <c r="C926" s="6" t="s">
        <v>2792</v>
      </c>
      <c r="D926" s="6" t="s">
        <v>2793</v>
      </c>
      <c r="E926" s="6" t="s">
        <v>2794</v>
      </c>
      <c r="F926" s="7">
        <v>-4357.5500000000029</v>
      </c>
      <c r="G926" s="7">
        <v>-3937.9599999999991</v>
      </c>
      <c r="H926" s="8">
        <v>-3527.989999999998</v>
      </c>
    </row>
    <row r="927" spans="1:8">
      <c r="A927" s="4" t="s">
        <v>2795</v>
      </c>
      <c r="B927" s="5" t="s">
        <v>184</v>
      </c>
      <c r="C927" s="6" t="s">
        <v>1625</v>
      </c>
      <c r="D927" s="6" t="s">
        <v>1626</v>
      </c>
      <c r="E927" s="6" t="s">
        <v>683</v>
      </c>
      <c r="F927" s="7">
        <v>-21531.009999999995</v>
      </c>
      <c r="G927" s="7">
        <v>-11510.429999999993</v>
      </c>
      <c r="H927" s="8">
        <v>-20280.11</v>
      </c>
    </row>
    <row r="928" spans="1:8">
      <c r="A928" s="4" t="s">
        <v>2796</v>
      </c>
      <c r="B928" s="5" t="s">
        <v>693</v>
      </c>
      <c r="C928" s="6" t="s">
        <v>2797</v>
      </c>
      <c r="D928" s="6" t="s">
        <v>2798</v>
      </c>
      <c r="E928" s="6" t="s">
        <v>2799</v>
      </c>
      <c r="F928" s="7">
        <v>-20703.36</v>
      </c>
      <c r="G928" s="7">
        <v>-15817.71</v>
      </c>
      <c r="H928" s="8">
        <v>-18194.550000000003</v>
      </c>
    </row>
    <row r="929" spans="1:8">
      <c r="A929" s="4" t="s">
        <v>2800</v>
      </c>
      <c r="B929" s="5" t="s">
        <v>2801</v>
      </c>
      <c r="C929" s="6" t="s">
        <v>213</v>
      </c>
      <c r="D929" s="6" t="s">
        <v>214</v>
      </c>
      <c r="E929" s="6" t="s">
        <v>2802</v>
      </c>
      <c r="F929" s="7">
        <v>-13301.179999999993</v>
      </c>
      <c r="G929" s="7">
        <v>-19821.690000000002</v>
      </c>
      <c r="H929" s="8">
        <v>-11439.559999999998</v>
      </c>
    </row>
    <row r="930" spans="1:8">
      <c r="A930" s="4" t="s">
        <v>2803</v>
      </c>
      <c r="B930" s="5" t="s">
        <v>50</v>
      </c>
      <c r="C930" s="6" t="s">
        <v>51</v>
      </c>
      <c r="D930" s="6" t="s">
        <v>52</v>
      </c>
      <c r="E930" s="6" t="s">
        <v>2804</v>
      </c>
      <c r="F930" s="7">
        <v>-570.80999999999767</v>
      </c>
      <c r="G930" s="7">
        <v>770.05999999999767</v>
      </c>
      <c r="H930" s="8">
        <v>42476.91</v>
      </c>
    </row>
    <row r="931" spans="1:8">
      <c r="A931" s="4" t="s">
        <v>2805</v>
      </c>
      <c r="B931" s="5" t="s">
        <v>2806</v>
      </c>
      <c r="C931" s="6" t="s">
        <v>180</v>
      </c>
      <c r="D931" s="6" t="s">
        <v>181</v>
      </c>
      <c r="E931" s="6" t="s">
        <v>2807</v>
      </c>
      <c r="F931" s="7">
        <v>-5370.8600000000006</v>
      </c>
      <c r="G931" s="7">
        <v>-8644.7799999999988</v>
      </c>
      <c r="H931" s="8">
        <v>-8831.9199999999983</v>
      </c>
    </row>
    <row r="932" spans="1:8">
      <c r="A932" s="4" t="s">
        <v>2808</v>
      </c>
      <c r="B932" s="5" t="s">
        <v>2809</v>
      </c>
      <c r="C932" s="6" t="s">
        <v>2810</v>
      </c>
      <c r="D932" s="6" t="s">
        <v>2811</v>
      </c>
      <c r="E932" s="6" t="s">
        <v>2812</v>
      </c>
      <c r="F932" s="7">
        <v>-697.88000000000466</v>
      </c>
      <c r="G932" s="7">
        <v>-159.44000000000233</v>
      </c>
      <c r="H932" s="8">
        <v>522.94000000000233</v>
      </c>
    </row>
    <row r="933" spans="1:8">
      <c r="A933" s="4" t="s">
        <v>2813</v>
      </c>
      <c r="B933" s="5" t="s">
        <v>2814</v>
      </c>
      <c r="C933" s="6" t="s">
        <v>877</v>
      </c>
      <c r="D933" s="6" t="s">
        <v>878</v>
      </c>
      <c r="E933" s="6" t="s">
        <v>2815</v>
      </c>
      <c r="F933" s="7">
        <v>-3800.6699999999983</v>
      </c>
      <c r="G933" s="7">
        <v>-2843.1000000000058</v>
      </c>
      <c r="H933" s="8">
        <v>-2953.6999999999971</v>
      </c>
    </row>
    <row r="934" spans="1:8">
      <c r="A934" s="4" t="s">
        <v>2816</v>
      </c>
      <c r="B934" s="5" t="s">
        <v>120</v>
      </c>
      <c r="C934" s="6" t="s">
        <v>2063</v>
      </c>
      <c r="D934" s="6" t="s">
        <v>2064</v>
      </c>
      <c r="E934" s="6" t="s">
        <v>2817</v>
      </c>
      <c r="F934" s="7">
        <v>-48284.44</v>
      </c>
      <c r="G934" s="7">
        <v>-40803.929999999993</v>
      </c>
      <c r="H934" s="8">
        <v>-9819.179999999993</v>
      </c>
    </row>
    <row r="935" spans="1:8">
      <c r="A935" s="4" t="s">
        <v>2818</v>
      </c>
      <c r="B935" s="5" t="s">
        <v>2819</v>
      </c>
      <c r="C935" s="6" t="s">
        <v>91</v>
      </c>
      <c r="D935" s="6" t="s">
        <v>92</v>
      </c>
      <c r="E935" s="6" t="s">
        <v>2820</v>
      </c>
      <c r="F935" s="7">
        <v>18.019999999996799</v>
      </c>
      <c r="G935" s="7">
        <v>-937.41999999999825</v>
      </c>
      <c r="H935" s="8">
        <v>394.62000000000262</v>
      </c>
    </row>
    <row r="936" spans="1:8">
      <c r="A936" s="4" t="s">
        <v>2821</v>
      </c>
      <c r="B936" s="5" t="s">
        <v>2822</v>
      </c>
      <c r="C936" s="6" t="s">
        <v>2647</v>
      </c>
      <c r="D936" s="6" t="s">
        <v>2648</v>
      </c>
      <c r="E936" s="6" t="s">
        <v>2823</v>
      </c>
      <c r="F936" s="7">
        <v>-9988.1199999999953</v>
      </c>
      <c r="G936" s="7">
        <v>-8840.7200000000012</v>
      </c>
      <c r="H936" s="8">
        <v>-10235.400000000001</v>
      </c>
    </row>
    <row r="937" spans="1:8">
      <c r="A937" s="4" t="s">
        <v>2824</v>
      </c>
      <c r="B937" s="5" t="s">
        <v>120</v>
      </c>
      <c r="C937" s="6" t="s">
        <v>1955</v>
      </c>
      <c r="D937" s="6" t="s">
        <v>1956</v>
      </c>
      <c r="E937" s="6" t="s">
        <v>2825</v>
      </c>
      <c r="F937" s="7">
        <v>-1902.3699999999953</v>
      </c>
      <c r="G937" s="7">
        <v>-12876.990000000005</v>
      </c>
      <c r="H937" s="8">
        <v>-9605.3000000000029</v>
      </c>
    </row>
    <row r="938" spans="1:8">
      <c r="A938" s="4" t="s">
        <v>2826</v>
      </c>
      <c r="B938" s="5" t="s">
        <v>2827</v>
      </c>
      <c r="C938" s="6" t="s">
        <v>2828</v>
      </c>
      <c r="D938" s="6" t="s">
        <v>2829</v>
      </c>
      <c r="E938" s="6" t="s">
        <v>2830</v>
      </c>
      <c r="F938" s="7">
        <v>1136.1600000000035</v>
      </c>
      <c r="G938" s="7">
        <v>-1186.2699999999968</v>
      </c>
      <c r="H938" s="8">
        <v>6278.8499999999985</v>
      </c>
    </row>
    <row r="939" spans="1:8">
      <c r="A939" s="4" t="s">
        <v>2831</v>
      </c>
      <c r="B939" s="5" t="s">
        <v>1813</v>
      </c>
      <c r="C939" s="6" t="s">
        <v>2647</v>
      </c>
      <c r="D939" s="6" t="s">
        <v>2648</v>
      </c>
      <c r="E939" s="6" t="s">
        <v>1814</v>
      </c>
      <c r="F939" s="7">
        <v>-8252.7200000000012</v>
      </c>
      <c r="G939" s="7">
        <v>-9918.5999999999985</v>
      </c>
      <c r="H939" s="8">
        <v>-5493.2200000000012</v>
      </c>
    </row>
    <row r="940" spans="1:8">
      <c r="A940" s="4" t="s">
        <v>2832</v>
      </c>
      <c r="B940" s="5" t="s">
        <v>184</v>
      </c>
      <c r="C940" s="6" t="s">
        <v>1014</v>
      </c>
      <c r="D940" s="6" t="s">
        <v>1015</v>
      </c>
      <c r="E940" s="6" t="s">
        <v>904</v>
      </c>
      <c r="F940" s="7">
        <v>-36829.69</v>
      </c>
      <c r="G940" s="7">
        <v>-58207.039999999994</v>
      </c>
      <c r="H940" s="8">
        <v>-18066.130000000005</v>
      </c>
    </row>
    <row r="941" spans="1:8">
      <c r="A941" s="4" t="s">
        <v>2833</v>
      </c>
      <c r="B941" s="5" t="s">
        <v>1852</v>
      </c>
      <c r="C941" s="6" t="s">
        <v>2834</v>
      </c>
      <c r="D941" s="6" t="s">
        <v>2835</v>
      </c>
      <c r="E941" s="6" t="s">
        <v>2836</v>
      </c>
      <c r="F941" s="7">
        <v>-475.11000000000058</v>
      </c>
      <c r="G941" s="7">
        <v>1013.9800000000032</v>
      </c>
      <c r="H941" s="8">
        <v>17590.599999999999</v>
      </c>
    </row>
    <row r="942" spans="1:8">
      <c r="A942" s="4" t="s">
        <v>2837</v>
      </c>
      <c r="B942" s="5" t="s">
        <v>120</v>
      </c>
      <c r="C942" s="6" t="s">
        <v>2838</v>
      </c>
      <c r="D942" s="6" t="s">
        <v>2839</v>
      </c>
      <c r="E942" s="6" t="s">
        <v>2738</v>
      </c>
      <c r="F942" s="7">
        <v>-51948.09</v>
      </c>
      <c r="G942" s="7">
        <v>-52510.260000000009</v>
      </c>
      <c r="H942" s="8">
        <v>-20920.020000000004</v>
      </c>
    </row>
    <row r="943" spans="1:8">
      <c r="A943" s="4" t="s">
        <v>2840</v>
      </c>
      <c r="B943" s="5" t="s">
        <v>267</v>
      </c>
      <c r="C943" s="6" t="s">
        <v>1753</v>
      </c>
      <c r="D943" s="6" t="s">
        <v>1754</v>
      </c>
      <c r="E943" s="6" t="s">
        <v>1016</v>
      </c>
      <c r="F943" s="7">
        <v>1228.8399999999965</v>
      </c>
      <c r="G943" s="7">
        <v>-2072.8000000000029</v>
      </c>
      <c r="H943" s="8">
        <v>-248.22000000000116</v>
      </c>
    </row>
    <row r="944" spans="1:8">
      <c r="A944" s="4" t="s">
        <v>2841</v>
      </c>
      <c r="B944" s="5" t="s">
        <v>1481</v>
      </c>
      <c r="C944" s="6" t="s">
        <v>674</v>
      </c>
      <c r="D944" s="6" t="s">
        <v>675</v>
      </c>
      <c r="E944" s="6" t="s">
        <v>2719</v>
      </c>
      <c r="F944" s="7">
        <v>-737.65000000000146</v>
      </c>
      <c r="G944" s="7">
        <v>-1101.9000000000015</v>
      </c>
      <c r="H944" s="8">
        <v>139.11000000000058</v>
      </c>
    </row>
    <row r="945" spans="1:8">
      <c r="A945" s="4" t="s">
        <v>2842</v>
      </c>
      <c r="B945" s="5" t="s">
        <v>19</v>
      </c>
      <c r="C945" s="6" t="s">
        <v>2843</v>
      </c>
      <c r="D945" s="6" t="s">
        <v>2844</v>
      </c>
      <c r="E945" s="6" t="s">
        <v>2845</v>
      </c>
      <c r="F945" s="7">
        <v>478.55000000000291</v>
      </c>
      <c r="G945" s="7">
        <v>1682.5299999999988</v>
      </c>
      <c r="H945" s="8">
        <v>26030.740000000005</v>
      </c>
    </row>
    <row r="946" spans="1:8">
      <c r="A946" s="4" t="s">
        <v>2846</v>
      </c>
      <c r="B946" s="5" t="s">
        <v>2847</v>
      </c>
      <c r="C946" s="6" t="s">
        <v>528</v>
      </c>
      <c r="D946" s="6" t="s">
        <v>529</v>
      </c>
      <c r="E946" s="6" t="s">
        <v>2848</v>
      </c>
      <c r="F946" s="7">
        <v>-7182.3499999999985</v>
      </c>
      <c r="G946" s="7">
        <v>-6351.68</v>
      </c>
      <c r="H946" s="8">
        <v>-1629.3899999999994</v>
      </c>
    </row>
    <row r="947" spans="1:8">
      <c r="A947" s="4" t="s">
        <v>2849</v>
      </c>
      <c r="B947" s="5" t="s">
        <v>966</v>
      </c>
      <c r="C947" s="6" t="s">
        <v>185</v>
      </c>
      <c r="D947" s="6" t="s">
        <v>186</v>
      </c>
      <c r="E947" s="6" t="s">
        <v>596</v>
      </c>
      <c r="F947" s="7">
        <v>-15926.020000000004</v>
      </c>
      <c r="G947" s="7">
        <v>-8771.9400000000023</v>
      </c>
      <c r="H947" s="8">
        <v>44196</v>
      </c>
    </row>
    <row r="948" spans="1:8">
      <c r="A948" s="4" t="s">
        <v>2850</v>
      </c>
      <c r="B948" s="5" t="s">
        <v>157</v>
      </c>
      <c r="C948" s="6" t="s">
        <v>602</v>
      </c>
      <c r="D948" s="6" t="s">
        <v>603</v>
      </c>
      <c r="E948" s="6" t="s">
        <v>1639</v>
      </c>
      <c r="F948" s="7">
        <v>-53480.010000000009</v>
      </c>
      <c r="G948" s="7">
        <v>-30774.589999999997</v>
      </c>
      <c r="H948" s="8">
        <v>-3767.0800000000017</v>
      </c>
    </row>
    <row r="949" spans="1:8">
      <c r="A949" s="4" t="s">
        <v>2851</v>
      </c>
      <c r="B949" s="5" t="s">
        <v>157</v>
      </c>
      <c r="C949" s="6" t="s">
        <v>1154</v>
      </c>
      <c r="D949" s="6" t="s">
        <v>1155</v>
      </c>
      <c r="E949" s="6" t="s">
        <v>2852</v>
      </c>
      <c r="F949" s="7">
        <v>-13925.570000000007</v>
      </c>
      <c r="G949" s="7">
        <v>-14776.429999999993</v>
      </c>
      <c r="H949" s="8">
        <v>-12385.370000000003</v>
      </c>
    </row>
    <row r="950" spans="1:8">
      <c r="A950" s="4" t="s">
        <v>2853</v>
      </c>
      <c r="B950" s="5" t="s">
        <v>34</v>
      </c>
      <c r="C950" s="6" t="s">
        <v>736</v>
      </c>
      <c r="D950" s="6" t="s">
        <v>737</v>
      </c>
      <c r="E950" s="6" t="s">
        <v>2854</v>
      </c>
      <c r="F950" s="7">
        <v>-29887.549999999988</v>
      </c>
      <c r="G950" s="7">
        <v>-27946.33</v>
      </c>
      <c r="H950" s="8">
        <v>-25932.160000000003</v>
      </c>
    </row>
    <row r="951" spans="1:8">
      <c r="A951" s="4" t="s">
        <v>2855</v>
      </c>
      <c r="B951" s="5" t="s">
        <v>2856</v>
      </c>
      <c r="C951" s="6" t="s">
        <v>2857</v>
      </c>
      <c r="D951" s="6" t="s">
        <v>2858</v>
      </c>
      <c r="E951" s="6" t="s">
        <v>2859</v>
      </c>
      <c r="F951" s="7">
        <v>-716.82000000000698</v>
      </c>
      <c r="G951" s="7">
        <v>555.32000000000698</v>
      </c>
      <c r="H951" s="8">
        <v>450.67999999999302</v>
      </c>
    </row>
    <row r="952" spans="1:8">
      <c r="A952" s="4" t="s">
        <v>2860</v>
      </c>
      <c r="B952" s="5" t="s">
        <v>2861</v>
      </c>
      <c r="C952" s="6" t="s">
        <v>1110</v>
      </c>
      <c r="D952" s="6" t="s">
        <v>1111</v>
      </c>
      <c r="E952" s="6" t="s">
        <v>2862</v>
      </c>
      <c r="F952" s="7">
        <v>-27960.359999999986</v>
      </c>
      <c r="G952" s="7">
        <v>-17278.830000000002</v>
      </c>
      <c r="H952" s="8">
        <v>-15652.199999999997</v>
      </c>
    </row>
    <row r="953" spans="1:8">
      <c r="A953" s="4" t="s">
        <v>2863</v>
      </c>
      <c r="B953" s="5" t="s">
        <v>1738</v>
      </c>
      <c r="C953" s="6" t="s">
        <v>523</v>
      </c>
      <c r="D953" s="6" t="s">
        <v>524</v>
      </c>
      <c r="E953" s="6" t="s">
        <v>2845</v>
      </c>
      <c r="F953" s="7">
        <v>1361.5899999999965</v>
      </c>
      <c r="G953" s="7">
        <v>-490.55000000000291</v>
      </c>
      <c r="H953" s="8">
        <v>9837</v>
      </c>
    </row>
    <row r="954" spans="1:8">
      <c r="A954" s="4" t="s">
        <v>2864</v>
      </c>
      <c r="B954" s="5" t="s">
        <v>174</v>
      </c>
      <c r="C954" s="6" t="s">
        <v>1110</v>
      </c>
      <c r="D954" s="6" t="s">
        <v>1111</v>
      </c>
      <c r="E954" s="6" t="s">
        <v>2865</v>
      </c>
      <c r="F954" s="7">
        <v>-11569.25</v>
      </c>
      <c r="G954" s="7">
        <v>-3375.6900000000023</v>
      </c>
      <c r="H954" s="8">
        <v>-14911.039999999994</v>
      </c>
    </row>
    <row r="955" spans="1:8">
      <c r="A955" s="4" t="s">
        <v>2866</v>
      </c>
      <c r="B955" s="5" t="s">
        <v>413</v>
      </c>
      <c r="C955" s="6" t="s">
        <v>2867</v>
      </c>
      <c r="D955" s="6" t="s">
        <v>2868</v>
      </c>
      <c r="E955" s="6" t="s">
        <v>2085</v>
      </c>
      <c r="F955" s="7">
        <v>-8430.2100000000064</v>
      </c>
      <c r="G955" s="7">
        <v>-9826.4400000000023</v>
      </c>
      <c r="H955" s="8">
        <v>-4089.9700000000012</v>
      </c>
    </row>
    <row r="956" spans="1:8">
      <c r="A956" s="4" t="s">
        <v>2869</v>
      </c>
      <c r="B956" s="5" t="s">
        <v>207</v>
      </c>
      <c r="C956" s="6" t="s">
        <v>208</v>
      </c>
      <c r="D956" s="6" t="s">
        <v>209</v>
      </c>
      <c r="E956" s="6" t="s">
        <v>2870</v>
      </c>
      <c r="F956" s="7">
        <v>-15131.949999999997</v>
      </c>
      <c r="G956" s="7">
        <v>-7232.989999999998</v>
      </c>
      <c r="H956" s="8">
        <v>-6965.6100000000006</v>
      </c>
    </row>
    <row r="957" spans="1:8">
      <c r="A957" s="4" t="s">
        <v>2871</v>
      </c>
      <c r="B957" s="5" t="s">
        <v>120</v>
      </c>
      <c r="C957" s="6" t="s">
        <v>924</v>
      </c>
      <c r="D957" s="6" t="s">
        <v>925</v>
      </c>
      <c r="E957" s="6" t="s">
        <v>2872</v>
      </c>
      <c r="F957" s="7">
        <v>-36313.350000000006</v>
      </c>
      <c r="G957" s="7">
        <v>-51050.679999999993</v>
      </c>
      <c r="H957" s="8">
        <v>-40710.990000000005</v>
      </c>
    </row>
    <row r="958" spans="1:8">
      <c r="A958" s="4" t="s">
        <v>2873</v>
      </c>
      <c r="B958" s="5" t="s">
        <v>789</v>
      </c>
      <c r="C958" s="6" t="s">
        <v>790</v>
      </c>
      <c r="D958" s="6" t="s">
        <v>791</v>
      </c>
      <c r="E958" s="6" t="s">
        <v>1984</v>
      </c>
      <c r="F958" s="7">
        <v>3847.15</v>
      </c>
      <c r="G958" s="7">
        <v>2810.25</v>
      </c>
      <c r="H958" s="8">
        <v>3147.2</v>
      </c>
    </row>
    <row r="959" spans="1:8">
      <c r="A959" s="4" t="s">
        <v>2874</v>
      </c>
      <c r="B959" s="5" t="s">
        <v>327</v>
      </c>
      <c r="C959" s="6" t="s">
        <v>254</v>
      </c>
      <c r="D959" s="6" t="s">
        <v>255</v>
      </c>
      <c r="E959" s="6" t="s">
        <v>2875</v>
      </c>
      <c r="F959" s="7">
        <v>11273.6</v>
      </c>
      <c r="G959" s="7">
        <v>11836.2</v>
      </c>
      <c r="H959" s="8">
        <v>10822.5</v>
      </c>
    </row>
    <row r="960" spans="1:8">
      <c r="A960" s="4" t="s">
        <v>2876</v>
      </c>
      <c r="B960" s="5" t="s">
        <v>120</v>
      </c>
      <c r="C960" s="6" t="s">
        <v>844</v>
      </c>
      <c r="D960" s="6" t="s">
        <v>845</v>
      </c>
      <c r="E960" s="6" t="s">
        <v>2877</v>
      </c>
      <c r="F960" s="7">
        <v>-14383.520000000004</v>
      </c>
      <c r="G960" s="7">
        <v>-21671.320000000007</v>
      </c>
      <c r="H960" s="8">
        <v>-13926.440000000002</v>
      </c>
    </row>
    <row r="961" spans="1:8">
      <c r="A961" s="4" t="s">
        <v>2878</v>
      </c>
      <c r="B961" s="5" t="s">
        <v>1163</v>
      </c>
      <c r="C961" s="6" t="s">
        <v>1974</v>
      </c>
      <c r="D961" s="6" t="s">
        <v>1975</v>
      </c>
      <c r="E961" s="6" t="s">
        <v>2203</v>
      </c>
      <c r="F961" s="7">
        <v>-15776.679999999993</v>
      </c>
      <c r="G961" s="7">
        <v>-14635.910000000003</v>
      </c>
      <c r="H961" s="8">
        <v>-13216.589999999997</v>
      </c>
    </row>
    <row r="962" spans="1:8">
      <c r="A962" s="4" t="s">
        <v>2879</v>
      </c>
      <c r="B962" s="5" t="s">
        <v>120</v>
      </c>
      <c r="C962" s="6" t="s">
        <v>349</v>
      </c>
      <c r="D962" s="6" t="s">
        <v>350</v>
      </c>
      <c r="E962" s="6" t="s">
        <v>2880</v>
      </c>
      <c r="F962" s="7">
        <v>-46997.380000000005</v>
      </c>
      <c r="G962" s="7">
        <v>-42054.759999999995</v>
      </c>
      <c r="H962" s="8">
        <v>-30280.440000000002</v>
      </c>
    </row>
    <row r="963" spans="1:8">
      <c r="A963" s="4" t="s">
        <v>2881</v>
      </c>
      <c r="B963" s="5" t="s">
        <v>2675</v>
      </c>
      <c r="C963" s="6" t="s">
        <v>1033</v>
      </c>
      <c r="D963" s="6" t="s">
        <v>1034</v>
      </c>
      <c r="E963" s="6" t="s">
        <v>2882</v>
      </c>
      <c r="F963" s="7">
        <v>1198.7300000000032</v>
      </c>
      <c r="G963" s="7">
        <v>-402.12999999999738</v>
      </c>
      <c r="H963" s="8">
        <v>783.75</v>
      </c>
    </row>
    <row r="964" spans="1:8">
      <c r="A964" s="4" t="s">
        <v>2883</v>
      </c>
      <c r="B964" s="5" t="s">
        <v>969</v>
      </c>
      <c r="C964" s="6" t="s">
        <v>2205</v>
      </c>
      <c r="D964" s="6" t="s">
        <v>2206</v>
      </c>
      <c r="E964" s="6" t="s">
        <v>2884</v>
      </c>
      <c r="F964" s="7">
        <v>721.2899999999936</v>
      </c>
      <c r="G964" s="7">
        <v>-15219.809999999998</v>
      </c>
      <c r="H964" s="8">
        <v>-9170.0399999999936</v>
      </c>
    </row>
    <row r="965" spans="1:8">
      <c r="A965" s="4" t="s">
        <v>2885</v>
      </c>
      <c r="B965" s="5" t="s">
        <v>130</v>
      </c>
      <c r="C965" s="6" t="s">
        <v>1356</v>
      </c>
      <c r="D965" s="6" t="s">
        <v>1357</v>
      </c>
      <c r="E965" s="6" t="s">
        <v>2886</v>
      </c>
      <c r="F965" s="7">
        <v>8813.3799999999992</v>
      </c>
      <c r="G965" s="7">
        <v>8910.2900000000009</v>
      </c>
      <c r="H965" s="8">
        <v>7787.5</v>
      </c>
    </row>
    <row r="966" spans="1:8">
      <c r="A966" s="4" t="s">
        <v>2887</v>
      </c>
      <c r="B966" s="5" t="s">
        <v>244</v>
      </c>
      <c r="C966" s="6" t="s">
        <v>2888</v>
      </c>
      <c r="D966" s="6" t="s">
        <v>2889</v>
      </c>
      <c r="E966" s="6" t="s">
        <v>2890</v>
      </c>
      <c r="F966" s="7">
        <v>1163.1800000000003</v>
      </c>
      <c r="G966" s="7">
        <v>-1004.6600000000035</v>
      </c>
      <c r="H966" s="8">
        <v>474.56999999999971</v>
      </c>
    </row>
    <row r="967" spans="1:8">
      <c r="A967" s="4" t="s">
        <v>2891</v>
      </c>
      <c r="B967" s="5" t="s">
        <v>2892</v>
      </c>
      <c r="C967" s="6" t="s">
        <v>2893</v>
      </c>
      <c r="D967" s="6" t="s">
        <v>2894</v>
      </c>
      <c r="E967" s="6" t="s">
        <v>2895</v>
      </c>
      <c r="F967" s="7">
        <v>-699.86000000000058</v>
      </c>
      <c r="G967" s="7">
        <v>310.91999999999825</v>
      </c>
      <c r="H967" s="8">
        <v>2665.1600000000035</v>
      </c>
    </row>
    <row r="968" spans="1:8">
      <c r="A968" s="4" t="s">
        <v>2896</v>
      </c>
      <c r="B968" s="5" t="s">
        <v>1095</v>
      </c>
      <c r="C968" s="6" t="s">
        <v>864</v>
      </c>
      <c r="D968" s="6" t="s">
        <v>865</v>
      </c>
      <c r="E968" s="6" t="s">
        <v>2897</v>
      </c>
      <c r="F968" s="7">
        <v>3801.7200000000012</v>
      </c>
      <c r="G968" s="7">
        <v>-7257.6900000000023</v>
      </c>
      <c r="H968" s="8">
        <v>4889.2300000000032</v>
      </c>
    </row>
    <row r="969" spans="1:8">
      <c r="A969" s="4" t="s">
        <v>2898</v>
      </c>
      <c r="B969" s="5" t="s">
        <v>276</v>
      </c>
      <c r="C969" s="6" t="s">
        <v>550</v>
      </c>
      <c r="D969" s="6" t="s">
        <v>551</v>
      </c>
      <c r="E969" s="6" t="s">
        <v>2899</v>
      </c>
      <c r="F969" s="7">
        <v>-3191.5999999999985</v>
      </c>
      <c r="G969" s="7">
        <v>-2206.1600000000035</v>
      </c>
      <c r="H969" s="8">
        <v>-1934.0500000000029</v>
      </c>
    </row>
    <row r="970" spans="1:8">
      <c r="A970" s="4" t="s">
        <v>2900</v>
      </c>
      <c r="B970" s="5" t="s">
        <v>29</v>
      </c>
      <c r="C970" s="6" t="s">
        <v>2901</v>
      </c>
      <c r="D970" s="6" t="s">
        <v>2902</v>
      </c>
      <c r="E970" s="6" t="s">
        <v>834</v>
      </c>
      <c r="F970" s="7">
        <v>-815.47999999999593</v>
      </c>
      <c r="G970" s="7">
        <v>-3587.3800000000047</v>
      </c>
      <c r="H970" s="8">
        <v>-8909.6600000000035</v>
      </c>
    </row>
    <row r="971" spans="1:8">
      <c r="A971" s="4" t="s">
        <v>2903</v>
      </c>
      <c r="B971" s="5" t="s">
        <v>2904</v>
      </c>
      <c r="C971" s="6" t="s">
        <v>2905</v>
      </c>
      <c r="D971" s="6" t="s">
        <v>2906</v>
      </c>
      <c r="E971" s="6" t="s">
        <v>2535</v>
      </c>
      <c r="F971" s="7">
        <v>-1431.2099999999991</v>
      </c>
      <c r="G971" s="7">
        <v>-2414.9399999999987</v>
      </c>
      <c r="H971" s="8">
        <v>-1254.8100000000013</v>
      </c>
    </row>
    <row r="972" spans="1:8">
      <c r="A972" s="4" t="s">
        <v>2903</v>
      </c>
      <c r="B972" s="5" t="s">
        <v>2907</v>
      </c>
      <c r="C972" s="6" t="s">
        <v>2908</v>
      </c>
      <c r="D972" s="6" t="s">
        <v>2909</v>
      </c>
      <c r="E972" s="6" t="s">
        <v>2910</v>
      </c>
      <c r="F972" s="7">
        <v>28886.71</v>
      </c>
      <c r="G972" s="7">
        <v>-2414.9399999999987</v>
      </c>
      <c r="H972" s="8">
        <v>-1254.8100000000013</v>
      </c>
    </row>
    <row r="973" spans="1:8">
      <c r="A973" s="4" t="s">
        <v>2911</v>
      </c>
      <c r="B973" s="5" t="s">
        <v>120</v>
      </c>
      <c r="C973" s="6" t="s">
        <v>2912</v>
      </c>
      <c r="D973" s="6" t="s">
        <v>2913</v>
      </c>
      <c r="E973" s="6" t="s">
        <v>2914</v>
      </c>
      <c r="F973" s="7">
        <v>-38308.47</v>
      </c>
      <c r="G973" s="7">
        <v>-34424.929999999993</v>
      </c>
      <c r="H973" s="8">
        <v>-14387.270000000004</v>
      </c>
    </row>
    <row r="974" spans="1:8">
      <c r="A974" s="4" t="s">
        <v>2915</v>
      </c>
      <c r="B974" s="5" t="s">
        <v>2916</v>
      </c>
      <c r="C974" s="6" t="s">
        <v>2051</v>
      </c>
      <c r="D974" s="6" t="s">
        <v>2052</v>
      </c>
      <c r="E974" s="6" t="s">
        <v>2917</v>
      </c>
      <c r="F974" s="7">
        <v>-13697.419999999998</v>
      </c>
      <c r="G974" s="7">
        <v>-12909.93</v>
      </c>
      <c r="H974" s="8">
        <v>-4700.6500000000015</v>
      </c>
    </row>
    <row r="975" spans="1:8">
      <c r="A975" s="4" t="s">
        <v>2918</v>
      </c>
      <c r="B975" s="5" t="s">
        <v>2055</v>
      </c>
      <c r="C975" s="6" t="s">
        <v>2919</v>
      </c>
      <c r="D975" s="6" t="s">
        <v>2920</v>
      </c>
      <c r="E975" s="6" t="s">
        <v>2921</v>
      </c>
      <c r="F975" s="7">
        <v>-17902.21</v>
      </c>
      <c r="G975" s="7">
        <v>-12282.46</v>
      </c>
      <c r="H975" s="8">
        <v>-7947.93</v>
      </c>
    </row>
    <row r="976" spans="1:8">
      <c r="A976" s="4" t="s">
        <v>2922</v>
      </c>
      <c r="B976" s="5" t="s">
        <v>858</v>
      </c>
      <c r="C976" s="6" t="s">
        <v>847</v>
      </c>
      <c r="D976" s="6" t="s">
        <v>848</v>
      </c>
      <c r="E976" s="6" t="s">
        <v>2923</v>
      </c>
      <c r="F976" s="7">
        <v>-53613.540000000008</v>
      </c>
      <c r="G976" s="7">
        <v>-52880.760000000009</v>
      </c>
      <c r="H976" s="8">
        <v>-24361.51999999999</v>
      </c>
    </row>
    <row r="977" spans="1:8">
      <c r="A977" s="4" t="s">
        <v>2924</v>
      </c>
      <c r="B977" s="5" t="s">
        <v>120</v>
      </c>
      <c r="C977" s="6" t="s">
        <v>844</v>
      </c>
      <c r="D977" s="6" t="s">
        <v>845</v>
      </c>
      <c r="E977" s="6" t="s">
        <v>511</v>
      </c>
      <c r="F977" s="7">
        <v>-3382.2899999999936</v>
      </c>
      <c r="G977" s="7">
        <v>-19704.940000000002</v>
      </c>
      <c r="H977" s="8">
        <v>-38771.089999999997</v>
      </c>
    </row>
    <row r="978" spans="1:8">
      <c r="A978" s="4" t="s">
        <v>2925</v>
      </c>
      <c r="B978" s="5" t="s">
        <v>2095</v>
      </c>
      <c r="C978" s="6" t="s">
        <v>2926</v>
      </c>
      <c r="D978" s="6" t="s">
        <v>2927</v>
      </c>
      <c r="E978" s="6" t="s">
        <v>2260</v>
      </c>
      <c r="F978" s="7">
        <v>14362.52</v>
      </c>
      <c r="G978" s="7">
        <v>14093.69</v>
      </c>
      <c r="H978" s="8">
        <v>16785.080000000002</v>
      </c>
    </row>
    <row r="979" spans="1:8">
      <c r="A979" s="4" t="s">
        <v>2928</v>
      </c>
      <c r="B979" s="5" t="s">
        <v>120</v>
      </c>
      <c r="C979" s="6" t="s">
        <v>121</v>
      </c>
      <c r="D979" s="6" t="s">
        <v>122</v>
      </c>
      <c r="E979" s="6" t="s">
        <v>2929</v>
      </c>
      <c r="F979" s="7">
        <v>-30426.289999999994</v>
      </c>
      <c r="G979" s="7">
        <v>-18618.960000000006</v>
      </c>
      <c r="H979" s="8">
        <v>37214.04</v>
      </c>
    </row>
    <row r="980" spans="1:8">
      <c r="A980" s="4" t="s">
        <v>2930</v>
      </c>
      <c r="B980" s="5" t="s">
        <v>2931</v>
      </c>
      <c r="C980" s="6" t="s">
        <v>794</v>
      </c>
      <c r="D980" s="6" t="s">
        <v>795</v>
      </c>
      <c r="E980" s="6" t="s">
        <v>2932</v>
      </c>
      <c r="F980" s="7">
        <v>8174.1699999999983</v>
      </c>
      <c r="G980" s="7">
        <v>418.62999999999738</v>
      </c>
      <c r="H980" s="8">
        <v>-71815.510000000009</v>
      </c>
    </row>
    <row r="981" spans="1:8">
      <c r="A981" s="4" t="s">
        <v>2933</v>
      </c>
      <c r="B981" s="5" t="s">
        <v>130</v>
      </c>
      <c r="C981" s="6" t="s">
        <v>45</v>
      </c>
      <c r="D981" s="6" t="s">
        <v>46</v>
      </c>
      <c r="E981" s="6" t="s">
        <v>2934</v>
      </c>
      <c r="F981" s="7">
        <v>14223.17</v>
      </c>
      <c r="G981" s="7">
        <v>15018</v>
      </c>
      <c r="H981" s="8">
        <v>13925</v>
      </c>
    </row>
    <row r="982" spans="1:8">
      <c r="A982" s="4" t="s">
        <v>2935</v>
      </c>
      <c r="B982" s="5" t="s">
        <v>663</v>
      </c>
      <c r="C982" s="6" t="s">
        <v>1442</v>
      </c>
      <c r="D982" s="6" t="s">
        <v>1443</v>
      </c>
      <c r="E982" s="6" t="s">
        <v>2936</v>
      </c>
      <c r="F982" s="7">
        <v>-2012.1200000000026</v>
      </c>
      <c r="G982" s="7">
        <v>-1684.5999999999985</v>
      </c>
      <c r="H982" s="8">
        <v>3667.5599999999977</v>
      </c>
    </row>
    <row r="983" spans="1:8">
      <c r="A983" s="4" t="s">
        <v>2937</v>
      </c>
      <c r="B983" s="5" t="s">
        <v>2938</v>
      </c>
      <c r="C983" s="6" t="s">
        <v>2939</v>
      </c>
      <c r="D983" s="6" t="s">
        <v>2940</v>
      </c>
      <c r="E983" s="6" t="s">
        <v>2941</v>
      </c>
      <c r="F983" s="7">
        <v>-157.7699999999968</v>
      </c>
      <c r="G983" s="7">
        <v>807.40000000000146</v>
      </c>
      <c r="H983" s="8">
        <v>-1754.6699999999983</v>
      </c>
    </row>
    <row r="984" spans="1:8">
      <c r="A984" s="4" t="s">
        <v>2942</v>
      </c>
      <c r="B984" s="5" t="s">
        <v>413</v>
      </c>
      <c r="C984" s="6" t="s">
        <v>2943</v>
      </c>
      <c r="D984" s="6" t="s">
        <v>2944</v>
      </c>
      <c r="E984" s="6" t="s">
        <v>1976</v>
      </c>
      <c r="F984" s="7">
        <v>-5959.929999999993</v>
      </c>
      <c r="G984" s="7">
        <v>-9373.0399999999936</v>
      </c>
      <c r="H984" s="8">
        <v>-11143.020000000004</v>
      </c>
    </row>
    <row r="985" spans="1:8">
      <c r="A985" s="4" t="s">
        <v>2945</v>
      </c>
      <c r="B985" s="5" t="s">
        <v>2946</v>
      </c>
      <c r="C985" s="6" t="s">
        <v>1019</v>
      </c>
      <c r="D985" s="6" t="s">
        <v>1020</v>
      </c>
      <c r="E985" s="6" t="s">
        <v>2947</v>
      </c>
      <c r="F985" s="7">
        <v>-2738.5299999999988</v>
      </c>
      <c r="G985" s="7">
        <v>-3682.239999999998</v>
      </c>
      <c r="H985" s="8">
        <v>10666.57</v>
      </c>
    </row>
    <row r="986" spans="1:8">
      <c r="A986" s="4" t="s">
        <v>2948</v>
      </c>
      <c r="B986" s="5" t="s">
        <v>120</v>
      </c>
      <c r="C986" s="6" t="s">
        <v>598</v>
      </c>
      <c r="D986" s="6" t="s">
        <v>599</v>
      </c>
      <c r="E986" s="6" t="s">
        <v>2291</v>
      </c>
      <c r="F986" s="7">
        <v>-41870.790000000008</v>
      </c>
      <c r="G986" s="7">
        <v>-54783.22</v>
      </c>
      <c r="H986" s="8">
        <v>-47316.72</v>
      </c>
    </row>
    <row r="987" spans="1:8">
      <c r="A987" s="4" t="s">
        <v>2949</v>
      </c>
      <c r="B987" s="5" t="s">
        <v>100</v>
      </c>
      <c r="C987" s="6" t="s">
        <v>1805</v>
      </c>
      <c r="D987" s="6" t="s">
        <v>1806</v>
      </c>
      <c r="E987" s="6" t="s">
        <v>2950</v>
      </c>
      <c r="F987" s="7">
        <v>-923.16999999999825</v>
      </c>
      <c r="G987" s="7">
        <v>-1268.8199999999997</v>
      </c>
      <c r="H987" s="8">
        <v>-3304.7699999999968</v>
      </c>
    </row>
    <row r="988" spans="1:8">
      <c r="A988" s="4" t="s">
        <v>2951</v>
      </c>
      <c r="B988" s="5" t="s">
        <v>2952</v>
      </c>
      <c r="C988" s="6" t="s">
        <v>66</v>
      </c>
      <c r="D988" s="6" t="s">
        <v>67</v>
      </c>
      <c r="E988" s="6" t="s">
        <v>2953</v>
      </c>
      <c r="F988" s="7">
        <v>-11725.419999999998</v>
      </c>
      <c r="G988" s="7">
        <v>-7572.1699999999983</v>
      </c>
      <c r="H988" s="8">
        <v>-9795.2200000000012</v>
      </c>
    </row>
    <row r="989" spans="1:8">
      <c r="A989" s="4" t="s">
        <v>2954</v>
      </c>
      <c r="B989" s="5" t="s">
        <v>778</v>
      </c>
      <c r="C989" s="6" t="s">
        <v>2955</v>
      </c>
      <c r="D989" s="6" t="s">
        <v>2956</v>
      </c>
      <c r="E989" s="6" t="s">
        <v>2910</v>
      </c>
      <c r="F989" s="7">
        <v>29943.58</v>
      </c>
      <c r="G989" s="7">
        <v>-1146.5699999999997</v>
      </c>
      <c r="H989" s="8">
        <v>-86.349999999998545</v>
      </c>
    </row>
    <row r="990" spans="1:8">
      <c r="A990" s="4" t="s">
        <v>2954</v>
      </c>
      <c r="B990" s="5" t="s">
        <v>1488</v>
      </c>
      <c r="C990" s="6" t="s">
        <v>2760</v>
      </c>
      <c r="D990" s="6" t="s">
        <v>2761</v>
      </c>
      <c r="E990" s="6" t="s">
        <v>2762</v>
      </c>
      <c r="F990" s="7">
        <v>-112.29999999999927</v>
      </c>
      <c r="G990" s="7">
        <v>-1146.5699999999997</v>
      </c>
      <c r="H990" s="8">
        <v>-86.349999999998545</v>
      </c>
    </row>
    <row r="991" spans="1:8">
      <c r="A991" s="4" t="s">
        <v>2957</v>
      </c>
      <c r="B991" s="5" t="s">
        <v>65</v>
      </c>
      <c r="C991" s="6" t="s">
        <v>66</v>
      </c>
      <c r="D991" s="6" t="s">
        <v>67</v>
      </c>
      <c r="E991" s="6" t="s">
        <v>2958</v>
      </c>
      <c r="F991" s="7">
        <v>-9825.61</v>
      </c>
      <c r="G991" s="7">
        <v>-7391.75</v>
      </c>
      <c r="H991" s="8">
        <v>-7355.9599999999991</v>
      </c>
    </row>
    <row r="992" spans="1:8">
      <c r="A992" s="4" t="s">
        <v>2959</v>
      </c>
      <c r="B992" s="5" t="s">
        <v>120</v>
      </c>
      <c r="C992" s="6" t="s">
        <v>385</v>
      </c>
      <c r="D992" s="6" t="s">
        <v>386</v>
      </c>
      <c r="E992" s="6" t="s">
        <v>2960</v>
      </c>
      <c r="F992" s="7">
        <v>-3730.9900000000052</v>
      </c>
      <c r="G992" s="7">
        <v>-10151.190000000002</v>
      </c>
      <c r="H992" s="8">
        <v>-2114.6900000000023</v>
      </c>
    </row>
    <row r="993" spans="1:8">
      <c r="A993" s="4" t="s">
        <v>2961</v>
      </c>
      <c r="B993" s="5" t="s">
        <v>527</v>
      </c>
      <c r="C993" s="6" t="s">
        <v>528</v>
      </c>
      <c r="D993" s="6" t="s">
        <v>529</v>
      </c>
      <c r="E993" s="6" t="s">
        <v>1099</v>
      </c>
      <c r="F993" s="7">
        <v>-1636.4599999999991</v>
      </c>
      <c r="G993" s="7">
        <v>-850.0199999999968</v>
      </c>
      <c r="H993" s="8">
        <v>-1044.1500000000015</v>
      </c>
    </row>
    <row r="994" spans="1:8">
      <c r="A994" s="4" t="s">
        <v>2962</v>
      </c>
      <c r="B994" s="5" t="s">
        <v>2169</v>
      </c>
      <c r="C994" s="6" t="s">
        <v>1024</v>
      </c>
      <c r="D994" s="6" t="s">
        <v>1025</v>
      </c>
      <c r="E994" s="6" t="s">
        <v>2963</v>
      </c>
      <c r="F994" s="7">
        <v>-4337.3899999999994</v>
      </c>
      <c r="G994" s="7">
        <v>-3375.3600000000006</v>
      </c>
      <c r="H994" s="8">
        <v>-3722.1100000000006</v>
      </c>
    </row>
    <row r="995" spans="1:8">
      <c r="A995" s="4" t="s">
        <v>2964</v>
      </c>
      <c r="B995" s="5" t="s">
        <v>2965</v>
      </c>
      <c r="C995" s="6" t="s">
        <v>1603</v>
      </c>
      <c r="D995" s="6" t="s">
        <v>1604</v>
      </c>
      <c r="E995" s="6" t="s">
        <v>2966</v>
      </c>
      <c r="F995" s="7">
        <v>-1772.8699999999953</v>
      </c>
      <c r="G995" s="7">
        <v>-52.179999999993015</v>
      </c>
      <c r="H995" s="8">
        <v>616.02000000000407</v>
      </c>
    </row>
    <row r="996" spans="1:8">
      <c r="A996" s="4" t="s">
        <v>2967</v>
      </c>
      <c r="B996" s="5" t="s">
        <v>1240</v>
      </c>
      <c r="C996" s="6" t="s">
        <v>1019</v>
      </c>
      <c r="D996" s="6" t="s">
        <v>1020</v>
      </c>
      <c r="E996" s="6" t="s">
        <v>2968</v>
      </c>
      <c r="F996" s="7">
        <v>-2771.2200000000012</v>
      </c>
      <c r="G996" s="7">
        <v>12767.77</v>
      </c>
      <c r="H996" s="8">
        <v>19109.88</v>
      </c>
    </row>
    <row r="997" spans="1:8">
      <c r="A997" s="4" t="s">
        <v>2969</v>
      </c>
      <c r="B997" s="5" t="s">
        <v>60</v>
      </c>
      <c r="C997" s="6" t="s">
        <v>111</v>
      </c>
      <c r="D997" s="6" t="s">
        <v>112</v>
      </c>
      <c r="E997" s="6" t="s">
        <v>1398</v>
      </c>
      <c r="F997" s="7">
        <v>-3677.7200000000012</v>
      </c>
      <c r="G997" s="7">
        <v>150.25</v>
      </c>
      <c r="H997" s="8">
        <v>-245.86000000000058</v>
      </c>
    </row>
    <row r="998" spans="1:8">
      <c r="A998" s="4" t="s">
        <v>2970</v>
      </c>
      <c r="B998" s="5" t="s">
        <v>2970</v>
      </c>
      <c r="C998" s="6" t="s">
        <v>2040</v>
      </c>
      <c r="D998" s="6" t="s">
        <v>2041</v>
      </c>
      <c r="E998" s="6" t="s">
        <v>2971</v>
      </c>
      <c r="F998" s="7">
        <v>-24354.119999999995</v>
      </c>
      <c r="G998" s="7">
        <v>-33252.17</v>
      </c>
      <c r="H998" s="8">
        <v>-68675.700000000012</v>
      </c>
    </row>
    <row r="999" spans="1:8">
      <c r="A999" s="4" t="s">
        <v>2972</v>
      </c>
      <c r="B999" s="5" t="s">
        <v>2972</v>
      </c>
      <c r="C999" s="6" t="s">
        <v>2543</v>
      </c>
      <c r="D999" s="6" t="s">
        <v>2544</v>
      </c>
      <c r="E999" s="6" t="s">
        <v>2231</v>
      </c>
      <c r="F999" s="7">
        <v>-33319.460000000006</v>
      </c>
      <c r="G999" s="7">
        <v>-47089.649999999994</v>
      </c>
      <c r="H999" s="8">
        <v>-9367.7799999999988</v>
      </c>
    </row>
    <row r="1000" spans="1:8">
      <c r="A1000" s="4" t="s">
        <v>2973</v>
      </c>
      <c r="B1000" s="5" t="s">
        <v>2973</v>
      </c>
      <c r="C1000" s="6" t="s">
        <v>2543</v>
      </c>
      <c r="D1000" s="6" t="s">
        <v>2544</v>
      </c>
      <c r="E1000" s="6" t="s">
        <v>2974</v>
      </c>
      <c r="F1000" s="7">
        <v>-21353.89</v>
      </c>
      <c r="G1000" s="7">
        <v>-2666.1000000000058</v>
      </c>
      <c r="H1000" s="8">
        <v>-10952.149999999994</v>
      </c>
    </row>
    <row r="1001" spans="1:8">
      <c r="A1001" s="4" t="s">
        <v>2975</v>
      </c>
      <c r="B1001" s="5" t="s">
        <v>2975</v>
      </c>
      <c r="C1001" s="6" t="s">
        <v>2543</v>
      </c>
      <c r="D1001" s="6" t="s">
        <v>2544</v>
      </c>
      <c r="E1001" s="6" t="s">
        <v>1407</v>
      </c>
      <c r="F1001" s="7">
        <v>-17165.979999999996</v>
      </c>
      <c r="G1001" s="7">
        <v>-4092.5299999999988</v>
      </c>
      <c r="H1001" s="8">
        <v>-5693.3399999999965</v>
      </c>
    </row>
    <row r="1002" spans="1:8">
      <c r="A1002" s="4" t="s">
        <v>2976</v>
      </c>
      <c r="B1002" s="5" t="s">
        <v>2976</v>
      </c>
      <c r="C1002" s="6" t="s">
        <v>2040</v>
      </c>
      <c r="D1002" s="6" t="s">
        <v>2041</v>
      </c>
      <c r="E1002" s="6" t="s">
        <v>2977</v>
      </c>
      <c r="F1002" s="7">
        <v>-18366.22</v>
      </c>
      <c r="G1002" s="7">
        <v>-16275.100000000006</v>
      </c>
      <c r="H1002" s="8">
        <v>-8908.5399999999936</v>
      </c>
    </row>
    <row r="1003" spans="1:8">
      <c r="A1003" s="4" t="s">
        <v>2978</v>
      </c>
      <c r="B1003" s="5" t="s">
        <v>2978</v>
      </c>
      <c r="C1003" s="6" t="s">
        <v>2543</v>
      </c>
      <c r="D1003" s="6" t="s">
        <v>2544</v>
      </c>
      <c r="E1003" s="6" t="s">
        <v>2979</v>
      </c>
      <c r="F1003" s="7">
        <v>-36218.380000000005</v>
      </c>
      <c r="G1003" s="7">
        <v>-3518.0599999999977</v>
      </c>
      <c r="H1003" s="8">
        <v>-6658.1199999999953</v>
      </c>
    </row>
    <row r="1004" spans="1:8">
      <c r="A1004" s="4" t="s">
        <v>2980</v>
      </c>
      <c r="B1004" s="5" t="s">
        <v>2980</v>
      </c>
      <c r="C1004" s="6" t="s">
        <v>2543</v>
      </c>
      <c r="D1004" s="6" t="s">
        <v>2544</v>
      </c>
      <c r="E1004" s="6" t="s">
        <v>2981</v>
      </c>
      <c r="F1004" s="7">
        <v>2877.0399999999936</v>
      </c>
      <c r="G1004" s="7">
        <v>-8506.5200000000041</v>
      </c>
      <c r="H1004" s="8">
        <v>-30767.339999999997</v>
      </c>
    </row>
    <row r="1005" spans="1:8">
      <c r="A1005" s="4" t="s">
        <v>2982</v>
      </c>
      <c r="B1005" s="5" t="s">
        <v>2982</v>
      </c>
      <c r="C1005" s="6" t="s">
        <v>2543</v>
      </c>
      <c r="D1005" s="6" t="s">
        <v>2544</v>
      </c>
      <c r="E1005" s="6" t="s">
        <v>2983</v>
      </c>
      <c r="F1005" s="7">
        <v>-34126.199999999997</v>
      </c>
      <c r="G1005" s="7">
        <v>-29580.789999999994</v>
      </c>
      <c r="H1005" s="8">
        <v>-11317.600000000006</v>
      </c>
    </row>
    <row r="1006" spans="1:8">
      <c r="A1006" s="4" t="s">
        <v>2984</v>
      </c>
      <c r="B1006" s="5" t="s">
        <v>2984</v>
      </c>
      <c r="C1006" s="6" t="s">
        <v>2543</v>
      </c>
      <c r="D1006" s="6" t="s">
        <v>2544</v>
      </c>
      <c r="E1006" s="6" t="s">
        <v>2985</v>
      </c>
      <c r="F1006" s="7">
        <v>-20621.03</v>
      </c>
      <c r="G1006" s="7">
        <v>-43765.64</v>
      </c>
      <c r="H1006" s="8">
        <v>-4132.7100000000064</v>
      </c>
    </row>
    <row r="1007" spans="1:8">
      <c r="A1007" s="4" t="s">
        <v>2986</v>
      </c>
      <c r="B1007" s="5" t="s">
        <v>2986</v>
      </c>
      <c r="C1007" s="6" t="s">
        <v>2543</v>
      </c>
      <c r="D1007" s="6" t="s">
        <v>2544</v>
      </c>
      <c r="E1007" s="6" t="s">
        <v>2987</v>
      </c>
      <c r="F1007" s="7">
        <v>19003.64</v>
      </c>
      <c r="G1007" s="7">
        <v>-7790.5</v>
      </c>
      <c r="H1007" s="8">
        <v>-45982.7</v>
      </c>
    </row>
    <row r="1008" spans="1:8">
      <c r="A1008" s="4" t="s">
        <v>2988</v>
      </c>
      <c r="B1008" s="5" t="s">
        <v>2988</v>
      </c>
      <c r="C1008" s="6" t="s">
        <v>2543</v>
      </c>
      <c r="D1008" s="6" t="s">
        <v>2544</v>
      </c>
      <c r="E1008" s="6" t="s">
        <v>1249</v>
      </c>
      <c r="F1008" s="7">
        <v>-157.05000000000291</v>
      </c>
      <c r="G1008" s="7">
        <v>-3942.1900000000023</v>
      </c>
      <c r="H1008" s="8">
        <v>-10734.820000000007</v>
      </c>
    </row>
    <row r="1009" spans="1:8">
      <c r="A1009" s="4" t="s">
        <v>2989</v>
      </c>
      <c r="B1009" s="5" t="s">
        <v>2989</v>
      </c>
      <c r="C1009" s="6" t="s">
        <v>2543</v>
      </c>
      <c r="D1009" s="6" t="s">
        <v>2544</v>
      </c>
      <c r="E1009" s="6" t="s">
        <v>2990</v>
      </c>
      <c r="F1009" s="7">
        <v>2993.6999999999971</v>
      </c>
      <c r="G1009" s="7">
        <v>-33343.039999999994</v>
      </c>
      <c r="H1009" s="8">
        <v>-20332.059999999998</v>
      </c>
    </row>
    <row r="1010" spans="1:8">
      <c r="A1010" s="4" t="s">
        <v>2991</v>
      </c>
      <c r="B1010" s="5" t="s">
        <v>19</v>
      </c>
      <c r="C1010" s="6" t="s">
        <v>20</v>
      </c>
      <c r="D1010" s="6" t="s">
        <v>21</v>
      </c>
      <c r="E1010" s="6" t="s">
        <v>2992</v>
      </c>
      <c r="F1010" s="7">
        <v>78.360000000000582</v>
      </c>
      <c r="G1010" s="7">
        <v>6472.4100000000035</v>
      </c>
      <c r="H1010" s="8">
        <v>5353.9799999999959</v>
      </c>
    </row>
    <row r="1011" spans="1:8">
      <c r="A1011" s="4" t="s">
        <v>2993</v>
      </c>
      <c r="B1011" s="5" t="s">
        <v>2780</v>
      </c>
      <c r="C1011" s="6" t="s">
        <v>245</v>
      </c>
      <c r="D1011" s="6" t="s">
        <v>246</v>
      </c>
      <c r="E1011" s="6" t="s">
        <v>2994</v>
      </c>
      <c r="F1011" s="7">
        <v>49.690000000002328</v>
      </c>
      <c r="G1011" s="7">
        <v>-552.24000000000524</v>
      </c>
      <c r="H1011" s="8">
        <v>1003.1100000000006</v>
      </c>
    </row>
    <row r="1012" spans="1:8">
      <c r="A1012" s="4" t="s">
        <v>2995</v>
      </c>
      <c r="B1012" s="5" t="s">
        <v>34</v>
      </c>
      <c r="C1012" s="6" t="s">
        <v>166</v>
      </c>
      <c r="D1012" s="6" t="s">
        <v>167</v>
      </c>
      <c r="E1012" s="6" t="s">
        <v>2996</v>
      </c>
      <c r="F1012" s="7">
        <v>-1962.3999999999942</v>
      </c>
      <c r="G1012" s="7">
        <v>-10259.100000000006</v>
      </c>
      <c r="H1012" s="8">
        <v>-5841.8399999999965</v>
      </c>
    </row>
    <row r="1013" spans="1:8">
      <c r="A1013" s="4" t="s">
        <v>2997</v>
      </c>
      <c r="B1013" s="5" t="s">
        <v>2998</v>
      </c>
      <c r="C1013" s="6" t="s">
        <v>213</v>
      </c>
      <c r="D1013" s="6" t="s">
        <v>214</v>
      </c>
      <c r="E1013" s="6" t="s">
        <v>2999</v>
      </c>
      <c r="F1013" s="7">
        <v>-1495.7799999999988</v>
      </c>
      <c r="G1013" s="7">
        <v>-77.160000000003492</v>
      </c>
      <c r="H1013" s="8">
        <v>160.7899999999936</v>
      </c>
    </row>
    <row r="1014" spans="1:8">
      <c r="A1014" s="4" t="s">
        <v>3000</v>
      </c>
      <c r="B1014" s="5" t="s">
        <v>232</v>
      </c>
      <c r="C1014" s="6" t="s">
        <v>233</v>
      </c>
      <c r="D1014" s="6" t="s">
        <v>234</v>
      </c>
      <c r="E1014" s="6" t="s">
        <v>1925</v>
      </c>
      <c r="F1014" s="7">
        <v>-3389.4499999999971</v>
      </c>
      <c r="G1014" s="7">
        <v>-1849.5500000000029</v>
      </c>
      <c r="H1014" s="8">
        <v>2103.7200000000012</v>
      </c>
    </row>
    <row r="1015" spans="1:8">
      <c r="A1015" s="4" t="s">
        <v>3001</v>
      </c>
      <c r="B1015" s="5" t="s">
        <v>778</v>
      </c>
      <c r="C1015" s="6" t="s">
        <v>2532</v>
      </c>
      <c r="D1015" s="6" t="s">
        <v>2533</v>
      </c>
      <c r="E1015" s="6" t="s">
        <v>2910</v>
      </c>
      <c r="F1015" s="7">
        <v>32739</v>
      </c>
      <c r="G1015" s="7">
        <v>-843.65999999999985</v>
      </c>
      <c r="H1015" s="8">
        <v>-198.47999999999956</v>
      </c>
    </row>
    <row r="1016" spans="1:8">
      <c r="A1016" s="4" t="s">
        <v>3001</v>
      </c>
      <c r="B1016" s="5" t="s">
        <v>1488</v>
      </c>
      <c r="C1016" s="6" t="s">
        <v>136</v>
      </c>
      <c r="D1016" s="6" t="s">
        <v>137</v>
      </c>
      <c r="E1016" s="6" t="s">
        <v>2762</v>
      </c>
      <c r="F1016" s="7">
        <v>-608.72000000000116</v>
      </c>
      <c r="G1016" s="7">
        <v>-843.65999999999985</v>
      </c>
      <c r="H1016" s="8">
        <v>-198.47999999999956</v>
      </c>
    </row>
    <row r="1017" spans="1:8">
      <c r="A1017" s="4" t="s">
        <v>3002</v>
      </c>
      <c r="B1017" s="5" t="s">
        <v>100</v>
      </c>
      <c r="C1017" s="6" t="s">
        <v>636</v>
      </c>
      <c r="D1017" s="6" t="s">
        <v>637</v>
      </c>
      <c r="E1017" s="6" t="s">
        <v>1881</v>
      </c>
      <c r="F1017" s="7">
        <v>-12260.29</v>
      </c>
      <c r="G1017" s="7">
        <v>-20734.78</v>
      </c>
      <c r="H1017" s="8">
        <v>-15813.279999999999</v>
      </c>
    </row>
    <row r="1018" spans="1:8">
      <c r="A1018" s="4" t="s">
        <v>3003</v>
      </c>
      <c r="B1018" s="5" t="s">
        <v>3004</v>
      </c>
      <c r="C1018" s="6" t="s">
        <v>3005</v>
      </c>
      <c r="D1018" s="6" t="s">
        <v>3006</v>
      </c>
      <c r="E1018" s="6" t="s">
        <v>3007</v>
      </c>
      <c r="F1018" s="7">
        <v>2781.3600000000006</v>
      </c>
      <c r="G1018" s="7">
        <v>-766.15000000000146</v>
      </c>
      <c r="H1018" s="8">
        <v>207.27999999999884</v>
      </c>
    </row>
    <row r="1019" spans="1:8">
      <c r="A1019" s="4" t="s">
        <v>3008</v>
      </c>
      <c r="B1019" s="5" t="s">
        <v>584</v>
      </c>
      <c r="C1019" s="6" t="s">
        <v>1558</v>
      </c>
      <c r="D1019" s="6" t="s">
        <v>1559</v>
      </c>
      <c r="E1019" s="6" t="s">
        <v>3009</v>
      </c>
      <c r="F1019" s="7">
        <v>-4285.6399999999994</v>
      </c>
      <c r="G1019" s="7">
        <v>-8713.5</v>
      </c>
      <c r="H1019" s="8">
        <v>-377.16999999999825</v>
      </c>
    </row>
    <row r="1020" spans="1:8">
      <c r="A1020" s="4" t="s">
        <v>3010</v>
      </c>
      <c r="B1020" s="5" t="s">
        <v>1517</v>
      </c>
      <c r="C1020" s="6" t="s">
        <v>1518</v>
      </c>
      <c r="D1020" s="6" t="s">
        <v>1519</v>
      </c>
      <c r="E1020" s="6" t="s">
        <v>3011</v>
      </c>
      <c r="F1020" s="7">
        <v>-43340.899999999994</v>
      </c>
      <c r="G1020" s="7">
        <v>-23774.050000000003</v>
      </c>
      <c r="H1020" s="8">
        <v>-32968.81</v>
      </c>
    </row>
    <row r="1021" spans="1:8">
      <c r="A1021" s="4" t="s">
        <v>3012</v>
      </c>
      <c r="B1021" s="5" t="s">
        <v>120</v>
      </c>
      <c r="C1021" s="6" t="s">
        <v>2040</v>
      </c>
      <c r="D1021" s="6" t="s">
        <v>2041</v>
      </c>
      <c r="E1021" s="6" t="s">
        <v>3013</v>
      </c>
      <c r="F1021" s="7">
        <v>-32186.369999999995</v>
      </c>
      <c r="G1021" s="7">
        <v>-36578.42</v>
      </c>
      <c r="H1021" s="8">
        <v>-32860.33</v>
      </c>
    </row>
    <row r="1022" spans="1:8">
      <c r="A1022" s="4" t="s">
        <v>3014</v>
      </c>
      <c r="B1022" s="5" t="s">
        <v>100</v>
      </c>
      <c r="C1022" s="6" t="s">
        <v>2001</v>
      </c>
      <c r="D1022" s="6" t="s">
        <v>2002</v>
      </c>
      <c r="E1022" s="6" t="s">
        <v>1511</v>
      </c>
      <c r="F1022" s="7">
        <v>-14783.279999999999</v>
      </c>
      <c r="G1022" s="7">
        <v>-13523.75</v>
      </c>
      <c r="H1022" s="8">
        <v>-9428.9499999999971</v>
      </c>
    </row>
    <row r="1023" spans="1:8">
      <c r="A1023" s="4" t="s">
        <v>3015</v>
      </c>
      <c r="B1023" s="5" t="s">
        <v>1230</v>
      </c>
      <c r="C1023" s="6" t="s">
        <v>1260</v>
      </c>
      <c r="D1023" s="6" t="s">
        <v>1261</v>
      </c>
      <c r="E1023" s="6" t="s">
        <v>3016</v>
      </c>
      <c r="F1023" s="7">
        <v>-10586.150000000001</v>
      </c>
      <c r="G1023" s="7">
        <v>-13725.449999999997</v>
      </c>
      <c r="H1023" s="8">
        <v>-7772.6200000000026</v>
      </c>
    </row>
    <row r="1024" spans="1:8">
      <c r="A1024" s="4" t="s">
        <v>3017</v>
      </c>
      <c r="B1024" s="5" t="s">
        <v>193</v>
      </c>
      <c r="C1024" s="6" t="s">
        <v>141</v>
      </c>
      <c r="D1024" s="6" t="s">
        <v>142</v>
      </c>
      <c r="E1024" s="6" t="s">
        <v>3018</v>
      </c>
      <c r="F1024" s="7">
        <v>1925.4199999999983</v>
      </c>
      <c r="G1024" s="7">
        <v>-3517</v>
      </c>
      <c r="H1024" s="8">
        <v>-5981.8899999999994</v>
      </c>
    </row>
    <row r="1025" spans="1:8">
      <c r="A1025" s="4" t="s">
        <v>3019</v>
      </c>
      <c r="B1025" s="5" t="s">
        <v>2510</v>
      </c>
      <c r="C1025" s="6" t="s">
        <v>213</v>
      </c>
      <c r="D1025" s="6" t="s">
        <v>214</v>
      </c>
      <c r="E1025" s="6" t="s">
        <v>3020</v>
      </c>
      <c r="F1025" s="7">
        <v>-4053.1900000000023</v>
      </c>
      <c r="G1025" s="7">
        <v>-6685.2200000000012</v>
      </c>
      <c r="H1025" s="8">
        <v>-7105.8899999999994</v>
      </c>
    </row>
    <row r="1026" spans="1:8">
      <c r="A1026" s="4" t="s">
        <v>3021</v>
      </c>
      <c r="B1026" s="5" t="s">
        <v>120</v>
      </c>
      <c r="C1026" s="6" t="s">
        <v>1341</v>
      </c>
      <c r="D1026" s="6" t="s">
        <v>1342</v>
      </c>
      <c r="E1026" s="6" t="s">
        <v>3022</v>
      </c>
      <c r="F1026" s="7">
        <v>-20769.770000000004</v>
      </c>
      <c r="G1026" s="7">
        <v>-13803.509999999995</v>
      </c>
      <c r="H1026" s="8">
        <v>-14481.190000000002</v>
      </c>
    </row>
    <row r="1027" spans="1:8">
      <c r="A1027" s="4" t="s">
        <v>3023</v>
      </c>
      <c r="B1027" s="5" t="s">
        <v>1908</v>
      </c>
      <c r="C1027" s="6" t="s">
        <v>1909</v>
      </c>
      <c r="D1027" s="6" t="s">
        <v>1910</v>
      </c>
      <c r="E1027" s="6" t="s">
        <v>3024</v>
      </c>
      <c r="F1027" s="7">
        <v>-3213.8799999999974</v>
      </c>
      <c r="G1027" s="7">
        <v>-108.80000000000291</v>
      </c>
      <c r="H1027" s="8">
        <v>-1122.2300000000032</v>
      </c>
    </row>
    <row r="1028" spans="1:8">
      <c r="A1028" s="4" t="s">
        <v>3025</v>
      </c>
      <c r="B1028" s="5" t="s">
        <v>3026</v>
      </c>
      <c r="C1028" s="6" t="s">
        <v>703</v>
      </c>
      <c r="D1028" s="6" t="s">
        <v>704</v>
      </c>
      <c r="E1028" s="6" t="s">
        <v>998</v>
      </c>
      <c r="F1028" s="7">
        <v>-502.36000000000058</v>
      </c>
      <c r="G1028" s="7">
        <v>1252.3600000000006</v>
      </c>
      <c r="H1028" s="8">
        <v>45261.85</v>
      </c>
    </row>
    <row r="1029" spans="1:8">
      <c r="A1029" s="4" t="s">
        <v>3027</v>
      </c>
      <c r="B1029" s="5" t="s">
        <v>584</v>
      </c>
      <c r="C1029" s="6" t="s">
        <v>292</v>
      </c>
      <c r="D1029" s="6" t="s">
        <v>293</v>
      </c>
      <c r="E1029" s="6" t="s">
        <v>1971</v>
      </c>
      <c r="F1029" s="7">
        <v>-1256.2300000000032</v>
      </c>
      <c r="G1029" s="7">
        <v>-2362.3600000000006</v>
      </c>
      <c r="H1029" s="8">
        <v>-726.5099999999984</v>
      </c>
    </row>
    <row r="1030" spans="1:8">
      <c r="A1030" s="4" t="s">
        <v>3028</v>
      </c>
      <c r="B1030" s="5" t="s">
        <v>3029</v>
      </c>
      <c r="C1030" s="6" t="s">
        <v>533</v>
      </c>
      <c r="D1030" s="6" t="s">
        <v>534</v>
      </c>
      <c r="E1030" s="6" t="s">
        <v>3030</v>
      </c>
      <c r="F1030" s="7">
        <v>-626.15000000000146</v>
      </c>
      <c r="G1030" s="7">
        <v>-607.55000000000291</v>
      </c>
      <c r="H1030" s="8">
        <v>8656.82</v>
      </c>
    </row>
    <row r="1031" spans="1:8">
      <c r="A1031" s="4" t="s">
        <v>3031</v>
      </c>
      <c r="B1031" s="5" t="s">
        <v>337</v>
      </c>
      <c r="C1031" s="6" t="s">
        <v>752</v>
      </c>
      <c r="D1031" s="6" t="s">
        <v>753</v>
      </c>
      <c r="E1031" s="6" t="s">
        <v>3032</v>
      </c>
      <c r="F1031" s="7">
        <v>-1235.0999999999985</v>
      </c>
      <c r="G1031" s="7">
        <v>-3501.9800000000032</v>
      </c>
      <c r="H1031" s="8">
        <v>-959.87999999999738</v>
      </c>
    </row>
    <row r="1032" spans="1:8">
      <c r="A1032" s="4" t="s">
        <v>3033</v>
      </c>
      <c r="B1032" s="5" t="s">
        <v>305</v>
      </c>
      <c r="C1032" s="6" t="s">
        <v>1576</v>
      </c>
      <c r="D1032" s="6" t="s">
        <v>1577</v>
      </c>
      <c r="E1032" s="6" t="s">
        <v>1141</v>
      </c>
      <c r="F1032" s="7">
        <v>-7866.9000000000015</v>
      </c>
      <c r="G1032" s="7">
        <v>-11429.650000000001</v>
      </c>
      <c r="H1032" s="8">
        <v>-25570.22</v>
      </c>
    </row>
    <row r="1033" spans="1:8">
      <c r="A1033" s="4" t="s">
        <v>3034</v>
      </c>
      <c r="B1033" s="5" t="s">
        <v>140</v>
      </c>
      <c r="C1033" s="6" t="s">
        <v>141</v>
      </c>
      <c r="D1033" s="6" t="s">
        <v>142</v>
      </c>
      <c r="E1033" s="6" t="s">
        <v>3035</v>
      </c>
      <c r="F1033" s="7">
        <v>109.61999999999534</v>
      </c>
      <c r="G1033" s="7">
        <v>238.5399999999936</v>
      </c>
      <c r="H1033" s="8">
        <v>748.91000000000349</v>
      </c>
    </row>
    <row r="1034" spans="1:8">
      <c r="A1034" s="4" t="s">
        <v>3036</v>
      </c>
      <c r="B1034" s="5" t="s">
        <v>1813</v>
      </c>
      <c r="C1034" s="6" t="s">
        <v>2647</v>
      </c>
      <c r="D1034" s="6" t="s">
        <v>2648</v>
      </c>
      <c r="E1034" s="6" t="s">
        <v>3037</v>
      </c>
      <c r="F1034" s="7">
        <v>-8712.5999999999985</v>
      </c>
      <c r="G1034" s="7">
        <v>-4396.6100000000006</v>
      </c>
      <c r="H1034" s="8">
        <v>-585.38999999999942</v>
      </c>
    </row>
    <row r="1035" spans="1:8">
      <c r="A1035" s="4" t="s">
        <v>3038</v>
      </c>
      <c r="B1035" s="5" t="s">
        <v>640</v>
      </c>
      <c r="C1035" s="6" t="s">
        <v>641</v>
      </c>
      <c r="D1035" s="6" t="s">
        <v>642</v>
      </c>
      <c r="E1035" s="6" t="s">
        <v>3039</v>
      </c>
      <c r="F1035" s="7">
        <v>-21137.160000000003</v>
      </c>
      <c r="G1035" s="7">
        <v>-15012.68</v>
      </c>
      <c r="H1035" s="8">
        <v>-13455.260000000002</v>
      </c>
    </row>
    <row r="1036" spans="1:8">
      <c r="A1036" s="4" t="s">
        <v>3040</v>
      </c>
      <c r="B1036" s="5" t="s">
        <v>276</v>
      </c>
      <c r="C1036" s="6" t="s">
        <v>277</v>
      </c>
      <c r="D1036" s="6" t="s">
        <v>278</v>
      </c>
      <c r="E1036" s="6" t="s">
        <v>3041</v>
      </c>
      <c r="F1036" s="7">
        <v>-2983.0299999999988</v>
      </c>
      <c r="G1036" s="7">
        <v>-1714.3799999999974</v>
      </c>
      <c r="H1036" s="8">
        <v>-907.22000000000116</v>
      </c>
    </row>
    <row r="1037" spans="1:8">
      <c r="A1037" s="4" t="s">
        <v>3042</v>
      </c>
      <c r="B1037" s="5" t="s">
        <v>1370</v>
      </c>
      <c r="C1037" s="6" t="s">
        <v>288</v>
      </c>
      <c r="D1037" s="6" t="s">
        <v>289</v>
      </c>
      <c r="E1037" s="6" t="s">
        <v>3043</v>
      </c>
      <c r="F1037" s="7">
        <v>-23789.14</v>
      </c>
      <c r="G1037" s="7">
        <v>-32393.190000000002</v>
      </c>
      <c r="H1037" s="8">
        <v>-8329.7699999999968</v>
      </c>
    </row>
    <row r="1038" spans="1:8">
      <c r="A1038" s="4" t="s">
        <v>3044</v>
      </c>
      <c r="B1038" s="5" t="s">
        <v>3045</v>
      </c>
      <c r="C1038" s="6" t="s">
        <v>434</v>
      </c>
      <c r="D1038" s="6" t="s">
        <v>435</v>
      </c>
      <c r="E1038" s="6" t="s">
        <v>3046</v>
      </c>
      <c r="F1038" s="7">
        <v>-1813.0199999999968</v>
      </c>
      <c r="G1038" s="7">
        <v>-2401.6900000000023</v>
      </c>
      <c r="H1038" s="8">
        <v>-3898.5699999999997</v>
      </c>
    </row>
    <row r="1039" spans="1:8">
      <c r="A1039" s="4" t="s">
        <v>3047</v>
      </c>
      <c r="B1039" s="5" t="s">
        <v>2050</v>
      </c>
      <c r="C1039" s="6" t="s">
        <v>2051</v>
      </c>
      <c r="D1039" s="6" t="s">
        <v>2052</v>
      </c>
      <c r="E1039" s="6" t="s">
        <v>3048</v>
      </c>
      <c r="F1039" s="7">
        <v>-2273.8600000000006</v>
      </c>
      <c r="G1039" s="7">
        <v>-2558.1399999999994</v>
      </c>
      <c r="H1039" s="8">
        <v>-112.91000000000349</v>
      </c>
    </row>
    <row r="1040" spans="1:8">
      <c r="A1040" s="4" t="s">
        <v>3049</v>
      </c>
      <c r="B1040" s="5" t="s">
        <v>2780</v>
      </c>
      <c r="C1040" s="6" t="s">
        <v>1588</v>
      </c>
      <c r="D1040" s="6" t="s">
        <v>1589</v>
      </c>
      <c r="E1040" s="6" t="s">
        <v>1297</v>
      </c>
      <c r="F1040" s="7">
        <v>-14749.86</v>
      </c>
      <c r="G1040" s="7">
        <v>-7802.68</v>
      </c>
      <c r="H1040" s="8">
        <v>-6203.4499999999971</v>
      </c>
    </row>
    <row r="1041" spans="1:8">
      <c r="A1041" s="4" t="s">
        <v>3050</v>
      </c>
      <c r="B1041" s="5" t="s">
        <v>3051</v>
      </c>
      <c r="C1041" s="6" t="s">
        <v>1588</v>
      </c>
      <c r="D1041" s="6" t="s">
        <v>1589</v>
      </c>
      <c r="E1041" s="6" t="s">
        <v>3052</v>
      </c>
      <c r="F1041" s="7">
        <v>-206.41000000000349</v>
      </c>
      <c r="G1041" s="7">
        <v>1082.320000000007</v>
      </c>
      <c r="H1041" s="8">
        <v>34438.51</v>
      </c>
    </row>
    <row r="1042" spans="1:8">
      <c r="A1042" s="4" t="s">
        <v>3053</v>
      </c>
      <c r="B1042" s="5" t="s">
        <v>2445</v>
      </c>
      <c r="C1042" s="6" t="s">
        <v>2241</v>
      </c>
      <c r="D1042" s="6" t="s">
        <v>2242</v>
      </c>
      <c r="E1042" s="6" t="s">
        <v>3054</v>
      </c>
      <c r="F1042" s="7">
        <v>-13620.059999999998</v>
      </c>
      <c r="G1042" s="7">
        <v>-24376.119999999995</v>
      </c>
      <c r="H1042" s="8">
        <v>-22856.490000000005</v>
      </c>
    </row>
    <row r="1043" spans="1:8">
      <c r="A1043" s="4" t="s">
        <v>3055</v>
      </c>
      <c r="B1043" s="5" t="s">
        <v>244</v>
      </c>
      <c r="C1043" s="6" t="s">
        <v>2888</v>
      </c>
      <c r="D1043" s="6" t="s">
        <v>2889</v>
      </c>
      <c r="E1043" s="6" t="s">
        <v>3056</v>
      </c>
      <c r="F1043" s="7">
        <v>-344.62999999999738</v>
      </c>
      <c r="G1043" s="7">
        <v>-1003.3099999999977</v>
      </c>
      <c r="H1043" s="8">
        <v>1279.8899999999994</v>
      </c>
    </row>
    <row r="1044" spans="1:8">
      <c r="A1044" s="4" t="s">
        <v>3057</v>
      </c>
      <c r="B1044" s="5" t="s">
        <v>120</v>
      </c>
      <c r="C1044" s="6" t="s">
        <v>1733</v>
      </c>
      <c r="D1044" s="6" t="s">
        <v>1734</v>
      </c>
      <c r="E1044" s="6" t="s">
        <v>2735</v>
      </c>
      <c r="F1044" s="7">
        <v>-58169.72</v>
      </c>
      <c r="G1044" s="7">
        <v>-37652.47</v>
      </c>
      <c r="H1044" s="8">
        <v>-24933.47</v>
      </c>
    </row>
    <row r="1045" spans="1:8">
      <c r="A1045" s="4" t="s">
        <v>3058</v>
      </c>
      <c r="B1045" s="5" t="s">
        <v>120</v>
      </c>
      <c r="C1045" s="6" t="s">
        <v>2912</v>
      </c>
      <c r="D1045" s="6" t="s">
        <v>2913</v>
      </c>
      <c r="E1045" s="6" t="s">
        <v>3059</v>
      </c>
      <c r="F1045" s="7">
        <v>-15594.899999999994</v>
      </c>
      <c r="G1045" s="7">
        <v>-53799.759999999995</v>
      </c>
      <c r="H1045" s="8">
        <v>-49172.19</v>
      </c>
    </row>
    <row r="1046" spans="1:8">
      <c r="A1046" s="4" t="s">
        <v>3060</v>
      </c>
      <c r="B1046" s="5" t="s">
        <v>428</v>
      </c>
      <c r="C1046" s="6" t="s">
        <v>3061</v>
      </c>
      <c r="D1046" s="6" t="s">
        <v>3062</v>
      </c>
      <c r="E1046" s="6" t="s">
        <v>2443</v>
      </c>
      <c r="F1046" s="7">
        <v>52.679999999993015</v>
      </c>
      <c r="G1046" s="7">
        <v>-292.41999999999825</v>
      </c>
      <c r="H1046" s="8">
        <v>1002.4799999999959</v>
      </c>
    </row>
    <row r="1047" spans="1:8">
      <c r="A1047" s="4" t="s">
        <v>3063</v>
      </c>
      <c r="B1047" s="5" t="s">
        <v>2262</v>
      </c>
      <c r="C1047" s="6" t="s">
        <v>2263</v>
      </c>
      <c r="D1047" s="6" t="s">
        <v>2264</v>
      </c>
      <c r="E1047" s="6" t="s">
        <v>2804</v>
      </c>
      <c r="F1047" s="7">
        <v>-1142.820000000007</v>
      </c>
      <c r="G1047" s="7">
        <v>1327.3099999999977</v>
      </c>
      <c r="H1047" s="8">
        <v>55946.81</v>
      </c>
    </row>
    <row r="1048" spans="1:8">
      <c r="A1048" s="4" t="s">
        <v>3064</v>
      </c>
      <c r="B1048" s="5" t="s">
        <v>29</v>
      </c>
      <c r="C1048" s="6" t="s">
        <v>3065</v>
      </c>
      <c r="D1048" s="6" t="s">
        <v>3066</v>
      </c>
      <c r="E1048" s="6" t="s">
        <v>3067</v>
      </c>
      <c r="F1048" s="7">
        <v>-14780.509999999995</v>
      </c>
      <c r="G1048" s="7">
        <v>-14043.820000000007</v>
      </c>
      <c r="H1048" s="8">
        <v>-15228.350000000006</v>
      </c>
    </row>
    <row r="1049" spans="1:8">
      <c r="A1049" s="4" t="s">
        <v>3068</v>
      </c>
      <c r="B1049" s="5" t="s">
        <v>60</v>
      </c>
      <c r="C1049" s="6" t="s">
        <v>288</v>
      </c>
      <c r="D1049" s="6" t="s">
        <v>289</v>
      </c>
      <c r="E1049" s="6" t="s">
        <v>3069</v>
      </c>
      <c r="F1049" s="7">
        <v>-4419.3099999999977</v>
      </c>
      <c r="G1049" s="7">
        <v>-5702.6100000000006</v>
      </c>
      <c r="H1049" s="8">
        <v>1655.7699999999968</v>
      </c>
    </row>
    <row r="1050" spans="1:8">
      <c r="A1050" s="4" t="s">
        <v>3070</v>
      </c>
      <c r="B1050" s="5" t="s">
        <v>120</v>
      </c>
      <c r="C1050" s="6" t="s">
        <v>1195</v>
      </c>
      <c r="D1050" s="6" t="s">
        <v>1196</v>
      </c>
      <c r="E1050" s="6" t="s">
        <v>3071</v>
      </c>
      <c r="F1050" s="7">
        <v>-30098.5</v>
      </c>
      <c r="G1050" s="7">
        <v>-30289.5</v>
      </c>
      <c r="H1050" s="8">
        <v>915.52999999999884</v>
      </c>
    </row>
    <row r="1051" spans="1:8">
      <c r="A1051" s="4" t="s">
        <v>3072</v>
      </c>
      <c r="B1051" s="5" t="s">
        <v>1270</v>
      </c>
      <c r="C1051" s="6" t="s">
        <v>288</v>
      </c>
      <c r="D1051" s="6" t="s">
        <v>289</v>
      </c>
      <c r="E1051" s="6" t="s">
        <v>3073</v>
      </c>
      <c r="F1051" s="7">
        <v>-3910.9800000000032</v>
      </c>
      <c r="G1051" s="7">
        <v>-11660.419999999998</v>
      </c>
      <c r="H1051" s="8">
        <v>-1185.6500000000015</v>
      </c>
    </row>
    <row r="1052" spans="1:8">
      <c r="A1052" s="4" t="s">
        <v>3074</v>
      </c>
      <c r="B1052" s="5" t="s">
        <v>174</v>
      </c>
      <c r="C1052" s="6" t="s">
        <v>1974</v>
      </c>
      <c r="D1052" s="6" t="s">
        <v>1975</v>
      </c>
      <c r="E1052" s="6" t="s">
        <v>177</v>
      </c>
      <c r="F1052" s="7">
        <v>1248.8300000000017</v>
      </c>
      <c r="G1052" s="7">
        <v>-1151.6900000000023</v>
      </c>
      <c r="H1052" s="8">
        <v>-8283.6300000000047</v>
      </c>
    </row>
    <row r="1053" spans="1:8">
      <c r="A1053" s="4" t="s">
        <v>3075</v>
      </c>
      <c r="B1053" s="5" t="s">
        <v>3076</v>
      </c>
      <c r="C1053" s="6" t="s">
        <v>3077</v>
      </c>
      <c r="D1053" s="6" t="s">
        <v>3078</v>
      </c>
      <c r="E1053" s="6" t="s">
        <v>3079</v>
      </c>
      <c r="F1053" s="7">
        <v>-2153.109999999986</v>
      </c>
      <c r="G1053" s="7">
        <v>1359.0199999999895</v>
      </c>
      <c r="H1053" s="8">
        <v>31960.53</v>
      </c>
    </row>
    <row r="1054" spans="1:8">
      <c r="A1054" s="4" t="s">
        <v>3080</v>
      </c>
      <c r="B1054" s="5" t="s">
        <v>120</v>
      </c>
      <c r="C1054" s="6" t="s">
        <v>725</v>
      </c>
      <c r="D1054" s="6" t="s">
        <v>726</v>
      </c>
      <c r="E1054" s="6" t="s">
        <v>3081</v>
      </c>
      <c r="F1054" s="7">
        <v>-14450.080000000002</v>
      </c>
      <c r="G1054" s="7">
        <v>-13999.050000000003</v>
      </c>
      <c r="H1054" s="8">
        <v>-5746.8099999999977</v>
      </c>
    </row>
    <row r="1055" spans="1:8">
      <c r="A1055" s="4" t="s">
        <v>3082</v>
      </c>
      <c r="B1055" s="5" t="s">
        <v>371</v>
      </c>
      <c r="C1055" s="6" t="s">
        <v>3083</v>
      </c>
      <c r="D1055" s="6" t="s">
        <v>3084</v>
      </c>
      <c r="E1055" s="6" t="s">
        <v>3085</v>
      </c>
      <c r="F1055" s="7">
        <v>-109.35000000000582</v>
      </c>
      <c r="G1055" s="7">
        <v>1109.0399999999936</v>
      </c>
      <c r="H1055" s="8">
        <v>1148.1900000000023</v>
      </c>
    </row>
    <row r="1056" spans="1:8">
      <c r="A1056" s="4" t="s">
        <v>3086</v>
      </c>
      <c r="B1056" s="5" t="s">
        <v>593</v>
      </c>
      <c r="C1056" s="6" t="s">
        <v>1685</v>
      </c>
      <c r="D1056" s="6" t="s">
        <v>1686</v>
      </c>
      <c r="E1056" s="6" t="s">
        <v>2400</v>
      </c>
      <c r="F1056" s="7">
        <v>1762.5899999999965</v>
      </c>
      <c r="G1056" s="7">
        <v>-5866.9000000000015</v>
      </c>
      <c r="H1056" s="8">
        <v>-4912.760000000002</v>
      </c>
    </row>
    <row r="1057" spans="1:8">
      <c r="A1057" s="4" t="s">
        <v>3087</v>
      </c>
      <c r="B1057" s="5" t="s">
        <v>2861</v>
      </c>
      <c r="C1057" s="6" t="s">
        <v>3088</v>
      </c>
      <c r="D1057" s="6" t="s">
        <v>3089</v>
      </c>
      <c r="E1057" s="6" t="s">
        <v>834</v>
      </c>
      <c r="F1057" s="7">
        <v>-19833.14</v>
      </c>
      <c r="G1057" s="7">
        <v>-21683.520000000004</v>
      </c>
      <c r="H1057" s="8">
        <v>-27502.490000000005</v>
      </c>
    </row>
    <row r="1058" spans="1:8">
      <c r="A1058" s="4" t="s">
        <v>3090</v>
      </c>
      <c r="B1058" s="5" t="s">
        <v>232</v>
      </c>
      <c r="C1058" s="6" t="s">
        <v>233</v>
      </c>
      <c r="D1058" s="6" t="s">
        <v>234</v>
      </c>
      <c r="E1058" s="6" t="s">
        <v>3091</v>
      </c>
      <c r="F1058" s="7">
        <v>-5198.0400000000009</v>
      </c>
      <c r="G1058" s="7">
        <v>-1543.9400000000023</v>
      </c>
      <c r="H1058" s="8">
        <v>135.47000000000116</v>
      </c>
    </row>
    <row r="1059" spans="1:8">
      <c r="A1059" s="4" t="s">
        <v>3092</v>
      </c>
      <c r="B1059" s="5" t="s">
        <v>2938</v>
      </c>
      <c r="C1059" s="6" t="s">
        <v>2939</v>
      </c>
      <c r="D1059" s="6" t="s">
        <v>2940</v>
      </c>
      <c r="E1059" s="6" t="s">
        <v>1050</v>
      </c>
      <c r="F1059" s="7">
        <v>150.5</v>
      </c>
      <c r="G1059" s="7">
        <v>963.18999999999869</v>
      </c>
      <c r="H1059" s="8">
        <v>2142.1699999999983</v>
      </c>
    </row>
    <row r="1060" spans="1:8">
      <c r="A1060" s="4" t="s">
        <v>3093</v>
      </c>
      <c r="B1060" s="5" t="s">
        <v>1505</v>
      </c>
      <c r="C1060" s="6" t="s">
        <v>3094</v>
      </c>
      <c r="D1060" s="6" t="s">
        <v>3095</v>
      </c>
      <c r="E1060" s="6" t="s">
        <v>3096</v>
      </c>
      <c r="F1060" s="7">
        <v>-2350.3000000000029</v>
      </c>
      <c r="G1060" s="7">
        <v>-1005.8799999999974</v>
      </c>
      <c r="H1060" s="8">
        <v>1008.5599999999977</v>
      </c>
    </row>
    <row r="1061" spans="1:8">
      <c r="A1061" s="4" t="s">
        <v>3097</v>
      </c>
      <c r="B1061" s="5" t="s">
        <v>237</v>
      </c>
      <c r="C1061" s="6" t="s">
        <v>238</v>
      </c>
      <c r="D1061" s="6" t="s">
        <v>239</v>
      </c>
      <c r="E1061" s="6" t="s">
        <v>1893</v>
      </c>
      <c r="F1061" s="7">
        <v>758.09000000000015</v>
      </c>
      <c r="G1061" s="7">
        <v>487.28000000000065</v>
      </c>
      <c r="H1061" s="8">
        <v>624.96999999999935</v>
      </c>
    </row>
    <row r="1062" spans="1:8">
      <c r="A1062" s="4" t="s">
        <v>3098</v>
      </c>
      <c r="B1062" s="5" t="s">
        <v>281</v>
      </c>
      <c r="C1062" s="6" t="s">
        <v>761</v>
      </c>
      <c r="D1062" s="6" t="s">
        <v>762</v>
      </c>
      <c r="E1062" s="6" t="s">
        <v>3099</v>
      </c>
      <c r="F1062" s="7">
        <v>-4730.5200000000041</v>
      </c>
      <c r="G1062" s="7">
        <v>-7577.2700000000041</v>
      </c>
      <c r="H1062" s="8">
        <v>-2754.570000000007</v>
      </c>
    </row>
    <row r="1063" spans="1:8">
      <c r="A1063" s="4" t="s">
        <v>3100</v>
      </c>
      <c r="B1063" s="5" t="s">
        <v>3101</v>
      </c>
      <c r="C1063" s="6" t="s">
        <v>254</v>
      </c>
      <c r="D1063" s="6" t="s">
        <v>255</v>
      </c>
      <c r="E1063" s="6" t="s">
        <v>3102</v>
      </c>
      <c r="F1063" s="7">
        <v>-118.05000000000291</v>
      </c>
      <c r="G1063" s="7">
        <v>-796.26000000000204</v>
      </c>
      <c r="H1063" s="8">
        <v>347.04000000000087</v>
      </c>
    </row>
    <row r="1064" spans="1:8">
      <c r="A1064" s="4" t="s">
        <v>3103</v>
      </c>
      <c r="B1064" s="5" t="s">
        <v>1550</v>
      </c>
      <c r="C1064" s="6" t="s">
        <v>1393</v>
      </c>
      <c r="D1064" s="6" t="s">
        <v>1394</v>
      </c>
      <c r="E1064" s="6" t="s">
        <v>1923</v>
      </c>
      <c r="F1064" s="7">
        <v>-627.58999999999651</v>
      </c>
      <c r="G1064" s="7">
        <v>5684.3999999999942</v>
      </c>
      <c r="H1064" s="8">
        <v>1106.8899999999994</v>
      </c>
    </row>
    <row r="1065" spans="1:8">
      <c r="A1065" s="4" t="s">
        <v>3104</v>
      </c>
      <c r="B1065" s="5" t="s">
        <v>1116</v>
      </c>
      <c r="C1065" s="6" t="s">
        <v>1033</v>
      </c>
      <c r="D1065" s="6" t="s">
        <v>1034</v>
      </c>
      <c r="E1065" s="6" t="s">
        <v>3105</v>
      </c>
      <c r="F1065" s="7">
        <v>1167.4700000000012</v>
      </c>
      <c r="G1065" s="7">
        <v>3625.0999999999985</v>
      </c>
      <c r="H1065" s="8">
        <v>2031.7300000000032</v>
      </c>
    </row>
    <row r="1066" spans="1:8">
      <c r="A1066" s="4" t="s">
        <v>3106</v>
      </c>
      <c r="B1066" s="5" t="s">
        <v>1724</v>
      </c>
      <c r="C1066" s="6" t="s">
        <v>3107</v>
      </c>
      <c r="D1066" s="6" t="s">
        <v>3108</v>
      </c>
      <c r="E1066" s="6" t="s">
        <v>3109</v>
      </c>
      <c r="F1066" s="7">
        <v>912.27999999999884</v>
      </c>
      <c r="G1066" s="7">
        <v>-4562.2299999999959</v>
      </c>
      <c r="H1066" s="8">
        <v>1488.7400000000052</v>
      </c>
    </row>
    <row r="1067" spans="1:8">
      <c r="A1067" s="4" t="s">
        <v>3110</v>
      </c>
      <c r="B1067" s="5" t="s">
        <v>1230</v>
      </c>
      <c r="C1067" s="6" t="s">
        <v>1784</v>
      </c>
      <c r="D1067" s="6" t="s">
        <v>1785</v>
      </c>
      <c r="E1067" s="6" t="s">
        <v>3111</v>
      </c>
      <c r="F1067" s="7">
        <v>-17170.260000000002</v>
      </c>
      <c r="G1067" s="7">
        <v>-21796.660000000003</v>
      </c>
      <c r="H1067" s="8">
        <v>-13800.699999999997</v>
      </c>
    </row>
    <row r="1068" spans="1:8">
      <c r="A1068" s="4" t="s">
        <v>3112</v>
      </c>
      <c r="B1068" s="5" t="s">
        <v>2027</v>
      </c>
      <c r="C1068" s="6" t="s">
        <v>2083</v>
      </c>
      <c r="D1068" s="6" t="s">
        <v>2084</v>
      </c>
      <c r="E1068" s="6" t="s">
        <v>2203</v>
      </c>
      <c r="F1068" s="7">
        <v>-10958.399999999994</v>
      </c>
      <c r="G1068" s="7">
        <v>-11470.029999999999</v>
      </c>
      <c r="H1068" s="8">
        <v>-8822.0299999999988</v>
      </c>
    </row>
    <row r="1069" spans="1:8">
      <c r="A1069" s="4" t="s">
        <v>3113</v>
      </c>
      <c r="B1069" s="5" t="s">
        <v>3114</v>
      </c>
      <c r="C1069" s="6" t="s">
        <v>977</v>
      </c>
      <c r="D1069" s="6" t="s">
        <v>978</v>
      </c>
      <c r="E1069" s="6" t="s">
        <v>3046</v>
      </c>
      <c r="F1069" s="7">
        <v>158.13000000000466</v>
      </c>
      <c r="G1069" s="7">
        <v>1482.0599999999977</v>
      </c>
      <c r="H1069" s="8">
        <v>648.77000000000407</v>
      </c>
    </row>
    <row r="1070" spans="1:8">
      <c r="A1070" s="4" t="s">
        <v>3115</v>
      </c>
      <c r="B1070" s="5" t="s">
        <v>2916</v>
      </c>
      <c r="C1070" s="6" t="s">
        <v>2051</v>
      </c>
      <c r="D1070" s="6" t="s">
        <v>2052</v>
      </c>
      <c r="E1070" s="6" t="s">
        <v>3116</v>
      </c>
      <c r="F1070" s="7">
        <v>-18549.349999999999</v>
      </c>
      <c r="G1070" s="7">
        <v>-8072.93</v>
      </c>
      <c r="H1070" s="8">
        <v>16421.080000000002</v>
      </c>
    </row>
    <row r="1071" spans="1:8">
      <c r="A1071" s="4" t="s">
        <v>3117</v>
      </c>
      <c r="B1071" s="5" t="s">
        <v>3118</v>
      </c>
      <c r="C1071" s="6" t="s">
        <v>3119</v>
      </c>
      <c r="D1071" s="6" t="s">
        <v>3120</v>
      </c>
      <c r="E1071" s="6" t="s">
        <v>3121</v>
      </c>
      <c r="F1071" s="7">
        <v>11773.93</v>
      </c>
      <c r="G1071" s="7">
        <v>1108.9499999999971</v>
      </c>
      <c r="H1071" s="8">
        <v>351.2300000000032</v>
      </c>
    </row>
    <row r="1072" spans="1:8">
      <c r="A1072" s="4" t="s">
        <v>3122</v>
      </c>
      <c r="B1072" s="5" t="s">
        <v>2668</v>
      </c>
      <c r="C1072" s="6" t="s">
        <v>1024</v>
      </c>
      <c r="D1072" s="6" t="s">
        <v>1025</v>
      </c>
      <c r="E1072" s="6" t="s">
        <v>3123</v>
      </c>
      <c r="F1072" s="7">
        <v>-6121.0399999999936</v>
      </c>
      <c r="G1072" s="7">
        <v>-322.86999999999534</v>
      </c>
      <c r="H1072" s="8">
        <v>3559.929999999993</v>
      </c>
    </row>
    <row r="1073" spans="1:8">
      <c r="A1073" s="4" t="s">
        <v>3124</v>
      </c>
      <c r="B1073" s="5" t="s">
        <v>276</v>
      </c>
      <c r="C1073" s="6" t="s">
        <v>277</v>
      </c>
      <c r="D1073" s="6" t="s">
        <v>278</v>
      </c>
      <c r="E1073" s="6" t="s">
        <v>515</v>
      </c>
      <c r="F1073" s="7">
        <v>-3053.1600000000035</v>
      </c>
      <c r="G1073" s="7">
        <v>-2832.1200000000026</v>
      </c>
      <c r="H1073" s="8">
        <v>-2047.4199999999983</v>
      </c>
    </row>
    <row r="1074" spans="1:8">
      <c r="A1074" s="4" t="s">
        <v>3125</v>
      </c>
      <c r="B1074" s="5" t="s">
        <v>3126</v>
      </c>
      <c r="C1074" s="6" t="s">
        <v>2810</v>
      </c>
      <c r="D1074" s="6" t="s">
        <v>2811</v>
      </c>
      <c r="E1074" s="6" t="s">
        <v>3127</v>
      </c>
      <c r="F1074" s="7">
        <v>-769.09999999999854</v>
      </c>
      <c r="G1074" s="7">
        <v>-427.33000000000175</v>
      </c>
      <c r="H1074" s="8">
        <v>21590.68</v>
      </c>
    </row>
    <row r="1075" spans="1:8">
      <c r="A1075" s="4" t="s">
        <v>3128</v>
      </c>
      <c r="B1075" s="5" t="s">
        <v>3129</v>
      </c>
      <c r="C1075" s="6" t="s">
        <v>827</v>
      </c>
      <c r="D1075" s="6" t="s">
        <v>828</v>
      </c>
      <c r="E1075" s="6" t="s">
        <v>2587</v>
      </c>
      <c r="F1075" s="7">
        <v>-11449.949999999997</v>
      </c>
      <c r="G1075" s="7">
        <v>-15583.11</v>
      </c>
      <c r="H1075" s="8">
        <v>-5704.1600000000035</v>
      </c>
    </row>
    <row r="1076" spans="1:8">
      <c r="A1076" s="4" t="s">
        <v>3130</v>
      </c>
      <c r="B1076" s="5" t="s">
        <v>1582</v>
      </c>
      <c r="C1076" s="6" t="s">
        <v>91</v>
      </c>
      <c r="D1076" s="6" t="s">
        <v>92</v>
      </c>
      <c r="E1076" s="6" t="s">
        <v>3131</v>
      </c>
      <c r="F1076" s="7">
        <v>389.08000000000175</v>
      </c>
      <c r="G1076" s="7">
        <v>-4312.7699999999968</v>
      </c>
      <c r="H1076" s="8">
        <v>3264.4399999999987</v>
      </c>
    </row>
    <row r="1077" spans="1:8">
      <c r="A1077" s="4" t="s">
        <v>3132</v>
      </c>
      <c r="B1077" s="5" t="s">
        <v>120</v>
      </c>
      <c r="C1077" s="6" t="s">
        <v>2012</v>
      </c>
      <c r="D1077" s="6" t="s">
        <v>2013</v>
      </c>
      <c r="E1077" s="6" t="s">
        <v>1828</v>
      </c>
      <c r="F1077" s="7">
        <v>-1732.5299999999988</v>
      </c>
      <c r="G1077" s="7">
        <v>-4707.3600000000006</v>
      </c>
      <c r="H1077" s="8">
        <v>1251.4599999999991</v>
      </c>
    </row>
    <row r="1078" spans="1:8">
      <c r="A1078" s="4" t="s">
        <v>3133</v>
      </c>
      <c r="B1078" s="5" t="s">
        <v>342</v>
      </c>
      <c r="C1078" s="6" t="s">
        <v>389</v>
      </c>
      <c r="D1078" s="6" t="s">
        <v>390</v>
      </c>
      <c r="E1078" s="6" t="s">
        <v>3134</v>
      </c>
      <c r="F1078" s="7">
        <v>5339.2300000000032</v>
      </c>
      <c r="G1078" s="7">
        <v>-23592.17</v>
      </c>
      <c r="H1078" s="8">
        <v>-42181.729999999996</v>
      </c>
    </row>
    <row r="1079" spans="1:8">
      <c r="A1079" s="4" t="s">
        <v>3135</v>
      </c>
      <c r="B1079" s="5" t="s">
        <v>2476</v>
      </c>
      <c r="C1079" s="6" t="s">
        <v>836</v>
      </c>
      <c r="D1079" s="6" t="s">
        <v>837</v>
      </c>
      <c r="E1079" s="6" t="s">
        <v>3136</v>
      </c>
      <c r="F1079" s="7">
        <v>470.37000000000262</v>
      </c>
      <c r="G1079" s="7">
        <v>-385.33999999999651</v>
      </c>
      <c r="H1079" s="8">
        <v>891.26000000000204</v>
      </c>
    </row>
    <row r="1080" spans="1:8">
      <c r="A1080" s="4" t="s">
        <v>3137</v>
      </c>
      <c r="B1080" s="5" t="s">
        <v>130</v>
      </c>
      <c r="C1080" s="6" t="s">
        <v>1942</v>
      </c>
      <c r="D1080" s="6" t="s">
        <v>1943</v>
      </c>
      <c r="E1080" s="6" t="s">
        <v>2400</v>
      </c>
      <c r="F1080" s="7">
        <v>8132.67</v>
      </c>
      <c r="G1080" s="7">
        <v>8415.25</v>
      </c>
      <c r="H1080" s="8">
        <v>7140.1399999999994</v>
      </c>
    </row>
    <row r="1081" spans="1:8">
      <c r="A1081" s="4" t="s">
        <v>3138</v>
      </c>
      <c r="B1081" s="5" t="s">
        <v>3139</v>
      </c>
      <c r="C1081" s="6" t="s">
        <v>35</v>
      </c>
      <c r="D1081" s="6" t="s">
        <v>36</v>
      </c>
      <c r="E1081" s="6" t="s">
        <v>600</v>
      </c>
      <c r="F1081" s="7">
        <v>-7577.7600000000093</v>
      </c>
      <c r="G1081" s="7">
        <v>-76824.070000000007</v>
      </c>
      <c r="H1081" s="8">
        <v>-100497.43</v>
      </c>
    </row>
    <row r="1082" spans="1:8">
      <c r="A1082" s="4" t="s">
        <v>3140</v>
      </c>
      <c r="B1082" s="5" t="s">
        <v>34</v>
      </c>
      <c r="C1082" s="6" t="s">
        <v>924</v>
      </c>
      <c r="D1082" s="6" t="s">
        <v>925</v>
      </c>
      <c r="E1082" s="6" t="s">
        <v>3141</v>
      </c>
      <c r="F1082" s="7">
        <v>-52669.649999999994</v>
      </c>
      <c r="G1082" s="7">
        <v>-57998.100000000006</v>
      </c>
      <c r="H1082" s="8">
        <v>-61853.5</v>
      </c>
    </row>
    <row r="1083" spans="1:8">
      <c r="A1083" s="4" t="s">
        <v>3142</v>
      </c>
      <c r="B1083" s="5" t="s">
        <v>1915</v>
      </c>
      <c r="C1083" s="6" t="s">
        <v>1526</v>
      </c>
      <c r="D1083" s="6" t="s">
        <v>1527</v>
      </c>
      <c r="E1083" s="6" t="s">
        <v>3143</v>
      </c>
      <c r="F1083" s="7">
        <v>-9868.2799999999988</v>
      </c>
      <c r="G1083" s="7">
        <v>-4108.489999999998</v>
      </c>
      <c r="H1083" s="8">
        <v>-2878.5500000000029</v>
      </c>
    </row>
    <row r="1084" spans="1:8">
      <c r="A1084" s="4" t="s">
        <v>3144</v>
      </c>
      <c r="B1084" s="5" t="s">
        <v>1941</v>
      </c>
      <c r="C1084" s="6" t="s">
        <v>2686</v>
      </c>
      <c r="D1084" s="6" t="s">
        <v>2687</v>
      </c>
      <c r="E1084" s="6" t="s">
        <v>3145</v>
      </c>
      <c r="F1084" s="7">
        <v>-5447.4000000000015</v>
      </c>
      <c r="G1084" s="7">
        <v>-1199.9300000000003</v>
      </c>
      <c r="H1084" s="8">
        <v>57.760000000002037</v>
      </c>
    </row>
    <row r="1085" spans="1:8">
      <c r="A1085" s="4" t="s">
        <v>3146</v>
      </c>
      <c r="B1085" s="5" t="s">
        <v>267</v>
      </c>
      <c r="C1085" s="6" t="s">
        <v>3147</v>
      </c>
      <c r="D1085" s="6" t="s">
        <v>3148</v>
      </c>
      <c r="E1085" s="6" t="s">
        <v>1016</v>
      </c>
      <c r="F1085" s="7">
        <v>-3011.2400000000052</v>
      </c>
      <c r="G1085" s="7">
        <v>-7170.3500000000058</v>
      </c>
      <c r="H1085" s="8">
        <v>-2047.5200000000041</v>
      </c>
    </row>
    <row r="1086" spans="1:8">
      <c r="A1086" s="4" t="s">
        <v>3149</v>
      </c>
      <c r="B1086" s="5" t="s">
        <v>663</v>
      </c>
      <c r="C1086" s="6" t="s">
        <v>664</v>
      </c>
      <c r="D1086" s="6" t="s">
        <v>665</v>
      </c>
      <c r="E1086" s="6" t="s">
        <v>3052</v>
      </c>
      <c r="F1086" s="7">
        <v>2280.25</v>
      </c>
      <c r="G1086" s="7">
        <v>-10004.010000000002</v>
      </c>
      <c r="H1086" s="8">
        <v>-11606.970000000001</v>
      </c>
    </row>
    <row r="1087" spans="1:8">
      <c r="A1087" s="4" t="s">
        <v>3150</v>
      </c>
      <c r="B1087" s="5" t="s">
        <v>2095</v>
      </c>
      <c r="C1087" s="6" t="s">
        <v>3151</v>
      </c>
      <c r="D1087" s="6" t="s">
        <v>3152</v>
      </c>
      <c r="E1087" s="6" t="s">
        <v>3153</v>
      </c>
      <c r="F1087" s="7">
        <v>14811.32</v>
      </c>
      <c r="G1087" s="7">
        <v>14817.98</v>
      </c>
      <c r="H1087" s="8">
        <v>15066.29</v>
      </c>
    </row>
    <row r="1088" spans="1:8">
      <c r="A1088" s="4" t="s">
        <v>3154</v>
      </c>
      <c r="B1088" s="5" t="s">
        <v>60</v>
      </c>
      <c r="C1088" s="6" t="s">
        <v>3155</v>
      </c>
      <c r="D1088" s="6" t="s">
        <v>3156</v>
      </c>
      <c r="E1088" s="6" t="s">
        <v>3157</v>
      </c>
      <c r="F1088" s="7">
        <v>-6949.3000000000029</v>
      </c>
      <c r="G1088" s="7">
        <v>-4494.7799999999988</v>
      </c>
      <c r="H1088" s="8">
        <v>-2134.1699999999983</v>
      </c>
    </row>
    <row r="1089" spans="1:8">
      <c r="A1089" s="4" t="s">
        <v>3158</v>
      </c>
      <c r="B1089" s="5" t="s">
        <v>1865</v>
      </c>
      <c r="C1089" s="6" t="s">
        <v>641</v>
      </c>
      <c r="D1089" s="6" t="s">
        <v>642</v>
      </c>
      <c r="E1089" s="6" t="s">
        <v>3159</v>
      </c>
      <c r="F1089" s="7">
        <v>10198</v>
      </c>
      <c r="G1089" s="7">
        <v>1383.6200000000008</v>
      </c>
      <c r="H1089" s="8">
        <v>9663</v>
      </c>
    </row>
    <row r="1090" spans="1:8">
      <c r="A1090" s="4" t="s">
        <v>3160</v>
      </c>
      <c r="B1090" s="5" t="s">
        <v>305</v>
      </c>
      <c r="C1090" s="6" t="s">
        <v>1884</v>
      </c>
      <c r="D1090" s="6" t="s">
        <v>1885</v>
      </c>
      <c r="E1090" s="6" t="s">
        <v>3161</v>
      </c>
      <c r="F1090" s="7">
        <v>-41823.33</v>
      </c>
      <c r="G1090" s="7">
        <v>-49934.31</v>
      </c>
      <c r="H1090" s="8">
        <v>-37723.369999999995</v>
      </c>
    </row>
    <row r="1091" spans="1:8">
      <c r="A1091" s="4" t="s">
        <v>3162</v>
      </c>
      <c r="B1091" s="5" t="s">
        <v>2361</v>
      </c>
      <c r="C1091" s="6" t="s">
        <v>3163</v>
      </c>
      <c r="D1091" s="6" t="s">
        <v>3164</v>
      </c>
      <c r="E1091" s="6" t="s">
        <v>3165</v>
      </c>
      <c r="F1091" s="7">
        <v>-5933.6999999999971</v>
      </c>
      <c r="G1091" s="7">
        <v>-3546.7900000000009</v>
      </c>
      <c r="H1091" s="8">
        <v>-947.97000000000116</v>
      </c>
    </row>
    <row r="1092" spans="1:8">
      <c r="A1092" s="4" t="s">
        <v>3166</v>
      </c>
      <c r="B1092" s="5" t="s">
        <v>2675</v>
      </c>
      <c r="C1092" s="6" t="s">
        <v>1712</v>
      </c>
      <c r="D1092" s="6" t="s">
        <v>1713</v>
      </c>
      <c r="E1092" s="6" t="s">
        <v>1963</v>
      </c>
      <c r="F1092" s="7">
        <v>29.309999999997672</v>
      </c>
      <c r="G1092" s="7">
        <v>-41.930000000000291</v>
      </c>
      <c r="H1092" s="8">
        <v>3493.9499999999971</v>
      </c>
    </row>
    <row r="1093" spans="1:8">
      <c r="A1093" s="4" t="s">
        <v>3167</v>
      </c>
      <c r="B1093" s="5" t="s">
        <v>337</v>
      </c>
      <c r="C1093" s="6" t="s">
        <v>56</v>
      </c>
      <c r="D1093" s="6" t="s">
        <v>57</v>
      </c>
      <c r="E1093" s="6" t="s">
        <v>3168</v>
      </c>
      <c r="F1093" s="7">
        <v>-1694.7699999999968</v>
      </c>
      <c r="G1093" s="7">
        <v>-1786.6900000000023</v>
      </c>
      <c r="H1093" s="8">
        <v>-1144.6600000000035</v>
      </c>
    </row>
    <row r="1094" spans="1:8">
      <c r="A1094" s="4" t="s">
        <v>3169</v>
      </c>
      <c r="B1094" s="5" t="s">
        <v>678</v>
      </c>
      <c r="C1094" s="6" t="s">
        <v>3170</v>
      </c>
      <c r="D1094" s="6" t="s">
        <v>3171</v>
      </c>
      <c r="E1094" s="6" t="s">
        <v>3172</v>
      </c>
      <c r="F1094" s="7">
        <v>-325.4800000000032</v>
      </c>
      <c r="G1094" s="7">
        <v>-1149.9199999999983</v>
      </c>
      <c r="H1094" s="8">
        <v>907.88999999999942</v>
      </c>
    </row>
    <row r="1095" spans="1:8">
      <c r="A1095" s="4" t="s">
        <v>3173</v>
      </c>
      <c r="B1095" s="5" t="s">
        <v>3174</v>
      </c>
      <c r="C1095" s="6" t="s">
        <v>827</v>
      </c>
      <c r="D1095" s="6" t="s">
        <v>828</v>
      </c>
      <c r="E1095" s="6" t="s">
        <v>3175</v>
      </c>
      <c r="F1095" s="7">
        <v>-54931.09</v>
      </c>
      <c r="G1095" s="7">
        <v>-43008.26999999999</v>
      </c>
      <c r="H1095" s="8">
        <v>-26723.679999999993</v>
      </c>
    </row>
    <row r="1096" spans="1:8">
      <c r="A1096" s="4" t="s">
        <v>3176</v>
      </c>
      <c r="B1096" s="5" t="s">
        <v>184</v>
      </c>
      <c r="C1096" s="6" t="s">
        <v>1625</v>
      </c>
      <c r="D1096" s="6" t="s">
        <v>1626</v>
      </c>
      <c r="E1096" s="6" t="s">
        <v>416</v>
      </c>
      <c r="F1096" s="7">
        <v>-50358.229999999996</v>
      </c>
      <c r="G1096" s="7">
        <v>-38837.97</v>
      </c>
      <c r="H1096" s="8">
        <v>-12364.770000000004</v>
      </c>
    </row>
    <row r="1097" spans="1:8">
      <c r="A1097" s="4" t="s">
        <v>3177</v>
      </c>
      <c r="B1097" s="5" t="s">
        <v>244</v>
      </c>
      <c r="C1097" s="6" t="s">
        <v>2888</v>
      </c>
      <c r="D1097" s="6" t="s">
        <v>2889</v>
      </c>
      <c r="E1097" s="6" t="s">
        <v>3178</v>
      </c>
      <c r="F1097" s="7">
        <v>55.360000000000582</v>
      </c>
      <c r="G1097" s="7">
        <v>-264.12000000000262</v>
      </c>
      <c r="H1097" s="8">
        <v>2064.9100000000035</v>
      </c>
    </row>
    <row r="1098" spans="1:8">
      <c r="A1098" s="4" t="s">
        <v>3179</v>
      </c>
      <c r="B1098" s="5" t="s">
        <v>2240</v>
      </c>
      <c r="C1098" s="6" t="s">
        <v>2241</v>
      </c>
      <c r="D1098" s="6" t="s">
        <v>2242</v>
      </c>
      <c r="E1098" s="6" t="s">
        <v>3180</v>
      </c>
      <c r="F1098" s="7">
        <v>-28168.800000000003</v>
      </c>
      <c r="G1098" s="7">
        <v>-60991.520000000004</v>
      </c>
      <c r="H1098" s="8">
        <v>-45417.55</v>
      </c>
    </row>
    <row r="1099" spans="1:8">
      <c r="A1099" s="4" t="s">
        <v>3181</v>
      </c>
      <c r="B1099" s="5" t="s">
        <v>966</v>
      </c>
      <c r="C1099" s="6" t="s">
        <v>1625</v>
      </c>
      <c r="D1099" s="6" t="s">
        <v>1626</v>
      </c>
      <c r="E1099" s="6" t="s">
        <v>274</v>
      </c>
      <c r="F1099" s="7">
        <v>-42750.61</v>
      </c>
      <c r="G1099" s="7">
        <v>-39336.949999999997</v>
      </c>
      <c r="H1099" s="8">
        <v>-32545.279999999999</v>
      </c>
    </row>
    <row r="1100" spans="1:8">
      <c r="A1100" s="4" t="s">
        <v>3182</v>
      </c>
      <c r="B1100" s="5" t="s">
        <v>3183</v>
      </c>
      <c r="C1100" s="6" t="s">
        <v>3184</v>
      </c>
      <c r="D1100" s="6" t="s">
        <v>3185</v>
      </c>
      <c r="E1100" s="6" t="s">
        <v>155</v>
      </c>
      <c r="F1100" s="7">
        <v>10201.630000000005</v>
      </c>
      <c r="G1100" s="7">
        <v>-1377.1999999999971</v>
      </c>
      <c r="H1100" s="8">
        <v>28838.429999999993</v>
      </c>
    </row>
    <row r="1101" spans="1:8">
      <c r="A1101" s="4" t="s">
        <v>3186</v>
      </c>
      <c r="B1101" s="5" t="s">
        <v>19</v>
      </c>
      <c r="C1101" s="6" t="s">
        <v>170</v>
      </c>
      <c r="D1101" s="6" t="s">
        <v>171</v>
      </c>
      <c r="E1101" s="6" t="s">
        <v>1486</v>
      </c>
      <c r="F1101" s="7">
        <v>1149.3999999999942</v>
      </c>
      <c r="G1101" s="7">
        <v>1778.8300000000017</v>
      </c>
      <c r="H1101" s="8">
        <v>1375.6499999999942</v>
      </c>
    </row>
    <row r="1102" spans="1:8">
      <c r="A1102" s="4" t="s">
        <v>3187</v>
      </c>
      <c r="B1102" s="5" t="s">
        <v>3188</v>
      </c>
      <c r="C1102" s="6" t="s">
        <v>1764</v>
      </c>
      <c r="D1102" s="6" t="s">
        <v>1765</v>
      </c>
      <c r="E1102" s="6" t="s">
        <v>3175</v>
      </c>
      <c r="F1102" s="7">
        <v>-33062.47</v>
      </c>
      <c r="G1102" s="7">
        <v>-23554.410000000003</v>
      </c>
      <c r="H1102" s="8">
        <v>-28656.259999999995</v>
      </c>
    </row>
    <row r="1103" spans="1:8">
      <c r="A1103" s="4" t="s">
        <v>3189</v>
      </c>
      <c r="B1103" s="5" t="s">
        <v>34</v>
      </c>
      <c r="C1103" s="6" t="s">
        <v>1867</v>
      </c>
      <c r="D1103" s="6" t="s">
        <v>1868</v>
      </c>
      <c r="E1103" s="6" t="s">
        <v>3190</v>
      </c>
      <c r="F1103" s="7">
        <v>-8920.5200000000041</v>
      </c>
      <c r="G1103" s="7">
        <v>-19766.47</v>
      </c>
      <c r="H1103" s="8">
        <v>-12816.460000000006</v>
      </c>
    </row>
    <row r="1104" spans="1:8">
      <c r="A1104" s="4" t="s">
        <v>3191</v>
      </c>
      <c r="B1104" s="5" t="s">
        <v>3192</v>
      </c>
      <c r="C1104" s="6" t="s">
        <v>3193</v>
      </c>
      <c r="D1104" s="6" t="s">
        <v>3194</v>
      </c>
      <c r="E1104" s="6" t="s">
        <v>3195</v>
      </c>
      <c r="F1104" s="7">
        <v>-1203.4400000000023</v>
      </c>
      <c r="G1104" s="7">
        <v>-1100.8700000000026</v>
      </c>
      <c r="H1104" s="8">
        <v>1972.3600000000006</v>
      </c>
    </row>
    <row r="1105" spans="1:8">
      <c r="A1105" s="4" t="s">
        <v>3196</v>
      </c>
      <c r="B1105" s="5" t="s">
        <v>3197</v>
      </c>
      <c r="C1105" s="6" t="s">
        <v>1019</v>
      </c>
      <c r="D1105" s="6" t="s">
        <v>1020</v>
      </c>
      <c r="E1105" s="6" t="s">
        <v>3198</v>
      </c>
      <c r="F1105" s="7">
        <v>2276.9400000000023</v>
      </c>
      <c r="G1105" s="7">
        <v>-1353.5999999999985</v>
      </c>
      <c r="H1105" s="8">
        <v>1985</v>
      </c>
    </row>
    <row r="1106" spans="1:8">
      <c r="A1106" s="4" t="s">
        <v>3199</v>
      </c>
      <c r="B1106" s="5" t="s">
        <v>3200</v>
      </c>
      <c r="C1106" s="6" t="s">
        <v>301</v>
      </c>
      <c r="D1106" s="6" t="s">
        <v>302</v>
      </c>
      <c r="E1106" s="6" t="s">
        <v>3201</v>
      </c>
      <c r="F1106" s="7">
        <v>156.36999999999534</v>
      </c>
      <c r="G1106" s="7">
        <v>1472.5399999999936</v>
      </c>
      <c r="H1106" s="8">
        <v>1602.070000000007</v>
      </c>
    </row>
    <row r="1107" spans="1:8">
      <c r="A1107" s="4" t="s">
        <v>3202</v>
      </c>
      <c r="B1107" s="5" t="s">
        <v>3203</v>
      </c>
      <c r="C1107" s="6" t="s">
        <v>650</v>
      </c>
      <c r="D1107" s="6" t="s">
        <v>651</v>
      </c>
      <c r="E1107" s="6" t="s">
        <v>2326</v>
      </c>
      <c r="F1107" s="7">
        <v>-20437.550000000003</v>
      </c>
      <c r="G1107" s="7">
        <v>-7224.8600000000006</v>
      </c>
      <c r="H1107" s="8">
        <v>-2507.510000000002</v>
      </c>
    </row>
    <row r="1108" spans="1:8">
      <c r="A1108" s="4" t="s">
        <v>3204</v>
      </c>
      <c r="B1108" s="5" t="s">
        <v>130</v>
      </c>
      <c r="C1108" s="6" t="s">
        <v>957</v>
      </c>
      <c r="D1108" s="6" t="s">
        <v>958</v>
      </c>
      <c r="E1108" s="6" t="s">
        <v>883</v>
      </c>
      <c r="F1108" s="7">
        <v>21748.09</v>
      </c>
      <c r="G1108" s="7">
        <v>20236.07</v>
      </c>
      <c r="H1108" s="8">
        <v>30534</v>
      </c>
    </row>
    <row r="1109" spans="1:8">
      <c r="A1109" s="4" t="s">
        <v>3205</v>
      </c>
      <c r="B1109" s="5" t="s">
        <v>658</v>
      </c>
      <c r="C1109" s="6" t="s">
        <v>659</v>
      </c>
      <c r="D1109" s="6" t="s">
        <v>660</v>
      </c>
      <c r="E1109" s="6" t="s">
        <v>3206</v>
      </c>
      <c r="F1109" s="7">
        <v>11952.21</v>
      </c>
      <c r="G1109" s="7">
        <v>13151.93</v>
      </c>
      <c r="H1109" s="8">
        <v>13498.09</v>
      </c>
    </row>
    <row r="1110" spans="1:8">
      <c r="A1110" s="4" t="s">
        <v>3207</v>
      </c>
      <c r="B1110" s="5" t="s">
        <v>3208</v>
      </c>
      <c r="C1110" s="6" t="s">
        <v>2036</v>
      </c>
      <c r="D1110" s="6" t="s">
        <v>2037</v>
      </c>
      <c r="E1110" s="6" t="s">
        <v>3209</v>
      </c>
      <c r="F1110" s="7">
        <v>62.400000000001455</v>
      </c>
      <c r="G1110" s="7">
        <v>-771.62999999999738</v>
      </c>
      <c r="H1110" s="8">
        <v>1683.4400000000023</v>
      </c>
    </row>
    <row r="1111" spans="1:8">
      <c r="A1111" s="4" t="s">
        <v>3210</v>
      </c>
      <c r="B1111" s="5" t="s">
        <v>3211</v>
      </c>
      <c r="C1111" s="6" t="s">
        <v>3212</v>
      </c>
      <c r="D1111" s="6" t="s">
        <v>3213</v>
      </c>
      <c r="E1111" s="6" t="s">
        <v>3214</v>
      </c>
      <c r="F1111" s="7">
        <v>7909.2999999999884</v>
      </c>
      <c r="G1111" s="7">
        <v>-4253.2299999999959</v>
      </c>
      <c r="H1111" s="8">
        <v>2063.8099999999977</v>
      </c>
    </row>
    <row r="1112" spans="1:8">
      <c r="A1112" s="4" t="s">
        <v>3215</v>
      </c>
      <c r="B1112" s="5" t="s">
        <v>969</v>
      </c>
      <c r="C1112" s="6" t="s">
        <v>2040</v>
      </c>
      <c r="D1112" s="6" t="s">
        <v>2041</v>
      </c>
      <c r="E1112" s="6" t="s">
        <v>3216</v>
      </c>
      <c r="F1112" s="7">
        <v>-14030.600000000006</v>
      </c>
      <c r="G1112" s="7">
        <v>-20978.809999999998</v>
      </c>
      <c r="H1112" s="8">
        <v>-24619.089999999997</v>
      </c>
    </row>
    <row r="1113" spans="1:8">
      <c r="A1113" s="4" t="s">
        <v>3217</v>
      </c>
      <c r="B1113" s="5" t="s">
        <v>120</v>
      </c>
      <c r="C1113" s="6" t="s">
        <v>560</v>
      </c>
      <c r="D1113" s="6" t="s">
        <v>561</v>
      </c>
      <c r="E1113" s="6" t="s">
        <v>3218</v>
      </c>
      <c r="F1113" s="7">
        <v>-19025.729999999996</v>
      </c>
      <c r="G1113" s="7">
        <v>-3074.6399999999994</v>
      </c>
      <c r="H1113" s="8">
        <v>-5436.4599999999991</v>
      </c>
    </row>
    <row r="1114" spans="1:8">
      <c r="A1114" s="4" t="s">
        <v>3219</v>
      </c>
      <c r="B1114" s="5" t="s">
        <v>3220</v>
      </c>
      <c r="C1114" s="6" t="s">
        <v>2455</v>
      </c>
      <c r="D1114" s="6" t="s">
        <v>2456</v>
      </c>
      <c r="E1114" s="6" t="s">
        <v>3221</v>
      </c>
      <c r="F1114" s="7">
        <v>-59679.679999999993</v>
      </c>
      <c r="G1114" s="7">
        <v>-45591.09</v>
      </c>
      <c r="H1114" s="8">
        <v>-19196.839999999997</v>
      </c>
    </row>
    <row r="1115" spans="1:8">
      <c r="A1115" s="4" t="s">
        <v>3222</v>
      </c>
      <c r="B1115" s="5" t="s">
        <v>2091</v>
      </c>
      <c r="C1115" s="6" t="s">
        <v>3223</v>
      </c>
      <c r="D1115" s="6" t="s">
        <v>3224</v>
      </c>
      <c r="E1115" s="6" t="s">
        <v>3225</v>
      </c>
      <c r="F1115" s="7">
        <v>-13390.720000000001</v>
      </c>
      <c r="G1115" s="7">
        <v>-10553.510000000009</v>
      </c>
      <c r="H1115" s="8">
        <v>-4168.3300000000017</v>
      </c>
    </row>
    <row r="1116" spans="1:8">
      <c r="A1116" s="4" t="s">
        <v>3226</v>
      </c>
      <c r="B1116" s="5" t="s">
        <v>2904</v>
      </c>
      <c r="C1116" s="6" t="s">
        <v>2905</v>
      </c>
      <c r="D1116" s="6" t="s">
        <v>2906</v>
      </c>
      <c r="E1116" s="6" t="s">
        <v>3227</v>
      </c>
      <c r="F1116" s="7">
        <v>-3301.0999999999985</v>
      </c>
      <c r="G1116" s="7">
        <v>-3168.4000000000015</v>
      </c>
      <c r="H1116" s="8">
        <v>5374.77</v>
      </c>
    </row>
    <row r="1117" spans="1:8">
      <c r="A1117" s="4" t="s">
        <v>3226</v>
      </c>
      <c r="B1117" s="5" t="s">
        <v>2907</v>
      </c>
      <c r="C1117" s="6" t="s">
        <v>2908</v>
      </c>
      <c r="D1117" s="6" t="s">
        <v>2909</v>
      </c>
      <c r="E1117" s="6" t="s">
        <v>444</v>
      </c>
      <c r="F1117" s="7">
        <v>27893.119999999999</v>
      </c>
      <c r="G1117" s="7">
        <v>-3168.4000000000015</v>
      </c>
      <c r="H1117" s="8">
        <v>5374.77</v>
      </c>
    </row>
    <row r="1118" spans="1:8">
      <c r="A1118" s="4" t="s">
        <v>3228</v>
      </c>
      <c r="B1118" s="5" t="s">
        <v>693</v>
      </c>
      <c r="C1118" s="6" t="s">
        <v>1576</v>
      </c>
      <c r="D1118" s="6" t="s">
        <v>1577</v>
      </c>
      <c r="E1118" s="6" t="s">
        <v>813</v>
      </c>
      <c r="F1118" s="7">
        <v>-30589.279999999999</v>
      </c>
      <c r="G1118" s="7">
        <v>-35235.259999999995</v>
      </c>
      <c r="H1118" s="8">
        <v>-39516.58</v>
      </c>
    </row>
    <row r="1119" spans="1:8">
      <c r="A1119" s="4" t="s">
        <v>3229</v>
      </c>
      <c r="B1119" s="5" t="s">
        <v>885</v>
      </c>
      <c r="C1119" s="6" t="s">
        <v>398</v>
      </c>
      <c r="D1119" s="6" t="s">
        <v>399</v>
      </c>
      <c r="E1119" s="6" t="s">
        <v>3230</v>
      </c>
      <c r="F1119" s="7">
        <v>-10790.510000000002</v>
      </c>
      <c r="G1119" s="7">
        <v>-2856.8799999999974</v>
      </c>
      <c r="H1119" s="8">
        <v>867.58999999999651</v>
      </c>
    </row>
    <row r="1120" spans="1:8">
      <c r="A1120" s="4" t="s">
        <v>3231</v>
      </c>
      <c r="B1120" s="5" t="s">
        <v>24</v>
      </c>
      <c r="C1120" s="6" t="s">
        <v>3232</v>
      </c>
      <c r="D1120" s="6" t="s">
        <v>3233</v>
      </c>
      <c r="E1120" s="6" t="s">
        <v>3234</v>
      </c>
      <c r="F1120" s="7">
        <v>180.35000000000582</v>
      </c>
      <c r="G1120" s="7">
        <v>253.69000000000233</v>
      </c>
      <c r="H1120" s="8">
        <v>75832.88</v>
      </c>
    </row>
    <row r="1121" spans="1:8">
      <c r="A1121" s="4" t="s">
        <v>3235</v>
      </c>
      <c r="B1121" s="5" t="s">
        <v>2725</v>
      </c>
      <c r="C1121" s="6" t="s">
        <v>2663</v>
      </c>
      <c r="D1121" s="6" t="s">
        <v>2664</v>
      </c>
      <c r="E1121" s="6" t="s">
        <v>3236</v>
      </c>
      <c r="F1121" s="7">
        <v>-2.2900000000008731</v>
      </c>
      <c r="G1121" s="7">
        <v>-648.76000000000204</v>
      </c>
      <c r="H1121" s="8">
        <v>1363.5699999999997</v>
      </c>
    </row>
    <row r="1122" spans="1:8">
      <c r="A1122" s="4" t="s">
        <v>3237</v>
      </c>
      <c r="B1122" s="5" t="s">
        <v>125</v>
      </c>
      <c r="C1122" s="6" t="s">
        <v>126</v>
      </c>
      <c r="D1122" s="6" t="s">
        <v>127</v>
      </c>
      <c r="E1122" s="6" t="s">
        <v>3238</v>
      </c>
      <c r="F1122" s="7">
        <v>-1263.260000000002</v>
      </c>
      <c r="G1122" s="7">
        <v>-639.11000000000058</v>
      </c>
      <c r="H1122" s="8">
        <v>-1059.9100000000035</v>
      </c>
    </row>
    <row r="1123" spans="1:8">
      <c r="A1123" s="4" t="s">
        <v>3239</v>
      </c>
      <c r="B1123" s="5" t="s">
        <v>2035</v>
      </c>
      <c r="C1123" s="6" t="s">
        <v>2036</v>
      </c>
      <c r="D1123" s="6" t="s">
        <v>2037</v>
      </c>
      <c r="E1123" s="6" t="s">
        <v>3240</v>
      </c>
      <c r="F1123" s="7">
        <v>-1094.5199999999968</v>
      </c>
      <c r="G1123" s="7">
        <v>-2773.1200000000026</v>
      </c>
      <c r="H1123" s="8">
        <v>1420.5199999999968</v>
      </c>
    </row>
    <row r="1124" spans="1:8">
      <c r="A1124" s="4" t="s">
        <v>3241</v>
      </c>
      <c r="B1124" s="5" t="s">
        <v>413</v>
      </c>
      <c r="C1124" s="6" t="s">
        <v>832</v>
      </c>
      <c r="D1124" s="6" t="s">
        <v>833</v>
      </c>
      <c r="E1124" s="6" t="s">
        <v>2115</v>
      </c>
      <c r="F1124" s="7">
        <v>-19471.990000000005</v>
      </c>
      <c r="G1124" s="7">
        <v>-19778.509999999995</v>
      </c>
      <c r="H1124" s="8">
        <v>-14198.940000000002</v>
      </c>
    </row>
    <row r="1125" spans="1:8">
      <c r="A1125" s="4" t="s">
        <v>3242</v>
      </c>
      <c r="B1125" s="5" t="s">
        <v>157</v>
      </c>
      <c r="C1125" s="6" t="s">
        <v>2063</v>
      </c>
      <c r="D1125" s="6" t="s">
        <v>2064</v>
      </c>
      <c r="E1125" s="6" t="s">
        <v>3243</v>
      </c>
      <c r="F1125" s="7">
        <v>-47752.56</v>
      </c>
      <c r="G1125" s="7">
        <v>-53125.489999999991</v>
      </c>
      <c r="H1125" s="8">
        <v>-49292.380000000005</v>
      </c>
    </row>
    <row r="1126" spans="1:8">
      <c r="A1126" s="4" t="s">
        <v>3244</v>
      </c>
      <c r="B1126" s="5" t="s">
        <v>3245</v>
      </c>
      <c r="C1126" s="6" t="s">
        <v>398</v>
      </c>
      <c r="D1126" s="6" t="s">
        <v>399</v>
      </c>
      <c r="E1126" s="6" t="s">
        <v>1202</v>
      </c>
      <c r="F1126" s="7">
        <v>-6142.25</v>
      </c>
      <c r="G1126" s="7">
        <v>-3171.7099999999991</v>
      </c>
      <c r="H1126" s="8">
        <v>1091.8000000000029</v>
      </c>
    </row>
    <row r="1127" spans="1:8">
      <c r="A1127" s="4" t="s">
        <v>3246</v>
      </c>
      <c r="B1127" s="5" t="s">
        <v>2341</v>
      </c>
      <c r="C1127" s="6" t="s">
        <v>523</v>
      </c>
      <c r="D1127" s="6" t="s">
        <v>524</v>
      </c>
      <c r="E1127" s="6" t="s">
        <v>3247</v>
      </c>
      <c r="F1127" s="7">
        <v>-251.22000000000116</v>
      </c>
      <c r="G1127" s="7">
        <v>-809.04000000000087</v>
      </c>
      <c r="H1127" s="8">
        <v>-1750.4100000000035</v>
      </c>
    </row>
    <row r="1128" spans="1:8">
      <c r="A1128" s="4" t="s">
        <v>3248</v>
      </c>
      <c r="B1128" s="5" t="s">
        <v>3249</v>
      </c>
      <c r="C1128" s="6" t="s">
        <v>106</v>
      </c>
      <c r="D1128" s="6" t="s">
        <v>107</v>
      </c>
      <c r="E1128" s="6" t="s">
        <v>3250</v>
      </c>
      <c r="F1128" s="7">
        <v>-2214.8399999999965</v>
      </c>
      <c r="G1128" s="7">
        <v>7200.7699999999895</v>
      </c>
      <c r="H1128" s="8">
        <v>73315.760000000009</v>
      </c>
    </row>
    <row r="1129" spans="1:8">
      <c r="A1129" s="4" t="s">
        <v>3251</v>
      </c>
      <c r="B1129" s="5" t="s">
        <v>34</v>
      </c>
      <c r="C1129" s="6" t="s">
        <v>3252</v>
      </c>
      <c r="D1129" s="6" t="s">
        <v>3253</v>
      </c>
      <c r="E1129" s="6" t="s">
        <v>2817</v>
      </c>
      <c r="F1129" s="7">
        <v>-3071.75</v>
      </c>
      <c r="G1129" s="7">
        <v>-9079.679999999993</v>
      </c>
      <c r="H1129" s="8">
        <v>-6806.5899999999965</v>
      </c>
    </row>
    <row r="1130" spans="1:8">
      <c r="A1130" s="4" t="s">
        <v>3254</v>
      </c>
      <c r="B1130" s="5" t="s">
        <v>95</v>
      </c>
      <c r="C1130" s="6" t="s">
        <v>3255</v>
      </c>
      <c r="D1130" s="6" t="s">
        <v>3256</v>
      </c>
      <c r="E1130" s="6" t="s">
        <v>3257</v>
      </c>
      <c r="F1130" s="7">
        <v>16679.189999999999</v>
      </c>
      <c r="G1130" s="7">
        <v>16561.3</v>
      </c>
      <c r="H1130" s="8">
        <v>18973.849999999999</v>
      </c>
    </row>
    <row r="1131" spans="1:8">
      <c r="A1131" s="4" t="s">
        <v>3258</v>
      </c>
      <c r="B1131" s="5" t="s">
        <v>858</v>
      </c>
      <c r="C1131" s="6" t="s">
        <v>162</v>
      </c>
      <c r="D1131" s="6" t="s">
        <v>163</v>
      </c>
      <c r="E1131" s="6" t="s">
        <v>3259</v>
      </c>
      <c r="F1131" s="7">
        <v>-14199.169999999998</v>
      </c>
      <c r="G1131" s="7">
        <v>-20728.919999999998</v>
      </c>
      <c r="H1131" s="8">
        <v>-11896.070000000007</v>
      </c>
    </row>
    <row r="1132" spans="1:8">
      <c r="A1132" s="4" t="s">
        <v>3260</v>
      </c>
      <c r="B1132" s="5" t="s">
        <v>3261</v>
      </c>
      <c r="C1132" s="6" t="s">
        <v>733</v>
      </c>
      <c r="D1132" s="6" t="s">
        <v>734</v>
      </c>
      <c r="E1132" s="6" t="s">
        <v>1103</v>
      </c>
      <c r="F1132" s="7">
        <v>-8553.8300000000017</v>
      </c>
      <c r="G1132" s="7">
        <v>-12693.770000000004</v>
      </c>
      <c r="H1132" s="8">
        <v>-20733.850000000006</v>
      </c>
    </row>
    <row r="1133" spans="1:8">
      <c r="A1133" s="4" t="s">
        <v>3262</v>
      </c>
      <c r="B1133" s="5" t="s">
        <v>2374</v>
      </c>
      <c r="C1133" s="6" t="s">
        <v>3263</v>
      </c>
      <c r="D1133" s="6" t="s">
        <v>3264</v>
      </c>
      <c r="E1133" s="6" t="s">
        <v>3265</v>
      </c>
      <c r="F1133" s="7">
        <v>-8790.989999999998</v>
      </c>
      <c r="G1133" s="7">
        <v>-8280.8700000000026</v>
      </c>
      <c r="H1133" s="8">
        <v>-7852.0500000000029</v>
      </c>
    </row>
    <row r="1134" spans="1:8">
      <c r="A1134" s="4" t="s">
        <v>3266</v>
      </c>
      <c r="B1134" s="5" t="s">
        <v>593</v>
      </c>
      <c r="C1134" s="6" t="s">
        <v>1764</v>
      </c>
      <c r="D1134" s="6" t="s">
        <v>1765</v>
      </c>
      <c r="E1134" s="6" t="s">
        <v>1895</v>
      </c>
      <c r="F1134" s="7">
        <v>-13698.559999999998</v>
      </c>
      <c r="G1134" s="7">
        <v>-4293.1200000000026</v>
      </c>
      <c r="H1134" s="8">
        <v>-4169.8099999999977</v>
      </c>
    </row>
    <row r="1135" spans="1:8">
      <c r="A1135" s="4" t="s">
        <v>3267</v>
      </c>
      <c r="B1135" s="5" t="s">
        <v>120</v>
      </c>
      <c r="C1135" s="6" t="s">
        <v>1784</v>
      </c>
      <c r="D1135" s="6" t="s">
        <v>1785</v>
      </c>
      <c r="E1135" s="6" t="s">
        <v>3268</v>
      </c>
      <c r="F1135" s="7">
        <v>-40446.23000000001</v>
      </c>
      <c r="G1135" s="7">
        <v>-41171.31</v>
      </c>
      <c r="H1135" s="8">
        <v>-49460.130000000005</v>
      </c>
    </row>
    <row r="1136" spans="1:8">
      <c r="A1136" s="4" t="s">
        <v>3269</v>
      </c>
      <c r="B1136" s="5" t="s">
        <v>1682</v>
      </c>
      <c r="C1136" s="6" t="s">
        <v>585</v>
      </c>
      <c r="D1136" s="6" t="s">
        <v>586</v>
      </c>
      <c r="E1136" s="6" t="s">
        <v>3270</v>
      </c>
      <c r="F1136" s="7">
        <v>-12808.739999999998</v>
      </c>
      <c r="G1136" s="7">
        <v>-12701.86</v>
      </c>
      <c r="H1136" s="8">
        <v>-5505.2099999999991</v>
      </c>
    </row>
    <row r="1137" spans="1:8">
      <c r="A1137" s="4" t="s">
        <v>3271</v>
      </c>
      <c r="B1137" s="5" t="s">
        <v>3272</v>
      </c>
      <c r="C1137" s="6" t="s">
        <v>3273</v>
      </c>
      <c r="D1137" s="6" t="s">
        <v>3274</v>
      </c>
      <c r="E1137" s="6" t="s">
        <v>3275</v>
      </c>
      <c r="F1137" s="7">
        <v>-7475.0999999999985</v>
      </c>
      <c r="G1137" s="7">
        <v>-1910.0599999999977</v>
      </c>
      <c r="H1137" s="8">
        <v>-865.91000000000349</v>
      </c>
    </row>
    <row r="1138" spans="1:8">
      <c r="A1138" s="4" t="s">
        <v>3276</v>
      </c>
      <c r="B1138" s="5" t="s">
        <v>1585</v>
      </c>
      <c r="C1138" s="6" t="s">
        <v>3277</v>
      </c>
      <c r="D1138" s="6" t="s">
        <v>3278</v>
      </c>
      <c r="E1138" s="6" t="s">
        <v>3279</v>
      </c>
      <c r="F1138" s="7">
        <v>-575.12000000000262</v>
      </c>
      <c r="G1138" s="7">
        <v>-880.7300000000032</v>
      </c>
      <c r="H1138" s="8">
        <v>5964.8000000000029</v>
      </c>
    </row>
    <row r="1139" spans="1:8">
      <c r="A1139" s="4" t="s">
        <v>3280</v>
      </c>
      <c r="B1139" s="5" t="s">
        <v>120</v>
      </c>
      <c r="C1139" s="6" t="s">
        <v>1901</v>
      </c>
      <c r="D1139" s="6" t="s">
        <v>1902</v>
      </c>
      <c r="E1139" s="6" t="s">
        <v>3281</v>
      </c>
      <c r="F1139" s="7">
        <v>-45430</v>
      </c>
      <c r="G1139" s="7">
        <v>-62691.609999999986</v>
      </c>
      <c r="H1139" s="8">
        <v>-49378.709999999992</v>
      </c>
    </row>
    <row r="1140" spans="1:8">
      <c r="A1140" s="4" t="s">
        <v>3282</v>
      </c>
      <c r="B1140" s="5" t="s">
        <v>3283</v>
      </c>
      <c r="C1140" s="6" t="s">
        <v>1106</v>
      </c>
      <c r="D1140" s="6" t="s">
        <v>1107</v>
      </c>
      <c r="E1140" s="6" t="s">
        <v>3284</v>
      </c>
      <c r="F1140" s="7">
        <v>-9357.7099999999991</v>
      </c>
      <c r="G1140" s="7">
        <v>-797.93000000000029</v>
      </c>
      <c r="H1140" s="8">
        <v>1337.6399999999994</v>
      </c>
    </row>
    <row r="1141" spans="1:8">
      <c r="A1141" s="4" t="s">
        <v>3285</v>
      </c>
      <c r="B1141" s="5" t="s">
        <v>2341</v>
      </c>
      <c r="C1141" s="6" t="s">
        <v>292</v>
      </c>
      <c r="D1141" s="6" t="s">
        <v>293</v>
      </c>
      <c r="E1141" s="6" t="s">
        <v>3286</v>
      </c>
      <c r="F1141" s="7">
        <v>-24865.809999999998</v>
      </c>
      <c r="G1141" s="7">
        <v>-13234.410000000003</v>
      </c>
      <c r="H1141" s="8">
        <v>-1753.4100000000035</v>
      </c>
    </row>
    <row r="1142" spans="1:8">
      <c r="A1142" s="4" t="s">
        <v>3287</v>
      </c>
      <c r="B1142" s="5" t="s">
        <v>60</v>
      </c>
      <c r="C1142" s="6" t="s">
        <v>1867</v>
      </c>
      <c r="D1142" s="6" t="s">
        <v>1868</v>
      </c>
      <c r="E1142" s="6" t="s">
        <v>1859</v>
      </c>
      <c r="F1142" s="7">
        <v>-6538.0400000000009</v>
      </c>
      <c r="G1142" s="7">
        <v>-3867.5500000000029</v>
      </c>
      <c r="H1142" s="8">
        <v>1286.2200000000012</v>
      </c>
    </row>
    <row r="1143" spans="1:8">
      <c r="A1143" s="4" t="s">
        <v>3288</v>
      </c>
      <c r="B1143" s="5" t="s">
        <v>517</v>
      </c>
      <c r="C1143" s="6" t="s">
        <v>2273</v>
      </c>
      <c r="D1143" s="6" t="s">
        <v>2274</v>
      </c>
      <c r="E1143" s="6" t="s">
        <v>3289</v>
      </c>
      <c r="F1143" s="7">
        <v>-23561.070000000007</v>
      </c>
      <c r="G1143" s="7">
        <v>-14598.440000000002</v>
      </c>
      <c r="H1143" s="8">
        <v>-19359.78</v>
      </c>
    </row>
    <row r="1144" spans="1:8">
      <c r="A1144" s="4" t="s">
        <v>3290</v>
      </c>
      <c r="B1144" s="5" t="s">
        <v>100</v>
      </c>
      <c r="C1144" s="6" t="s">
        <v>86</v>
      </c>
      <c r="D1144" s="6" t="s">
        <v>87</v>
      </c>
      <c r="E1144" s="6" t="s">
        <v>3291</v>
      </c>
      <c r="F1144" s="7">
        <v>-7489.4199999999983</v>
      </c>
      <c r="G1144" s="7">
        <v>-5122.9599999999991</v>
      </c>
      <c r="H1144" s="8">
        <v>-597.88000000000102</v>
      </c>
    </row>
    <row r="1145" spans="1:8">
      <c r="A1145" s="4" t="s">
        <v>3292</v>
      </c>
      <c r="B1145" s="5" t="s">
        <v>3293</v>
      </c>
      <c r="C1145" s="6" t="s">
        <v>3294</v>
      </c>
      <c r="D1145" s="6" t="s">
        <v>3295</v>
      </c>
      <c r="E1145" s="6" t="s">
        <v>3296</v>
      </c>
      <c r="F1145" s="7">
        <v>-687.41999999999825</v>
      </c>
      <c r="G1145" s="7">
        <v>-281.90000000000146</v>
      </c>
      <c r="H1145" s="8">
        <v>497.90000000000146</v>
      </c>
    </row>
    <row r="1146" spans="1:8">
      <c r="A1146" s="4" t="s">
        <v>3297</v>
      </c>
      <c r="B1146" s="5" t="s">
        <v>237</v>
      </c>
      <c r="C1146" s="6" t="s">
        <v>238</v>
      </c>
      <c r="D1146" s="6" t="s">
        <v>239</v>
      </c>
      <c r="E1146" s="6" t="s">
        <v>3298</v>
      </c>
      <c r="F1146" s="7">
        <v>435.76000000000022</v>
      </c>
      <c r="G1146" s="7">
        <v>186.28000000000065</v>
      </c>
      <c r="H1146" s="8">
        <v>637.84000000000015</v>
      </c>
    </row>
    <row r="1147" spans="1:8">
      <c r="A1147" s="4" t="s">
        <v>3299</v>
      </c>
      <c r="B1147" s="5" t="s">
        <v>1609</v>
      </c>
      <c r="C1147" s="6" t="s">
        <v>1610</v>
      </c>
      <c r="D1147" s="6" t="s">
        <v>1611</v>
      </c>
      <c r="E1147" s="6" t="s">
        <v>3300</v>
      </c>
      <c r="F1147" s="7">
        <v>-367.83000000000175</v>
      </c>
      <c r="G1147" s="7">
        <v>521.51000000000204</v>
      </c>
      <c r="H1147" s="8">
        <v>558.37000000000262</v>
      </c>
    </row>
    <row r="1148" spans="1:8">
      <c r="A1148" s="4" t="s">
        <v>3301</v>
      </c>
      <c r="B1148" s="5" t="s">
        <v>120</v>
      </c>
      <c r="C1148" s="6" t="s">
        <v>454</v>
      </c>
      <c r="D1148" s="6" t="s">
        <v>455</v>
      </c>
      <c r="E1148" s="6" t="s">
        <v>3302</v>
      </c>
      <c r="F1148" s="7">
        <v>-3327.3099999999977</v>
      </c>
      <c r="G1148" s="7">
        <v>-2735.0399999999936</v>
      </c>
      <c r="H1148" s="8">
        <v>-1105.1999999999971</v>
      </c>
    </row>
    <row r="1149" spans="1:8">
      <c r="A1149" s="4" t="s">
        <v>3303</v>
      </c>
      <c r="B1149" s="5" t="s">
        <v>2408</v>
      </c>
      <c r="C1149" s="6" t="s">
        <v>185</v>
      </c>
      <c r="D1149" s="6" t="s">
        <v>186</v>
      </c>
      <c r="E1149" s="6" t="s">
        <v>489</v>
      </c>
      <c r="F1149" s="7">
        <v>-27168.660000000003</v>
      </c>
      <c r="G1149" s="7">
        <v>-40477.51999999999</v>
      </c>
      <c r="H1149" s="8">
        <v>-35924.800000000003</v>
      </c>
    </row>
    <row r="1150" spans="1:8">
      <c r="A1150" s="4" t="s">
        <v>3304</v>
      </c>
      <c r="B1150" s="5" t="s">
        <v>100</v>
      </c>
      <c r="C1150" s="6" t="s">
        <v>703</v>
      </c>
      <c r="D1150" s="6" t="s">
        <v>704</v>
      </c>
      <c r="E1150" s="6" t="s">
        <v>3305</v>
      </c>
      <c r="F1150" s="7">
        <v>-7154.510000000002</v>
      </c>
      <c r="G1150" s="7">
        <v>-5137.4800000000032</v>
      </c>
      <c r="H1150" s="8">
        <v>-1116.2400000000016</v>
      </c>
    </row>
    <row r="1151" spans="1:8">
      <c r="A1151" s="4" t="s">
        <v>3306</v>
      </c>
      <c r="B1151" s="5" t="s">
        <v>1163</v>
      </c>
      <c r="C1151" s="6" t="s">
        <v>2617</v>
      </c>
      <c r="D1151" s="6" t="s">
        <v>2618</v>
      </c>
      <c r="E1151" s="6" t="s">
        <v>3307</v>
      </c>
      <c r="F1151" s="7">
        <v>-4489.1900000000023</v>
      </c>
      <c r="G1151" s="7">
        <v>-14539.850000000006</v>
      </c>
      <c r="H1151" s="8">
        <v>-13513.710000000006</v>
      </c>
    </row>
    <row r="1152" spans="1:8">
      <c r="A1152" s="4" t="s">
        <v>3308</v>
      </c>
      <c r="B1152" s="5" t="s">
        <v>3192</v>
      </c>
      <c r="C1152" s="6" t="s">
        <v>924</v>
      </c>
      <c r="D1152" s="6" t="s">
        <v>925</v>
      </c>
      <c r="E1152" s="6" t="s">
        <v>2394</v>
      </c>
      <c r="F1152" s="7">
        <v>-1710.8600000000006</v>
      </c>
      <c r="G1152" s="7">
        <v>-2103.6100000000006</v>
      </c>
      <c r="H1152" s="8">
        <v>1264.3499999999985</v>
      </c>
    </row>
    <row r="1153" spans="1:8">
      <c r="A1153" s="4" t="s">
        <v>3309</v>
      </c>
      <c r="B1153" s="5" t="s">
        <v>100</v>
      </c>
      <c r="C1153" s="6" t="s">
        <v>636</v>
      </c>
      <c r="D1153" s="6" t="s">
        <v>637</v>
      </c>
      <c r="E1153" s="6" t="s">
        <v>1637</v>
      </c>
      <c r="F1153" s="7">
        <v>-17462.300000000003</v>
      </c>
      <c r="G1153" s="7">
        <v>-30568.160000000003</v>
      </c>
      <c r="H1153" s="8">
        <v>-25335.42</v>
      </c>
    </row>
    <row r="1154" spans="1:8">
      <c r="A1154" s="4" t="s">
        <v>3310</v>
      </c>
      <c r="B1154" s="5" t="s">
        <v>3311</v>
      </c>
      <c r="C1154" s="6" t="s">
        <v>226</v>
      </c>
      <c r="D1154" s="6" t="s">
        <v>227</v>
      </c>
      <c r="E1154" s="6" t="s">
        <v>3312</v>
      </c>
      <c r="F1154" s="7">
        <v>-1661.1500000000015</v>
      </c>
      <c r="G1154" s="7">
        <v>1744.9800000000032</v>
      </c>
      <c r="H1154" s="8">
        <v>-9827.8300000000017</v>
      </c>
    </row>
    <row r="1155" spans="1:8">
      <c r="A1155" s="4" t="s">
        <v>3313</v>
      </c>
      <c r="B1155" s="5" t="s">
        <v>100</v>
      </c>
      <c r="C1155" s="6" t="s">
        <v>2810</v>
      </c>
      <c r="D1155" s="6" t="s">
        <v>2811</v>
      </c>
      <c r="E1155" s="6" t="s">
        <v>3314</v>
      </c>
      <c r="F1155" s="7">
        <v>-4725.0999999999985</v>
      </c>
      <c r="G1155" s="7">
        <v>-347.11999999999898</v>
      </c>
      <c r="H1155" s="8">
        <v>-1312.75</v>
      </c>
    </row>
    <row r="1156" spans="1:8">
      <c r="A1156" s="4" t="s">
        <v>3315</v>
      </c>
      <c r="B1156" s="5" t="s">
        <v>130</v>
      </c>
      <c r="C1156" s="6" t="s">
        <v>772</v>
      </c>
      <c r="D1156" s="6" t="s">
        <v>773</v>
      </c>
      <c r="E1156" s="6" t="s">
        <v>53</v>
      </c>
      <c r="F1156" s="7">
        <v>10445.459999999999</v>
      </c>
      <c r="G1156" s="7">
        <v>13358.46</v>
      </c>
      <c r="H1156" s="8">
        <v>24960</v>
      </c>
    </row>
    <row r="1157" spans="1:8">
      <c r="A1157" s="4" t="s">
        <v>3316</v>
      </c>
      <c r="B1157" s="5" t="s">
        <v>2904</v>
      </c>
      <c r="C1157" s="6" t="s">
        <v>2905</v>
      </c>
      <c r="D1157" s="6" t="s">
        <v>2906</v>
      </c>
      <c r="E1157" s="6" t="s">
        <v>3317</v>
      </c>
      <c r="F1157" s="7">
        <v>-120.41999999999825</v>
      </c>
      <c r="G1157" s="7">
        <v>-930.83000000000175</v>
      </c>
      <c r="H1157" s="8">
        <v>384.04999999999927</v>
      </c>
    </row>
    <row r="1158" spans="1:8">
      <c r="A1158" s="4" t="s">
        <v>3316</v>
      </c>
      <c r="B1158" s="5" t="s">
        <v>2907</v>
      </c>
      <c r="C1158" s="6" t="s">
        <v>2908</v>
      </c>
      <c r="D1158" s="6" t="s">
        <v>2909</v>
      </c>
      <c r="E1158" s="6" t="s">
        <v>781</v>
      </c>
      <c r="F1158" s="7">
        <v>28868.49</v>
      </c>
      <c r="G1158" s="7">
        <v>-930.83000000000175</v>
      </c>
      <c r="H1158" s="8">
        <v>384.04999999999927</v>
      </c>
    </row>
    <row r="1159" spans="1:8">
      <c r="A1159" s="4" t="s">
        <v>3318</v>
      </c>
      <c r="B1159" s="5" t="s">
        <v>75</v>
      </c>
      <c r="C1159" s="6" t="s">
        <v>2548</v>
      </c>
      <c r="D1159" s="6" t="s">
        <v>2549</v>
      </c>
      <c r="E1159" s="6" t="s">
        <v>3319</v>
      </c>
      <c r="F1159" s="7">
        <v>-306.93000000000029</v>
      </c>
      <c r="G1159" s="7">
        <v>-727.94000000000233</v>
      </c>
      <c r="H1159" s="8">
        <v>513.33999999999651</v>
      </c>
    </row>
    <row r="1160" spans="1:8">
      <c r="A1160" s="4" t="s">
        <v>3320</v>
      </c>
      <c r="B1160" s="5" t="s">
        <v>3321</v>
      </c>
      <c r="C1160" s="6" t="s">
        <v>213</v>
      </c>
      <c r="D1160" s="6" t="s">
        <v>214</v>
      </c>
      <c r="E1160" s="6" t="s">
        <v>3247</v>
      </c>
      <c r="F1160" s="7">
        <v>-1494.5399999999936</v>
      </c>
      <c r="G1160" s="7">
        <v>-83.669999999998254</v>
      </c>
      <c r="H1160" s="8">
        <v>282.4600000000064</v>
      </c>
    </row>
    <row r="1161" spans="1:8">
      <c r="A1161" s="4" t="s">
        <v>3322</v>
      </c>
      <c r="B1161" s="5" t="s">
        <v>895</v>
      </c>
      <c r="C1161" s="6" t="s">
        <v>896</v>
      </c>
      <c r="D1161" s="6" t="s">
        <v>897</v>
      </c>
      <c r="E1161" s="6" t="s">
        <v>155</v>
      </c>
      <c r="F1161" s="7">
        <v>-9720.4800000000032</v>
      </c>
      <c r="G1161" s="7">
        <v>-13839.809999999998</v>
      </c>
      <c r="H1161" s="8">
        <v>5131.4799999999996</v>
      </c>
    </row>
    <row r="1162" spans="1:8">
      <c r="A1162" s="4" t="s">
        <v>3323</v>
      </c>
      <c r="B1162" s="5" t="s">
        <v>39</v>
      </c>
      <c r="C1162" s="6" t="s">
        <v>40</v>
      </c>
      <c r="D1162" s="6" t="s">
        <v>41</v>
      </c>
      <c r="E1162" s="6" t="s">
        <v>3324</v>
      </c>
      <c r="F1162" s="7">
        <v>-6889.3499999999985</v>
      </c>
      <c r="G1162" s="7">
        <v>-5762.3700000000026</v>
      </c>
      <c r="H1162" s="8">
        <v>2747</v>
      </c>
    </row>
    <row r="1163" spans="1:8">
      <c r="A1163" s="4" t="s">
        <v>3325</v>
      </c>
      <c r="B1163" s="5" t="s">
        <v>258</v>
      </c>
      <c r="C1163" s="6" t="s">
        <v>259</v>
      </c>
      <c r="D1163" s="6" t="s">
        <v>260</v>
      </c>
      <c r="E1163" s="6" t="s">
        <v>3326</v>
      </c>
      <c r="F1163" s="7">
        <v>-29025.039999999994</v>
      </c>
      <c r="G1163" s="7">
        <v>-26742.86</v>
      </c>
      <c r="H1163" s="8">
        <v>-15132.029999999999</v>
      </c>
    </row>
    <row r="1164" spans="1:8">
      <c r="A1164" s="4" t="s">
        <v>3327</v>
      </c>
      <c r="B1164" s="5" t="s">
        <v>584</v>
      </c>
      <c r="C1164" s="6" t="s">
        <v>1857</v>
      </c>
      <c r="D1164" s="6" t="s">
        <v>1858</v>
      </c>
      <c r="E1164" s="6" t="s">
        <v>3328</v>
      </c>
      <c r="F1164" s="7">
        <v>-2798.6500000000015</v>
      </c>
      <c r="G1164" s="7">
        <v>-2925.8799999999974</v>
      </c>
      <c r="H1164" s="8">
        <v>-3759.9199999999983</v>
      </c>
    </row>
    <row r="1165" spans="1:8">
      <c r="A1165" s="4" t="s">
        <v>3329</v>
      </c>
      <c r="B1165" s="5" t="s">
        <v>237</v>
      </c>
      <c r="C1165" s="6" t="s">
        <v>238</v>
      </c>
      <c r="D1165" s="6" t="s">
        <v>239</v>
      </c>
      <c r="E1165" s="6" t="s">
        <v>3330</v>
      </c>
      <c r="F1165" s="7">
        <v>426.30999999999949</v>
      </c>
      <c r="G1165" s="7">
        <v>174.65999999999985</v>
      </c>
      <c r="H1165" s="8">
        <v>309.70000000000073</v>
      </c>
    </row>
    <row r="1166" spans="1:8">
      <c r="A1166" s="4" t="s">
        <v>3331</v>
      </c>
      <c r="B1166" s="5" t="s">
        <v>1679</v>
      </c>
      <c r="C1166" s="6" t="s">
        <v>51</v>
      </c>
      <c r="D1166" s="6" t="s">
        <v>52</v>
      </c>
      <c r="E1166" s="6" t="s">
        <v>3332</v>
      </c>
      <c r="F1166" s="7">
        <v>4627.1999999999971</v>
      </c>
      <c r="G1166" s="7">
        <v>8233.8499999999985</v>
      </c>
      <c r="H1166" s="8">
        <v>8035.43</v>
      </c>
    </row>
    <row r="1167" spans="1:8">
      <c r="A1167" s="4" t="s">
        <v>3333</v>
      </c>
      <c r="B1167" s="5" t="s">
        <v>3026</v>
      </c>
      <c r="C1167" s="6" t="s">
        <v>501</v>
      </c>
      <c r="D1167" s="6" t="s">
        <v>502</v>
      </c>
      <c r="E1167" s="6" t="s">
        <v>2291</v>
      </c>
      <c r="F1167" s="7">
        <v>-28042.42</v>
      </c>
      <c r="G1167" s="7">
        <v>-11410.779999999999</v>
      </c>
      <c r="H1167" s="8">
        <v>-12660.490000000005</v>
      </c>
    </row>
    <row r="1168" spans="1:8">
      <c r="A1168" s="4" t="s">
        <v>3334</v>
      </c>
      <c r="B1168" s="5" t="s">
        <v>1417</v>
      </c>
      <c r="C1168" s="6" t="s">
        <v>288</v>
      </c>
      <c r="D1168" s="6" t="s">
        <v>289</v>
      </c>
      <c r="E1168" s="6" t="s">
        <v>2751</v>
      </c>
      <c r="F1168" s="7">
        <v>9395.7100000000064</v>
      </c>
      <c r="G1168" s="7">
        <v>1256.2299999999959</v>
      </c>
      <c r="H1168" s="8">
        <v>13891.080000000002</v>
      </c>
    </row>
    <row r="1169" spans="1:8">
      <c r="A1169" s="4" t="s">
        <v>3335</v>
      </c>
      <c r="B1169" s="5" t="s">
        <v>413</v>
      </c>
      <c r="C1169" s="6" t="s">
        <v>3336</v>
      </c>
      <c r="D1169" s="6" t="s">
        <v>3337</v>
      </c>
      <c r="E1169" s="6" t="s">
        <v>270</v>
      </c>
      <c r="F1169" s="7">
        <v>-11706.75</v>
      </c>
      <c r="G1169" s="7">
        <v>-9594.86</v>
      </c>
      <c r="H1169" s="8">
        <v>-10643.179999999993</v>
      </c>
    </row>
    <row r="1170" spans="1:8">
      <c r="A1170" s="4" t="s">
        <v>3338</v>
      </c>
      <c r="B1170" s="5" t="s">
        <v>184</v>
      </c>
      <c r="C1170" s="6" t="s">
        <v>1764</v>
      </c>
      <c r="D1170" s="6" t="s">
        <v>1765</v>
      </c>
      <c r="E1170" s="6" t="s">
        <v>3339</v>
      </c>
      <c r="F1170" s="7">
        <v>1477.6999999999971</v>
      </c>
      <c r="G1170" s="7">
        <v>-25928.33</v>
      </c>
      <c r="H1170" s="8">
        <v>-4272.0099999999948</v>
      </c>
    </row>
    <row r="1171" spans="1:8">
      <c r="A1171" s="4" t="s">
        <v>3340</v>
      </c>
      <c r="B1171" s="5" t="s">
        <v>946</v>
      </c>
      <c r="C1171" s="6" t="s">
        <v>947</v>
      </c>
      <c r="D1171" s="6" t="s">
        <v>948</v>
      </c>
      <c r="E1171" s="6" t="s">
        <v>2304</v>
      </c>
      <c r="F1171" s="7">
        <v>-1329.0399999999936</v>
      </c>
      <c r="G1171" s="7">
        <v>1006.4900000000052</v>
      </c>
      <c r="H1171" s="8">
        <v>1080.4100000000035</v>
      </c>
    </row>
    <row r="1172" spans="1:8">
      <c r="A1172" s="4" t="s">
        <v>3341</v>
      </c>
      <c r="B1172" s="5" t="s">
        <v>120</v>
      </c>
      <c r="C1172" s="6" t="s">
        <v>1733</v>
      </c>
      <c r="D1172" s="6" t="s">
        <v>1734</v>
      </c>
      <c r="E1172" s="6" t="s">
        <v>2786</v>
      </c>
      <c r="F1172" s="7">
        <v>220.38999999999942</v>
      </c>
      <c r="G1172" s="7">
        <v>-19278.729999999996</v>
      </c>
      <c r="H1172" s="8">
        <v>-7537.5</v>
      </c>
    </row>
    <row r="1173" spans="1:8">
      <c r="A1173" s="4" t="s">
        <v>3342</v>
      </c>
      <c r="B1173" s="5" t="s">
        <v>984</v>
      </c>
      <c r="C1173" s="6" t="s">
        <v>2263</v>
      </c>
      <c r="D1173" s="6" t="s">
        <v>2264</v>
      </c>
      <c r="E1173" s="6" t="s">
        <v>2704</v>
      </c>
      <c r="F1173" s="7">
        <v>-1791.1600000000035</v>
      </c>
      <c r="G1173" s="7">
        <v>288.56999999999971</v>
      </c>
      <c r="H1173" s="8">
        <v>662.43000000000029</v>
      </c>
    </row>
    <row r="1174" spans="1:8">
      <c r="A1174" s="4" t="s">
        <v>3343</v>
      </c>
      <c r="B1174" s="5" t="s">
        <v>693</v>
      </c>
      <c r="C1174" s="6" t="s">
        <v>2518</v>
      </c>
      <c r="D1174" s="6" t="s">
        <v>2519</v>
      </c>
      <c r="E1174" s="6" t="s">
        <v>290</v>
      </c>
      <c r="F1174" s="7">
        <v>-10685.07</v>
      </c>
      <c r="G1174" s="7">
        <v>-8541.9499999999971</v>
      </c>
      <c r="H1174" s="8">
        <v>-13665.730000000003</v>
      </c>
    </row>
    <row r="1175" spans="1:8">
      <c r="A1175" s="4" t="s">
        <v>3344</v>
      </c>
      <c r="B1175" s="5" t="s">
        <v>120</v>
      </c>
      <c r="C1175" s="6" t="s">
        <v>2063</v>
      </c>
      <c r="D1175" s="6" t="s">
        <v>2064</v>
      </c>
      <c r="E1175" s="6" t="s">
        <v>3345</v>
      </c>
      <c r="F1175" s="7">
        <v>-51865.51999999999</v>
      </c>
      <c r="G1175" s="7">
        <v>-75783.049999999988</v>
      </c>
      <c r="H1175" s="8">
        <v>-74896.87</v>
      </c>
    </row>
    <row r="1176" spans="1:8">
      <c r="A1176" s="4" t="s">
        <v>3346</v>
      </c>
      <c r="B1176" s="5" t="s">
        <v>858</v>
      </c>
      <c r="C1176" s="6" t="s">
        <v>725</v>
      </c>
      <c r="D1176" s="6" t="s">
        <v>726</v>
      </c>
      <c r="E1176" s="6" t="s">
        <v>3347</v>
      </c>
      <c r="F1176" s="7">
        <v>4109.8399999999965</v>
      </c>
      <c r="G1176" s="7">
        <v>-6531.8999999999942</v>
      </c>
      <c r="H1176" s="8">
        <v>-4449.6300000000047</v>
      </c>
    </row>
    <row r="1177" spans="1:8">
      <c r="A1177" s="4" t="s">
        <v>3348</v>
      </c>
      <c r="B1177" s="5" t="s">
        <v>276</v>
      </c>
      <c r="C1177" s="6" t="s">
        <v>550</v>
      </c>
      <c r="D1177" s="6" t="s">
        <v>551</v>
      </c>
      <c r="E1177" s="6" t="s">
        <v>3349</v>
      </c>
      <c r="F1177" s="7">
        <v>-9239.4599999999991</v>
      </c>
      <c r="G1177" s="7">
        <v>-7894.0500000000029</v>
      </c>
      <c r="H1177" s="8">
        <v>-7122.5199999999968</v>
      </c>
    </row>
    <row r="1178" spans="1:8">
      <c r="A1178" s="4" t="s">
        <v>3350</v>
      </c>
      <c r="B1178" s="5" t="s">
        <v>2091</v>
      </c>
      <c r="C1178" s="6" t="s">
        <v>1974</v>
      </c>
      <c r="D1178" s="6" t="s">
        <v>1975</v>
      </c>
      <c r="E1178" s="6" t="s">
        <v>3351</v>
      </c>
      <c r="F1178" s="7">
        <v>-7535.2799999999988</v>
      </c>
      <c r="G1178" s="7">
        <v>-4223.8000000000029</v>
      </c>
      <c r="H1178" s="8">
        <v>4563.7899999999936</v>
      </c>
    </row>
    <row r="1179" spans="1:8">
      <c r="A1179" s="4" t="s">
        <v>3352</v>
      </c>
      <c r="B1179" s="5" t="s">
        <v>1018</v>
      </c>
      <c r="C1179" s="6" t="s">
        <v>1019</v>
      </c>
      <c r="D1179" s="6" t="s">
        <v>1020</v>
      </c>
      <c r="E1179" s="6" t="s">
        <v>3353</v>
      </c>
      <c r="F1179" s="7">
        <v>-3237.1100000000006</v>
      </c>
      <c r="G1179" s="7">
        <v>-2110.4300000000003</v>
      </c>
      <c r="H1179" s="8">
        <v>28931</v>
      </c>
    </row>
    <row r="1180" spans="1:8">
      <c r="A1180" s="4" t="s">
        <v>3354</v>
      </c>
      <c r="B1180" s="5" t="s">
        <v>1865</v>
      </c>
      <c r="C1180" s="6" t="s">
        <v>641</v>
      </c>
      <c r="D1180" s="6" t="s">
        <v>642</v>
      </c>
      <c r="E1180" s="6" t="s">
        <v>3355</v>
      </c>
      <c r="F1180" s="7">
        <v>-13754.470000000001</v>
      </c>
      <c r="G1180" s="7">
        <v>-12604.93</v>
      </c>
      <c r="H1180" s="8">
        <v>2794.91</v>
      </c>
    </row>
    <row r="1181" spans="1:8">
      <c r="A1181" s="4" t="s">
        <v>3356</v>
      </c>
      <c r="B1181" s="5" t="s">
        <v>3357</v>
      </c>
      <c r="C1181" s="6" t="s">
        <v>1333</v>
      </c>
      <c r="D1181" s="6" t="s">
        <v>1334</v>
      </c>
      <c r="E1181" s="6" t="s">
        <v>3358</v>
      </c>
      <c r="F1181" s="7">
        <v>-103.69000000000233</v>
      </c>
      <c r="G1181" s="7">
        <v>3388.4300000000003</v>
      </c>
      <c r="H1181" s="8">
        <v>809.48999999999796</v>
      </c>
    </row>
    <row r="1182" spans="1:8">
      <c r="A1182" s="4" t="s">
        <v>3359</v>
      </c>
      <c r="B1182" s="5" t="s">
        <v>60</v>
      </c>
      <c r="C1182" s="6" t="s">
        <v>3360</v>
      </c>
      <c r="D1182" s="6" t="s">
        <v>3361</v>
      </c>
      <c r="E1182" s="6" t="s">
        <v>3362</v>
      </c>
      <c r="F1182" s="7">
        <v>1041.5999999999985</v>
      </c>
      <c r="G1182" s="7">
        <v>237.11000000000058</v>
      </c>
      <c r="H1182" s="8">
        <v>-2037.0199999999968</v>
      </c>
    </row>
    <row r="1183" spans="1:8">
      <c r="A1183" s="4" t="s">
        <v>3363</v>
      </c>
      <c r="B1183" s="5" t="s">
        <v>1819</v>
      </c>
      <c r="C1183" s="6" t="s">
        <v>2307</v>
      </c>
      <c r="D1183" s="6" t="s">
        <v>2308</v>
      </c>
      <c r="E1183" s="6" t="s">
        <v>3364</v>
      </c>
      <c r="F1183" s="7">
        <v>-879.9600000000064</v>
      </c>
      <c r="G1183" s="7">
        <v>5014.5500000000029</v>
      </c>
      <c r="H1183" s="8">
        <v>39217.440000000002</v>
      </c>
    </row>
    <row r="1184" spans="1:8">
      <c r="A1184" s="4" t="s">
        <v>3365</v>
      </c>
      <c r="B1184" s="5" t="s">
        <v>1865</v>
      </c>
      <c r="C1184" s="6" t="s">
        <v>641</v>
      </c>
      <c r="D1184" s="6" t="s">
        <v>642</v>
      </c>
      <c r="E1184" s="6" t="s">
        <v>459</v>
      </c>
      <c r="F1184" s="7">
        <v>-3729.2099999999991</v>
      </c>
      <c r="G1184" s="7">
        <v>-6191.32</v>
      </c>
      <c r="H1184" s="8">
        <v>4874.8499999999985</v>
      </c>
    </row>
    <row r="1185" spans="1:8">
      <c r="A1185" s="4" t="s">
        <v>3366</v>
      </c>
      <c r="B1185" s="5" t="s">
        <v>19</v>
      </c>
      <c r="C1185" s="6" t="s">
        <v>1322</v>
      </c>
      <c r="D1185" s="6" t="s">
        <v>1323</v>
      </c>
      <c r="E1185" s="6" t="s">
        <v>3367</v>
      </c>
      <c r="F1185" s="7">
        <v>1518.3500000000058</v>
      </c>
      <c r="G1185" s="7">
        <v>1830.6699999999983</v>
      </c>
      <c r="H1185" s="8">
        <v>2697.9499999999971</v>
      </c>
    </row>
    <row r="1186" spans="1:8">
      <c r="A1186" s="4" t="s">
        <v>3368</v>
      </c>
      <c r="B1186" s="5" t="s">
        <v>484</v>
      </c>
      <c r="C1186" s="6" t="s">
        <v>316</v>
      </c>
      <c r="D1186" s="6" t="s">
        <v>317</v>
      </c>
      <c r="E1186" s="6" t="s">
        <v>3369</v>
      </c>
      <c r="F1186" s="7">
        <v>-1852.8300000000017</v>
      </c>
      <c r="G1186" s="7">
        <v>-13247.720000000001</v>
      </c>
      <c r="H1186" s="8">
        <v>-9887.1299999999974</v>
      </c>
    </row>
    <row r="1187" spans="1:8">
      <c r="A1187" s="4" t="s">
        <v>3370</v>
      </c>
      <c r="B1187" s="5" t="s">
        <v>120</v>
      </c>
      <c r="C1187" s="6" t="s">
        <v>847</v>
      </c>
      <c r="D1187" s="6" t="s">
        <v>848</v>
      </c>
      <c r="E1187" s="6" t="s">
        <v>3371</v>
      </c>
      <c r="F1187" s="7">
        <v>-70137.170000000013</v>
      </c>
      <c r="G1187" s="7">
        <v>-65696.359999999986</v>
      </c>
      <c r="H1187" s="8">
        <v>-34477.990000000005</v>
      </c>
    </row>
    <row r="1188" spans="1:8">
      <c r="A1188" s="4" t="s">
        <v>3372</v>
      </c>
      <c r="B1188" s="5" t="s">
        <v>19</v>
      </c>
      <c r="C1188" s="6" t="s">
        <v>1712</v>
      </c>
      <c r="D1188" s="6" t="s">
        <v>1713</v>
      </c>
      <c r="E1188" s="6" t="s">
        <v>182</v>
      </c>
      <c r="F1188" s="7">
        <v>53.729999999995925</v>
      </c>
      <c r="G1188" s="7">
        <v>19176.339999999997</v>
      </c>
      <c r="H1188" s="8">
        <v>37415</v>
      </c>
    </row>
    <row r="1189" spans="1:8">
      <c r="A1189" s="4" t="s">
        <v>3373</v>
      </c>
      <c r="B1189" s="5" t="s">
        <v>276</v>
      </c>
      <c r="C1189" s="6" t="s">
        <v>277</v>
      </c>
      <c r="D1189" s="6" t="s">
        <v>278</v>
      </c>
      <c r="E1189" s="6" t="s">
        <v>3374</v>
      </c>
      <c r="F1189" s="7">
        <v>-2899.2200000000012</v>
      </c>
      <c r="G1189" s="7">
        <v>-3237.2799999999988</v>
      </c>
      <c r="H1189" s="8">
        <v>-4781.510000000002</v>
      </c>
    </row>
    <row r="1190" spans="1:8">
      <c r="A1190" s="4" t="s">
        <v>3375</v>
      </c>
      <c r="B1190" s="5" t="s">
        <v>584</v>
      </c>
      <c r="C1190" s="6" t="s">
        <v>636</v>
      </c>
      <c r="D1190" s="6" t="s">
        <v>637</v>
      </c>
      <c r="E1190" s="6" t="s">
        <v>666</v>
      </c>
      <c r="F1190" s="7">
        <v>-1487.3399999999965</v>
      </c>
      <c r="G1190" s="7">
        <v>-16619.120000000003</v>
      </c>
      <c r="H1190" s="8">
        <v>-17375</v>
      </c>
    </row>
    <row r="1191" spans="1:8">
      <c r="A1191" s="4" t="s">
        <v>3376</v>
      </c>
      <c r="B1191" s="5" t="s">
        <v>413</v>
      </c>
      <c r="C1191" s="6" t="s">
        <v>30</v>
      </c>
      <c r="D1191" s="6" t="s">
        <v>31</v>
      </c>
      <c r="E1191" s="6" t="s">
        <v>1766</v>
      </c>
      <c r="F1191" s="7">
        <v>4913.1399999999994</v>
      </c>
      <c r="G1191" s="7">
        <v>-3036.4100000000035</v>
      </c>
      <c r="H1191" s="8">
        <v>10592.759999999998</v>
      </c>
    </row>
    <row r="1192" spans="1:8">
      <c r="A1192" s="4" t="s">
        <v>3377</v>
      </c>
      <c r="B1192" s="5" t="s">
        <v>100</v>
      </c>
      <c r="C1192" s="6" t="s">
        <v>141</v>
      </c>
      <c r="D1192" s="6" t="s">
        <v>142</v>
      </c>
      <c r="E1192" s="6" t="s">
        <v>3378</v>
      </c>
      <c r="F1192" s="7">
        <v>-676.90999999999985</v>
      </c>
      <c r="G1192" s="7">
        <v>-57.959999999999127</v>
      </c>
      <c r="H1192" s="8">
        <v>7010.75</v>
      </c>
    </row>
    <row r="1193" spans="1:8">
      <c r="A1193" s="4" t="s">
        <v>3379</v>
      </c>
      <c r="B1193" s="5" t="s">
        <v>3380</v>
      </c>
      <c r="C1193" s="6" t="s">
        <v>501</v>
      </c>
      <c r="D1193" s="6" t="s">
        <v>502</v>
      </c>
      <c r="E1193" s="6" t="s">
        <v>3381</v>
      </c>
      <c r="F1193" s="7">
        <v>-453.27999999999884</v>
      </c>
      <c r="G1193" s="7">
        <v>-1100.9600000000064</v>
      </c>
      <c r="H1193" s="8">
        <v>531.52000000000407</v>
      </c>
    </row>
    <row r="1194" spans="1:8">
      <c r="A1194" s="4" t="s">
        <v>3382</v>
      </c>
      <c r="B1194" s="5" t="s">
        <v>95</v>
      </c>
      <c r="C1194" s="6" t="s">
        <v>1942</v>
      </c>
      <c r="D1194" s="6" t="s">
        <v>1943</v>
      </c>
      <c r="E1194" s="6" t="s">
        <v>3383</v>
      </c>
      <c r="F1194" s="7">
        <v>9582.2999999999993</v>
      </c>
      <c r="G1194" s="7">
        <v>11249</v>
      </c>
      <c r="H1194" s="8">
        <v>11620</v>
      </c>
    </row>
    <row r="1195" spans="1:8">
      <c r="A1195" s="4" t="s">
        <v>3384</v>
      </c>
      <c r="B1195" s="5" t="s">
        <v>29</v>
      </c>
      <c r="C1195" s="6" t="s">
        <v>580</v>
      </c>
      <c r="D1195" s="6" t="s">
        <v>581</v>
      </c>
      <c r="E1195" s="6" t="s">
        <v>829</v>
      </c>
      <c r="F1195" s="7">
        <v>-12346.949999999997</v>
      </c>
      <c r="G1195" s="7">
        <v>-14665.240000000005</v>
      </c>
      <c r="H1195" s="8">
        <v>-11821.050000000003</v>
      </c>
    </row>
    <row r="1196" spans="1:8">
      <c r="A1196" s="4" t="s">
        <v>3385</v>
      </c>
      <c r="B1196" s="5" t="s">
        <v>1865</v>
      </c>
      <c r="C1196" s="6" t="s">
        <v>641</v>
      </c>
      <c r="D1196" s="6" t="s">
        <v>642</v>
      </c>
      <c r="E1196" s="6" t="s">
        <v>3386</v>
      </c>
      <c r="F1196" s="7">
        <v>-15271.169999999998</v>
      </c>
      <c r="G1196" s="7">
        <v>-11483.220000000001</v>
      </c>
      <c r="H1196" s="8">
        <v>-28298.5</v>
      </c>
    </row>
    <row r="1197" spans="1:8">
      <c r="A1197" s="4" t="s">
        <v>3387</v>
      </c>
      <c r="B1197" s="5" t="s">
        <v>1505</v>
      </c>
      <c r="C1197" s="6" t="s">
        <v>2063</v>
      </c>
      <c r="D1197" s="6" t="s">
        <v>2064</v>
      </c>
      <c r="E1197" s="6" t="s">
        <v>3388</v>
      </c>
      <c r="F1197" s="7">
        <v>-17659.059999999998</v>
      </c>
      <c r="G1197" s="7">
        <v>-21370.17</v>
      </c>
      <c r="H1197" s="8">
        <v>-23342.61</v>
      </c>
    </row>
    <row r="1198" spans="1:8">
      <c r="A1198" s="4" t="s">
        <v>3389</v>
      </c>
      <c r="B1198" s="5" t="s">
        <v>120</v>
      </c>
      <c r="C1198" s="6" t="s">
        <v>1733</v>
      </c>
      <c r="D1198" s="6" t="s">
        <v>1734</v>
      </c>
      <c r="E1198" s="6" t="s">
        <v>1037</v>
      </c>
      <c r="F1198" s="7">
        <v>-17845.559999999998</v>
      </c>
      <c r="G1198" s="7">
        <v>-20622.990000000005</v>
      </c>
      <c r="H1198" s="8">
        <v>-18023.020000000004</v>
      </c>
    </row>
    <row r="1199" spans="1:8">
      <c r="A1199" s="4" t="s">
        <v>3390</v>
      </c>
      <c r="B1199" s="5" t="s">
        <v>1163</v>
      </c>
      <c r="C1199" s="6" t="s">
        <v>3391</v>
      </c>
      <c r="D1199" s="6" t="s">
        <v>3392</v>
      </c>
      <c r="E1199" s="6" t="s">
        <v>3393</v>
      </c>
      <c r="F1199" s="7">
        <v>-7034.2100000000064</v>
      </c>
      <c r="G1199" s="7">
        <v>-6048.5099999999948</v>
      </c>
      <c r="H1199" s="8">
        <v>518.49000000000524</v>
      </c>
    </row>
    <row r="1200" spans="1:8">
      <c r="A1200" s="4" t="s">
        <v>3394</v>
      </c>
      <c r="B1200" s="5" t="s">
        <v>2027</v>
      </c>
      <c r="C1200" s="6" t="s">
        <v>3395</v>
      </c>
      <c r="D1200" s="6" t="s">
        <v>3396</v>
      </c>
      <c r="E1200" s="6" t="s">
        <v>2021</v>
      </c>
      <c r="F1200" s="7">
        <v>1560.7299999999959</v>
      </c>
      <c r="G1200" s="7">
        <v>-6743.8500000000058</v>
      </c>
      <c r="H1200" s="8">
        <v>-5304.5299999999988</v>
      </c>
    </row>
    <row r="1201" spans="1:8">
      <c r="A1201" s="4" t="s">
        <v>3397</v>
      </c>
      <c r="B1201" s="5" t="s">
        <v>237</v>
      </c>
      <c r="C1201" s="6" t="s">
        <v>238</v>
      </c>
      <c r="D1201" s="6" t="s">
        <v>239</v>
      </c>
      <c r="E1201" s="6" t="s">
        <v>3398</v>
      </c>
      <c r="F1201" s="7">
        <v>344.17000000000007</v>
      </c>
      <c r="G1201" s="7">
        <v>437.18000000000029</v>
      </c>
      <c r="H1201" s="8">
        <v>326.68000000000029</v>
      </c>
    </row>
    <row r="1202" spans="1:8">
      <c r="A1202" s="4" t="s">
        <v>3399</v>
      </c>
      <c r="B1202" s="5" t="s">
        <v>281</v>
      </c>
      <c r="C1202" s="6" t="s">
        <v>389</v>
      </c>
      <c r="D1202" s="6" t="s">
        <v>390</v>
      </c>
      <c r="E1202" s="6" t="s">
        <v>3400</v>
      </c>
      <c r="F1202" s="7">
        <v>59.120000000002619</v>
      </c>
      <c r="G1202" s="7">
        <v>6301.8300000000017</v>
      </c>
      <c r="H1202" s="8">
        <v>1290.3199999999997</v>
      </c>
    </row>
    <row r="1203" spans="1:8">
      <c r="A1203" s="4" t="s">
        <v>3401</v>
      </c>
      <c r="B1203" s="5" t="s">
        <v>125</v>
      </c>
      <c r="C1203" s="6" t="s">
        <v>126</v>
      </c>
      <c r="D1203" s="6" t="s">
        <v>127</v>
      </c>
      <c r="E1203" s="6" t="s">
        <v>3402</v>
      </c>
      <c r="F1203" s="7">
        <v>880.43000000000029</v>
      </c>
      <c r="G1203" s="7">
        <v>10815.279999999999</v>
      </c>
      <c r="H1203" s="8">
        <v>5720.5400000000009</v>
      </c>
    </row>
    <row r="1204" spans="1:8">
      <c r="A1204" s="4" t="s">
        <v>3403</v>
      </c>
      <c r="B1204" s="5" t="s">
        <v>65</v>
      </c>
      <c r="C1204" s="6" t="s">
        <v>66</v>
      </c>
      <c r="D1204" s="6" t="s">
        <v>67</v>
      </c>
      <c r="E1204" s="6" t="s">
        <v>3404</v>
      </c>
      <c r="F1204" s="7">
        <v>-9356.320000000007</v>
      </c>
      <c r="G1204" s="7">
        <v>-6710.0899999999965</v>
      </c>
      <c r="H1204" s="8">
        <v>-13620.71</v>
      </c>
    </row>
    <row r="1205" spans="1:8">
      <c r="A1205" s="4" t="s">
        <v>3405</v>
      </c>
      <c r="B1205" s="5" t="s">
        <v>60</v>
      </c>
      <c r="C1205" s="6" t="s">
        <v>1978</v>
      </c>
      <c r="D1205" s="6" t="s">
        <v>1979</v>
      </c>
      <c r="E1205" s="6" t="s">
        <v>3406</v>
      </c>
      <c r="F1205" s="7">
        <v>3074.4500000000007</v>
      </c>
      <c r="G1205" s="7">
        <v>-1360.6999999999971</v>
      </c>
      <c r="H1205" s="8">
        <v>1303.0600000000013</v>
      </c>
    </row>
    <row r="1206" spans="1:8">
      <c r="A1206" s="4" t="s">
        <v>3407</v>
      </c>
      <c r="B1206" s="5" t="s">
        <v>760</v>
      </c>
      <c r="C1206" s="6" t="s">
        <v>761</v>
      </c>
      <c r="D1206" s="6" t="s">
        <v>762</v>
      </c>
      <c r="E1206" s="6" t="s">
        <v>3408</v>
      </c>
      <c r="F1206" s="7">
        <v>-1195.8500000000058</v>
      </c>
      <c r="G1206" s="7">
        <v>349.55000000000291</v>
      </c>
      <c r="H1206" s="8">
        <v>1264.679999999993</v>
      </c>
    </row>
    <row r="1207" spans="1:8">
      <c r="A1207" s="4" t="s">
        <v>3409</v>
      </c>
      <c r="B1207" s="5" t="s">
        <v>34</v>
      </c>
      <c r="C1207" s="6" t="s">
        <v>2012</v>
      </c>
      <c r="D1207" s="6" t="s">
        <v>2013</v>
      </c>
      <c r="E1207" s="6" t="s">
        <v>3410</v>
      </c>
      <c r="F1207" s="7">
        <v>-105436.73000000001</v>
      </c>
      <c r="G1207" s="7">
        <v>-81844.959999999992</v>
      </c>
      <c r="H1207" s="8">
        <v>-38345.119999999995</v>
      </c>
    </row>
    <row r="1208" spans="1:8">
      <c r="A1208" s="4" t="s">
        <v>3411</v>
      </c>
      <c r="B1208" s="5" t="s">
        <v>413</v>
      </c>
      <c r="C1208" s="6" t="s">
        <v>2224</v>
      </c>
      <c r="D1208" s="6" t="s">
        <v>2225</v>
      </c>
      <c r="E1208" s="6" t="s">
        <v>596</v>
      </c>
      <c r="F1208" s="7">
        <v>5.3799999999973807</v>
      </c>
      <c r="G1208" s="7">
        <v>-227.06999999999971</v>
      </c>
      <c r="H1208" s="8">
        <v>37320</v>
      </c>
    </row>
    <row r="1209" spans="1:8">
      <c r="A1209" s="4" t="s">
        <v>3412</v>
      </c>
      <c r="B1209" s="5" t="s">
        <v>3413</v>
      </c>
      <c r="C1209" s="6" t="s">
        <v>91</v>
      </c>
      <c r="D1209" s="6" t="s">
        <v>92</v>
      </c>
      <c r="E1209" s="6" t="s">
        <v>1375</v>
      </c>
      <c r="F1209" s="7">
        <v>-1701.5999999999985</v>
      </c>
      <c r="G1209" s="7">
        <v>-687.20999999999913</v>
      </c>
      <c r="H1209" s="8">
        <v>-231.16999999999825</v>
      </c>
    </row>
    <row r="1210" spans="1:8">
      <c r="A1210" s="4" t="s">
        <v>3414</v>
      </c>
      <c r="B1210" s="5" t="s">
        <v>831</v>
      </c>
      <c r="C1210" s="6" t="s">
        <v>1753</v>
      </c>
      <c r="D1210" s="6" t="s">
        <v>1754</v>
      </c>
      <c r="E1210" s="6" t="s">
        <v>2406</v>
      </c>
      <c r="F1210" s="7">
        <v>-16885.61</v>
      </c>
      <c r="G1210" s="7">
        <v>-15600.5</v>
      </c>
      <c r="H1210" s="8">
        <v>-9934.11</v>
      </c>
    </row>
    <row r="1211" spans="1:8">
      <c r="A1211" s="4" t="s">
        <v>3415</v>
      </c>
      <c r="B1211" s="5" t="s">
        <v>1788</v>
      </c>
      <c r="C1211" s="6" t="s">
        <v>3416</v>
      </c>
      <c r="D1211" s="6" t="s">
        <v>3417</v>
      </c>
      <c r="E1211" s="6" t="s">
        <v>3007</v>
      </c>
      <c r="F1211" s="7">
        <v>-6569.0999999999985</v>
      </c>
      <c r="G1211" s="7">
        <v>-3451.9199999999983</v>
      </c>
      <c r="H1211" s="8">
        <v>-2320.5800000000017</v>
      </c>
    </row>
    <row r="1212" spans="1:8">
      <c r="A1212" s="4" t="s">
        <v>3418</v>
      </c>
      <c r="B1212" s="5" t="s">
        <v>120</v>
      </c>
      <c r="C1212" s="6" t="s">
        <v>1867</v>
      </c>
      <c r="D1212" s="6" t="s">
        <v>1868</v>
      </c>
      <c r="E1212" s="6" t="s">
        <v>3419</v>
      </c>
      <c r="F1212" s="7">
        <v>-685.64999999999418</v>
      </c>
      <c r="G1212" s="7">
        <v>-3720.820000000007</v>
      </c>
      <c r="H1212" s="8">
        <v>-4380.5800000000017</v>
      </c>
    </row>
    <row r="1213" spans="1:8">
      <c r="A1213" s="4" t="s">
        <v>3420</v>
      </c>
      <c r="B1213" s="5" t="s">
        <v>1439</v>
      </c>
      <c r="C1213" s="6" t="s">
        <v>86</v>
      </c>
      <c r="D1213" s="6" t="s">
        <v>87</v>
      </c>
      <c r="E1213" s="6" t="s">
        <v>3421</v>
      </c>
      <c r="F1213" s="7">
        <v>-15446.520000000004</v>
      </c>
      <c r="G1213" s="7">
        <v>-6617.9400000000023</v>
      </c>
      <c r="H1213" s="8">
        <v>-6542.489999999998</v>
      </c>
    </row>
    <row r="1214" spans="1:8">
      <c r="A1214" s="4" t="s">
        <v>3422</v>
      </c>
      <c r="B1214" s="5" t="s">
        <v>305</v>
      </c>
      <c r="C1214" s="6" t="s">
        <v>1576</v>
      </c>
      <c r="D1214" s="6" t="s">
        <v>1577</v>
      </c>
      <c r="E1214" s="6" t="s">
        <v>3423</v>
      </c>
      <c r="F1214" s="7">
        <v>-16401.510000000002</v>
      </c>
      <c r="G1214" s="7">
        <v>-17897.25</v>
      </c>
      <c r="H1214" s="8">
        <v>-15449.04</v>
      </c>
    </row>
    <row r="1215" spans="1:8">
      <c r="A1215" s="4" t="s">
        <v>3424</v>
      </c>
      <c r="B1215" s="5" t="s">
        <v>3425</v>
      </c>
      <c r="C1215" s="6" t="s">
        <v>3426</v>
      </c>
      <c r="D1215" s="6" t="s">
        <v>3427</v>
      </c>
      <c r="E1215" s="6" t="s">
        <v>3428</v>
      </c>
      <c r="F1215" s="7">
        <v>-3795.1800000000003</v>
      </c>
      <c r="G1215" s="7">
        <v>-3878.3499999999985</v>
      </c>
      <c r="H1215" s="8">
        <v>182.09999999999854</v>
      </c>
    </row>
    <row r="1216" spans="1:8">
      <c r="A1216" s="4" t="s">
        <v>3429</v>
      </c>
      <c r="B1216" s="5" t="s">
        <v>2262</v>
      </c>
      <c r="C1216" s="6" t="s">
        <v>2263</v>
      </c>
      <c r="D1216" s="6" t="s">
        <v>2264</v>
      </c>
      <c r="E1216" s="6" t="s">
        <v>3430</v>
      </c>
      <c r="F1216" s="7">
        <v>-1826.0099999999948</v>
      </c>
      <c r="G1216" s="7">
        <v>627.83000000000175</v>
      </c>
      <c r="H1216" s="8">
        <v>1451.429999999993</v>
      </c>
    </row>
    <row r="1217" spans="1:8">
      <c r="A1217" s="4" t="s">
        <v>3431</v>
      </c>
      <c r="B1217" s="5" t="s">
        <v>441</v>
      </c>
      <c r="C1217" s="6" t="s">
        <v>2532</v>
      </c>
      <c r="D1217" s="6" t="s">
        <v>2533</v>
      </c>
      <c r="E1217" s="6" t="s">
        <v>3432</v>
      </c>
      <c r="F1217" s="7">
        <v>73765</v>
      </c>
      <c r="G1217" s="7">
        <v>-214.66999999999825</v>
      </c>
      <c r="H1217" s="8">
        <v>-402.4800000000032</v>
      </c>
    </row>
    <row r="1218" spans="1:8">
      <c r="A1218" s="4" t="s">
        <v>3431</v>
      </c>
      <c r="B1218" s="5" t="s">
        <v>135</v>
      </c>
      <c r="C1218" s="6" t="s">
        <v>136</v>
      </c>
      <c r="D1218" s="6" t="s">
        <v>137</v>
      </c>
      <c r="E1218" s="6" t="s">
        <v>3433</v>
      </c>
      <c r="F1218" s="7">
        <v>-1399.6299999999974</v>
      </c>
      <c r="G1218" s="7">
        <v>-214.66999999999825</v>
      </c>
      <c r="H1218" s="8">
        <v>-402.4800000000032</v>
      </c>
    </row>
    <row r="1219" spans="1:8">
      <c r="A1219" s="4" t="s">
        <v>3434</v>
      </c>
      <c r="B1219" s="5" t="s">
        <v>1163</v>
      </c>
      <c r="C1219" s="6" t="s">
        <v>3395</v>
      </c>
      <c r="D1219" s="6" t="s">
        <v>3396</v>
      </c>
      <c r="E1219" s="6" t="s">
        <v>3307</v>
      </c>
      <c r="F1219" s="7">
        <v>-9763.070000000007</v>
      </c>
      <c r="G1219" s="7">
        <v>-10816.509999999995</v>
      </c>
      <c r="H1219" s="8">
        <v>1190.679999999993</v>
      </c>
    </row>
    <row r="1220" spans="1:8">
      <c r="A1220" s="4" t="s">
        <v>3435</v>
      </c>
      <c r="B1220" s="5" t="s">
        <v>305</v>
      </c>
      <c r="C1220" s="6" t="s">
        <v>694</v>
      </c>
      <c r="D1220" s="6" t="s">
        <v>695</v>
      </c>
      <c r="E1220" s="6" t="s">
        <v>3436</v>
      </c>
      <c r="F1220" s="7">
        <v>-43494.53</v>
      </c>
      <c r="G1220" s="7">
        <v>-48256.850000000006</v>
      </c>
      <c r="H1220" s="8">
        <v>-22207.300000000003</v>
      </c>
    </row>
    <row r="1221" spans="1:8">
      <c r="A1221" s="4" t="s">
        <v>3437</v>
      </c>
      <c r="B1221" s="5" t="s">
        <v>3438</v>
      </c>
      <c r="C1221" s="6" t="s">
        <v>1669</v>
      </c>
      <c r="D1221" s="6" t="s">
        <v>1670</v>
      </c>
      <c r="E1221" s="6" t="s">
        <v>3439</v>
      </c>
      <c r="F1221" s="7">
        <v>-6480.4100000000035</v>
      </c>
      <c r="G1221" s="7">
        <v>-9357.6999999999971</v>
      </c>
      <c r="H1221" s="8">
        <v>-9010.5500000000029</v>
      </c>
    </row>
    <row r="1222" spans="1:8">
      <c r="A1222" s="4" t="s">
        <v>3440</v>
      </c>
      <c r="B1222" s="5" t="s">
        <v>115</v>
      </c>
      <c r="C1222" s="6" t="s">
        <v>194</v>
      </c>
      <c r="D1222" s="6" t="s">
        <v>195</v>
      </c>
      <c r="E1222" s="6" t="s">
        <v>3441</v>
      </c>
      <c r="F1222" s="7">
        <v>256.22999999999593</v>
      </c>
      <c r="G1222" s="7">
        <v>-1876.8300000000017</v>
      </c>
      <c r="H1222" s="8">
        <v>2167.9900000000052</v>
      </c>
    </row>
    <row r="1223" spans="1:8">
      <c r="A1223" s="4" t="s">
        <v>3442</v>
      </c>
      <c r="B1223" s="5" t="s">
        <v>3443</v>
      </c>
      <c r="C1223" s="6" t="s">
        <v>3444</v>
      </c>
      <c r="D1223" s="6" t="s">
        <v>3445</v>
      </c>
      <c r="E1223" s="6" t="s">
        <v>3446</v>
      </c>
      <c r="F1223" s="7">
        <v>1189.1000000000058</v>
      </c>
      <c r="G1223" s="7">
        <v>3957.5599999999977</v>
      </c>
      <c r="H1223" s="8">
        <v>3356.6299999999974</v>
      </c>
    </row>
    <row r="1224" spans="1:8">
      <c r="A1224" s="4" t="s">
        <v>3447</v>
      </c>
      <c r="B1224" s="5" t="s">
        <v>3448</v>
      </c>
      <c r="C1224" s="6" t="s">
        <v>81</v>
      </c>
      <c r="D1224" s="6" t="s">
        <v>82</v>
      </c>
      <c r="E1224" s="6" t="s">
        <v>1802</v>
      </c>
      <c r="F1224" s="7">
        <v>552.59999999999854</v>
      </c>
      <c r="G1224" s="7">
        <v>1845.0500000000029</v>
      </c>
      <c r="H1224" s="8">
        <v>18154.2</v>
      </c>
    </row>
    <row r="1225" spans="1:8">
      <c r="A1225" s="4" t="s">
        <v>3449</v>
      </c>
      <c r="B1225" s="5" t="s">
        <v>2938</v>
      </c>
      <c r="C1225" s="6" t="s">
        <v>2939</v>
      </c>
      <c r="D1225" s="6" t="s">
        <v>2940</v>
      </c>
      <c r="E1225" s="6" t="s">
        <v>3450</v>
      </c>
      <c r="F1225" s="7">
        <v>-10424.010000000002</v>
      </c>
      <c r="G1225" s="7">
        <v>-10309.169999999998</v>
      </c>
      <c r="H1225" s="8">
        <v>-5245.010000000002</v>
      </c>
    </row>
    <row r="1226" spans="1:8">
      <c r="A1226" s="4" t="s">
        <v>3451</v>
      </c>
      <c r="B1226" s="5" t="s">
        <v>2055</v>
      </c>
      <c r="C1226" s="6" t="s">
        <v>3452</v>
      </c>
      <c r="D1226" s="6" t="s">
        <v>3453</v>
      </c>
      <c r="E1226" s="6" t="s">
        <v>2692</v>
      </c>
      <c r="F1226" s="7">
        <v>-5966.68</v>
      </c>
      <c r="G1226" s="7">
        <v>-5983.4400000000023</v>
      </c>
      <c r="H1226" s="8">
        <v>-4723.8700000000026</v>
      </c>
    </row>
    <row r="1227" spans="1:8">
      <c r="A1227" s="4" t="s">
        <v>3454</v>
      </c>
      <c r="B1227" s="5" t="s">
        <v>337</v>
      </c>
      <c r="C1227" s="6" t="s">
        <v>292</v>
      </c>
      <c r="D1227" s="6" t="s">
        <v>293</v>
      </c>
      <c r="E1227" s="6" t="s">
        <v>3455</v>
      </c>
      <c r="F1227" s="7">
        <v>-2789.739999999998</v>
      </c>
      <c r="G1227" s="7">
        <v>-468.65000000000146</v>
      </c>
      <c r="H1227" s="8">
        <v>28488</v>
      </c>
    </row>
    <row r="1228" spans="1:8">
      <c r="A1228" s="4" t="s">
        <v>3456</v>
      </c>
      <c r="B1228" s="5" t="s">
        <v>120</v>
      </c>
      <c r="C1228" s="6" t="s">
        <v>509</v>
      </c>
      <c r="D1228" s="6" t="s">
        <v>510</v>
      </c>
      <c r="E1228" s="6" t="s">
        <v>3457</v>
      </c>
      <c r="F1228" s="7">
        <v>2906.7299999999959</v>
      </c>
      <c r="G1228" s="7">
        <v>2584.1600000000035</v>
      </c>
      <c r="H1228" s="8">
        <v>2064.2100000000064</v>
      </c>
    </row>
    <row r="1229" spans="1:8">
      <c r="A1229" s="4" t="s">
        <v>3458</v>
      </c>
      <c r="B1229" s="5" t="s">
        <v>693</v>
      </c>
      <c r="C1229" s="6" t="s">
        <v>226</v>
      </c>
      <c r="D1229" s="6" t="s">
        <v>227</v>
      </c>
      <c r="E1229" s="6" t="s">
        <v>3459</v>
      </c>
      <c r="F1229" s="7">
        <v>-20110.410000000003</v>
      </c>
      <c r="G1229" s="7">
        <v>-17397.410000000003</v>
      </c>
      <c r="H1229" s="8">
        <v>-27670.720000000001</v>
      </c>
    </row>
    <row r="1230" spans="1:8">
      <c r="A1230" s="4" t="s">
        <v>3460</v>
      </c>
      <c r="B1230" s="5" t="s">
        <v>2341</v>
      </c>
      <c r="C1230" s="6" t="s">
        <v>2150</v>
      </c>
      <c r="D1230" s="6" t="s">
        <v>2151</v>
      </c>
      <c r="E1230" s="6" t="s">
        <v>2794</v>
      </c>
      <c r="F1230" s="7">
        <v>-3650.7200000000012</v>
      </c>
      <c r="G1230" s="7">
        <v>-1928.9100000000035</v>
      </c>
      <c r="H1230" s="8">
        <v>-2134.4100000000035</v>
      </c>
    </row>
    <row r="1231" spans="1:8">
      <c r="A1231" s="4" t="s">
        <v>3461</v>
      </c>
      <c r="B1231" s="5" t="s">
        <v>2725</v>
      </c>
      <c r="C1231" s="6" t="s">
        <v>1644</v>
      </c>
      <c r="D1231" s="6" t="s">
        <v>1645</v>
      </c>
      <c r="E1231" s="6" t="s">
        <v>3462</v>
      </c>
      <c r="F1231" s="7">
        <v>-428.84999999999854</v>
      </c>
      <c r="G1231" s="7">
        <v>-2806.8399999999965</v>
      </c>
      <c r="H1231" s="8">
        <v>552.30000000000291</v>
      </c>
    </row>
    <row r="1232" spans="1:8">
      <c r="A1232" s="4" t="s">
        <v>3463</v>
      </c>
      <c r="B1232" s="5" t="s">
        <v>413</v>
      </c>
      <c r="C1232" s="6" t="s">
        <v>3088</v>
      </c>
      <c r="D1232" s="6" t="s">
        <v>3089</v>
      </c>
      <c r="E1232" s="6" t="s">
        <v>3464</v>
      </c>
      <c r="F1232" s="7">
        <v>-7056.2599999999948</v>
      </c>
      <c r="G1232" s="7">
        <v>-5158.1199999999953</v>
      </c>
      <c r="H1232" s="8">
        <v>-3089.0599999999977</v>
      </c>
    </row>
    <row r="1233" spans="1:8">
      <c r="A1233" s="4" t="s">
        <v>3465</v>
      </c>
      <c r="B1233" s="5" t="s">
        <v>287</v>
      </c>
      <c r="C1233" s="6" t="s">
        <v>3466</v>
      </c>
      <c r="D1233" s="6" t="s">
        <v>3467</v>
      </c>
      <c r="E1233" s="6" t="s">
        <v>1628</v>
      </c>
      <c r="F1233" s="7">
        <v>10301.75</v>
      </c>
      <c r="G1233" s="7">
        <v>53.590000000000146</v>
      </c>
      <c r="H1233" s="8">
        <v>10377.16</v>
      </c>
    </row>
    <row r="1234" spans="1:8">
      <c r="A1234" s="4" t="s">
        <v>3468</v>
      </c>
      <c r="B1234" s="5" t="s">
        <v>120</v>
      </c>
      <c r="C1234" s="6" t="s">
        <v>121</v>
      </c>
      <c r="D1234" s="6" t="s">
        <v>122</v>
      </c>
      <c r="E1234" s="6" t="s">
        <v>3469</v>
      </c>
      <c r="F1234" s="7">
        <v>-38120.47</v>
      </c>
      <c r="G1234" s="7">
        <v>-33565.960000000006</v>
      </c>
      <c r="H1234" s="8">
        <v>-1556.1900000000023</v>
      </c>
    </row>
    <row r="1235" spans="1:8">
      <c r="A1235" s="4" t="s">
        <v>3470</v>
      </c>
      <c r="B1235" s="5" t="s">
        <v>484</v>
      </c>
      <c r="C1235" s="6" t="s">
        <v>316</v>
      </c>
      <c r="D1235" s="6" t="s">
        <v>317</v>
      </c>
      <c r="E1235" s="6" t="s">
        <v>3471</v>
      </c>
      <c r="F1235" s="7">
        <v>6180.8899999999994</v>
      </c>
      <c r="G1235" s="7">
        <v>-280.34999999999854</v>
      </c>
      <c r="H1235" s="8">
        <v>799.5</v>
      </c>
    </row>
    <row r="1236" spans="1:8">
      <c r="A1236" s="4" t="s">
        <v>3472</v>
      </c>
      <c r="B1236" s="5" t="s">
        <v>584</v>
      </c>
      <c r="C1236" s="6" t="s">
        <v>86</v>
      </c>
      <c r="D1236" s="6" t="s">
        <v>87</v>
      </c>
      <c r="E1236" s="6" t="s">
        <v>3473</v>
      </c>
      <c r="F1236" s="7">
        <v>-6950.739999999998</v>
      </c>
      <c r="G1236" s="7">
        <v>-383.62000000000262</v>
      </c>
      <c r="H1236" s="8">
        <v>-1740.2200000000012</v>
      </c>
    </row>
    <row r="1237" spans="1:8">
      <c r="A1237" s="4" t="s">
        <v>3474</v>
      </c>
      <c r="B1237" s="5" t="s">
        <v>232</v>
      </c>
      <c r="C1237" s="6" t="s">
        <v>233</v>
      </c>
      <c r="D1237" s="6" t="s">
        <v>234</v>
      </c>
      <c r="E1237" s="6" t="s">
        <v>1415</v>
      </c>
      <c r="F1237" s="7">
        <v>-10873.239999999998</v>
      </c>
      <c r="G1237" s="7">
        <v>-10859.150000000001</v>
      </c>
      <c r="H1237" s="8">
        <v>-5590.8600000000006</v>
      </c>
    </row>
    <row r="1238" spans="1:8">
      <c r="A1238" s="4" t="s">
        <v>3475</v>
      </c>
      <c r="B1238" s="5" t="s">
        <v>110</v>
      </c>
      <c r="C1238" s="6" t="s">
        <v>1846</v>
      </c>
      <c r="D1238" s="6" t="s">
        <v>1847</v>
      </c>
      <c r="E1238" s="6" t="s">
        <v>1347</v>
      </c>
      <c r="F1238" s="7">
        <v>-424.11000000000058</v>
      </c>
      <c r="G1238" s="7">
        <v>-659.02999999999884</v>
      </c>
      <c r="H1238" s="8">
        <v>6403.1100000000006</v>
      </c>
    </row>
    <row r="1239" spans="1:8">
      <c r="A1239" s="4" t="s">
        <v>3476</v>
      </c>
      <c r="B1239" s="5" t="s">
        <v>2374</v>
      </c>
      <c r="C1239" s="6" t="s">
        <v>3263</v>
      </c>
      <c r="D1239" s="6" t="s">
        <v>3264</v>
      </c>
      <c r="E1239" s="6" t="s">
        <v>3477</v>
      </c>
      <c r="F1239" s="7">
        <v>-5857.0500000000029</v>
      </c>
      <c r="G1239" s="7">
        <v>-9366.4599999999991</v>
      </c>
      <c r="H1239" s="8">
        <v>-4725.9599999999991</v>
      </c>
    </row>
    <row r="1240" spans="1:8">
      <c r="A1240" s="4" t="s">
        <v>3478</v>
      </c>
      <c r="B1240" s="5" t="s">
        <v>258</v>
      </c>
      <c r="C1240" s="6" t="s">
        <v>259</v>
      </c>
      <c r="D1240" s="6" t="s">
        <v>260</v>
      </c>
      <c r="E1240" s="6" t="s">
        <v>3165</v>
      </c>
      <c r="F1240" s="7">
        <v>-10743.910000000003</v>
      </c>
      <c r="G1240" s="7">
        <v>-13293.099999999999</v>
      </c>
      <c r="H1240" s="8">
        <v>-8986.9000000000015</v>
      </c>
    </row>
    <row r="1241" spans="1:8">
      <c r="A1241" s="4" t="s">
        <v>3479</v>
      </c>
      <c r="B1241" s="5" t="s">
        <v>1573</v>
      </c>
      <c r="C1241" s="6" t="s">
        <v>10</v>
      </c>
      <c r="D1241" s="6" t="s">
        <v>11</v>
      </c>
      <c r="E1241" s="6" t="s">
        <v>3345</v>
      </c>
      <c r="F1241" s="7">
        <v>45.730000000003201</v>
      </c>
      <c r="G1241" s="7">
        <v>-301.55000000000291</v>
      </c>
      <c r="H1241" s="8">
        <v>2011.7799999999988</v>
      </c>
    </row>
    <row r="1242" spans="1:8">
      <c r="A1242" s="4" t="s">
        <v>3480</v>
      </c>
      <c r="B1242" s="5" t="s">
        <v>120</v>
      </c>
      <c r="C1242" s="6" t="s">
        <v>556</v>
      </c>
      <c r="D1242" s="6" t="s">
        <v>557</v>
      </c>
      <c r="E1242" s="6" t="s">
        <v>656</v>
      </c>
      <c r="F1242" s="7">
        <v>-3483.5299999999988</v>
      </c>
      <c r="G1242" s="7">
        <v>-649.79000000000087</v>
      </c>
      <c r="H1242" s="8">
        <v>48971</v>
      </c>
    </row>
    <row r="1243" spans="1:8">
      <c r="A1243" s="4" t="s">
        <v>3481</v>
      </c>
      <c r="B1243" s="5" t="s">
        <v>2197</v>
      </c>
      <c r="C1243" s="6" t="s">
        <v>3482</v>
      </c>
      <c r="D1243" s="6" t="s">
        <v>3483</v>
      </c>
      <c r="E1243" s="6" t="s">
        <v>3484</v>
      </c>
      <c r="F1243" s="7">
        <v>604.2699999999968</v>
      </c>
      <c r="G1243" s="7">
        <v>-1093.4300000000003</v>
      </c>
      <c r="H1243" s="8">
        <v>8448.9599999999991</v>
      </c>
    </row>
    <row r="1244" spans="1:8">
      <c r="A1244" s="4" t="s">
        <v>3485</v>
      </c>
      <c r="B1244" s="5" t="s">
        <v>100</v>
      </c>
      <c r="C1244" s="6" t="s">
        <v>952</v>
      </c>
      <c r="D1244" s="6" t="s">
        <v>953</v>
      </c>
      <c r="E1244" s="6" t="s">
        <v>3486</v>
      </c>
      <c r="F1244" s="7">
        <v>-40801.5</v>
      </c>
      <c r="G1244" s="7">
        <v>-40533.320000000007</v>
      </c>
      <c r="H1244" s="8">
        <v>-30302.559999999998</v>
      </c>
    </row>
    <row r="1245" spans="1:8">
      <c r="A1245" s="4" t="s">
        <v>3487</v>
      </c>
      <c r="B1245" s="5" t="s">
        <v>100</v>
      </c>
      <c r="C1245" s="6" t="s">
        <v>226</v>
      </c>
      <c r="D1245" s="6" t="s">
        <v>227</v>
      </c>
      <c r="E1245" s="6" t="s">
        <v>3488</v>
      </c>
      <c r="F1245" s="7">
        <v>-7138.010000000002</v>
      </c>
      <c r="G1245" s="7">
        <v>-4549.3700000000026</v>
      </c>
      <c r="H1245" s="8">
        <v>-1397.8499999999985</v>
      </c>
    </row>
    <row r="1246" spans="1:8">
      <c r="A1246" s="4" t="s">
        <v>3489</v>
      </c>
      <c r="B1246" s="5" t="s">
        <v>1865</v>
      </c>
      <c r="C1246" s="6" t="s">
        <v>641</v>
      </c>
      <c r="D1246" s="6" t="s">
        <v>642</v>
      </c>
      <c r="E1246" s="6" t="s">
        <v>3490</v>
      </c>
      <c r="F1246" s="7">
        <v>-13574.650000000001</v>
      </c>
      <c r="G1246" s="7">
        <v>-24820.89</v>
      </c>
      <c r="H1246" s="8">
        <v>-13201.86</v>
      </c>
    </row>
    <row r="1247" spans="1:8">
      <c r="A1247" s="4" t="s">
        <v>3491</v>
      </c>
      <c r="B1247" s="5" t="s">
        <v>1439</v>
      </c>
      <c r="C1247" s="6" t="s">
        <v>398</v>
      </c>
      <c r="D1247" s="6" t="s">
        <v>399</v>
      </c>
      <c r="E1247" s="6" t="s">
        <v>3492</v>
      </c>
      <c r="F1247" s="7">
        <v>-7080.5</v>
      </c>
      <c r="G1247" s="7">
        <v>-2703.9700000000012</v>
      </c>
      <c r="H1247" s="8">
        <v>-1278.6999999999971</v>
      </c>
    </row>
    <row r="1248" spans="1:8">
      <c r="A1248" s="4" t="s">
        <v>3493</v>
      </c>
      <c r="B1248" s="5" t="s">
        <v>413</v>
      </c>
      <c r="C1248" s="6" t="s">
        <v>3147</v>
      </c>
      <c r="D1248" s="6" t="s">
        <v>3148</v>
      </c>
      <c r="E1248" s="6" t="s">
        <v>3494</v>
      </c>
      <c r="F1248" s="7">
        <v>-12439.699999999997</v>
      </c>
      <c r="G1248" s="7">
        <v>-625.37999999999738</v>
      </c>
      <c r="H1248" s="8">
        <v>1742.010000000002</v>
      </c>
    </row>
    <row r="1249" spans="1:8">
      <c r="A1249" s="4" t="s">
        <v>3493</v>
      </c>
      <c r="B1249" s="5" t="s">
        <v>1845</v>
      </c>
      <c r="C1249" s="6" t="s">
        <v>3495</v>
      </c>
      <c r="D1249" s="6" t="s">
        <v>3496</v>
      </c>
      <c r="E1249" s="6" t="s">
        <v>3497</v>
      </c>
      <c r="F1249" s="7">
        <v>68.220000000001164</v>
      </c>
      <c r="G1249" s="7">
        <v>-625.37999999999738</v>
      </c>
      <c r="H1249" s="8">
        <v>1742.010000000002</v>
      </c>
    </row>
    <row r="1250" spans="1:8">
      <c r="A1250" s="4" t="s">
        <v>3498</v>
      </c>
      <c r="B1250" s="5" t="s">
        <v>34</v>
      </c>
      <c r="C1250" s="6" t="s">
        <v>2063</v>
      </c>
      <c r="D1250" s="6" t="s">
        <v>2064</v>
      </c>
      <c r="E1250" s="6" t="s">
        <v>3499</v>
      </c>
      <c r="F1250" s="7">
        <v>-39372.109999999986</v>
      </c>
      <c r="G1250" s="7">
        <v>-47453.010000000009</v>
      </c>
      <c r="H1250" s="8">
        <v>-28212.5</v>
      </c>
    </row>
    <row r="1251" spans="1:8">
      <c r="A1251" s="4" t="s">
        <v>3500</v>
      </c>
      <c r="B1251" s="5" t="s">
        <v>120</v>
      </c>
      <c r="C1251" s="6" t="s">
        <v>847</v>
      </c>
      <c r="D1251" s="6" t="s">
        <v>848</v>
      </c>
      <c r="E1251" s="6" t="s">
        <v>3501</v>
      </c>
      <c r="F1251" s="7">
        <v>-3572.9600000000064</v>
      </c>
      <c r="G1251" s="7">
        <v>-1294.570000000007</v>
      </c>
      <c r="H1251" s="8">
        <v>-7769.0899999999965</v>
      </c>
    </row>
    <row r="1252" spans="1:8">
      <c r="A1252" s="4" t="s">
        <v>3502</v>
      </c>
      <c r="B1252" s="5" t="s">
        <v>120</v>
      </c>
      <c r="C1252" s="6" t="s">
        <v>556</v>
      </c>
      <c r="D1252" s="6" t="s">
        <v>557</v>
      </c>
      <c r="E1252" s="6" t="s">
        <v>3503</v>
      </c>
      <c r="F1252" s="7">
        <v>-67955.16</v>
      </c>
      <c r="G1252" s="7">
        <v>-48553.899999999994</v>
      </c>
      <c r="H1252" s="8">
        <v>-50536.72</v>
      </c>
    </row>
    <row r="1253" spans="1:8">
      <c r="A1253" s="4" t="s">
        <v>3504</v>
      </c>
      <c r="B1253" s="5" t="s">
        <v>95</v>
      </c>
      <c r="C1253" s="6" t="s">
        <v>745</v>
      </c>
      <c r="D1253" s="6" t="s">
        <v>746</v>
      </c>
      <c r="E1253" s="6" t="s">
        <v>3505</v>
      </c>
      <c r="F1253" s="7">
        <v>3531.0800000000017</v>
      </c>
      <c r="G1253" s="7">
        <v>8847.630000000001</v>
      </c>
      <c r="H1253" s="8">
        <v>1710</v>
      </c>
    </row>
    <row r="1254" spans="1:8">
      <c r="A1254" s="4" t="s">
        <v>3506</v>
      </c>
      <c r="B1254" s="5" t="s">
        <v>3507</v>
      </c>
      <c r="C1254" s="6" t="s">
        <v>3508</v>
      </c>
      <c r="D1254" s="6" t="s">
        <v>3509</v>
      </c>
      <c r="E1254" s="6" t="s">
        <v>3510</v>
      </c>
      <c r="F1254" s="7">
        <v>-474.87999999999738</v>
      </c>
      <c r="G1254" s="7">
        <v>-11.129999999997381</v>
      </c>
      <c r="H1254" s="8">
        <v>1041.2099999999991</v>
      </c>
    </row>
    <row r="1255" spans="1:8">
      <c r="A1255" s="4" t="s">
        <v>3511</v>
      </c>
      <c r="B1255" s="5" t="s">
        <v>2154</v>
      </c>
      <c r="C1255" s="6" t="s">
        <v>2441</v>
      </c>
      <c r="D1255" s="6" t="s">
        <v>2442</v>
      </c>
      <c r="E1255" s="6" t="s">
        <v>3512</v>
      </c>
      <c r="F1255" s="7">
        <v>-3755.9499999999971</v>
      </c>
      <c r="G1255" s="7">
        <v>-1626.4599999999991</v>
      </c>
      <c r="H1255" s="8">
        <v>-2241.3099999999977</v>
      </c>
    </row>
    <row r="1256" spans="1:8">
      <c r="A1256" s="4" t="s">
        <v>3513</v>
      </c>
      <c r="B1256" s="5" t="s">
        <v>397</v>
      </c>
      <c r="C1256" s="6" t="s">
        <v>86</v>
      </c>
      <c r="D1256" s="6" t="s">
        <v>87</v>
      </c>
      <c r="E1256" s="6" t="s">
        <v>3514</v>
      </c>
      <c r="F1256" s="7">
        <v>-31423.979999999996</v>
      </c>
      <c r="G1256" s="7">
        <v>-31831.440000000002</v>
      </c>
      <c r="H1256" s="8">
        <v>-25463.210000000006</v>
      </c>
    </row>
    <row r="1257" spans="1:8">
      <c r="A1257" s="4" t="s">
        <v>3515</v>
      </c>
      <c r="B1257" s="5" t="s">
        <v>120</v>
      </c>
      <c r="C1257" s="6" t="s">
        <v>576</v>
      </c>
      <c r="D1257" s="6" t="s">
        <v>577</v>
      </c>
      <c r="E1257" s="6" t="s">
        <v>3516</v>
      </c>
      <c r="F1257" s="7">
        <v>-25097.179999999993</v>
      </c>
      <c r="G1257" s="7">
        <v>-36763.869999999995</v>
      </c>
      <c r="H1257" s="8">
        <v>-37558.67</v>
      </c>
    </row>
    <row r="1258" spans="1:8">
      <c r="A1258" s="4" t="s">
        <v>3517</v>
      </c>
      <c r="B1258" s="5" t="s">
        <v>858</v>
      </c>
      <c r="C1258" s="6" t="s">
        <v>3518</v>
      </c>
      <c r="D1258" s="6" t="s">
        <v>3519</v>
      </c>
      <c r="E1258" s="6" t="s">
        <v>3520</v>
      </c>
      <c r="F1258" s="7">
        <v>-1534.6399999999994</v>
      </c>
      <c r="G1258" s="7">
        <v>-9761.5099999999948</v>
      </c>
      <c r="H1258" s="8">
        <v>-17210.410000000003</v>
      </c>
    </row>
    <row r="1259" spans="1:8">
      <c r="A1259" s="4" t="s">
        <v>3521</v>
      </c>
      <c r="B1259" s="5" t="s">
        <v>1517</v>
      </c>
      <c r="C1259" s="6" t="s">
        <v>1518</v>
      </c>
      <c r="D1259" s="6" t="s">
        <v>1519</v>
      </c>
      <c r="E1259" s="6" t="s">
        <v>3522</v>
      </c>
      <c r="F1259" s="7">
        <v>-3488.9199999999983</v>
      </c>
      <c r="G1259" s="7">
        <v>-5931.0399999999936</v>
      </c>
      <c r="H1259" s="8">
        <v>-4696.07</v>
      </c>
    </row>
    <row r="1260" spans="1:8">
      <c r="A1260" s="4" t="s">
        <v>3523</v>
      </c>
      <c r="B1260" s="5" t="s">
        <v>1788</v>
      </c>
      <c r="C1260" s="6" t="s">
        <v>1942</v>
      </c>
      <c r="D1260" s="6" t="s">
        <v>1943</v>
      </c>
      <c r="E1260" s="6" t="s">
        <v>3524</v>
      </c>
      <c r="F1260" s="7">
        <v>-10810.43</v>
      </c>
      <c r="G1260" s="7">
        <v>-3948.739999999998</v>
      </c>
      <c r="H1260" s="8">
        <v>20854.68</v>
      </c>
    </row>
    <row r="1261" spans="1:8">
      <c r="A1261" s="4" t="s">
        <v>3525</v>
      </c>
      <c r="B1261" s="5" t="s">
        <v>441</v>
      </c>
      <c r="C1261" s="6" t="s">
        <v>874</v>
      </c>
      <c r="D1261" s="6" t="s">
        <v>875</v>
      </c>
      <c r="E1261" s="6" t="s">
        <v>3526</v>
      </c>
      <c r="F1261" s="7">
        <v>72438.39</v>
      </c>
      <c r="G1261" s="7">
        <v>-2552.1999999999971</v>
      </c>
      <c r="H1261" s="8">
        <v>-3034.4800000000032</v>
      </c>
    </row>
    <row r="1262" spans="1:8">
      <c r="A1262" s="4" t="s">
        <v>3525</v>
      </c>
      <c r="B1262" s="5" t="s">
        <v>135</v>
      </c>
      <c r="C1262" s="6" t="s">
        <v>877</v>
      </c>
      <c r="D1262" s="6" t="s">
        <v>878</v>
      </c>
      <c r="E1262" s="6" t="s">
        <v>3527</v>
      </c>
      <c r="F1262" s="7">
        <v>-3425.3999999999942</v>
      </c>
      <c r="G1262" s="7">
        <v>-2552.1999999999971</v>
      </c>
      <c r="H1262" s="8">
        <v>-3034.4800000000032</v>
      </c>
    </row>
    <row r="1263" spans="1:8">
      <c r="A1263" s="4" t="s">
        <v>3528</v>
      </c>
      <c r="B1263" s="5" t="s">
        <v>276</v>
      </c>
      <c r="C1263" s="6" t="s">
        <v>277</v>
      </c>
      <c r="D1263" s="6" t="s">
        <v>278</v>
      </c>
      <c r="E1263" s="6" t="s">
        <v>1158</v>
      </c>
      <c r="F1263" s="7">
        <v>-4788.7099999999991</v>
      </c>
      <c r="G1263" s="7">
        <v>-4173.6500000000015</v>
      </c>
      <c r="H1263" s="8">
        <v>-4223.489999999998</v>
      </c>
    </row>
    <row r="1264" spans="1:8">
      <c r="A1264" s="4" t="s">
        <v>3529</v>
      </c>
      <c r="B1264" s="5" t="s">
        <v>3530</v>
      </c>
      <c r="C1264" s="6" t="s">
        <v>213</v>
      </c>
      <c r="D1264" s="6" t="s">
        <v>214</v>
      </c>
      <c r="E1264" s="6" t="s">
        <v>2187</v>
      </c>
      <c r="F1264" s="7">
        <v>-1932.6900000000023</v>
      </c>
      <c r="G1264" s="7">
        <v>2585.25</v>
      </c>
      <c r="H1264" s="8">
        <v>-2464.8899999999994</v>
      </c>
    </row>
    <row r="1265" spans="1:8">
      <c r="A1265" s="4" t="s">
        <v>3531</v>
      </c>
      <c r="B1265" s="5" t="s">
        <v>34</v>
      </c>
      <c r="C1265" s="6" t="s">
        <v>1733</v>
      </c>
      <c r="D1265" s="6" t="s">
        <v>1734</v>
      </c>
      <c r="E1265" s="6" t="s">
        <v>3302</v>
      </c>
      <c r="F1265" s="7">
        <v>-12534.990000000005</v>
      </c>
      <c r="G1265" s="7">
        <v>-15369.539999999994</v>
      </c>
      <c r="H1265" s="8">
        <v>-15070.089999999997</v>
      </c>
    </row>
    <row r="1266" spans="1:8">
      <c r="A1266" s="4" t="s">
        <v>3532</v>
      </c>
      <c r="B1266" s="5" t="s">
        <v>778</v>
      </c>
      <c r="C1266" s="6" t="s">
        <v>3533</v>
      </c>
      <c r="D1266" s="6" t="s">
        <v>3534</v>
      </c>
      <c r="E1266" s="6" t="s">
        <v>2534</v>
      </c>
      <c r="F1266" s="7">
        <v>32739</v>
      </c>
      <c r="G1266" s="7">
        <v>-929.70000000000073</v>
      </c>
      <c r="H1266" s="8">
        <v>-29.56000000000131</v>
      </c>
    </row>
    <row r="1267" spans="1:8">
      <c r="A1267" s="4" t="s">
        <v>3532</v>
      </c>
      <c r="B1267" s="5" t="s">
        <v>1488</v>
      </c>
      <c r="C1267" s="6" t="s">
        <v>3535</v>
      </c>
      <c r="D1267" s="6" t="s">
        <v>3536</v>
      </c>
      <c r="E1267" s="6" t="s">
        <v>3537</v>
      </c>
      <c r="F1267" s="7">
        <v>-441.47999999999956</v>
      </c>
      <c r="G1267" s="7">
        <v>-929.70000000000073</v>
      </c>
      <c r="H1267" s="8">
        <v>-29.56000000000131</v>
      </c>
    </row>
    <row r="1268" spans="1:8">
      <c r="A1268" s="4" t="s">
        <v>3538</v>
      </c>
      <c r="B1268" s="5" t="s">
        <v>1505</v>
      </c>
      <c r="C1268" s="6" t="s">
        <v>1867</v>
      </c>
      <c r="D1268" s="6" t="s">
        <v>1868</v>
      </c>
      <c r="E1268" s="6" t="s">
        <v>3539</v>
      </c>
      <c r="F1268" s="7">
        <v>-6502.3399999999965</v>
      </c>
      <c r="G1268" s="7">
        <v>-5314.8300000000017</v>
      </c>
      <c r="H1268" s="8">
        <v>-2163.9800000000032</v>
      </c>
    </row>
    <row r="1269" spans="1:8">
      <c r="A1269" s="4" t="s">
        <v>3540</v>
      </c>
      <c r="B1269" s="5" t="s">
        <v>433</v>
      </c>
      <c r="C1269" s="6" t="s">
        <v>3541</v>
      </c>
      <c r="D1269" s="6" t="s">
        <v>3542</v>
      </c>
      <c r="E1269" s="6" t="s">
        <v>676</v>
      </c>
      <c r="F1269" s="7">
        <v>-1459.8899999999994</v>
      </c>
      <c r="G1269" s="7">
        <v>136.67999999999302</v>
      </c>
      <c r="H1269" s="8">
        <v>2726.4700000000012</v>
      </c>
    </row>
    <row r="1270" spans="1:8">
      <c r="A1270" s="4" t="s">
        <v>3543</v>
      </c>
      <c r="B1270" s="5" t="s">
        <v>1163</v>
      </c>
      <c r="C1270" s="6" t="s">
        <v>2404</v>
      </c>
      <c r="D1270" s="6" t="s">
        <v>2405</v>
      </c>
      <c r="E1270" s="6" t="s">
        <v>1166</v>
      </c>
      <c r="F1270" s="7">
        <v>3066.8300000000017</v>
      </c>
      <c r="G1270" s="7">
        <v>1583.9400000000023</v>
      </c>
      <c r="H1270" s="8">
        <v>1557.1199999999953</v>
      </c>
    </row>
    <row r="1271" spans="1:8">
      <c r="A1271" s="4" t="s">
        <v>3544</v>
      </c>
      <c r="B1271" s="5" t="s">
        <v>281</v>
      </c>
      <c r="C1271" s="6" t="s">
        <v>194</v>
      </c>
      <c r="D1271" s="6" t="s">
        <v>195</v>
      </c>
      <c r="E1271" s="6" t="s">
        <v>3545</v>
      </c>
      <c r="F1271" s="7">
        <v>-8910.5299999999988</v>
      </c>
      <c r="G1271" s="7">
        <v>-14281.160000000003</v>
      </c>
      <c r="H1271" s="8">
        <v>-10479.480000000003</v>
      </c>
    </row>
    <row r="1272" spans="1:8">
      <c r="A1272" s="4" t="s">
        <v>3546</v>
      </c>
      <c r="B1272" s="5" t="s">
        <v>3547</v>
      </c>
      <c r="C1272" s="6" t="s">
        <v>1978</v>
      </c>
      <c r="D1272" s="6" t="s">
        <v>1979</v>
      </c>
      <c r="E1272" s="6" t="s">
        <v>3548</v>
      </c>
      <c r="F1272" s="7">
        <v>-1472.6499999999942</v>
      </c>
      <c r="G1272" s="7">
        <v>-32723.040000000008</v>
      </c>
      <c r="H1272" s="8">
        <v>-10833.940000000002</v>
      </c>
    </row>
    <row r="1273" spans="1:8">
      <c r="A1273" s="4" t="s">
        <v>3549</v>
      </c>
      <c r="B1273" s="5" t="s">
        <v>663</v>
      </c>
      <c r="C1273" s="6" t="s">
        <v>664</v>
      </c>
      <c r="D1273" s="6" t="s">
        <v>665</v>
      </c>
      <c r="E1273" s="6" t="s">
        <v>3550</v>
      </c>
      <c r="F1273" s="7">
        <v>-8784.9199999999983</v>
      </c>
      <c r="G1273" s="7">
        <v>-2394.4400000000023</v>
      </c>
      <c r="H1273" s="8">
        <v>-4117.2200000000012</v>
      </c>
    </row>
    <row r="1274" spans="1:8">
      <c r="A1274" s="4" t="s">
        <v>3551</v>
      </c>
      <c r="B1274" s="5" t="s">
        <v>212</v>
      </c>
      <c r="C1274" s="6" t="s">
        <v>1207</v>
      </c>
      <c r="D1274" s="6" t="s">
        <v>1208</v>
      </c>
      <c r="E1274" s="6" t="s">
        <v>3552</v>
      </c>
      <c r="F1274" s="7">
        <v>13356.86</v>
      </c>
      <c r="G1274" s="7">
        <v>3454.4700000000012</v>
      </c>
      <c r="H1274" s="8">
        <v>33957</v>
      </c>
    </row>
    <row r="1275" spans="1:8">
      <c r="A1275" s="4" t="s">
        <v>3553</v>
      </c>
      <c r="B1275" s="5" t="s">
        <v>3554</v>
      </c>
      <c r="C1275" s="6" t="s">
        <v>3555</v>
      </c>
      <c r="D1275" s="6" t="s">
        <v>3556</v>
      </c>
      <c r="E1275" s="6" t="s">
        <v>2124</v>
      </c>
      <c r="F1275" s="7">
        <v>222</v>
      </c>
      <c r="G1275" s="7">
        <v>-355.08999999999651</v>
      </c>
      <c r="H1275" s="8">
        <v>3325.25</v>
      </c>
    </row>
    <row r="1276" spans="1:8">
      <c r="A1276" s="4" t="s">
        <v>3557</v>
      </c>
      <c r="B1276" s="5" t="s">
        <v>3558</v>
      </c>
      <c r="C1276" s="6" t="s">
        <v>3273</v>
      </c>
      <c r="D1276" s="6" t="s">
        <v>3274</v>
      </c>
      <c r="E1276" s="6" t="s">
        <v>3559</v>
      </c>
      <c r="F1276" s="7">
        <v>-3396.0299999999988</v>
      </c>
      <c r="G1276" s="7">
        <v>-1702.4700000000012</v>
      </c>
      <c r="H1276" s="8">
        <v>-245.27999999999884</v>
      </c>
    </row>
    <row r="1277" spans="1:8">
      <c r="A1277" s="4" t="s">
        <v>3560</v>
      </c>
      <c r="B1277" s="5" t="s">
        <v>353</v>
      </c>
      <c r="C1277" s="6" t="s">
        <v>226</v>
      </c>
      <c r="D1277" s="6" t="s">
        <v>227</v>
      </c>
      <c r="E1277" s="6" t="s">
        <v>228</v>
      </c>
      <c r="F1277" s="7">
        <v>-893.62000000000262</v>
      </c>
      <c r="G1277" s="7">
        <v>-794.66999999999825</v>
      </c>
      <c r="H1277" s="8">
        <v>-392.44000000000233</v>
      </c>
    </row>
    <row r="1278" spans="1:8">
      <c r="A1278" s="4" t="s">
        <v>3561</v>
      </c>
      <c r="B1278" s="5" t="s">
        <v>342</v>
      </c>
      <c r="C1278" s="6" t="s">
        <v>761</v>
      </c>
      <c r="D1278" s="6" t="s">
        <v>762</v>
      </c>
      <c r="E1278" s="6" t="s">
        <v>3562</v>
      </c>
      <c r="F1278" s="7">
        <v>-3158.010000000002</v>
      </c>
      <c r="G1278" s="7">
        <v>-2922.5999999999985</v>
      </c>
      <c r="H1278" s="8">
        <v>2080.3199999999997</v>
      </c>
    </row>
    <row r="1279" spans="1:8">
      <c r="A1279" s="4" t="s">
        <v>3563</v>
      </c>
      <c r="B1279" s="5" t="s">
        <v>237</v>
      </c>
      <c r="C1279" s="6" t="s">
        <v>238</v>
      </c>
      <c r="D1279" s="6" t="s">
        <v>239</v>
      </c>
      <c r="E1279" s="6" t="s">
        <v>3564</v>
      </c>
      <c r="F1279" s="7">
        <v>625.36000000000058</v>
      </c>
      <c r="G1279" s="7">
        <v>189.09000000000015</v>
      </c>
      <c r="H1279" s="8">
        <v>434.89999999999964</v>
      </c>
    </row>
    <row r="1280" spans="1:8">
      <c r="A1280" s="4" t="s">
        <v>3565</v>
      </c>
      <c r="B1280" s="5" t="s">
        <v>3566</v>
      </c>
      <c r="C1280" s="6" t="s">
        <v>1318</v>
      </c>
      <c r="D1280" s="6" t="s">
        <v>1319</v>
      </c>
      <c r="E1280" s="6" t="s">
        <v>3567</v>
      </c>
      <c r="F1280" s="7">
        <v>-5275.9800000000032</v>
      </c>
      <c r="G1280" s="7">
        <v>-1225.5500000000029</v>
      </c>
      <c r="H1280" s="8">
        <v>-259.06999999999971</v>
      </c>
    </row>
    <row r="1281" spans="1:8">
      <c r="A1281" s="4" t="s">
        <v>3568</v>
      </c>
      <c r="B1281" s="5" t="s">
        <v>34</v>
      </c>
      <c r="C1281" s="6" t="s">
        <v>1533</v>
      </c>
      <c r="D1281" s="6" t="s">
        <v>1534</v>
      </c>
      <c r="E1281" s="6" t="s">
        <v>3569</v>
      </c>
      <c r="F1281" s="7">
        <v>-2691.8999999999942</v>
      </c>
      <c r="G1281" s="7">
        <v>-19038.080000000002</v>
      </c>
      <c r="H1281" s="8">
        <v>5105.1499999999942</v>
      </c>
    </row>
    <row r="1282" spans="1:8">
      <c r="A1282" s="4" t="s">
        <v>3570</v>
      </c>
      <c r="B1282" s="5" t="s">
        <v>3571</v>
      </c>
      <c r="C1282" s="6" t="s">
        <v>3466</v>
      </c>
      <c r="D1282" s="6" t="s">
        <v>3467</v>
      </c>
      <c r="E1282" s="6" t="s">
        <v>1848</v>
      </c>
      <c r="F1282" s="7">
        <v>-4307.510000000002</v>
      </c>
      <c r="G1282" s="7">
        <v>-8068.75</v>
      </c>
      <c r="H1282" s="8">
        <v>-5521.1699999999983</v>
      </c>
    </row>
    <row r="1283" spans="1:8">
      <c r="A1283" s="4" t="s">
        <v>3572</v>
      </c>
      <c r="B1283" s="5" t="s">
        <v>100</v>
      </c>
      <c r="C1283" s="6" t="s">
        <v>1393</v>
      </c>
      <c r="D1283" s="6" t="s">
        <v>1394</v>
      </c>
      <c r="E1283" s="6" t="s">
        <v>182</v>
      </c>
      <c r="F1283" s="7">
        <v>-4934.8399999999965</v>
      </c>
      <c r="G1283" s="7">
        <v>-4122.68</v>
      </c>
      <c r="H1283" s="8">
        <v>2215.16</v>
      </c>
    </row>
    <row r="1284" spans="1:8">
      <c r="A1284" s="4" t="s">
        <v>3573</v>
      </c>
      <c r="B1284" s="5" t="s">
        <v>355</v>
      </c>
      <c r="C1284" s="6" t="s">
        <v>226</v>
      </c>
      <c r="D1284" s="6" t="s">
        <v>227</v>
      </c>
      <c r="E1284" s="6" t="s">
        <v>228</v>
      </c>
      <c r="F1284" s="7">
        <v>-6734.3899999999994</v>
      </c>
      <c r="G1284" s="7">
        <v>-1184.7699999999968</v>
      </c>
      <c r="H1284" s="8">
        <v>-1228.4000000000015</v>
      </c>
    </row>
    <row r="1285" spans="1:8">
      <c r="A1285" s="4" t="s">
        <v>3574</v>
      </c>
      <c r="B1285" s="5" t="s">
        <v>3575</v>
      </c>
      <c r="C1285" s="6" t="s">
        <v>86</v>
      </c>
      <c r="D1285" s="6" t="s">
        <v>87</v>
      </c>
      <c r="E1285" s="6" t="s">
        <v>3576</v>
      </c>
      <c r="F1285" s="7">
        <v>-17572.419999999998</v>
      </c>
      <c r="G1285" s="7">
        <v>-6788.7200000000012</v>
      </c>
      <c r="H1285" s="8">
        <v>4895.25</v>
      </c>
    </row>
    <row r="1286" spans="1:8">
      <c r="A1286" s="4" t="s">
        <v>3574</v>
      </c>
      <c r="B1286" s="5" t="s">
        <v>584</v>
      </c>
      <c r="C1286" s="6" t="s">
        <v>1805</v>
      </c>
      <c r="D1286" s="6" t="s">
        <v>1806</v>
      </c>
      <c r="E1286" s="6" t="s">
        <v>155</v>
      </c>
      <c r="F1286" s="7">
        <v>-6973.8899999999994</v>
      </c>
      <c r="G1286" s="7">
        <v>-6788.7200000000012</v>
      </c>
      <c r="H1286" s="8">
        <v>4895.25</v>
      </c>
    </row>
    <row r="1287" spans="1:8">
      <c r="A1287" s="4" t="s">
        <v>3577</v>
      </c>
      <c r="B1287" s="5" t="s">
        <v>1439</v>
      </c>
      <c r="C1287" s="6" t="s">
        <v>86</v>
      </c>
      <c r="D1287" s="6" t="s">
        <v>87</v>
      </c>
      <c r="E1287" s="6" t="s">
        <v>3578</v>
      </c>
      <c r="F1287" s="7">
        <v>-9264.2799999999988</v>
      </c>
      <c r="G1287" s="7">
        <v>-8318.75</v>
      </c>
      <c r="H1287" s="8">
        <v>29252.41</v>
      </c>
    </row>
    <row r="1288" spans="1:8">
      <c r="A1288" s="4" t="s">
        <v>3579</v>
      </c>
      <c r="B1288" s="5" t="s">
        <v>120</v>
      </c>
      <c r="C1288" s="6" t="s">
        <v>685</v>
      </c>
      <c r="D1288" s="6" t="s">
        <v>686</v>
      </c>
      <c r="E1288" s="6" t="s">
        <v>2733</v>
      </c>
      <c r="F1288" s="7">
        <v>-25640.690000000002</v>
      </c>
      <c r="G1288" s="7">
        <v>-27468.210000000006</v>
      </c>
      <c r="H1288" s="8">
        <v>-13188.75</v>
      </c>
    </row>
    <row r="1289" spans="1:8">
      <c r="A1289" s="4" t="s">
        <v>3580</v>
      </c>
      <c r="B1289" s="5" t="s">
        <v>130</v>
      </c>
      <c r="C1289" s="6" t="s">
        <v>45</v>
      </c>
      <c r="D1289" s="6" t="s">
        <v>46</v>
      </c>
      <c r="E1289" s="6" t="s">
        <v>3406</v>
      </c>
      <c r="F1289" s="7">
        <v>6125.77</v>
      </c>
      <c r="G1289" s="7">
        <v>8910.5</v>
      </c>
      <c r="H1289" s="8">
        <v>6895</v>
      </c>
    </row>
    <row r="1290" spans="1:8">
      <c r="A1290" s="4" t="s">
        <v>3581</v>
      </c>
      <c r="B1290" s="5" t="s">
        <v>2384</v>
      </c>
      <c r="C1290" s="6" t="s">
        <v>518</v>
      </c>
      <c r="D1290" s="6" t="s">
        <v>519</v>
      </c>
      <c r="E1290" s="6" t="s">
        <v>3582</v>
      </c>
      <c r="F1290" s="7">
        <v>-11905.990000000005</v>
      </c>
      <c r="G1290" s="7">
        <v>-17976.770000000004</v>
      </c>
      <c r="H1290" s="8">
        <v>-18514.130000000005</v>
      </c>
    </row>
    <row r="1291" spans="1:8">
      <c r="A1291" s="4" t="s">
        <v>3583</v>
      </c>
      <c r="B1291" s="5" t="s">
        <v>237</v>
      </c>
      <c r="C1291" s="6" t="s">
        <v>238</v>
      </c>
      <c r="D1291" s="6" t="s">
        <v>239</v>
      </c>
      <c r="E1291" s="6" t="s">
        <v>3159</v>
      </c>
      <c r="F1291" s="7">
        <v>258.32999999999993</v>
      </c>
      <c r="G1291" s="7">
        <v>1223.9300000000003</v>
      </c>
      <c r="H1291" s="8">
        <v>9663</v>
      </c>
    </row>
    <row r="1292" spans="1:8">
      <c r="A1292" s="4" t="s">
        <v>3584</v>
      </c>
      <c r="B1292" s="5" t="s">
        <v>3357</v>
      </c>
      <c r="C1292" s="6" t="s">
        <v>1333</v>
      </c>
      <c r="D1292" s="6" t="s">
        <v>1334</v>
      </c>
      <c r="E1292" s="6" t="s">
        <v>3585</v>
      </c>
      <c r="F1292" s="7">
        <v>13711.739999999998</v>
      </c>
      <c r="G1292" s="7">
        <v>-219.69999999999709</v>
      </c>
      <c r="H1292" s="8">
        <v>207.80999999999767</v>
      </c>
    </row>
    <row r="1293" spans="1:8">
      <c r="A1293" s="4" t="s">
        <v>3586</v>
      </c>
      <c r="B1293" s="5" t="s">
        <v>1682</v>
      </c>
      <c r="C1293" s="6" t="s">
        <v>259</v>
      </c>
      <c r="D1293" s="6" t="s">
        <v>260</v>
      </c>
      <c r="E1293" s="6" t="s">
        <v>1050</v>
      </c>
      <c r="F1293" s="7">
        <v>-5912.4400000000023</v>
      </c>
      <c r="G1293" s="7">
        <v>-10203.650000000001</v>
      </c>
      <c r="H1293" s="8">
        <v>-4658.6200000000026</v>
      </c>
    </row>
    <row r="1294" spans="1:8">
      <c r="A1294" s="4" t="s">
        <v>3587</v>
      </c>
      <c r="B1294" s="5" t="s">
        <v>1865</v>
      </c>
      <c r="C1294" s="6" t="s">
        <v>641</v>
      </c>
      <c r="D1294" s="6" t="s">
        <v>642</v>
      </c>
      <c r="E1294" s="6" t="s">
        <v>2466</v>
      </c>
      <c r="F1294" s="7">
        <v>-5538.3899999999994</v>
      </c>
      <c r="G1294" s="7">
        <v>-5420.6399999999994</v>
      </c>
      <c r="H1294" s="8">
        <v>-3445.9100000000035</v>
      </c>
    </row>
    <row r="1295" spans="1:8">
      <c r="A1295" s="4" t="s">
        <v>3588</v>
      </c>
      <c r="B1295" s="5" t="s">
        <v>1724</v>
      </c>
      <c r="C1295" s="6" t="s">
        <v>725</v>
      </c>
      <c r="D1295" s="6" t="s">
        <v>726</v>
      </c>
      <c r="E1295" s="6" t="s">
        <v>3589</v>
      </c>
      <c r="F1295" s="7">
        <v>-90416.510000000009</v>
      </c>
      <c r="G1295" s="7">
        <v>-112320.32999999999</v>
      </c>
      <c r="H1295" s="8">
        <v>-74712.700000000012</v>
      </c>
    </row>
    <row r="1296" spans="1:8">
      <c r="A1296" s="4" t="s">
        <v>3590</v>
      </c>
      <c r="B1296" s="5" t="s">
        <v>2510</v>
      </c>
      <c r="C1296" s="6" t="s">
        <v>213</v>
      </c>
      <c r="D1296" s="6" t="s">
        <v>214</v>
      </c>
      <c r="E1296" s="6" t="s">
        <v>3591</v>
      </c>
      <c r="F1296" s="7">
        <v>-12320.289999999994</v>
      </c>
      <c r="G1296" s="7">
        <v>-8479.36</v>
      </c>
      <c r="H1296" s="8">
        <v>3344.8000000000029</v>
      </c>
    </row>
    <row r="1297" spans="1:8">
      <c r="A1297" s="4" t="s">
        <v>3592</v>
      </c>
      <c r="B1297" s="5" t="s">
        <v>2258</v>
      </c>
      <c r="C1297" s="6" t="s">
        <v>2640</v>
      </c>
      <c r="D1297" s="6" t="s">
        <v>2641</v>
      </c>
      <c r="E1297" s="6" t="s">
        <v>3593</v>
      </c>
      <c r="F1297" s="7">
        <v>-1748.3800000000047</v>
      </c>
      <c r="G1297" s="7">
        <v>13108.300000000003</v>
      </c>
      <c r="H1297" s="8">
        <v>81000</v>
      </c>
    </row>
    <row r="1298" spans="1:8">
      <c r="A1298" s="4" t="s">
        <v>3594</v>
      </c>
      <c r="B1298" s="5" t="s">
        <v>244</v>
      </c>
      <c r="C1298" s="6" t="s">
        <v>2888</v>
      </c>
      <c r="D1298" s="6" t="s">
        <v>2889</v>
      </c>
      <c r="E1298" s="6" t="s">
        <v>3371</v>
      </c>
      <c r="F1298" s="7">
        <v>-420.16999999999825</v>
      </c>
      <c r="G1298" s="7">
        <v>-372.83000000000175</v>
      </c>
      <c r="H1298" s="8">
        <v>1093.6600000000035</v>
      </c>
    </row>
    <row r="1299" spans="1:8">
      <c r="A1299" s="4" t="s">
        <v>3595</v>
      </c>
      <c r="B1299" s="5" t="s">
        <v>1724</v>
      </c>
      <c r="C1299" s="6" t="s">
        <v>1784</v>
      </c>
      <c r="D1299" s="6" t="s">
        <v>1785</v>
      </c>
      <c r="E1299" s="6" t="s">
        <v>3596</v>
      </c>
      <c r="F1299" s="7">
        <v>-30195.559999999998</v>
      </c>
      <c r="G1299" s="7">
        <v>-48207.209999999992</v>
      </c>
      <c r="H1299" s="8">
        <v>-36715.429999999993</v>
      </c>
    </row>
    <row r="1300" spans="1:8">
      <c r="A1300" s="4" t="s">
        <v>3597</v>
      </c>
      <c r="B1300" s="5" t="s">
        <v>157</v>
      </c>
      <c r="C1300" s="6" t="s">
        <v>1867</v>
      </c>
      <c r="D1300" s="6" t="s">
        <v>1868</v>
      </c>
      <c r="E1300" s="6" t="s">
        <v>1791</v>
      </c>
      <c r="F1300" s="7">
        <v>-7593.8999999999942</v>
      </c>
      <c r="G1300" s="7">
        <v>-5475.8000000000029</v>
      </c>
      <c r="H1300" s="8">
        <v>-2772.3500000000058</v>
      </c>
    </row>
    <row r="1301" spans="1:8">
      <c r="A1301" s="4" t="s">
        <v>3598</v>
      </c>
      <c r="B1301" s="5" t="s">
        <v>3139</v>
      </c>
      <c r="C1301" s="6" t="s">
        <v>1364</v>
      </c>
      <c r="D1301" s="6" t="s">
        <v>1365</v>
      </c>
      <c r="E1301" s="6" t="s">
        <v>3599</v>
      </c>
      <c r="F1301" s="7">
        <v>2547.179999999993</v>
      </c>
      <c r="G1301" s="7">
        <v>-1604.070000000007</v>
      </c>
      <c r="H1301" s="8">
        <v>-54757.23000000001</v>
      </c>
    </row>
    <row r="1302" spans="1:8">
      <c r="A1302" s="4" t="s">
        <v>3600</v>
      </c>
      <c r="B1302" s="5" t="s">
        <v>693</v>
      </c>
      <c r="C1302" s="6" t="s">
        <v>2119</v>
      </c>
      <c r="D1302" s="6" t="s">
        <v>2120</v>
      </c>
      <c r="E1302" s="6" t="s">
        <v>3601</v>
      </c>
      <c r="F1302" s="7">
        <v>-4633.4000000000015</v>
      </c>
      <c r="G1302" s="7">
        <v>-8403.0899999999965</v>
      </c>
      <c r="H1302" s="8">
        <v>-372.52000000000044</v>
      </c>
    </row>
    <row r="1303" spans="1:8">
      <c r="A1303" s="4" t="s">
        <v>3602</v>
      </c>
      <c r="B1303" s="5" t="s">
        <v>1116</v>
      </c>
      <c r="C1303" s="6" t="s">
        <v>3603</v>
      </c>
      <c r="D1303" s="6" t="s">
        <v>3604</v>
      </c>
      <c r="E1303" s="6" t="s">
        <v>3605</v>
      </c>
      <c r="F1303" s="7">
        <v>38.80000000000291</v>
      </c>
      <c r="G1303" s="7">
        <v>1342.0800000000017</v>
      </c>
      <c r="H1303" s="8">
        <v>3624.6999999999971</v>
      </c>
    </row>
    <row r="1304" spans="1:8">
      <c r="A1304" s="4" t="s">
        <v>3606</v>
      </c>
      <c r="B1304" s="5" t="s">
        <v>3607</v>
      </c>
      <c r="C1304" s="6" t="s">
        <v>2036</v>
      </c>
      <c r="D1304" s="6" t="s">
        <v>2037</v>
      </c>
      <c r="E1304" s="6" t="s">
        <v>3608</v>
      </c>
      <c r="F1304" s="7">
        <v>556.90000000000146</v>
      </c>
      <c r="G1304" s="7">
        <v>1965.2699999999968</v>
      </c>
      <c r="H1304" s="8">
        <v>6342.9000000000015</v>
      </c>
    </row>
    <row r="1305" spans="1:8">
      <c r="A1305" s="4" t="s">
        <v>3609</v>
      </c>
      <c r="B1305" s="5" t="s">
        <v>3610</v>
      </c>
      <c r="C1305" s="6" t="s">
        <v>3119</v>
      </c>
      <c r="D1305" s="6" t="s">
        <v>3120</v>
      </c>
      <c r="E1305" s="6" t="s">
        <v>3611</v>
      </c>
      <c r="F1305" s="7">
        <v>-155.27999999999884</v>
      </c>
      <c r="G1305" s="7">
        <v>-288.11000000000058</v>
      </c>
      <c r="H1305" s="8">
        <v>1058.9499999999971</v>
      </c>
    </row>
    <row r="1306" spans="1:8">
      <c r="A1306" s="4" t="s">
        <v>3612</v>
      </c>
      <c r="B1306" s="5" t="s">
        <v>34</v>
      </c>
      <c r="C1306" s="6" t="s">
        <v>556</v>
      </c>
      <c r="D1306" s="6" t="s">
        <v>557</v>
      </c>
      <c r="E1306" s="6" t="s">
        <v>3613</v>
      </c>
      <c r="F1306" s="7">
        <v>-6084.9400000000023</v>
      </c>
      <c r="G1306" s="7">
        <v>-30755.22</v>
      </c>
      <c r="H1306" s="8">
        <v>-41921.08</v>
      </c>
    </row>
    <row r="1307" spans="1:8">
      <c r="A1307" s="4" t="s">
        <v>3614</v>
      </c>
      <c r="B1307" s="5" t="s">
        <v>3615</v>
      </c>
      <c r="C1307" s="6" t="s">
        <v>1422</v>
      </c>
      <c r="D1307" s="6" t="s">
        <v>1423</v>
      </c>
      <c r="E1307" s="6" t="s">
        <v>3616</v>
      </c>
      <c r="F1307" s="7">
        <v>3033.929999999993</v>
      </c>
      <c r="G1307" s="7">
        <v>441.7899999999936</v>
      </c>
      <c r="H1307" s="8">
        <v>2779.6499999999942</v>
      </c>
    </row>
    <row r="1308" spans="1:8">
      <c r="A1308" s="4" t="s">
        <v>3617</v>
      </c>
      <c r="B1308" s="5" t="s">
        <v>120</v>
      </c>
      <c r="C1308" s="6" t="s">
        <v>35</v>
      </c>
      <c r="D1308" s="6" t="s">
        <v>36</v>
      </c>
      <c r="E1308" s="6" t="s">
        <v>3564</v>
      </c>
      <c r="F1308" s="7">
        <v>-47569.959999999992</v>
      </c>
      <c r="G1308" s="7">
        <v>-57227.429999999993</v>
      </c>
      <c r="H1308" s="8">
        <v>-36476.589999999997</v>
      </c>
    </row>
    <row r="1309" spans="1:8">
      <c r="A1309" s="4" t="s">
        <v>3618</v>
      </c>
      <c r="B1309" s="5" t="s">
        <v>120</v>
      </c>
      <c r="C1309" s="6" t="s">
        <v>1533</v>
      </c>
      <c r="D1309" s="6" t="s">
        <v>1534</v>
      </c>
      <c r="E1309" s="6" t="s">
        <v>1368</v>
      </c>
      <c r="F1309" s="7">
        <v>-35155.380000000005</v>
      </c>
      <c r="G1309" s="7">
        <v>-54025.270000000004</v>
      </c>
      <c r="H1309" s="8">
        <v>-17253.440000000002</v>
      </c>
    </row>
    <row r="1310" spans="1:8">
      <c r="A1310" s="4" t="s">
        <v>3619</v>
      </c>
      <c r="B1310" s="5" t="s">
        <v>2091</v>
      </c>
      <c r="C1310" s="6" t="s">
        <v>3620</v>
      </c>
      <c r="D1310" s="6" t="s">
        <v>3621</v>
      </c>
      <c r="E1310" s="6" t="s">
        <v>3622</v>
      </c>
      <c r="F1310" s="7">
        <v>-53154.820000000007</v>
      </c>
      <c r="G1310" s="7">
        <v>-37612.820000000007</v>
      </c>
      <c r="H1310" s="8">
        <v>-28110.700000000012</v>
      </c>
    </row>
    <row r="1311" spans="1:8">
      <c r="A1311" s="4" t="s">
        <v>3623</v>
      </c>
      <c r="B1311" s="5" t="s">
        <v>355</v>
      </c>
      <c r="C1311" s="6" t="s">
        <v>2690</v>
      </c>
      <c r="D1311" s="6" t="s">
        <v>2691</v>
      </c>
      <c r="E1311" s="6" t="s">
        <v>2600</v>
      </c>
      <c r="F1311" s="7">
        <v>-3983.4199999999983</v>
      </c>
      <c r="G1311" s="7">
        <v>-13817.190000000002</v>
      </c>
      <c r="H1311" s="8">
        <v>-8272.510000000002</v>
      </c>
    </row>
    <row r="1312" spans="1:8">
      <c r="A1312" s="4" t="s">
        <v>3624</v>
      </c>
      <c r="B1312" s="5" t="s">
        <v>60</v>
      </c>
      <c r="C1312" s="6" t="s">
        <v>126</v>
      </c>
      <c r="D1312" s="6" t="s">
        <v>127</v>
      </c>
      <c r="E1312" s="6" t="s">
        <v>3625</v>
      </c>
      <c r="F1312" s="7">
        <v>5967.7000000000007</v>
      </c>
      <c r="G1312" s="7">
        <v>4024.6500000000015</v>
      </c>
      <c r="H1312" s="8">
        <v>5953.5299999999988</v>
      </c>
    </row>
    <row r="1313" spans="1:8">
      <c r="A1313" s="4" t="s">
        <v>3626</v>
      </c>
      <c r="B1313" s="5" t="s">
        <v>324</v>
      </c>
      <c r="C1313" s="6" t="s">
        <v>3627</v>
      </c>
      <c r="D1313" s="6" t="s">
        <v>3628</v>
      </c>
      <c r="E1313" s="6" t="s">
        <v>3629</v>
      </c>
      <c r="F1313" s="7">
        <v>329.2899999999936</v>
      </c>
      <c r="G1313" s="7">
        <v>509.27999999999884</v>
      </c>
      <c r="H1313" s="8">
        <v>13952.419999999998</v>
      </c>
    </row>
    <row r="1314" spans="1:8">
      <c r="A1314" s="4" t="s">
        <v>3630</v>
      </c>
      <c r="B1314" s="5" t="s">
        <v>831</v>
      </c>
      <c r="C1314" s="6" t="s">
        <v>487</v>
      </c>
      <c r="D1314" s="6" t="s">
        <v>488</v>
      </c>
      <c r="E1314" s="6" t="s">
        <v>1016</v>
      </c>
      <c r="F1314" s="7">
        <v>-2375.8600000000006</v>
      </c>
      <c r="G1314" s="7">
        <v>-42.220000000001164</v>
      </c>
      <c r="H1314" s="8">
        <v>-739.36000000000058</v>
      </c>
    </row>
    <row r="1315" spans="1:8">
      <c r="A1315" s="4" t="s">
        <v>3631</v>
      </c>
      <c r="B1315" s="5" t="s">
        <v>517</v>
      </c>
      <c r="C1315" s="6" t="s">
        <v>3088</v>
      </c>
      <c r="D1315" s="6" t="s">
        <v>3089</v>
      </c>
      <c r="E1315" s="6" t="s">
        <v>1112</v>
      </c>
      <c r="F1315" s="7">
        <v>-4731.4199999999983</v>
      </c>
      <c r="G1315" s="7">
        <v>-7657.929999999993</v>
      </c>
      <c r="H1315" s="8">
        <v>-2470.7899999999936</v>
      </c>
    </row>
    <row r="1316" spans="1:8">
      <c r="A1316" s="4" t="s">
        <v>3632</v>
      </c>
      <c r="B1316" s="5" t="s">
        <v>145</v>
      </c>
      <c r="C1316" s="6" t="s">
        <v>146</v>
      </c>
      <c r="D1316" s="6" t="s">
        <v>147</v>
      </c>
      <c r="E1316" s="6" t="s">
        <v>3633</v>
      </c>
      <c r="F1316" s="7">
        <v>-4727.2300000000032</v>
      </c>
      <c r="G1316" s="7">
        <v>-2537.0299999999988</v>
      </c>
      <c r="H1316" s="8">
        <v>-3056.4000000000015</v>
      </c>
    </row>
    <row r="1317" spans="1:8">
      <c r="A1317" s="4" t="s">
        <v>3634</v>
      </c>
      <c r="B1317" s="5" t="s">
        <v>1417</v>
      </c>
      <c r="C1317" s="6" t="s">
        <v>3635</v>
      </c>
      <c r="D1317" s="6" t="s">
        <v>3636</v>
      </c>
      <c r="E1317" s="6" t="s">
        <v>3637</v>
      </c>
      <c r="F1317" s="7">
        <v>14.419999999998254</v>
      </c>
      <c r="G1317" s="7">
        <v>-59.440000000002328</v>
      </c>
      <c r="H1317" s="8">
        <v>2499.9700000000012</v>
      </c>
    </row>
    <row r="1318" spans="1:8">
      <c r="A1318" s="4" t="s">
        <v>3638</v>
      </c>
      <c r="B1318" s="5" t="s">
        <v>2027</v>
      </c>
      <c r="C1318" s="6" t="s">
        <v>2867</v>
      </c>
      <c r="D1318" s="6" t="s">
        <v>2868</v>
      </c>
      <c r="E1318" s="6" t="s">
        <v>548</v>
      </c>
      <c r="F1318" s="7">
        <v>-5104.4700000000012</v>
      </c>
      <c r="G1318" s="7">
        <v>-8854.1999999999971</v>
      </c>
      <c r="H1318" s="8">
        <v>-4125.8099999999977</v>
      </c>
    </row>
    <row r="1319" spans="1:8">
      <c r="A1319" s="4" t="s">
        <v>3639</v>
      </c>
      <c r="B1319" s="5" t="s">
        <v>202</v>
      </c>
      <c r="C1319" s="6" t="s">
        <v>3151</v>
      </c>
      <c r="D1319" s="6" t="s">
        <v>3152</v>
      </c>
      <c r="E1319" s="6" t="s">
        <v>656</v>
      </c>
      <c r="F1319" s="7">
        <v>147.27000000000044</v>
      </c>
      <c r="G1319" s="7">
        <v>941.15999999999985</v>
      </c>
      <c r="H1319" s="8">
        <v>16779.440000000002</v>
      </c>
    </row>
    <row r="1320" spans="1:8">
      <c r="A1320" s="4" t="s">
        <v>3640</v>
      </c>
      <c r="B1320" s="5" t="s">
        <v>65</v>
      </c>
      <c r="C1320" s="6" t="s">
        <v>66</v>
      </c>
      <c r="D1320" s="6" t="s">
        <v>67</v>
      </c>
      <c r="E1320" s="6" t="s">
        <v>3406</v>
      </c>
      <c r="F1320" s="7">
        <v>5691.1999999999971</v>
      </c>
      <c r="G1320" s="7">
        <v>4565.9700000000012</v>
      </c>
      <c r="H1320" s="8">
        <v>4189.43</v>
      </c>
    </row>
    <row r="1321" spans="1:8">
      <c r="A1321" s="4" t="s">
        <v>3641</v>
      </c>
      <c r="B1321" s="5" t="s">
        <v>207</v>
      </c>
      <c r="C1321" s="6" t="s">
        <v>208</v>
      </c>
      <c r="D1321" s="6" t="s">
        <v>209</v>
      </c>
      <c r="E1321" s="6" t="s">
        <v>3642</v>
      </c>
      <c r="F1321" s="7">
        <v>-15648.720000000001</v>
      </c>
      <c r="G1321" s="7">
        <v>-5793.4400000000023</v>
      </c>
      <c r="H1321" s="8">
        <v>-4646.239999999998</v>
      </c>
    </row>
    <row r="1322" spans="1:8">
      <c r="A1322" s="4" t="s">
        <v>3643</v>
      </c>
      <c r="B1322" s="5" t="s">
        <v>732</v>
      </c>
      <c r="C1322" s="6" t="s">
        <v>733</v>
      </c>
      <c r="D1322" s="6" t="s">
        <v>734</v>
      </c>
      <c r="E1322" s="6" t="s">
        <v>1339</v>
      </c>
      <c r="F1322" s="7">
        <v>-16482.380000000005</v>
      </c>
      <c r="G1322" s="7">
        <v>-13338.169999999998</v>
      </c>
      <c r="H1322" s="8">
        <v>-12868.919999999998</v>
      </c>
    </row>
    <row r="1323" spans="1:8">
      <c r="A1323" s="4" t="s">
        <v>3644</v>
      </c>
      <c r="B1323" s="5" t="s">
        <v>120</v>
      </c>
      <c r="C1323" s="6" t="s">
        <v>472</v>
      </c>
      <c r="D1323" s="6" t="s">
        <v>473</v>
      </c>
      <c r="E1323" s="6" t="s">
        <v>3645</v>
      </c>
      <c r="F1323" s="7">
        <v>-53358.61</v>
      </c>
      <c r="G1323" s="7">
        <v>-40299.880000000005</v>
      </c>
      <c r="H1323" s="8">
        <v>-39959.880000000005</v>
      </c>
    </row>
    <row r="1324" spans="1:8">
      <c r="A1324" s="4" t="s">
        <v>3646</v>
      </c>
      <c r="B1324" s="5" t="s">
        <v>281</v>
      </c>
      <c r="C1324" s="6" t="s">
        <v>141</v>
      </c>
      <c r="D1324" s="6" t="s">
        <v>142</v>
      </c>
      <c r="E1324" s="6" t="s">
        <v>3647</v>
      </c>
      <c r="F1324" s="7">
        <v>393.30999999999767</v>
      </c>
      <c r="G1324" s="7">
        <v>-4219.4400000000023</v>
      </c>
      <c r="H1324" s="8">
        <v>-359.12999999999738</v>
      </c>
    </row>
    <row r="1325" spans="1:8">
      <c r="A1325" s="4" t="s">
        <v>3648</v>
      </c>
      <c r="B1325" s="5" t="s">
        <v>1095</v>
      </c>
      <c r="C1325" s="6" t="s">
        <v>2450</v>
      </c>
      <c r="D1325" s="6" t="s">
        <v>2451</v>
      </c>
      <c r="E1325" s="6" t="s">
        <v>3649</v>
      </c>
      <c r="F1325" s="7">
        <v>-1311.7799999999988</v>
      </c>
      <c r="G1325" s="7">
        <v>-1475.0299999999988</v>
      </c>
      <c r="H1325" s="8">
        <v>376.08999999999651</v>
      </c>
    </row>
    <row r="1326" spans="1:8">
      <c r="A1326" s="4" t="s">
        <v>3650</v>
      </c>
      <c r="B1326" s="5" t="s">
        <v>237</v>
      </c>
      <c r="C1326" s="6" t="s">
        <v>238</v>
      </c>
      <c r="D1326" s="6" t="s">
        <v>239</v>
      </c>
      <c r="E1326" s="6" t="s">
        <v>3651</v>
      </c>
      <c r="F1326" s="7">
        <v>396.5</v>
      </c>
      <c r="G1326" s="7">
        <v>363.94000000000051</v>
      </c>
      <c r="H1326" s="8">
        <v>422.42000000000007</v>
      </c>
    </row>
    <row r="1327" spans="1:8">
      <c r="A1327" s="4" t="s">
        <v>3652</v>
      </c>
      <c r="B1327" s="5" t="s">
        <v>34</v>
      </c>
      <c r="C1327" s="6" t="s">
        <v>1965</v>
      </c>
      <c r="D1327" s="6" t="s">
        <v>1966</v>
      </c>
      <c r="E1327" s="6" t="s">
        <v>3653</v>
      </c>
      <c r="F1327" s="7">
        <v>-8892.7700000000041</v>
      </c>
      <c r="G1327" s="7">
        <v>-29183.229999999996</v>
      </c>
      <c r="H1327" s="8">
        <v>-5250.7299999999959</v>
      </c>
    </row>
    <row r="1328" spans="1:8">
      <c r="A1328" s="4" t="s">
        <v>3654</v>
      </c>
      <c r="B1328" s="5" t="s">
        <v>120</v>
      </c>
      <c r="C1328" s="6" t="s">
        <v>537</v>
      </c>
      <c r="D1328" s="6" t="s">
        <v>538</v>
      </c>
      <c r="E1328" s="6" t="s">
        <v>2113</v>
      </c>
      <c r="F1328" s="7">
        <v>-8068.0599999999977</v>
      </c>
      <c r="G1328" s="7">
        <v>-15925</v>
      </c>
      <c r="H1328" s="8">
        <v>-2461.7900000000009</v>
      </c>
    </row>
    <row r="1329" spans="1:8">
      <c r="A1329" s="4" t="s">
        <v>3655</v>
      </c>
      <c r="B1329" s="5" t="s">
        <v>29</v>
      </c>
      <c r="C1329" s="6" t="s">
        <v>3620</v>
      </c>
      <c r="D1329" s="6" t="s">
        <v>3621</v>
      </c>
      <c r="E1329" s="6" t="s">
        <v>478</v>
      </c>
      <c r="F1329" s="7">
        <v>-4592</v>
      </c>
      <c r="G1329" s="7">
        <v>-3373.5</v>
      </c>
      <c r="H1329" s="8">
        <v>-6006.2400000000052</v>
      </c>
    </row>
    <row r="1330" spans="1:8">
      <c r="A1330" s="4" t="s">
        <v>3656</v>
      </c>
      <c r="B1330" s="5" t="s">
        <v>413</v>
      </c>
      <c r="C1330" s="6" t="s">
        <v>3657</v>
      </c>
      <c r="D1330" s="6" t="s">
        <v>3658</v>
      </c>
      <c r="E1330" s="6" t="s">
        <v>416</v>
      </c>
      <c r="F1330" s="7">
        <v>-13869.630000000005</v>
      </c>
      <c r="G1330" s="7">
        <v>-13498.410000000003</v>
      </c>
      <c r="H1330" s="8">
        <v>-12923.440000000002</v>
      </c>
    </row>
    <row r="1331" spans="1:8">
      <c r="A1331" s="4" t="s">
        <v>3659</v>
      </c>
      <c r="B1331" s="5" t="s">
        <v>120</v>
      </c>
      <c r="C1331" s="6" t="s">
        <v>972</v>
      </c>
      <c r="D1331" s="6" t="s">
        <v>973</v>
      </c>
      <c r="E1331" s="6" t="s">
        <v>3660</v>
      </c>
      <c r="F1331" s="7">
        <v>-20849.059999999998</v>
      </c>
      <c r="G1331" s="7">
        <v>-19269.759999999995</v>
      </c>
      <c r="H1331" s="8">
        <v>-34791.710000000006</v>
      </c>
    </row>
    <row r="1332" spans="1:8">
      <c r="A1332" s="4" t="s">
        <v>3661</v>
      </c>
      <c r="B1332" s="5" t="s">
        <v>105</v>
      </c>
      <c r="C1332" s="6" t="s">
        <v>799</v>
      </c>
      <c r="D1332" s="6" t="s">
        <v>800</v>
      </c>
      <c r="E1332" s="6" t="s">
        <v>3662</v>
      </c>
      <c r="F1332" s="7">
        <v>1927.4800000000032</v>
      </c>
      <c r="G1332" s="7">
        <v>1331.510000000002</v>
      </c>
      <c r="H1332" s="8">
        <v>5825.0299999999988</v>
      </c>
    </row>
    <row r="1333" spans="1:8">
      <c r="A1333" s="4" t="s">
        <v>3663</v>
      </c>
      <c r="B1333" s="5" t="s">
        <v>100</v>
      </c>
      <c r="C1333" s="6" t="s">
        <v>296</v>
      </c>
      <c r="D1333" s="6" t="s">
        <v>297</v>
      </c>
      <c r="E1333" s="6" t="s">
        <v>1007</v>
      </c>
      <c r="F1333" s="7">
        <v>-5769.1699999999983</v>
      </c>
      <c r="G1333" s="7">
        <v>-4526.3000000000029</v>
      </c>
      <c r="H1333" s="8">
        <v>-1877.1900000000023</v>
      </c>
    </row>
    <row r="1334" spans="1:8">
      <c r="A1334" s="4" t="s">
        <v>3664</v>
      </c>
      <c r="B1334" s="5" t="s">
        <v>732</v>
      </c>
      <c r="C1334" s="6" t="s">
        <v>733</v>
      </c>
      <c r="D1334" s="6" t="s">
        <v>734</v>
      </c>
      <c r="E1334" s="6" t="s">
        <v>3665</v>
      </c>
      <c r="F1334" s="7">
        <v>-9801.1999999999971</v>
      </c>
      <c r="G1334" s="7">
        <v>-6283.1200000000026</v>
      </c>
      <c r="H1334" s="8">
        <v>-4837.8499999999985</v>
      </c>
    </row>
    <row r="1335" spans="1:8">
      <c r="A1335" s="4" t="s">
        <v>3666</v>
      </c>
      <c r="B1335" s="5" t="s">
        <v>3667</v>
      </c>
      <c r="C1335" s="6" t="s">
        <v>3668</v>
      </c>
      <c r="D1335" s="6" t="s">
        <v>3669</v>
      </c>
      <c r="E1335" s="6" t="s">
        <v>3670</v>
      </c>
      <c r="F1335" s="7">
        <v>-13046.120000000003</v>
      </c>
      <c r="G1335" s="7">
        <v>-20466.669999999998</v>
      </c>
      <c r="H1335" s="8">
        <v>-9220.4199999999983</v>
      </c>
    </row>
    <row r="1336" spans="1:8">
      <c r="A1336" s="4" t="s">
        <v>3671</v>
      </c>
      <c r="B1336" s="5" t="s">
        <v>1163</v>
      </c>
      <c r="C1336" s="6" t="s">
        <v>3147</v>
      </c>
      <c r="D1336" s="6" t="s">
        <v>3148</v>
      </c>
      <c r="E1336" s="6" t="s">
        <v>1281</v>
      </c>
      <c r="F1336" s="7">
        <v>-5199.0299999999988</v>
      </c>
      <c r="G1336" s="7">
        <v>-12077.449999999997</v>
      </c>
      <c r="H1336" s="8">
        <v>-5996.0800000000017</v>
      </c>
    </row>
    <row r="1337" spans="1:8">
      <c r="A1337" s="4" t="s">
        <v>3672</v>
      </c>
      <c r="B1337" s="5" t="s">
        <v>2384</v>
      </c>
      <c r="C1337" s="6" t="s">
        <v>518</v>
      </c>
      <c r="D1337" s="6" t="s">
        <v>519</v>
      </c>
      <c r="E1337" s="6" t="s">
        <v>3673</v>
      </c>
      <c r="F1337" s="7">
        <v>-18226.119999999995</v>
      </c>
      <c r="G1337" s="7">
        <v>-13996.779999999999</v>
      </c>
      <c r="H1337" s="8">
        <v>-7001.679999999993</v>
      </c>
    </row>
    <row r="1338" spans="1:8">
      <c r="A1338" s="4" t="s">
        <v>3674</v>
      </c>
      <c r="B1338" s="5" t="s">
        <v>3675</v>
      </c>
      <c r="C1338" s="6" t="s">
        <v>1526</v>
      </c>
      <c r="D1338" s="6" t="s">
        <v>1527</v>
      </c>
      <c r="E1338" s="6" t="s">
        <v>3676</v>
      </c>
      <c r="F1338" s="7">
        <v>-958.41999999999825</v>
      </c>
      <c r="G1338" s="7">
        <v>-1212.0800000000017</v>
      </c>
      <c r="H1338" s="8">
        <v>-462.27999999999884</v>
      </c>
    </row>
    <row r="1339" spans="1:8">
      <c r="A1339" s="4" t="s">
        <v>3677</v>
      </c>
      <c r="B1339" s="5" t="s">
        <v>60</v>
      </c>
      <c r="C1339" s="6" t="s">
        <v>86</v>
      </c>
      <c r="D1339" s="6" t="s">
        <v>87</v>
      </c>
      <c r="E1339" s="6" t="s">
        <v>3678</v>
      </c>
      <c r="F1339" s="7">
        <v>-5186.0299999999988</v>
      </c>
      <c r="G1339" s="7">
        <v>-1386.7200000000012</v>
      </c>
      <c r="H1339" s="8">
        <v>5529.5600000000013</v>
      </c>
    </row>
    <row r="1340" spans="1:8">
      <c r="A1340" s="4" t="s">
        <v>3679</v>
      </c>
      <c r="B1340" s="5" t="s">
        <v>29</v>
      </c>
      <c r="C1340" s="6" t="s">
        <v>2224</v>
      </c>
      <c r="D1340" s="6" t="s">
        <v>2225</v>
      </c>
      <c r="E1340" s="6" t="s">
        <v>829</v>
      </c>
      <c r="F1340" s="7">
        <v>-5863.6000000000058</v>
      </c>
      <c r="G1340" s="7">
        <v>-1286.5200000000041</v>
      </c>
      <c r="H1340" s="8">
        <v>-6404.3800000000047</v>
      </c>
    </row>
    <row r="1341" spans="1:8">
      <c r="A1341" s="4" t="s">
        <v>3680</v>
      </c>
      <c r="B1341" s="5" t="s">
        <v>34</v>
      </c>
      <c r="C1341" s="6" t="s">
        <v>725</v>
      </c>
      <c r="D1341" s="6" t="s">
        <v>726</v>
      </c>
      <c r="E1341" s="6" t="s">
        <v>3681</v>
      </c>
      <c r="F1341" s="7">
        <v>-3076.25</v>
      </c>
      <c r="G1341" s="7">
        <v>-12644.660000000003</v>
      </c>
      <c r="H1341" s="8">
        <v>-11767.910000000003</v>
      </c>
    </row>
    <row r="1342" spans="1:8">
      <c r="A1342" s="4" t="s">
        <v>3682</v>
      </c>
      <c r="B1342" s="5" t="s">
        <v>2258</v>
      </c>
      <c r="C1342" s="6" t="s">
        <v>213</v>
      </c>
      <c r="D1342" s="6" t="s">
        <v>214</v>
      </c>
      <c r="E1342" s="6" t="s">
        <v>2802</v>
      </c>
      <c r="F1342" s="7">
        <v>-1319.6699999999983</v>
      </c>
      <c r="G1342" s="7">
        <v>-1019.7100000000064</v>
      </c>
      <c r="H1342" s="8">
        <v>863.41999999999825</v>
      </c>
    </row>
    <row r="1343" spans="1:8">
      <c r="A1343" s="4" t="s">
        <v>3683</v>
      </c>
      <c r="B1343" s="5" t="s">
        <v>75</v>
      </c>
      <c r="C1343" s="6" t="s">
        <v>3684</v>
      </c>
      <c r="D1343" s="6" t="s">
        <v>3685</v>
      </c>
      <c r="E1343" s="6" t="s">
        <v>3686</v>
      </c>
      <c r="F1343" s="7">
        <v>736.55999999999767</v>
      </c>
      <c r="G1343" s="7">
        <v>-616.70999999999913</v>
      </c>
      <c r="H1343" s="8">
        <v>763.62999999999738</v>
      </c>
    </row>
    <row r="1344" spans="1:8">
      <c r="A1344" s="4" t="s">
        <v>3687</v>
      </c>
      <c r="B1344" s="5" t="s">
        <v>629</v>
      </c>
      <c r="C1344" s="6" t="s">
        <v>505</v>
      </c>
      <c r="D1344" s="6" t="s">
        <v>506</v>
      </c>
      <c r="E1344" s="6" t="s">
        <v>1021</v>
      </c>
      <c r="F1344" s="7">
        <v>-514.79000000000087</v>
      </c>
      <c r="G1344" s="7">
        <v>908.36000000000058</v>
      </c>
      <c r="H1344" s="8">
        <v>45151.01</v>
      </c>
    </row>
    <row r="1345" spans="1:8">
      <c r="A1345" s="4" t="s">
        <v>3688</v>
      </c>
      <c r="B1345" s="5" t="s">
        <v>120</v>
      </c>
      <c r="C1345" s="6" t="s">
        <v>1784</v>
      </c>
      <c r="D1345" s="6" t="s">
        <v>1785</v>
      </c>
      <c r="E1345" s="6" t="s">
        <v>1531</v>
      </c>
      <c r="F1345" s="7">
        <v>-16091.160000000003</v>
      </c>
      <c r="G1345" s="7">
        <v>-15196.960000000006</v>
      </c>
      <c r="H1345" s="8">
        <v>-15054.990000000005</v>
      </c>
    </row>
    <row r="1346" spans="1:8">
      <c r="A1346" s="4" t="s">
        <v>3689</v>
      </c>
      <c r="B1346" s="5" t="s">
        <v>1481</v>
      </c>
      <c r="C1346" s="6" t="s">
        <v>674</v>
      </c>
      <c r="D1346" s="6" t="s">
        <v>675</v>
      </c>
      <c r="E1346" s="6" t="s">
        <v>3690</v>
      </c>
      <c r="F1346" s="7">
        <v>-4155.0400000000009</v>
      </c>
      <c r="G1346" s="7">
        <v>-3582.2799999999988</v>
      </c>
      <c r="H1346" s="8">
        <v>-601.58999999999651</v>
      </c>
    </row>
    <row r="1347" spans="1:8">
      <c r="A1347" s="4" t="s">
        <v>3691</v>
      </c>
      <c r="B1347" s="5" t="s">
        <v>612</v>
      </c>
      <c r="C1347" s="6" t="s">
        <v>3692</v>
      </c>
      <c r="D1347" s="6" t="s">
        <v>3693</v>
      </c>
      <c r="E1347" s="6" t="s">
        <v>3694</v>
      </c>
      <c r="F1347" s="7">
        <v>291.0199999999968</v>
      </c>
      <c r="G1347" s="7">
        <v>-1135.0999999999985</v>
      </c>
      <c r="H1347" s="8">
        <v>9985.2400000000016</v>
      </c>
    </row>
    <row r="1348" spans="1:8">
      <c r="A1348" s="4" t="s">
        <v>3695</v>
      </c>
      <c r="B1348" s="5" t="s">
        <v>522</v>
      </c>
      <c r="C1348" s="6" t="s">
        <v>523</v>
      </c>
      <c r="D1348" s="6" t="s">
        <v>524</v>
      </c>
      <c r="E1348" s="6" t="s">
        <v>3696</v>
      </c>
      <c r="F1348" s="7">
        <v>-19361.160000000003</v>
      </c>
      <c r="G1348" s="7">
        <v>-4183.2699999999968</v>
      </c>
      <c r="H1348" s="8">
        <v>-9739.4800000000032</v>
      </c>
    </row>
    <row r="1349" spans="1:8">
      <c r="A1349" s="4" t="s">
        <v>3697</v>
      </c>
      <c r="B1349" s="5" t="s">
        <v>517</v>
      </c>
      <c r="C1349" s="6" t="s">
        <v>3223</v>
      </c>
      <c r="D1349" s="6" t="s">
        <v>3224</v>
      </c>
      <c r="E1349" s="6" t="s">
        <v>3289</v>
      </c>
      <c r="F1349" s="7">
        <v>-12086.61</v>
      </c>
      <c r="G1349" s="7">
        <v>-18311.28</v>
      </c>
      <c r="H1349" s="8">
        <v>-17699.61</v>
      </c>
    </row>
    <row r="1350" spans="1:8">
      <c r="A1350" s="4" t="s">
        <v>3698</v>
      </c>
      <c r="B1350" s="5" t="s">
        <v>1190</v>
      </c>
      <c r="C1350" s="6" t="s">
        <v>1024</v>
      </c>
      <c r="D1350" s="6" t="s">
        <v>1025</v>
      </c>
      <c r="E1350" s="6" t="s">
        <v>3699</v>
      </c>
      <c r="F1350" s="7">
        <v>-1061.8000000000029</v>
      </c>
      <c r="G1350" s="7">
        <v>-244.97999999999593</v>
      </c>
      <c r="H1350" s="8">
        <v>-1876.7799999999988</v>
      </c>
    </row>
    <row r="1351" spans="1:8">
      <c r="A1351" s="4" t="s">
        <v>3700</v>
      </c>
      <c r="B1351" s="5" t="s">
        <v>2646</v>
      </c>
      <c r="C1351" s="6" t="s">
        <v>2647</v>
      </c>
      <c r="D1351" s="6" t="s">
        <v>2648</v>
      </c>
      <c r="E1351" s="6" t="s">
        <v>3701</v>
      </c>
      <c r="F1351" s="7">
        <v>-7375.7200000000012</v>
      </c>
      <c r="G1351" s="7">
        <v>-3434.260000000002</v>
      </c>
      <c r="H1351" s="8">
        <v>-2407.4300000000003</v>
      </c>
    </row>
    <row r="1352" spans="1:8">
      <c r="A1352" s="4" t="s">
        <v>3702</v>
      </c>
      <c r="B1352" s="5" t="s">
        <v>3703</v>
      </c>
      <c r="C1352" s="6" t="s">
        <v>146</v>
      </c>
      <c r="D1352" s="6" t="s">
        <v>147</v>
      </c>
      <c r="E1352" s="6" t="s">
        <v>447</v>
      </c>
      <c r="F1352" s="7">
        <v>-11.769999999996799</v>
      </c>
      <c r="G1352" s="7">
        <v>5932.5800000000017</v>
      </c>
      <c r="H1352" s="8">
        <v>-279.47000000000116</v>
      </c>
    </row>
    <row r="1353" spans="1:8">
      <c r="A1353" s="4" t="s">
        <v>3704</v>
      </c>
      <c r="B1353" s="5" t="s">
        <v>2740</v>
      </c>
      <c r="C1353" s="6" t="s">
        <v>2741</v>
      </c>
      <c r="D1353" s="6" t="s">
        <v>2742</v>
      </c>
      <c r="E1353" s="6" t="s">
        <v>3705</v>
      </c>
      <c r="F1353" s="7">
        <v>-485.67999999999302</v>
      </c>
      <c r="G1353" s="7">
        <v>-5687.9100000000035</v>
      </c>
      <c r="H1353" s="8">
        <v>-8226.7599999999948</v>
      </c>
    </row>
    <row r="1354" spans="1:8">
      <c r="A1354" s="4" t="s">
        <v>3706</v>
      </c>
      <c r="B1354" s="5" t="s">
        <v>2725</v>
      </c>
      <c r="C1354" s="6" t="s">
        <v>3707</v>
      </c>
      <c r="D1354" s="6" t="s">
        <v>3708</v>
      </c>
      <c r="E1354" s="6" t="s">
        <v>3709</v>
      </c>
      <c r="F1354" s="7">
        <v>872.83000000000175</v>
      </c>
      <c r="G1354" s="7">
        <v>204.93000000000029</v>
      </c>
      <c r="H1354" s="8">
        <v>2886.9499999999971</v>
      </c>
    </row>
    <row r="1355" spans="1:8">
      <c r="A1355" s="4" t="s">
        <v>3710</v>
      </c>
      <c r="B1355" s="5" t="s">
        <v>1941</v>
      </c>
      <c r="C1355" s="6" t="s">
        <v>3711</v>
      </c>
      <c r="D1355" s="6" t="s">
        <v>3712</v>
      </c>
      <c r="E1355" s="6" t="s">
        <v>3713</v>
      </c>
      <c r="F1355" s="7">
        <v>7237.0600000000013</v>
      </c>
      <c r="G1355" s="7">
        <v>9636.25</v>
      </c>
      <c r="H1355" s="8">
        <v>8630</v>
      </c>
    </row>
    <row r="1356" spans="1:8">
      <c r="A1356" s="4" t="s">
        <v>3714</v>
      </c>
      <c r="B1356" s="5" t="s">
        <v>438</v>
      </c>
      <c r="C1356" s="6" t="s">
        <v>81</v>
      </c>
      <c r="D1356" s="6" t="s">
        <v>82</v>
      </c>
      <c r="E1356" s="6" t="s">
        <v>3715</v>
      </c>
      <c r="F1356" s="7">
        <v>-468.69999999999709</v>
      </c>
      <c r="G1356" s="7">
        <v>3972.1900000000023</v>
      </c>
      <c r="H1356" s="8">
        <v>1225.1499999999942</v>
      </c>
    </row>
    <row r="1357" spans="1:8">
      <c r="A1357" s="4" t="s">
        <v>3716</v>
      </c>
      <c r="B1357" s="5" t="s">
        <v>371</v>
      </c>
      <c r="C1357" s="6" t="s">
        <v>372</v>
      </c>
      <c r="D1357" s="6" t="s">
        <v>373</v>
      </c>
      <c r="E1357" s="6" t="s">
        <v>3717</v>
      </c>
      <c r="F1357" s="7">
        <v>1365.0599999999977</v>
      </c>
      <c r="G1357" s="7">
        <v>325.16999999999825</v>
      </c>
      <c r="H1357" s="8">
        <v>203.76000000000204</v>
      </c>
    </row>
    <row r="1358" spans="1:8">
      <c r="A1358" s="4" t="s">
        <v>3718</v>
      </c>
      <c r="B1358" s="5" t="s">
        <v>1481</v>
      </c>
      <c r="C1358" s="6" t="s">
        <v>674</v>
      </c>
      <c r="D1358" s="6" t="s">
        <v>675</v>
      </c>
      <c r="E1358" s="6" t="s">
        <v>3719</v>
      </c>
      <c r="F1358" s="7">
        <v>-798.2699999999968</v>
      </c>
      <c r="G1358" s="7">
        <v>-562.97000000000116</v>
      </c>
      <c r="H1358" s="8">
        <v>28291.57</v>
      </c>
    </row>
    <row r="1359" spans="1:8">
      <c r="A1359" s="4" t="s">
        <v>3720</v>
      </c>
      <c r="B1359" s="5" t="s">
        <v>1488</v>
      </c>
      <c r="C1359" s="6" t="s">
        <v>445</v>
      </c>
      <c r="D1359" s="6" t="s">
        <v>446</v>
      </c>
      <c r="E1359" s="6" t="s">
        <v>2762</v>
      </c>
      <c r="F1359" s="7">
        <v>-129.33000000000175</v>
      </c>
      <c r="G1359" s="7">
        <v>-1016.7000000000007</v>
      </c>
      <c r="H1359" s="8">
        <v>-284.90000000000146</v>
      </c>
    </row>
    <row r="1360" spans="1:8">
      <c r="A1360" s="4" t="s">
        <v>3721</v>
      </c>
      <c r="B1360" s="5" t="s">
        <v>9</v>
      </c>
      <c r="C1360" s="6" t="s">
        <v>2263</v>
      </c>
      <c r="D1360" s="6" t="s">
        <v>2264</v>
      </c>
      <c r="E1360" s="6" t="s">
        <v>3699</v>
      </c>
      <c r="F1360" s="7">
        <v>41.809999999997672</v>
      </c>
      <c r="G1360" s="7">
        <v>-580.27999999999884</v>
      </c>
      <c r="H1360" s="8">
        <v>532.48999999999796</v>
      </c>
    </row>
    <row r="1361" spans="1:8">
      <c r="A1361" s="4" t="s">
        <v>3722</v>
      </c>
      <c r="B1361" s="5" t="s">
        <v>2050</v>
      </c>
      <c r="C1361" s="6" t="s">
        <v>703</v>
      </c>
      <c r="D1361" s="6" t="s">
        <v>704</v>
      </c>
      <c r="E1361" s="6" t="s">
        <v>3723</v>
      </c>
      <c r="F1361" s="7">
        <v>-1965.0499999999993</v>
      </c>
      <c r="G1361" s="7">
        <v>-2418.2299999999996</v>
      </c>
      <c r="H1361" s="8">
        <v>2193.0800000000017</v>
      </c>
    </row>
    <row r="1362" spans="1:8">
      <c r="A1362" s="4" t="s">
        <v>3724</v>
      </c>
      <c r="B1362" s="5" t="s">
        <v>1143</v>
      </c>
      <c r="C1362" s="6" t="s">
        <v>259</v>
      </c>
      <c r="D1362" s="6" t="s">
        <v>260</v>
      </c>
      <c r="E1362" s="6" t="s">
        <v>3725</v>
      </c>
      <c r="F1362" s="7">
        <v>-292.30999999999767</v>
      </c>
      <c r="G1362" s="7">
        <v>-1402.2200000000012</v>
      </c>
      <c r="H1362" s="8">
        <v>-663.61000000000058</v>
      </c>
    </row>
    <row r="1363" spans="1:8">
      <c r="A1363" s="4" t="s">
        <v>3726</v>
      </c>
      <c r="B1363" s="5" t="s">
        <v>3727</v>
      </c>
      <c r="C1363" s="6" t="s">
        <v>1019</v>
      </c>
      <c r="D1363" s="6" t="s">
        <v>1020</v>
      </c>
      <c r="E1363" s="6" t="s">
        <v>3728</v>
      </c>
      <c r="F1363" s="7">
        <v>16405.2</v>
      </c>
      <c r="G1363" s="7">
        <v>19055.400000000001</v>
      </c>
      <c r="H1363" s="8">
        <v>17091.900000000001</v>
      </c>
    </row>
    <row r="1364" spans="1:8">
      <c r="A1364" s="4" t="s">
        <v>3729</v>
      </c>
      <c r="B1364" s="5" t="s">
        <v>2337</v>
      </c>
      <c r="C1364" s="6" t="s">
        <v>2338</v>
      </c>
      <c r="D1364" s="6" t="s">
        <v>2339</v>
      </c>
      <c r="E1364" s="6" t="s">
        <v>3730</v>
      </c>
      <c r="F1364" s="7">
        <v>934.86000000000058</v>
      </c>
      <c r="G1364" s="7">
        <v>781.89999999999418</v>
      </c>
      <c r="H1364" s="8">
        <v>32149.21</v>
      </c>
    </row>
    <row r="1365" spans="1:8">
      <c r="A1365" s="4" t="s">
        <v>3731</v>
      </c>
      <c r="B1365" s="5" t="s">
        <v>1813</v>
      </c>
      <c r="C1365" s="6" t="s">
        <v>2647</v>
      </c>
      <c r="D1365" s="6" t="s">
        <v>2648</v>
      </c>
      <c r="E1365" s="6" t="s">
        <v>1933</v>
      </c>
      <c r="F1365" s="7">
        <v>-8034.4499999999971</v>
      </c>
      <c r="G1365" s="7">
        <v>-10897.43</v>
      </c>
      <c r="H1365" s="8">
        <v>-9350.3000000000029</v>
      </c>
    </row>
    <row r="1366" spans="1:8">
      <c r="A1366" s="4" t="s">
        <v>3732</v>
      </c>
      <c r="B1366" s="5" t="s">
        <v>1143</v>
      </c>
      <c r="C1366" s="6" t="s">
        <v>259</v>
      </c>
      <c r="D1366" s="6" t="s">
        <v>260</v>
      </c>
      <c r="E1366" s="6" t="s">
        <v>3733</v>
      </c>
      <c r="F1366" s="7">
        <v>2660.0199999999968</v>
      </c>
      <c r="G1366" s="7">
        <v>-1395.739999999998</v>
      </c>
      <c r="H1366" s="8">
        <v>962.01000000000204</v>
      </c>
    </row>
    <row r="1367" spans="1:8">
      <c r="A1367" s="4" t="s">
        <v>3734</v>
      </c>
      <c r="B1367" s="5" t="s">
        <v>441</v>
      </c>
      <c r="C1367" s="6" t="s">
        <v>3533</v>
      </c>
      <c r="D1367" s="6" t="s">
        <v>3534</v>
      </c>
      <c r="E1367" s="6" t="s">
        <v>2495</v>
      </c>
      <c r="F1367" s="7">
        <v>78187</v>
      </c>
      <c r="G1367" s="7">
        <v>-299.31999999999971</v>
      </c>
      <c r="H1367" s="8">
        <v>-973.58999999999651</v>
      </c>
    </row>
    <row r="1368" spans="1:8">
      <c r="A1368" s="4" t="s">
        <v>3734</v>
      </c>
      <c r="B1368" s="5" t="s">
        <v>135</v>
      </c>
      <c r="C1368" s="6" t="s">
        <v>3535</v>
      </c>
      <c r="D1368" s="6" t="s">
        <v>3536</v>
      </c>
      <c r="E1368" s="6" t="s">
        <v>3735</v>
      </c>
      <c r="F1368" s="7">
        <v>-711.95999999999913</v>
      </c>
      <c r="G1368" s="7">
        <v>-299.31999999999971</v>
      </c>
      <c r="H1368" s="8">
        <v>-973.58999999999651</v>
      </c>
    </row>
    <row r="1369" spans="1:8">
      <c r="A1369" s="4" t="s">
        <v>3736</v>
      </c>
      <c r="B1369" s="5" t="s">
        <v>60</v>
      </c>
      <c r="C1369" s="6" t="s">
        <v>3737</v>
      </c>
      <c r="D1369" s="6" t="s">
        <v>3738</v>
      </c>
      <c r="E1369" s="6" t="s">
        <v>3739</v>
      </c>
      <c r="F1369" s="7">
        <v>395.02999999999884</v>
      </c>
      <c r="G1369" s="7">
        <v>-342.34999999999854</v>
      </c>
      <c r="H1369" s="8">
        <v>1115.0400000000009</v>
      </c>
    </row>
    <row r="1370" spans="1:8">
      <c r="A1370" s="4" t="s">
        <v>3740</v>
      </c>
      <c r="B1370" s="5" t="s">
        <v>120</v>
      </c>
      <c r="C1370" s="6" t="s">
        <v>349</v>
      </c>
      <c r="D1370" s="6" t="s">
        <v>350</v>
      </c>
      <c r="E1370" s="6" t="s">
        <v>3741</v>
      </c>
      <c r="F1370" s="7">
        <v>-13887.960000000006</v>
      </c>
      <c r="G1370" s="7">
        <v>-11353.21</v>
      </c>
      <c r="H1370" s="8">
        <v>643.33000000000175</v>
      </c>
    </row>
    <row r="1371" spans="1:8">
      <c r="A1371" s="4" t="s">
        <v>3742</v>
      </c>
      <c r="B1371" s="5" t="s">
        <v>1591</v>
      </c>
      <c r="C1371" s="6" t="s">
        <v>180</v>
      </c>
      <c r="D1371" s="6" t="s">
        <v>181</v>
      </c>
      <c r="E1371" s="6" t="s">
        <v>1228</v>
      </c>
      <c r="F1371" s="7">
        <v>-14242.199999999997</v>
      </c>
      <c r="G1371" s="7">
        <v>168.87999999999738</v>
      </c>
      <c r="H1371" s="8">
        <v>-13857.379999999997</v>
      </c>
    </row>
    <row r="1372" spans="1:8">
      <c r="A1372" s="4" t="s">
        <v>3743</v>
      </c>
      <c r="B1372" s="5" t="s">
        <v>267</v>
      </c>
      <c r="C1372" s="6" t="s">
        <v>1328</v>
      </c>
      <c r="D1372" s="6" t="s">
        <v>1329</v>
      </c>
      <c r="E1372" s="6" t="s">
        <v>904</v>
      </c>
      <c r="F1372" s="7">
        <v>-15143.130000000005</v>
      </c>
      <c r="G1372" s="7">
        <v>-17793.559999999998</v>
      </c>
      <c r="H1372" s="8">
        <v>-17388.940000000002</v>
      </c>
    </row>
    <row r="1373" spans="1:8">
      <c r="A1373" s="4" t="s">
        <v>3744</v>
      </c>
      <c r="B1373" s="5" t="s">
        <v>100</v>
      </c>
      <c r="C1373" s="6" t="s">
        <v>1558</v>
      </c>
      <c r="D1373" s="6" t="s">
        <v>1559</v>
      </c>
      <c r="E1373" s="6" t="s">
        <v>1755</v>
      </c>
      <c r="F1373" s="7">
        <v>-2716.8300000000017</v>
      </c>
      <c r="G1373" s="7">
        <v>-3862.1200000000026</v>
      </c>
      <c r="H1373" s="8">
        <v>-267.23999999999796</v>
      </c>
    </row>
    <row r="1374" spans="1:8">
      <c r="A1374" s="4" t="s">
        <v>3745</v>
      </c>
      <c r="B1374" s="5" t="s">
        <v>658</v>
      </c>
      <c r="C1374" s="6" t="s">
        <v>659</v>
      </c>
      <c r="D1374" s="6" t="s">
        <v>660</v>
      </c>
      <c r="E1374" s="6" t="s">
        <v>3746</v>
      </c>
      <c r="F1374" s="7">
        <v>19514.63</v>
      </c>
      <c r="G1374" s="7">
        <v>19935.21</v>
      </c>
      <c r="H1374" s="8">
        <v>20208.900000000001</v>
      </c>
    </row>
    <row r="1375" spans="1:8">
      <c r="A1375" s="4" t="s">
        <v>3747</v>
      </c>
      <c r="B1375" s="5" t="s">
        <v>95</v>
      </c>
      <c r="C1375" s="6" t="s">
        <v>1502</v>
      </c>
      <c r="D1375" s="6" t="s">
        <v>46</v>
      </c>
      <c r="E1375" s="6" t="s">
        <v>1277</v>
      </c>
      <c r="F1375" s="7">
        <v>7572.52</v>
      </c>
      <c r="G1375" s="7">
        <v>11595</v>
      </c>
      <c r="H1375" s="8">
        <v>10155</v>
      </c>
    </row>
    <row r="1376" spans="1:8">
      <c r="A1376" s="4" t="s">
        <v>3748</v>
      </c>
      <c r="B1376" s="5" t="s">
        <v>120</v>
      </c>
      <c r="C1376" s="6" t="s">
        <v>3749</v>
      </c>
      <c r="D1376" s="6" t="s">
        <v>3750</v>
      </c>
      <c r="E1376" s="6" t="s">
        <v>3751</v>
      </c>
      <c r="F1376" s="7">
        <v>-21103.89</v>
      </c>
      <c r="G1376" s="7">
        <v>-34827.42</v>
      </c>
      <c r="H1376" s="8">
        <v>-29905.25</v>
      </c>
    </row>
    <row r="1377" spans="1:8">
      <c r="A1377" s="4" t="s">
        <v>3752</v>
      </c>
      <c r="B1377" s="5" t="s">
        <v>75</v>
      </c>
      <c r="C1377" s="6" t="s">
        <v>3753</v>
      </c>
      <c r="D1377" s="6" t="s">
        <v>3754</v>
      </c>
      <c r="E1377" s="6" t="s">
        <v>3755</v>
      </c>
      <c r="F1377" s="7">
        <v>-420.87999999999738</v>
      </c>
      <c r="G1377" s="7">
        <v>-836.12999999999738</v>
      </c>
      <c r="H1377" s="8">
        <v>803.30000000000291</v>
      </c>
    </row>
    <row r="1378" spans="1:8">
      <c r="A1378" s="4" t="s">
        <v>3756</v>
      </c>
      <c r="B1378" s="5" t="s">
        <v>1439</v>
      </c>
      <c r="C1378" s="6" t="s">
        <v>398</v>
      </c>
      <c r="D1378" s="6" t="s">
        <v>399</v>
      </c>
      <c r="E1378" s="6" t="s">
        <v>3757</v>
      </c>
      <c r="F1378" s="7">
        <v>-5028.3499999999985</v>
      </c>
      <c r="G1378" s="7">
        <v>-2328.6600000000035</v>
      </c>
      <c r="H1378" s="8">
        <v>-3044.5199999999968</v>
      </c>
    </row>
    <row r="1379" spans="1:8">
      <c r="A1379" s="4" t="s">
        <v>3758</v>
      </c>
      <c r="B1379" s="5" t="s">
        <v>1941</v>
      </c>
      <c r="C1379" s="6" t="s">
        <v>3416</v>
      </c>
      <c r="D1379" s="6" t="s">
        <v>3417</v>
      </c>
      <c r="E1379" s="6" t="s">
        <v>3759</v>
      </c>
      <c r="F1379" s="7">
        <v>2579.1899999999987</v>
      </c>
      <c r="G1379" s="7">
        <v>3601.0400000000009</v>
      </c>
      <c r="H1379" s="8">
        <v>5298.75</v>
      </c>
    </row>
    <row r="1380" spans="1:8">
      <c r="A1380" s="4" t="s">
        <v>3760</v>
      </c>
      <c r="B1380" s="5" t="s">
        <v>413</v>
      </c>
      <c r="C1380" s="6" t="s">
        <v>2092</v>
      </c>
      <c r="D1380" s="6" t="s">
        <v>2093</v>
      </c>
      <c r="E1380" s="6" t="s">
        <v>3761</v>
      </c>
      <c r="F1380" s="7">
        <v>-2718.6299999999974</v>
      </c>
      <c r="G1380" s="7">
        <v>7.3300000000017462</v>
      </c>
      <c r="H1380" s="8">
        <v>27750.52</v>
      </c>
    </row>
    <row r="1381" spans="1:8">
      <c r="A1381" s="4" t="s">
        <v>3762</v>
      </c>
      <c r="B1381" s="5" t="s">
        <v>678</v>
      </c>
      <c r="C1381" s="6" t="s">
        <v>3763</v>
      </c>
      <c r="D1381" s="6" t="s">
        <v>3764</v>
      </c>
      <c r="E1381" s="6" t="s">
        <v>3765</v>
      </c>
      <c r="F1381" s="7">
        <v>-7482.5500000000029</v>
      </c>
      <c r="G1381" s="7">
        <v>-7923.25</v>
      </c>
      <c r="H1381" s="8">
        <v>-2889.4599999999991</v>
      </c>
    </row>
    <row r="1382" spans="1:8">
      <c r="A1382" s="4" t="s">
        <v>3766</v>
      </c>
      <c r="B1382" s="5" t="s">
        <v>1221</v>
      </c>
      <c r="C1382" s="6" t="s">
        <v>2450</v>
      </c>
      <c r="D1382" s="6" t="s">
        <v>2451</v>
      </c>
      <c r="E1382" s="6" t="s">
        <v>3767</v>
      </c>
      <c r="F1382" s="7">
        <v>39.010000000002037</v>
      </c>
      <c r="G1382" s="7">
        <v>-768.12000000000262</v>
      </c>
      <c r="H1382" s="8">
        <v>415.91000000000349</v>
      </c>
    </row>
    <row r="1383" spans="1:8">
      <c r="A1383" s="4" t="s">
        <v>3768</v>
      </c>
      <c r="B1383" s="5" t="s">
        <v>3769</v>
      </c>
      <c r="C1383" s="6" t="s">
        <v>2926</v>
      </c>
      <c r="D1383" s="6" t="s">
        <v>2927</v>
      </c>
      <c r="E1383" s="6" t="s">
        <v>3408</v>
      </c>
      <c r="F1383" s="7">
        <v>-21.739999999997963</v>
      </c>
      <c r="G1383" s="7">
        <v>-675.87000000000262</v>
      </c>
      <c r="H1383" s="8">
        <v>1174.3799999999974</v>
      </c>
    </row>
    <row r="1384" spans="1:8">
      <c r="A1384" s="4" t="s">
        <v>3770</v>
      </c>
      <c r="B1384" s="5" t="s">
        <v>24</v>
      </c>
      <c r="C1384" s="6" t="s">
        <v>977</v>
      </c>
      <c r="D1384" s="6" t="s">
        <v>978</v>
      </c>
      <c r="E1384" s="6" t="s">
        <v>123</v>
      </c>
      <c r="F1384" s="7">
        <v>206.19999999999709</v>
      </c>
      <c r="G1384" s="7">
        <v>816.02999999999884</v>
      </c>
      <c r="H1384" s="8">
        <v>1944.1999999999971</v>
      </c>
    </row>
    <row r="1385" spans="1:8">
      <c r="A1385" s="4" t="s">
        <v>3771</v>
      </c>
      <c r="B1385" s="5" t="s">
        <v>3772</v>
      </c>
      <c r="C1385" s="6" t="s">
        <v>3627</v>
      </c>
      <c r="D1385" s="6" t="s">
        <v>3628</v>
      </c>
      <c r="E1385" s="6" t="s">
        <v>3773</v>
      </c>
      <c r="F1385" s="7">
        <v>-189.88000000000466</v>
      </c>
      <c r="G1385" s="7">
        <v>726.77000000000407</v>
      </c>
      <c r="H1385" s="8">
        <v>34.130000000004657</v>
      </c>
    </row>
    <row r="1386" spans="1:8">
      <c r="A1386" s="4" t="s">
        <v>3774</v>
      </c>
      <c r="B1386" s="5" t="s">
        <v>100</v>
      </c>
      <c r="C1386" s="6" t="s">
        <v>306</v>
      </c>
      <c r="D1386" s="6" t="s">
        <v>307</v>
      </c>
      <c r="E1386" s="6" t="s">
        <v>3775</v>
      </c>
      <c r="F1386" s="7">
        <v>-683.29000000000087</v>
      </c>
      <c r="G1386" s="7">
        <v>-14.169999999998254</v>
      </c>
      <c r="H1386" s="8">
        <v>-425.55999999999767</v>
      </c>
    </row>
    <row r="1387" spans="1:8">
      <c r="A1387" s="4" t="s">
        <v>3776</v>
      </c>
      <c r="B1387" s="5" t="s">
        <v>663</v>
      </c>
      <c r="C1387" s="6" t="s">
        <v>1442</v>
      </c>
      <c r="D1387" s="6" t="s">
        <v>1443</v>
      </c>
      <c r="E1387" s="6" t="s">
        <v>2117</v>
      </c>
      <c r="F1387" s="7">
        <v>-27232.97</v>
      </c>
      <c r="G1387" s="7">
        <v>-26207.160000000003</v>
      </c>
      <c r="H1387" s="8">
        <v>-11243.730000000003</v>
      </c>
    </row>
    <row r="1388" spans="1:8">
      <c r="A1388" s="4" t="s">
        <v>3777</v>
      </c>
      <c r="B1388" s="5" t="s">
        <v>3778</v>
      </c>
      <c r="C1388" s="6" t="s">
        <v>2540</v>
      </c>
      <c r="D1388" s="6" t="s">
        <v>2541</v>
      </c>
      <c r="E1388" s="6" t="s">
        <v>3779</v>
      </c>
      <c r="F1388" s="7">
        <v>-1802.1600000000035</v>
      </c>
      <c r="G1388" s="7">
        <v>-3365.9100000000035</v>
      </c>
      <c r="H1388" s="8">
        <v>-3795.75</v>
      </c>
    </row>
    <row r="1389" spans="1:8">
      <c r="A1389" s="4" t="s">
        <v>3780</v>
      </c>
      <c r="B1389" s="5" t="s">
        <v>1163</v>
      </c>
      <c r="C1389" s="6" t="s">
        <v>345</v>
      </c>
      <c r="D1389" s="6" t="s">
        <v>346</v>
      </c>
      <c r="E1389" s="6" t="s">
        <v>478</v>
      </c>
      <c r="F1389" s="7">
        <v>-14065.14</v>
      </c>
      <c r="G1389" s="7">
        <v>-4774.679999999993</v>
      </c>
      <c r="H1389" s="8">
        <v>-4524.5</v>
      </c>
    </row>
    <row r="1390" spans="1:8">
      <c r="A1390" s="4" t="s">
        <v>3781</v>
      </c>
      <c r="B1390" s="5" t="s">
        <v>663</v>
      </c>
      <c r="C1390" s="6" t="s">
        <v>664</v>
      </c>
      <c r="D1390" s="6" t="s">
        <v>665</v>
      </c>
      <c r="E1390" s="6" t="s">
        <v>3782</v>
      </c>
      <c r="F1390" s="7">
        <v>-9782.2099999999991</v>
      </c>
      <c r="G1390" s="7">
        <v>-12466.25</v>
      </c>
      <c r="H1390" s="8">
        <v>-6991.07</v>
      </c>
    </row>
    <row r="1391" spans="1:8">
      <c r="A1391" s="4" t="s">
        <v>3783</v>
      </c>
      <c r="B1391" s="5" t="s">
        <v>3784</v>
      </c>
      <c r="C1391" s="6" t="s">
        <v>816</v>
      </c>
      <c r="D1391" s="6" t="s">
        <v>817</v>
      </c>
      <c r="E1391" s="6" t="s">
        <v>3785</v>
      </c>
      <c r="F1391" s="7">
        <v>-710.34999999999854</v>
      </c>
      <c r="G1391" s="7">
        <v>520.09999999999854</v>
      </c>
      <c r="H1391" s="8">
        <v>1118.760000000002</v>
      </c>
    </row>
    <row r="1392" spans="1:8">
      <c r="A1392" s="4" t="s">
        <v>3786</v>
      </c>
      <c r="B1392" s="5" t="s">
        <v>100</v>
      </c>
      <c r="C1392" s="6" t="s">
        <v>1884</v>
      </c>
      <c r="D1392" s="6" t="s">
        <v>1885</v>
      </c>
      <c r="E1392" s="6" t="s">
        <v>3775</v>
      </c>
      <c r="F1392" s="7">
        <v>-6761.260000000002</v>
      </c>
      <c r="G1392" s="7">
        <v>-14160.82</v>
      </c>
      <c r="H1392" s="8">
        <v>-11344.879999999997</v>
      </c>
    </row>
    <row r="1393" spans="1:8">
      <c r="A1393" s="4" t="s">
        <v>3787</v>
      </c>
      <c r="B1393" s="5" t="s">
        <v>157</v>
      </c>
      <c r="C1393" s="6" t="s">
        <v>1405</v>
      </c>
      <c r="D1393" s="6" t="s">
        <v>1406</v>
      </c>
      <c r="E1393" s="6" t="s">
        <v>3788</v>
      </c>
      <c r="F1393" s="7">
        <v>-5820.8600000000006</v>
      </c>
      <c r="G1393" s="7">
        <v>-15998.899999999994</v>
      </c>
      <c r="H1393" s="8">
        <v>6580.1499999999942</v>
      </c>
    </row>
    <row r="1394" spans="1:8">
      <c r="A1394" s="4" t="s">
        <v>3789</v>
      </c>
      <c r="B1394" s="5" t="s">
        <v>120</v>
      </c>
      <c r="C1394" s="6" t="s">
        <v>121</v>
      </c>
      <c r="D1394" s="6" t="s">
        <v>122</v>
      </c>
      <c r="E1394" s="6" t="s">
        <v>2968</v>
      </c>
      <c r="F1394" s="7">
        <v>-22527.729999999996</v>
      </c>
      <c r="G1394" s="7">
        <v>-10136.599999999999</v>
      </c>
      <c r="H1394" s="8">
        <v>36084.03</v>
      </c>
    </row>
    <row r="1395" spans="1:8">
      <c r="A1395" s="4" t="s">
        <v>3790</v>
      </c>
      <c r="B1395" s="5" t="s">
        <v>2027</v>
      </c>
      <c r="C1395" s="6" t="s">
        <v>3791</v>
      </c>
      <c r="D1395" s="6" t="s">
        <v>3792</v>
      </c>
      <c r="E1395" s="6" t="s">
        <v>1281</v>
      </c>
      <c r="F1395" s="7">
        <v>-33097.919999999998</v>
      </c>
      <c r="G1395" s="7">
        <v>-8467.7200000000012</v>
      </c>
      <c r="H1395" s="8">
        <v>867.66000000000349</v>
      </c>
    </row>
    <row r="1396" spans="1:8">
      <c r="A1396" s="4" t="s">
        <v>3793</v>
      </c>
      <c r="B1396" s="5" t="s">
        <v>281</v>
      </c>
      <c r="C1396" s="6" t="s">
        <v>194</v>
      </c>
      <c r="D1396" s="6" t="s">
        <v>195</v>
      </c>
      <c r="E1396" s="6" t="s">
        <v>3794</v>
      </c>
      <c r="F1396" s="7">
        <v>-177.47999999999593</v>
      </c>
      <c r="G1396" s="7">
        <v>-1569.3000000000029</v>
      </c>
      <c r="H1396" s="8">
        <v>2204.2200000000012</v>
      </c>
    </row>
    <row r="1397" spans="1:8">
      <c r="A1397" s="4" t="s">
        <v>3795</v>
      </c>
      <c r="B1397" s="5" t="s">
        <v>428</v>
      </c>
      <c r="C1397" s="6" t="s">
        <v>429</v>
      </c>
      <c r="D1397" s="6" t="s">
        <v>430</v>
      </c>
      <c r="E1397" s="6" t="s">
        <v>3796</v>
      </c>
      <c r="F1397" s="7">
        <v>53.369999999995343</v>
      </c>
      <c r="G1397" s="7">
        <v>-530.83999999999651</v>
      </c>
      <c r="H1397" s="8">
        <v>2415.7699999999968</v>
      </c>
    </row>
    <row r="1398" spans="1:8">
      <c r="A1398" s="4" t="s">
        <v>3797</v>
      </c>
      <c r="B1398" s="5" t="s">
        <v>120</v>
      </c>
      <c r="C1398" s="6" t="s">
        <v>888</v>
      </c>
      <c r="D1398" s="6" t="s">
        <v>889</v>
      </c>
      <c r="E1398" s="6" t="s">
        <v>3798</v>
      </c>
      <c r="F1398" s="7">
        <v>-9240.2799999999988</v>
      </c>
      <c r="G1398" s="7">
        <v>-5149.1900000000023</v>
      </c>
      <c r="H1398" s="8">
        <v>2311.4700000000012</v>
      </c>
    </row>
    <row r="1399" spans="1:8">
      <c r="A1399" s="4" t="s">
        <v>3799</v>
      </c>
      <c r="B1399" s="5" t="s">
        <v>3772</v>
      </c>
      <c r="C1399" s="6" t="s">
        <v>3800</v>
      </c>
      <c r="D1399" s="6" t="s">
        <v>3801</v>
      </c>
      <c r="E1399" s="6" t="s">
        <v>3802</v>
      </c>
      <c r="F1399" s="7">
        <v>-602.55999999999767</v>
      </c>
      <c r="G1399" s="7">
        <v>5752.2200000000012</v>
      </c>
      <c r="H1399" s="8">
        <v>2573.6600000000035</v>
      </c>
    </row>
    <row r="1400" spans="1:8">
      <c r="A1400" s="4" t="s">
        <v>3803</v>
      </c>
      <c r="B1400" s="5" t="s">
        <v>527</v>
      </c>
      <c r="C1400" s="6" t="s">
        <v>528</v>
      </c>
      <c r="D1400" s="6" t="s">
        <v>529</v>
      </c>
      <c r="E1400" s="6" t="s">
        <v>3804</v>
      </c>
      <c r="F1400" s="7">
        <v>-2687.0899999999965</v>
      </c>
      <c r="G1400" s="7">
        <v>-2042.1200000000026</v>
      </c>
      <c r="H1400" s="8">
        <v>1225.0500000000029</v>
      </c>
    </row>
    <row r="1401" spans="1:8">
      <c r="A1401" s="4" t="s">
        <v>3805</v>
      </c>
      <c r="B1401" s="5" t="s">
        <v>678</v>
      </c>
      <c r="C1401" s="6" t="s">
        <v>3763</v>
      </c>
      <c r="D1401" s="6" t="s">
        <v>3764</v>
      </c>
      <c r="E1401" s="6" t="s">
        <v>3806</v>
      </c>
      <c r="F1401" s="7">
        <v>-5514.7099999999991</v>
      </c>
      <c r="G1401" s="7">
        <v>-8634.8399999999965</v>
      </c>
      <c r="H1401" s="8">
        <v>1115.0800000000017</v>
      </c>
    </row>
    <row r="1402" spans="1:8">
      <c r="A1402" s="4" t="s">
        <v>3807</v>
      </c>
      <c r="B1402" s="5" t="s">
        <v>1973</v>
      </c>
      <c r="C1402" s="6" t="s">
        <v>2617</v>
      </c>
      <c r="D1402" s="6" t="s">
        <v>2618</v>
      </c>
      <c r="E1402" s="6" t="s">
        <v>177</v>
      </c>
      <c r="F1402" s="7">
        <v>-10549.61</v>
      </c>
      <c r="G1402" s="7">
        <v>-5297.7400000000052</v>
      </c>
      <c r="H1402" s="8">
        <v>-8544.7200000000012</v>
      </c>
    </row>
    <row r="1403" spans="1:8">
      <c r="A1403" s="4" t="s">
        <v>3808</v>
      </c>
      <c r="B1403" s="5" t="s">
        <v>120</v>
      </c>
      <c r="C1403" s="6" t="s">
        <v>162</v>
      </c>
      <c r="D1403" s="6" t="s">
        <v>163</v>
      </c>
      <c r="E1403" s="6" t="s">
        <v>3809</v>
      </c>
      <c r="F1403" s="7">
        <v>-20653.03</v>
      </c>
      <c r="G1403" s="7">
        <v>-7435.68</v>
      </c>
      <c r="H1403" s="8">
        <v>40501.58</v>
      </c>
    </row>
    <row r="1404" spans="1:8">
      <c r="A1404" s="4" t="s">
        <v>3810</v>
      </c>
      <c r="B1404" s="5" t="s">
        <v>2771</v>
      </c>
      <c r="C1404" s="6" t="s">
        <v>636</v>
      </c>
      <c r="D1404" s="6" t="s">
        <v>637</v>
      </c>
      <c r="E1404" s="6" t="s">
        <v>3811</v>
      </c>
      <c r="F1404" s="7">
        <v>-31741.990000000005</v>
      </c>
      <c r="G1404" s="7">
        <v>-32187.880000000005</v>
      </c>
      <c r="H1404" s="8">
        <v>-18146.300000000003</v>
      </c>
    </row>
    <row r="1405" spans="1:8">
      <c r="A1405" s="4" t="s">
        <v>3812</v>
      </c>
      <c r="B1405" s="5" t="s">
        <v>1163</v>
      </c>
      <c r="C1405" s="6" t="s">
        <v>3791</v>
      </c>
      <c r="D1405" s="6" t="s">
        <v>3792</v>
      </c>
      <c r="E1405" s="6" t="s">
        <v>416</v>
      </c>
      <c r="F1405" s="7">
        <v>-21435.130000000005</v>
      </c>
      <c r="G1405" s="7">
        <v>-12470.470000000001</v>
      </c>
      <c r="H1405" s="8">
        <v>-15259.11</v>
      </c>
    </row>
    <row r="1406" spans="1:8">
      <c r="A1406" s="4" t="s">
        <v>3813</v>
      </c>
      <c r="B1406" s="5" t="s">
        <v>120</v>
      </c>
      <c r="C1406" s="6" t="s">
        <v>472</v>
      </c>
      <c r="D1406" s="6" t="s">
        <v>473</v>
      </c>
      <c r="E1406" s="6" t="s">
        <v>3814</v>
      </c>
      <c r="F1406" s="7">
        <v>-39546.109999999986</v>
      </c>
      <c r="G1406" s="7">
        <v>-40905.460000000006</v>
      </c>
      <c r="H1406" s="8">
        <v>-79099.69</v>
      </c>
    </row>
    <row r="1407" spans="1:8">
      <c r="A1407" s="4" t="s">
        <v>3815</v>
      </c>
      <c r="B1407" s="5" t="s">
        <v>1163</v>
      </c>
      <c r="C1407" s="6" t="s">
        <v>487</v>
      </c>
      <c r="D1407" s="6" t="s">
        <v>488</v>
      </c>
      <c r="E1407" s="6" t="s">
        <v>2203</v>
      </c>
      <c r="F1407" s="7">
        <v>-16173.940000000002</v>
      </c>
      <c r="G1407" s="7">
        <v>-16775.800000000003</v>
      </c>
      <c r="H1407" s="8">
        <v>-12199.580000000002</v>
      </c>
    </row>
    <row r="1408" spans="1:8">
      <c r="A1408" s="4" t="s">
        <v>3816</v>
      </c>
      <c r="B1408" s="5" t="s">
        <v>778</v>
      </c>
      <c r="C1408" s="6" t="s">
        <v>2955</v>
      </c>
      <c r="D1408" s="6" t="s">
        <v>2956</v>
      </c>
      <c r="E1408" s="6" t="s">
        <v>3526</v>
      </c>
      <c r="F1408" s="7">
        <v>29826.94</v>
      </c>
      <c r="G1408" s="7">
        <v>-3756.3399999999965</v>
      </c>
      <c r="H1408" s="8">
        <v>-1997.4700000000012</v>
      </c>
    </row>
    <row r="1409" spans="1:8">
      <c r="A1409" s="4" t="s">
        <v>3816</v>
      </c>
      <c r="B1409" s="5" t="s">
        <v>1488</v>
      </c>
      <c r="C1409" s="6" t="s">
        <v>2760</v>
      </c>
      <c r="D1409" s="6" t="s">
        <v>2761</v>
      </c>
      <c r="E1409" s="6" t="s">
        <v>2762</v>
      </c>
      <c r="F1409" s="7">
        <v>-3565.59</v>
      </c>
      <c r="G1409" s="7">
        <v>-3756.3399999999965</v>
      </c>
      <c r="H1409" s="8">
        <v>-1997.4700000000012</v>
      </c>
    </row>
    <row r="1410" spans="1:8">
      <c r="A1410" s="4" t="s">
        <v>3817</v>
      </c>
      <c r="B1410" s="5" t="s">
        <v>120</v>
      </c>
      <c r="C1410" s="6" t="s">
        <v>121</v>
      </c>
      <c r="D1410" s="6" t="s">
        <v>122</v>
      </c>
      <c r="E1410" s="6" t="s">
        <v>3818</v>
      </c>
      <c r="F1410" s="7">
        <v>-33893.850000000006</v>
      </c>
      <c r="G1410" s="7">
        <v>-20650.28</v>
      </c>
      <c r="H1410" s="8">
        <v>33952.839999999997</v>
      </c>
    </row>
    <row r="1411" spans="1:8">
      <c r="A1411" s="4" t="s">
        <v>3819</v>
      </c>
      <c r="B1411" s="5" t="s">
        <v>3820</v>
      </c>
      <c r="C1411" s="6" t="s">
        <v>3821</v>
      </c>
      <c r="D1411" s="6" t="s">
        <v>3822</v>
      </c>
      <c r="E1411" s="6" t="s">
        <v>3823</v>
      </c>
      <c r="F1411" s="7">
        <v>-12144.14</v>
      </c>
      <c r="G1411" s="7">
        <v>-9879.3799999999974</v>
      </c>
      <c r="H1411" s="8">
        <v>-12273.949999999997</v>
      </c>
    </row>
    <row r="1412" spans="1:8">
      <c r="A1412" s="4" t="s">
        <v>3824</v>
      </c>
      <c r="B1412" s="5" t="s">
        <v>3825</v>
      </c>
      <c r="C1412" s="6" t="s">
        <v>952</v>
      </c>
      <c r="D1412" s="6" t="s">
        <v>953</v>
      </c>
      <c r="E1412" s="6" t="s">
        <v>1574</v>
      </c>
      <c r="F1412" s="7">
        <v>-30585.64</v>
      </c>
      <c r="G1412" s="7">
        <v>-20544.489999999998</v>
      </c>
      <c r="H1412" s="8">
        <v>-18840.11</v>
      </c>
    </row>
    <row r="1413" spans="1:8">
      <c r="A1413" s="4" t="s">
        <v>3826</v>
      </c>
      <c r="B1413" s="5" t="s">
        <v>789</v>
      </c>
      <c r="C1413" s="6" t="s">
        <v>790</v>
      </c>
      <c r="D1413" s="6" t="s">
        <v>791</v>
      </c>
      <c r="E1413" s="6" t="s">
        <v>3030</v>
      </c>
      <c r="F1413" s="7">
        <v>714.56999999999971</v>
      </c>
      <c r="G1413" s="7">
        <v>961.86999999999989</v>
      </c>
      <c r="H1413" s="8">
        <v>1640.5900000000001</v>
      </c>
    </row>
    <row r="1414" spans="1:8">
      <c r="A1414" s="4" t="s">
        <v>3827</v>
      </c>
      <c r="B1414" s="5" t="s">
        <v>337</v>
      </c>
      <c r="C1414" s="6" t="s">
        <v>3828</v>
      </c>
      <c r="D1414" s="6" t="s">
        <v>3829</v>
      </c>
      <c r="E1414" s="6" t="s">
        <v>3830</v>
      </c>
      <c r="F1414" s="7">
        <v>403.77000000000044</v>
      </c>
      <c r="G1414" s="7">
        <v>4550.9000000000015</v>
      </c>
      <c r="H1414" s="8">
        <v>28488</v>
      </c>
    </row>
    <row r="1415" spans="1:8">
      <c r="A1415" s="4" t="s">
        <v>3831</v>
      </c>
      <c r="B1415" s="5" t="s">
        <v>135</v>
      </c>
      <c r="C1415" s="6" t="s">
        <v>2571</v>
      </c>
      <c r="D1415" s="6" t="s">
        <v>2572</v>
      </c>
      <c r="E1415" s="6" t="s">
        <v>2246</v>
      </c>
      <c r="F1415" s="7">
        <v>-284.36000000000058</v>
      </c>
      <c r="G1415" s="7">
        <v>-1324.0999999999985</v>
      </c>
      <c r="H1415" s="8">
        <v>939.95999999999913</v>
      </c>
    </row>
    <row r="1416" spans="1:8">
      <c r="A1416" s="4" t="s">
        <v>3832</v>
      </c>
      <c r="B1416" s="5" t="s">
        <v>2337</v>
      </c>
      <c r="C1416" s="6" t="s">
        <v>2338</v>
      </c>
      <c r="D1416" s="6" t="s">
        <v>2339</v>
      </c>
      <c r="E1416" s="6" t="s">
        <v>1219</v>
      </c>
      <c r="F1416" s="7">
        <v>934.86000000000058</v>
      </c>
      <c r="G1416" s="7">
        <v>781.89999999999418</v>
      </c>
      <c r="H1416" s="8">
        <v>32149.21</v>
      </c>
    </row>
    <row r="1417" spans="1:8">
      <c r="A1417" s="4" t="s">
        <v>3833</v>
      </c>
      <c r="B1417" s="5" t="s">
        <v>60</v>
      </c>
      <c r="C1417" s="6" t="s">
        <v>669</v>
      </c>
      <c r="D1417" s="6" t="s">
        <v>670</v>
      </c>
      <c r="E1417" s="6" t="s">
        <v>3834</v>
      </c>
      <c r="F1417" s="7">
        <v>-14924.620000000003</v>
      </c>
      <c r="G1417" s="7">
        <v>-10870.279999999999</v>
      </c>
      <c r="H1417" s="8">
        <v>1080.1299999999974</v>
      </c>
    </row>
    <row r="1418" spans="1:8">
      <c r="A1418" s="4" t="s">
        <v>3835</v>
      </c>
      <c r="B1418" s="5" t="s">
        <v>29</v>
      </c>
      <c r="C1418" s="6" t="s">
        <v>2075</v>
      </c>
      <c r="D1418" s="6" t="s">
        <v>2076</v>
      </c>
      <c r="E1418" s="6" t="s">
        <v>3307</v>
      </c>
      <c r="F1418" s="7">
        <v>-10184.369999999995</v>
      </c>
      <c r="G1418" s="7">
        <v>-12779</v>
      </c>
      <c r="H1418" s="8">
        <v>-11984.720000000001</v>
      </c>
    </row>
    <row r="1419" spans="1:8">
      <c r="A1419" s="4" t="s">
        <v>3836</v>
      </c>
      <c r="B1419" s="5" t="s">
        <v>34</v>
      </c>
      <c r="C1419" s="6" t="s">
        <v>509</v>
      </c>
      <c r="D1419" s="6" t="s">
        <v>510</v>
      </c>
      <c r="E1419" s="6" t="s">
        <v>3837</v>
      </c>
      <c r="F1419" s="7">
        <v>10895.559999999998</v>
      </c>
      <c r="G1419" s="7">
        <v>12738.509999999995</v>
      </c>
      <c r="H1419" s="8">
        <v>-34222.589999999997</v>
      </c>
    </row>
    <row r="1420" spans="1:8">
      <c r="A1420" s="4" t="s">
        <v>3838</v>
      </c>
      <c r="B1420" s="5" t="s">
        <v>337</v>
      </c>
      <c r="C1420" s="6" t="s">
        <v>2450</v>
      </c>
      <c r="D1420" s="6" t="s">
        <v>2451</v>
      </c>
      <c r="E1420" s="6" t="s">
        <v>3839</v>
      </c>
      <c r="F1420" s="7">
        <v>250.63999999999942</v>
      </c>
      <c r="G1420" s="7">
        <v>-159.59000000000015</v>
      </c>
      <c r="H1420" s="8">
        <v>28488</v>
      </c>
    </row>
    <row r="1421" spans="1:8">
      <c r="A1421" s="4" t="s">
        <v>3840</v>
      </c>
      <c r="B1421" s="5" t="s">
        <v>433</v>
      </c>
      <c r="C1421" s="6" t="s">
        <v>2828</v>
      </c>
      <c r="D1421" s="6" t="s">
        <v>2829</v>
      </c>
      <c r="E1421" s="6" t="s">
        <v>3841</v>
      </c>
      <c r="F1421" s="7">
        <v>14967.289999999994</v>
      </c>
      <c r="G1421" s="7">
        <v>1252.929999999993</v>
      </c>
      <c r="H1421" s="8">
        <v>4246.2799999999988</v>
      </c>
    </row>
    <row r="1422" spans="1:8">
      <c r="A1422" s="4" t="s">
        <v>3842</v>
      </c>
      <c r="B1422" s="5" t="s">
        <v>120</v>
      </c>
      <c r="C1422" s="6" t="s">
        <v>3843</v>
      </c>
      <c r="D1422" s="6" t="s">
        <v>3844</v>
      </c>
      <c r="E1422" s="6" t="s">
        <v>3845</v>
      </c>
      <c r="F1422" s="7">
        <v>-24972.020000000004</v>
      </c>
      <c r="G1422" s="7">
        <v>-21068.720000000001</v>
      </c>
      <c r="H1422" s="8">
        <v>-669.86000000000058</v>
      </c>
    </row>
    <row r="1423" spans="1:8">
      <c r="A1423" s="4" t="s">
        <v>3846</v>
      </c>
      <c r="B1423" s="5" t="s">
        <v>120</v>
      </c>
      <c r="C1423" s="6" t="s">
        <v>3847</v>
      </c>
      <c r="D1423" s="6" t="s">
        <v>3848</v>
      </c>
      <c r="E1423" s="6" t="s">
        <v>1580</v>
      </c>
      <c r="F1423" s="7">
        <v>-13747.470000000001</v>
      </c>
      <c r="G1423" s="7">
        <v>-32344.789999999994</v>
      </c>
      <c r="H1423" s="8">
        <v>-43856.679999999993</v>
      </c>
    </row>
    <row r="1424" spans="1:8">
      <c r="A1424" s="4" t="s">
        <v>3849</v>
      </c>
      <c r="B1424" s="5" t="s">
        <v>2027</v>
      </c>
      <c r="C1424" s="6" t="s">
        <v>3395</v>
      </c>
      <c r="D1424" s="6" t="s">
        <v>3396</v>
      </c>
      <c r="E1424" s="6" t="s">
        <v>3850</v>
      </c>
      <c r="F1424" s="7">
        <v>-13140.39</v>
      </c>
      <c r="G1424" s="7">
        <v>-6391.75</v>
      </c>
      <c r="H1424" s="8">
        <v>9942.2200000000012</v>
      </c>
    </row>
    <row r="1425" spans="1:8">
      <c r="A1425" s="4" t="s">
        <v>3851</v>
      </c>
      <c r="B1425" s="5" t="s">
        <v>120</v>
      </c>
      <c r="C1425" s="6" t="s">
        <v>198</v>
      </c>
      <c r="D1425" s="6" t="s">
        <v>199</v>
      </c>
      <c r="E1425" s="6" t="s">
        <v>3852</v>
      </c>
      <c r="F1425" s="7">
        <v>-11324.550000000003</v>
      </c>
      <c r="G1425" s="7">
        <v>2292.1999999999971</v>
      </c>
      <c r="H1425" s="8">
        <v>48971</v>
      </c>
    </row>
    <row r="1426" spans="1:8">
      <c r="A1426" s="4" t="s">
        <v>3853</v>
      </c>
      <c r="B1426" s="5" t="s">
        <v>327</v>
      </c>
      <c r="C1426" s="6" t="s">
        <v>3854</v>
      </c>
      <c r="D1426" s="6" t="s">
        <v>3855</v>
      </c>
      <c r="E1426" s="6" t="s">
        <v>3856</v>
      </c>
      <c r="F1426" s="7">
        <v>18097.12</v>
      </c>
      <c r="G1426" s="7">
        <v>19489.25</v>
      </c>
      <c r="H1426" s="8">
        <v>25959.25</v>
      </c>
    </row>
    <row r="1427" spans="1:8">
      <c r="A1427" s="4" t="s">
        <v>3857</v>
      </c>
      <c r="B1427" s="5" t="s">
        <v>225</v>
      </c>
      <c r="C1427" s="6" t="s">
        <v>2690</v>
      </c>
      <c r="D1427" s="6" t="s">
        <v>2691</v>
      </c>
      <c r="E1427" s="6" t="s">
        <v>3811</v>
      </c>
      <c r="F1427" s="7">
        <v>-4867.2099999999991</v>
      </c>
      <c r="G1427" s="7">
        <v>-5088.8799999999974</v>
      </c>
      <c r="H1427" s="8">
        <v>-2752.4599999999991</v>
      </c>
    </row>
    <row r="1428" spans="1:8">
      <c r="A1428" s="4" t="s">
        <v>3858</v>
      </c>
      <c r="B1428" s="5" t="s">
        <v>202</v>
      </c>
      <c r="C1428" s="6" t="s">
        <v>3859</v>
      </c>
      <c r="D1428" s="6" t="s">
        <v>3860</v>
      </c>
      <c r="E1428" s="6" t="s">
        <v>73</v>
      </c>
      <c r="F1428" s="7">
        <v>-2564.0199999999968</v>
      </c>
      <c r="G1428" s="7">
        <v>-2813.7699999999968</v>
      </c>
      <c r="H1428" s="8">
        <v>402.02999999999884</v>
      </c>
    </row>
    <row r="1429" spans="1:8">
      <c r="A1429" s="4" t="s">
        <v>3861</v>
      </c>
      <c r="B1429" s="5" t="s">
        <v>100</v>
      </c>
      <c r="C1429" s="6" t="s">
        <v>1558</v>
      </c>
      <c r="D1429" s="6" t="s">
        <v>1559</v>
      </c>
      <c r="E1429" s="6" t="s">
        <v>3862</v>
      </c>
      <c r="F1429" s="7">
        <v>-13652.330000000002</v>
      </c>
      <c r="G1429" s="7">
        <v>-15159.919999999998</v>
      </c>
      <c r="H1429" s="8">
        <v>-2970.9499999999971</v>
      </c>
    </row>
    <row r="1430" spans="1:8">
      <c r="A1430" s="4" t="s">
        <v>3863</v>
      </c>
      <c r="B1430" s="5" t="s">
        <v>237</v>
      </c>
      <c r="C1430" s="6" t="s">
        <v>238</v>
      </c>
      <c r="D1430" s="6" t="s">
        <v>239</v>
      </c>
      <c r="E1430" s="6" t="s">
        <v>1489</v>
      </c>
      <c r="F1430" s="7">
        <v>547.23999999999978</v>
      </c>
      <c r="G1430" s="7">
        <v>427.17000000000007</v>
      </c>
      <c r="H1430" s="8">
        <v>9518.68</v>
      </c>
    </row>
    <row r="1431" spans="1:8">
      <c r="A1431" s="4" t="s">
        <v>3864</v>
      </c>
      <c r="B1431" s="5" t="s">
        <v>2055</v>
      </c>
      <c r="C1431" s="6" t="s">
        <v>1805</v>
      </c>
      <c r="D1431" s="6" t="s">
        <v>1806</v>
      </c>
      <c r="E1431" s="6" t="s">
        <v>3865</v>
      </c>
      <c r="F1431" s="7">
        <v>-403</v>
      </c>
      <c r="G1431" s="7">
        <v>-1985.1100000000006</v>
      </c>
      <c r="H1431" s="8">
        <v>-1835.3199999999997</v>
      </c>
    </row>
    <row r="1432" spans="1:8">
      <c r="A1432" s="4" t="s">
        <v>3866</v>
      </c>
      <c r="B1432" s="5" t="s">
        <v>3867</v>
      </c>
      <c r="C1432" s="6" t="s">
        <v>292</v>
      </c>
      <c r="D1432" s="6" t="s">
        <v>293</v>
      </c>
      <c r="E1432" s="6" t="s">
        <v>1475</v>
      </c>
      <c r="F1432" s="7">
        <v>-16814.22</v>
      </c>
      <c r="G1432" s="7">
        <v>-20455.919999999998</v>
      </c>
      <c r="H1432" s="8">
        <v>-3358.6200000000026</v>
      </c>
    </row>
    <row r="1433" spans="1:8">
      <c r="A1433" s="4" t="s">
        <v>3868</v>
      </c>
      <c r="B1433" s="5" t="s">
        <v>3869</v>
      </c>
      <c r="C1433" s="6" t="s">
        <v>3870</v>
      </c>
      <c r="D1433" s="6" t="s">
        <v>3871</v>
      </c>
      <c r="E1433" s="6" t="s">
        <v>3872</v>
      </c>
      <c r="F1433" s="7">
        <v>-1844.6600000000035</v>
      </c>
      <c r="G1433" s="7">
        <v>-5502.3500000000058</v>
      </c>
      <c r="H1433" s="8">
        <v>-2172.6199999999953</v>
      </c>
    </row>
    <row r="1434" spans="1:8">
      <c r="A1434" s="4" t="s">
        <v>3873</v>
      </c>
      <c r="B1434" s="5" t="s">
        <v>1439</v>
      </c>
      <c r="C1434" s="6" t="s">
        <v>86</v>
      </c>
      <c r="D1434" s="6" t="s">
        <v>87</v>
      </c>
      <c r="E1434" s="6" t="s">
        <v>3653</v>
      </c>
      <c r="F1434" s="7">
        <v>-9036.82</v>
      </c>
      <c r="G1434" s="7">
        <v>-5760.3700000000026</v>
      </c>
      <c r="H1434" s="8">
        <v>-6278.7900000000009</v>
      </c>
    </row>
    <row r="1435" spans="1:8">
      <c r="A1435" s="4" t="s">
        <v>3874</v>
      </c>
      <c r="B1435" s="5" t="s">
        <v>1724</v>
      </c>
      <c r="C1435" s="6" t="s">
        <v>918</v>
      </c>
      <c r="D1435" s="6" t="s">
        <v>919</v>
      </c>
      <c r="E1435" s="6" t="s">
        <v>3875</v>
      </c>
      <c r="F1435" s="7">
        <v>-9986.8800000000047</v>
      </c>
      <c r="G1435" s="7">
        <v>117.57000000000698</v>
      </c>
      <c r="H1435" s="8">
        <v>6200.2400000000052</v>
      </c>
    </row>
    <row r="1436" spans="1:8">
      <c r="A1436" s="4" t="s">
        <v>3876</v>
      </c>
      <c r="B1436" s="5" t="s">
        <v>1724</v>
      </c>
      <c r="C1436" s="6" t="s">
        <v>598</v>
      </c>
      <c r="D1436" s="6" t="s">
        <v>599</v>
      </c>
      <c r="E1436" s="6" t="s">
        <v>2291</v>
      </c>
      <c r="F1436" s="7">
        <v>10045.309999999998</v>
      </c>
      <c r="G1436" s="7">
        <v>-90.220000000001164</v>
      </c>
      <c r="H1436" s="8">
        <v>5950.2100000000064</v>
      </c>
    </row>
    <row r="1437" spans="1:8">
      <c r="A1437" s="4" t="s">
        <v>3877</v>
      </c>
      <c r="B1437" s="5" t="s">
        <v>1039</v>
      </c>
      <c r="C1437" s="6" t="s">
        <v>3452</v>
      </c>
      <c r="D1437" s="6" t="s">
        <v>3453</v>
      </c>
      <c r="E1437" s="6" t="s">
        <v>1574</v>
      </c>
      <c r="F1437" s="7">
        <v>-28080.130000000005</v>
      </c>
      <c r="G1437" s="7">
        <v>-23822.289999999994</v>
      </c>
      <c r="H1437" s="8">
        <v>-14703.400000000001</v>
      </c>
    </row>
    <row r="1438" spans="1:8">
      <c r="A1438" s="4" t="s">
        <v>3878</v>
      </c>
      <c r="B1438" s="5" t="s">
        <v>658</v>
      </c>
      <c r="C1438" s="6" t="s">
        <v>659</v>
      </c>
      <c r="D1438" s="6" t="s">
        <v>660</v>
      </c>
      <c r="E1438" s="6" t="s">
        <v>3879</v>
      </c>
      <c r="F1438" s="7">
        <v>20507.87</v>
      </c>
      <c r="G1438" s="7">
        <v>20922.48</v>
      </c>
      <c r="H1438" s="8">
        <v>20353.810000000001</v>
      </c>
    </row>
    <row r="1439" spans="1:8">
      <c r="A1439" s="4" t="s">
        <v>3880</v>
      </c>
      <c r="B1439" s="5" t="s">
        <v>34</v>
      </c>
      <c r="C1439" s="6" t="s">
        <v>3881</v>
      </c>
      <c r="D1439" s="6" t="s">
        <v>3882</v>
      </c>
      <c r="E1439" s="6" t="s">
        <v>2977</v>
      </c>
      <c r="F1439" s="7">
        <v>-8776.1900000000023</v>
      </c>
      <c r="G1439" s="7">
        <v>-3296.3999999999942</v>
      </c>
      <c r="H1439" s="8">
        <v>-4077.7899999999936</v>
      </c>
    </row>
    <row r="1440" spans="1:8">
      <c r="A1440" s="4" t="s">
        <v>3883</v>
      </c>
      <c r="B1440" s="5" t="s">
        <v>3727</v>
      </c>
      <c r="C1440" s="6" t="s">
        <v>1019</v>
      </c>
      <c r="D1440" s="6" t="s">
        <v>1020</v>
      </c>
      <c r="E1440" s="6" t="s">
        <v>3884</v>
      </c>
      <c r="F1440" s="7">
        <v>13974.45</v>
      </c>
      <c r="G1440" s="7">
        <v>15694.35</v>
      </c>
      <c r="H1440" s="8">
        <v>15829.8</v>
      </c>
    </row>
    <row r="1441" spans="1:8">
      <c r="A1441" s="4" t="s">
        <v>3885</v>
      </c>
      <c r="B1441" s="5" t="s">
        <v>120</v>
      </c>
      <c r="C1441" s="6" t="s">
        <v>1955</v>
      </c>
      <c r="D1441" s="6" t="s">
        <v>1956</v>
      </c>
      <c r="E1441" s="6" t="s">
        <v>3886</v>
      </c>
      <c r="F1441" s="7">
        <v>-65363.25</v>
      </c>
      <c r="G1441" s="7">
        <v>-71290.760000000009</v>
      </c>
      <c r="H1441" s="8">
        <v>-50799.520000000004</v>
      </c>
    </row>
    <row r="1442" spans="1:8">
      <c r="A1442" s="4" t="s">
        <v>3887</v>
      </c>
      <c r="B1442" s="5" t="s">
        <v>2233</v>
      </c>
      <c r="C1442" s="6" t="s">
        <v>1502</v>
      </c>
      <c r="D1442" s="6" t="s">
        <v>46</v>
      </c>
      <c r="E1442" s="6" t="s">
        <v>3888</v>
      </c>
      <c r="F1442" s="7">
        <v>17741.23</v>
      </c>
      <c r="G1442" s="7">
        <v>18468</v>
      </c>
      <c r="H1442" s="8">
        <v>18117.5</v>
      </c>
    </row>
    <row r="1443" spans="1:8">
      <c r="A1443" s="4" t="s">
        <v>3889</v>
      </c>
      <c r="B1443" s="5" t="s">
        <v>281</v>
      </c>
      <c r="C1443" s="6" t="s">
        <v>194</v>
      </c>
      <c r="D1443" s="6" t="s">
        <v>195</v>
      </c>
      <c r="E1443" s="6" t="s">
        <v>3890</v>
      </c>
      <c r="F1443" s="7">
        <v>-22602.17</v>
      </c>
      <c r="G1443" s="7">
        <v>-17093.809999999998</v>
      </c>
      <c r="H1443" s="8">
        <v>2557.7099999999991</v>
      </c>
    </row>
    <row r="1444" spans="1:8">
      <c r="A1444" s="4" t="s">
        <v>3891</v>
      </c>
      <c r="B1444" s="5" t="s">
        <v>532</v>
      </c>
      <c r="C1444" s="6" t="s">
        <v>1809</v>
      </c>
      <c r="D1444" s="6" t="s">
        <v>1810</v>
      </c>
      <c r="E1444" s="6" t="s">
        <v>3892</v>
      </c>
      <c r="F1444" s="7">
        <v>28.419999999998254</v>
      </c>
      <c r="G1444" s="7">
        <v>-522.7699999999968</v>
      </c>
      <c r="H1444" s="8">
        <v>2099.1100000000006</v>
      </c>
    </row>
    <row r="1445" spans="1:8">
      <c r="A1445" s="4" t="s">
        <v>3893</v>
      </c>
      <c r="B1445" s="5" t="s">
        <v>267</v>
      </c>
      <c r="C1445" s="6" t="s">
        <v>518</v>
      </c>
      <c r="D1445" s="6" t="s">
        <v>519</v>
      </c>
      <c r="E1445" s="6" t="s">
        <v>1016</v>
      </c>
      <c r="F1445" s="7">
        <v>-14289.520000000004</v>
      </c>
      <c r="G1445" s="7">
        <v>-15272.589999999997</v>
      </c>
      <c r="H1445" s="8">
        <v>-17940.619999999995</v>
      </c>
    </row>
    <row r="1446" spans="1:8">
      <c r="A1446" s="4" t="s">
        <v>3894</v>
      </c>
      <c r="B1446" s="5" t="s">
        <v>420</v>
      </c>
      <c r="C1446" s="6" t="s">
        <v>2023</v>
      </c>
      <c r="D1446" s="6" t="s">
        <v>2024</v>
      </c>
      <c r="E1446" s="6" t="s">
        <v>3895</v>
      </c>
      <c r="F1446" s="7">
        <v>-654.27999999999884</v>
      </c>
      <c r="G1446" s="7">
        <v>1165.4300000000003</v>
      </c>
      <c r="H1446" s="8">
        <v>59500</v>
      </c>
    </row>
    <row r="1447" spans="1:8">
      <c r="A1447" s="4" t="s">
        <v>3896</v>
      </c>
      <c r="B1447" s="5" t="s">
        <v>3897</v>
      </c>
      <c r="C1447" s="6" t="s">
        <v>3898</v>
      </c>
      <c r="D1447" s="6" t="s">
        <v>3899</v>
      </c>
      <c r="E1447" s="6" t="s">
        <v>2992</v>
      </c>
      <c r="F1447" s="7">
        <v>-2125.0699999999997</v>
      </c>
      <c r="G1447" s="7">
        <v>-9748.2099999999991</v>
      </c>
      <c r="H1447" s="8">
        <v>608.43000000000029</v>
      </c>
    </row>
    <row r="1448" spans="1:8">
      <c r="A1448" s="4" t="s">
        <v>3900</v>
      </c>
      <c r="B1448" s="5" t="s">
        <v>193</v>
      </c>
      <c r="C1448" s="6" t="s">
        <v>1393</v>
      </c>
      <c r="D1448" s="6" t="s">
        <v>1394</v>
      </c>
      <c r="E1448" s="6" t="s">
        <v>2260</v>
      </c>
      <c r="F1448" s="7">
        <v>-10677.529999999999</v>
      </c>
      <c r="G1448" s="7">
        <v>-25473.949999999997</v>
      </c>
      <c r="H1448" s="8">
        <v>-13052.760000000002</v>
      </c>
    </row>
    <row r="1449" spans="1:8">
      <c r="A1449" s="4" t="s">
        <v>3901</v>
      </c>
      <c r="B1449" s="5" t="s">
        <v>593</v>
      </c>
      <c r="C1449" s="6" t="s">
        <v>1014</v>
      </c>
      <c r="D1449" s="6" t="s">
        <v>1015</v>
      </c>
      <c r="E1449" s="6" t="s">
        <v>2400</v>
      </c>
      <c r="F1449" s="7">
        <v>8812.739999999998</v>
      </c>
      <c r="G1449" s="7">
        <v>-2856.5500000000029</v>
      </c>
      <c r="H1449" s="8">
        <v>-4230.7099999999991</v>
      </c>
    </row>
    <row r="1450" spans="1:8">
      <c r="A1450" s="4" t="s">
        <v>3902</v>
      </c>
      <c r="B1450" s="5" t="s">
        <v>1417</v>
      </c>
      <c r="C1450" s="6" t="s">
        <v>1610</v>
      </c>
      <c r="D1450" s="6" t="s">
        <v>1611</v>
      </c>
      <c r="E1450" s="6" t="s">
        <v>3903</v>
      </c>
      <c r="F1450" s="7">
        <v>24427.119999999995</v>
      </c>
      <c r="G1450" s="7">
        <v>8479.5299999999988</v>
      </c>
      <c r="H1450" s="8">
        <v>59466</v>
      </c>
    </row>
    <row r="1451" spans="1:8">
      <c r="A1451" s="4" t="s">
        <v>3904</v>
      </c>
      <c r="B1451" s="5" t="s">
        <v>3203</v>
      </c>
      <c r="C1451" s="6" t="s">
        <v>208</v>
      </c>
      <c r="D1451" s="6" t="s">
        <v>209</v>
      </c>
      <c r="E1451" s="6" t="s">
        <v>3905</v>
      </c>
      <c r="F1451" s="7">
        <v>-6669.68</v>
      </c>
      <c r="G1451" s="7">
        <v>-4930.7699999999968</v>
      </c>
      <c r="H1451" s="8">
        <v>-9885.8399999999965</v>
      </c>
    </row>
    <row r="1452" spans="1:8">
      <c r="A1452" s="4" t="s">
        <v>3906</v>
      </c>
      <c r="B1452" s="5" t="s">
        <v>174</v>
      </c>
      <c r="C1452" s="6" t="s">
        <v>1110</v>
      </c>
      <c r="D1452" s="6" t="s">
        <v>1111</v>
      </c>
      <c r="E1452" s="6" t="s">
        <v>683</v>
      </c>
      <c r="F1452" s="7">
        <v>-3027.8099999999977</v>
      </c>
      <c r="G1452" s="7">
        <v>-2278.179999999993</v>
      </c>
      <c r="H1452" s="8">
        <v>-1249.1600000000035</v>
      </c>
    </row>
    <row r="1453" spans="1:8">
      <c r="A1453" s="4" t="s">
        <v>3907</v>
      </c>
      <c r="B1453" s="5" t="s">
        <v>2240</v>
      </c>
      <c r="C1453" s="6" t="s">
        <v>2241</v>
      </c>
      <c r="D1453" s="6" t="s">
        <v>2242</v>
      </c>
      <c r="E1453" s="6" t="s">
        <v>3908</v>
      </c>
      <c r="F1453" s="7">
        <v>-17839.61</v>
      </c>
      <c r="G1453" s="7">
        <v>-28997.800000000003</v>
      </c>
      <c r="H1453" s="8">
        <v>-36853.160000000003</v>
      </c>
    </row>
    <row r="1454" spans="1:8">
      <c r="A1454" s="4" t="s">
        <v>3909</v>
      </c>
      <c r="B1454" s="5" t="s">
        <v>858</v>
      </c>
      <c r="C1454" s="6" t="s">
        <v>3910</v>
      </c>
      <c r="D1454" s="6" t="s">
        <v>3911</v>
      </c>
      <c r="E1454" s="6" t="s">
        <v>3912</v>
      </c>
      <c r="F1454" s="7">
        <v>-38184.820000000007</v>
      </c>
      <c r="G1454" s="7">
        <v>-76126.070000000007</v>
      </c>
      <c r="H1454" s="8">
        <v>-51821.950000000012</v>
      </c>
    </row>
    <row r="1455" spans="1:8">
      <c r="A1455" s="4" t="s">
        <v>3913</v>
      </c>
      <c r="B1455" s="5" t="s">
        <v>355</v>
      </c>
      <c r="C1455" s="6" t="s">
        <v>226</v>
      </c>
      <c r="D1455" s="6" t="s">
        <v>227</v>
      </c>
      <c r="E1455" s="6" t="s">
        <v>3914</v>
      </c>
      <c r="F1455" s="7">
        <v>-1858.6800000000003</v>
      </c>
      <c r="G1455" s="7">
        <v>-18967.539999999994</v>
      </c>
      <c r="H1455" s="8">
        <v>-13403.25</v>
      </c>
    </row>
    <row r="1456" spans="1:8">
      <c r="A1456" s="4" t="s">
        <v>3915</v>
      </c>
      <c r="B1456" s="5" t="s">
        <v>1377</v>
      </c>
      <c r="C1456" s="6" t="s">
        <v>1378</v>
      </c>
      <c r="D1456" s="6" t="s">
        <v>1379</v>
      </c>
      <c r="E1456" s="6" t="s">
        <v>3916</v>
      </c>
      <c r="F1456" s="7">
        <v>-4755.9700000000012</v>
      </c>
      <c r="G1456" s="7">
        <v>-3176.1699999999983</v>
      </c>
      <c r="H1456" s="8">
        <v>-1713.1200000000026</v>
      </c>
    </row>
    <row r="1457" spans="1:8">
      <c r="A1457" s="4" t="s">
        <v>3917</v>
      </c>
      <c r="B1457" s="5" t="s">
        <v>95</v>
      </c>
      <c r="C1457" s="6" t="s">
        <v>1502</v>
      </c>
      <c r="D1457" s="6" t="s">
        <v>46</v>
      </c>
      <c r="E1457" s="6" t="s">
        <v>3918</v>
      </c>
      <c r="F1457" s="7">
        <v>19717</v>
      </c>
      <c r="G1457" s="7">
        <v>18950</v>
      </c>
      <c r="H1457" s="8">
        <v>19890</v>
      </c>
    </row>
    <row r="1458" spans="1:8">
      <c r="A1458" s="4" t="s">
        <v>3919</v>
      </c>
      <c r="B1458" s="5" t="s">
        <v>729</v>
      </c>
      <c r="C1458" s="6" t="s">
        <v>398</v>
      </c>
      <c r="D1458" s="6" t="s">
        <v>399</v>
      </c>
      <c r="E1458" s="6" t="s">
        <v>3920</v>
      </c>
      <c r="F1458" s="7">
        <v>-4669.1500000000015</v>
      </c>
      <c r="G1458" s="7">
        <v>-2571.6500000000015</v>
      </c>
      <c r="H1458" s="8">
        <v>-104.62999999999738</v>
      </c>
    </row>
    <row r="1459" spans="1:8">
      <c r="A1459" s="4" t="s">
        <v>3921</v>
      </c>
      <c r="B1459" s="5" t="s">
        <v>120</v>
      </c>
      <c r="C1459" s="6" t="s">
        <v>859</v>
      </c>
      <c r="D1459" s="6" t="s">
        <v>860</v>
      </c>
      <c r="E1459" s="6" t="s">
        <v>3922</v>
      </c>
      <c r="F1459" s="7">
        <v>-35685.660000000003</v>
      </c>
      <c r="G1459" s="7">
        <v>-44872.880000000005</v>
      </c>
      <c r="H1459" s="8">
        <v>-36652.410000000003</v>
      </c>
    </row>
    <row r="1460" spans="1:8">
      <c r="A1460" s="4" t="s">
        <v>3923</v>
      </c>
      <c r="B1460" s="5" t="s">
        <v>532</v>
      </c>
      <c r="C1460" s="6" t="s">
        <v>3170</v>
      </c>
      <c r="D1460" s="6" t="s">
        <v>3171</v>
      </c>
      <c r="E1460" s="6" t="s">
        <v>3924</v>
      </c>
      <c r="F1460" s="7">
        <v>-1114.1200000000026</v>
      </c>
      <c r="G1460" s="7">
        <v>-1702.760000000002</v>
      </c>
      <c r="H1460" s="8">
        <v>228.0199999999968</v>
      </c>
    </row>
    <row r="1461" spans="1:8">
      <c r="A1461" s="4" t="s">
        <v>3925</v>
      </c>
      <c r="B1461" s="5" t="s">
        <v>130</v>
      </c>
      <c r="C1461" s="6" t="s">
        <v>3711</v>
      </c>
      <c r="D1461" s="6" t="s">
        <v>3712</v>
      </c>
      <c r="E1461" s="6" t="s">
        <v>3926</v>
      </c>
      <c r="F1461" s="7">
        <v>8482.69</v>
      </c>
      <c r="G1461" s="7">
        <v>8491.41</v>
      </c>
      <c r="H1461" s="8">
        <v>7359.1</v>
      </c>
    </row>
    <row r="1462" spans="1:8">
      <c r="A1462" s="4" t="s">
        <v>3927</v>
      </c>
      <c r="B1462" s="5" t="s">
        <v>3928</v>
      </c>
      <c r="C1462" s="6" t="s">
        <v>378</v>
      </c>
      <c r="D1462" s="6" t="s">
        <v>379</v>
      </c>
      <c r="E1462" s="6" t="s">
        <v>3929</v>
      </c>
      <c r="F1462" s="7">
        <v>-189.91000000000349</v>
      </c>
      <c r="G1462" s="7">
        <v>-599.59999999999854</v>
      </c>
      <c r="H1462" s="8">
        <v>695.73999999999796</v>
      </c>
    </row>
    <row r="1463" spans="1:8">
      <c r="A1463" s="4" t="s">
        <v>3930</v>
      </c>
      <c r="B1463" s="5" t="s">
        <v>237</v>
      </c>
      <c r="C1463" s="6" t="s">
        <v>238</v>
      </c>
      <c r="D1463" s="6" t="s">
        <v>239</v>
      </c>
      <c r="E1463" s="6" t="s">
        <v>3931</v>
      </c>
      <c r="F1463" s="7">
        <v>703.40999999999985</v>
      </c>
      <c r="G1463" s="7">
        <v>185.81999999999971</v>
      </c>
      <c r="H1463" s="8">
        <v>289.04000000000087</v>
      </c>
    </row>
    <row r="1464" spans="1:8">
      <c r="A1464" s="4" t="s">
        <v>3932</v>
      </c>
      <c r="B1464" s="5" t="s">
        <v>693</v>
      </c>
      <c r="C1464" s="6" t="s">
        <v>2057</v>
      </c>
      <c r="D1464" s="6" t="s">
        <v>2058</v>
      </c>
      <c r="E1464" s="6" t="s">
        <v>3933</v>
      </c>
      <c r="F1464" s="7">
        <v>-4251</v>
      </c>
      <c r="G1464" s="7">
        <v>-6275.6999999999971</v>
      </c>
      <c r="H1464" s="8">
        <v>-2582.3300000000017</v>
      </c>
    </row>
    <row r="1465" spans="1:8">
      <c r="A1465" s="4" t="s">
        <v>3934</v>
      </c>
      <c r="B1465" s="5" t="s">
        <v>732</v>
      </c>
      <c r="C1465" s="6" t="s">
        <v>733</v>
      </c>
      <c r="D1465" s="6" t="s">
        <v>734</v>
      </c>
      <c r="E1465" s="6" t="s">
        <v>3935</v>
      </c>
      <c r="F1465" s="7">
        <v>-681.43000000000029</v>
      </c>
      <c r="G1465" s="7">
        <v>-314.2699999999968</v>
      </c>
      <c r="H1465" s="8">
        <v>128.26000000000204</v>
      </c>
    </row>
    <row r="1466" spans="1:8">
      <c r="A1466" s="4" t="s">
        <v>3936</v>
      </c>
      <c r="B1466" s="5" t="s">
        <v>110</v>
      </c>
      <c r="C1466" s="6" t="s">
        <v>111</v>
      </c>
      <c r="D1466" s="6" t="s">
        <v>112</v>
      </c>
      <c r="E1466" s="6" t="s">
        <v>3937</v>
      </c>
      <c r="F1466" s="7">
        <v>-5914.8000000000029</v>
      </c>
      <c r="G1466" s="7">
        <v>-1659.8700000000026</v>
      </c>
      <c r="H1466" s="8">
        <v>1032.4599999999991</v>
      </c>
    </row>
    <row r="1467" spans="1:8">
      <c r="A1467" s="4" t="s">
        <v>3938</v>
      </c>
      <c r="B1467" s="5" t="s">
        <v>778</v>
      </c>
      <c r="C1467" s="6" t="s">
        <v>779</v>
      </c>
      <c r="D1467" s="6" t="s">
        <v>780</v>
      </c>
      <c r="E1467" s="6" t="s">
        <v>3526</v>
      </c>
      <c r="F1467" s="7">
        <v>32739</v>
      </c>
      <c r="G1467" s="7">
        <v>-1040.3899999999994</v>
      </c>
      <c r="H1467" s="8">
        <v>684.2400000000016</v>
      </c>
    </row>
    <row r="1468" spans="1:8">
      <c r="A1468" s="4" t="s">
        <v>3938</v>
      </c>
      <c r="B1468" s="5" t="s">
        <v>1488</v>
      </c>
      <c r="C1468" s="6" t="s">
        <v>3939</v>
      </c>
      <c r="D1468" s="6" t="s">
        <v>3940</v>
      </c>
      <c r="E1468" s="6" t="s">
        <v>2762</v>
      </c>
      <c r="F1468" s="7">
        <v>-608.70000000000073</v>
      </c>
      <c r="G1468" s="7">
        <v>-1040.3899999999994</v>
      </c>
      <c r="H1468" s="8">
        <v>684.2400000000016</v>
      </c>
    </row>
    <row r="1469" spans="1:8">
      <c r="A1469" s="4" t="s">
        <v>3941</v>
      </c>
      <c r="B1469" s="5" t="s">
        <v>1973</v>
      </c>
      <c r="C1469" s="6" t="s">
        <v>3657</v>
      </c>
      <c r="D1469" s="6" t="s">
        <v>3658</v>
      </c>
      <c r="E1469" s="6" t="s">
        <v>1016</v>
      </c>
      <c r="F1469" s="7">
        <v>-22003.009999999995</v>
      </c>
      <c r="G1469" s="7">
        <v>-15772.75</v>
      </c>
      <c r="H1469" s="8">
        <v>-6842.4100000000035</v>
      </c>
    </row>
    <row r="1470" spans="1:8">
      <c r="A1470" s="4" t="s">
        <v>3942</v>
      </c>
      <c r="B1470" s="5" t="s">
        <v>1299</v>
      </c>
      <c r="C1470" s="6" t="s">
        <v>3657</v>
      </c>
      <c r="D1470" s="6" t="s">
        <v>3658</v>
      </c>
      <c r="E1470" s="6" t="s">
        <v>1200</v>
      </c>
      <c r="F1470" s="7">
        <v>-22945.270000000004</v>
      </c>
      <c r="G1470" s="7">
        <v>-20400.03</v>
      </c>
      <c r="H1470" s="8">
        <v>-15983.199999999997</v>
      </c>
    </row>
    <row r="1471" spans="1:8">
      <c r="A1471" s="4" t="s">
        <v>3943</v>
      </c>
      <c r="B1471" s="5" t="s">
        <v>244</v>
      </c>
      <c r="C1471" s="6" t="s">
        <v>2888</v>
      </c>
      <c r="D1471" s="6" t="s">
        <v>2889</v>
      </c>
      <c r="E1471" s="6" t="s">
        <v>3944</v>
      </c>
      <c r="F1471" s="7">
        <v>-204.5399999999936</v>
      </c>
      <c r="G1471" s="7">
        <v>544.05000000000291</v>
      </c>
      <c r="H1471" s="8">
        <v>1128.4199999999983</v>
      </c>
    </row>
    <row r="1472" spans="1:8">
      <c r="A1472" s="4" t="s">
        <v>3945</v>
      </c>
      <c r="B1472" s="5" t="s">
        <v>276</v>
      </c>
      <c r="C1472" s="6" t="s">
        <v>393</v>
      </c>
      <c r="D1472" s="6" t="s">
        <v>394</v>
      </c>
      <c r="E1472" s="6" t="s">
        <v>3946</v>
      </c>
      <c r="F1472" s="7">
        <v>-21243.75</v>
      </c>
      <c r="G1472" s="7">
        <v>-18713.559999999998</v>
      </c>
      <c r="H1472" s="8">
        <v>-15743.480000000003</v>
      </c>
    </row>
    <row r="1473" spans="1:8">
      <c r="A1473" s="4" t="s">
        <v>3947</v>
      </c>
      <c r="B1473" s="5" t="s">
        <v>663</v>
      </c>
      <c r="C1473" s="6" t="s">
        <v>664</v>
      </c>
      <c r="D1473" s="6" t="s">
        <v>665</v>
      </c>
      <c r="E1473" s="6" t="s">
        <v>3782</v>
      </c>
      <c r="F1473" s="7">
        <v>-9292.8700000000026</v>
      </c>
      <c r="G1473" s="7">
        <v>-5641.1100000000006</v>
      </c>
      <c r="H1473" s="8">
        <v>393.88999999999942</v>
      </c>
    </row>
    <row r="1474" spans="1:8">
      <c r="A1474" s="4" t="s">
        <v>3948</v>
      </c>
      <c r="B1474" s="5" t="s">
        <v>2374</v>
      </c>
      <c r="C1474" s="6" t="s">
        <v>636</v>
      </c>
      <c r="D1474" s="6" t="s">
        <v>637</v>
      </c>
      <c r="E1474" s="6" t="s">
        <v>3949</v>
      </c>
      <c r="F1474" s="7">
        <v>-16592.980000000003</v>
      </c>
      <c r="G1474" s="7">
        <v>-32536.059999999998</v>
      </c>
      <c r="H1474" s="8">
        <v>-24041.449999999997</v>
      </c>
    </row>
    <row r="1475" spans="1:8">
      <c r="A1475" s="4" t="s">
        <v>3950</v>
      </c>
      <c r="B1475" s="5" t="s">
        <v>433</v>
      </c>
      <c r="C1475" s="6" t="s">
        <v>3232</v>
      </c>
      <c r="D1475" s="6" t="s">
        <v>3233</v>
      </c>
      <c r="E1475" s="6" t="s">
        <v>3951</v>
      </c>
      <c r="F1475" s="7">
        <v>1710.2100000000064</v>
      </c>
      <c r="G1475" s="7">
        <v>3510.2299999999959</v>
      </c>
      <c r="H1475" s="8">
        <v>1023.4199999999983</v>
      </c>
    </row>
    <row r="1476" spans="1:8">
      <c r="A1476" s="4" t="s">
        <v>3952</v>
      </c>
      <c r="B1476" s="5" t="s">
        <v>966</v>
      </c>
      <c r="C1476" s="6" t="s">
        <v>1764</v>
      </c>
      <c r="D1476" s="6" t="s">
        <v>1765</v>
      </c>
      <c r="E1476" s="6" t="s">
        <v>3953</v>
      </c>
      <c r="F1476" s="7">
        <v>-7757.8999999999942</v>
      </c>
      <c r="G1476" s="7">
        <v>-4656.1600000000035</v>
      </c>
      <c r="H1476" s="8">
        <v>-16105.289999999994</v>
      </c>
    </row>
    <row r="1477" spans="1:8">
      <c r="A1477" s="4" t="s">
        <v>3954</v>
      </c>
      <c r="B1477" s="5" t="s">
        <v>371</v>
      </c>
      <c r="C1477" s="6" t="s">
        <v>372</v>
      </c>
      <c r="D1477" s="6" t="s">
        <v>373</v>
      </c>
      <c r="E1477" s="6" t="s">
        <v>1486</v>
      </c>
      <c r="F1477" s="7">
        <v>781.69000000000233</v>
      </c>
      <c r="G1477" s="7">
        <v>-104.75999999999476</v>
      </c>
      <c r="H1477" s="8">
        <v>-147.08999999999651</v>
      </c>
    </row>
    <row r="1478" spans="1:8">
      <c r="A1478" s="4" t="s">
        <v>3955</v>
      </c>
      <c r="B1478" s="5" t="s">
        <v>120</v>
      </c>
      <c r="C1478" s="6" t="s">
        <v>166</v>
      </c>
      <c r="D1478" s="6" t="s">
        <v>167</v>
      </c>
      <c r="E1478" s="6" t="s">
        <v>3956</v>
      </c>
      <c r="F1478" s="7">
        <v>-48180.380000000005</v>
      </c>
      <c r="G1478" s="7">
        <v>-50255.649999999994</v>
      </c>
      <c r="H1478" s="8">
        <v>-19850.339999999997</v>
      </c>
    </row>
    <row r="1479" spans="1:8">
      <c r="A1479" s="4" t="s">
        <v>3957</v>
      </c>
      <c r="B1479" s="5" t="s">
        <v>120</v>
      </c>
      <c r="C1479" s="6" t="s">
        <v>1784</v>
      </c>
      <c r="D1479" s="6" t="s">
        <v>1785</v>
      </c>
      <c r="E1479" s="6" t="s">
        <v>2267</v>
      </c>
      <c r="F1479" s="7">
        <v>-62539.619999999995</v>
      </c>
      <c r="G1479" s="7">
        <v>-77127.420000000013</v>
      </c>
      <c r="H1479" s="8">
        <v>-51684.19</v>
      </c>
    </row>
    <row r="1480" spans="1:8">
      <c r="A1480" s="4" t="s">
        <v>3958</v>
      </c>
      <c r="B1480" s="5" t="s">
        <v>1845</v>
      </c>
      <c r="C1480" s="6" t="s">
        <v>3959</v>
      </c>
      <c r="D1480" s="6" t="s">
        <v>3960</v>
      </c>
      <c r="E1480" s="6" t="s">
        <v>3961</v>
      </c>
      <c r="F1480" s="7">
        <v>4908.6100000000006</v>
      </c>
      <c r="G1480" s="7">
        <v>6839.7699999999968</v>
      </c>
      <c r="H1480" s="8">
        <v>2157.010000000002</v>
      </c>
    </row>
    <row r="1481" spans="1:8">
      <c r="A1481" s="4" t="s">
        <v>3962</v>
      </c>
      <c r="B1481" s="5" t="s">
        <v>305</v>
      </c>
      <c r="C1481" s="6" t="s">
        <v>636</v>
      </c>
      <c r="D1481" s="6" t="s">
        <v>637</v>
      </c>
      <c r="E1481" s="6" t="s">
        <v>3963</v>
      </c>
      <c r="F1481" s="7">
        <v>-27438.929999999993</v>
      </c>
      <c r="G1481" s="7">
        <v>-39887.25</v>
      </c>
      <c r="H1481" s="8">
        <v>-27471.740000000005</v>
      </c>
    </row>
    <row r="1482" spans="1:8">
      <c r="A1482" s="4" t="s">
        <v>3964</v>
      </c>
      <c r="B1482" s="5" t="s">
        <v>3965</v>
      </c>
      <c r="C1482" s="6" t="s">
        <v>641</v>
      </c>
      <c r="D1482" s="6" t="s">
        <v>642</v>
      </c>
      <c r="E1482" s="6" t="s">
        <v>3966</v>
      </c>
      <c r="F1482" s="7">
        <v>580.52999999999884</v>
      </c>
      <c r="G1482" s="7">
        <v>1257.4300000000003</v>
      </c>
      <c r="H1482" s="8">
        <v>15537.64</v>
      </c>
    </row>
    <row r="1483" spans="1:8">
      <c r="A1483" s="4" t="s">
        <v>3967</v>
      </c>
      <c r="B1483" s="5" t="s">
        <v>100</v>
      </c>
      <c r="C1483" s="6" t="s">
        <v>1576</v>
      </c>
      <c r="D1483" s="6" t="s">
        <v>1577</v>
      </c>
      <c r="E1483" s="6" t="s">
        <v>3968</v>
      </c>
      <c r="F1483" s="7">
        <v>-20067.940000000002</v>
      </c>
      <c r="G1483" s="7">
        <v>-18733.510000000002</v>
      </c>
      <c r="H1483" s="8">
        <v>-20700.32</v>
      </c>
    </row>
    <row r="1484" spans="1:8">
      <c r="A1484" s="4" t="s">
        <v>3969</v>
      </c>
      <c r="B1484" s="5" t="s">
        <v>778</v>
      </c>
      <c r="C1484" s="6" t="s">
        <v>3970</v>
      </c>
      <c r="D1484" s="6" t="s">
        <v>3971</v>
      </c>
      <c r="E1484" s="6" t="s">
        <v>133</v>
      </c>
      <c r="F1484" s="7">
        <v>29845.9</v>
      </c>
      <c r="G1484" s="7">
        <v>-1046.380000000001</v>
      </c>
      <c r="H1484" s="8">
        <v>-297.52000000000044</v>
      </c>
    </row>
    <row r="1485" spans="1:8">
      <c r="A1485" s="4" t="s">
        <v>3969</v>
      </c>
      <c r="B1485" s="5" t="s">
        <v>1488</v>
      </c>
      <c r="C1485" s="6" t="s">
        <v>2554</v>
      </c>
      <c r="D1485" s="6" t="s">
        <v>2555</v>
      </c>
      <c r="E1485" s="6" t="s">
        <v>3972</v>
      </c>
      <c r="F1485" s="7">
        <v>-83.150000000001455</v>
      </c>
      <c r="G1485" s="7">
        <v>-1046.380000000001</v>
      </c>
      <c r="H1485" s="8">
        <v>-297.52000000000044</v>
      </c>
    </row>
    <row r="1486" spans="1:8">
      <c r="A1486" s="4" t="s">
        <v>3973</v>
      </c>
      <c r="B1486" s="5" t="s">
        <v>276</v>
      </c>
      <c r="C1486" s="6" t="s">
        <v>550</v>
      </c>
      <c r="D1486" s="6" t="s">
        <v>551</v>
      </c>
      <c r="E1486" s="6" t="s">
        <v>2845</v>
      </c>
      <c r="F1486" s="7">
        <v>-7545.2900000000009</v>
      </c>
      <c r="G1486" s="7">
        <v>-2777.5899999999965</v>
      </c>
      <c r="H1486" s="8">
        <v>11512.759999999998</v>
      </c>
    </row>
    <row r="1487" spans="1:8">
      <c r="A1487" s="4" t="s">
        <v>3974</v>
      </c>
      <c r="B1487" s="5" t="s">
        <v>100</v>
      </c>
      <c r="C1487" s="6" t="s">
        <v>1558</v>
      </c>
      <c r="D1487" s="6" t="s">
        <v>1559</v>
      </c>
      <c r="E1487" s="6" t="s">
        <v>3975</v>
      </c>
      <c r="F1487" s="7">
        <v>-727.11000000000058</v>
      </c>
      <c r="G1487" s="7">
        <v>-1315.1699999999983</v>
      </c>
      <c r="H1487" s="8">
        <v>625.79999999999927</v>
      </c>
    </row>
    <row r="1488" spans="1:8">
      <c r="A1488" s="4" t="s">
        <v>3976</v>
      </c>
      <c r="B1488" s="5" t="s">
        <v>584</v>
      </c>
      <c r="C1488" s="6" t="s">
        <v>1576</v>
      </c>
      <c r="D1488" s="6" t="s">
        <v>1577</v>
      </c>
      <c r="E1488" s="6" t="s">
        <v>2836</v>
      </c>
      <c r="F1488" s="7">
        <v>-1063.5599999999977</v>
      </c>
      <c r="G1488" s="7">
        <v>-1287.0299999999988</v>
      </c>
      <c r="H1488" s="8">
        <v>15130.369999999999</v>
      </c>
    </row>
    <row r="1489" spans="1:8">
      <c r="A1489" s="4" t="s">
        <v>3977</v>
      </c>
      <c r="B1489" s="5" t="s">
        <v>1865</v>
      </c>
      <c r="C1489" s="6" t="s">
        <v>641</v>
      </c>
      <c r="D1489" s="6" t="s">
        <v>642</v>
      </c>
      <c r="E1489" s="6" t="s">
        <v>643</v>
      </c>
      <c r="F1489" s="7">
        <v>-25489.839999999997</v>
      </c>
      <c r="G1489" s="7">
        <v>-13487.11</v>
      </c>
      <c r="H1489" s="8">
        <v>-17809.57</v>
      </c>
    </row>
    <row r="1490" spans="1:8">
      <c r="A1490" s="4" t="s">
        <v>3978</v>
      </c>
      <c r="B1490" s="5" t="s">
        <v>2685</v>
      </c>
      <c r="C1490" s="6" t="s">
        <v>1942</v>
      </c>
      <c r="D1490" s="6" t="s">
        <v>1943</v>
      </c>
      <c r="E1490" s="6" t="s">
        <v>3979</v>
      </c>
      <c r="F1490" s="7">
        <v>-3963.0699999999997</v>
      </c>
      <c r="G1490" s="7">
        <v>-2586.7900000000009</v>
      </c>
      <c r="H1490" s="8">
        <v>-2573.0800000000017</v>
      </c>
    </row>
    <row r="1491" spans="1:8">
      <c r="A1491" s="4" t="s">
        <v>3980</v>
      </c>
      <c r="B1491" s="5" t="s">
        <v>184</v>
      </c>
      <c r="C1491" s="6" t="s">
        <v>1014</v>
      </c>
      <c r="D1491" s="6" t="s">
        <v>1015</v>
      </c>
      <c r="E1491" s="6" t="s">
        <v>2406</v>
      </c>
      <c r="F1491" s="7">
        <v>-7331.3099999999977</v>
      </c>
      <c r="G1491" s="7">
        <v>-20641.729999999996</v>
      </c>
      <c r="H1491" s="8">
        <v>-11972.839999999997</v>
      </c>
    </row>
    <row r="1492" spans="1:8">
      <c r="A1492" s="4" t="s">
        <v>3981</v>
      </c>
      <c r="B1492" s="5" t="s">
        <v>1550</v>
      </c>
      <c r="C1492" s="6" t="s">
        <v>2185</v>
      </c>
      <c r="D1492" s="6" t="s">
        <v>2186</v>
      </c>
      <c r="E1492" s="6" t="s">
        <v>654</v>
      </c>
      <c r="F1492" s="7">
        <v>2008.1499999999942</v>
      </c>
      <c r="G1492" s="7">
        <v>267.47999999999593</v>
      </c>
      <c r="H1492" s="8">
        <v>417.58999999999651</v>
      </c>
    </row>
    <row r="1493" spans="1:8">
      <c r="A1493" s="4" t="s">
        <v>3982</v>
      </c>
      <c r="B1493" s="5" t="s">
        <v>120</v>
      </c>
      <c r="C1493" s="6" t="s">
        <v>1826</v>
      </c>
      <c r="D1493" s="6" t="s">
        <v>1827</v>
      </c>
      <c r="E1493" s="6" t="s">
        <v>3983</v>
      </c>
      <c r="F1493" s="7">
        <v>-24658.509999999995</v>
      </c>
      <c r="G1493" s="7">
        <v>-31606.199999999997</v>
      </c>
      <c r="H1493" s="8">
        <v>-33298.449999999997</v>
      </c>
    </row>
    <row r="1494" spans="1:8">
      <c r="A1494" s="4" t="s">
        <v>3984</v>
      </c>
      <c r="B1494" s="5" t="s">
        <v>100</v>
      </c>
      <c r="C1494" s="6" t="s">
        <v>398</v>
      </c>
      <c r="D1494" s="6" t="s">
        <v>399</v>
      </c>
      <c r="E1494" s="6" t="s">
        <v>3048</v>
      </c>
      <c r="F1494" s="7">
        <v>-14785.269999999997</v>
      </c>
      <c r="G1494" s="7">
        <v>-4963.3099999999977</v>
      </c>
      <c r="H1494" s="8">
        <v>1015.4599999999991</v>
      </c>
    </row>
    <row r="1495" spans="1:8">
      <c r="A1495" s="4" t="s">
        <v>3985</v>
      </c>
      <c r="B1495" s="5" t="s">
        <v>1973</v>
      </c>
      <c r="C1495" s="6" t="s">
        <v>2404</v>
      </c>
      <c r="D1495" s="6" t="s">
        <v>2405</v>
      </c>
      <c r="E1495" s="6" t="s">
        <v>3986</v>
      </c>
      <c r="F1495" s="7">
        <v>-21133.820000000007</v>
      </c>
      <c r="G1495" s="7">
        <v>-21139.39</v>
      </c>
      <c r="H1495" s="8">
        <v>-14375.839999999997</v>
      </c>
    </row>
    <row r="1496" spans="1:8">
      <c r="A1496" s="4" t="s">
        <v>3987</v>
      </c>
      <c r="B1496" s="5" t="s">
        <v>157</v>
      </c>
      <c r="C1496" s="6" t="s">
        <v>1867</v>
      </c>
      <c r="D1496" s="6" t="s">
        <v>1868</v>
      </c>
      <c r="E1496" s="6" t="s">
        <v>3988</v>
      </c>
      <c r="F1496" s="7">
        <v>-2386.5899999999965</v>
      </c>
      <c r="G1496" s="7">
        <v>-15789.970000000001</v>
      </c>
      <c r="H1496" s="8">
        <v>-6561.6399999999994</v>
      </c>
    </row>
    <row r="1497" spans="1:8">
      <c r="A1497" s="4" t="s">
        <v>3989</v>
      </c>
      <c r="B1497" s="5" t="s">
        <v>157</v>
      </c>
      <c r="C1497" s="6" t="s">
        <v>2912</v>
      </c>
      <c r="D1497" s="6" t="s">
        <v>2913</v>
      </c>
      <c r="E1497" s="6" t="s">
        <v>3990</v>
      </c>
      <c r="F1497" s="7">
        <v>-57149.94</v>
      </c>
      <c r="G1497" s="7">
        <v>-40361.429999999993</v>
      </c>
      <c r="H1497" s="8">
        <v>-29005.660000000003</v>
      </c>
    </row>
    <row r="1498" spans="1:8">
      <c r="A1498" s="4" t="s">
        <v>3991</v>
      </c>
      <c r="B1498" s="5" t="s">
        <v>120</v>
      </c>
      <c r="C1498" s="6" t="s">
        <v>121</v>
      </c>
      <c r="D1498" s="6" t="s">
        <v>122</v>
      </c>
      <c r="E1498" s="6" t="s">
        <v>3992</v>
      </c>
      <c r="F1498" s="7">
        <v>-52482.640000000014</v>
      </c>
      <c r="G1498" s="7">
        <v>-57537.880000000005</v>
      </c>
      <c r="H1498" s="8">
        <v>-40215.320000000007</v>
      </c>
    </row>
    <row r="1499" spans="1:8">
      <c r="A1499" s="4" t="s">
        <v>3993</v>
      </c>
      <c r="B1499" s="5" t="s">
        <v>3994</v>
      </c>
      <c r="C1499" s="6" t="s">
        <v>259</v>
      </c>
      <c r="D1499" s="6" t="s">
        <v>260</v>
      </c>
      <c r="E1499" s="6" t="s">
        <v>1297</v>
      </c>
      <c r="F1499" s="7">
        <v>-247.54000000000087</v>
      </c>
      <c r="G1499" s="7">
        <v>-4336.0800000000017</v>
      </c>
      <c r="H1499" s="8">
        <v>-839.55999999999767</v>
      </c>
    </row>
    <row r="1500" spans="1:8">
      <c r="A1500" s="4" t="s">
        <v>3995</v>
      </c>
      <c r="B1500" s="5" t="s">
        <v>120</v>
      </c>
      <c r="C1500" s="6" t="s">
        <v>598</v>
      </c>
      <c r="D1500" s="6" t="s">
        <v>599</v>
      </c>
      <c r="E1500" s="6" t="s">
        <v>1114</v>
      </c>
      <c r="F1500" s="7">
        <v>-42415.520000000004</v>
      </c>
      <c r="G1500" s="7">
        <v>-54032.869999999995</v>
      </c>
      <c r="H1500" s="8">
        <v>-26936.539999999994</v>
      </c>
    </row>
    <row r="1501" spans="1:8">
      <c r="A1501" s="4" t="s">
        <v>3996</v>
      </c>
      <c r="B1501" s="5" t="s">
        <v>2095</v>
      </c>
      <c r="C1501" s="6" t="s">
        <v>3997</v>
      </c>
      <c r="D1501" s="6" t="s">
        <v>3998</v>
      </c>
      <c r="E1501" s="6" t="s">
        <v>3605</v>
      </c>
      <c r="F1501" s="7">
        <v>-9653.8499999999985</v>
      </c>
      <c r="G1501" s="7">
        <v>-993.30000000000291</v>
      </c>
      <c r="H1501" s="8">
        <v>2232.7300000000032</v>
      </c>
    </row>
    <row r="1502" spans="1:8">
      <c r="A1502" s="4" t="s">
        <v>3999</v>
      </c>
      <c r="B1502" s="5" t="s">
        <v>157</v>
      </c>
      <c r="C1502" s="6" t="s">
        <v>198</v>
      </c>
      <c r="D1502" s="6" t="s">
        <v>199</v>
      </c>
      <c r="E1502" s="6" t="s">
        <v>3406</v>
      </c>
      <c r="F1502" s="7">
        <v>-5854.429999999993</v>
      </c>
      <c r="G1502" s="7">
        <v>-8694.4199999999983</v>
      </c>
      <c r="H1502" s="8">
        <v>1301.7799999999988</v>
      </c>
    </row>
    <row r="1503" spans="1:8">
      <c r="A1503" s="4" t="s">
        <v>4000</v>
      </c>
      <c r="B1503" s="5" t="s">
        <v>120</v>
      </c>
      <c r="C1503" s="6" t="s">
        <v>4001</v>
      </c>
      <c r="D1503" s="6" t="s">
        <v>4002</v>
      </c>
      <c r="E1503" s="6" t="s">
        <v>2267</v>
      </c>
      <c r="F1503" s="7">
        <v>-71131.040000000008</v>
      </c>
      <c r="G1503" s="7">
        <v>-75429.22</v>
      </c>
      <c r="H1503" s="8">
        <v>-52421.789999999994</v>
      </c>
    </row>
    <row r="1504" spans="1:8">
      <c r="A1504" s="4" t="s">
        <v>4003</v>
      </c>
      <c r="B1504" s="5" t="s">
        <v>4004</v>
      </c>
      <c r="C1504" s="6" t="s">
        <v>2690</v>
      </c>
      <c r="D1504" s="6" t="s">
        <v>2691</v>
      </c>
      <c r="E1504" s="6" t="s">
        <v>666</v>
      </c>
      <c r="F1504" s="7">
        <v>-6050.07</v>
      </c>
      <c r="G1504" s="7">
        <v>-4867.4700000000012</v>
      </c>
      <c r="H1504" s="8">
        <v>-2339.1999999999971</v>
      </c>
    </row>
    <row r="1505" spans="1:8">
      <c r="A1505" s="4" t="s">
        <v>4005</v>
      </c>
      <c r="B1505" s="5" t="s">
        <v>2916</v>
      </c>
      <c r="C1505" s="6" t="s">
        <v>703</v>
      </c>
      <c r="D1505" s="6" t="s">
        <v>704</v>
      </c>
      <c r="E1505" s="6" t="s">
        <v>4006</v>
      </c>
      <c r="F1505" s="7">
        <v>-21649.449999999997</v>
      </c>
      <c r="G1505" s="7">
        <v>-24848.85</v>
      </c>
      <c r="H1505" s="8">
        <v>30781</v>
      </c>
    </row>
    <row r="1506" spans="1:8">
      <c r="A1506" s="4" t="s">
        <v>4007</v>
      </c>
      <c r="B1506" s="5" t="s">
        <v>4008</v>
      </c>
      <c r="C1506" s="6" t="s">
        <v>827</v>
      </c>
      <c r="D1506" s="6" t="s">
        <v>828</v>
      </c>
      <c r="E1506" s="6" t="s">
        <v>4009</v>
      </c>
      <c r="F1506" s="7">
        <v>-1436.7999999999884</v>
      </c>
      <c r="G1506" s="7">
        <v>-23297.920000000013</v>
      </c>
      <c r="H1506" s="8">
        <v>-37472.890000000014</v>
      </c>
    </row>
    <row r="1507" spans="1:8">
      <c r="A1507" s="4" t="s">
        <v>4010</v>
      </c>
      <c r="B1507" s="5" t="s">
        <v>29</v>
      </c>
      <c r="C1507" s="6" t="s">
        <v>3657</v>
      </c>
      <c r="D1507" s="6" t="s">
        <v>3658</v>
      </c>
      <c r="E1507" s="6" t="s">
        <v>1112</v>
      </c>
      <c r="F1507" s="7">
        <v>-5281.6199999999953</v>
      </c>
      <c r="G1507" s="7">
        <v>-5986.6699999999983</v>
      </c>
      <c r="H1507" s="8">
        <v>-725.36000000000058</v>
      </c>
    </row>
    <row r="1508" spans="1:8">
      <c r="A1508" s="4" t="s">
        <v>4011</v>
      </c>
      <c r="B1508" s="5" t="s">
        <v>100</v>
      </c>
      <c r="C1508" s="6" t="s">
        <v>694</v>
      </c>
      <c r="D1508" s="6" t="s">
        <v>695</v>
      </c>
      <c r="E1508" s="6" t="s">
        <v>2914</v>
      </c>
      <c r="F1508" s="7">
        <v>-24641.699999999997</v>
      </c>
      <c r="G1508" s="7">
        <v>-34616</v>
      </c>
      <c r="H1508" s="8">
        <v>-14452.61</v>
      </c>
    </row>
    <row r="1509" spans="1:8">
      <c r="A1509" s="4" t="s">
        <v>4012</v>
      </c>
      <c r="B1509" s="5" t="s">
        <v>120</v>
      </c>
      <c r="C1509" s="6" t="s">
        <v>576</v>
      </c>
      <c r="D1509" s="6" t="s">
        <v>577</v>
      </c>
      <c r="E1509" s="6" t="s">
        <v>4013</v>
      </c>
      <c r="F1509" s="7">
        <v>2900.8800000000047</v>
      </c>
      <c r="G1509" s="7">
        <v>-1600.5399999999936</v>
      </c>
      <c r="H1509" s="8">
        <v>-3275.25</v>
      </c>
    </row>
    <row r="1510" spans="1:8">
      <c r="A1510" s="4" t="s">
        <v>4014</v>
      </c>
      <c r="B1510" s="5" t="s">
        <v>355</v>
      </c>
      <c r="C1510" s="6" t="s">
        <v>320</v>
      </c>
      <c r="D1510" s="6" t="s">
        <v>321</v>
      </c>
      <c r="E1510" s="6" t="s">
        <v>4015</v>
      </c>
      <c r="F1510" s="7">
        <v>-10714.019999999997</v>
      </c>
      <c r="G1510" s="7">
        <v>-3936.3000000000029</v>
      </c>
      <c r="H1510" s="8">
        <v>-177.65000000000146</v>
      </c>
    </row>
    <row r="1511" spans="1:8">
      <c r="A1511" s="4" t="s">
        <v>4016</v>
      </c>
      <c r="B1511" s="5" t="s">
        <v>237</v>
      </c>
      <c r="C1511" s="6" t="s">
        <v>238</v>
      </c>
      <c r="D1511" s="6" t="s">
        <v>239</v>
      </c>
      <c r="E1511" s="6" t="s">
        <v>4017</v>
      </c>
      <c r="F1511" s="7">
        <v>889.46999999999935</v>
      </c>
      <c r="G1511" s="7">
        <v>146.17000000000007</v>
      </c>
      <c r="H1511" s="8">
        <v>666.57999999999993</v>
      </c>
    </row>
    <row r="1512" spans="1:8">
      <c r="A1512" s="4" t="s">
        <v>4018</v>
      </c>
      <c r="B1512" s="5" t="s">
        <v>174</v>
      </c>
      <c r="C1512" s="6" t="s">
        <v>2943</v>
      </c>
      <c r="D1512" s="6" t="s">
        <v>2944</v>
      </c>
      <c r="E1512" s="6" t="s">
        <v>4019</v>
      </c>
      <c r="F1512" s="7">
        <v>-21698.399999999994</v>
      </c>
      <c r="G1512" s="7">
        <v>-12666.449999999997</v>
      </c>
      <c r="H1512" s="8">
        <v>-18617.97</v>
      </c>
    </row>
    <row r="1513" spans="1:8">
      <c r="A1513" s="4" t="s">
        <v>4020</v>
      </c>
      <c r="B1513" s="5" t="s">
        <v>237</v>
      </c>
      <c r="C1513" s="6" t="s">
        <v>238</v>
      </c>
      <c r="D1513" s="6" t="s">
        <v>239</v>
      </c>
      <c r="E1513" s="6" t="s">
        <v>4021</v>
      </c>
      <c r="F1513" s="7">
        <v>-178.31999999999971</v>
      </c>
      <c r="G1513" s="7">
        <v>113.1200000000008</v>
      </c>
      <c r="H1513" s="8">
        <v>374.27000000000044</v>
      </c>
    </row>
    <row r="1514" spans="1:8">
      <c r="A1514" s="4" t="s">
        <v>4022</v>
      </c>
      <c r="B1514" s="5" t="s">
        <v>2668</v>
      </c>
      <c r="C1514" s="6" t="s">
        <v>1024</v>
      </c>
      <c r="D1514" s="6" t="s">
        <v>1025</v>
      </c>
      <c r="E1514" s="6" t="s">
        <v>4023</v>
      </c>
      <c r="F1514" s="7">
        <v>-418.57000000000698</v>
      </c>
      <c r="G1514" s="7">
        <v>2055.1699999999983</v>
      </c>
      <c r="H1514" s="8">
        <v>-4774.6300000000047</v>
      </c>
    </row>
    <row r="1515" spans="1:8">
      <c r="A1515" s="4" t="s">
        <v>4024</v>
      </c>
      <c r="B1515" s="5" t="s">
        <v>1171</v>
      </c>
      <c r="C1515" s="6" t="s">
        <v>4025</v>
      </c>
      <c r="D1515" s="6" t="s">
        <v>4026</v>
      </c>
      <c r="E1515" s="6" t="s">
        <v>4027</v>
      </c>
      <c r="F1515" s="7">
        <v>-213.05999999999767</v>
      </c>
      <c r="G1515" s="7">
        <v>-1094.9400000000023</v>
      </c>
      <c r="H1515" s="8">
        <v>1967.010000000002</v>
      </c>
    </row>
    <row r="1516" spans="1:8">
      <c r="A1516" s="4" t="s">
        <v>4028</v>
      </c>
      <c r="B1516" s="5" t="s">
        <v>4008</v>
      </c>
      <c r="C1516" s="6" t="s">
        <v>827</v>
      </c>
      <c r="D1516" s="6" t="s">
        <v>828</v>
      </c>
      <c r="E1516" s="6" t="s">
        <v>1112</v>
      </c>
      <c r="F1516" s="7">
        <v>-47.769999999989523</v>
      </c>
      <c r="G1516" s="7">
        <v>-31101.899999999994</v>
      </c>
      <c r="H1516" s="8">
        <v>-18601.339999999997</v>
      </c>
    </row>
    <row r="1517" spans="1:8">
      <c r="A1517" s="4" t="s">
        <v>4029</v>
      </c>
      <c r="B1517" s="5" t="s">
        <v>678</v>
      </c>
      <c r="C1517" s="6" t="s">
        <v>4030</v>
      </c>
      <c r="D1517" s="6" t="s">
        <v>4031</v>
      </c>
      <c r="E1517" s="6" t="s">
        <v>4032</v>
      </c>
      <c r="F1517" s="7">
        <v>-6685.4400000000023</v>
      </c>
      <c r="G1517" s="7">
        <v>-5873.5</v>
      </c>
      <c r="H1517" s="8">
        <v>2167.5800000000017</v>
      </c>
    </row>
    <row r="1518" spans="1:8">
      <c r="A1518" s="4" t="s">
        <v>4033</v>
      </c>
      <c r="B1518" s="5" t="s">
        <v>4034</v>
      </c>
      <c r="C1518" s="6" t="s">
        <v>1631</v>
      </c>
      <c r="D1518" s="6" t="s">
        <v>1632</v>
      </c>
      <c r="E1518" s="6" t="s">
        <v>4035</v>
      </c>
      <c r="F1518" s="7">
        <v>139.11999999999534</v>
      </c>
      <c r="G1518" s="7">
        <v>3154.9899999999907</v>
      </c>
      <c r="H1518" s="8">
        <v>3709.5899999999965</v>
      </c>
    </row>
    <row r="1519" spans="1:8">
      <c r="A1519" s="4" t="s">
        <v>4036</v>
      </c>
      <c r="B1519" s="5" t="s">
        <v>1724</v>
      </c>
      <c r="C1519" s="6" t="s">
        <v>576</v>
      </c>
      <c r="D1519" s="6" t="s">
        <v>577</v>
      </c>
      <c r="E1519" s="6" t="s">
        <v>1869</v>
      </c>
      <c r="F1519" s="7">
        <v>-1360.570000000007</v>
      </c>
      <c r="G1519" s="7">
        <v>-1683.8699999999953</v>
      </c>
      <c r="H1519" s="8">
        <v>3154.3099999999977</v>
      </c>
    </row>
    <row r="1520" spans="1:8">
      <c r="A1520" s="4" t="s">
        <v>4037</v>
      </c>
      <c r="B1520" s="5" t="s">
        <v>4038</v>
      </c>
      <c r="C1520" s="6" t="s">
        <v>2036</v>
      </c>
      <c r="D1520" s="6" t="s">
        <v>2037</v>
      </c>
      <c r="E1520" s="6" t="s">
        <v>4039</v>
      </c>
      <c r="F1520" s="7">
        <v>-1350.7200000000012</v>
      </c>
      <c r="G1520" s="7">
        <v>602.83000000000175</v>
      </c>
      <c r="H1520" s="8">
        <v>3841.9400000000023</v>
      </c>
    </row>
    <row r="1521" spans="1:8">
      <c r="A1521" s="4" t="s">
        <v>4040</v>
      </c>
      <c r="B1521" s="5" t="s">
        <v>4041</v>
      </c>
      <c r="C1521" s="6" t="s">
        <v>761</v>
      </c>
      <c r="D1521" s="6" t="s">
        <v>762</v>
      </c>
      <c r="E1521" s="6" t="s">
        <v>4042</v>
      </c>
      <c r="F1521" s="7">
        <v>71.410000000003492</v>
      </c>
      <c r="G1521" s="7">
        <v>-484.37000000000262</v>
      </c>
      <c r="H1521" s="8">
        <v>5631.6600000000035</v>
      </c>
    </row>
    <row r="1522" spans="1:8">
      <c r="A1522" s="4" t="s">
        <v>4043</v>
      </c>
      <c r="B1522" s="5" t="s">
        <v>267</v>
      </c>
      <c r="C1522" s="6" t="s">
        <v>1974</v>
      </c>
      <c r="D1522" s="6" t="s">
        <v>1975</v>
      </c>
      <c r="E1522" s="6" t="s">
        <v>834</v>
      </c>
      <c r="F1522" s="7">
        <v>-934.30999999999767</v>
      </c>
      <c r="G1522" s="7">
        <v>-6599.4199999999983</v>
      </c>
      <c r="H1522" s="8">
        <v>-7260.0800000000017</v>
      </c>
    </row>
    <row r="1523" spans="1:8">
      <c r="A1523" s="4" t="s">
        <v>4044</v>
      </c>
      <c r="B1523" s="5" t="s">
        <v>267</v>
      </c>
      <c r="C1523" s="6" t="s">
        <v>1974</v>
      </c>
      <c r="D1523" s="6" t="s">
        <v>1975</v>
      </c>
      <c r="E1523" s="6" t="s">
        <v>683</v>
      </c>
      <c r="F1523" s="7">
        <v>-1721.4700000000012</v>
      </c>
      <c r="G1523" s="7">
        <v>-9396.1900000000023</v>
      </c>
      <c r="H1523" s="8">
        <v>-8770.36</v>
      </c>
    </row>
    <row r="1524" spans="1:8">
      <c r="A1524" s="4" t="s">
        <v>4045</v>
      </c>
      <c r="B1524" s="5" t="s">
        <v>60</v>
      </c>
      <c r="C1524" s="6" t="s">
        <v>141</v>
      </c>
      <c r="D1524" s="6" t="s">
        <v>142</v>
      </c>
      <c r="E1524" s="6" t="s">
        <v>2692</v>
      </c>
      <c r="F1524" s="7">
        <v>-1863.4199999999983</v>
      </c>
      <c r="G1524" s="7">
        <v>-1594.7900000000009</v>
      </c>
      <c r="H1524" s="8">
        <v>-418.95999999999913</v>
      </c>
    </row>
    <row r="1525" spans="1:8">
      <c r="A1525" s="4" t="s">
        <v>4046</v>
      </c>
      <c r="B1525" s="5" t="s">
        <v>120</v>
      </c>
      <c r="C1525" s="6" t="s">
        <v>537</v>
      </c>
      <c r="D1525" s="6" t="s">
        <v>538</v>
      </c>
      <c r="E1525" s="6" t="s">
        <v>4047</v>
      </c>
      <c r="F1525" s="7">
        <v>2114.6900000000023</v>
      </c>
      <c r="G1525" s="7">
        <v>-11176.539999999994</v>
      </c>
      <c r="H1525" s="8">
        <v>-4908.6699999999983</v>
      </c>
    </row>
    <row r="1526" spans="1:8">
      <c r="A1526" s="4" t="s">
        <v>4048</v>
      </c>
      <c r="B1526" s="5" t="s">
        <v>710</v>
      </c>
      <c r="C1526" s="6" t="s">
        <v>523</v>
      </c>
      <c r="D1526" s="6" t="s">
        <v>524</v>
      </c>
      <c r="E1526" s="6" t="s">
        <v>2398</v>
      </c>
      <c r="F1526" s="7">
        <v>-10569.190000000002</v>
      </c>
      <c r="G1526" s="7">
        <v>-5887.57</v>
      </c>
      <c r="H1526" s="8">
        <v>15384.28</v>
      </c>
    </row>
    <row r="1527" spans="1:8">
      <c r="A1527" s="4" t="s">
        <v>4049</v>
      </c>
      <c r="B1527" s="5" t="s">
        <v>969</v>
      </c>
      <c r="C1527" s="6" t="s">
        <v>2838</v>
      </c>
      <c r="D1527" s="6" t="s">
        <v>2839</v>
      </c>
      <c r="E1527" s="6" t="s">
        <v>2209</v>
      </c>
      <c r="F1527" s="7">
        <v>-57511.100000000006</v>
      </c>
      <c r="G1527" s="7">
        <v>-116219.09</v>
      </c>
      <c r="H1527" s="8">
        <v>-91009.640000000014</v>
      </c>
    </row>
    <row r="1528" spans="1:8">
      <c r="A1528" s="4" t="s">
        <v>4050</v>
      </c>
      <c r="B1528" s="5" t="s">
        <v>1143</v>
      </c>
      <c r="C1528" s="6" t="s">
        <v>259</v>
      </c>
      <c r="D1528" s="6" t="s">
        <v>260</v>
      </c>
      <c r="E1528" s="6" t="s">
        <v>4051</v>
      </c>
      <c r="F1528" s="7">
        <v>18616.349999999999</v>
      </c>
      <c r="G1528" s="7">
        <v>171.29000000000087</v>
      </c>
      <c r="H1528" s="8">
        <v>1646.6399999999994</v>
      </c>
    </row>
    <row r="1529" spans="1:8">
      <c r="A1529" s="4" t="s">
        <v>4052</v>
      </c>
      <c r="B1529" s="5" t="s">
        <v>276</v>
      </c>
      <c r="C1529" s="6" t="s">
        <v>4053</v>
      </c>
      <c r="D1529" s="6" t="s">
        <v>4054</v>
      </c>
      <c r="E1529" s="6" t="s">
        <v>3041</v>
      </c>
      <c r="F1529" s="7">
        <v>-3736.4400000000023</v>
      </c>
      <c r="G1529" s="7">
        <v>-2929.0400000000009</v>
      </c>
      <c r="H1529" s="8">
        <v>-1689.2200000000012</v>
      </c>
    </row>
    <row r="1530" spans="1:8">
      <c r="A1530" s="4" t="s">
        <v>4055</v>
      </c>
      <c r="B1530" s="5" t="s">
        <v>371</v>
      </c>
      <c r="C1530" s="6" t="s">
        <v>389</v>
      </c>
      <c r="D1530" s="6" t="s">
        <v>390</v>
      </c>
      <c r="E1530" s="6" t="s">
        <v>4056</v>
      </c>
      <c r="F1530" s="7">
        <v>-1407.2899999999936</v>
      </c>
      <c r="G1530" s="7">
        <v>10.55000000000291</v>
      </c>
      <c r="H1530" s="8">
        <v>118.89999999999418</v>
      </c>
    </row>
    <row r="1531" spans="1:8">
      <c r="A1531" s="4" t="s">
        <v>4057</v>
      </c>
      <c r="B1531" s="5" t="s">
        <v>1238</v>
      </c>
      <c r="C1531" s="6" t="s">
        <v>550</v>
      </c>
      <c r="D1531" s="6" t="s">
        <v>551</v>
      </c>
      <c r="E1531" s="6" t="s">
        <v>1078</v>
      </c>
      <c r="F1531" s="7">
        <v>-4278.6500000000015</v>
      </c>
      <c r="G1531" s="7">
        <v>-3319.1999999999971</v>
      </c>
      <c r="H1531" s="8">
        <v>-5771.4800000000032</v>
      </c>
    </row>
    <row r="1532" spans="1:8">
      <c r="A1532" s="4" t="s">
        <v>4058</v>
      </c>
      <c r="B1532" s="5" t="s">
        <v>658</v>
      </c>
      <c r="C1532" s="6" t="s">
        <v>659</v>
      </c>
      <c r="D1532" s="6" t="s">
        <v>660</v>
      </c>
      <c r="E1532" s="6" t="s">
        <v>4059</v>
      </c>
      <c r="F1532" s="7">
        <v>14662.45</v>
      </c>
      <c r="G1532" s="7">
        <v>14123.2</v>
      </c>
      <c r="H1532" s="8">
        <v>15563.45</v>
      </c>
    </row>
    <row r="1533" spans="1:8">
      <c r="A1533" s="4" t="s">
        <v>4060</v>
      </c>
      <c r="B1533" s="5" t="s">
        <v>629</v>
      </c>
      <c r="C1533" s="6" t="s">
        <v>245</v>
      </c>
      <c r="D1533" s="6" t="s">
        <v>246</v>
      </c>
      <c r="E1533" s="6" t="s">
        <v>2875</v>
      </c>
      <c r="F1533" s="7">
        <v>17660.480000000003</v>
      </c>
      <c r="G1533" s="7">
        <v>18545.489999999998</v>
      </c>
      <c r="H1533" s="8">
        <v>17721.989999999998</v>
      </c>
    </row>
    <row r="1534" spans="1:8">
      <c r="A1534" s="4" t="s">
        <v>4061</v>
      </c>
      <c r="B1534" s="5" t="s">
        <v>915</v>
      </c>
      <c r="C1534" s="6" t="s">
        <v>91</v>
      </c>
      <c r="D1534" s="6" t="s">
        <v>92</v>
      </c>
      <c r="E1534" s="6" t="s">
        <v>4062</v>
      </c>
      <c r="F1534" s="7">
        <v>-31999.649999999994</v>
      </c>
      <c r="G1534" s="7">
        <v>-33481.919999999998</v>
      </c>
      <c r="H1534" s="8">
        <v>-29534.619999999995</v>
      </c>
    </row>
    <row r="1535" spans="1:8">
      <c r="A1535" s="4" t="s">
        <v>4063</v>
      </c>
      <c r="B1535" s="5" t="s">
        <v>232</v>
      </c>
      <c r="C1535" s="6" t="s">
        <v>233</v>
      </c>
      <c r="D1535" s="6" t="s">
        <v>234</v>
      </c>
      <c r="E1535" s="6" t="s">
        <v>4064</v>
      </c>
      <c r="F1535" s="7">
        <v>-6006.3700000000026</v>
      </c>
      <c r="G1535" s="7">
        <v>-7957.4100000000035</v>
      </c>
      <c r="H1535" s="8">
        <v>-9815.8300000000017</v>
      </c>
    </row>
    <row r="1536" spans="1:8">
      <c r="A1536" s="4" t="s">
        <v>4065</v>
      </c>
      <c r="B1536" s="5" t="s">
        <v>4066</v>
      </c>
      <c r="C1536" s="6" t="s">
        <v>4067</v>
      </c>
      <c r="D1536" s="6" t="s">
        <v>4068</v>
      </c>
      <c r="E1536" s="6" t="s">
        <v>4069</v>
      </c>
      <c r="F1536" s="7">
        <v>422.9800000000032</v>
      </c>
      <c r="G1536" s="7">
        <v>-2316.3399999999965</v>
      </c>
      <c r="H1536" s="8">
        <v>4190.3000000000029</v>
      </c>
    </row>
    <row r="1537" spans="1:8">
      <c r="A1537" s="4" t="s">
        <v>4070</v>
      </c>
      <c r="B1537" s="5" t="s">
        <v>237</v>
      </c>
      <c r="C1537" s="6" t="s">
        <v>238</v>
      </c>
      <c r="D1537" s="6" t="s">
        <v>239</v>
      </c>
      <c r="E1537" s="6" t="s">
        <v>4071</v>
      </c>
      <c r="F1537" s="7">
        <v>344.17000000000007</v>
      </c>
      <c r="G1537" s="7">
        <v>114.14999999999964</v>
      </c>
      <c r="H1537" s="8">
        <v>434.93000000000029</v>
      </c>
    </row>
    <row r="1538" spans="1:8">
      <c r="A1538" s="4" t="s">
        <v>4072</v>
      </c>
      <c r="B1538" s="5" t="s">
        <v>100</v>
      </c>
      <c r="C1538" s="6" t="s">
        <v>1884</v>
      </c>
      <c r="D1538" s="6" t="s">
        <v>1885</v>
      </c>
      <c r="E1538" s="6" t="s">
        <v>3265</v>
      </c>
      <c r="F1538" s="7">
        <v>-1035.6399999999994</v>
      </c>
      <c r="G1538" s="7">
        <v>-7179.2099999999991</v>
      </c>
      <c r="H1538" s="8">
        <v>-2411.1699999999983</v>
      </c>
    </row>
    <row r="1539" spans="1:8">
      <c r="A1539" s="4" t="s">
        <v>4073</v>
      </c>
      <c r="B1539" s="5" t="s">
        <v>19</v>
      </c>
      <c r="C1539" s="6" t="s">
        <v>20</v>
      </c>
      <c r="D1539" s="6" t="s">
        <v>21</v>
      </c>
      <c r="E1539" s="6" t="s">
        <v>4074</v>
      </c>
      <c r="F1539" s="7">
        <v>195.39999999999418</v>
      </c>
      <c r="G1539" s="7">
        <v>27683.449999999997</v>
      </c>
      <c r="H1539" s="8">
        <v>27398.57</v>
      </c>
    </row>
    <row r="1540" spans="1:8">
      <c r="A1540" s="4" t="s">
        <v>4075</v>
      </c>
      <c r="B1540" s="5" t="s">
        <v>110</v>
      </c>
      <c r="C1540" s="6" t="s">
        <v>3495</v>
      </c>
      <c r="D1540" s="6" t="s">
        <v>3496</v>
      </c>
      <c r="E1540" s="6" t="s">
        <v>53</v>
      </c>
      <c r="F1540" s="7">
        <v>1166.6399999999994</v>
      </c>
      <c r="G1540" s="7">
        <v>739.30999999999767</v>
      </c>
      <c r="H1540" s="8">
        <v>40495</v>
      </c>
    </row>
    <row r="1541" spans="1:8">
      <c r="A1541" s="4" t="s">
        <v>4076</v>
      </c>
      <c r="B1541" s="5" t="s">
        <v>1865</v>
      </c>
      <c r="C1541" s="6" t="s">
        <v>641</v>
      </c>
      <c r="D1541" s="6" t="s">
        <v>642</v>
      </c>
      <c r="E1541" s="6" t="s">
        <v>2017</v>
      </c>
      <c r="F1541" s="7">
        <v>4723.619999999999</v>
      </c>
      <c r="G1541" s="7">
        <v>1007.4300000000003</v>
      </c>
      <c r="H1541" s="8">
        <v>7541.1500000000015</v>
      </c>
    </row>
    <row r="1542" spans="1:8">
      <c r="A1542" s="4" t="s">
        <v>4077</v>
      </c>
      <c r="B1542" s="5" t="s">
        <v>1382</v>
      </c>
      <c r="C1542" s="6" t="s">
        <v>1126</v>
      </c>
      <c r="D1542" s="6" t="s">
        <v>1127</v>
      </c>
      <c r="E1542" s="6" t="s">
        <v>700</v>
      </c>
      <c r="F1542" s="7">
        <v>-378.20999999999913</v>
      </c>
      <c r="G1542" s="7">
        <v>568.88999999999942</v>
      </c>
      <c r="H1542" s="8">
        <v>4383.2099999999991</v>
      </c>
    </row>
    <row r="1543" spans="1:8">
      <c r="A1543" s="4" t="s">
        <v>4078</v>
      </c>
      <c r="B1543" s="5" t="s">
        <v>4079</v>
      </c>
      <c r="C1543" s="6" t="s">
        <v>932</v>
      </c>
      <c r="D1543" s="6" t="s">
        <v>933</v>
      </c>
      <c r="E1543" s="6" t="s">
        <v>4080</v>
      </c>
      <c r="F1543" s="7">
        <v>-1762.8000000000029</v>
      </c>
      <c r="G1543" s="7">
        <v>575.59999999999854</v>
      </c>
      <c r="H1543" s="8">
        <v>231.55999999999767</v>
      </c>
    </row>
    <row r="1544" spans="1:8">
      <c r="A1544" s="4" t="s">
        <v>4081</v>
      </c>
      <c r="B1544" s="5" t="s">
        <v>4082</v>
      </c>
      <c r="C1544" s="6" t="s">
        <v>254</v>
      </c>
      <c r="D1544" s="6" t="s">
        <v>255</v>
      </c>
      <c r="E1544" s="6" t="s">
        <v>4083</v>
      </c>
      <c r="F1544" s="7">
        <v>8083.4</v>
      </c>
      <c r="G1544" s="7">
        <v>7693.8700000000008</v>
      </c>
      <c r="H1544" s="8">
        <v>7667.2800000000007</v>
      </c>
    </row>
    <row r="1545" spans="1:8">
      <c r="A1545" s="4" t="s">
        <v>4084</v>
      </c>
      <c r="B1545" s="5" t="s">
        <v>2248</v>
      </c>
      <c r="C1545" s="6" t="s">
        <v>2249</v>
      </c>
      <c r="D1545" s="6" t="s">
        <v>2250</v>
      </c>
      <c r="E1545" s="6" t="s">
        <v>4085</v>
      </c>
      <c r="F1545" s="7">
        <v>15692.919999999998</v>
      </c>
      <c r="G1545" s="7">
        <v>1735.010000000002</v>
      </c>
      <c r="H1545" s="8">
        <v>159.7300000000032</v>
      </c>
    </row>
    <row r="1546" spans="1:8">
      <c r="A1546" s="4" t="s">
        <v>4086</v>
      </c>
      <c r="B1546" s="5" t="s">
        <v>120</v>
      </c>
      <c r="C1546" s="6" t="s">
        <v>602</v>
      </c>
      <c r="D1546" s="6" t="s">
        <v>603</v>
      </c>
      <c r="E1546" s="6" t="s">
        <v>4087</v>
      </c>
      <c r="F1546" s="7">
        <v>-1425.6199999999953</v>
      </c>
      <c r="G1546" s="7">
        <v>-17727.690000000002</v>
      </c>
      <c r="H1546" s="8">
        <v>-3660.8800000000047</v>
      </c>
    </row>
    <row r="1547" spans="1:8">
      <c r="A1547" s="4" t="s">
        <v>4088</v>
      </c>
      <c r="B1547" s="5" t="s">
        <v>60</v>
      </c>
      <c r="C1547" s="6" t="s">
        <v>3508</v>
      </c>
      <c r="D1547" s="6" t="s">
        <v>3509</v>
      </c>
      <c r="E1547" s="6" t="s">
        <v>4089</v>
      </c>
      <c r="F1547" s="7">
        <v>13146.79</v>
      </c>
      <c r="G1547" s="7">
        <v>13593.970000000001</v>
      </c>
      <c r="H1547" s="8">
        <v>17986.02</v>
      </c>
    </row>
    <row r="1548" spans="1:8">
      <c r="A1548" s="4" t="s">
        <v>4090</v>
      </c>
      <c r="B1548" s="5" t="s">
        <v>4091</v>
      </c>
      <c r="C1548" s="6" t="s">
        <v>2663</v>
      </c>
      <c r="D1548" s="6" t="s">
        <v>2664</v>
      </c>
      <c r="E1548" s="6" t="s">
        <v>4092</v>
      </c>
      <c r="F1548" s="7">
        <v>1390.1199999999953</v>
      </c>
      <c r="G1548" s="7">
        <v>208.35000000000582</v>
      </c>
      <c r="H1548" s="8">
        <v>37354.94</v>
      </c>
    </row>
    <row r="1549" spans="1:8">
      <c r="A1549" s="4" t="s">
        <v>4093</v>
      </c>
      <c r="B1549" s="5" t="s">
        <v>2091</v>
      </c>
      <c r="C1549" s="6" t="s">
        <v>3223</v>
      </c>
      <c r="D1549" s="6" t="s">
        <v>3224</v>
      </c>
      <c r="E1549" s="6" t="s">
        <v>4094</v>
      </c>
      <c r="F1549" s="7">
        <v>-23792.119999999995</v>
      </c>
      <c r="G1549" s="7">
        <v>-2036.4400000000023</v>
      </c>
      <c r="H1549" s="8">
        <v>5957.5200000000041</v>
      </c>
    </row>
    <row r="1550" spans="1:8">
      <c r="A1550" s="4" t="s">
        <v>4095</v>
      </c>
      <c r="B1550" s="5" t="s">
        <v>4096</v>
      </c>
      <c r="C1550" s="6" t="s">
        <v>2455</v>
      </c>
      <c r="D1550" s="6" t="s">
        <v>2456</v>
      </c>
      <c r="E1550" s="6" t="s">
        <v>347</v>
      </c>
      <c r="F1550" s="7">
        <v>-8166.9900000000052</v>
      </c>
      <c r="G1550" s="7">
        <v>-13479.779999999999</v>
      </c>
      <c r="H1550" s="8">
        <v>-12360.339999999997</v>
      </c>
    </row>
    <row r="1551" spans="1:8">
      <c r="A1551" s="4" t="s">
        <v>4097</v>
      </c>
      <c r="B1551" s="5" t="s">
        <v>276</v>
      </c>
      <c r="C1551" s="6" t="s">
        <v>2592</v>
      </c>
      <c r="D1551" s="6" t="s">
        <v>2593</v>
      </c>
      <c r="E1551" s="6" t="s">
        <v>4098</v>
      </c>
      <c r="F1551" s="7">
        <v>-9541.1600000000035</v>
      </c>
      <c r="G1551" s="7">
        <v>-4733.4800000000032</v>
      </c>
      <c r="H1551" s="8">
        <v>-3965.739999999998</v>
      </c>
    </row>
    <row r="1552" spans="1:8">
      <c r="A1552" s="4" t="s">
        <v>4099</v>
      </c>
      <c r="B1552" s="5" t="s">
        <v>60</v>
      </c>
      <c r="C1552" s="6" t="s">
        <v>794</v>
      </c>
      <c r="D1552" s="6" t="s">
        <v>795</v>
      </c>
      <c r="E1552" s="6" t="s">
        <v>4100</v>
      </c>
      <c r="F1552" s="7">
        <v>-13931.489999999998</v>
      </c>
      <c r="G1552" s="7">
        <v>-18681.47</v>
      </c>
      <c r="H1552" s="8">
        <v>-5021.2799999999988</v>
      </c>
    </row>
    <row r="1553" spans="1:8">
      <c r="A1553" s="4" t="s">
        <v>4101</v>
      </c>
      <c r="B1553" s="5" t="s">
        <v>976</v>
      </c>
      <c r="C1553" s="6" t="s">
        <v>1696</v>
      </c>
      <c r="D1553" s="6" t="s">
        <v>1697</v>
      </c>
      <c r="E1553" s="6" t="s">
        <v>1642</v>
      </c>
      <c r="F1553" s="7">
        <v>-10860.550000000003</v>
      </c>
      <c r="G1553" s="7">
        <v>-7458.1300000000047</v>
      </c>
      <c r="H1553" s="8">
        <v>771.7300000000032</v>
      </c>
    </row>
    <row r="1554" spans="1:8">
      <c r="A1554" s="4" t="s">
        <v>4102</v>
      </c>
      <c r="B1554" s="5" t="s">
        <v>2333</v>
      </c>
      <c r="C1554" s="6" t="s">
        <v>4103</v>
      </c>
      <c r="D1554" s="6" t="s">
        <v>4104</v>
      </c>
      <c r="E1554" s="6" t="s">
        <v>1486</v>
      </c>
      <c r="F1554" s="7">
        <v>-258.83999999999651</v>
      </c>
      <c r="G1554" s="7">
        <v>-681.93000000000029</v>
      </c>
      <c r="H1554" s="8">
        <v>1270.5400000000009</v>
      </c>
    </row>
    <row r="1555" spans="1:8">
      <c r="A1555" s="4" t="s">
        <v>4105</v>
      </c>
      <c r="B1555" s="5" t="s">
        <v>413</v>
      </c>
      <c r="C1555" s="6" t="s">
        <v>2092</v>
      </c>
      <c r="D1555" s="6" t="s">
        <v>2093</v>
      </c>
      <c r="E1555" s="6" t="s">
        <v>1895</v>
      </c>
      <c r="F1555" s="7">
        <v>427.41000000000349</v>
      </c>
      <c r="G1555" s="7">
        <v>-12671.730000000003</v>
      </c>
      <c r="H1555" s="8">
        <v>-7773.0400000000009</v>
      </c>
    </row>
    <row r="1556" spans="1:8">
      <c r="A1556" s="4" t="s">
        <v>4106</v>
      </c>
      <c r="B1556" s="5" t="s">
        <v>4107</v>
      </c>
      <c r="C1556" s="6" t="s">
        <v>2423</v>
      </c>
      <c r="D1556" s="6" t="s">
        <v>2424</v>
      </c>
      <c r="E1556" s="6" t="s">
        <v>2649</v>
      </c>
      <c r="F1556" s="7">
        <v>667.58000000000175</v>
      </c>
      <c r="G1556" s="7">
        <v>2890.9799999999959</v>
      </c>
      <c r="H1556" s="8">
        <v>2686.8300000000017</v>
      </c>
    </row>
    <row r="1557" spans="1:8">
      <c r="A1557" s="4" t="s">
        <v>4108</v>
      </c>
      <c r="B1557" s="5" t="s">
        <v>1411</v>
      </c>
      <c r="C1557" s="6" t="s">
        <v>761</v>
      </c>
      <c r="D1557" s="6" t="s">
        <v>762</v>
      </c>
      <c r="E1557" s="6" t="s">
        <v>2105</v>
      </c>
      <c r="F1557" s="7">
        <v>-87.380000000004657</v>
      </c>
      <c r="G1557" s="7">
        <v>-20.839999999996508</v>
      </c>
      <c r="H1557" s="8">
        <v>1724.9700000000012</v>
      </c>
    </row>
    <row r="1558" spans="1:8">
      <c r="A1558" s="4" t="s">
        <v>4109</v>
      </c>
      <c r="B1558" s="5" t="s">
        <v>267</v>
      </c>
      <c r="C1558" s="6" t="s">
        <v>3223</v>
      </c>
      <c r="D1558" s="6" t="s">
        <v>3224</v>
      </c>
      <c r="E1558" s="6" t="s">
        <v>2621</v>
      </c>
      <c r="F1558" s="7">
        <v>-42316.800000000003</v>
      </c>
      <c r="G1558" s="7">
        <v>-38075.759999999995</v>
      </c>
      <c r="H1558" s="8">
        <v>-27854.33</v>
      </c>
    </row>
    <row r="1559" spans="1:8">
      <c r="A1559" s="4" t="s">
        <v>4110</v>
      </c>
      <c r="B1559" s="5" t="s">
        <v>130</v>
      </c>
      <c r="C1559" s="6" t="s">
        <v>131</v>
      </c>
      <c r="D1559" s="6" t="s">
        <v>132</v>
      </c>
      <c r="E1559" s="6" t="s">
        <v>1021</v>
      </c>
      <c r="F1559" s="7">
        <v>24620</v>
      </c>
      <c r="G1559" s="7">
        <v>8993</v>
      </c>
      <c r="H1559" s="8">
        <v>7410</v>
      </c>
    </row>
    <row r="1560" spans="1:8">
      <c r="A1560" s="4" t="s">
        <v>4111</v>
      </c>
      <c r="B1560" s="5" t="s">
        <v>100</v>
      </c>
      <c r="C1560" s="6" t="s">
        <v>1558</v>
      </c>
      <c r="D1560" s="6" t="s">
        <v>1559</v>
      </c>
      <c r="E1560" s="6" t="s">
        <v>103</v>
      </c>
      <c r="F1560" s="7">
        <v>-1167.0800000000017</v>
      </c>
      <c r="G1560" s="7">
        <v>-2227.3199999999997</v>
      </c>
      <c r="H1560" s="8">
        <v>7689.2999999999993</v>
      </c>
    </row>
    <row r="1561" spans="1:8">
      <c r="A1561" s="4" t="s">
        <v>4112</v>
      </c>
      <c r="B1561" s="5" t="s">
        <v>1656</v>
      </c>
      <c r="C1561" s="6" t="s">
        <v>4113</v>
      </c>
      <c r="D1561" s="6" t="s">
        <v>4114</v>
      </c>
      <c r="E1561" s="6" t="s">
        <v>4115</v>
      </c>
      <c r="F1561" s="7">
        <v>490.36000000000058</v>
      </c>
      <c r="G1561" s="7">
        <v>1634.1499999999942</v>
      </c>
      <c r="H1561" s="8">
        <v>1446.2599999999948</v>
      </c>
    </row>
    <row r="1562" spans="1:8">
      <c r="A1562" s="4" t="s">
        <v>4116</v>
      </c>
      <c r="B1562" s="5" t="s">
        <v>1682</v>
      </c>
      <c r="C1562" s="6" t="s">
        <v>338</v>
      </c>
      <c r="D1562" s="6" t="s">
        <v>339</v>
      </c>
      <c r="E1562" s="6" t="s">
        <v>2416</v>
      </c>
      <c r="F1562" s="7">
        <v>4115.510000000002</v>
      </c>
      <c r="G1562" s="7">
        <v>5508.7799999999988</v>
      </c>
      <c r="H1562" s="8">
        <v>10148</v>
      </c>
    </row>
    <row r="1563" spans="1:8">
      <c r="A1563" s="4" t="s">
        <v>4117</v>
      </c>
      <c r="B1563" s="5" t="s">
        <v>593</v>
      </c>
      <c r="C1563" s="6" t="s">
        <v>1764</v>
      </c>
      <c r="D1563" s="6" t="s">
        <v>1765</v>
      </c>
      <c r="E1563" s="6" t="s">
        <v>656</v>
      </c>
      <c r="F1563" s="7">
        <v>-11425.660000000003</v>
      </c>
      <c r="G1563" s="7">
        <v>689.54000000000087</v>
      </c>
      <c r="H1563" s="8">
        <v>-4318.7799999999988</v>
      </c>
    </row>
    <row r="1564" spans="1:8">
      <c r="A1564" s="4" t="s">
        <v>4118</v>
      </c>
      <c r="B1564" s="5" t="s">
        <v>184</v>
      </c>
      <c r="C1564" s="6" t="s">
        <v>1625</v>
      </c>
      <c r="D1564" s="6" t="s">
        <v>1626</v>
      </c>
      <c r="E1564" s="6" t="s">
        <v>2343</v>
      </c>
      <c r="F1564" s="7">
        <v>-7065.2599999999948</v>
      </c>
      <c r="G1564" s="7">
        <v>-5166.18</v>
      </c>
      <c r="H1564" s="8">
        <v>-7700.1200000000026</v>
      </c>
    </row>
    <row r="1565" spans="1:8">
      <c r="A1565" s="4" t="s">
        <v>4119</v>
      </c>
      <c r="B1565" s="5" t="s">
        <v>120</v>
      </c>
      <c r="C1565" s="6" t="s">
        <v>602</v>
      </c>
      <c r="D1565" s="6" t="s">
        <v>603</v>
      </c>
      <c r="E1565" s="6" t="s">
        <v>4120</v>
      </c>
      <c r="F1565" s="7">
        <v>-63903.179999999993</v>
      </c>
      <c r="G1565" s="7">
        <v>-11440.75</v>
      </c>
      <c r="H1565" s="8">
        <v>69095.28</v>
      </c>
    </row>
    <row r="1566" spans="1:8">
      <c r="A1566" s="4" t="s">
        <v>4121</v>
      </c>
      <c r="B1566" s="5" t="s">
        <v>157</v>
      </c>
      <c r="C1566" s="6" t="s">
        <v>272</v>
      </c>
      <c r="D1566" s="6" t="s">
        <v>273</v>
      </c>
      <c r="E1566" s="6" t="s">
        <v>4122</v>
      </c>
      <c r="F1566" s="7">
        <v>-11124.919999999998</v>
      </c>
      <c r="G1566" s="7">
        <v>-12751.009999999995</v>
      </c>
      <c r="H1566" s="8">
        <v>-15482.699999999997</v>
      </c>
    </row>
    <row r="1567" spans="1:8">
      <c r="A1567" s="4" t="s">
        <v>4123</v>
      </c>
      <c r="B1567" s="5" t="s">
        <v>1439</v>
      </c>
      <c r="C1567" s="6" t="s">
        <v>86</v>
      </c>
      <c r="D1567" s="6" t="s">
        <v>87</v>
      </c>
      <c r="E1567" s="6" t="s">
        <v>4124</v>
      </c>
      <c r="F1567" s="7">
        <v>30301.559999999998</v>
      </c>
      <c r="G1567" s="7">
        <v>5971.7099999999991</v>
      </c>
      <c r="H1567" s="8">
        <v>-1726.1699999999983</v>
      </c>
    </row>
    <row r="1568" spans="1:8">
      <c r="A1568" s="4" t="s">
        <v>4125</v>
      </c>
      <c r="B1568" s="5" t="s">
        <v>1865</v>
      </c>
      <c r="C1568" s="6" t="s">
        <v>641</v>
      </c>
      <c r="D1568" s="6" t="s">
        <v>642</v>
      </c>
      <c r="E1568" s="6" t="s">
        <v>4126</v>
      </c>
      <c r="F1568" s="7">
        <v>-6856</v>
      </c>
      <c r="G1568" s="7">
        <v>-3400.8000000000029</v>
      </c>
      <c r="H1568" s="8">
        <v>3788.510000000002</v>
      </c>
    </row>
    <row r="1569" spans="1:8">
      <c r="A1569" s="4" t="s">
        <v>4127</v>
      </c>
      <c r="B1569" s="5" t="s">
        <v>4128</v>
      </c>
      <c r="C1569" s="6" t="s">
        <v>3426</v>
      </c>
      <c r="D1569" s="6" t="s">
        <v>3427</v>
      </c>
      <c r="E1569" s="6" t="s">
        <v>4129</v>
      </c>
      <c r="F1569" s="7">
        <v>-479.27999999999884</v>
      </c>
      <c r="G1569" s="7">
        <v>-774.68000000000029</v>
      </c>
      <c r="H1569" s="8">
        <v>1343.2200000000012</v>
      </c>
    </row>
    <row r="1570" spans="1:8">
      <c r="A1570" s="4" t="s">
        <v>4130</v>
      </c>
      <c r="B1570" s="5" t="s">
        <v>1098</v>
      </c>
      <c r="C1570" s="6" t="s">
        <v>4131</v>
      </c>
      <c r="D1570" s="6" t="s">
        <v>4132</v>
      </c>
      <c r="E1570" s="6" t="s">
        <v>4133</v>
      </c>
      <c r="F1570" s="7">
        <v>1327.8099999999977</v>
      </c>
      <c r="G1570" s="7">
        <v>-1052.8099999999977</v>
      </c>
      <c r="H1570" s="8">
        <v>1092.7799999999988</v>
      </c>
    </row>
    <row r="1571" spans="1:8">
      <c r="A1571" s="4" t="s">
        <v>4134</v>
      </c>
      <c r="B1571" s="5" t="s">
        <v>584</v>
      </c>
      <c r="C1571" s="6" t="s">
        <v>338</v>
      </c>
      <c r="D1571" s="6" t="s">
        <v>339</v>
      </c>
      <c r="E1571" s="6" t="s">
        <v>4135</v>
      </c>
      <c r="F1571" s="7">
        <v>-3113.6399999999994</v>
      </c>
      <c r="G1571" s="7">
        <v>-5722.8799999999974</v>
      </c>
      <c r="H1571" s="8">
        <v>-2331.0400000000009</v>
      </c>
    </row>
    <row r="1572" spans="1:8">
      <c r="A1572" s="4" t="s">
        <v>4136</v>
      </c>
      <c r="B1572" s="5" t="s">
        <v>2091</v>
      </c>
      <c r="C1572" s="6" t="s">
        <v>3620</v>
      </c>
      <c r="D1572" s="6" t="s">
        <v>3621</v>
      </c>
      <c r="E1572" s="6" t="s">
        <v>4137</v>
      </c>
      <c r="F1572" s="7">
        <v>-33737.160000000003</v>
      </c>
      <c r="G1572" s="7">
        <v>-17901</v>
      </c>
      <c r="H1572" s="8">
        <v>-7005.2700000000041</v>
      </c>
    </row>
    <row r="1573" spans="1:8">
      <c r="A1573" s="4" t="s">
        <v>4138</v>
      </c>
      <c r="B1573" s="5" t="s">
        <v>4139</v>
      </c>
      <c r="C1573" s="6" t="s">
        <v>4140</v>
      </c>
      <c r="D1573" s="6" t="s">
        <v>4141</v>
      </c>
      <c r="E1573" s="6" t="s">
        <v>2346</v>
      </c>
      <c r="F1573" s="7">
        <v>40.470000000001164</v>
      </c>
      <c r="G1573" s="7">
        <v>211.37000000000262</v>
      </c>
      <c r="H1573" s="8">
        <v>8412.5599999999977</v>
      </c>
    </row>
    <row r="1574" spans="1:8">
      <c r="A1574" s="4" t="s">
        <v>4142</v>
      </c>
      <c r="B1574" s="5" t="s">
        <v>732</v>
      </c>
      <c r="C1574" s="6" t="s">
        <v>733</v>
      </c>
      <c r="D1574" s="6" t="s">
        <v>734</v>
      </c>
      <c r="E1574" s="6" t="s">
        <v>4143</v>
      </c>
      <c r="F1574" s="7">
        <v>-33298.270000000004</v>
      </c>
      <c r="G1574" s="7">
        <v>-18548.020000000004</v>
      </c>
      <c r="H1574" s="8">
        <v>-17966.89</v>
      </c>
    </row>
    <row r="1575" spans="1:8">
      <c r="A1575" s="4" t="s">
        <v>4144</v>
      </c>
      <c r="B1575" s="5" t="s">
        <v>305</v>
      </c>
      <c r="C1575" s="6" t="s">
        <v>694</v>
      </c>
      <c r="D1575" s="6" t="s">
        <v>695</v>
      </c>
      <c r="E1575" s="6" t="s">
        <v>4145</v>
      </c>
      <c r="F1575" s="7">
        <v>-27081.910000000003</v>
      </c>
      <c r="G1575" s="7">
        <v>-27320.92</v>
      </c>
      <c r="H1575" s="8">
        <v>-15115.260000000002</v>
      </c>
    </row>
    <row r="1576" spans="1:8">
      <c r="A1576" s="4" t="s">
        <v>4146</v>
      </c>
      <c r="B1576" s="5" t="s">
        <v>607</v>
      </c>
      <c r="C1576" s="6" t="s">
        <v>608</v>
      </c>
      <c r="D1576" s="6" t="s">
        <v>609</v>
      </c>
      <c r="E1576" s="6" t="s">
        <v>3709</v>
      </c>
      <c r="F1576" s="7">
        <v>-19155.72</v>
      </c>
      <c r="G1576" s="7">
        <v>-17245.710000000006</v>
      </c>
      <c r="H1576" s="8">
        <v>-8336.1600000000035</v>
      </c>
    </row>
    <row r="1577" spans="1:8">
      <c r="A1577" s="4" t="s">
        <v>4147</v>
      </c>
      <c r="B1577" s="5" t="s">
        <v>1221</v>
      </c>
      <c r="C1577" s="6" t="s">
        <v>1610</v>
      </c>
      <c r="D1577" s="6" t="s">
        <v>1611</v>
      </c>
      <c r="E1577" s="6" t="s">
        <v>562</v>
      </c>
      <c r="F1577" s="7">
        <v>392.69000000000233</v>
      </c>
      <c r="G1577" s="7">
        <v>-861.73999999999796</v>
      </c>
      <c r="H1577" s="8">
        <v>5580</v>
      </c>
    </row>
    <row r="1578" spans="1:8">
      <c r="A1578" s="4" t="s">
        <v>4148</v>
      </c>
      <c r="B1578" s="5" t="s">
        <v>34</v>
      </c>
      <c r="C1578" s="6" t="s">
        <v>249</v>
      </c>
      <c r="D1578" s="6" t="s">
        <v>250</v>
      </c>
      <c r="E1578" s="6" t="s">
        <v>4149</v>
      </c>
      <c r="F1578" s="7">
        <v>-41031.010000000009</v>
      </c>
      <c r="G1578" s="7">
        <v>-29544.960000000006</v>
      </c>
      <c r="H1578" s="8">
        <v>-10422.839999999997</v>
      </c>
    </row>
    <row r="1579" spans="1:8">
      <c r="A1579" s="4" t="s">
        <v>4150</v>
      </c>
      <c r="B1579" s="5" t="s">
        <v>19</v>
      </c>
      <c r="C1579" s="6" t="s">
        <v>4151</v>
      </c>
      <c r="D1579" s="6" t="s">
        <v>4152</v>
      </c>
      <c r="E1579" s="6" t="s">
        <v>4153</v>
      </c>
      <c r="F1579" s="7">
        <v>1883.6600000000035</v>
      </c>
      <c r="G1579" s="7">
        <v>1830.679999999993</v>
      </c>
      <c r="H1579" s="8">
        <v>2697.9700000000012</v>
      </c>
    </row>
    <row r="1580" spans="1:8">
      <c r="A1580" s="4" t="s">
        <v>4154</v>
      </c>
      <c r="B1580" s="5" t="s">
        <v>4155</v>
      </c>
      <c r="C1580" s="6" t="s">
        <v>3482</v>
      </c>
      <c r="D1580" s="6" t="s">
        <v>3483</v>
      </c>
      <c r="E1580" s="6" t="s">
        <v>4156</v>
      </c>
      <c r="F1580" s="7">
        <v>-513.52999999999884</v>
      </c>
      <c r="G1580" s="7">
        <v>935.5</v>
      </c>
      <c r="H1580" s="8">
        <v>705.80999999999767</v>
      </c>
    </row>
    <row r="1581" spans="1:8">
      <c r="A1581" s="4" t="s">
        <v>4157</v>
      </c>
      <c r="B1581" s="5" t="s">
        <v>355</v>
      </c>
      <c r="C1581" s="6" t="s">
        <v>378</v>
      </c>
      <c r="D1581" s="6" t="s">
        <v>379</v>
      </c>
      <c r="E1581" s="6" t="s">
        <v>1905</v>
      </c>
      <c r="F1581" s="7">
        <v>-9087.3000000000029</v>
      </c>
      <c r="G1581" s="7">
        <v>-3657.5599999999977</v>
      </c>
      <c r="H1581" s="8">
        <v>-3344.3000000000029</v>
      </c>
    </row>
    <row r="1582" spans="1:8">
      <c r="A1582" s="4" t="s">
        <v>4158</v>
      </c>
      <c r="B1582" s="5" t="s">
        <v>4155</v>
      </c>
      <c r="C1582" s="6" t="s">
        <v>3482</v>
      </c>
      <c r="D1582" s="6" t="s">
        <v>3483</v>
      </c>
      <c r="E1582" s="6" t="s">
        <v>4159</v>
      </c>
      <c r="F1582" s="7">
        <v>-909.19999999999709</v>
      </c>
      <c r="G1582" s="7">
        <v>4279.760000000002</v>
      </c>
      <c r="H1582" s="8">
        <v>668.27999999999884</v>
      </c>
    </row>
    <row r="1583" spans="1:8">
      <c r="A1583" s="4" t="s">
        <v>4160</v>
      </c>
      <c r="B1583" s="5" t="s">
        <v>484</v>
      </c>
      <c r="C1583" s="6" t="s">
        <v>1266</v>
      </c>
      <c r="D1583" s="6" t="s">
        <v>1267</v>
      </c>
      <c r="E1583" s="6" t="s">
        <v>3865</v>
      </c>
      <c r="F1583" s="7">
        <v>-349.48999999999796</v>
      </c>
      <c r="G1583" s="7">
        <v>-304.11000000000058</v>
      </c>
      <c r="H1583" s="8">
        <v>629.09999999999854</v>
      </c>
    </row>
    <row r="1584" spans="1:8">
      <c r="A1584" s="4" t="s">
        <v>4161</v>
      </c>
      <c r="B1584" s="5" t="s">
        <v>135</v>
      </c>
      <c r="C1584" s="6" t="s">
        <v>3535</v>
      </c>
      <c r="D1584" s="6" t="s">
        <v>3536</v>
      </c>
      <c r="E1584" s="6" t="s">
        <v>4162</v>
      </c>
      <c r="F1584" s="7">
        <v>-1630.2899999999936</v>
      </c>
      <c r="G1584" s="7">
        <v>440.7300000000032</v>
      </c>
      <c r="H1584" s="8">
        <v>648.65000000000146</v>
      </c>
    </row>
    <row r="1585" spans="1:8">
      <c r="A1585" s="4" t="s">
        <v>4163</v>
      </c>
      <c r="B1585" s="5" t="s">
        <v>44</v>
      </c>
      <c r="C1585" s="6" t="s">
        <v>45</v>
      </c>
      <c r="D1585" s="6" t="s">
        <v>46</v>
      </c>
      <c r="E1585" s="6" t="s">
        <v>4164</v>
      </c>
      <c r="F1585" s="7">
        <v>26637</v>
      </c>
      <c r="G1585" s="7">
        <v>19815.3</v>
      </c>
      <c r="H1585" s="8">
        <v>19640.84</v>
      </c>
    </row>
    <row r="1586" spans="1:8">
      <c r="A1586" s="4" t="s">
        <v>4165</v>
      </c>
      <c r="B1586" s="5" t="s">
        <v>2780</v>
      </c>
      <c r="C1586" s="6" t="s">
        <v>1433</v>
      </c>
      <c r="D1586" s="6" t="s">
        <v>1434</v>
      </c>
      <c r="E1586" s="6" t="s">
        <v>4166</v>
      </c>
      <c r="F1586" s="7">
        <v>1074.5299999999988</v>
      </c>
      <c r="G1586" s="7">
        <v>489.43000000000029</v>
      </c>
      <c r="H1586" s="8">
        <v>3759.5699999999997</v>
      </c>
    </row>
    <row r="1587" spans="1:8">
      <c r="A1587" s="4" t="s">
        <v>4167</v>
      </c>
      <c r="B1587" s="5" t="s">
        <v>4168</v>
      </c>
      <c r="C1587" s="6" t="s">
        <v>2107</v>
      </c>
      <c r="D1587" s="6" t="s">
        <v>2108</v>
      </c>
      <c r="E1587" s="6" t="s">
        <v>1415</v>
      </c>
      <c r="F1587" s="7">
        <v>-12711.160000000003</v>
      </c>
      <c r="G1587" s="7">
        <v>-13213.929999999993</v>
      </c>
      <c r="H1587" s="8">
        <v>-15249.320000000007</v>
      </c>
    </row>
    <row r="1588" spans="1:8">
      <c r="A1588" s="4" t="s">
        <v>4169</v>
      </c>
      <c r="B1588" s="5" t="s">
        <v>120</v>
      </c>
      <c r="C1588" s="6" t="s">
        <v>602</v>
      </c>
      <c r="D1588" s="6" t="s">
        <v>603</v>
      </c>
      <c r="E1588" s="6" t="s">
        <v>2348</v>
      </c>
      <c r="F1588" s="7">
        <v>-13210.75</v>
      </c>
      <c r="G1588" s="7">
        <v>-16130.979999999996</v>
      </c>
      <c r="H1588" s="8">
        <v>-3326.2799999999988</v>
      </c>
    </row>
    <row r="1589" spans="1:8">
      <c r="A1589" s="4" t="s">
        <v>4170</v>
      </c>
      <c r="B1589" s="5" t="s">
        <v>2938</v>
      </c>
      <c r="C1589" s="6" t="s">
        <v>2939</v>
      </c>
      <c r="D1589" s="6" t="s">
        <v>2940</v>
      </c>
      <c r="E1589" s="6" t="s">
        <v>4171</v>
      </c>
      <c r="F1589" s="7">
        <v>-16067.410000000003</v>
      </c>
      <c r="G1589" s="7">
        <v>-17171.53</v>
      </c>
      <c r="H1589" s="8">
        <v>-3991.1600000000035</v>
      </c>
    </row>
    <row r="1590" spans="1:8">
      <c r="A1590" s="4" t="s">
        <v>4172</v>
      </c>
      <c r="B1590" s="5" t="s">
        <v>237</v>
      </c>
      <c r="C1590" s="6" t="s">
        <v>238</v>
      </c>
      <c r="D1590" s="6" t="s">
        <v>239</v>
      </c>
      <c r="E1590" s="6" t="s">
        <v>4173</v>
      </c>
      <c r="F1590" s="7">
        <v>181.70999999999913</v>
      </c>
      <c r="G1590" s="7">
        <v>-117.92000000000007</v>
      </c>
      <c r="H1590" s="8">
        <v>422.43000000000029</v>
      </c>
    </row>
    <row r="1591" spans="1:8">
      <c r="A1591" s="4" t="s">
        <v>4174</v>
      </c>
      <c r="B1591" s="5" t="s">
        <v>441</v>
      </c>
      <c r="C1591" s="6" t="s">
        <v>3533</v>
      </c>
      <c r="D1591" s="6" t="s">
        <v>3534</v>
      </c>
      <c r="E1591" s="6" t="s">
        <v>2570</v>
      </c>
      <c r="F1591" s="7">
        <v>68405.149999999994</v>
      </c>
      <c r="G1591" s="7">
        <v>2687.1500000000015</v>
      </c>
      <c r="H1591" s="8">
        <v>50841</v>
      </c>
    </row>
    <row r="1592" spans="1:8">
      <c r="A1592" s="4" t="s">
        <v>4174</v>
      </c>
      <c r="B1592" s="5" t="s">
        <v>135</v>
      </c>
      <c r="C1592" s="6" t="s">
        <v>3535</v>
      </c>
      <c r="D1592" s="6" t="s">
        <v>3536</v>
      </c>
      <c r="E1592" s="6" t="s">
        <v>4175</v>
      </c>
      <c r="F1592" s="7">
        <v>2880.1800000000003</v>
      </c>
      <c r="G1592" s="7">
        <v>2687.1500000000015</v>
      </c>
      <c r="H1592" s="8">
        <v>50841</v>
      </c>
    </row>
    <row r="1593" spans="1:8">
      <c r="A1593" s="4" t="s">
        <v>4176</v>
      </c>
      <c r="B1593" s="5" t="s">
        <v>120</v>
      </c>
      <c r="C1593" s="6" t="s">
        <v>918</v>
      </c>
      <c r="D1593" s="6" t="s">
        <v>919</v>
      </c>
      <c r="E1593" s="6" t="s">
        <v>4177</v>
      </c>
      <c r="F1593" s="7">
        <v>-35874.729999999996</v>
      </c>
      <c r="G1593" s="7">
        <v>-12274.509999999995</v>
      </c>
      <c r="H1593" s="8">
        <v>-22809.14</v>
      </c>
    </row>
    <row r="1594" spans="1:8">
      <c r="A1594" s="4" t="s">
        <v>4178</v>
      </c>
      <c r="B1594" s="5" t="s">
        <v>237</v>
      </c>
      <c r="C1594" s="6" t="s">
        <v>238</v>
      </c>
      <c r="D1594" s="6" t="s">
        <v>239</v>
      </c>
      <c r="E1594" s="6" t="s">
        <v>4179</v>
      </c>
      <c r="F1594" s="7">
        <v>448.84000000000015</v>
      </c>
      <c r="G1594" s="7">
        <v>53.409999999999854</v>
      </c>
      <c r="H1594" s="8">
        <v>605.48999999999978</v>
      </c>
    </row>
    <row r="1595" spans="1:8">
      <c r="A1595" s="4" t="s">
        <v>4180</v>
      </c>
      <c r="B1595" s="5" t="s">
        <v>4181</v>
      </c>
      <c r="C1595" s="6" t="s">
        <v>2481</v>
      </c>
      <c r="D1595" s="6" t="s">
        <v>2482</v>
      </c>
      <c r="E1595" s="6" t="s">
        <v>4182</v>
      </c>
      <c r="F1595" s="7">
        <v>-2874.0199999999968</v>
      </c>
      <c r="G1595" s="7">
        <v>-4544.7099999999991</v>
      </c>
      <c r="H1595" s="8">
        <v>-3065.4800000000032</v>
      </c>
    </row>
    <row r="1596" spans="1:8">
      <c r="A1596" s="4" t="s">
        <v>4183</v>
      </c>
      <c r="B1596" s="5" t="s">
        <v>4184</v>
      </c>
      <c r="C1596" s="6" t="s">
        <v>3508</v>
      </c>
      <c r="D1596" s="6" t="s">
        <v>3509</v>
      </c>
      <c r="E1596" s="6" t="s">
        <v>4185</v>
      </c>
      <c r="F1596" s="7">
        <v>-794.36000000000058</v>
      </c>
      <c r="G1596" s="7">
        <v>186.4800000000032</v>
      </c>
      <c r="H1596" s="8">
        <v>2394.0600000000013</v>
      </c>
    </row>
    <row r="1597" spans="1:8">
      <c r="A1597" s="4" t="s">
        <v>4186</v>
      </c>
      <c r="B1597" s="5" t="s">
        <v>1163</v>
      </c>
      <c r="C1597" s="6" t="s">
        <v>3391</v>
      </c>
      <c r="D1597" s="6" t="s">
        <v>3392</v>
      </c>
      <c r="E1597" s="6" t="s">
        <v>2621</v>
      </c>
      <c r="F1597" s="7">
        <v>-12071.559999999998</v>
      </c>
      <c r="G1597" s="7">
        <v>-3450.1199999999953</v>
      </c>
      <c r="H1597" s="8">
        <v>-10970.36</v>
      </c>
    </row>
    <row r="1598" spans="1:8">
      <c r="A1598" s="4" t="s">
        <v>4187</v>
      </c>
      <c r="B1598" s="5" t="s">
        <v>1573</v>
      </c>
      <c r="C1598" s="6" t="s">
        <v>3684</v>
      </c>
      <c r="D1598" s="6" t="s">
        <v>3685</v>
      </c>
      <c r="E1598" s="6" t="s">
        <v>4188</v>
      </c>
      <c r="F1598" s="7">
        <v>252.18000000000029</v>
      </c>
      <c r="G1598" s="7">
        <v>-770.09999999999854</v>
      </c>
      <c r="H1598" s="8">
        <v>901.59999999999854</v>
      </c>
    </row>
    <row r="1599" spans="1:8">
      <c r="A1599" s="4" t="s">
        <v>4189</v>
      </c>
      <c r="B1599" s="5" t="s">
        <v>100</v>
      </c>
      <c r="C1599" s="6" t="s">
        <v>2001</v>
      </c>
      <c r="D1599" s="6" t="s">
        <v>2002</v>
      </c>
      <c r="E1599" s="6" t="s">
        <v>4190</v>
      </c>
      <c r="F1599" s="7">
        <v>-7201.4499999999971</v>
      </c>
      <c r="G1599" s="7">
        <v>-4131.8799999999974</v>
      </c>
      <c r="H1599" s="8">
        <v>-3810.2799999999988</v>
      </c>
    </row>
    <row r="1600" spans="1:8">
      <c r="A1600" s="4" t="s">
        <v>4191</v>
      </c>
      <c r="B1600" s="5" t="s">
        <v>120</v>
      </c>
      <c r="C1600" s="6" t="s">
        <v>556</v>
      </c>
      <c r="D1600" s="6" t="s">
        <v>557</v>
      </c>
      <c r="E1600" s="6" t="s">
        <v>4192</v>
      </c>
      <c r="F1600" s="7">
        <v>-8171.7599999999948</v>
      </c>
      <c r="G1600" s="7">
        <v>-15954.289999999994</v>
      </c>
      <c r="H1600" s="8">
        <v>-12959.100000000006</v>
      </c>
    </row>
    <row r="1601" spans="1:8">
      <c r="A1601" s="4" t="s">
        <v>4193</v>
      </c>
      <c r="B1601" s="5" t="s">
        <v>778</v>
      </c>
      <c r="C1601" s="6" t="s">
        <v>2493</v>
      </c>
      <c r="D1601" s="6" t="s">
        <v>2494</v>
      </c>
      <c r="E1601" s="6" t="s">
        <v>781</v>
      </c>
      <c r="F1601" s="7">
        <v>32739</v>
      </c>
      <c r="G1601" s="7">
        <v>-3462.130000000001</v>
      </c>
      <c r="H1601" s="8">
        <v>-2649.5</v>
      </c>
    </row>
    <row r="1602" spans="1:8">
      <c r="A1602" s="4" t="s">
        <v>4193</v>
      </c>
      <c r="B1602" s="5" t="s">
        <v>1488</v>
      </c>
      <c r="C1602" s="6" t="s">
        <v>2244</v>
      </c>
      <c r="D1602" s="6" t="s">
        <v>2245</v>
      </c>
      <c r="E1602" s="6" t="s">
        <v>2535</v>
      </c>
      <c r="F1602" s="7">
        <v>-2920.5800000000017</v>
      </c>
      <c r="G1602" s="7">
        <v>-3462.130000000001</v>
      </c>
      <c r="H1602" s="8">
        <v>-2649.5</v>
      </c>
    </row>
    <row r="1603" spans="1:8">
      <c r="A1603" s="4" t="s">
        <v>4194</v>
      </c>
      <c r="B1603" s="5" t="s">
        <v>120</v>
      </c>
      <c r="C1603" s="6" t="s">
        <v>685</v>
      </c>
      <c r="D1603" s="6" t="s">
        <v>686</v>
      </c>
      <c r="E1603" s="6" t="s">
        <v>4195</v>
      </c>
      <c r="F1603" s="7">
        <v>-17228.919999999998</v>
      </c>
      <c r="G1603" s="7">
        <v>-11729.630000000005</v>
      </c>
      <c r="H1603" s="8">
        <v>-14097.529999999999</v>
      </c>
    </row>
    <row r="1604" spans="1:8">
      <c r="A1604" s="4" t="s">
        <v>4196</v>
      </c>
      <c r="B1604" s="5" t="s">
        <v>60</v>
      </c>
      <c r="C1604" s="6" t="s">
        <v>3518</v>
      </c>
      <c r="D1604" s="6" t="s">
        <v>3519</v>
      </c>
      <c r="E1604" s="6" t="s">
        <v>4197</v>
      </c>
      <c r="F1604" s="7">
        <v>-13248.919999999998</v>
      </c>
      <c r="G1604" s="7">
        <v>-16689.879999999997</v>
      </c>
      <c r="H1604" s="8">
        <v>-10992.620000000003</v>
      </c>
    </row>
    <row r="1605" spans="1:8">
      <c r="A1605" s="4" t="s">
        <v>4198</v>
      </c>
      <c r="B1605" s="5" t="s">
        <v>145</v>
      </c>
      <c r="C1605" s="6" t="s">
        <v>1526</v>
      </c>
      <c r="D1605" s="6" t="s">
        <v>1527</v>
      </c>
      <c r="E1605" s="6" t="s">
        <v>4199</v>
      </c>
      <c r="F1605" s="7">
        <v>-995.94999999999709</v>
      </c>
      <c r="G1605" s="7">
        <v>-1415.1699999999983</v>
      </c>
      <c r="H1605" s="8">
        <v>-1098.4700000000012</v>
      </c>
    </row>
    <row r="1606" spans="1:8">
      <c r="A1606" s="4" t="s">
        <v>4200</v>
      </c>
      <c r="B1606" s="5" t="s">
        <v>332</v>
      </c>
      <c r="C1606" s="6" t="s">
        <v>1946</v>
      </c>
      <c r="D1606" s="6" t="s">
        <v>1947</v>
      </c>
      <c r="E1606" s="6" t="s">
        <v>4201</v>
      </c>
      <c r="F1606" s="7">
        <v>800.72000000000116</v>
      </c>
      <c r="G1606" s="7">
        <v>-332.72999999999593</v>
      </c>
      <c r="H1606" s="8">
        <v>1315.320000000007</v>
      </c>
    </row>
    <row r="1607" spans="1:8">
      <c r="A1607" s="4" t="s">
        <v>4202</v>
      </c>
      <c r="B1607" s="5" t="s">
        <v>413</v>
      </c>
      <c r="C1607" s="6" t="s">
        <v>619</v>
      </c>
      <c r="D1607" s="6" t="s">
        <v>620</v>
      </c>
      <c r="E1607" s="6" t="s">
        <v>416</v>
      </c>
      <c r="F1607" s="7">
        <v>-15197.36</v>
      </c>
      <c r="G1607" s="7">
        <v>-10828.270000000004</v>
      </c>
      <c r="H1607" s="8">
        <v>-14103.449999999997</v>
      </c>
    </row>
    <row r="1608" spans="1:8">
      <c r="A1608" s="4" t="s">
        <v>4203</v>
      </c>
      <c r="B1608" s="5" t="s">
        <v>60</v>
      </c>
      <c r="C1608" s="6" t="s">
        <v>3847</v>
      </c>
      <c r="D1608" s="6" t="s">
        <v>3848</v>
      </c>
      <c r="E1608" s="6" t="s">
        <v>801</v>
      </c>
      <c r="F1608" s="7">
        <v>-17851.730000000003</v>
      </c>
      <c r="G1608" s="7">
        <v>-17998.03</v>
      </c>
      <c r="H1608" s="8">
        <v>-14489.620000000003</v>
      </c>
    </row>
    <row r="1609" spans="1:8">
      <c r="A1609" s="4" t="s">
        <v>4204</v>
      </c>
      <c r="B1609" s="5" t="s">
        <v>4205</v>
      </c>
      <c r="C1609" s="6" t="s">
        <v>288</v>
      </c>
      <c r="D1609" s="6" t="s">
        <v>289</v>
      </c>
      <c r="E1609" s="6" t="s">
        <v>4206</v>
      </c>
      <c r="F1609" s="7">
        <v>106.05000000000291</v>
      </c>
      <c r="G1609" s="7">
        <v>-4427.8799999999974</v>
      </c>
      <c r="H1609" s="8">
        <v>2684.7099999999991</v>
      </c>
    </row>
    <row r="1610" spans="1:8">
      <c r="A1610" s="4" t="s">
        <v>4207</v>
      </c>
      <c r="B1610" s="5" t="s">
        <v>157</v>
      </c>
      <c r="C1610" s="6" t="s">
        <v>602</v>
      </c>
      <c r="D1610" s="6" t="s">
        <v>603</v>
      </c>
      <c r="E1610" s="6" t="s">
        <v>4208</v>
      </c>
      <c r="F1610" s="7">
        <v>-27219.97</v>
      </c>
      <c r="G1610" s="7">
        <v>-36259.089999999997</v>
      </c>
      <c r="H1610" s="8">
        <v>-14992.259999999995</v>
      </c>
    </row>
    <row r="1611" spans="1:8">
      <c r="A1611" s="4" t="s">
        <v>4209</v>
      </c>
      <c r="B1611" s="5" t="s">
        <v>60</v>
      </c>
      <c r="C1611" s="6" t="s">
        <v>126</v>
      </c>
      <c r="D1611" s="6" t="s">
        <v>127</v>
      </c>
      <c r="E1611" s="6" t="s">
        <v>4210</v>
      </c>
      <c r="F1611" s="7">
        <v>-1585.3199999999997</v>
      </c>
      <c r="G1611" s="7">
        <v>-1061.1800000000003</v>
      </c>
      <c r="H1611" s="8">
        <v>1736.7799999999988</v>
      </c>
    </row>
    <row r="1612" spans="1:8">
      <c r="A1612" s="4" t="s">
        <v>4211</v>
      </c>
      <c r="B1612" s="5" t="s">
        <v>327</v>
      </c>
      <c r="C1612" s="6" t="s">
        <v>2205</v>
      </c>
      <c r="D1612" s="6" t="s">
        <v>2206</v>
      </c>
      <c r="E1612" s="6" t="s">
        <v>4212</v>
      </c>
      <c r="F1612" s="7">
        <v>67600</v>
      </c>
      <c r="G1612" s="7">
        <v>59800</v>
      </c>
      <c r="H1612" s="8">
        <v>3250</v>
      </c>
    </row>
    <row r="1613" spans="1:8">
      <c r="A1613" s="4" t="s">
        <v>4213</v>
      </c>
      <c r="B1613" s="5" t="s">
        <v>29</v>
      </c>
      <c r="C1613" s="6" t="s">
        <v>546</v>
      </c>
      <c r="D1613" s="6" t="s">
        <v>547</v>
      </c>
      <c r="E1613" s="6" t="s">
        <v>416</v>
      </c>
      <c r="F1613" s="7">
        <v>-17897.210000000006</v>
      </c>
      <c r="G1613" s="7">
        <v>-11445.699999999997</v>
      </c>
      <c r="H1613" s="8">
        <v>-13188.729999999996</v>
      </c>
    </row>
    <row r="1614" spans="1:8">
      <c r="A1614" s="4" t="s">
        <v>4214</v>
      </c>
      <c r="B1614" s="5" t="s">
        <v>120</v>
      </c>
      <c r="C1614" s="6" t="s">
        <v>121</v>
      </c>
      <c r="D1614" s="6" t="s">
        <v>122</v>
      </c>
      <c r="E1614" s="6" t="s">
        <v>4215</v>
      </c>
      <c r="F1614" s="7">
        <v>-24878.089999999997</v>
      </c>
      <c r="G1614" s="7">
        <v>-37976.81</v>
      </c>
      <c r="H1614" s="8">
        <v>-24891.929999999993</v>
      </c>
    </row>
    <row r="1615" spans="1:8">
      <c r="A1615" s="4" t="s">
        <v>4216</v>
      </c>
      <c r="B1615" s="5" t="s">
        <v>4217</v>
      </c>
      <c r="C1615" s="6" t="s">
        <v>1918</v>
      </c>
      <c r="D1615" s="6" t="s">
        <v>1919</v>
      </c>
      <c r="E1615" s="6" t="s">
        <v>4218</v>
      </c>
      <c r="F1615" s="7">
        <v>-4358.68</v>
      </c>
      <c r="G1615" s="7">
        <v>-5513.9000000000015</v>
      </c>
      <c r="H1615" s="8">
        <v>-9388.5800000000017</v>
      </c>
    </row>
    <row r="1616" spans="1:8">
      <c r="A1616" s="4" t="s">
        <v>4219</v>
      </c>
      <c r="B1616" s="5" t="s">
        <v>60</v>
      </c>
      <c r="C1616" s="6" t="s">
        <v>86</v>
      </c>
      <c r="D1616" s="6" t="s">
        <v>87</v>
      </c>
      <c r="E1616" s="6" t="s">
        <v>4220</v>
      </c>
      <c r="F1616" s="7">
        <v>-6603.2799999999988</v>
      </c>
      <c r="G1616" s="7">
        <v>-2144.3899999999994</v>
      </c>
      <c r="H1616" s="8">
        <v>-3954.5199999999968</v>
      </c>
    </row>
    <row r="1617" spans="1:8">
      <c r="A1617" s="4" t="s">
        <v>4221</v>
      </c>
      <c r="B1617" s="5" t="s">
        <v>1411</v>
      </c>
      <c r="C1617" s="6" t="s">
        <v>245</v>
      </c>
      <c r="D1617" s="6" t="s">
        <v>246</v>
      </c>
      <c r="E1617" s="6" t="s">
        <v>1905</v>
      </c>
      <c r="F1617" s="7">
        <v>-706.99000000000524</v>
      </c>
      <c r="G1617" s="7">
        <v>438.41999999999825</v>
      </c>
      <c r="H1617" s="8">
        <v>-13827.86</v>
      </c>
    </row>
    <row r="1618" spans="1:8">
      <c r="A1618" s="4" t="s">
        <v>4222</v>
      </c>
      <c r="B1618" s="5" t="s">
        <v>34</v>
      </c>
      <c r="C1618" s="6" t="s">
        <v>1471</v>
      </c>
      <c r="D1618" s="6" t="s">
        <v>1472</v>
      </c>
      <c r="E1618" s="6" t="s">
        <v>1565</v>
      </c>
      <c r="F1618" s="7">
        <v>-43333.850000000006</v>
      </c>
      <c r="G1618" s="7">
        <v>-35309.25</v>
      </c>
      <c r="H1618" s="8">
        <v>-19403.169999999998</v>
      </c>
    </row>
    <row r="1619" spans="1:8">
      <c r="A1619" s="4" t="s">
        <v>4223</v>
      </c>
      <c r="B1619" s="5" t="s">
        <v>2780</v>
      </c>
      <c r="C1619" s="6" t="s">
        <v>106</v>
      </c>
      <c r="D1619" s="6" t="s">
        <v>107</v>
      </c>
      <c r="E1619" s="6" t="s">
        <v>4224</v>
      </c>
      <c r="F1619" s="7">
        <v>-604.88999999999942</v>
      </c>
      <c r="G1619" s="7">
        <v>-473.7300000000032</v>
      </c>
      <c r="H1619" s="8">
        <v>215.33999999999651</v>
      </c>
    </row>
    <row r="1620" spans="1:8">
      <c r="A1620" s="4" t="s">
        <v>4225</v>
      </c>
      <c r="B1620" s="5" t="s">
        <v>3784</v>
      </c>
      <c r="C1620" s="6" t="s">
        <v>567</v>
      </c>
      <c r="D1620" s="6" t="s">
        <v>568</v>
      </c>
      <c r="E1620" s="6" t="s">
        <v>1802</v>
      </c>
      <c r="F1620" s="7">
        <v>-1175.0699999999997</v>
      </c>
      <c r="G1620" s="7">
        <v>-215.38999999999942</v>
      </c>
      <c r="H1620" s="8">
        <v>14613.8</v>
      </c>
    </row>
    <row r="1621" spans="1:8">
      <c r="A1621" s="4" t="s">
        <v>4226</v>
      </c>
      <c r="B1621" s="5" t="s">
        <v>4227</v>
      </c>
      <c r="C1621" s="6" t="s">
        <v>1033</v>
      </c>
      <c r="D1621" s="6" t="s">
        <v>1034</v>
      </c>
      <c r="E1621" s="6" t="s">
        <v>2029</v>
      </c>
      <c r="F1621" s="7">
        <v>2254.5599999999977</v>
      </c>
      <c r="G1621" s="7">
        <v>2089.6699999999983</v>
      </c>
      <c r="H1621" s="8">
        <v>1309.6999999999971</v>
      </c>
    </row>
    <row r="1622" spans="1:8">
      <c r="A1622" s="4" t="s">
        <v>4228</v>
      </c>
      <c r="B1622" s="5" t="s">
        <v>961</v>
      </c>
      <c r="C1622" s="6" t="s">
        <v>962</v>
      </c>
      <c r="D1622" s="6" t="s">
        <v>963</v>
      </c>
      <c r="E1622" s="6" t="s">
        <v>1773</v>
      </c>
      <c r="F1622" s="7">
        <v>-33071.97</v>
      </c>
      <c r="G1622" s="7">
        <v>-38274.47</v>
      </c>
      <c r="H1622" s="8">
        <v>-42835.259999999995</v>
      </c>
    </row>
    <row r="1623" spans="1:8">
      <c r="A1623" s="4" t="s">
        <v>4229</v>
      </c>
      <c r="B1623" s="5" t="s">
        <v>60</v>
      </c>
      <c r="C1623" s="6" t="s">
        <v>613</v>
      </c>
      <c r="D1623" s="6" t="s">
        <v>614</v>
      </c>
      <c r="E1623" s="6" t="s">
        <v>4230</v>
      </c>
      <c r="F1623" s="7">
        <v>412.05999999999767</v>
      </c>
      <c r="G1623" s="7">
        <v>-402.5</v>
      </c>
      <c r="H1623" s="8">
        <v>294.77000000000044</v>
      </c>
    </row>
    <row r="1624" spans="1:8">
      <c r="A1624" s="4" t="s">
        <v>4231</v>
      </c>
      <c r="B1624" s="5" t="s">
        <v>2341</v>
      </c>
      <c r="C1624" s="6" t="s">
        <v>1805</v>
      </c>
      <c r="D1624" s="6" t="s">
        <v>1806</v>
      </c>
      <c r="E1624" s="6" t="s">
        <v>4232</v>
      </c>
      <c r="F1624" s="7">
        <v>190.09999999999854</v>
      </c>
      <c r="G1624" s="7">
        <v>-6080.3700000000026</v>
      </c>
      <c r="H1624" s="8">
        <v>-3089.6800000000003</v>
      </c>
    </row>
    <row r="1625" spans="1:8">
      <c r="A1625" s="4" t="s">
        <v>4233</v>
      </c>
      <c r="B1625" s="5" t="s">
        <v>966</v>
      </c>
      <c r="C1625" s="6" t="s">
        <v>1764</v>
      </c>
      <c r="D1625" s="6" t="s">
        <v>1765</v>
      </c>
      <c r="E1625" s="6" t="s">
        <v>3494</v>
      </c>
      <c r="F1625" s="7">
        <v>-6008.7200000000012</v>
      </c>
      <c r="G1625" s="7">
        <v>-1850.7799999999988</v>
      </c>
      <c r="H1625" s="8">
        <v>-3353.9000000000015</v>
      </c>
    </row>
    <row r="1626" spans="1:8">
      <c r="A1626" s="4" t="s">
        <v>4234</v>
      </c>
      <c r="B1626" s="5" t="s">
        <v>276</v>
      </c>
      <c r="C1626" s="6" t="s">
        <v>1982</v>
      </c>
      <c r="D1626" s="6" t="s">
        <v>1983</v>
      </c>
      <c r="E1626" s="6" t="s">
        <v>4235</v>
      </c>
      <c r="F1626" s="7">
        <v>-4736.739999999998</v>
      </c>
      <c r="G1626" s="7">
        <v>-3769.739999999998</v>
      </c>
      <c r="H1626" s="8">
        <v>-1320.4199999999983</v>
      </c>
    </row>
    <row r="1627" spans="1:8">
      <c r="A1627" s="4" t="s">
        <v>4236</v>
      </c>
      <c r="B1627" s="5" t="s">
        <v>732</v>
      </c>
      <c r="C1627" s="6" t="s">
        <v>733</v>
      </c>
      <c r="D1627" s="6" t="s">
        <v>734</v>
      </c>
      <c r="E1627" s="6" t="s">
        <v>4237</v>
      </c>
      <c r="F1627" s="7">
        <v>2408.1399999999994</v>
      </c>
      <c r="G1627" s="7">
        <v>286.91999999999825</v>
      </c>
      <c r="H1627" s="8">
        <v>3337.9000000000015</v>
      </c>
    </row>
    <row r="1628" spans="1:8">
      <c r="A1628" s="4" t="s">
        <v>4238</v>
      </c>
      <c r="B1628" s="5" t="s">
        <v>4239</v>
      </c>
      <c r="C1628" s="6" t="s">
        <v>116</v>
      </c>
      <c r="D1628" s="6" t="s">
        <v>117</v>
      </c>
      <c r="E1628" s="6" t="s">
        <v>4240</v>
      </c>
      <c r="F1628" s="7">
        <v>-3208.5699999999997</v>
      </c>
      <c r="G1628" s="7">
        <v>-115.91000000000349</v>
      </c>
      <c r="H1628" s="8">
        <v>1858.7300000000032</v>
      </c>
    </row>
    <row r="1629" spans="1:8">
      <c r="A1629" s="4" t="s">
        <v>4241</v>
      </c>
      <c r="B1629" s="5" t="s">
        <v>1602</v>
      </c>
      <c r="C1629" s="6" t="s">
        <v>320</v>
      </c>
      <c r="D1629" s="6" t="s">
        <v>321</v>
      </c>
      <c r="E1629" s="6" t="s">
        <v>4242</v>
      </c>
      <c r="F1629" s="7">
        <v>-920.59999999999854</v>
      </c>
      <c r="G1629" s="7">
        <v>-818.83999999999651</v>
      </c>
      <c r="H1629" s="8">
        <v>890.91000000000349</v>
      </c>
    </row>
    <row r="1630" spans="1:8">
      <c r="A1630" s="4" t="s">
        <v>4243</v>
      </c>
      <c r="B1630" s="5" t="s">
        <v>2675</v>
      </c>
      <c r="C1630" s="6" t="s">
        <v>836</v>
      </c>
      <c r="D1630" s="6" t="s">
        <v>837</v>
      </c>
      <c r="E1630" s="6" t="s">
        <v>2155</v>
      </c>
      <c r="F1630" s="7">
        <v>5396.0599999999977</v>
      </c>
      <c r="G1630" s="7">
        <v>2416.260000000002</v>
      </c>
      <c r="H1630" s="8">
        <v>609.15999999999985</v>
      </c>
    </row>
    <row r="1631" spans="1:8">
      <c r="A1631" s="4" t="s">
        <v>4244</v>
      </c>
      <c r="B1631" s="5" t="s">
        <v>789</v>
      </c>
      <c r="C1631" s="6" t="s">
        <v>790</v>
      </c>
      <c r="D1631" s="6" t="s">
        <v>791</v>
      </c>
      <c r="E1631" s="6" t="s">
        <v>4245</v>
      </c>
      <c r="F1631" s="7">
        <v>2244.9499999999998</v>
      </c>
      <c r="G1631" s="7">
        <v>2141.6</v>
      </c>
      <c r="H1631" s="8">
        <v>3298.25</v>
      </c>
    </row>
    <row r="1632" spans="1:8">
      <c r="A1632" s="4" t="s">
        <v>4246</v>
      </c>
      <c r="B1632" s="5" t="s">
        <v>100</v>
      </c>
      <c r="C1632" s="6" t="s">
        <v>4247</v>
      </c>
      <c r="D1632" s="6" t="s">
        <v>4248</v>
      </c>
      <c r="E1632" s="6" t="s">
        <v>395</v>
      </c>
      <c r="F1632" s="7">
        <v>-11272.260000000002</v>
      </c>
      <c r="G1632" s="7">
        <v>-5281.57</v>
      </c>
      <c r="H1632" s="8">
        <v>6968.2999999999993</v>
      </c>
    </row>
    <row r="1633" spans="1:8">
      <c r="A1633" s="4" t="s">
        <v>4249</v>
      </c>
      <c r="B1633" s="5" t="s">
        <v>100</v>
      </c>
      <c r="C1633" s="6" t="s">
        <v>1576</v>
      </c>
      <c r="D1633" s="6" t="s">
        <v>1577</v>
      </c>
      <c r="E1633" s="6" t="s">
        <v>922</v>
      </c>
      <c r="F1633" s="7">
        <v>-24350.870000000003</v>
      </c>
      <c r="G1633" s="7">
        <v>-30880.760000000002</v>
      </c>
      <c r="H1633" s="8">
        <v>-9950.7300000000032</v>
      </c>
    </row>
    <row r="1634" spans="1:8">
      <c r="A1634" s="4" t="s">
        <v>4250</v>
      </c>
      <c r="B1634" s="5" t="s">
        <v>732</v>
      </c>
      <c r="C1634" s="6" t="s">
        <v>733</v>
      </c>
      <c r="D1634" s="6" t="s">
        <v>734</v>
      </c>
      <c r="E1634" s="6" t="s">
        <v>4251</v>
      </c>
      <c r="F1634" s="7">
        <v>-24578.339999999997</v>
      </c>
      <c r="G1634" s="7">
        <v>-8210.25</v>
      </c>
      <c r="H1634" s="8">
        <v>-3914.3799999999974</v>
      </c>
    </row>
    <row r="1635" spans="1:8">
      <c r="A1635" s="4" t="s">
        <v>4252</v>
      </c>
      <c r="B1635" s="5" t="s">
        <v>60</v>
      </c>
      <c r="C1635" s="6" t="s">
        <v>2788</v>
      </c>
      <c r="D1635" s="6" t="s">
        <v>2789</v>
      </c>
      <c r="E1635" s="6" t="s">
        <v>2992</v>
      </c>
      <c r="F1635" s="7">
        <v>84.589999999996508</v>
      </c>
      <c r="G1635" s="7">
        <v>3615.66</v>
      </c>
      <c r="H1635" s="8">
        <v>3503.4300000000003</v>
      </c>
    </row>
    <row r="1636" spans="1:8">
      <c r="A1636" s="4" t="s">
        <v>4253</v>
      </c>
      <c r="B1636" s="5" t="s">
        <v>100</v>
      </c>
      <c r="C1636" s="6" t="s">
        <v>2690</v>
      </c>
      <c r="D1636" s="6" t="s">
        <v>2691</v>
      </c>
      <c r="E1636" s="6" t="s">
        <v>108</v>
      </c>
      <c r="F1636" s="7">
        <v>-1070.4499999999971</v>
      </c>
      <c r="G1636" s="7">
        <v>1269.7000000000007</v>
      </c>
      <c r="H1636" s="8">
        <v>2858.4399999999987</v>
      </c>
    </row>
    <row r="1637" spans="1:8">
      <c r="A1637" s="4" t="s">
        <v>4254</v>
      </c>
      <c r="B1637" s="5" t="s">
        <v>2938</v>
      </c>
      <c r="C1637" s="6" t="s">
        <v>2939</v>
      </c>
      <c r="D1637" s="6" t="s">
        <v>2940</v>
      </c>
      <c r="E1637" s="6" t="s">
        <v>270</v>
      </c>
      <c r="F1637" s="7">
        <v>-11859.730000000003</v>
      </c>
      <c r="G1637" s="7">
        <v>-9872.0400000000009</v>
      </c>
      <c r="H1637" s="8">
        <v>-2245.6600000000035</v>
      </c>
    </row>
    <row r="1638" spans="1:8">
      <c r="A1638" s="4" t="s">
        <v>4255</v>
      </c>
      <c r="B1638" s="5" t="s">
        <v>120</v>
      </c>
      <c r="C1638" s="6" t="s">
        <v>560</v>
      </c>
      <c r="D1638" s="6" t="s">
        <v>561</v>
      </c>
      <c r="E1638" s="6" t="s">
        <v>4256</v>
      </c>
      <c r="F1638" s="7">
        <v>-24710.03</v>
      </c>
      <c r="G1638" s="7">
        <v>-12863.71</v>
      </c>
      <c r="H1638" s="8">
        <v>32089.79</v>
      </c>
    </row>
    <row r="1639" spans="1:8">
      <c r="A1639" s="4" t="s">
        <v>4257</v>
      </c>
      <c r="B1639" s="5" t="s">
        <v>157</v>
      </c>
      <c r="C1639" s="6" t="s">
        <v>602</v>
      </c>
      <c r="D1639" s="6" t="s">
        <v>603</v>
      </c>
      <c r="E1639" s="6" t="s">
        <v>4258</v>
      </c>
      <c r="F1639" s="7">
        <v>-15179.509999999995</v>
      </c>
      <c r="G1639" s="7">
        <v>-23565.770000000004</v>
      </c>
      <c r="H1639" s="8">
        <v>-3750.6399999999994</v>
      </c>
    </row>
    <row r="1640" spans="1:8">
      <c r="A1640" s="4" t="s">
        <v>4259</v>
      </c>
      <c r="B1640" s="5" t="s">
        <v>34</v>
      </c>
      <c r="C1640" s="6" t="s">
        <v>602</v>
      </c>
      <c r="D1640" s="6" t="s">
        <v>603</v>
      </c>
      <c r="E1640" s="6" t="s">
        <v>4260</v>
      </c>
      <c r="F1640" s="7">
        <v>-33006.040000000008</v>
      </c>
      <c r="G1640" s="7">
        <v>-30931.960000000006</v>
      </c>
      <c r="H1640" s="8">
        <v>-21300.86</v>
      </c>
    </row>
    <row r="1641" spans="1:8">
      <c r="A1641" s="4" t="s">
        <v>4261</v>
      </c>
      <c r="B1641" s="5" t="s">
        <v>1724</v>
      </c>
      <c r="C1641" s="6" t="s">
        <v>4262</v>
      </c>
      <c r="D1641" s="6" t="s">
        <v>4263</v>
      </c>
      <c r="E1641" s="6" t="s">
        <v>4264</v>
      </c>
      <c r="F1641" s="7">
        <v>-7428.4199999999983</v>
      </c>
      <c r="G1641" s="7">
        <v>-66051.040000000008</v>
      </c>
      <c r="H1641" s="8">
        <v>-26838.01999999999</v>
      </c>
    </row>
    <row r="1642" spans="1:8">
      <c r="A1642" s="4" t="s">
        <v>4265</v>
      </c>
      <c r="B1642" s="5" t="s">
        <v>858</v>
      </c>
      <c r="C1642" s="6" t="s">
        <v>1304</v>
      </c>
      <c r="D1642" s="6" t="s">
        <v>1305</v>
      </c>
      <c r="E1642" s="6" t="s">
        <v>4266</v>
      </c>
      <c r="F1642" s="7">
        <v>-22294.399999999994</v>
      </c>
      <c r="G1642" s="7">
        <v>-26581.609999999986</v>
      </c>
      <c r="H1642" s="8">
        <v>-11318.550000000003</v>
      </c>
    </row>
    <row r="1643" spans="1:8">
      <c r="A1643" s="4" t="s">
        <v>4267</v>
      </c>
      <c r="B1643" s="5" t="s">
        <v>3928</v>
      </c>
      <c r="C1643" s="6" t="s">
        <v>226</v>
      </c>
      <c r="D1643" s="6" t="s">
        <v>227</v>
      </c>
      <c r="E1643" s="6" t="s">
        <v>1215</v>
      </c>
      <c r="F1643" s="7">
        <v>-20592.839999999997</v>
      </c>
      <c r="G1643" s="7">
        <v>-6316.7799999999988</v>
      </c>
      <c r="H1643" s="8">
        <v>-12654.5</v>
      </c>
    </row>
    <row r="1644" spans="1:8">
      <c r="A1644" s="4" t="s">
        <v>4268</v>
      </c>
      <c r="B1644" s="5" t="s">
        <v>969</v>
      </c>
      <c r="C1644" s="6" t="s">
        <v>4269</v>
      </c>
      <c r="D1644" s="6" t="s">
        <v>4270</v>
      </c>
      <c r="E1644" s="6" t="s">
        <v>4271</v>
      </c>
      <c r="F1644" s="7">
        <v>-22208.089999999997</v>
      </c>
      <c r="G1644" s="7">
        <v>-19749.580000000002</v>
      </c>
      <c r="H1644" s="8">
        <v>-86519.87</v>
      </c>
    </row>
    <row r="1645" spans="1:8">
      <c r="A1645" s="4" t="s">
        <v>4272</v>
      </c>
      <c r="B1645" s="5" t="s">
        <v>237</v>
      </c>
      <c r="C1645" s="6" t="s">
        <v>238</v>
      </c>
      <c r="D1645" s="6" t="s">
        <v>239</v>
      </c>
      <c r="E1645" s="6" t="s">
        <v>3935</v>
      </c>
      <c r="F1645" s="7">
        <v>1220.8099999999995</v>
      </c>
      <c r="G1645" s="7">
        <v>-510.37999999999738</v>
      </c>
      <c r="H1645" s="8">
        <v>2116.4400000000023</v>
      </c>
    </row>
    <row r="1646" spans="1:8">
      <c r="A1646" s="4" t="s">
        <v>4272</v>
      </c>
      <c r="B1646" s="5" t="s">
        <v>1098</v>
      </c>
      <c r="C1646" s="6" t="s">
        <v>4131</v>
      </c>
      <c r="D1646" s="6" t="s">
        <v>4132</v>
      </c>
      <c r="E1646" s="6" t="s">
        <v>4273</v>
      </c>
      <c r="F1646" s="7">
        <v>8225.5599999999977</v>
      </c>
      <c r="G1646" s="7">
        <v>-510.37999999999738</v>
      </c>
      <c r="H1646" s="8">
        <v>2116.4400000000023</v>
      </c>
    </row>
    <row r="1647" spans="1:8">
      <c r="A1647" s="4" t="s">
        <v>4274</v>
      </c>
      <c r="B1647" s="5" t="s">
        <v>4004</v>
      </c>
      <c r="C1647" s="6" t="s">
        <v>2690</v>
      </c>
      <c r="D1647" s="6" t="s">
        <v>2691</v>
      </c>
      <c r="E1647" s="6" t="s">
        <v>713</v>
      </c>
      <c r="F1647" s="7">
        <v>-2633.3000000000029</v>
      </c>
      <c r="G1647" s="7">
        <v>-1408.6699999999983</v>
      </c>
      <c r="H1647" s="8">
        <v>-797.98999999999796</v>
      </c>
    </row>
    <row r="1648" spans="1:8">
      <c r="A1648" s="4" t="s">
        <v>4275</v>
      </c>
      <c r="B1648" s="5" t="s">
        <v>4276</v>
      </c>
      <c r="C1648" s="6" t="s">
        <v>1186</v>
      </c>
      <c r="D1648" s="6" t="s">
        <v>1187</v>
      </c>
      <c r="E1648" s="6" t="s">
        <v>4277</v>
      </c>
      <c r="F1648" s="7">
        <v>5439.9400000000023</v>
      </c>
      <c r="G1648" s="7">
        <v>-466.45999999999913</v>
      </c>
      <c r="H1648" s="8">
        <v>3532.7900000000009</v>
      </c>
    </row>
    <row r="1649" spans="1:8">
      <c r="A1649" s="4" t="s">
        <v>4278</v>
      </c>
      <c r="B1649" s="5" t="s">
        <v>584</v>
      </c>
      <c r="C1649" s="6" t="s">
        <v>952</v>
      </c>
      <c r="D1649" s="6" t="s">
        <v>953</v>
      </c>
      <c r="E1649" s="6" t="s">
        <v>4279</v>
      </c>
      <c r="F1649" s="7">
        <v>-6451.9499999999971</v>
      </c>
      <c r="G1649" s="7">
        <v>-8868.5299999999988</v>
      </c>
      <c r="H1649" s="8">
        <v>-2476.1900000000023</v>
      </c>
    </row>
    <row r="1650" spans="1:8">
      <c r="A1650" s="4" t="s">
        <v>4280</v>
      </c>
      <c r="B1650" s="5" t="s">
        <v>966</v>
      </c>
      <c r="C1650" s="6" t="s">
        <v>1625</v>
      </c>
      <c r="D1650" s="6" t="s">
        <v>1626</v>
      </c>
      <c r="E1650" s="6" t="s">
        <v>904</v>
      </c>
      <c r="F1650" s="7">
        <v>-35864.639999999999</v>
      </c>
      <c r="G1650" s="7">
        <v>-9529.570000000007</v>
      </c>
      <c r="H1650" s="8">
        <v>-37500.92</v>
      </c>
    </row>
    <row r="1651" spans="1:8">
      <c r="A1651" s="4" t="s">
        <v>4281</v>
      </c>
      <c r="B1651" s="5" t="s">
        <v>237</v>
      </c>
      <c r="C1651" s="6" t="s">
        <v>238</v>
      </c>
      <c r="D1651" s="6" t="s">
        <v>239</v>
      </c>
      <c r="E1651" s="6" t="s">
        <v>2382</v>
      </c>
      <c r="F1651" s="7">
        <v>327.35000000000036</v>
      </c>
      <c r="G1651" s="7">
        <v>31.909999999999854</v>
      </c>
      <c r="H1651" s="8">
        <v>473.13999999999942</v>
      </c>
    </row>
    <row r="1652" spans="1:8">
      <c r="A1652" s="4" t="s">
        <v>4282</v>
      </c>
      <c r="B1652" s="5" t="s">
        <v>100</v>
      </c>
      <c r="C1652" s="6" t="s">
        <v>2001</v>
      </c>
      <c r="D1652" s="6" t="s">
        <v>2002</v>
      </c>
      <c r="E1652" s="6" t="s">
        <v>4283</v>
      </c>
      <c r="F1652" s="7">
        <v>-5442.8899999999994</v>
      </c>
      <c r="G1652" s="7">
        <v>-6696.8499999999985</v>
      </c>
      <c r="H1652" s="8">
        <v>5114.0099999999984</v>
      </c>
    </row>
    <row r="1653" spans="1:8">
      <c r="A1653" s="4" t="s">
        <v>4284</v>
      </c>
      <c r="B1653" s="5" t="s">
        <v>120</v>
      </c>
      <c r="C1653" s="6" t="s">
        <v>1901</v>
      </c>
      <c r="D1653" s="6" t="s">
        <v>1902</v>
      </c>
      <c r="E1653" s="6" t="s">
        <v>4285</v>
      </c>
      <c r="F1653" s="7">
        <v>-13408.470000000001</v>
      </c>
      <c r="G1653" s="7">
        <v>-22501.070000000007</v>
      </c>
      <c r="H1653" s="8">
        <v>-746.47999999999593</v>
      </c>
    </row>
    <row r="1654" spans="1:8">
      <c r="A1654" s="4" t="s">
        <v>4286</v>
      </c>
      <c r="B1654" s="5" t="s">
        <v>24</v>
      </c>
      <c r="C1654" s="6" t="s">
        <v>2608</v>
      </c>
      <c r="D1654" s="6" t="s">
        <v>2609</v>
      </c>
      <c r="E1654" s="6" t="s">
        <v>4287</v>
      </c>
      <c r="F1654" s="7">
        <v>807.17999999999302</v>
      </c>
      <c r="G1654" s="7">
        <v>12212.210000000006</v>
      </c>
      <c r="H1654" s="8">
        <v>605.88999999999942</v>
      </c>
    </row>
    <row r="1655" spans="1:8">
      <c r="A1655" s="4" t="s">
        <v>4288</v>
      </c>
      <c r="B1655" s="5" t="s">
        <v>1973</v>
      </c>
      <c r="C1655" s="6" t="s">
        <v>268</v>
      </c>
      <c r="D1655" s="6" t="s">
        <v>269</v>
      </c>
      <c r="E1655" s="6" t="s">
        <v>2406</v>
      </c>
      <c r="F1655" s="7">
        <v>-2566.7100000000064</v>
      </c>
      <c r="G1655" s="7">
        <v>1565.2299999999959</v>
      </c>
      <c r="H1655" s="8">
        <v>-12812.759999999995</v>
      </c>
    </row>
    <row r="1656" spans="1:8">
      <c r="A1656" s="4" t="s">
        <v>4289</v>
      </c>
      <c r="B1656" s="5" t="s">
        <v>276</v>
      </c>
      <c r="C1656" s="6" t="s">
        <v>1982</v>
      </c>
      <c r="D1656" s="6" t="s">
        <v>1983</v>
      </c>
      <c r="E1656" s="6" t="s">
        <v>4290</v>
      </c>
      <c r="F1656" s="7">
        <v>-7880.82</v>
      </c>
      <c r="G1656" s="7">
        <v>-4481.5800000000017</v>
      </c>
      <c r="H1656" s="8">
        <v>-5674.3099999999977</v>
      </c>
    </row>
    <row r="1657" spans="1:8">
      <c r="A1657" s="4" t="s">
        <v>4291</v>
      </c>
      <c r="B1657" s="5" t="s">
        <v>1941</v>
      </c>
      <c r="C1657" s="6" t="s">
        <v>2686</v>
      </c>
      <c r="D1657" s="6" t="s">
        <v>2687</v>
      </c>
      <c r="E1657" s="6" t="s">
        <v>4292</v>
      </c>
      <c r="F1657" s="7">
        <v>-615.91000000000349</v>
      </c>
      <c r="G1657" s="7">
        <v>1258.8799999999974</v>
      </c>
      <c r="H1657" s="8">
        <v>3884.5800000000017</v>
      </c>
    </row>
    <row r="1658" spans="1:8">
      <c r="A1658" s="4" t="s">
        <v>4293</v>
      </c>
      <c r="B1658" s="5" t="s">
        <v>237</v>
      </c>
      <c r="C1658" s="6" t="s">
        <v>238</v>
      </c>
      <c r="D1658" s="6" t="s">
        <v>239</v>
      </c>
      <c r="E1658" s="6" t="s">
        <v>3696</v>
      </c>
      <c r="F1658" s="7">
        <v>415.32999999999993</v>
      </c>
      <c r="G1658" s="7">
        <v>397.95999999999913</v>
      </c>
      <c r="H1658" s="8">
        <v>-521.76000000000022</v>
      </c>
    </row>
    <row r="1659" spans="1:8">
      <c r="A1659" s="4" t="s">
        <v>4294</v>
      </c>
      <c r="B1659" s="5" t="s">
        <v>1436</v>
      </c>
      <c r="C1659" s="6" t="s">
        <v>4295</v>
      </c>
      <c r="D1659" s="6" t="s">
        <v>4296</v>
      </c>
      <c r="E1659" s="6" t="s">
        <v>3328</v>
      </c>
      <c r="F1659" s="7">
        <v>12903.970000000001</v>
      </c>
      <c r="G1659" s="7">
        <v>-214.58999999999651</v>
      </c>
      <c r="H1659" s="8">
        <v>100.58999999999651</v>
      </c>
    </row>
    <row r="1660" spans="1:8">
      <c r="A1660" s="4" t="s">
        <v>4297</v>
      </c>
      <c r="B1660" s="5" t="s">
        <v>1865</v>
      </c>
      <c r="C1660" s="6" t="s">
        <v>641</v>
      </c>
      <c r="D1660" s="6" t="s">
        <v>642</v>
      </c>
      <c r="E1660" s="6" t="s">
        <v>4298</v>
      </c>
      <c r="F1660" s="7">
        <v>-14822.21</v>
      </c>
      <c r="G1660" s="7">
        <v>-10808.050000000003</v>
      </c>
      <c r="H1660" s="8">
        <v>-7658.0199999999968</v>
      </c>
    </row>
    <row r="1661" spans="1:8">
      <c r="A1661" s="4" t="s">
        <v>4299</v>
      </c>
      <c r="B1661" s="5" t="s">
        <v>956</v>
      </c>
      <c r="C1661" s="6" t="s">
        <v>957</v>
      </c>
      <c r="D1661" s="6" t="s">
        <v>958</v>
      </c>
      <c r="E1661" s="6" t="s">
        <v>959</v>
      </c>
      <c r="F1661" s="7">
        <v>2851.3099999999977</v>
      </c>
      <c r="G1661" s="7">
        <v>951.27999999999884</v>
      </c>
      <c r="H1661" s="8">
        <v>743.62000000000262</v>
      </c>
    </row>
    <row r="1662" spans="1:8">
      <c r="A1662" s="4" t="s">
        <v>4300</v>
      </c>
      <c r="B1662" s="5" t="s">
        <v>1505</v>
      </c>
      <c r="C1662" s="6" t="s">
        <v>51</v>
      </c>
      <c r="D1662" s="6" t="s">
        <v>52</v>
      </c>
      <c r="E1662" s="6" t="s">
        <v>4301</v>
      </c>
      <c r="F1662" s="7">
        <v>-7707.9599999999991</v>
      </c>
      <c r="G1662" s="7">
        <v>-5480.3700000000026</v>
      </c>
      <c r="H1662" s="8">
        <v>-7155.6399999999994</v>
      </c>
    </row>
    <row r="1663" spans="1:8">
      <c r="A1663" s="4" t="s">
        <v>4302</v>
      </c>
      <c r="B1663" s="5" t="s">
        <v>1491</v>
      </c>
      <c r="C1663" s="6" t="s">
        <v>91</v>
      </c>
      <c r="D1663" s="6" t="s">
        <v>92</v>
      </c>
      <c r="E1663" s="6" t="s">
        <v>4303</v>
      </c>
      <c r="F1663" s="7">
        <v>-221</v>
      </c>
      <c r="G1663" s="7">
        <v>-1997.7699999999968</v>
      </c>
      <c r="H1663" s="8">
        <v>-345.30000000000291</v>
      </c>
    </row>
    <row r="1664" spans="1:8">
      <c r="A1664" s="4" t="s">
        <v>4304</v>
      </c>
      <c r="B1664" s="5" t="s">
        <v>237</v>
      </c>
      <c r="C1664" s="6" t="s">
        <v>238</v>
      </c>
      <c r="D1664" s="6" t="s">
        <v>239</v>
      </c>
      <c r="E1664" s="6" t="s">
        <v>4305</v>
      </c>
      <c r="F1664" s="7">
        <v>374.29000000000087</v>
      </c>
      <c r="G1664" s="7">
        <v>147.70999999999913</v>
      </c>
      <c r="H1664" s="8">
        <v>586.85000000000036</v>
      </c>
    </row>
    <row r="1665" spans="1:8">
      <c r="A1665" s="4" t="s">
        <v>4306</v>
      </c>
      <c r="B1665" s="5" t="s">
        <v>2328</v>
      </c>
      <c r="C1665" s="6" t="s">
        <v>2329</v>
      </c>
      <c r="D1665" s="6" t="s">
        <v>2330</v>
      </c>
      <c r="E1665" s="6" t="s">
        <v>4307</v>
      </c>
      <c r="F1665" s="7">
        <v>-11411.32</v>
      </c>
      <c r="G1665" s="7">
        <v>-3391.1299999999974</v>
      </c>
      <c r="H1665" s="8">
        <v>31765</v>
      </c>
    </row>
    <row r="1666" spans="1:8">
      <c r="A1666" s="4" t="s">
        <v>4308</v>
      </c>
      <c r="B1666" s="5" t="s">
        <v>130</v>
      </c>
      <c r="C1666" s="6" t="s">
        <v>3711</v>
      </c>
      <c r="D1666" s="6" t="s">
        <v>3712</v>
      </c>
      <c r="E1666" s="6" t="s">
        <v>4309</v>
      </c>
      <c r="F1666" s="7">
        <v>9689.18</v>
      </c>
      <c r="G1666" s="7">
        <v>8729.4</v>
      </c>
      <c r="H1666" s="8">
        <v>7606.6200000000008</v>
      </c>
    </row>
    <row r="1667" spans="1:8">
      <c r="A1667" s="4" t="s">
        <v>4310</v>
      </c>
      <c r="B1667" s="5" t="s">
        <v>3897</v>
      </c>
      <c r="C1667" s="6" t="s">
        <v>226</v>
      </c>
      <c r="D1667" s="6" t="s">
        <v>227</v>
      </c>
      <c r="E1667" s="6" t="s">
        <v>4311</v>
      </c>
      <c r="F1667" s="7">
        <v>-958.41000000000349</v>
      </c>
      <c r="G1667" s="7">
        <v>-1198.0500000000029</v>
      </c>
      <c r="H1667" s="8">
        <v>20611.57</v>
      </c>
    </row>
    <row r="1668" spans="1:8">
      <c r="A1668" s="4" t="s">
        <v>4312</v>
      </c>
      <c r="B1668" s="5" t="s">
        <v>1411</v>
      </c>
      <c r="C1668" s="6" t="s">
        <v>761</v>
      </c>
      <c r="D1668" s="6" t="s">
        <v>762</v>
      </c>
      <c r="E1668" s="6" t="s">
        <v>1281</v>
      </c>
      <c r="F1668" s="7">
        <v>-837.91000000000349</v>
      </c>
      <c r="G1668" s="7">
        <v>-228.16999999999825</v>
      </c>
      <c r="H1668" s="8">
        <v>-6068.5399999999936</v>
      </c>
    </row>
    <row r="1669" spans="1:8">
      <c r="A1669" s="4" t="s">
        <v>4313</v>
      </c>
      <c r="B1669" s="5" t="s">
        <v>1411</v>
      </c>
      <c r="C1669" s="6" t="s">
        <v>320</v>
      </c>
      <c r="D1669" s="6" t="s">
        <v>321</v>
      </c>
      <c r="E1669" s="6" t="s">
        <v>3085</v>
      </c>
      <c r="F1669" s="7">
        <v>-1126.679999999993</v>
      </c>
      <c r="G1669" s="7">
        <v>294.36999999999534</v>
      </c>
      <c r="H1669" s="8">
        <v>1799.7799999999988</v>
      </c>
    </row>
    <row r="1670" spans="1:8">
      <c r="A1670" s="4" t="s">
        <v>4314</v>
      </c>
      <c r="B1670" s="5" t="s">
        <v>237</v>
      </c>
      <c r="C1670" s="6" t="s">
        <v>238</v>
      </c>
      <c r="D1670" s="6" t="s">
        <v>239</v>
      </c>
      <c r="E1670" s="6" t="s">
        <v>4315</v>
      </c>
      <c r="F1670" s="7">
        <v>237.40999999999985</v>
      </c>
      <c r="G1670" s="7">
        <v>112.15999999999985</v>
      </c>
      <c r="H1670" s="8">
        <v>362.03000000000065</v>
      </c>
    </row>
    <row r="1671" spans="1:8">
      <c r="A1671" s="4" t="s">
        <v>4316</v>
      </c>
      <c r="B1671" s="5" t="s">
        <v>2055</v>
      </c>
      <c r="C1671" s="6" t="s">
        <v>292</v>
      </c>
      <c r="D1671" s="6" t="s">
        <v>293</v>
      </c>
      <c r="E1671" s="6" t="s">
        <v>4032</v>
      </c>
      <c r="F1671" s="7">
        <v>-24362.47</v>
      </c>
      <c r="G1671" s="7">
        <v>-24304.32</v>
      </c>
      <c r="H1671" s="8">
        <v>-8547.3499999999985</v>
      </c>
    </row>
    <row r="1672" spans="1:8">
      <c r="A1672" s="4" t="s">
        <v>4317</v>
      </c>
      <c r="B1672" s="5" t="s">
        <v>237</v>
      </c>
      <c r="C1672" s="6" t="s">
        <v>238</v>
      </c>
      <c r="D1672" s="6" t="s">
        <v>239</v>
      </c>
      <c r="E1672" s="6" t="s">
        <v>4318</v>
      </c>
      <c r="F1672" s="7">
        <v>777.84000000000015</v>
      </c>
      <c r="G1672" s="7">
        <v>113.30999999999949</v>
      </c>
      <c r="H1672" s="8">
        <v>295.19000000000051</v>
      </c>
    </row>
    <row r="1673" spans="1:8">
      <c r="A1673" s="4" t="s">
        <v>4319</v>
      </c>
      <c r="B1673" s="5" t="s">
        <v>4205</v>
      </c>
      <c r="C1673" s="6" t="s">
        <v>288</v>
      </c>
      <c r="D1673" s="6" t="s">
        <v>289</v>
      </c>
      <c r="E1673" s="6" t="s">
        <v>4320</v>
      </c>
      <c r="F1673" s="7">
        <v>-5354.489999999998</v>
      </c>
      <c r="G1673" s="7">
        <v>-6774.18</v>
      </c>
      <c r="H1673" s="8">
        <v>-2090.9599999999991</v>
      </c>
    </row>
    <row r="1674" spans="1:8">
      <c r="A1674" s="4" t="s">
        <v>4321</v>
      </c>
      <c r="B1674" s="5" t="s">
        <v>39</v>
      </c>
      <c r="C1674" s="6" t="s">
        <v>40</v>
      </c>
      <c r="D1674" s="6" t="s">
        <v>41</v>
      </c>
      <c r="E1674" s="6" t="s">
        <v>1953</v>
      </c>
      <c r="F1674" s="7">
        <v>-1627</v>
      </c>
      <c r="G1674" s="7">
        <v>-7199.4400000000023</v>
      </c>
      <c r="H1674" s="8">
        <v>183.91999999999825</v>
      </c>
    </row>
    <row r="1675" spans="1:8">
      <c r="A1675" s="4" t="s">
        <v>4322</v>
      </c>
      <c r="B1675" s="5" t="s">
        <v>1973</v>
      </c>
      <c r="C1675" s="6" t="s">
        <v>1110</v>
      </c>
      <c r="D1675" s="6" t="s">
        <v>1111</v>
      </c>
      <c r="E1675" s="6" t="s">
        <v>1479</v>
      </c>
      <c r="F1675" s="7">
        <v>-17718.809999999998</v>
      </c>
      <c r="G1675" s="7">
        <v>-15137.580000000002</v>
      </c>
      <c r="H1675" s="8">
        <v>-18431.600000000006</v>
      </c>
    </row>
    <row r="1676" spans="1:8">
      <c r="A1676" s="4" t="s">
        <v>4323</v>
      </c>
      <c r="B1676" s="5" t="s">
        <v>1682</v>
      </c>
      <c r="C1676" s="6" t="s">
        <v>1558</v>
      </c>
      <c r="D1676" s="6" t="s">
        <v>1559</v>
      </c>
      <c r="E1676" s="6" t="s">
        <v>4324</v>
      </c>
      <c r="F1676" s="7">
        <v>-10403.059999999998</v>
      </c>
      <c r="G1676" s="7">
        <v>-7474.510000000002</v>
      </c>
      <c r="H1676" s="8">
        <v>-4934.1699999999983</v>
      </c>
    </row>
    <row r="1677" spans="1:8">
      <c r="A1677" s="4" t="s">
        <v>4325</v>
      </c>
      <c r="B1677" s="5" t="s">
        <v>522</v>
      </c>
      <c r="C1677" s="6" t="s">
        <v>523</v>
      </c>
      <c r="D1677" s="6" t="s">
        <v>524</v>
      </c>
      <c r="E1677" s="6" t="s">
        <v>3406</v>
      </c>
      <c r="F1677" s="7">
        <v>-193.62999999999738</v>
      </c>
      <c r="G1677" s="7">
        <v>2249.5999999999985</v>
      </c>
      <c r="H1677" s="8">
        <v>30515.96</v>
      </c>
    </row>
    <row r="1678" spans="1:8">
      <c r="A1678" s="4" t="s">
        <v>4326</v>
      </c>
      <c r="B1678" s="5" t="s">
        <v>4327</v>
      </c>
      <c r="C1678" s="6" t="s">
        <v>1809</v>
      </c>
      <c r="D1678" s="6" t="s">
        <v>1810</v>
      </c>
      <c r="E1678" s="6" t="s">
        <v>4328</v>
      </c>
      <c r="F1678" s="7">
        <v>-23713.539999999994</v>
      </c>
      <c r="G1678" s="7">
        <v>-18325.010000000002</v>
      </c>
      <c r="H1678" s="8">
        <v>-11575.620000000003</v>
      </c>
    </row>
    <row r="1679" spans="1:8">
      <c r="A1679" s="4" t="s">
        <v>4329</v>
      </c>
      <c r="B1679" s="5" t="s">
        <v>60</v>
      </c>
      <c r="C1679" s="6" t="s">
        <v>2828</v>
      </c>
      <c r="D1679" s="6" t="s">
        <v>2829</v>
      </c>
      <c r="E1679" s="6" t="s">
        <v>4330</v>
      </c>
      <c r="F1679" s="7">
        <v>31.839999999996508</v>
      </c>
      <c r="G1679" s="7">
        <v>-612.81999999999971</v>
      </c>
      <c r="H1679" s="8">
        <v>2818.5299999999988</v>
      </c>
    </row>
    <row r="1680" spans="1:8">
      <c r="A1680" s="4" t="s">
        <v>4331</v>
      </c>
      <c r="B1680" s="5" t="s">
        <v>4332</v>
      </c>
      <c r="C1680" s="6" t="s">
        <v>1266</v>
      </c>
      <c r="D1680" s="6" t="s">
        <v>1267</v>
      </c>
      <c r="E1680" s="6" t="s">
        <v>4333</v>
      </c>
      <c r="F1680" s="7">
        <v>-11319.059999999998</v>
      </c>
      <c r="G1680" s="7">
        <v>-12514.660000000003</v>
      </c>
      <c r="H1680" s="8">
        <v>-12499.849999999999</v>
      </c>
    </row>
    <row r="1681" spans="1:8">
      <c r="A1681" s="4" t="s">
        <v>4334</v>
      </c>
      <c r="B1681" s="5" t="s">
        <v>778</v>
      </c>
      <c r="C1681" s="6" t="s">
        <v>442</v>
      </c>
      <c r="D1681" s="6" t="s">
        <v>443</v>
      </c>
      <c r="E1681" s="6" t="s">
        <v>444</v>
      </c>
      <c r="F1681" s="7">
        <v>32739</v>
      </c>
      <c r="G1681" s="7">
        <v>1409.9900000000016</v>
      </c>
      <c r="H1681" s="8">
        <v>1071.8600000000006</v>
      </c>
    </row>
    <row r="1682" spans="1:8">
      <c r="A1682" s="4" t="s">
        <v>4334</v>
      </c>
      <c r="B1682" s="5" t="s">
        <v>1488</v>
      </c>
      <c r="C1682" s="6" t="s">
        <v>445</v>
      </c>
      <c r="D1682" s="6" t="s">
        <v>446</v>
      </c>
      <c r="E1682" s="6" t="s">
        <v>2762</v>
      </c>
      <c r="F1682" s="7">
        <v>-506.97000000000116</v>
      </c>
      <c r="G1682" s="7">
        <v>1409.9900000000016</v>
      </c>
      <c r="H1682" s="8">
        <v>1071.8600000000006</v>
      </c>
    </row>
    <row r="1683" spans="1:8">
      <c r="A1683" s="4" t="s">
        <v>4335</v>
      </c>
      <c r="B1683" s="5" t="s">
        <v>4336</v>
      </c>
      <c r="C1683" s="6" t="s">
        <v>669</v>
      </c>
      <c r="D1683" s="6" t="s">
        <v>670</v>
      </c>
      <c r="E1683" s="6" t="s">
        <v>4337</v>
      </c>
      <c r="F1683" s="7">
        <v>130.7899999999936</v>
      </c>
      <c r="G1683" s="7">
        <v>1231.7799999999988</v>
      </c>
      <c r="H1683" s="8">
        <v>1194.8399999999965</v>
      </c>
    </row>
    <row r="1684" spans="1:8">
      <c r="A1684" s="4" t="s">
        <v>4338</v>
      </c>
      <c r="B1684" s="5" t="s">
        <v>976</v>
      </c>
      <c r="C1684" s="6" t="s">
        <v>501</v>
      </c>
      <c r="D1684" s="6" t="s">
        <v>502</v>
      </c>
      <c r="E1684" s="6" t="s">
        <v>482</v>
      </c>
      <c r="F1684" s="7">
        <v>3015.5999999999985</v>
      </c>
      <c r="G1684" s="7">
        <v>2583.1699999999983</v>
      </c>
      <c r="H1684" s="8">
        <v>48158</v>
      </c>
    </row>
    <row r="1685" spans="1:8">
      <c r="A1685" s="4" t="s">
        <v>4339</v>
      </c>
      <c r="B1685" s="5" t="s">
        <v>95</v>
      </c>
      <c r="C1685" s="6" t="s">
        <v>3711</v>
      </c>
      <c r="D1685" s="6" t="s">
        <v>3712</v>
      </c>
      <c r="E1685" s="6" t="s">
        <v>133</v>
      </c>
      <c r="F1685" s="7">
        <v>10814.66</v>
      </c>
      <c r="G1685" s="7">
        <v>9885.5499999999993</v>
      </c>
      <c r="H1685" s="8">
        <v>9522.5</v>
      </c>
    </row>
    <row r="1686" spans="1:8">
      <c r="A1686" s="4" t="s">
        <v>4340</v>
      </c>
      <c r="B1686" s="5" t="s">
        <v>4341</v>
      </c>
      <c r="C1686" s="6" t="s">
        <v>1178</v>
      </c>
      <c r="D1686" s="6" t="s">
        <v>1179</v>
      </c>
      <c r="E1686" s="6" t="s">
        <v>4342</v>
      </c>
      <c r="F1686" s="7">
        <v>-834.54000000000087</v>
      </c>
      <c r="G1686" s="7">
        <v>-2652.489999999998</v>
      </c>
      <c r="H1686" s="8">
        <v>-2453.1900000000023</v>
      </c>
    </row>
    <row r="1687" spans="1:8">
      <c r="A1687" s="4" t="s">
        <v>4343</v>
      </c>
      <c r="B1687" s="5" t="s">
        <v>120</v>
      </c>
      <c r="C1687" s="6" t="s">
        <v>366</v>
      </c>
      <c r="D1687" s="6" t="s">
        <v>367</v>
      </c>
      <c r="E1687" s="6" t="s">
        <v>4344</v>
      </c>
      <c r="F1687" s="7">
        <v>-32040.25</v>
      </c>
      <c r="G1687" s="7">
        <v>-34911.64</v>
      </c>
      <c r="H1687" s="8">
        <v>-25140.699999999997</v>
      </c>
    </row>
    <row r="1688" spans="1:8">
      <c r="A1688" s="4" t="s">
        <v>4345</v>
      </c>
      <c r="B1688" s="5" t="s">
        <v>1724</v>
      </c>
      <c r="C1688" s="6" t="s">
        <v>1867</v>
      </c>
      <c r="D1688" s="6" t="s">
        <v>1868</v>
      </c>
      <c r="E1688" s="6" t="s">
        <v>2825</v>
      </c>
      <c r="F1688" s="7">
        <v>-4492.0599999999977</v>
      </c>
      <c r="G1688" s="7">
        <v>-10186.630000000005</v>
      </c>
      <c r="H1688" s="8">
        <v>-14300.070000000007</v>
      </c>
    </row>
    <row r="1689" spans="1:8">
      <c r="A1689" s="4" t="s">
        <v>4346</v>
      </c>
      <c r="B1689" s="5" t="s">
        <v>4347</v>
      </c>
      <c r="C1689" s="6" t="s">
        <v>761</v>
      </c>
      <c r="D1689" s="6" t="s">
        <v>762</v>
      </c>
      <c r="E1689" s="6" t="s">
        <v>4348</v>
      </c>
      <c r="F1689" s="7">
        <v>204.91000000000349</v>
      </c>
      <c r="G1689" s="7">
        <v>-998.33999999999651</v>
      </c>
      <c r="H1689" s="8">
        <v>1508.0999999999985</v>
      </c>
    </row>
    <row r="1690" spans="1:8">
      <c r="A1690" s="4" t="s">
        <v>4349</v>
      </c>
      <c r="B1690" s="5" t="s">
        <v>413</v>
      </c>
      <c r="C1690" s="6" t="s">
        <v>1311</v>
      </c>
      <c r="D1690" s="6" t="s">
        <v>1312</v>
      </c>
      <c r="E1690" s="6" t="s">
        <v>1976</v>
      </c>
      <c r="F1690" s="7">
        <v>-12510.410000000003</v>
      </c>
      <c r="G1690" s="7">
        <v>-11642.520000000004</v>
      </c>
      <c r="H1690" s="8">
        <v>-12762.339999999997</v>
      </c>
    </row>
    <row r="1691" spans="1:8">
      <c r="A1691" s="4" t="s">
        <v>4350</v>
      </c>
      <c r="B1691" s="5" t="s">
        <v>276</v>
      </c>
      <c r="C1691" s="6" t="s">
        <v>2592</v>
      </c>
      <c r="D1691" s="6" t="s">
        <v>2593</v>
      </c>
      <c r="E1691" s="6" t="s">
        <v>4351</v>
      </c>
      <c r="F1691" s="7">
        <v>-3982.0699999999997</v>
      </c>
      <c r="G1691" s="7">
        <v>-3525.2300000000032</v>
      </c>
      <c r="H1691" s="8">
        <v>-2245.8199999999997</v>
      </c>
    </row>
    <row r="1692" spans="1:8">
      <c r="A1692" s="4" t="s">
        <v>4352</v>
      </c>
      <c r="B1692" s="5" t="s">
        <v>1986</v>
      </c>
      <c r="C1692" s="6" t="s">
        <v>245</v>
      </c>
      <c r="D1692" s="6" t="s">
        <v>246</v>
      </c>
      <c r="E1692" s="6" t="s">
        <v>2254</v>
      </c>
      <c r="F1692" s="7">
        <v>43.620000000002619</v>
      </c>
      <c r="G1692" s="7">
        <v>-327.87000000000262</v>
      </c>
      <c r="H1692" s="8">
        <v>1090.0800000000017</v>
      </c>
    </row>
    <row r="1693" spans="1:8">
      <c r="A1693" s="4" t="s">
        <v>4353</v>
      </c>
      <c r="B1693" s="5" t="s">
        <v>120</v>
      </c>
      <c r="C1693" s="6" t="s">
        <v>3843</v>
      </c>
      <c r="D1693" s="6" t="s">
        <v>3844</v>
      </c>
      <c r="E1693" s="6" t="s">
        <v>4354</v>
      </c>
      <c r="F1693" s="7">
        <v>1215.6900000000023</v>
      </c>
      <c r="G1693" s="7">
        <v>-13291.600000000006</v>
      </c>
      <c r="H1693" s="8">
        <v>-7255.9700000000012</v>
      </c>
    </row>
    <row r="1694" spans="1:8">
      <c r="A1694" s="4" t="s">
        <v>4355</v>
      </c>
      <c r="B1694" s="5" t="s">
        <v>732</v>
      </c>
      <c r="C1694" s="6" t="s">
        <v>733</v>
      </c>
      <c r="D1694" s="6" t="s">
        <v>734</v>
      </c>
      <c r="E1694" s="6" t="s">
        <v>4356</v>
      </c>
      <c r="F1694" s="7">
        <v>-5.8700000000026193</v>
      </c>
      <c r="G1694" s="7">
        <v>-1492.3199999999997</v>
      </c>
      <c r="H1694" s="8">
        <v>-1814.010000000002</v>
      </c>
    </row>
    <row r="1695" spans="1:8">
      <c r="A1695" s="4" t="s">
        <v>4357</v>
      </c>
      <c r="B1695" s="5" t="s">
        <v>1098</v>
      </c>
      <c r="C1695" s="6" t="s">
        <v>4140</v>
      </c>
      <c r="D1695" s="6" t="s">
        <v>4141</v>
      </c>
      <c r="E1695" s="6" t="s">
        <v>4358</v>
      </c>
      <c r="F1695" s="7">
        <v>73.779999999998836</v>
      </c>
      <c r="G1695" s="7">
        <v>1202.0199999999968</v>
      </c>
      <c r="H1695" s="8">
        <v>1415.6600000000035</v>
      </c>
    </row>
    <row r="1696" spans="1:8">
      <c r="A1696" s="4" t="s">
        <v>4359</v>
      </c>
      <c r="B1696" s="5" t="s">
        <v>428</v>
      </c>
      <c r="C1696" s="6" t="s">
        <v>429</v>
      </c>
      <c r="D1696" s="6" t="s">
        <v>430</v>
      </c>
      <c r="E1696" s="6" t="s">
        <v>4360</v>
      </c>
      <c r="F1696" s="7">
        <v>320.82000000000698</v>
      </c>
      <c r="G1696" s="7">
        <v>-295.89999999999418</v>
      </c>
      <c r="H1696" s="8">
        <v>1051.0399999999936</v>
      </c>
    </row>
    <row r="1697" spans="1:8">
      <c r="A1697" s="4" t="s">
        <v>4361</v>
      </c>
      <c r="B1697" s="5" t="s">
        <v>44</v>
      </c>
      <c r="C1697" s="6" t="s">
        <v>45</v>
      </c>
      <c r="D1697" s="6" t="s">
        <v>46</v>
      </c>
      <c r="E1697" s="6" t="s">
        <v>4362</v>
      </c>
      <c r="F1697" s="7">
        <v>20921.099999999999</v>
      </c>
      <c r="G1697" s="7">
        <v>16127.1</v>
      </c>
      <c r="H1697" s="8">
        <v>13107.67</v>
      </c>
    </row>
    <row r="1698" spans="1:8">
      <c r="A1698" s="4" t="s">
        <v>4363</v>
      </c>
      <c r="B1698" s="5" t="s">
        <v>60</v>
      </c>
      <c r="C1698" s="6" t="s">
        <v>4364</v>
      </c>
      <c r="D1698" s="6" t="s">
        <v>4365</v>
      </c>
      <c r="E1698" s="6" t="s">
        <v>4366</v>
      </c>
      <c r="F1698" s="7">
        <v>-835.15000000000146</v>
      </c>
      <c r="G1698" s="7">
        <v>-1445.8600000000006</v>
      </c>
      <c r="H1698" s="8">
        <v>546.04000000000087</v>
      </c>
    </row>
    <row r="1699" spans="1:8">
      <c r="A1699" s="4" t="s">
        <v>4367</v>
      </c>
      <c r="B1699" s="5" t="s">
        <v>105</v>
      </c>
      <c r="C1699" s="6" t="s">
        <v>61</v>
      </c>
      <c r="D1699" s="6" t="s">
        <v>62</v>
      </c>
      <c r="E1699" s="6" t="s">
        <v>4368</v>
      </c>
      <c r="F1699" s="7">
        <v>118.56999999999971</v>
      </c>
      <c r="G1699" s="7">
        <v>1195.8300000000017</v>
      </c>
      <c r="H1699" s="8">
        <v>736.63999999999942</v>
      </c>
    </row>
    <row r="1700" spans="1:8">
      <c r="A1700" s="4" t="s">
        <v>4369</v>
      </c>
      <c r="B1700" s="5" t="s">
        <v>2369</v>
      </c>
      <c r="C1700" s="6" t="s">
        <v>1918</v>
      </c>
      <c r="D1700" s="6" t="s">
        <v>1919</v>
      </c>
      <c r="E1700" s="6" t="s">
        <v>4370</v>
      </c>
      <c r="F1700" s="7">
        <v>-14748</v>
      </c>
      <c r="G1700" s="7">
        <v>-17765.870000000003</v>
      </c>
      <c r="H1700" s="8">
        <v>-8725.3799999999974</v>
      </c>
    </row>
    <row r="1701" spans="1:8">
      <c r="A1701" s="4" t="s">
        <v>4371</v>
      </c>
      <c r="B1701" s="5" t="s">
        <v>2445</v>
      </c>
      <c r="C1701" s="6" t="s">
        <v>2241</v>
      </c>
      <c r="D1701" s="6" t="s">
        <v>2242</v>
      </c>
      <c r="E1701" s="6" t="s">
        <v>4372</v>
      </c>
      <c r="F1701" s="7">
        <v>-12216.190000000002</v>
      </c>
      <c r="G1701" s="7">
        <v>-19194.210000000006</v>
      </c>
      <c r="H1701" s="8">
        <v>-11819.160000000003</v>
      </c>
    </row>
    <row r="1702" spans="1:8">
      <c r="A1702" s="4" t="s">
        <v>4373</v>
      </c>
      <c r="B1702" s="5" t="s">
        <v>1973</v>
      </c>
      <c r="C1702" s="6" t="s">
        <v>619</v>
      </c>
      <c r="D1702" s="6" t="s">
        <v>620</v>
      </c>
      <c r="E1702" s="6" t="s">
        <v>2406</v>
      </c>
      <c r="F1702" s="7">
        <v>-21553.740000000005</v>
      </c>
      <c r="G1702" s="7">
        <v>-13923.970000000001</v>
      </c>
      <c r="H1702" s="8">
        <v>-8317.4799999999959</v>
      </c>
    </row>
    <row r="1703" spans="1:8">
      <c r="A1703" s="4" t="s">
        <v>4374</v>
      </c>
      <c r="B1703" s="5" t="s">
        <v>2143</v>
      </c>
      <c r="C1703" s="6" t="s">
        <v>4375</v>
      </c>
      <c r="D1703" s="6" t="s">
        <v>4376</v>
      </c>
      <c r="E1703" s="6" t="s">
        <v>4377</v>
      </c>
      <c r="F1703" s="7">
        <v>-1576.6600000000035</v>
      </c>
      <c r="G1703" s="7">
        <v>-1852.4499999999971</v>
      </c>
      <c r="H1703" s="8">
        <v>68.519999999996799</v>
      </c>
    </row>
    <row r="1704" spans="1:8">
      <c r="A1704" s="4" t="s">
        <v>4378</v>
      </c>
      <c r="B1704" s="5" t="s">
        <v>413</v>
      </c>
      <c r="C1704" s="6" t="s">
        <v>1110</v>
      </c>
      <c r="D1704" s="6" t="s">
        <v>1111</v>
      </c>
      <c r="E1704" s="6" t="s">
        <v>4379</v>
      </c>
      <c r="F1704" s="7">
        <v>-295.88999999999942</v>
      </c>
      <c r="G1704" s="7">
        <v>-877.89999999999418</v>
      </c>
      <c r="H1704" s="8">
        <v>-3360.2899999999936</v>
      </c>
    </row>
    <row r="1705" spans="1:8">
      <c r="A1705" s="4" t="s">
        <v>4380</v>
      </c>
      <c r="B1705" s="5" t="s">
        <v>4381</v>
      </c>
      <c r="C1705" s="6" t="s">
        <v>827</v>
      </c>
      <c r="D1705" s="6" t="s">
        <v>828</v>
      </c>
      <c r="E1705" s="6" t="s">
        <v>1016</v>
      </c>
      <c r="F1705" s="7">
        <v>-50939.070000000007</v>
      </c>
      <c r="G1705" s="7">
        <v>-12673.399999999994</v>
      </c>
      <c r="H1705" s="8">
        <v>-20426.910000000003</v>
      </c>
    </row>
    <row r="1706" spans="1:8">
      <c r="A1706" s="4" t="s">
        <v>4382</v>
      </c>
      <c r="B1706" s="5" t="s">
        <v>1517</v>
      </c>
      <c r="C1706" s="6" t="s">
        <v>1518</v>
      </c>
      <c r="D1706" s="6" t="s">
        <v>1519</v>
      </c>
      <c r="E1706" s="6" t="s">
        <v>4383</v>
      </c>
      <c r="F1706" s="7">
        <v>-24079.630000000005</v>
      </c>
      <c r="G1706" s="7">
        <v>-7318.3899999999994</v>
      </c>
      <c r="H1706" s="8">
        <v>-13525.660000000003</v>
      </c>
    </row>
    <row r="1707" spans="1:8">
      <c r="A1707" s="4" t="s">
        <v>4384</v>
      </c>
      <c r="B1707" s="5" t="s">
        <v>584</v>
      </c>
      <c r="C1707" s="6" t="s">
        <v>4385</v>
      </c>
      <c r="D1707" s="6" t="s">
        <v>4386</v>
      </c>
      <c r="E1707" s="6" t="s">
        <v>3367</v>
      </c>
      <c r="F1707" s="7">
        <v>-2381.4499999999971</v>
      </c>
      <c r="G1707" s="7">
        <v>-1206.989999999998</v>
      </c>
      <c r="H1707" s="8">
        <v>-1126.0999999999985</v>
      </c>
    </row>
    <row r="1708" spans="1:8">
      <c r="A1708" s="4" t="s">
        <v>4387</v>
      </c>
      <c r="B1708" s="5" t="s">
        <v>342</v>
      </c>
      <c r="C1708" s="6" t="s">
        <v>194</v>
      </c>
      <c r="D1708" s="6" t="s">
        <v>195</v>
      </c>
      <c r="E1708" s="6" t="s">
        <v>4388</v>
      </c>
      <c r="F1708" s="7">
        <v>-45819.92</v>
      </c>
      <c r="G1708" s="7">
        <v>5750.6300000000047</v>
      </c>
      <c r="H1708" s="8">
        <v>770.92999999999302</v>
      </c>
    </row>
    <row r="1709" spans="1:8">
      <c r="A1709" s="4" t="s">
        <v>4389</v>
      </c>
      <c r="B1709" s="5" t="s">
        <v>120</v>
      </c>
      <c r="C1709" s="6" t="s">
        <v>859</v>
      </c>
      <c r="D1709" s="6" t="s">
        <v>860</v>
      </c>
      <c r="E1709" s="6" t="s">
        <v>4390</v>
      </c>
      <c r="F1709" s="7">
        <v>-743.19999999999709</v>
      </c>
      <c r="G1709" s="7">
        <v>-7965.3800000000047</v>
      </c>
      <c r="H1709" s="8">
        <v>6804</v>
      </c>
    </row>
    <row r="1710" spans="1:8">
      <c r="A1710" s="4" t="s">
        <v>4391</v>
      </c>
      <c r="B1710" s="5" t="s">
        <v>4392</v>
      </c>
      <c r="C1710" s="6" t="s">
        <v>288</v>
      </c>
      <c r="D1710" s="6" t="s">
        <v>289</v>
      </c>
      <c r="E1710" s="6" t="s">
        <v>4393</v>
      </c>
      <c r="F1710" s="7">
        <v>-1407.739999999998</v>
      </c>
      <c r="G1710" s="7">
        <v>-1660.9300000000003</v>
      </c>
      <c r="H1710" s="8">
        <v>-130.90000000000146</v>
      </c>
    </row>
    <row r="1711" spans="1:8">
      <c r="A1711" s="4" t="s">
        <v>4394</v>
      </c>
      <c r="B1711" s="5" t="s">
        <v>120</v>
      </c>
      <c r="C1711" s="6" t="s">
        <v>349</v>
      </c>
      <c r="D1711" s="6" t="s">
        <v>350</v>
      </c>
      <c r="E1711" s="6" t="s">
        <v>2580</v>
      </c>
      <c r="F1711" s="7">
        <v>-74159.06</v>
      </c>
      <c r="G1711" s="7">
        <v>-62309.649999999994</v>
      </c>
      <c r="H1711" s="8">
        <v>-10508.419999999998</v>
      </c>
    </row>
    <row r="1712" spans="1:8">
      <c r="A1712" s="4" t="s">
        <v>4395</v>
      </c>
      <c r="B1712" s="5" t="s">
        <v>4396</v>
      </c>
      <c r="C1712" s="6" t="s">
        <v>372</v>
      </c>
      <c r="D1712" s="6" t="s">
        <v>373</v>
      </c>
      <c r="E1712" s="6" t="s">
        <v>2163</v>
      </c>
      <c r="F1712" s="7">
        <v>68.380000000004657</v>
      </c>
      <c r="G1712" s="7">
        <v>6755.7400000000052</v>
      </c>
      <c r="H1712" s="8">
        <v>827.55000000000291</v>
      </c>
    </row>
    <row r="1713" spans="1:8">
      <c r="A1713" s="4" t="s">
        <v>4397</v>
      </c>
      <c r="B1713" s="5" t="s">
        <v>1163</v>
      </c>
      <c r="C1713" s="6" t="s">
        <v>2019</v>
      </c>
      <c r="D1713" s="6" t="s">
        <v>2020</v>
      </c>
      <c r="E1713" s="6" t="s">
        <v>829</v>
      </c>
      <c r="F1713" s="7">
        <v>-11521.970000000001</v>
      </c>
      <c r="G1713" s="7">
        <v>-19355.28</v>
      </c>
      <c r="H1713" s="8">
        <v>-6026.8899999999994</v>
      </c>
    </row>
    <row r="1714" spans="1:8">
      <c r="A1714" s="4" t="s">
        <v>4398</v>
      </c>
      <c r="B1714" s="5" t="s">
        <v>2861</v>
      </c>
      <c r="C1714" s="6" t="s">
        <v>1300</v>
      </c>
      <c r="D1714" s="6" t="s">
        <v>1301</v>
      </c>
      <c r="E1714" s="6" t="s">
        <v>548</v>
      </c>
      <c r="F1714" s="7">
        <v>-13026.440000000002</v>
      </c>
      <c r="G1714" s="7">
        <v>-9695.4499999999971</v>
      </c>
      <c r="H1714" s="8">
        <v>-20845.929999999993</v>
      </c>
    </row>
    <row r="1715" spans="1:8">
      <c r="A1715" s="4" t="s">
        <v>4399</v>
      </c>
      <c r="B1715" s="5" t="s">
        <v>1163</v>
      </c>
      <c r="C1715" s="6" t="s">
        <v>414</v>
      </c>
      <c r="D1715" s="6" t="s">
        <v>415</v>
      </c>
      <c r="E1715" s="6" t="s">
        <v>1479</v>
      </c>
      <c r="F1715" s="7">
        <v>-1043.7299999999959</v>
      </c>
      <c r="G1715" s="7">
        <v>-2491.1399999999994</v>
      </c>
      <c r="H1715" s="8">
        <v>-1849.6100000000006</v>
      </c>
    </row>
    <row r="1716" spans="1:8">
      <c r="A1716" s="4" t="s">
        <v>4400</v>
      </c>
      <c r="B1716" s="5" t="s">
        <v>4401</v>
      </c>
      <c r="C1716" s="6" t="s">
        <v>962</v>
      </c>
      <c r="D1716" s="6" t="s">
        <v>963</v>
      </c>
      <c r="E1716" s="6" t="s">
        <v>3949</v>
      </c>
      <c r="F1716" s="7">
        <v>-10180.160000000003</v>
      </c>
      <c r="G1716" s="7">
        <v>-6927</v>
      </c>
      <c r="H1716" s="8">
        <v>-7666.3799999999974</v>
      </c>
    </row>
    <row r="1717" spans="1:8">
      <c r="A1717" s="4" t="s">
        <v>4402</v>
      </c>
      <c r="B1717" s="5" t="s">
        <v>1163</v>
      </c>
      <c r="C1717" s="6" t="s">
        <v>3065</v>
      </c>
      <c r="D1717" s="6" t="s">
        <v>3066</v>
      </c>
      <c r="E1717" s="6" t="s">
        <v>478</v>
      </c>
      <c r="F1717" s="7">
        <v>-4139.429999999993</v>
      </c>
      <c r="G1717" s="7">
        <v>-5719.2200000000012</v>
      </c>
      <c r="H1717" s="8">
        <v>-4277.2700000000041</v>
      </c>
    </row>
    <row r="1718" spans="1:8">
      <c r="A1718" s="4" t="s">
        <v>4403</v>
      </c>
      <c r="B1718" s="5" t="s">
        <v>157</v>
      </c>
      <c r="C1718" s="6" t="s">
        <v>888</v>
      </c>
      <c r="D1718" s="6" t="s">
        <v>889</v>
      </c>
      <c r="E1718" s="6" t="s">
        <v>4404</v>
      </c>
      <c r="F1718" s="7">
        <v>-40285.56</v>
      </c>
      <c r="G1718" s="7">
        <v>-32029.050000000003</v>
      </c>
      <c r="H1718" s="8">
        <v>-15098.330000000002</v>
      </c>
    </row>
    <row r="1719" spans="1:8">
      <c r="A1719" s="4" t="s">
        <v>4405</v>
      </c>
      <c r="B1719" s="5" t="s">
        <v>120</v>
      </c>
      <c r="C1719" s="6" t="s">
        <v>2126</v>
      </c>
      <c r="D1719" s="6" t="s">
        <v>2127</v>
      </c>
      <c r="E1719" s="6" t="s">
        <v>4406</v>
      </c>
      <c r="F1719" s="7">
        <v>-37166.410000000003</v>
      </c>
      <c r="G1719" s="7">
        <v>-41229.08</v>
      </c>
      <c r="H1719" s="8">
        <v>-36633.729999999996</v>
      </c>
    </row>
    <row r="1720" spans="1:8">
      <c r="A1720" s="4" t="s">
        <v>4407</v>
      </c>
      <c r="B1720" s="5" t="s">
        <v>1163</v>
      </c>
      <c r="C1720" s="6" t="s">
        <v>4408</v>
      </c>
      <c r="D1720" s="6" t="s">
        <v>4409</v>
      </c>
      <c r="E1720" s="6" t="s">
        <v>4410</v>
      </c>
      <c r="F1720" s="7">
        <v>-253.63999999999942</v>
      </c>
      <c r="G1720" s="7">
        <v>928.66999999999825</v>
      </c>
      <c r="H1720" s="8">
        <v>4566.7100000000064</v>
      </c>
    </row>
    <row r="1721" spans="1:8">
      <c r="A1721" s="4" t="s">
        <v>4411</v>
      </c>
      <c r="B1721" s="5" t="s">
        <v>120</v>
      </c>
      <c r="C1721" s="6" t="s">
        <v>844</v>
      </c>
      <c r="D1721" s="6" t="s">
        <v>845</v>
      </c>
      <c r="E1721" s="6" t="s">
        <v>2265</v>
      </c>
      <c r="F1721" s="7">
        <v>1668.8700000000026</v>
      </c>
      <c r="G1721" s="7">
        <v>-7136.5800000000017</v>
      </c>
      <c r="H1721" s="8">
        <v>200.62999999999738</v>
      </c>
    </row>
    <row r="1722" spans="1:8">
      <c r="A1722" s="4" t="s">
        <v>4412</v>
      </c>
      <c r="B1722" s="5" t="s">
        <v>130</v>
      </c>
      <c r="C1722" s="6" t="s">
        <v>1502</v>
      </c>
      <c r="D1722" s="6" t="s">
        <v>46</v>
      </c>
      <c r="E1722" s="6" t="s">
        <v>4179</v>
      </c>
      <c r="F1722" s="7">
        <v>10027.83</v>
      </c>
      <c r="G1722" s="7">
        <v>10714.9</v>
      </c>
      <c r="H1722" s="8">
        <v>8765</v>
      </c>
    </row>
    <row r="1723" spans="1:8">
      <c r="A1723" s="4" t="s">
        <v>4413</v>
      </c>
      <c r="B1723" s="5" t="s">
        <v>4414</v>
      </c>
      <c r="C1723" s="6" t="s">
        <v>4415</v>
      </c>
      <c r="D1723" s="6" t="s">
        <v>4416</v>
      </c>
      <c r="E1723" s="6" t="s">
        <v>4417</v>
      </c>
      <c r="F1723" s="7">
        <v>4962.6100000000006</v>
      </c>
      <c r="G1723" s="7">
        <v>3557.1600000000035</v>
      </c>
      <c r="H1723" s="8">
        <v>1573.7200000000012</v>
      </c>
    </row>
    <row r="1724" spans="1:8">
      <c r="A1724" s="4" t="s">
        <v>4418</v>
      </c>
      <c r="B1724" s="5" t="s">
        <v>1163</v>
      </c>
      <c r="C1724" s="6" t="s">
        <v>414</v>
      </c>
      <c r="D1724" s="6" t="s">
        <v>415</v>
      </c>
      <c r="E1724" s="6" t="s">
        <v>2406</v>
      </c>
      <c r="F1724" s="7">
        <v>-6403.0399999999936</v>
      </c>
      <c r="G1724" s="7">
        <v>-5429.3099999999977</v>
      </c>
      <c r="H1724" s="8">
        <v>-13540.839999999997</v>
      </c>
    </row>
    <row r="1725" spans="1:8">
      <c r="A1725" s="4" t="s">
        <v>4419</v>
      </c>
      <c r="B1725" s="5" t="s">
        <v>663</v>
      </c>
      <c r="C1725" s="6" t="s">
        <v>1442</v>
      </c>
      <c r="D1725" s="6" t="s">
        <v>1443</v>
      </c>
      <c r="E1725" s="6" t="s">
        <v>4420</v>
      </c>
      <c r="F1725" s="7">
        <v>-9369.5299999999988</v>
      </c>
      <c r="G1725" s="7">
        <v>-11033.54</v>
      </c>
      <c r="H1725" s="8">
        <v>-5061.4400000000023</v>
      </c>
    </row>
    <row r="1726" spans="1:8">
      <c r="A1726" s="4" t="s">
        <v>4421</v>
      </c>
      <c r="B1726" s="5" t="s">
        <v>34</v>
      </c>
      <c r="C1726" s="6" t="s">
        <v>2543</v>
      </c>
      <c r="D1726" s="6" t="s">
        <v>2544</v>
      </c>
      <c r="E1726" s="6" t="s">
        <v>4422</v>
      </c>
      <c r="F1726" s="7">
        <v>-49471.329999999987</v>
      </c>
      <c r="G1726" s="7">
        <v>-62543.299999999988</v>
      </c>
      <c r="H1726" s="8">
        <v>-54128.070000000007</v>
      </c>
    </row>
    <row r="1727" spans="1:8">
      <c r="A1727" s="4" t="s">
        <v>4423</v>
      </c>
      <c r="B1727" s="5" t="s">
        <v>337</v>
      </c>
      <c r="C1727" s="6" t="s">
        <v>141</v>
      </c>
      <c r="D1727" s="6" t="s">
        <v>142</v>
      </c>
      <c r="E1727" s="6" t="s">
        <v>711</v>
      </c>
      <c r="F1727" s="7">
        <v>-992.15999999999985</v>
      </c>
      <c r="G1727" s="7">
        <v>-353.2400000000016</v>
      </c>
      <c r="H1727" s="8">
        <v>27413.81</v>
      </c>
    </row>
    <row r="1728" spans="1:8">
      <c r="A1728" s="4" t="s">
        <v>4424</v>
      </c>
      <c r="B1728" s="5" t="s">
        <v>1377</v>
      </c>
      <c r="C1728" s="6" t="s">
        <v>1378</v>
      </c>
      <c r="D1728" s="6" t="s">
        <v>1379</v>
      </c>
      <c r="E1728" s="6" t="s">
        <v>4425</v>
      </c>
      <c r="F1728" s="7">
        <v>-1674.7799999999988</v>
      </c>
      <c r="G1728" s="7">
        <v>-729.16999999999825</v>
      </c>
      <c r="H1728" s="8">
        <v>2432.239999999998</v>
      </c>
    </row>
    <row r="1729" spans="1:8">
      <c r="A1729" s="4" t="s">
        <v>4426</v>
      </c>
      <c r="B1729" s="5" t="s">
        <v>413</v>
      </c>
      <c r="C1729" s="6" t="s">
        <v>2404</v>
      </c>
      <c r="D1729" s="6" t="s">
        <v>2405</v>
      </c>
      <c r="E1729" s="6" t="s">
        <v>3307</v>
      </c>
      <c r="F1729" s="7">
        <v>-2361.1699999999983</v>
      </c>
      <c r="G1729" s="7">
        <v>-1868.8000000000029</v>
      </c>
      <c r="H1729" s="8">
        <v>-6636.5500000000029</v>
      </c>
    </row>
    <row r="1730" spans="1:8">
      <c r="A1730" s="4" t="s">
        <v>4427</v>
      </c>
      <c r="B1730" s="5" t="s">
        <v>951</v>
      </c>
      <c r="C1730" s="6" t="s">
        <v>952</v>
      </c>
      <c r="D1730" s="6" t="s">
        <v>953</v>
      </c>
      <c r="E1730" s="6" t="s">
        <v>4428</v>
      </c>
      <c r="F1730" s="7">
        <v>-51473.380000000005</v>
      </c>
      <c r="G1730" s="7">
        <v>-47808.929999999993</v>
      </c>
      <c r="H1730" s="8">
        <v>-43372.259999999995</v>
      </c>
    </row>
    <row r="1731" spans="1:8">
      <c r="A1731" s="4" t="s">
        <v>4429</v>
      </c>
      <c r="B1731" s="5" t="s">
        <v>4430</v>
      </c>
      <c r="C1731" s="6" t="s">
        <v>977</v>
      </c>
      <c r="D1731" s="6" t="s">
        <v>978</v>
      </c>
      <c r="E1731" s="6" t="s">
        <v>4431</v>
      </c>
      <c r="F1731" s="7">
        <v>-75.589999999996508</v>
      </c>
      <c r="G1731" s="7">
        <v>600.85000000000582</v>
      </c>
      <c r="H1731" s="8">
        <v>-291.14999999999418</v>
      </c>
    </row>
    <row r="1732" spans="1:8">
      <c r="A1732" s="4" t="s">
        <v>4432</v>
      </c>
      <c r="B1732" s="5" t="s">
        <v>120</v>
      </c>
      <c r="C1732" s="6" t="s">
        <v>1101</v>
      </c>
      <c r="D1732" s="6" t="s">
        <v>1102</v>
      </c>
      <c r="E1732" s="6" t="s">
        <v>2990</v>
      </c>
      <c r="F1732" s="7">
        <v>-27747.190000000002</v>
      </c>
      <c r="G1732" s="7">
        <v>-28660.39</v>
      </c>
      <c r="H1732" s="8">
        <v>-10734.839999999997</v>
      </c>
    </row>
    <row r="1733" spans="1:8">
      <c r="A1733" s="4" t="s">
        <v>4433</v>
      </c>
      <c r="B1733" s="5" t="s">
        <v>2767</v>
      </c>
      <c r="C1733" s="6" t="s">
        <v>1130</v>
      </c>
      <c r="D1733" s="6" t="s">
        <v>1131</v>
      </c>
      <c r="E1733" s="6" t="s">
        <v>3201</v>
      </c>
      <c r="F1733" s="7">
        <v>-331.23999999999069</v>
      </c>
      <c r="G1733" s="7">
        <v>6231.429999999993</v>
      </c>
      <c r="H1733" s="8">
        <v>1482.390000000014</v>
      </c>
    </row>
    <row r="1734" spans="1:8">
      <c r="A1734" s="4" t="s">
        <v>4434</v>
      </c>
      <c r="B1734" s="5" t="s">
        <v>34</v>
      </c>
      <c r="C1734" s="6" t="s">
        <v>1901</v>
      </c>
      <c r="D1734" s="6" t="s">
        <v>1902</v>
      </c>
      <c r="E1734" s="6" t="s">
        <v>4435</v>
      </c>
      <c r="F1734" s="7">
        <v>-17892.25</v>
      </c>
      <c r="G1734" s="7">
        <v>-27116.42</v>
      </c>
      <c r="H1734" s="8">
        <v>-20088.460000000006</v>
      </c>
    </row>
    <row r="1735" spans="1:8">
      <c r="A1735" s="4" t="s">
        <v>4436</v>
      </c>
      <c r="B1735" s="5" t="s">
        <v>778</v>
      </c>
      <c r="C1735" s="6" t="s">
        <v>3970</v>
      </c>
      <c r="D1735" s="6" t="s">
        <v>3971</v>
      </c>
      <c r="E1735" s="6" t="s">
        <v>3526</v>
      </c>
      <c r="F1735" s="7">
        <v>30178.880000000001</v>
      </c>
      <c r="G1735" s="7">
        <v>-999.84999999999854</v>
      </c>
      <c r="H1735" s="8">
        <v>-302.58000000000175</v>
      </c>
    </row>
    <row r="1736" spans="1:8">
      <c r="A1736" s="4" t="s">
        <v>4436</v>
      </c>
      <c r="B1736" s="5" t="s">
        <v>1488</v>
      </c>
      <c r="C1736" s="6" t="s">
        <v>2554</v>
      </c>
      <c r="D1736" s="6" t="s">
        <v>2555</v>
      </c>
      <c r="E1736" s="6" t="s">
        <v>2762</v>
      </c>
      <c r="F1736" s="7">
        <v>564.40000000000146</v>
      </c>
      <c r="G1736" s="7">
        <v>-999.84999999999854</v>
      </c>
      <c r="H1736" s="8">
        <v>-302.58000000000175</v>
      </c>
    </row>
    <row r="1737" spans="1:8">
      <c r="A1737" s="4" t="s">
        <v>4437</v>
      </c>
      <c r="B1737" s="5" t="s">
        <v>740</v>
      </c>
      <c r="C1737" s="6" t="s">
        <v>741</v>
      </c>
      <c r="D1737" s="6" t="s">
        <v>742</v>
      </c>
      <c r="E1737" s="6" t="s">
        <v>4438</v>
      </c>
      <c r="F1737" s="7">
        <v>37.830000000001746</v>
      </c>
      <c r="G1737" s="7">
        <v>-365.26000000000204</v>
      </c>
      <c r="H1737" s="8">
        <v>-93.860000000000582</v>
      </c>
    </row>
    <row r="1738" spans="1:8">
      <c r="A1738" s="4" t="s">
        <v>4439</v>
      </c>
      <c r="B1738" s="5" t="s">
        <v>2027</v>
      </c>
      <c r="C1738" s="6" t="s">
        <v>2455</v>
      </c>
      <c r="D1738" s="6" t="s">
        <v>2456</v>
      </c>
      <c r="E1738" s="6" t="s">
        <v>4440</v>
      </c>
      <c r="F1738" s="7">
        <v>-10284.800000000003</v>
      </c>
      <c r="G1738" s="7">
        <v>-13049.009999999995</v>
      </c>
      <c r="H1738" s="8">
        <v>-13640.029999999999</v>
      </c>
    </row>
    <row r="1739" spans="1:8">
      <c r="A1739" s="4" t="s">
        <v>4441</v>
      </c>
      <c r="B1739" s="5" t="s">
        <v>157</v>
      </c>
      <c r="C1739" s="6" t="s">
        <v>560</v>
      </c>
      <c r="D1739" s="6" t="s">
        <v>561</v>
      </c>
      <c r="E1739" s="6" t="s">
        <v>1468</v>
      </c>
      <c r="F1739" s="7">
        <v>-9540.36</v>
      </c>
      <c r="G1739" s="7">
        <v>-17425.699999999997</v>
      </c>
      <c r="H1739" s="8">
        <v>339.37000000000262</v>
      </c>
    </row>
    <row r="1740" spans="1:8">
      <c r="A1740" s="4" t="s">
        <v>4442</v>
      </c>
      <c r="B1740" s="5" t="s">
        <v>2369</v>
      </c>
      <c r="C1740" s="6" t="s">
        <v>1918</v>
      </c>
      <c r="D1740" s="6" t="s">
        <v>1919</v>
      </c>
      <c r="E1740" s="6" t="s">
        <v>4443</v>
      </c>
      <c r="F1740" s="7">
        <v>-10765.839999999997</v>
      </c>
      <c r="G1740" s="7">
        <v>-13678.160000000003</v>
      </c>
      <c r="H1740" s="8">
        <v>-8728.2699999999968</v>
      </c>
    </row>
    <row r="1741" spans="1:8">
      <c r="A1741" s="4" t="s">
        <v>4444</v>
      </c>
      <c r="B1741" s="5" t="s">
        <v>4091</v>
      </c>
      <c r="C1741" s="6" t="s">
        <v>213</v>
      </c>
      <c r="D1741" s="6" t="s">
        <v>214</v>
      </c>
      <c r="E1741" s="6" t="s">
        <v>2728</v>
      </c>
      <c r="F1741" s="7">
        <v>744.22000000000116</v>
      </c>
      <c r="G1741" s="7">
        <v>6957.4100000000035</v>
      </c>
      <c r="H1741" s="8">
        <v>1312.9900000000052</v>
      </c>
    </row>
    <row r="1742" spans="1:8">
      <c r="A1742" s="4" t="s">
        <v>4445</v>
      </c>
      <c r="B1742" s="5" t="s">
        <v>4446</v>
      </c>
      <c r="C1742" s="6" t="s">
        <v>4447</v>
      </c>
      <c r="D1742" s="6" t="s">
        <v>4448</v>
      </c>
      <c r="E1742" s="6" t="s">
        <v>4449</v>
      </c>
      <c r="F1742" s="7">
        <v>-5863.3600000000006</v>
      </c>
      <c r="G1742" s="7">
        <v>-9474.7200000000012</v>
      </c>
      <c r="H1742" s="8">
        <v>-10961.029999999999</v>
      </c>
    </row>
    <row r="1743" spans="1:8">
      <c r="A1743" s="4" t="s">
        <v>4450</v>
      </c>
      <c r="B1743" s="5" t="s">
        <v>120</v>
      </c>
      <c r="C1743" s="6" t="s">
        <v>198</v>
      </c>
      <c r="D1743" s="6" t="s">
        <v>199</v>
      </c>
      <c r="E1743" s="6" t="s">
        <v>4451</v>
      </c>
      <c r="F1743" s="7">
        <v>-34743.94</v>
      </c>
      <c r="G1743" s="7">
        <v>-44539.119999999995</v>
      </c>
      <c r="H1743" s="8">
        <v>-27743.33</v>
      </c>
    </row>
    <row r="1744" spans="1:8">
      <c r="A1744" s="4" t="s">
        <v>4452</v>
      </c>
      <c r="B1744" s="5" t="s">
        <v>1439</v>
      </c>
      <c r="C1744" s="6" t="s">
        <v>398</v>
      </c>
      <c r="D1744" s="6" t="s">
        <v>399</v>
      </c>
      <c r="E1744" s="6" t="s">
        <v>4453</v>
      </c>
      <c r="F1744" s="7">
        <v>-7053.4599999999991</v>
      </c>
      <c r="G1744" s="7">
        <v>-356.77999999999884</v>
      </c>
      <c r="H1744" s="8">
        <v>-2319.5</v>
      </c>
    </row>
    <row r="1745" spans="1:8">
      <c r="A1745" s="4" t="s">
        <v>4454</v>
      </c>
      <c r="B1745" s="5" t="s">
        <v>4455</v>
      </c>
      <c r="C1745" s="6" t="s">
        <v>3555</v>
      </c>
      <c r="D1745" s="6" t="s">
        <v>3556</v>
      </c>
      <c r="E1745" s="6" t="s">
        <v>2552</v>
      </c>
      <c r="F1745" s="7">
        <v>860.33000000000175</v>
      </c>
      <c r="G1745" s="7">
        <v>-301.16000000000349</v>
      </c>
      <c r="H1745" s="8">
        <v>6337.9700000000012</v>
      </c>
    </row>
    <row r="1746" spans="1:8">
      <c r="A1746" s="4" t="s">
        <v>4456</v>
      </c>
      <c r="B1746" s="5" t="s">
        <v>1517</v>
      </c>
      <c r="C1746" s="6" t="s">
        <v>1518</v>
      </c>
      <c r="D1746" s="6" t="s">
        <v>1519</v>
      </c>
      <c r="E1746" s="6" t="s">
        <v>3011</v>
      </c>
      <c r="F1746" s="7">
        <v>-26311.990000000005</v>
      </c>
      <c r="G1746" s="7">
        <v>-19619.75</v>
      </c>
      <c r="H1746" s="8">
        <v>-17808.660000000003</v>
      </c>
    </row>
    <row r="1747" spans="1:8">
      <c r="A1747" s="4" t="s">
        <v>4457</v>
      </c>
      <c r="B1747" s="5" t="s">
        <v>532</v>
      </c>
      <c r="C1747" s="6" t="s">
        <v>4458</v>
      </c>
      <c r="D1747" s="6" t="s">
        <v>4459</v>
      </c>
      <c r="E1747" s="6" t="s">
        <v>4460</v>
      </c>
      <c r="F1747" s="7">
        <v>-3399.1399999999994</v>
      </c>
      <c r="G1747" s="7">
        <v>-7895.3700000000026</v>
      </c>
      <c r="H1747" s="8">
        <v>-1639.9800000000032</v>
      </c>
    </row>
    <row r="1748" spans="1:8">
      <c r="A1748" s="4" t="s">
        <v>4461</v>
      </c>
      <c r="B1748" s="5" t="s">
        <v>3820</v>
      </c>
      <c r="C1748" s="6" t="s">
        <v>3821</v>
      </c>
      <c r="D1748" s="6" t="s">
        <v>3822</v>
      </c>
      <c r="E1748" s="6" t="s">
        <v>3719</v>
      </c>
      <c r="F1748" s="7">
        <v>-13836.129999999997</v>
      </c>
      <c r="G1748" s="7">
        <v>-11026.019999999997</v>
      </c>
      <c r="H1748" s="8">
        <v>-5667.1299999999974</v>
      </c>
    </row>
    <row r="1749" spans="1:8">
      <c r="A1749" s="4" t="s">
        <v>4462</v>
      </c>
      <c r="B1749" s="5" t="s">
        <v>100</v>
      </c>
      <c r="C1749" s="6" t="s">
        <v>1226</v>
      </c>
      <c r="D1749" s="6" t="s">
        <v>1227</v>
      </c>
      <c r="E1749" s="6" t="s">
        <v>1511</v>
      </c>
      <c r="F1749" s="7">
        <v>799.56000000000131</v>
      </c>
      <c r="G1749" s="7">
        <v>-120.70000000000073</v>
      </c>
      <c r="H1749" s="8">
        <v>6301.07</v>
      </c>
    </row>
    <row r="1750" spans="1:8">
      <c r="A1750" s="4" t="s">
        <v>4463</v>
      </c>
      <c r="B1750" s="5" t="s">
        <v>640</v>
      </c>
      <c r="C1750" s="6" t="s">
        <v>641</v>
      </c>
      <c r="D1750" s="6" t="s">
        <v>642</v>
      </c>
      <c r="E1750" s="6" t="s">
        <v>4464</v>
      </c>
      <c r="F1750" s="7">
        <v>-2099.9199999999983</v>
      </c>
      <c r="G1750" s="7">
        <v>-2705.9599999999991</v>
      </c>
      <c r="H1750" s="8">
        <v>-5925.8700000000026</v>
      </c>
    </row>
    <row r="1751" spans="1:8">
      <c r="A1751" s="4" t="s">
        <v>4465</v>
      </c>
      <c r="B1751" s="5" t="s">
        <v>305</v>
      </c>
      <c r="C1751" s="6" t="s">
        <v>4466</v>
      </c>
      <c r="D1751" s="6" t="s">
        <v>4467</v>
      </c>
      <c r="E1751" s="6" t="s">
        <v>4468</v>
      </c>
      <c r="F1751" s="7">
        <v>-22257.940000000002</v>
      </c>
      <c r="G1751" s="7">
        <v>-19164.150000000001</v>
      </c>
      <c r="H1751" s="8">
        <v>-13603.849999999999</v>
      </c>
    </row>
    <row r="1752" spans="1:8">
      <c r="A1752" s="4" t="s">
        <v>4469</v>
      </c>
      <c r="B1752" s="5" t="s">
        <v>4470</v>
      </c>
      <c r="C1752" s="6" t="s">
        <v>1518</v>
      </c>
      <c r="D1752" s="6" t="s">
        <v>1519</v>
      </c>
      <c r="E1752" s="6" t="s">
        <v>4471</v>
      </c>
      <c r="F1752" s="7">
        <v>-25686.259999999995</v>
      </c>
      <c r="G1752" s="7">
        <v>-20439.89</v>
      </c>
      <c r="H1752" s="8">
        <v>-18533.270000000004</v>
      </c>
    </row>
    <row r="1753" spans="1:8">
      <c r="A1753" s="4" t="s">
        <v>4472</v>
      </c>
      <c r="B1753" s="5" t="s">
        <v>413</v>
      </c>
      <c r="C1753" s="6" t="s">
        <v>1110</v>
      </c>
      <c r="D1753" s="6" t="s">
        <v>1111</v>
      </c>
      <c r="E1753" s="6" t="s">
        <v>525</v>
      </c>
      <c r="F1753" s="7">
        <v>-25991.070000000007</v>
      </c>
      <c r="G1753" s="7">
        <v>-21831.589999999997</v>
      </c>
      <c r="H1753" s="8">
        <v>-14103.119999999995</v>
      </c>
    </row>
    <row r="1754" spans="1:8">
      <c r="A1754" s="4" t="s">
        <v>4473</v>
      </c>
      <c r="B1754" s="5" t="s">
        <v>120</v>
      </c>
      <c r="C1754" s="6" t="s">
        <v>560</v>
      </c>
      <c r="D1754" s="6" t="s">
        <v>561</v>
      </c>
      <c r="E1754" s="6" t="s">
        <v>4474</v>
      </c>
      <c r="F1754" s="7">
        <v>-33287.070000000007</v>
      </c>
      <c r="G1754" s="7">
        <v>-47268.229999999996</v>
      </c>
      <c r="H1754" s="8">
        <v>-41209.97</v>
      </c>
    </row>
    <row r="1755" spans="1:8">
      <c r="A1755" s="4" t="s">
        <v>4475</v>
      </c>
      <c r="B1755" s="5" t="s">
        <v>4476</v>
      </c>
      <c r="C1755" s="6" t="s">
        <v>952</v>
      </c>
      <c r="D1755" s="6" t="s">
        <v>953</v>
      </c>
      <c r="E1755" s="6" t="s">
        <v>4477</v>
      </c>
      <c r="F1755" s="7">
        <v>-94658.01999999999</v>
      </c>
      <c r="G1755" s="7">
        <v>-98101.98000000001</v>
      </c>
      <c r="H1755" s="8">
        <v>-78267.149999999994</v>
      </c>
    </row>
    <row r="1756" spans="1:8">
      <c r="A1756" s="4" t="s">
        <v>4478</v>
      </c>
      <c r="B1756" s="5" t="s">
        <v>2341</v>
      </c>
      <c r="C1756" s="6" t="s">
        <v>292</v>
      </c>
      <c r="D1756" s="6" t="s">
        <v>293</v>
      </c>
      <c r="E1756" s="6" t="s">
        <v>4479</v>
      </c>
      <c r="F1756" s="7">
        <v>1376.0299999999988</v>
      </c>
      <c r="G1756" s="7">
        <v>-2104.7300000000032</v>
      </c>
      <c r="H1756" s="8">
        <v>430.66000000000349</v>
      </c>
    </row>
    <row r="1757" spans="1:8">
      <c r="A1757" s="4" t="s">
        <v>4480</v>
      </c>
      <c r="B1757" s="5" t="s">
        <v>267</v>
      </c>
      <c r="C1757" s="6" t="s">
        <v>491</v>
      </c>
      <c r="D1757" s="6" t="s">
        <v>492</v>
      </c>
      <c r="E1757" s="6" t="s">
        <v>1479</v>
      </c>
      <c r="F1757" s="7">
        <v>-84150.609999999986</v>
      </c>
      <c r="G1757" s="7">
        <v>-69698.23000000001</v>
      </c>
      <c r="H1757" s="8">
        <v>-61149.890000000014</v>
      </c>
    </row>
    <row r="1758" spans="1:8">
      <c r="A1758" s="4" t="s">
        <v>4481</v>
      </c>
      <c r="B1758" s="5" t="s">
        <v>237</v>
      </c>
      <c r="C1758" s="6" t="s">
        <v>238</v>
      </c>
      <c r="D1758" s="6" t="s">
        <v>239</v>
      </c>
      <c r="E1758" s="6" t="s">
        <v>1893</v>
      </c>
      <c r="F1758" s="7">
        <v>461.92000000000007</v>
      </c>
      <c r="G1758" s="7">
        <v>81.780000000000655</v>
      </c>
      <c r="H1758" s="8">
        <v>447.40999999999985</v>
      </c>
    </row>
    <row r="1759" spans="1:8">
      <c r="A1759" s="4" t="s">
        <v>4482</v>
      </c>
      <c r="B1759" s="5" t="s">
        <v>120</v>
      </c>
      <c r="C1759" s="6" t="s">
        <v>217</v>
      </c>
      <c r="D1759" s="6" t="s">
        <v>218</v>
      </c>
      <c r="E1759" s="6" t="s">
        <v>4483</v>
      </c>
      <c r="F1759" s="7">
        <v>-9725.3500000000058</v>
      </c>
      <c r="G1759" s="7">
        <v>-23009.64</v>
      </c>
      <c r="H1759" s="8">
        <v>-19798.240000000005</v>
      </c>
    </row>
    <row r="1760" spans="1:8">
      <c r="A1760" s="4" t="s">
        <v>4484</v>
      </c>
      <c r="B1760" s="5" t="s">
        <v>105</v>
      </c>
      <c r="C1760" s="6" t="s">
        <v>799</v>
      </c>
      <c r="D1760" s="6" t="s">
        <v>800</v>
      </c>
      <c r="E1760" s="6" t="s">
        <v>654</v>
      </c>
      <c r="F1760" s="7">
        <v>-233.44999999999709</v>
      </c>
      <c r="G1760" s="7">
        <v>718.94000000000233</v>
      </c>
      <c r="H1760" s="8">
        <v>575.01000000000204</v>
      </c>
    </row>
    <row r="1761" spans="1:8">
      <c r="A1761" s="4" t="s">
        <v>4485</v>
      </c>
      <c r="B1761" s="5" t="s">
        <v>966</v>
      </c>
      <c r="C1761" s="6" t="s">
        <v>1872</v>
      </c>
      <c r="D1761" s="6" t="s">
        <v>1873</v>
      </c>
      <c r="E1761" s="6" t="s">
        <v>2059</v>
      </c>
      <c r="F1761" s="7">
        <v>-24887.380000000005</v>
      </c>
      <c r="G1761" s="7">
        <v>-8479.7200000000012</v>
      </c>
      <c r="H1761" s="8">
        <v>-9123.0500000000029</v>
      </c>
    </row>
    <row r="1762" spans="1:8">
      <c r="A1762" s="4" t="s">
        <v>4486</v>
      </c>
      <c r="B1762" s="5" t="s">
        <v>522</v>
      </c>
      <c r="C1762" s="6" t="s">
        <v>523</v>
      </c>
      <c r="D1762" s="6" t="s">
        <v>524</v>
      </c>
      <c r="E1762" s="6" t="s">
        <v>4487</v>
      </c>
      <c r="F1762" s="7">
        <v>425.12999999999738</v>
      </c>
      <c r="G1762" s="7">
        <v>9666.369999999999</v>
      </c>
      <c r="H1762" s="8">
        <v>2313.0099999999984</v>
      </c>
    </row>
    <row r="1763" spans="1:8">
      <c r="A1763" s="4" t="s">
        <v>4488</v>
      </c>
      <c r="B1763" s="5" t="s">
        <v>65</v>
      </c>
      <c r="C1763" s="6" t="s">
        <v>66</v>
      </c>
      <c r="D1763" s="6" t="s">
        <v>67</v>
      </c>
      <c r="E1763" s="6" t="s">
        <v>4489</v>
      </c>
      <c r="F1763" s="7">
        <v>799.76000000000204</v>
      </c>
      <c r="G1763" s="7">
        <v>2645.0599999999977</v>
      </c>
      <c r="H1763" s="8">
        <v>-2296.4100000000035</v>
      </c>
    </row>
    <row r="1764" spans="1:8">
      <c r="A1764" s="4" t="s">
        <v>4490</v>
      </c>
      <c r="B1764" s="5" t="s">
        <v>120</v>
      </c>
      <c r="C1764" s="6" t="s">
        <v>3749</v>
      </c>
      <c r="D1764" s="6" t="s">
        <v>3750</v>
      </c>
      <c r="E1764" s="6" t="s">
        <v>4491</v>
      </c>
      <c r="F1764" s="7">
        <v>-28989.78</v>
      </c>
      <c r="G1764" s="7">
        <v>-29589.320000000007</v>
      </c>
      <c r="H1764" s="8">
        <v>-27739.72</v>
      </c>
    </row>
    <row r="1765" spans="1:8">
      <c r="A1765" s="4" t="s">
        <v>4492</v>
      </c>
      <c r="B1765" s="5" t="s">
        <v>4493</v>
      </c>
      <c r="C1765" s="6" t="s">
        <v>650</v>
      </c>
      <c r="D1765" s="6" t="s">
        <v>651</v>
      </c>
      <c r="E1765" s="6" t="s">
        <v>4494</v>
      </c>
      <c r="F1765" s="7">
        <v>-44086.58</v>
      </c>
      <c r="G1765" s="7">
        <v>-16381.11</v>
      </c>
      <c r="H1765" s="8">
        <v>-22219.5</v>
      </c>
    </row>
    <row r="1766" spans="1:8">
      <c r="A1766" s="4" t="s">
        <v>4495</v>
      </c>
      <c r="B1766" s="5" t="s">
        <v>120</v>
      </c>
      <c r="C1766" s="6" t="s">
        <v>166</v>
      </c>
      <c r="D1766" s="6" t="s">
        <v>167</v>
      </c>
      <c r="E1766" s="6" t="s">
        <v>4496</v>
      </c>
      <c r="F1766" s="7">
        <v>-54152.290000000008</v>
      </c>
      <c r="G1766" s="7">
        <v>-287.69999999999709</v>
      </c>
      <c r="H1766" s="8">
        <v>6455.5500000000029</v>
      </c>
    </row>
    <row r="1767" spans="1:8">
      <c r="A1767" s="4" t="s">
        <v>4497</v>
      </c>
      <c r="B1767" s="5" t="s">
        <v>981</v>
      </c>
      <c r="C1767" s="6" t="s">
        <v>45</v>
      </c>
      <c r="D1767" s="6" t="s">
        <v>46</v>
      </c>
      <c r="E1767" s="6" t="s">
        <v>4498</v>
      </c>
      <c r="F1767" s="7">
        <v>20825.7</v>
      </c>
      <c r="G1767" s="7">
        <v>17564.689999999999</v>
      </c>
      <c r="H1767" s="8">
        <v>18404.37</v>
      </c>
    </row>
    <row r="1768" spans="1:8">
      <c r="A1768" s="4" t="s">
        <v>4499</v>
      </c>
      <c r="B1768" s="5" t="s">
        <v>44</v>
      </c>
      <c r="C1768" s="6" t="s">
        <v>45</v>
      </c>
      <c r="D1768" s="6" t="s">
        <v>46</v>
      </c>
      <c r="E1768" s="6" t="s">
        <v>4498</v>
      </c>
      <c r="F1768" s="7">
        <v>17592.96</v>
      </c>
      <c r="G1768" s="7">
        <v>17316.12</v>
      </c>
      <c r="H1768" s="8">
        <v>16438.739999999998</v>
      </c>
    </row>
    <row r="1769" spans="1:8">
      <c r="A1769" s="4" t="s">
        <v>4500</v>
      </c>
      <c r="B1769" s="5" t="s">
        <v>4501</v>
      </c>
      <c r="C1769" s="6" t="s">
        <v>1518</v>
      </c>
      <c r="D1769" s="6" t="s">
        <v>1519</v>
      </c>
      <c r="E1769" s="6" t="s">
        <v>4502</v>
      </c>
      <c r="F1769" s="7">
        <v>-18714.75</v>
      </c>
      <c r="G1769" s="7">
        <v>-24021.78</v>
      </c>
      <c r="H1769" s="8">
        <v>-4277.429999999993</v>
      </c>
    </row>
    <row r="1770" spans="1:8">
      <c r="A1770" s="4" t="s">
        <v>4503</v>
      </c>
      <c r="B1770" s="5" t="s">
        <v>130</v>
      </c>
      <c r="C1770" s="6" t="s">
        <v>131</v>
      </c>
      <c r="D1770" s="6" t="s">
        <v>132</v>
      </c>
      <c r="E1770" s="6" t="s">
        <v>4504</v>
      </c>
      <c r="F1770" s="7">
        <v>16613</v>
      </c>
      <c r="G1770" s="7">
        <v>31214</v>
      </c>
      <c r="H1770" s="8">
        <v>20800</v>
      </c>
    </row>
    <row r="1771" spans="1:8">
      <c r="A1771" s="4" t="s">
        <v>4505</v>
      </c>
      <c r="B1771" s="5" t="s">
        <v>1238</v>
      </c>
      <c r="C1771" s="6" t="s">
        <v>550</v>
      </c>
      <c r="D1771" s="6" t="s">
        <v>551</v>
      </c>
      <c r="E1771" s="6" t="s">
        <v>1511</v>
      </c>
      <c r="F1771" s="7">
        <v>-8965.9599999999991</v>
      </c>
      <c r="G1771" s="7">
        <v>-7948.5599999999977</v>
      </c>
      <c r="H1771" s="8">
        <v>-10829.470000000001</v>
      </c>
    </row>
    <row r="1772" spans="1:8">
      <c r="A1772" s="4" t="s">
        <v>4506</v>
      </c>
      <c r="B1772" s="5" t="s">
        <v>4507</v>
      </c>
      <c r="C1772" s="6" t="s">
        <v>434</v>
      </c>
      <c r="D1772" s="6" t="s">
        <v>435</v>
      </c>
      <c r="E1772" s="6" t="s">
        <v>1021</v>
      </c>
      <c r="F1772" s="7">
        <v>494.08000000000175</v>
      </c>
      <c r="G1772" s="7">
        <v>542.34999999999854</v>
      </c>
      <c r="H1772" s="8">
        <v>33803</v>
      </c>
    </row>
    <row r="1773" spans="1:8">
      <c r="A1773" s="4" t="s">
        <v>4508</v>
      </c>
      <c r="B1773" s="5" t="s">
        <v>2892</v>
      </c>
      <c r="C1773" s="6" t="s">
        <v>2096</v>
      </c>
      <c r="D1773" s="6" t="s">
        <v>2097</v>
      </c>
      <c r="E1773" s="6" t="s">
        <v>4509</v>
      </c>
      <c r="F1773" s="7">
        <v>-849.87000000000262</v>
      </c>
      <c r="G1773" s="7">
        <v>153.91000000000349</v>
      </c>
      <c r="H1773" s="8">
        <v>3169.5599999999977</v>
      </c>
    </row>
    <row r="1774" spans="1:8">
      <c r="A1774" s="4" t="s">
        <v>4510</v>
      </c>
      <c r="B1774" s="5" t="s">
        <v>19</v>
      </c>
      <c r="C1774" s="6" t="s">
        <v>1322</v>
      </c>
      <c r="D1774" s="6" t="s">
        <v>1323</v>
      </c>
      <c r="E1774" s="6" t="s">
        <v>4511</v>
      </c>
      <c r="F1774" s="7">
        <v>2626.9600000000064</v>
      </c>
      <c r="G1774" s="7">
        <v>2665.3500000000058</v>
      </c>
      <c r="H1774" s="8">
        <v>3474.9100000000035</v>
      </c>
    </row>
    <row r="1775" spans="1:8">
      <c r="A1775" s="4" t="s">
        <v>4512</v>
      </c>
      <c r="B1775" s="5" t="s">
        <v>244</v>
      </c>
      <c r="C1775" s="6" t="s">
        <v>2888</v>
      </c>
      <c r="D1775" s="6" t="s">
        <v>2889</v>
      </c>
      <c r="E1775" s="6" t="s">
        <v>4513</v>
      </c>
      <c r="F1775" s="7">
        <v>-652.5199999999968</v>
      </c>
      <c r="G1775" s="7">
        <v>-989.56999999999971</v>
      </c>
      <c r="H1775" s="8">
        <v>482.15000000000146</v>
      </c>
    </row>
    <row r="1776" spans="1:8">
      <c r="A1776" s="4" t="s">
        <v>4514</v>
      </c>
      <c r="B1776" s="5" t="s">
        <v>19</v>
      </c>
      <c r="C1776" s="6" t="s">
        <v>450</v>
      </c>
      <c r="D1776" s="6" t="s">
        <v>451</v>
      </c>
      <c r="E1776" s="6" t="s">
        <v>4515</v>
      </c>
      <c r="F1776" s="7">
        <v>1149.1900000000023</v>
      </c>
      <c r="G1776" s="7">
        <v>11289.949999999997</v>
      </c>
      <c r="H1776" s="8">
        <v>33240.5</v>
      </c>
    </row>
    <row r="1777" spans="1:8">
      <c r="A1777" s="4" t="s">
        <v>4516</v>
      </c>
      <c r="B1777" s="5" t="s">
        <v>2678</v>
      </c>
      <c r="C1777" s="6" t="s">
        <v>4067</v>
      </c>
      <c r="D1777" s="6" t="s">
        <v>4068</v>
      </c>
      <c r="E1777" s="6" t="s">
        <v>1773</v>
      </c>
      <c r="F1777" s="7">
        <v>49.649999999994179</v>
      </c>
      <c r="G1777" s="7">
        <v>-2534.5500000000029</v>
      </c>
      <c r="H1777" s="8">
        <v>1801.2300000000032</v>
      </c>
    </row>
    <row r="1778" spans="1:8">
      <c r="A1778" s="4" t="s">
        <v>4517</v>
      </c>
      <c r="B1778" s="5" t="s">
        <v>517</v>
      </c>
      <c r="C1778" s="6" t="s">
        <v>476</v>
      </c>
      <c r="D1778" s="6" t="s">
        <v>477</v>
      </c>
      <c r="E1778" s="6" t="s">
        <v>3289</v>
      </c>
      <c r="F1778" s="7">
        <v>-37.630000000004657</v>
      </c>
      <c r="G1778" s="7">
        <v>-62.330000000001746</v>
      </c>
      <c r="H1778" s="8">
        <v>-1027.2700000000041</v>
      </c>
    </row>
    <row r="1779" spans="1:8">
      <c r="A1779" s="4" t="s">
        <v>4518</v>
      </c>
      <c r="B1779" s="5" t="s">
        <v>2809</v>
      </c>
      <c r="C1779" s="6" t="s">
        <v>689</v>
      </c>
      <c r="D1779" s="6" t="s">
        <v>690</v>
      </c>
      <c r="E1779" s="6" t="s">
        <v>4519</v>
      </c>
      <c r="F1779" s="7">
        <v>-935.14999999999418</v>
      </c>
      <c r="G1779" s="7">
        <v>-362.66999999999825</v>
      </c>
      <c r="H1779" s="8">
        <v>207.91999999999825</v>
      </c>
    </row>
    <row r="1780" spans="1:8">
      <c r="A1780" s="4" t="s">
        <v>4520</v>
      </c>
      <c r="B1780" s="5" t="s">
        <v>4521</v>
      </c>
      <c r="C1780" s="6" t="s">
        <v>389</v>
      </c>
      <c r="D1780" s="6" t="s">
        <v>390</v>
      </c>
      <c r="E1780" s="6" t="s">
        <v>4522</v>
      </c>
      <c r="F1780" s="7">
        <v>10793.129999999997</v>
      </c>
      <c r="G1780" s="7">
        <v>-734.81999999999971</v>
      </c>
      <c r="H1780" s="8">
        <v>59.669999999998254</v>
      </c>
    </row>
    <row r="1781" spans="1:8">
      <c r="A1781" s="4" t="s">
        <v>4523</v>
      </c>
      <c r="B1781" s="5" t="s">
        <v>778</v>
      </c>
      <c r="C1781" s="6" t="s">
        <v>779</v>
      </c>
      <c r="D1781" s="6" t="s">
        <v>780</v>
      </c>
      <c r="E1781" s="6" t="s">
        <v>133</v>
      </c>
      <c r="F1781" s="7">
        <v>31489.65</v>
      </c>
      <c r="G1781" s="7">
        <v>-959.4900000000016</v>
      </c>
      <c r="H1781" s="8">
        <v>247.04999999999927</v>
      </c>
    </row>
    <row r="1782" spans="1:8">
      <c r="A1782" s="4" t="s">
        <v>4523</v>
      </c>
      <c r="B1782" s="5" t="s">
        <v>1488</v>
      </c>
      <c r="C1782" s="6" t="s">
        <v>3939</v>
      </c>
      <c r="D1782" s="6" t="s">
        <v>3940</v>
      </c>
      <c r="E1782" s="6" t="s">
        <v>2762</v>
      </c>
      <c r="F1782" s="7">
        <v>61.31000000000131</v>
      </c>
      <c r="G1782" s="7">
        <v>-959.4900000000016</v>
      </c>
      <c r="H1782" s="8">
        <v>247.04999999999927</v>
      </c>
    </row>
    <row r="1783" spans="1:8">
      <c r="A1783" s="4" t="s">
        <v>4524</v>
      </c>
      <c r="B1783" s="5" t="s">
        <v>100</v>
      </c>
      <c r="C1783" s="6" t="s">
        <v>4525</v>
      </c>
      <c r="D1783" s="6" t="s">
        <v>4526</v>
      </c>
      <c r="E1783" s="6" t="s">
        <v>3206</v>
      </c>
      <c r="F1783" s="7">
        <v>-19367.010000000002</v>
      </c>
      <c r="G1783" s="7">
        <v>-20946.21</v>
      </c>
      <c r="H1783" s="8">
        <v>-18582.75</v>
      </c>
    </row>
    <row r="1784" spans="1:8">
      <c r="A1784" s="4" t="s">
        <v>4527</v>
      </c>
      <c r="B1784" s="5" t="s">
        <v>4528</v>
      </c>
      <c r="C1784" s="6" t="s">
        <v>126</v>
      </c>
      <c r="D1784" s="6" t="s">
        <v>127</v>
      </c>
      <c r="E1784" s="6" t="s">
        <v>4529</v>
      </c>
      <c r="F1784" s="7">
        <v>-12333.270000000004</v>
      </c>
      <c r="G1784" s="7">
        <v>-10990.29</v>
      </c>
      <c r="H1784" s="8">
        <v>-5309.3899999999994</v>
      </c>
    </row>
    <row r="1785" spans="1:8">
      <c r="A1785" s="4" t="s">
        <v>4530</v>
      </c>
      <c r="B1785" s="5" t="s">
        <v>2143</v>
      </c>
      <c r="C1785" s="6" t="s">
        <v>4531</v>
      </c>
      <c r="D1785" s="6" t="s">
        <v>4532</v>
      </c>
      <c r="E1785" s="6" t="s">
        <v>4533</v>
      </c>
      <c r="F1785" s="7">
        <v>-1230.9700000000012</v>
      </c>
      <c r="G1785" s="7">
        <v>-3227.9700000000012</v>
      </c>
      <c r="H1785" s="8">
        <v>-691.08999999999651</v>
      </c>
    </row>
    <row r="1786" spans="1:8">
      <c r="A1786" s="4" t="s">
        <v>4534</v>
      </c>
      <c r="B1786" s="5" t="s">
        <v>1417</v>
      </c>
      <c r="C1786" s="6" t="s">
        <v>1126</v>
      </c>
      <c r="D1786" s="6" t="s">
        <v>1127</v>
      </c>
      <c r="E1786" s="6" t="s">
        <v>4535</v>
      </c>
      <c r="F1786" s="7">
        <v>-1075.9700000000012</v>
      </c>
      <c r="G1786" s="7">
        <v>19607.020000000004</v>
      </c>
      <c r="H1786" s="8">
        <v>49.649999999994179</v>
      </c>
    </row>
    <row r="1787" spans="1:8">
      <c r="A1787" s="4" t="s">
        <v>4536</v>
      </c>
      <c r="B1787" s="5" t="s">
        <v>3566</v>
      </c>
      <c r="C1787" s="6" t="s">
        <v>292</v>
      </c>
      <c r="D1787" s="6" t="s">
        <v>293</v>
      </c>
      <c r="E1787" s="6" t="s">
        <v>4537</v>
      </c>
      <c r="F1787" s="7">
        <v>-312.80999999999767</v>
      </c>
      <c r="G1787" s="7">
        <v>-2120.1299999999974</v>
      </c>
      <c r="H1787" s="8">
        <v>-742.05999999999767</v>
      </c>
    </row>
    <row r="1788" spans="1:8">
      <c r="A1788" s="4" t="s">
        <v>4538</v>
      </c>
      <c r="B1788" s="5" t="s">
        <v>969</v>
      </c>
      <c r="C1788" s="6" t="s">
        <v>2063</v>
      </c>
      <c r="D1788" s="6" t="s">
        <v>2064</v>
      </c>
      <c r="E1788" s="6" t="s">
        <v>4539</v>
      </c>
      <c r="F1788" s="7">
        <v>-29076.670000000013</v>
      </c>
      <c r="G1788" s="7">
        <v>-32350.309999999998</v>
      </c>
      <c r="H1788" s="8">
        <v>-6921.0099999999948</v>
      </c>
    </row>
    <row r="1789" spans="1:8">
      <c r="A1789" s="4" t="s">
        <v>4540</v>
      </c>
      <c r="B1789" s="5" t="s">
        <v>2740</v>
      </c>
      <c r="C1789" s="6" t="s">
        <v>501</v>
      </c>
      <c r="D1789" s="6" t="s">
        <v>502</v>
      </c>
      <c r="E1789" s="6" t="s">
        <v>4541</v>
      </c>
      <c r="F1789" s="7">
        <v>-690.16000000000349</v>
      </c>
      <c r="G1789" s="7">
        <v>-2949.7900000000009</v>
      </c>
      <c r="H1789" s="8">
        <v>-6423.0800000000017</v>
      </c>
    </row>
    <row r="1790" spans="1:8">
      <c r="A1790" s="4" t="s">
        <v>4542</v>
      </c>
      <c r="B1790" s="5" t="s">
        <v>1098</v>
      </c>
      <c r="C1790" s="6" t="s">
        <v>213</v>
      </c>
      <c r="D1790" s="6" t="s">
        <v>214</v>
      </c>
      <c r="E1790" s="6" t="s">
        <v>4543</v>
      </c>
      <c r="F1790" s="7">
        <v>2467.0299999999988</v>
      </c>
      <c r="G1790" s="7">
        <v>-328.16999999999825</v>
      </c>
      <c r="H1790" s="8">
        <v>853.75</v>
      </c>
    </row>
    <row r="1791" spans="1:8">
      <c r="A1791" s="4" t="s">
        <v>4544</v>
      </c>
      <c r="B1791" s="5" t="s">
        <v>1417</v>
      </c>
      <c r="C1791" s="6" t="s">
        <v>288</v>
      </c>
      <c r="D1791" s="6" t="s">
        <v>289</v>
      </c>
      <c r="E1791" s="6" t="s">
        <v>4545</v>
      </c>
      <c r="F1791" s="7">
        <v>34201.050000000003</v>
      </c>
      <c r="G1791" s="7">
        <v>2312.4199999999983</v>
      </c>
      <c r="H1791" s="8">
        <v>10508.230000000003</v>
      </c>
    </row>
    <row r="1792" spans="1:8">
      <c r="A1792" s="4" t="s">
        <v>4546</v>
      </c>
      <c r="B1792" s="5" t="s">
        <v>1221</v>
      </c>
      <c r="C1792" s="6" t="s">
        <v>783</v>
      </c>
      <c r="D1792" s="6" t="s">
        <v>784</v>
      </c>
      <c r="E1792" s="6" t="s">
        <v>4547</v>
      </c>
      <c r="F1792" s="7">
        <v>31.400000000001455</v>
      </c>
      <c r="G1792" s="7">
        <v>-793.73999999999796</v>
      </c>
      <c r="H1792" s="8">
        <v>2480.8000000000029</v>
      </c>
    </row>
    <row r="1793" spans="1:8">
      <c r="A1793" s="4" t="s">
        <v>4548</v>
      </c>
      <c r="B1793" s="5" t="s">
        <v>640</v>
      </c>
      <c r="C1793" s="6" t="s">
        <v>4549</v>
      </c>
      <c r="D1793" s="6" t="s">
        <v>4550</v>
      </c>
      <c r="E1793" s="6" t="s">
        <v>4298</v>
      </c>
      <c r="F1793" s="7">
        <v>-5796.5500000000029</v>
      </c>
      <c r="G1793" s="7">
        <v>-5157.4400000000023</v>
      </c>
      <c r="H1793" s="8">
        <v>-18.339999999996508</v>
      </c>
    </row>
    <row r="1794" spans="1:8">
      <c r="A1794" s="4" t="s">
        <v>4551</v>
      </c>
      <c r="B1794" s="5" t="s">
        <v>174</v>
      </c>
      <c r="C1794" s="6" t="s">
        <v>3088</v>
      </c>
      <c r="D1794" s="6" t="s">
        <v>3089</v>
      </c>
      <c r="E1794" s="6" t="s">
        <v>4552</v>
      </c>
      <c r="F1794" s="7">
        <v>-9200.64</v>
      </c>
      <c r="G1794" s="7">
        <v>-7674.1000000000058</v>
      </c>
      <c r="H1794" s="8">
        <v>-11684.910000000003</v>
      </c>
    </row>
    <row r="1795" spans="1:8">
      <c r="A1795" s="4" t="s">
        <v>4553</v>
      </c>
      <c r="B1795" s="5" t="s">
        <v>202</v>
      </c>
      <c r="C1795" s="6" t="s">
        <v>4554</v>
      </c>
      <c r="D1795" s="6" t="s">
        <v>4555</v>
      </c>
      <c r="E1795" s="6" t="s">
        <v>922</v>
      </c>
      <c r="F1795" s="7">
        <v>26.709999999999127</v>
      </c>
      <c r="G1795" s="7">
        <v>-40.720000000001164</v>
      </c>
      <c r="H1795" s="8">
        <v>1856.0200000000004</v>
      </c>
    </row>
    <row r="1796" spans="1:8">
      <c r="A1796" s="4" t="s">
        <v>4556</v>
      </c>
      <c r="B1796" s="5" t="s">
        <v>1417</v>
      </c>
      <c r="C1796" s="6" t="s">
        <v>505</v>
      </c>
      <c r="D1796" s="6" t="s">
        <v>506</v>
      </c>
      <c r="E1796" s="6" t="s">
        <v>4557</v>
      </c>
      <c r="F1796" s="7">
        <v>22128.720000000001</v>
      </c>
      <c r="G1796" s="7">
        <v>2172.9499999999971</v>
      </c>
      <c r="H1796" s="8">
        <v>-16.929999999993015</v>
      </c>
    </row>
    <row r="1797" spans="1:8">
      <c r="A1797" s="4" t="s">
        <v>4558</v>
      </c>
      <c r="B1797" s="5" t="s">
        <v>3183</v>
      </c>
      <c r="C1797" s="6" t="s">
        <v>4559</v>
      </c>
      <c r="D1797" s="6" t="s">
        <v>4560</v>
      </c>
      <c r="E1797" s="6" t="s">
        <v>4561</v>
      </c>
      <c r="F1797" s="7">
        <v>-1323.0599999999977</v>
      </c>
      <c r="G1797" s="7">
        <v>15018.11</v>
      </c>
      <c r="H1797" s="8">
        <v>103.41000000000349</v>
      </c>
    </row>
    <row r="1798" spans="1:8">
      <c r="A1798" s="4" t="s">
        <v>4562</v>
      </c>
      <c r="B1798" s="5" t="s">
        <v>237</v>
      </c>
      <c r="C1798" s="6" t="s">
        <v>238</v>
      </c>
      <c r="D1798" s="6" t="s">
        <v>239</v>
      </c>
      <c r="E1798" s="6" t="s">
        <v>4563</v>
      </c>
      <c r="F1798" s="7">
        <v>734.29999999999927</v>
      </c>
      <c r="G1798" s="7">
        <v>199.95999999999913</v>
      </c>
      <c r="H1798" s="8">
        <v>341.25</v>
      </c>
    </row>
    <row r="1799" spans="1:8">
      <c r="A1799" s="4" t="s">
        <v>4564</v>
      </c>
      <c r="B1799" s="5" t="s">
        <v>184</v>
      </c>
      <c r="C1799" s="6" t="s">
        <v>1014</v>
      </c>
      <c r="D1799" s="6" t="s">
        <v>1015</v>
      </c>
      <c r="E1799" s="6" t="s">
        <v>904</v>
      </c>
      <c r="F1799" s="7">
        <v>-24530.080000000002</v>
      </c>
      <c r="G1799" s="7">
        <v>-22248.949999999997</v>
      </c>
      <c r="H1799" s="8">
        <v>-23214.229999999996</v>
      </c>
    </row>
    <row r="1800" spans="1:8">
      <c r="A1800" s="4" t="s">
        <v>4565</v>
      </c>
      <c r="B1800" s="5" t="s">
        <v>1417</v>
      </c>
      <c r="C1800" s="6" t="s">
        <v>328</v>
      </c>
      <c r="D1800" s="6" t="s">
        <v>329</v>
      </c>
      <c r="E1800" s="6" t="s">
        <v>4566</v>
      </c>
      <c r="F1800" s="7">
        <v>-6969.3399999999965</v>
      </c>
      <c r="G1800" s="7">
        <v>392.32000000000698</v>
      </c>
      <c r="H1800" s="8">
        <v>5069.4599999999919</v>
      </c>
    </row>
    <row r="1801" spans="1:8">
      <c r="A1801" s="4" t="s">
        <v>4567</v>
      </c>
      <c r="B1801" s="5" t="s">
        <v>3772</v>
      </c>
      <c r="C1801" s="6" t="s">
        <v>146</v>
      </c>
      <c r="D1801" s="6" t="s">
        <v>147</v>
      </c>
      <c r="E1801" s="6" t="s">
        <v>4568</v>
      </c>
      <c r="F1801" s="7">
        <v>3485.0599999999977</v>
      </c>
      <c r="G1801" s="7">
        <v>1177.320000000007</v>
      </c>
      <c r="H1801" s="8">
        <v>46811.869999999995</v>
      </c>
    </row>
    <row r="1802" spans="1:8">
      <c r="A1802" s="4" t="s">
        <v>4569</v>
      </c>
      <c r="B1802" s="5" t="s">
        <v>34</v>
      </c>
      <c r="C1802" s="6" t="s">
        <v>509</v>
      </c>
      <c r="D1802" s="6" t="s">
        <v>510</v>
      </c>
      <c r="E1802" s="6" t="s">
        <v>4570</v>
      </c>
      <c r="F1802" s="7">
        <v>13570.190000000002</v>
      </c>
      <c r="G1802" s="7">
        <v>-728.33000000000175</v>
      </c>
      <c r="H1802" s="8">
        <v>5344.6100000000006</v>
      </c>
    </row>
    <row r="1803" spans="1:8">
      <c r="A1803" s="4" t="s">
        <v>4571</v>
      </c>
      <c r="B1803" s="5" t="s">
        <v>157</v>
      </c>
      <c r="C1803" s="6" t="s">
        <v>217</v>
      </c>
      <c r="D1803" s="6" t="s">
        <v>218</v>
      </c>
      <c r="E1803" s="6" t="s">
        <v>4572</v>
      </c>
      <c r="F1803" s="7">
        <v>-12337.869999999995</v>
      </c>
      <c r="G1803" s="7">
        <v>-12475.789999999994</v>
      </c>
      <c r="H1803" s="8">
        <v>-4747.6699999999983</v>
      </c>
    </row>
    <row r="1804" spans="1:8">
      <c r="A1804" s="4" t="s">
        <v>4573</v>
      </c>
      <c r="B1804" s="5" t="s">
        <v>120</v>
      </c>
      <c r="C1804" s="6" t="s">
        <v>2063</v>
      </c>
      <c r="D1804" s="6" t="s">
        <v>2064</v>
      </c>
      <c r="E1804" s="6" t="s">
        <v>4574</v>
      </c>
      <c r="F1804" s="7">
        <v>-49423.53</v>
      </c>
      <c r="G1804" s="7">
        <v>-52532.86</v>
      </c>
      <c r="H1804" s="8">
        <v>-59849.829999999987</v>
      </c>
    </row>
    <row r="1805" spans="1:8">
      <c r="A1805" s="4" t="s">
        <v>4575</v>
      </c>
      <c r="B1805" s="5" t="s">
        <v>1550</v>
      </c>
      <c r="C1805" s="6" t="s">
        <v>141</v>
      </c>
      <c r="D1805" s="6" t="s">
        <v>142</v>
      </c>
      <c r="E1805" s="6" t="s">
        <v>4576</v>
      </c>
      <c r="F1805" s="7">
        <v>84.990000000005239</v>
      </c>
      <c r="G1805" s="7">
        <v>10763.070000000007</v>
      </c>
      <c r="H1805" s="8">
        <v>1191.5399999999936</v>
      </c>
    </row>
    <row r="1806" spans="1:8">
      <c r="A1806" s="4" t="s">
        <v>4577</v>
      </c>
      <c r="B1806" s="5" t="s">
        <v>4578</v>
      </c>
      <c r="C1806" s="6" t="s">
        <v>864</v>
      </c>
      <c r="D1806" s="6" t="s">
        <v>865</v>
      </c>
      <c r="E1806" s="6" t="s">
        <v>4579</v>
      </c>
      <c r="F1806" s="7">
        <v>-121.58999999999651</v>
      </c>
      <c r="G1806" s="7">
        <v>1054.9100000000035</v>
      </c>
      <c r="H1806" s="8">
        <v>209.47999999999593</v>
      </c>
    </row>
    <row r="1807" spans="1:8">
      <c r="A1807" s="4" t="s">
        <v>4580</v>
      </c>
      <c r="B1807" s="5" t="s">
        <v>19</v>
      </c>
      <c r="C1807" s="6" t="s">
        <v>333</v>
      </c>
      <c r="D1807" s="6" t="s">
        <v>334</v>
      </c>
      <c r="E1807" s="6" t="s">
        <v>4581</v>
      </c>
      <c r="F1807" s="7">
        <v>811.5399999999936</v>
      </c>
      <c r="G1807" s="7">
        <v>2191.679999999993</v>
      </c>
      <c r="H1807" s="8">
        <v>2100</v>
      </c>
    </row>
    <row r="1808" spans="1:8">
      <c r="A1808" s="4" t="s">
        <v>4582</v>
      </c>
      <c r="B1808" s="5" t="s">
        <v>29</v>
      </c>
      <c r="C1808" s="6" t="s">
        <v>4583</v>
      </c>
      <c r="D1808" s="6" t="s">
        <v>4584</v>
      </c>
      <c r="E1808" s="6" t="s">
        <v>4585</v>
      </c>
      <c r="F1808" s="7">
        <v>-2460</v>
      </c>
      <c r="G1808" s="7">
        <v>-5299.5599999999977</v>
      </c>
      <c r="H1808" s="8">
        <v>-1375.0099999999948</v>
      </c>
    </row>
    <row r="1809" spans="1:8">
      <c r="A1809" s="4" t="s">
        <v>4586</v>
      </c>
      <c r="B1809" s="5" t="s">
        <v>90</v>
      </c>
      <c r="C1809" s="6" t="s">
        <v>116</v>
      </c>
      <c r="D1809" s="6" t="s">
        <v>117</v>
      </c>
      <c r="E1809" s="6" t="s">
        <v>4587</v>
      </c>
      <c r="F1809" s="7">
        <v>-222.55000000000291</v>
      </c>
      <c r="G1809" s="7">
        <v>1136.4400000000023</v>
      </c>
      <c r="H1809" s="8">
        <v>4413.1900000000023</v>
      </c>
    </row>
    <row r="1810" spans="1:8">
      <c r="A1810" s="4" t="s">
        <v>4588</v>
      </c>
      <c r="B1810" s="5" t="s">
        <v>4589</v>
      </c>
      <c r="C1810" s="6" t="s">
        <v>911</v>
      </c>
      <c r="D1810" s="6" t="s">
        <v>912</v>
      </c>
      <c r="E1810" s="6" t="s">
        <v>4590</v>
      </c>
      <c r="F1810" s="7">
        <v>-559.97000000000116</v>
      </c>
      <c r="G1810" s="7">
        <v>10643.809999999998</v>
      </c>
      <c r="H1810" s="8">
        <v>40317.600000000006</v>
      </c>
    </row>
    <row r="1811" spans="1:8">
      <c r="A1811" s="4" t="s">
        <v>4591</v>
      </c>
      <c r="B1811" s="5" t="s">
        <v>1772</v>
      </c>
      <c r="C1811" s="6" t="s">
        <v>932</v>
      </c>
      <c r="D1811" s="6" t="s">
        <v>933</v>
      </c>
      <c r="E1811" s="6" t="s">
        <v>4592</v>
      </c>
      <c r="F1811" s="7">
        <v>9237.489999999998</v>
      </c>
      <c r="G1811" s="7">
        <v>-769.04000000000087</v>
      </c>
      <c r="H1811" s="8">
        <v>747.05000000000291</v>
      </c>
    </row>
    <row r="1812" spans="1:8">
      <c r="A1812" s="4" t="s">
        <v>4593</v>
      </c>
      <c r="B1812" s="5" t="s">
        <v>4594</v>
      </c>
      <c r="C1812" s="6" t="s">
        <v>213</v>
      </c>
      <c r="D1812" s="6" t="s">
        <v>214</v>
      </c>
      <c r="E1812" s="6" t="s">
        <v>4595</v>
      </c>
      <c r="F1812" s="7">
        <v>-2494.1600000000035</v>
      </c>
      <c r="G1812" s="7">
        <v>-2819.179999999993</v>
      </c>
      <c r="H1812" s="8">
        <v>7190.8500000000058</v>
      </c>
    </row>
    <row r="1813" spans="1:8">
      <c r="A1813" s="4" t="s">
        <v>4596</v>
      </c>
      <c r="B1813" s="5" t="s">
        <v>120</v>
      </c>
      <c r="C1813" s="6" t="s">
        <v>1405</v>
      </c>
      <c r="D1813" s="6" t="s">
        <v>1406</v>
      </c>
      <c r="E1813" s="6" t="s">
        <v>4597</v>
      </c>
      <c r="F1813" s="7">
        <v>1988.9499999999971</v>
      </c>
      <c r="G1813" s="7">
        <v>-3829.1399999999994</v>
      </c>
      <c r="H1813" s="8">
        <v>-31.940000000002328</v>
      </c>
    </row>
    <row r="1814" spans="1:8">
      <c r="A1814" s="4" t="s">
        <v>4598</v>
      </c>
      <c r="B1814" s="5" t="s">
        <v>4599</v>
      </c>
      <c r="C1814" s="6" t="s">
        <v>434</v>
      </c>
      <c r="D1814" s="6" t="s">
        <v>435</v>
      </c>
      <c r="E1814" s="6" t="s">
        <v>4600</v>
      </c>
      <c r="F1814" s="7">
        <v>-6725.6100000000006</v>
      </c>
      <c r="G1814" s="7">
        <v>-5639.6200000000026</v>
      </c>
      <c r="H1814" s="8">
        <v>1604.0699999999997</v>
      </c>
    </row>
    <row r="1815" spans="1:8">
      <c r="A1815" s="4" t="s">
        <v>4601</v>
      </c>
      <c r="B1815" s="5" t="s">
        <v>4602</v>
      </c>
      <c r="C1815" s="6" t="s">
        <v>641</v>
      </c>
      <c r="D1815" s="6" t="s">
        <v>642</v>
      </c>
      <c r="E1815" s="6" t="s">
        <v>4603</v>
      </c>
      <c r="F1815" s="7">
        <v>-16718.440000000002</v>
      </c>
      <c r="G1815" s="7">
        <v>-15659.449999999997</v>
      </c>
      <c r="H1815" s="8">
        <v>-3582.5199999999968</v>
      </c>
    </row>
    <row r="1816" spans="1:8">
      <c r="A1816" s="4" t="s">
        <v>4604</v>
      </c>
      <c r="B1816" s="5" t="s">
        <v>14</v>
      </c>
      <c r="C1816" s="6" t="s">
        <v>15</v>
      </c>
      <c r="D1816" s="6" t="s">
        <v>16</v>
      </c>
      <c r="E1816" s="6" t="s">
        <v>1219</v>
      </c>
      <c r="F1816" s="7">
        <v>-176.05999999999767</v>
      </c>
      <c r="G1816" s="7">
        <v>2047.1600000000035</v>
      </c>
      <c r="H1816" s="8">
        <v>25111.61</v>
      </c>
    </row>
    <row r="1817" spans="1:8">
      <c r="A1817" s="4" t="s">
        <v>4605</v>
      </c>
      <c r="B1817" s="5" t="s">
        <v>2938</v>
      </c>
      <c r="C1817" s="6" t="s">
        <v>2939</v>
      </c>
      <c r="D1817" s="6" t="s">
        <v>2940</v>
      </c>
      <c r="E1817" s="6" t="s">
        <v>1511</v>
      </c>
      <c r="F1817" s="7">
        <v>-18450.36</v>
      </c>
      <c r="G1817" s="7">
        <v>-9322.5199999999968</v>
      </c>
      <c r="H1817" s="8">
        <v>4579.6699999999983</v>
      </c>
    </row>
    <row r="1818" spans="1:8">
      <c r="A1818" s="4" t="s">
        <v>4606</v>
      </c>
      <c r="B1818" s="5" t="s">
        <v>584</v>
      </c>
      <c r="C1818" s="6" t="s">
        <v>585</v>
      </c>
      <c r="D1818" s="6" t="s">
        <v>586</v>
      </c>
      <c r="E1818" s="6" t="s">
        <v>587</v>
      </c>
      <c r="F1818" s="7">
        <v>-12597.410000000003</v>
      </c>
      <c r="G1818" s="7">
        <v>-9735.1500000000015</v>
      </c>
      <c r="H1818" s="8">
        <v>-9970.8000000000029</v>
      </c>
    </row>
    <row r="1819" spans="1:8">
      <c r="A1819" s="4" t="s">
        <v>4607</v>
      </c>
      <c r="B1819" s="5" t="s">
        <v>276</v>
      </c>
      <c r="C1819" s="6" t="s">
        <v>277</v>
      </c>
      <c r="D1819" s="6" t="s">
        <v>278</v>
      </c>
      <c r="E1819" s="6" t="s">
        <v>4608</v>
      </c>
      <c r="F1819" s="7">
        <v>-4529.6299999999974</v>
      </c>
      <c r="G1819" s="7">
        <v>46</v>
      </c>
      <c r="H1819" s="8">
        <v>-3937.6999999999971</v>
      </c>
    </row>
    <row r="1820" spans="1:8">
      <c r="A1820" s="4" t="s">
        <v>4609</v>
      </c>
      <c r="B1820" s="5" t="s">
        <v>337</v>
      </c>
      <c r="C1820" s="6" t="s">
        <v>1318</v>
      </c>
      <c r="D1820" s="6" t="s">
        <v>1319</v>
      </c>
      <c r="E1820" s="6" t="s">
        <v>4610</v>
      </c>
      <c r="F1820" s="7">
        <v>-11257.39</v>
      </c>
      <c r="G1820" s="7">
        <v>-19161.190000000002</v>
      </c>
      <c r="H1820" s="8">
        <v>-4204.6100000000006</v>
      </c>
    </row>
    <row r="1821" spans="1:8">
      <c r="A1821" s="4" t="s">
        <v>4611</v>
      </c>
      <c r="B1821" s="5" t="s">
        <v>4612</v>
      </c>
      <c r="C1821" s="6" t="s">
        <v>208</v>
      </c>
      <c r="D1821" s="6" t="s">
        <v>209</v>
      </c>
      <c r="E1821" s="6" t="s">
        <v>4613</v>
      </c>
      <c r="F1821" s="7">
        <v>-9657.82</v>
      </c>
      <c r="G1821" s="7">
        <v>-3456.9300000000003</v>
      </c>
      <c r="H1821" s="8">
        <v>-7905.5800000000017</v>
      </c>
    </row>
    <row r="1822" spans="1:8">
      <c r="A1822" s="4" t="s">
        <v>4614</v>
      </c>
      <c r="B1822" s="5" t="s">
        <v>707</v>
      </c>
      <c r="C1822" s="6" t="s">
        <v>2663</v>
      </c>
      <c r="D1822" s="6" t="s">
        <v>2664</v>
      </c>
      <c r="E1822" s="6" t="s">
        <v>2124</v>
      </c>
      <c r="F1822" s="7">
        <v>7455.3500000000058</v>
      </c>
      <c r="G1822" s="7">
        <v>4553.3399999999965</v>
      </c>
      <c r="H1822" s="8">
        <v>6977.1600000000035</v>
      </c>
    </row>
    <row r="1823" spans="1:8">
      <c r="A1823" s="4" t="s">
        <v>4615</v>
      </c>
      <c r="B1823" s="5" t="s">
        <v>2725</v>
      </c>
      <c r="C1823" s="6" t="s">
        <v>3821</v>
      </c>
      <c r="D1823" s="6" t="s">
        <v>3822</v>
      </c>
      <c r="E1823" s="6" t="s">
        <v>4277</v>
      </c>
      <c r="F1823" s="7">
        <v>-13362.699999999997</v>
      </c>
      <c r="G1823" s="7">
        <v>-10363.080000000002</v>
      </c>
      <c r="H1823" s="8">
        <v>30265</v>
      </c>
    </row>
    <row r="1824" spans="1:8">
      <c r="A1824" s="4" t="s">
        <v>4616</v>
      </c>
      <c r="B1824" s="5" t="s">
        <v>1656</v>
      </c>
      <c r="C1824" s="6" t="s">
        <v>20</v>
      </c>
      <c r="D1824" s="6" t="s">
        <v>21</v>
      </c>
      <c r="E1824" s="6" t="s">
        <v>4617</v>
      </c>
      <c r="F1824" s="7">
        <v>1208.2100000000064</v>
      </c>
      <c r="G1824" s="7">
        <v>4760.4199999999983</v>
      </c>
      <c r="H1824" s="8">
        <v>711.61000000000058</v>
      </c>
    </row>
    <row r="1825" spans="1:8">
      <c r="A1825" s="4" t="s">
        <v>4618</v>
      </c>
      <c r="B1825" s="5" t="s">
        <v>527</v>
      </c>
      <c r="C1825" s="6" t="s">
        <v>528</v>
      </c>
      <c r="D1825" s="6" t="s">
        <v>529</v>
      </c>
      <c r="E1825" s="6" t="s">
        <v>4619</v>
      </c>
      <c r="F1825" s="7">
        <v>-1825.6200000000026</v>
      </c>
      <c r="G1825" s="7">
        <v>1156.2200000000012</v>
      </c>
      <c r="H1825" s="8">
        <v>-212.9800000000032</v>
      </c>
    </row>
    <row r="1826" spans="1:8">
      <c r="A1826" s="4" t="s">
        <v>4620</v>
      </c>
      <c r="B1826" s="5" t="s">
        <v>413</v>
      </c>
      <c r="C1826" s="6" t="s">
        <v>414</v>
      </c>
      <c r="D1826" s="6" t="s">
        <v>415</v>
      </c>
      <c r="E1826" s="6" t="s">
        <v>582</v>
      </c>
      <c r="F1826" s="7">
        <v>-20856.839999999997</v>
      </c>
      <c r="G1826" s="7">
        <v>-16718.11</v>
      </c>
      <c r="H1826" s="8">
        <v>-10793.970000000001</v>
      </c>
    </row>
    <row r="1827" spans="1:8">
      <c r="A1827" s="4" t="s">
        <v>4621</v>
      </c>
      <c r="B1827" s="5" t="s">
        <v>342</v>
      </c>
      <c r="C1827" s="6" t="s">
        <v>194</v>
      </c>
      <c r="D1827" s="6" t="s">
        <v>195</v>
      </c>
      <c r="E1827" s="6" t="s">
        <v>4622</v>
      </c>
      <c r="F1827" s="7">
        <v>-42787.789999999994</v>
      </c>
      <c r="G1827" s="7">
        <v>-33688.410000000003</v>
      </c>
      <c r="H1827" s="8">
        <v>-44800.119999999995</v>
      </c>
    </row>
    <row r="1828" spans="1:8">
      <c r="A1828" s="4" t="s">
        <v>4623</v>
      </c>
      <c r="B1828" s="5" t="s">
        <v>34</v>
      </c>
      <c r="C1828" s="6" t="s">
        <v>2040</v>
      </c>
      <c r="D1828" s="6" t="s">
        <v>2041</v>
      </c>
      <c r="E1828" s="6" t="s">
        <v>4624</v>
      </c>
      <c r="F1828" s="7">
        <v>-14492.899999999994</v>
      </c>
      <c r="G1828" s="7">
        <v>-22001.350000000006</v>
      </c>
      <c r="H1828" s="8">
        <v>-13393.330000000002</v>
      </c>
    </row>
    <row r="1829" spans="1:8">
      <c r="A1829" s="4" t="s">
        <v>4625</v>
      </c>
      <c r="B1829" s="5" t="s">
        <v>663</v>
      </c>
      <c r="C1829" s="6" t="s">
        <v>1442</v>
      </c>
      <c r="D1829" s="6" t="s">
        <v>1443</v>
      </c>
      <c r="E1829" s="6" t="s">
        <v>666</v>
      </c>
      <c r="F1829" s="7">
        <v>269.7699999999968</v>
      </c>
      <c r="G1829" s="7">
        <v>4274.2200000000012</v>
      </c>
      <c r="H1829" s="8">
        <v>2113.7300000000032</v>
      </c>
    </row>
    <row r="1830" spans="1:8">
      <c r="A1830" s="4" t="s">
        <v>4626</v>
      </c>
      <c r="B1830" s="5" t="s">
        <v>1491</v>
      </c>
      <c r="C1830" s="6" t="s">
        <v>91</v>
      </c>
      <c r="D1830" s="6" t="s">
        <v>92</v>
      </c>
      <c r="E1830" s="6" t="s">
        <v>4627</v>
      </c>
      <c r="F1830" s="7">
        <v>6730.07</v>
      </c>
      <c r="G1830" s="7">
        <v>4234.5199999999968</v>
      </c>
      <c r="H1830" s="8">
        <v>5788.7799999999988</v>
      </c>
    </row>
    <row r="1831" spans="1:8">
      <c r="A1831" s="4" t="s">
        <v>4628</v>
      </c>
      <c r="B1831" s="5" t="s">
        <v>120</v>
      </c>
      <c r="C1831" s="6" t="s">
        <v>1901</v>
      </c>
      <c r="D1831" s="6" t="s">
        <v>1902</v>
      </c>
      <c r="E1831" s="6" t="s">
        <v>4629</v>
      </c>
      <c r="F1831" s="7">
        <v>-35623.81</v>
      </c>
      <c r="G1831" s="7">
        <v>-54986.22</v>
      </c>
      <c r="H1831" s="8">
        <v>-38651.699999999997</v>
      </c>
    </row>
    <row r="1832" spans="1:8">
      <c r="A1832" s="4" t="s">
        <v>4630</v>
      </c>
      <c r="B1832" s="5" t="s">
        <v>120</v>
      </c>
      <c r="C1832" s="6" t="s">
        <v>1826</v>
      </c>
      <c r="D1832" s="6" t="s">
        <v>1827</v>
      </c>
      <c r="E1832" s="6" t="s">
        <v>3818</v>
      </c>
      <c r="F1832" s="7">
        <v>28719.06</v>
      </c>
      <c r="G1832" s="7">
        <v>-10926.379999999997</v>
      </c>
      <c r="H1832" s="8">
        <v>33981.589999999997</v>
      </c>
    </row>
    <row r="1833" spans="1:8">
      <c r="A1833" s="4" t="s">
        <v>4631</v>
      </c>
      <c r="B1833" s="5" t="s">
        <v>120</v>
      </c>
      <c r="C1833" s="6" t="s">
        <v>162</v>
      </c>
      <c r="D1833" s="6" t="s">
        <v>163</v>
      </c>
      <c r="E1833" s="6" t="s">
        <v>2201</v>
      </c>
      <c r="F1833" s="7">
        <v>-29354.149999999994</v>
      </c>
      <c r="G1833" s="7">
        <v>-33737.490000000005</v>
      </c>
      <c r="H1833" s="8">
        <v>-35930.869999999995</v>
      </c>
    </row>
    <row r="1834" spans="1:8">
      <c r="A1834" s="4" t="s">
        <v>4632</v>
      </c>
      <c r="B1834" s="5" t="s">
        <v>120</v>
      </c>
      <c r="C1834" s="6" t="s">
        <v>4633</v>
      </c>
      <c r="D1834" s="6" t="s">
        <v>4634</v>
      </c>
      <c r="E1834" s="6" t="s">
        <v>4635</v>
      </c>
      <c r="F1834" s="7">
        <v>-26836.050000000003</v>
      </c>
      <c r="G1834" s="7">
        <v>-6598.7799999999988</v>
      </c>
      <c r="H1834" s="8">
        <v>-3740.9100000000035</v>
      </c>
    </row>
    <row r="1835" spans="1:8">
      <c r="A1835" s="4" t="s">
        <v>4636</v>
      </c>
      <c r="B1835" s="5" t="s">
        <v>157</v>
      </c>
      <c r="C1835" s="6" t="s">
        <v>3881</v>
      </c>
      <c r="D1835" s="6" t="s">
        <v>3882</v>
      </c>
      <c r="E1835" s="6" t="s">
        <v>2854</v>
      </c>
      <c r="F1835" s="7">
        <v>-97.55000000000291</v>
      </c>
      <c r="G1835" s="7">
        <v>-2144.5200000000041</v>
      </c>
      <c r="H1835" s="8">
        <v>210.58000000000175</v>
      </c>
    </row>
    <row r="1836" spans="1:8">
      <c r="A1836" s="4" t="s">
        <v>4637</v>
      </c>
      <c r="B1836" s="5" t="s">
        <v>120</v>
      </c>
      <c r="C1836" s="6" t="s">
        <v>2063</v>
      </c>
      <c r="D1836" s="6" t="s">
        <v>2064</v>
      </c>
      <c r="E1836" s="6" t="s">
        <v>4638</v>
      </c>
      <c r="F1836" s="7">
        <v>-55962.429999999993</v>
      </c>
      <c r="G1836" s="7">
        <v>-55096.320000000007</v>
      </c>
      <c r="H1836" s="8">
        <v>-25538.17</v>
      </c>
    </row>
    <row r="1837" spans="1:8">
      <c r="A1837" s="4" t="s">
        <v>4639</v>
      </c>
      <c r="B1837" s="5" t="s">
        <v>130</v>
      </c>
      <c r="C1837" s="6" t="s">
        <v>823</v>
      </c>
      <c r="D1837" s="6" t="s">
        <v>824</v>
      </c>
      <c r="E1837" s="6" t="s">
        <v>4640</v>
      </c>
      <c r="F1837" s="7">
        <v>8769.36</v>
      </c>
      <c r="G1837" s="7">
        <v>9708.82</v>
      </c>
      <c r="H1837" s="8">
        <v>8834.7099999999991</v>
      </c>
    </row>
    <row r="1838" spans="1:8">
      <c r="A1838" s="4" t="s">
        <v>4641</v>
      </c>
      <c r="B1838" s="5" t="s">
        <v>4642</v>
      </c>
      <c r="C1838" s="6" t="s">
        <v>827</v>
      </c>
      <c r="D1838" s="6" t="s">
        <v>828</v>
      </c>
      <c r="E1838" s="6" t="s">
        <v>2059</v>
      </c>
      <c r="F1838" s="7">
        <v>7790.320000000007</v>
      </c>
      <c r="G1838" s="7">
        <v>-7017.429999999993</v>
      </c>
      <c r="H1838" s="8">
        <v>-1984.2699999999895</v>
      </c>
    </row>
    <row r="1839" spans="1:8">
      <c r="A1839" s="4" t="s">
        <v>4643</v>
      </c>
      <c r="B1839" s="5" t="s">
        <v>65</v>
      </c>
      <c r="C1839" s="6" t="s">
        <v>66</v>
      </c>
      <c r="D1839" s="6" t="s">
        <v>67</v>
      </c>
      <c r="E1839" s="6" t="s">
        <v>4644</v>
      </c>
      <c r="F1839" s="7">
        <v>-10765.54</v>
      </c>
      <c r="G1839" s="7">
        <v>-1801.1900000000023</v>
      </c>
      <c r="H1839" s="8">
        <v>-8031.0599999999977</v>
      </c>
    </row>
    <row r="1840" spans="1:8">
      <c r="A1840" s="4" t="s">
        <v>4645</v>
      </c>
      <c r="B1840" s="5" t="s">
        <v>663</v>
      </c>
      <c r="C1840" s="6" t="s">
        <v>1442</v>
      </c>
      <c r="D1840" s="6" t="s">
        <v>1443</v>
      </c>
      <c r="E1840" s="6" t="s">
        <v>4646</v>
      </c>
      <c r="F1840" s="7">
        <v>-1648.6299999999974</v>
      </c>
      <c r="G1840" s="7">
        <v>-2199.6900000000023</v>
      </c>
      <c r="H1840" s="8">
        <v>1902.0699999999997</v>
      </c>
    </row>
    <row r="1841" spans="1:8">
      <c r="A1841" s="4" t="s">
        <v>4647</v>
      </c>
      <c r="B1841" s="5" t="s">
        <v>4648</v>
      </c>
      <c r="C1841" s="6" t="s">
        <v>2741</v>
      </c>
      <c r="D1841" s="6" t="s">
        <v>2742</v>
      </c>
      <c r="E1841" s="6" t="s">
        <v>4649</v>
      </c>
      <c r="F1841" s="7">
        <v>-11661.470000000001</v>
      </c>
      <c r="G1841" s="7">
        <v>-10585.11</v>
      </c>
      <c r="H1841" s="8">
        <v>-5383.1999999999971</v>
      </c>
    </row>
    <row r="1842" spans="1:8">
      <c r="A1842" s="4" t="s">
        <v>4650</v>
      </c>
      <c r="B1842" s="5" t="s">
        <v>3530</v>
      </c>
      <c r="C1842" s="6" t="s">
        <v>288</v>
      </c>
      <c r="D1842" s="6" t="s">
        <v>289</v>
      </c>
      <c r="E1842" s="6" t="s">
        <v>4651</v>
      </c>
      <c r="F1842" s="7">
        <v>-39945.97</v>
      </c>
      <c r="G1842" s="7">
        <v>-35971.25</v>
      </c>
      <c r="H1842" s="8">
        <v>-14773.470000000001</v>
      </c>
    </row>
    <row r="1843" spans="1:8">
      <c r="A1843" s="4" t="s">
        <v>4652</v>
      </c>
      <c r="B1843" s="5" t="s">
        <v>267</v>
      </c>
      <c r="C1843" s="6" t="s">
        <v>3336</v>
      </c>
      <c r="D1843" s="6" t="s">
        <v>3337</v>
      </c>
      <c r="E1843" s="6" t="s">
        <v>4653</v>
      </c>
      <c r="F1843" s="7">
        <v>-32602.47</v>
      </c>
      <c r="G1843" s="7">
        <v>-27576.800000000003</v>
      </c>
      <c r="H1843" s="8">
        <v>-18567.580000000002</v>
      </c>
    </row>
    <row r="1844" spans="1:8">
      <c r="A1844" s="4" t="s">
        <v>4654</v>
      </c>
      <c r="B1844" s="5" t="s">
        <v>885</v>
      </c>
      <c r="C1844" s="6" t="s">
        <v>398</v>
      </c>
      <c r="D1844" s="6" t="s">
        <v>399</v>
      </c>
      <c r="E1844" s="6" t="s">
        <v>3879</v>
      </c>
      <c r="F1844" s="7">
        <v>-18031.259999999995</v>
      </c>
      <c r="G1844" s="7">
        <v>-11671.64</v>
      </c>
      <c r="H1844" s="8">
        <v>-5746.5299999999988</v>
      </c>
    </row>
    <row r="1845" spans="1:8">
      <c r="A1845" s="4" t="s">
        <v>4655</v>
      </c>
      <c r="B1845" s="5" t="s">
        <v>4327</v>
      </c>
      <c r="C1845" s="6" t="s">
        <v>1809</v>
      </c>
      <c r="D1845" s="6" t="s">
        <v>1810</v>
      </c>
      <c r="E1845" s="6" t="s">
        <v>1297</v>
      </c>
      <c r="F1845" s="7">
        <v>-16676.510000000002</v>
      </c>
      <c r="G1845" s="7">
        <v>-10316.489999999998</v>
      </c>
      <c r="H1845" s="8">
        <v>-3527.6600000000035</v>
      </c>
    </row>
    <row r="1846" spans="1:8">
      <c r="A1846" s="4" t="s">
        <v>4656</v>
      </c>
      <c r="B1846" s="5" t="s">
        <v>4657</v>
      </c>
      <c r="C1846" s="6" t="s">
        <v>4658</v>
      </c>
      <c r="D1846" s="6" t="s">
        <v>4659</v>
      </c>
      <c r="E1846" s="6" t="s">
        <v>4660</v>
      </c>
      <c r="F1846" s="7">
        <v>-7.999999999992724E-2</v>
      </c>
      <c r="G1846" s="7">
        <v>-7.999999999992724E-2</v>
      </c>
      <c r="H1846" s="8">
        <v>-7.999999999992724E-2</v>
      </c>
    </row>
    <row r="1847" spans="1:8">
      <c r="A1847" s="4" t="s">
        <v>4661</v>
      </c>
      <c r="B1847" s="5" t="s">
        <v>4662</v>
      </c>
      <c r="C1847" s="6" t="s">
        <v>799</v>
      </c>
      <c r="D1847" s="6" t="s">
        <v>800</v>
      </c>
      <c r="E1847" s="6" t="s">
        <v>4663</v>
      </c>
      <c r="F1847" s="7">
        <v>-11775.869999999995</v>
      </c>
      <c r="G1847" s="7">
        <v>-12527.179999999993</v>
      </c>
      <c r="H1847" s="8">
        <v>-3428.7799999999988</v>
      </c>
    </row>
    <row r="1848" spans="1:8">
      <c r="A1848" s="4" t="s">
        <v>4664</v>
      </c>
      <c r="B1848" s="5" t="s">
        <v>885</v>
      </c>
      <c r="C1848" s="6" t="s">
        <v>398</v>
      </c>
      <c r="D1848" s="6" t="s">
        <v>399</v>
      </c>
      <c r="E1848" s="6" t="s">
        <v>1507</v>
      </c>
      <c r="F1848" s="7">
        <v>-14024.150000000001</v>
      </c>
      <c r="G1848" s="7">
        <v>-7623.9100000000035</v>
      </c>
      <c r="H1848" s="8">
        <v>-5478.3700000000026</v>
      </c>
    </row>
    <row r="1849" spans="1:8">
      <c r="A1849" s="4" t="s">
        <v>4665</v>
      </c>
      <c r="B1849" s="5" t="s">
        <v>100</v>
      </c>
      <c r="C1849" s="6" t="s">
        <v>4666</v>
      </c>
      <c r="D1849" s="6" t="s">
        <v>4667</v>
      </c>
      <c r="E1849" s="6" t="s">
        <v>4668</v>
      </c>
      <c r="F1849" s="7">
        <v>-2774.5699999999997</v>
      </c>
      <c r="G1849" s="7">
        <v>-1756.0800000000017</v>
      </c>
      <c r="H1849" s="8">
        <v>1320.2799999999988</v>
      </c>
    </row>
    <row r="1850" spans="1:8">
      <c r="A1850" s="4" t="s">
        <v>4669</v>
      </c>
      <c r="B1850" s="5" t="s">
        <v>413</v>
      </c>
      <c r="C1850" s="6" t="s">
        <v>1974</v>
      </c>
      <c r="D1850" s="6" t="s">
        <v>1975</v>
      </c>
      <c r="E1850" s="6" t="s">
        <v>596</v>
      </c>
      <c r="F1850" s="7">
        <v>-1435.510000000002</v>
      </c>
      <c r="G1850" s="7">
        <v>1841.2900000000009</v>
      </c>
      <c r="H1850" s="8">
        <v>37320</v>
      </c>
    </row>
    <row r="1851" spans="1:8">
      <c r="A1851" s="4" t="s">
        <v>4670</v>
      </c>
      <c r="B1851" s="5" t="s">
        <v>663</v>
      </c>
      <c r="C1851" s="6" t="s">
        <v>1442</v>
      </c>
      <c r="D1851" s="6" t="s">
        <v>1443</v>
      </c>
      <c r="E1851" s="6" t="s">
        <v>4671</v>
      </c>
      <c r="F1851" s="7">
        <v>-4418.75</v>
      </c>
      <c r="G1851" s="7">
        <v>-8200.4100000000035</v>
      </c>
      <c r="H1851" s="8">
        <v>-4990.8399999999965</v>
      </c>
    </row>
    <row r="1852" spans="1:8">
      <c r="A1852" s="4" t="s">
        <v>4672</v>
      </c>
      <c r="B1852" s="5" t="s">
        <v>4599</v>
      </c>
      <c r="C1852" s="6" t="s">
        <v>434</v>
      </c>
      <c r="D1852" s="6" t="s">
        <v>435</v>
      </c>
      <c r="E1852" s="6" t="s">
        <v>4600</v>
      </c>
      <c r="F1852" s="7">
        <v>-1413.010000000002</v>
      </c>
      <c r="G1852" s="7">
        <v>3868.010000000002</v>
      </c>
      <c r="H1852" s="8">
        <v>793.73999999999796</v>
      </c>
    </row>
    <row r="1853" spans="1:8">
      <c r="A1853" s="4" t="s">
        <v>4673</v>
      </c>
      <c r="B1853" s="5" t="s">
        <v>110</v>
      </c>
      <c r="C1853" s="6" t="s">
        <v>1846</v>
      </c>
      <c r="D1853" s="6" t="s">
        <v>1847</v>
      </c>
      <c r="E1853" s="6" t="s">
        <v>1967</v>
      </c>
      <c r="F1853" s="7">
        <v>11434.300000000003</v>
      </c>
      <c r="G1853" s="7">
        <v>6025.1299999999974</v>
      </c>
      <c r="H1853" s="8">
        <v>12794.970000000001</v>
      </c>
    </row>
    <row r="1854" spans="1:8">
      <c r="A1854" s="4" t="s">
        <v>4674</v>
      </c>
      <c r="B1854" s="5" t="s">
        <v>337</v>
      </c>
      <c r="C1854" s="6" t="s">
        <v>3635</v>
      </c>
      <c r="D1854" s="6" t="s">
        <v>3636</v>
      </c>
      <c r="E1854" s="6" t="s">
        <v>4515</v>
      </c>
      <c r="F1854" s="7">
        <v>231.80000000000291</v>
      </c>
      <c r="G1854" s="7">
        <v>766.18999999999869</v>
      </c>
      <c r="H1854" s="8">
        <v>26514.959999999999</v>
      </c>
    </row>
    <row r="1855" spans="1:8">
      <c r="A1855" s="4" t="s">
        <v>4675</v>
      </c>
      <c r="B1855" s="5" t="s">
        <v>60</v>
      </c>
      <c r="C1855" s="6" t="s">
        <v>2788</v>
      </c>
      <c r="D1855" s="6" t="s">
        <v>2789</v>
      </c>
      <c r="E1855" s="6" t="s">
        <v>3966</v>
      </c>
      <c r="F1855" s="7">
        <v>-1738.25</v>
      </c>
      <c r="G1855" s="7">
        <v>-1637.510000000002</v>
      </c>
      <c r="H1855" s="8">
        <v>1105.7799999999988</v>
      </c>
    </row>
    <row r="1856" spans="1:8">
      <c r="A1856" s="4" t="s">
        <v>4676</v>
      </c>
      <c r="B1856" s="5" t="s">
        <v>658</v>
      </c>
      <c r="C1856" s="6" t="s">
        <v>659</v>
      </c>
      <c r="D1856" s="6" t="s">
        <v>660</v>
      </c>
      <c r="E1856" s="6" t="s">
        <v>4677</v>
      </c>
      <c r="F1856" s="7">
        <v>18355.09</v>
      </c>
      <c r="G1856" s="7">
        <v>19060.61</v>
      </c>
      <c r="H1856" s="8">
        <v>19000.84</v>
      </c>
    </row>
    <row r="1857" spans="1:8">
      <c r="A1857" s="4" t="s">
        <v>4678</v>
      </c>
      <c r="B1857" s="5" t="s">
        <v>428</v>
      </c>
      <c r="C1857" s="6" t="s">
        <v>3061</v>
      </c>
      <c r="D1857" s="6" t="s">
        <v>3062</v>
      </c>
      <c r="E1857" s="6" t="s">
        <v>4679</v>
      </c>
      <c r="F1857" s="7">
        <v>-191.41000000000349</v>
      </c>
      <c r="G1857" s="7">
        <v>145.30999999999767</v>
      </c>
      <c r="H1857" s="8">
        <v>3923.9100000000035</v>
      </c>
    </row>
    <row r="1858" spans="1:8">
      <c r="A1858" s="4" t="s">
        <v>4680</v>
      </c>
      <c r="B1858" s="5" t="s">
        <v>517</v>
      </c>
      <c r="C1858" s="6" t="s">
        <v>2100</v>
      </c>
      <c r="D1858" s="6" t="s">
        <v>2101</v>
      </c>
      <c r="E1858" s="6" t="s">
        <v>4137</v>
      </c>
      <c r="F1858" s="7">
        <v>-9458.5599999999977</v>
      </c>
      <c r="G1858" s="7">
        <v>1196.8899999999994</v>
      </c>
      <c r="H1858" s="8">
        <v>-11277.029999999999</v>
      </c>
    </row>
    <row r="1859" spans="1:8">
      <c r="A1859" s="4" t="s">
        <v>4681</v>
      </c>
      <c r="B1859" s="5" t="s">
        <v>4682</v>
      </c>
      <c r="C1859" s="6" t="s">
        <v>86</v>
      </c>
      <c r="D1859" s="6" t="s">
        <v>87</v>
      </c>
      <c r="E1859" s="6" t="s">
        <v>4683</v>
      </c>
      <c r="F1859" s="7">
        <v>1067.6399999999994</v>
      </c>
      <c r="G1859" s="7">
        <v>14307.83</v>
      </c>
      <c r="H1859" s="8">
        <v>21840</v>
      </c>
    </row>
    <row r="1860" spans="1:8">
      <c r="A1860" s="4" t="s">
        <v>4684</v>
      </c>
      <c r="B1860" s="5" t="s">
        <v>2027</v>
      </c>
      <c r="C1860" s="6" t="s">
        <v>2092</v>
      </c>
      <c r="D1860" s="6" t="s">
        <v>2093</v>
      </c>
      <c r="E1860" s="6" t="s">
        <v>1016</v>
      </c>
      <c r="F1860" s="7">
        <v>-6190.6600000000035</v>
      </c>
      <c r="G1860" s="7">
        <v>-943.41000000000349</v>
      </c>
      <c r="H1860" s="8">
        <v>-4592.8000000000029</v>
      </c>
    </row>
    <row r="1861" spans="1:8">
      <c r="A1861" s="4" t="s">
        <v>4685</v>
      </c>
      <c r="B1861" s="5" t="s">
        <v>120</v>
      </c>
      <c r="C1861" s="6" t="s">
        <v>1146</v>
      </c>
      <c r="D1861" s="6" t="s">
        <v>1147</v>
      </c>
      <c r="E1861" s="6" t="s">
        <v>4686</v>
      </c>
      <c r="F1861" s="7">
        <v>-28416.630000000005</v>
      </c>
      <c r="G1861" s="7">
        <v>-21400.449999999997</v>
      </c>
      <c r="H1861" s="8">
        <v>-23575.160000000003</v>
      </c>
    </row>
    <row r="1862" spans="1:8">
      <c r="A1862" s="4" t="s">
        <v>4687</v>
      </c>
      <c r="B1862" s="5" t="s">
        <v>4688</v>
      </c>
      <c r="C1862" s="6" t="s">
        <v>827</v>
      </c>
      <c r="D1862" s="6" t="s">
        <v>828</v>
      </c>
      <c r="E1862" s="6" t="s">
        <v>4689</v>
      </c>
      <c r="F1862" s="7">
        <v>-1250.2799999999988</v>
      </c>
      <c r="G1862" s="7">
        <v>-6050.8800000000047</v>
      </c>
      <c r="H1862" s="8">
        <v>-5852.6900000000023</v>
      </c>
    </row>
    <row r="1863" spans="1:8">
      <c r="A1863" s="4" t="s">
        <v>4690</v>
      </c>
      <c r="B1863" s="5" t="s">
        <v>4414</v>
      </c>
      <c r="C1863" s="6" t="s">
        <v>4415</v>
      </c>
      <c r="D1863" s="6" t="s">
        <v>4416</v>
      </c>
      <c r="E1863" s="6" t="s">
        <v>4691</v>
      </c>
      <c r="F1863" s="7">
        <v>3559.7100000000064</v>
      </c>
      <c r="G1863" s="7">
        <v>3705.8999999999942</v>
      </c>
      <c r="H1863" s="8">
        <v>-407.94999999999709</v>
      </c>
    </row>
    <row r="1864" spans="1:8">
      <c r="A1864" s="4" t="s">
        <v>4692</v>
      </c>
      <c r="B1864" s="5" t="s">
        <v>1865</v>
      </c>
      <c r="C1864" s="6" t="s">
        <v>641</v>
      </c>
      <c r="D1864" s="6" t="s">
        <v>642</v>
      </c>
      <c r="E1864" s="6" t="s">
        <v>1391</v>
      </c>
      <c r="F1864" s="7">
        <v>-3383.0699999999997</v>
      </c>
      <c r="G1864" s="7">
        <v>-2007.6399999999994</v>
      </c>
      <c r="H1864" s="8">
        <v>-653.4800000000032</v>
      </c>
    </row>
    <row r="1865" spans="1:8">
      <c r="A1865" s="4" t="s">
        <v>4693</v>
      </c>
      <c r="B1865" s="5" t="s">
        <v>4694</v>
      </c>
      <c r="C1865" s="6" t="s">
        <v>2329</v>
      </c>
      <c r="D1865" s="6" t="s">
        <v>2330</v>
      </c>
      <c r="E1865" s="6" t="s">
        <v>2214</v>
      </c>
      <c r="F1865" s="7">
        <v>585.26000000000204</v>
      </c>
      <c r="G1865" s="7">
        <v>-1484.5400000000009</v>
      </c>
      <c r="H1865" s="8">
        <v>2938.0999999999985</v>
      </c>
    </row>
    <row r="1866" spans="1:8">
      <c r="A1866" s="4" t="s">
        <v>4695</v>
      </c>
      <c r="B1866" s="5" t="s">
        <v>640</v>
      </c>
      <c r="C1866" s="6" t="s">
        <v>641</v>
      </c>
      <c r="D1866" s="6" t="s">
        <v>642</v>
      </c>
      <c r="E1866" s="6" t="s">
        <v>4298</v>
      </c>
      <c r="F1866" s="7">
        <v>-20851.669999999998</v>
      </c>
      <c r="G1866" s="7">
        <v>-12737.449999999997</v>
      </c>
      <c r="H1866" s="8">
        <v>-21441.940000000002</v>
      </c>
    </row>
    <row r="1867" spans="1:8">
      <c r="A1867" s="4" t="s">
        <v>4696</v>
      </c>
      <c r="B1867" s="5" t="s">
        <v>3566</v>
      </c>
      <c r="C1867" s="6" t="s">
        <v>1318</v>
      </c>
      <c r="D1867" s="6" t="s">
        <v>1319</v>
      </c>
      <c r="E1867" s="6" t="s">
        <v>4697</v>
      </c>
      <c r="F1867" s="7">
        <v>-2098.8799999999974</v>
      </c>
      <c r="G1867" s="7">
        <v>-9967.0800000000017</v>
      </c>
      <c r="H1867" s="8">
        <v>-2027.8099999999977</v>
      </c>
    </row>
    <row r="1868" spans="1:8">
      <c r="A1868" s="4" t="s">
        <v>4696</v>
      </c>
      <c r="B1868" s="5" t="s">
        <v>120</v>
      </c>
      <c r="C1868" s="6" t="s">
        <v>2912</v>
      </c>
      <c r="D1868" s="6" t="s">
        <v>2913</v>
      </c>
      <c r="E1868" s="6" t="s">
        <v>426</v>
      </c>
      <c r="F1868" s="7">
        <v>-31404.789999999994</v>
      </c>
      <c r="G1868" s="7">
        <v>-9967.0800000000017</v>
      </c>
      <c r="H1868" s="8">
        <v>-2027.8099999999977</v>
      </c>
    </row>
    <row r="1869" spans="1:8">
      <c r="A1869" s="4" t="s">
        <v>4698</v>
      </c>
      <c r="B1869" s="5" t="s">
        <v>2262</v>
      </c>
      <c r="C1869" s="6" t="s">
        <v>4699</v>
      </c>
      <c r="D1869" s="6" t="s">
        <v>4700</v>
      </c>
      <c r="E1869" s="6" t="s">
        <v>3030</v>
      </c>
      <c r="F1869" s="7">
        <v>-938.58000000000175</v>
      </c>
      <c r="G1869" s="7">
        <v>1165.820000000007</v>
      </c>
      <c r="H1869" s="8">
        <v>12039.880000000005</v>
      </c>
    </row>
    <row r="1870" spans="1:8">
      <c r="A1870" s="4" t="s">
        <v>4701</v>
      </c>
      <c r="B1870" s="5" t="s">
        <v>413</v>
      </c>
      <c r="C1870" s="6" t="s">
        <v>414</v>
      </c>
      <c r="D1870" s="6" t="s">
        <v>415</v>
      </c>
      <c r="E1870" s="6" t="s">
        <v>416</v>
      </c>
      <c r="F1870" s="7">
        <v>-8064.5500000000029</v>
      </c>
      <c r="G1870" s="7">
        <v>-13606.880000000005</v>
      </c>
      <c r="H1870" s="8">
        <v>-14775.940000000002</v>
      </c>
    </row>
    <row r="1871" spans="1:8">
      <c r="A1871" s="4" t="s">
        <v>4702</v>
      </c>
      <c r="B1871" s="5" t="s">
        <v>433</v>
      </c>
      <c r="C1871" s="6" t="s">
        <v>2679</v>
      </c>
      <c r="D1871" s="6" t="s">
        <v>2680</v>
      </c>
      <c r="E1871" s="6" t="s">
        <v>4703</v>
      </c>
      <c r="F1871" s="7">
        <v>-945.19999999999709</v>
      </c>
      <c r="G1871" s="7">
        <v>16792.22</v>
      </c>
      <c r="H1871" s="8">
        <v>8915.4400000000023</v>
      </c>
    </row>
    <row r="1872" spans="1:8">
      <c r="A1872" s="4" t="s">
        <v>4704</v>
      </c>
      <c r="B1872" s="5" t="s">
        <v>2337</v>
      </c>
      <c r="C1872" s="6" t="s">
        <v>2338</v>
      </c>
      <c r="D1872" s="6" t="s">
        <v>2339</v>
      </c>
      <c r="E1872" s="6" t="s">
        <v>4705</v>
      </c>
      <c r="F1872" s="7">
        <v>934.86000000000058</v>
      </c>
      <c r="G1872" s="7">
        <v>781.89999999999418</v>
      </c>
      <c r="H1872" s="8">
        <v>783.44000000000233</v>
      </c>
    </row>
    <row r="1873" spans="1:8">
      <c r="A1873" s="4" t="s">
        <v>4706</v>
      </c>
      <c r="B1873" s="5" t="s">
        <v>441</v>
      </c>
      <c r="C1873" s="6" t="s">
        <v>779</v>
      </c>
      <c r="D1873" s="6" t="s">
        <v>780</v>
      </c>
      <c r="E1873" s="6" t="s">
        <v>4707</v>
      </c>
      <c r="F1873" s="7">
        <v>74422</v>
      </c>
      <c r="G1873" s="7">
        <v>3369.9400000000023</v>
      </c>
      <c r="H1873" s="8">
        <v>24683.02</v>
      </c>
    </row>
    <row r="1874" spans="1:8">
      <c r="A1874" s="4" t="s">
        <v>4706</v>
      </c>
      <c r="B1874" s="5" t="s">
        <v>135</v>
      </c>
      <c r="C1874" s="6" t="s">
        <v>3939</v>
      </c>
      <c r="D1874" s="6" t="s">
        <v>3940</v>
      </c>
      <c r="E1874" s="6" t="s">
        <v>4568</v>
      </c>
      <c r="F1874" s="7">
        <v>4373.1999999999971</v>
      </c>
      <c r="G1874" s="7">
        <v>3369.9400000000023</v>
      </c>
      <c r="H1874" s="8">
        <v>24683.02</v>
      </c>
    </row>
    <row r="1875" spans="1:8">
      <c r="A1875" s="4" t="s">
        <v>4708</v>
      </c>
      <c r="B1875" s="5" t="s">
        <v>120</v>
      </c>
      <c r="C1875" s="6" t="s">
        <v>2040</v>
      </c>
      <c r="D1875" s="6" t="s">
        <v>2041</v>
      </c>
      <c r="E1875" s="6" t="s">
        <v>4709</v>
      </c>
      <c r="F1875" s="7">
        <v>-18703.729999999996</v>
      </c>
      <c r="G1875" s="7">
        <v>-30273.17</v>
      </c>
      <c r="H1875" s="8">
        <v>-33041.81</v>
      </c>
    </row>
    <row r="1876" spans="1:8">
      <c r="A1876" s="4" t="s">
        <v>4710</v>
      </c>
      <c r="B1876" s="5" t="s">
        <v>120</v>
      </c>
      <c r="C1876" s="6" t="s">
        <v>560</v>
      </c>
      <c r="D1876" s="6" t="s">
        <v>561</v>
      </c>
      <c r="E1876" s="6" t="s">
        <v>4711</v>
      </c>
      <c r="F1876" s="7">
        <v>-12754.830000000002</v>
      </c>
      <c r="G1876" s="7">
        <v>-7065</v>
      </c>
      <c r="H1876" s="8">
        <v>-5375.0199999999968</v>
      </c>
    </row>
    <row r="1877" spans="1:8">
      <c r="A1877" s="4" t="s">
        <v>4712</v>
      </c>
      <c r="B1877" s="5" t="s">
        <v>120</v>
      </c>
      <c r="C1877" s="6" t="s">
        <v>166</v>
      </c>
      <c r="D1877" s="6" t="s">
        <v>167</v>
      </c>
      <c r="E1877" s="6" t="s">
        <v>4713</v>
      </c>
      <c r="F1877" s="7">
        <v>-6511.8399999999965</v>
      </c>
      <c r="G1877" s="7">
        <v>-12724.660000000003</v>
      </c>
      <c r="H1877" s="8">
        <v>-1516.3399999999965</v>
      </c>
    </row>
    <row r="1878" spans="1:8">
      <c r="A1878" s="4" t="s">
        <v>4714</v>
      </c>
      <c r="B1878" s="5" t="s">
        <v>337</v>
      </c>
      <c r="C1878" s="6" t="s">
        <v>126</v>
      </c>
      <c r="D1878" s="6" t="s">
        <v>127</v>
      </c>
      <c r="E1878" s="6" t="s">
        <v>4715</v>
      </c>
      <c r="F1878" s="7">
        <v>4027.2599999999984</v>
      </c>
      <c r="G1878" s="7">
        <v>-2089.0600000000013</v>
      </c>
      <c r="H1878" s="8">
        <v>18337.5</v>
      </c>
    </row>
    <row r="1879" spans="1:8">
      <c r="A1879" s="4" t="s">
        <v>4716</v>
      </c>
      <c r="B1879" s="5" t="s">
        <v>2138</v>
      </c>
      <c r="C1879" s="6" t="s">
        <v>962</v>
      </c>
      <c r="D1879" s="6" t="s">
        <v>963</v>
      </c>
      <c r="E1879" s="6" t="s">
        <v>3016</v>
      </c>
      <c r="F1879" s="7">
        <v>-29025.690000000002</v>
      </c>
      <c r="G1879" s="7">
        <v>-26595.67</v>
      </c>
      <c r="H1879" s="8">
        <v>-39577.199999999997</v>
      </c>
    </row>
    <row r="1880" spans="1:8">
      <c r="A1880" s="4" t="s">
        <v>4717</v>
      </c>
      <c r="B1880" s="5" t="s">
        <v>495</v>
      </c>
      <c r="C1880" s="6" t="s">
        <v>3119</v>
      </c>
      <c r="D1880" s="6" t="s">
        <v>3120</v>
      </c>
      <c r="E1880" s="6" t="s">
        <v>4718</v>
      </c>
      <c r="F1880" s="7">
        <v>-1076.929999999993</v>
      </c>
      <c r="G1880" s="7">
        <v>1038.3500000000058</v>
      </c>
      <c r="H1880" s="8">
        <v>33.169999999998254</v>
      </c>
    </row>
    <row r="1881" spans="1:8">
      <c r="A1881" s="4" t="s">
        <v>4719</v>
      </c>
      <c r="B1881" s="5" t="s">
        <v>885</v>
      </c>
      <c r="C1881" s="6" t="s">
        <v>398</v>
      </c>
      <c r="D1881" s="6" t="s">
        <v>399</v>
      </c>
      <c r="E1881" s="6" t="s">
        <v>4720</v>
      </c>
      <c r="F1881" s="7">
        <v>-16508.869999999995</v>
      </c>
      <c r="G1881" s="7">
        <v>-10431.690000000002</v>
      </c>
      <c r="H1881" s="8">
        <v>-8642.5299999999988</v>
      </c>
    </row>
    <row r="1882" spans="1:8">
      <c r="A1882" s="4" t="s">
        <v>4721</v>
      </c>
      <c r="B1882" s="5" t="s">
        <v>355</v>
      </c>
      <c r="C1882" s="6" t="s">
        <v>2690</v>
      </c>
      <c r="D1882" s="6" t="s">
        <v>2691</v>
      </c>
      <c r="E1882" s="6" t="s">
        <v>4722</v>
      </c>
      <c r="F1882" s="7">
        <v>-6153.6600000000035</v>
      </c>
      <c r="G1882" s="7">
        <v>-6075.9700000000012</v>
      </c>
      <c r="H1882" s="8">
        <v>-4621.2300000000032</v>
      </c>
    </row>
    <row r="1883" spans="1:8">
      <c r="A1883" s="4" t="s">
        <v>4723</v>
      </c>
      <c r="B1883" s="5" t="s">
        <v>353</v>
      </c>
      <c r="C1883" s="6" t="s">
        <v>226</v>
      </c>
      <c r="D1883" s="6" t="s">
        <v>227</v>
      </c>
      <c r="E1883" s="6" t="s">
        <v>474</v>
      </c>
      <c r="F1883" s="7">
        <v>-6093.3499999999985</v>
      </c>
      <c r="G1883" s="7">
        <v>618.66000000000349</v>
      </c>
      <c r="H1883" s="8">
        <v>-69.269999999996799</v>
      </c>
    </row>
    <row r="1884" spans="1:8">
      <c r="A1884" s="4" t="s">
        <v>4724</v>
      </c>
      <c r="B1884" s="5" t="s">
        <v>237</v>
      </c>
      <c r="C1884" s="6" t="s">
        <v>238</v>
      </c>
      <c r="D1884" s="6" t="s">
        <v>239</v>
      </c>
      <c r="E1884" s="6" t="s">
        <v>4725</v>
      </c>
      <c r="F1884" s="7">
        <v>334.13999999999942</v>
      </c>
      <c r="G1884" s="7">
        <v>233.04000000000087</v>
      </c>
      <c r="H1884" s="8">
        <v>401.25</v>
      </c>
    </row>
    <row r="1885" spans="1:8">
      <c r="A1885" s="4" t="s">
        <v>4726</v>
      </c>
      <c r="B1885" s="5" t="s">
        <v>4727</v>
      </c>
      <c r="C1885" s="6" t="s">
        <v>3870</v>
      </c>
      <c r="D1885" s="6" t="s">
        <v>3871</v>
      </c>
      <c r="E1885" s="6" t="s">
        <v>2163</v>
      </c>
      <c r="F1885" s="7">
        <v>-144.94999999999709</v>
      </c>
      <c r="G1885" s="7">
        <v>-1418.4400000000023</v>
      </c>
      <c r="H1885" s="8">
        <v>2358.6699999999983</v>
      </c>
    </row>
    <row r="1886" spans="1:8">
      <c r="A1886" s="4" t="s">
        <v>4728</v>
      </c>
      <c r="B1886" s="5" t="s">
        <v>60</v>
      </c>
      <c r="C1886" s="6" t="s">
        <v>398</v>
      </c>
      <c r="D1886" s="6" t="s">
        <v>399</v>
      </c>
      <c r="E1886" s="6" t="s">
        <v>4729</v>
      </c>
      <c r="F1886" s="7">
        <v>-1521.4100000000035</v>
      </c>
      <c r="G1886" s="7">
        <v>765.86000000000058</v>
      </c>
      <c r="H1886" s="8">
        <v>3996.0299999999988</v>
      </c>
    </row>
    <row r="1887" spans="1:8">
      <c r="A1887" s="4" t="s">
        <v>4730</v>
      </c>
      <c r="B1887" s="5" t="s">
        <v>120</v>
      </c>
      <c r="C1887" s="6" t="s">
        <v>1867</v>
      </c>
      <c r="D1887" s="6" t="s">
        <v>1868</v>
      </c>
      <c r="E1887" s="6" t="s">
        <v>4731</v>
      </c>
      <c r="F1887" s="7">
        <v>-41303.070000000007</v>
      </c>
      <c r="G1887" s="7">
        <v>-36863.899999999994</v>
      </c>
      <c r="H1887" s="8">
        <v>-29307.059999999998</v>
      </c>
    </row>
    <row r="1888" spans="1:8">
      <c r="A1888" s="4" t="s">
        <v>4732</v>
      </c>
      <c r="B1888" s="5" t="s">
        <v>4733</v>
      </c>
      <c r="C1888" s="6" t="s">
        <v>3466</v>
      </c>
      <c r="D1888" s="6" t="s">
        <v>3467</v>
      </c>
      <c r="E1888" s="6" t="s">
        <v>4734</v>
      </c>
      <c r="F1888" s="7">
        <v>2698</v>
      </c>
      <c r="G1888" s="7">
        <v>7966.9700000000012</v>
      </c>
      <c r="H1888" s="8">
        <v>23045.620000000003</v>
      </c>
    </row>
    <row r="1889" spans="1:8">
      <c r="A1889" s="4" t="s">
        <v>4735</v>
      </c>
      <c r="B1889" s="5" t="s">
        <v>4332</v>
      </c>
      <c r="C1889" s="6" t="s">
        <v>2241</v>
      </c>
      <c r="D1889" s="6" t="s">
        <v>2242</v>
      </c>
      <c r="E1889" s="6" t="s">
        <v>4736</v>
      </c>
      <c r="F1889" s="7">
        <v>-16173.379999999997</v>
      </c>
      <c r="G1889" s="7">
        <v>-19195.410000000003</v>
      </c>
      <c r="H1889" s="8">
        <v>-8517.07</v>
      </c>
    </row>
    <row r="1890" spans="1:8">
      <c r="A1890" s="4" t="s">
        <v>4737</v>
      </c>
      <c r="B1890" s="5" t="s">
        <v>693</v>
      </c>
      <c r="C1890" s="6" t="s">
        <v>4738</v>
      </c>
      <c r="D1890" s="6" t="s">
        <v>4739</v>
      </c>
      <c r="E1890" s="6" t="s">
        <v>4740</v>
      </c>
      <c r="F1890" s="7">
        <v>1433.6399999999994</v>
      </c>
      <c r="G1890" s="7">
        <v>-613.20999999999913</v>
      </c>
      <c r="H1890" s="8">
        <v>892.18000000000029</v>
      </c>
    </row>
    <row r="1891" spans="1:8">
      <c r="A1891" s="4" t="s">
        <v>4741</v>
      </c>
      <c r="B1891" s="5" t="s">
        <v>4181</v>
      </c>
      <c r="C1891" s="6" t="s">
        <v>3854</v>
      </c>
      <c r="D1891" s="6" t="s">
        <v>3855</v>
      </c>
      <c r="E1891" s="6" t="s">
        <v>4742</v>
      </c>
      <c r="F1891" s="7">
        <v>-5278.4499999999971</v>
      </c>
      <c r="G1891" s="7">
        <v>-3847.0699999999997</v>
      </c>
      <c r="H1891" s="8">
        <v>-4824.0899999999965</v>
      </c>
    </row>
    <row r="1892" spans="1:8">
      <c r="A1892" s="4" t="s">
        <v>4743</v>
      </c>
      <c r="B1892" s="5" t="s">
        <v>120</v>
      </c>
      <c r="C1892" s="6" t="s">
        <v>1304</v>
      </c>
      <c r="D1892" s="6" t="s">
        <v>1305</v>
      </c>
      <c r="E1892" s="6" t="s">
        <v>949</v>
      </c>
      <c r="F1892" s="7">
        <v>-32978.039999999994</v>
      </c>
      <c r="G1892" s="7">
        <v>-29545.350000000006</v>
      </c>
      <c r="H1892" s="8">
        <v>-34657.72</v>
      </c>
    </row>
    <row r="1893" spans="1:8">
      <c r="A1893" s="4" t="s">
        <v>4744</v>
      </c>
      <c r="B1893" s="5" t="s">
        <v>1171</v>
      </c>
      <c r="C1893" s="6" t="s">
        <v>462</v>
      </c>
      <c r="D1893" s="6" t="s">
        <v>463</v>
      </c>
      <c r="E1893" s="6" t="s">
        <v>4745</v>
      </c>
      <c r="F1893" s="7">
        <v>-203.27999999999884</v>
      </c>
      <c r="G1893" s="7">
        <v>-961.31999999999971</v>
      </c>
      <c r="H1893" s="8">
        <v>1778.1299999999974</v>
      </c>
    </row>
    <row r="1894" spans="1:8">
      <c r="A1894" s="4" t="s">
        <v>4746</v>
      </c>
      <c r="B1894" s="5" t="s">
        <v>2027</v>
      </c>
      <c r="C1894" s="6" t="s">
        <v>3147</v>
      </c>
      <c r="D1894" s="6" t="s">
        <v>3148</v>
      </c>
      <c r="E1894" s="6" t="s">
        <v>4747</v>
      </c>
      <c r="F1894" s="7">
        <v>-13877.86</v>
      </c>
      <c r="G1894" s="7">
        <v>-10572.850000000006</v>
      </c>
      <c r="H1894" s="8">
        <v>-6869.0099999999948</v>
      </c>
    </row>
    <row r="1895" spans="1:8">
      <c r="A1895" s="4" t="s">
        <v>4748</v>
      </c>
      <c r="B1895" s="5" t="s">
        <v>2027</v>
      </c>
      <c r="C1895" s="6" t="s">
        <v>2404</v>
      </c>
      <c r="D1895" s="6" t="s">
        <v>2405</v>
      </c>
      <c r="E1895" s="6" t="s">
        <v>416</v>
      </c>
      <c r="F1895" s="7">
        <v>13784.79</v>
      </c>
      <c r="G1895" s="7">
        <v>-1461.8399999999965</v>
      </c>
      <c r="H1895" s="8">
        <v>-8156.6399999999994</v>
      </c>
    </row>
    <row r="1896" spans="1:8">
      <c r="A1896" s="4" t="s">
        <v>4749</v>
      </c>
      <c r="B1896" s="5" t="s">
        <v>120</v>
      </c>
      <c r="C1896" s="6" t="s">
        <v>2107</v>
      </c>
      <c r="D1896" s="6" t="s">
        <v>2108</v>
      </c>
      <c r="E1896" s="6" t="s">
        <v>4750</v>
      </c>
      <c r="F1896" s="7">
        <v>-16207.919999999998</v>
      </c>
      <c r="G1896" s="7">
        <v>-21391.550000000003</v>
      </c>
      <c r="H1896" s="8">
        <v>8.2700000000040745</v>
      </c>
    </row>
    <row r="1897" spans="1:8">
      <c r="A1897" s="4" t="s">
        <v>4751</v>
      </c>
      <c r="B1897" s="5" t="s">
        <v>1865</v>
      </c>
      <c r="C1897" s="6" t="s">
        <v>641</v>
      </c>
      <c r="D1897" s="6" t="s">
        <v>642</v>
      </c>
      <c r="E1897" s="6" t="s">
        <v>2626</v>
      </c>
      <c r="F1897" s="7">
        <v>-814.76000000000204</v>
      </c>
      <c r="G1897" s="7">
        <v>-1190.1399999999994</v>
      </c>
      <c r="H1897" s="8">
        <v>-2565.739999999998</v>
      </c>
    </row>
    <row r="1898" spans="1:8">
      <c r="A1898" s="4" t="s">
        <v>4752</v>
      </c>
      <c r="B1898" s="5" t="s">
        <v>2675</v>
      </c>
      <c r="C1898" s="6" t="s">
        <v>20</v>
      </c>
      <c r="D1898" s="6" t="s">
        <v>21</v>
      </c>
      <c r="E1898" s="6" t="s">
        <v>4753</v>
      </c>
      <c r="F1898" s="7">
        <v>31</v>
      </c>
      <c r="G1898" s="7">
        <v>-407.61000000000058</v>
      </c>
      <c r="H1898" s="8">
        <v>776.98999999999796</v>
      </c>
    </row>
    <row r="1899" spans="1:8">
      <c r="A1899" s="4" t="s">
        <v>4754</v>
      </c>
      <c r="B1899" s="5" t="s">
        <v>4004</v>
      </c>
      <c r="C1899" s="6" t="s">
        <v>4755</v>
      </c>
      <c r="D1899" s="6" t="s">
        <v>4756</v>
      </c>
      <c r="E1899" s="6" t="s">
        <v>1551</v>
      </c>
      <c r="F1899" s="7">
        <v>-20590.86</v>
      </c>
      <c r="G1899" s="7">
        <v>-18431.480000000003</v>
      </c>
      <c r="H1899" s="8">
        <v>-13560.470000000001</v>
      </c>
    </row>
    <row r="1900" spans="1:8">
      <c r="A1900" s="4" t="s">
        <v>4757</v>
      </c>
      <c r="B1900" s="5" t="s">
        <v>100</v>
      </c>
      <c r="C1900" s="6" t="s">
        <v>2150</v>
      </c>
      <c r="D1900" s="6" t="s">
        <v>2151</v>
      </c>
      <c r="E1900" s="6" t="s">
        <v>4758</v>
      </c>
      <c r="F1900" s="7">
        <v>-9761.18</v>
      </c>
      <c r="G1900" s="7">
        <v>-6149.93</v>
      </c>
      <c r="H1900" s="8">
        <v>-3459.8399999999965</v>
      </c>
    </row>
    <row r="1901" spans="1:8">
      <c r="A1901" s="4" t="s">
        <v>4759</v>
      </c>
      <c r="B1901" s="5" t="s">
        <v>693</v>
      </c>
      <c r="C1901" s="6" t="s">
        <v>2119</v>
      </c>
      <c r="D1901" s="6" t="s">
        <v>2120</v>
      </c>
      <c r="E1901" s="6" t="s">
        <v>4760</v>
      </c>
      <c r="F1901" s="7">
        <v>-31387.619999999995</v>
      </c>
      <c r="G1901" s="7">
        <v>-22460.589999999997</v>
      </c>
      <c r="H1901" s="8">
        <v>-22883.619999999995</v>
      </c>
    </row>
    <row r="1902" spans="1:8">
      <c r="A1902" s="4" t="s">
        <v>4761</v>
      </c>
      <c r="B1902" s="5" t="s">
        <v>778</v>
      </c>
      <c r="C1902" s="6" t="s">
        <v>2568</v>
      </c>
      <c r="D1902" s="6" t="s">
        <v>2569</v>
      </c>
      <c r="E1902" s="6" t="s">
        <v>3526</v>
      </c>
      <c r="F1902" s="7">
        <v>30424.53</v>
      </c>
      <c r="G1902" s="7">
        <v>-542.66999999999825</v>
      </c>
      <c r="H1902" s="8">
        <v>-398.52999999999884</v>
      </c>
    </row>
    <row r="1903" spans="1:8">
      <c r="A1903" s="4" t="s">
        <v>4761</v>
      </c>
      <c r="B1903" s="5" t="s">
        <v>1488</v>
      </c>
      <c r="C1903" s="6" t="s">
        <v>2571</v>
      </c>
      <c r="D1903" s="6" t="s">
        <v>2572</v>
      </c>
      <c r="E1903" s="6" t="s">
        <v>2762</v>
      </c>
      <c r="F1903" s="7">
        <v>-814.77999999999884</v>
      </c>
      <c r="G1903" s="7">
        <v>-542.66999999999825</v>
      </c>
      <c r="H1903" s="8">
        <v>-398.52999999999884</v>
      </c>
    </row>
    <row r="1904" spans="1:8">
      <c r="A1904" s="4" t="s">
        <v>4762</v>
      </c>
      <c r="B1904" s="5" t="s">
        <v>1813</v>
      </c>
      <c r="C1904" s="6" t="s">
        <v>608</v>
      </c>
      <c r="D1904" s="6" t="s">
        <v>609</v>
      </c>
      <c r="E1904" s="6" t="s">
        <v>2265</v>
      </c>
      <c r="F1904" s="7">
        <v>-9330.010000000002</v>
      </c>
      <c r="G1904" s="7">
        <v>-11162</v>
      </c>
      <c r="H1904" s="8">
        <v>-4753.3000000000029</v>
      </c>
    </row>
    <row r="1905" spans="1:8">
      <c r="A1905" s="4" t="s">
        <v>4763</v>
      </c>
      <c r="B1905" s="5" t="s">
        <v>4764</v>
      </c>
      <c r="C1905" s="6" t="s">
        <v>703</v>
      </c>
      <c r="D1905" s="6" t="s">
        <v>704</v>
      </c>
      <c r="E1905" s="6" t="s">
        <v>387</v>
      </c>
      <c r="F1905" s="7">
        <v>-330.80000000000291</v>
      </c>
      <c r="G1905" s="7">
        <v>-6067.7099999999991</v>
      </c>
      <c r="H1905" s="8">
        <v>-8215.4700000000012</v>
      </c>
    </row>
    <row r="1906" spans="1:8">
      <c r="A1906" s="4" t="s">
        <v>4765</v>
      </c>
      <c r="B1906" s="5" t="s">
        <v>4766</v>
      </c>
      <c r="C1906" s="6" t="s">
        <v>4767</v>
      </c>
      <c r="D1906" s="6" t="s">
        <v>4768</v>
      </c>
      <c r="E1906" s="6" t="s">
        <v>4769</v>
      </c>
      <c r="F1906" s="7">
        <v>-2506.9600000000064</v>
      </c>
      <c r="G1906" s="7">
        <v>-3496.5800000000017</v>
      </c>
      <c r="H1906" s="8">
        <v>10438.039999999994</v>
      </c>
    </row>
    <row r="1907" spans="1:8">
      <c r="A1907" s="4" t="s">
        <v>4770</v>
      </c>
      <c r="B1907" s="5" t="s">
        <v>110</v>
      </c>
      <c r="C1907" s="6" t="s">
        <v>111</v>
      </c>
      <c r="D1907" s="6" t="s">
        <v>112</v>
      </c>
      <c r="E1907" s="6" t="s">
        <v>4771</v>
      </c>
      <c r="F1907" s="7">
        <v>2008.0599999999977</v>
      </c>
      <c r="G1907" s="7">
        <v>-542.63999999999942</v>
      </c>
      <c r="H1907" s="8">
        <v>1282.8499999999985</v>
      </c>
    </row>
    <row r="1908" spans="1:8">
      <c r="A1908" s="4" t="s">
        <v>4772</v>
      </c>
      <c r="B1908" s="5" t="s">
        <v>237</v>
      </c>
      <c r="C1908" s="6" t="s">
        <v>238</v>
      </c>
      <c r="D1908" s="6" t="s">
        <v>239</v>
      </c>
      <c r="E1908" s="6" t="s">
        <v>37</v>
      </c>
      <c r="F1908" s="7">
        <v>370.34000000000015</v>
      </c>
      <c r="G1908" s="7">
        <v>268.53000000000065</v>
      </c>
      <c r="H1908" s="8">
        <v>434.90999999999985</v>
      </c>
    </row>
    <row r="1909" spans="1:8">
      <c r="A1909" s="4" t="s">
        <v>4773</v>
      </c>
      <c r="B1909" s="5" t="s">
        <v>4774</v>
      </c>
      <c r="C1909" s="6" t="s">
        <v>4447</v>
      </c>
      <c r="D1909" s="6" t="s">
        <v>4448</v>
      </c>
      <c r="E1909" s="6" t="s">
        <v>4775</v>
      </c>
      <c r="F1909" s="7">
        <v>-5782.4100000000035</v>
      </c>
      <c r="G1909" s="7">
        <v>-6396.9700000000012</v>
      </c>
      <c r="H1909" s="8">
        <v>-16298.149999999994</v>
      </c>
    </row>
    <row r="1910" spans="1:8">
      <c r="A1910" s="4" t="s">
        <v>4776</v>
      </c>
      <c r="B1910" s="5" t="s">
        <v>237</v>
      </c>
      <c r="C1910" s="6" t="s">
        <v>238</v>
      </c>
      <c r="D1910" s="6" t="s">
        <v>239</v>
      </c>
      <c r="E1910" s="6" t="s">
        <v>3159</v>
      </c>
      <c r="F1910" s="7">
        <v>353.96999999999935</v>
      </c>
      <c r="G1910" s="7">
        <v>1183.9899999999998</v>
      </c>
      <c r="H1910" s="8">
        <v>9663</v>
      </c>
    </row>
    <row r="1911" spans="1:8">
      <c r="A1911" s="4" t="s">
        <v>4777</v>
      </c>
      <c r="B1911" s="5" t="s">
        <v>2740</v>
      </c>
      <c r="C1911" s="6" t="s">
        <v>4364</v>
      </c>
      <c r="D1911" s="6" t="s">
        <v>4365</v>
      </c>
      <c r="E1911" s="6" t="s">
        <v>4778</v>
      </c>
      <c r="F1911" s="7">
        <v>-13499.489999999998</v>
      </c>
      <c r="G1911" s="7">
        <v>-6744.5800000000017</v>
      </c>
      <c r="H1911" s="8">
        <v>-8110.5400000000009</v>
      </c>
    </row>
    <row r="1912" spans="1:8">
      <c r="A1912" s="4" t="s">
        <v>4779</v>
      </c>
      <c r="B1912" s="5" t="s">
        <v>1163</v>
      </c>
      <c r="C1912" s="6" t="s">
        <v>3147</v>
      </c>
      <c r="D1912" s="6" t="s">
        <v>3148</v>
      </c>
      <c r="E1912" s="6" t="s">
        <v>1755</v>
      </c>
      <c r="F1912" s="7">
        <v>-14353.440000000002</v>
      </c>
      <c r="G1912" s="7">
        <v>-5530.679999999993</v>
      </c>
      <c r="H1912" s="8">
        <v>-11572.369999999995</v>
      </c>
    </row>
    <row r="1913" spans="1:8">
      <c r="A1913" s="4" t="s">
        <v>4780</v>
      </c>
      <c r="B1913" s="5" t="s">
        <v>449</v>
      </c>
      <c r="C1913" s="6" t="s">
        <v>1322</v>
      </c>
      <c r="D1913" s="6" t="s">
        <v>1323</v>
      </c>
      <c r="E1913" s="6" t="s">
        <v>4740</v>
      </c>
      <c r="F1913" s="7">
        <v>47.569999999999709</v>
      </c>
      <c r="G1913" s="7">
        <v>-357.93000000000029</v>
      </c>
      <c r="H1913" s="8">
        <v>1186.0299999999988</v>
      </c>
    </row>
    <row r="1914" spans="1:8">
      <c r="A1914" s="4" t="s">
        <v>4781</v>
      </c>
      <c r="B1914" s="5" t="s">
        <v>4782</v>
      </c>
      <c r="C1914" s="6" t="s">
        <v>496</v>
      </c>
      <c r="D1914" s="6" t="s">
        <v>497</v>
      </c>
      <c r="E1914" s="6" t="s">
        <v>4783</v>
      </c>
      <c r="F1914" s="7">
        <v>69.150000000001455</v>
      </c>
      <c r="G1914" s="7">
        <v>765.34999999999854</v>
      </c>
      <c r="H1914" s="8">
        <v>14976.759999999998</v>
      </c>
    </row>
    <row r="1915" spans="1:8">
      <c r="A1915" s="4" t="s">
        <v>4784</v>
      </c>
      <c r="B1915" s="5" t="s">
        <v>732</v>
      </c>
      <c r="C1915" s="6" t="s">
        <v>733</v>
      </c>
      <c r="D1915" s="6" t="s">
        <v>734</v>
      </c>
      <c r="E1915" s="6" t="s">
        <v>3206</v>
      </c>
      <c r="F1915" s="7">
        <v>-1365.4199999999983</v>
      </c>
      <c r="G1915" s="7">
        <v>-1537.239999999998</v>
      </c>
      <c r="H1915" s="8">
        <v>3099.1200000000026</v>
      </c>
    </row>
    <row r="1916" spans="1:8">
      <c r="A1916" s="4" t="s">
        <v>4785</v>
      </c>
      <c r="B1916" s="5" t="s">
        <v>522</v>
      </c>
      <c r="C1916" s="6" t="s">
        <v>523</v>
      </c>
      <c r="D1916" s="6" t="s">
        <v>524</v>
      </c>
      <c r="E1916" s="6" t="s">
        <v>1515</v>
      </c>
      <c r="F1916" s="7">
        <v>918.51000000000204</v>
      </c>
      <c r="G1916" s="7">
        <v>-349.93000000000029</v>
      </c>
      <c r="H1916" s="8">
        <v>-1769.3499999999985</v>
      </c>
    </row>
    <row r="1917" spans="1:8">
      <c r="A1917" s="4" t="s">
        <v>4786</v>
      </c>
      <c r="B1917" s="5" t="s">
        <v>50</v>
      </c>
      <c r="C1917" s="6" t="s">
        <v>320</v>
      </c>
      <c r="D1917" s="6" t="s">
        <v>321</v>
      </c>
      <c r="E1917" s="6" t="s">
        <v>322</v>
      </c>
      <c r="F1917" s="7">
        <v>-1519.0500000000029</v>
      </c>
      <c r="G1917" s="7">
        <v>1201.5999999999985</v>
      </c>
      <c r="H1917" s="8">
        <v>64200</v>
      </c>
    </row>
    <row r="1918" spans="1:8">
      <c r="A1918" s="4" t="s">
        <v>4787</v>
      </c>
      <c r="B1918" s="5" t="s">
        <v>808</v>
      </c>
      <c r="C1918" s="6" t="s">
        <v>1106</v>
      </c>
      <c r="D1918" s="6" t="s">
        <v>1107</v>
      </c>
      <c r="E1918" s="6" t="s">
        <v>4059</v>
      </c>
      <c r="F1918" s="7">
        <v>10995.7</v>
      </c>
      <c r="G1918" s="7">
        <v>8464.6699999999983</v>
      </c>
      <c r="H1918" s="8">
        <v>14867.23</v>
      </c>
    </row>
    <row r="1919" spans="1:8">
      <c r="A1919" s="4" t="s">
        <v>4788</v>
      </c>
      <c r="B1919" s="5" t="s">
        <v>371</v>
      </c>
      <c r="C1919" s="6" t="s">
        <v>372</v>
      </c>
      <c r="D1919" s="6" t="s">
        <v>373</v>
      </c>
      <c r="E1919" s="6" t="s">
        <v>1538</v>
      </c>
      <c r="F1919" s="7">
        <v>1413.1100000000006</v>
      </c>
      <c r="G1919" s="7">
        <v>1205.3399999999965</v>
      </c>
      <c r="H1919" s="8">
        <v>-246.61000000000058</v>
      </c>
    </row>
    <row r="1920" spans="1:8">
      <c r="A1920" s="4" t="s">
        <v>4789</v>
      </c>
      <c r="B1920" s="5" t="s">
        <v>413</v>
      </c>
      <c r="C1920" s="6" t="s">
        <v>3395</v>
      </c>
      <c r="D1920" s="6" t="s">
        <v>3396</v>
      </c>
      <c r="E1920" s="6" t="s">
        <v>1895</v>
      </c>
      <c r="F1920" s="7">
        <v>8946.6999999999971</v>
      </c>
      <c r="G1920" s="7">
        <v>2929.4400000000023</v>
      </c>
      <c r="H1920" s="8">
        <v>-273.2699999999968</v>
      </c>
    </row>
    <row r="1921" spans="1:8">
      <c r="A1921" s="4" t="s">
        <v>4790</v>
      </c>
      <c r="B1921" s="5" t="s">
        <v>1426</v>
      </c>
      <c r="C1921" s="6" t="s">
        <v>1024</v>
      </c>
      <c r="D1921" s="6" t="s">
        <v>1025</v>
      </c>
      <c r="E1921" s="6" t="s">
        <v>313</v>
      </c>
      <c r="F1921" s="7">
        <v>6461.3700000000026</v>
      </c>
      <c r="G1921" s="7">
        <v>-4254.8700000000026</v>
      </c>
      <c r="H1921" s="8">
        <v>14901.439999999999</v>
      </c>
    </row>
    <row r="1922" spans="1:8">
      <c r="A1922" s="4" t="s">
        <v>4791</v>
      </c>
      <c r="B1922" s="5" t="s">
        <v>120</v>
      </c>
      <c r="C1922" s="6" t="s">
        <v>1146</v>
      </c>
      <c r="D1922" s="6" t="s">
        <v>1147</v>
      </c>
      <c r="E1922" s="6" t="s">
        <v>4792</v>
      </c>
      <c r="F1922" s="7">
        <v>-40161.979999999996</v>
      </c>
      <c r="G1922" s="7">
        <v>-35978.119999999995</v>
      </c>
      <c r="H1922" s="8">
        <v>-28482.339999999997</v>
      </c>
    </row>
    <row r="1923" spans="1:8">
      <c r="A1923" s="4" t="s">
        <v>4793</v>
      </c>
      <c r="B1923" s="5" t="s">
        <v>4794</v>
      </c>
      <c r="C1923" s="6" t="s">
        <v>733</v>
      </c>
      <c r="D1923" s="6" t="s">
        <v>734</v>
      </c>
      <c r="E1923" s="6" t="s">
        <v>4795</v>
      </c>
      <c r="F1923" s="7">
        <v>3990.7200000000012</v>
      </c>
      <c r="G1923" s="7">
        <v>-400.05999999999767</v>
      </c>
      <c r="H1923" s="8">
        <v>162.74000000000524</v>
      </c>
    </row>
    <row r="1924" spans="1:8">
      <c r="A1924" s="4" t="s">
        <v>4796</v>
      </c>
      <c r="B1924" s="5" t="s">
        <v>3703</v>
      </c>
      <c r="C1924" s="6" t="s">
        <v>146</v>
      </c>
      <c r="D1924" s="6" t="s">
        <v>147</v>
      </c>
      <c r="E1924" s="6" t="s">
        <v>2535</v>
      </c>
      <c r="F1924" s="7">
        <v>-23262.399999999994</v>
      </c>
      <c r="G1924" s="7">
        <v>-13099.720000000001</v>
      </c>
      <c r="H1924" s="8">
        <v>-14561.64</v>
      </c>
    </row>
    <row r="1925" spans="1:8">
      <c r="A1925" s="4" t="s">
        <v>4797</v>
      </c>
      <c r="B1925" s="5" t="s">
        <v>969</v>
      </c>
      <c r="C1925" s="6" t="s">
        <v>2205</v>
      </c>
      <c r="D1925" s="6" t="s">
        <v>2206</v>
      </c>
      <c r="E1925" s="6" t="s">
        <v>4798</v>
      </c>
      <c r="F1925" s="7">
        <v>-7044.3099999999977</v>
      </c>
      <c r="G1925" s="7">
        <v>-20363.919999999998</v>
      </c>
      <c r="H1925" s="8">
        <v>-15833.740000000005</v>
      </c>
    </row>
    <row r="1926" spans="1:8">
      <c r="A1926" s="4" t="s">
        <v>4799</v>
      </c>
      <c r="B1926" s="5" t="s">
        <v>2258</v>
      </c>
      <c r="C1926" s="6" t="s">
        <v>505</v>
      </c>
      <c r="D1926" s="6" t="s">
        <v>506</v>
      </c>
      <c r="E1926" s="6" t="s">
        <v>4800</v>
      </c>
      <c r="F1926" s="7">
        <v>3598.1600000000035</v>
      </c>
      <c r="G1926" s="7">
        <v>989</v>
      </c>
      <c r="H1926" s="8">
        <v>839.67999999999302</v>
      </c>
    </row>
    <row r="1927" spans="1:8">
      <c r="A1927" s="4" t="s">
        <v>4801</v>
      </c>
      <c r="B1927" s="5" t="s">
        <v>2952</v>
      </c>
      <c r="C1927" s="6" t="s">
        <v>66</v>
      </c>
      <c r="D1927" s="6" t="s">
        <v>67</v>
      </c>
      <c r="E1927" s="6" t="s">
        <v>4802</v>
      </c>
      <c r="F1927" s="7">
        <v>-1174.8700000000026</v>
      </c>
      <c r="G1927" s="7">
        <v>3292.1699999999983</v>
      </c>
      <c r="H1927" s="8">
        <v>-3097.3499999999985</v>
      </c>
    </row>
    <row r="1928" spans="1:8">
      <c r="A1928" s="4" t="s">
        <v>4803</v>
      </c>
      <c r="B1928" s="5" t="s">
        <v>438</v>
      </c>
      <c r="C1928" s="6" t="s">
        <v>81</v>
      </c>
      <c r="D1928" s="6" t="s">
        <v>82</v>
      </c>
      <c r="E1928" s="6" t="s">
        <v>4277</v>
      </c>
      <c r="F1928" s="7">
        <v>-642.13999999999942</v>
      </c>
      <c r="G1928" s="7">
        <v>732.88999999999942</v>
      </c>
      <c r="H1928" s="8">
        <v>-1469.4100000000035</v>
      </c>
    </row>
    <row r="1929" spans="1:8">
      <c r="A1929" s="4" t="s">
        <v>4804</v>
      </c>
      <c r="B1929" s="5" t="s">
        <v>4805</v>
      </c>
      <c r="C1929" s="6" t="s">
        <v>518</v>
      </c>
      <c r="D1929" s="6" t="s">
        <v>519</v>
      </c>
      <c r="E1929" s="6" t="s">
        <v>4806</v>
      </c>
      <c r="F1929" s="7">
        <v>-16723.289999999994</v>
      </c>
      <c r="G1929" s="7">
        <v>-14983.25</v>
      </c>
      <c r="H1929" s="8">
        <v>-3298.5800000000017</v>
      </c>
    </row>
    <row r="1930" spans="1:8">
      <c r="A1930" s="4" t="s">
        <v>4807</v>
      </c>
      <c r="B1930" s="5" t="s">
        <v>1163</v>
      </c>
      <c r="C1930" s="6" t="s">
        <v>3791</v>
      </c>
      <c r="D1930" s="6" t="s">
        <v>3792</v>
      </c>
      <c r="E1930" s="6" t="s">
        <v>1479</v>
      </c>
      <c r="F1930" s="7">
        <v>-11019.449999999997</v>
      </c>
      <c r="G1930" s="7">
        <v>-10766.619999999995</v>
      </c>
      <c r="H1930" s="8">
        <v>-12736.5</v>
      </c>
    </row>
    <row r="1931" spans="1:8">
      <c r="A1931" s="4" t="s">
        <v>4808</v>
      </c>
      <c r="B1931" s="5" t="s">
        <v>157</v>
      </c>
      <c r="C1931" s="6" t="s">
        <v>2107</v>
      </c>
      <c r="D1931" s="6" t="s">
        <v>2108</v>
      </c>
      <c r="E1931" s="6" t="s">
        <v>4809</v>
      </c>
      <c r="F1931" s="7">
        <v>-11192.100000000006</v>
      </c>
      <c r="G1931" s="7">
        <v>-12219.470000000001</v>
      </c>
      <c r="H1931" s="8">
        <v>-2378.2599999999948</v>
      </c>
    </row>
    <row r="1932" spans="1:8">
      <c r="A1932" s="4" t="s">
        <v>4810</v>
      </c>
      <c r="B1932" s="5" t="s">
        <v>95</v>
      </c>
      <c r="C1932" s="6" t="s">
        <v>254</v>
      </c>
      <c r="D1932" s="6" t="s">
        <v>255</v>
      </c>
      <c r="E1932" s="6" t="s">
        <v>4368</v>
      </c>
      <c r="F1932" s="7">
        <v>21008</v>
      </c>
      <c r="G1932" s="7">
        <v>21008</v>
      </c>
      <c r="H1932" s="8">
        <v>19240</v>
      </c>
    </row>
    <row r="1933" spans="1:8">
      <c r="A1933" s="4" t="s">
        <v>4811</v>
      </c>
      <c r="B1933" s="5" t="s">
        <v>120</v>
      </c>
      <c r="C1933" s="6" t="s">
        <v>1725</v>
      </c>
      <c r="D1933" s="6" t="s">
        <v>1726</v>
      </c>
      <c r="E1933" s="6" t="s">
        <v>3371</v>
      </c>
      <c r="F1933" s="7">
        <v>31686.6</v>
      </c>
      <c r="G1933" s="7">
        <v>-16689.589999999997</v>
      </c>
      <c r="H1933" s="8">
        <v>-22888.199999999997</v>
      </c>
    </row>
    <row r="1934" spans="1:8">
      <c r="A1934" s="4" t="s">
        <v>4812</v>
      </c>
      <c r="B1934" s="5" t="s">
        <v>34</v>
      </c>
      <c r="C1934" s="6" t="s">
        <v>1341</v>
      </c>
      <c r="D1934" s="6" t="s">
        <v>1342</v>
      </c>
      <c r="E1934" s="6" t="s">
        <v>4813</v>
      </c>
      <c r="F1934" s="7">
        <v>-30623.359999999986</v>
      </c>
      <c r="G1934" s="7">
        <v>-44805.040000000008</v>
      </c>
      <c r="H1934" s="8">
        <v>-25004.289999999994</v>
      </c>
    </row>
    <row r="1935" spans="1:8">
      <c r="A1935" s="4" t="s">
        <v>4814</v>
      </c>
      <c r="B1935" s="5" t="s">
        <v>276</v>
      </c>
      <c r="C1935" s="6" t="s">
        <v>277</v>
      </c>
      <c r="D1935" s="6" t="s">
        <v>278</v>
      </c>
      <c r="E1935" s="6" t="s">
        <v>1424</v>
      </c>
      <c r="F1935" s="7">
        <v>-3966.1200000000026</v>
      </c>
      <c r="G1935" s="7">
        <v>-3410.7699999999968</v>
      </c>
      <c r="H1935" s="8">
        <v>-739.84000000000015</v>
      </c>
    </row>
    <row r="1936" spans="1:8">
      <c r="A1936" s="4" t="s">
        <v>4815</v>
      </c>
      <c r="B1936" s="5" t="s">
        <v>130</v>
      </c>
      <c r="C1936" s="6" t="s">
        <v>45</v>
      </c>
      <c r="D1936" s="6" t="s">
        <v>46</v>
      </c>
      <c r="E1936" s="6" t="s">
        <v>4816</v>
      </c>
      <c r="F1936" s="7">
        <v>16567.8</v>
      </c>
      <c r="G1936" s="7">
        <v>16693</v>
      </c>
      <c r="H1936" s="8">
        <v>16370</v>
      </c>
    </row>
    <row r="1937" spans="1:8">
      <c r="A1937" s="4" t="s">
        <v>4817</v>
      </c>
      <c r="B1937" s="5" t="s">
        <v>120</v>
      </c>
      <c r="C1937" s="6" t="s">
        <v>859</v>
      </c>
      <c r="D1937" s="6" t="s">
        <v>860</v>
      </c>
      <c r="E1937" s="6" t="s">
        <v>78</v>
      </c>
      <c r="F1937" s="7">
        <v>-7230.75</v>
      </c>
      <c r="G1937" s="7">
        <v>-472.02999999999884</v>
      </c>
      <c r="H1937" s="8">
        <v>38611.75</v>
      </c>
    </row>
    <row r="1938" spans="1:8">
      <c r="A1938" s="4" t="s">
        <v>4818</v>
      </c>
      <c r="B1938" s="5" t="s">
        <v>110</v>
      </c>
      <c r="C1938" s="6" t="s">
        <v>3959</v>
      </c>
      <c r="D1938" s="6" t="s">
        <v>3960</v>
      </c>
      <c r="E1938" s="6" t="s">
        <v>656</v>
      </c>
      <c r="F1938" s="7">
        <v>1004.3899999999994</v>
      </c>
      <c r="G1938" s="7">
        <v>-755.73999999999796</v>
      </c>
      <c r="H1938" s="8">
        <v>850.61000000000058</v>
      </c>
    </row>
    <row r="1939" spans="1:8">
      <c r="A1939" s="4" t="s">
        <v>4819</v>
      </c>
      <c r="B1939" s="5" t="s">
        <v>34</v>
      </c>
      <c r="C1939" s="6" t="s">
        <v>859</v>
      </c>
      <c r="D1939" s="6" t="s">
        <v>860</v>
      </c>
      <c r="E1939" s="6" t="s">
        <v>4561</v>
      </c>
      <c r="F1939" s="7">
        <v>-12487.570000000007</v>
      </c>
      <c r="G1939" s="7">
        <v>-27197.429999999993</v>
      </c>
      <c r="H1939" s="8">
        <v>-21219.130000000005</v>
      </c>
    </row>
    <row r="1940" spans="1:8">
      <c r="A1940" s="4" t="s">
        <v>4820</v>
      </c>
      <c r="B1940" s="5" t="s">
        <v>4821</v>
      </c>
      <c r="C1940" s="6" t="s">
        <v>4822</v>
      </c>
      <c r="D1940" s="6" t="s">
        <v>4823</v>
      </c>
      <c r="E1940" s="6" t="s">
        <v>3709</v>
      </c>
      <c r="F1940" s="7">
        <v>25.19999999999709</v>
      </c>
      <c r="G1940" s="7">
        <v>-325.69999999999709</v>
      </c>
      <c r="H1940" s="8">
        <v>2242.66</v>
      </c>
    </row>
    <row r="1941" spans="1:8">
      <c r="A1941" s="4" t="s">
        <v>4824</v>
      </c>
      <c r="B1941" s="5" t="s">
        <v>95</v>
      </c>
      <c r="C1941" s="6" t="s">
        <v>1942</v>
      </c>
      <c r="D1941" s="6" t="s">
        <v>1943</v>
      </c>
      <c r="E1941" s="6" t="s">
        <v>4825</v>
      </c>
      <c r="F1941" s="7">
        <v>14876.77</v>
      </c>
      <c r="G1941" s="7">
        <v>15021.3</v>
      </c>
      <c r="H1941" s="8">
        <v>9545</v>
      </c>
    </row>
    <row r="1942" spans="1:8">
      <c r="A1942" s="4" t="s">
        <v>4826</v>
      </c>
      <c r="B1942" s="5" t="s">
        <v>4827</v>
      </c>
      <c r="C1942" s="6" t="s">
        <v>221</v>
      </c>
      <c r="D1942" s="6" t="s">
        <v>222</v>
      </c>
      <c r="E1942" s="6" t="s">
        <v>4828</v>
      </c>
      <c r="F1942" s="7">
        <v>-145.83999999999651</v>
      </c>
      <c r="G1942" s="7">
        <v>-805.77999999999884</v>
      </c>
      <c r="H1942" s="8">
        <v>2258</v>
      </c>
    </row>
    <row r="1943" spans="1:8">
      <c r="A1943" s="4" t="s">
        <v>4829</v>
      </c>
      <c r="B1943" s="5" t="s">
        <v>1240</v>
      </c>
      <c r="C1943" s="6" t="s">
        <v>1019</v>
      </c>
      <c r="D1943" s="6" t="s">
        <v>1020</v>
      </c>
      <c r="E1943" s="6" t="s">
        <v>1241</v>
      </c>
      <c r="F1943" s="7">
        <v>-2091.2300000000032</v>
      </c>
      <c r="G1943" s="7">
        <v>-838.15000000000146</v>
      </c>
      <c r="H1943" s="8">
        <v>-458.38000000000102</v>
      </c>
    </row>
    <row r="1944" spans="1:8">
      <c r="A1944" s="4" t="s">
        <v>4830</v>
      </c>
      <c r="B1944" s="5" t="s">
        <v>3188</v>
      </c>
      <c r="C1944" s="6" t="s">
        <v>1625</v>
      </c>
      <c r="D1944" s="6" t="s">
        <v>1626</v>
      </c>
      <c r="E1944" s="6" t="s">
        <v>4383</v>
      </c>
      <c r="F1944" s="7">
        <v>-27875.979999999996</v>
      </c>
      <c r="G1944" s="7">
        <v>-20121.520000000004</v>
      </c>
      <c r="H1944" s="8">
        <v>-366.5</v>
      </c>
    </row>
    <row r="1945" spans="1:8">
      <c r="A1945" s="4" t="s">
        <v>4831</v>
      </c>
      <c r="B1945" s="5" t="s">
        <v>2500</v>
      </c>
      <c r="C1945" s="6" t="s">
        <v>2690</v>
      </c>
      <c r="D1945" s="6" t="s">
        <v>2691</v>
      </c>
      <c r="E1945" s="6" t="s">
        <v>2772</v>
      </c>
      <c r="F1945" s="7">
        <v>-14288.479999999996</v>
      </c>
      <c r="G1945" s="7">
        <v>-10950.570000000007</v>
      </c>
      <c r="H1945" s="8">
        <v>-7060.489999999998</v>
      </c>
    </row>
    <row r="1946" spans="1:8">
      <c r="A1946" s="4" t="s">
        <v>4832</v>
      </c>
      <c r="B1946" s="5" t="s">
        <v>3203</v>
      </c>
      <c r="C1946" s="6" t="s">
        <v>208</v>
      </c>
      <c r="D1946" s="6" t="s">
        <v>209</v>
      </c>
      <c r="E1946" s="6" t="s">
        <v>4679</v>
      </c>
      <c r="F1946" s="7">
        <v>-26944.490000000005</v>
      </c>
      <c r="G1946" s="7">
        <v>-4430.6900000000023</v>
      </c>
      <c r="H1946" s="8">
        <v>-7793.7300000000032</v>
      </c>
    </row>
    <row r="1947" spans="1:8">
      <c r="A1947" s="4" t="s">
        <v>4833</v>
      </c>
      <c r="B1947" s="5" t="s">
        <v>1488</v>
      </c>
      <c r="C1947" s="6" t="s">
        <v>2244</v>
      </c>
      <c r="D1947" s="6" t="s">
        <v>2245</v>
      </c>
      <c r="E1947" s="6" t="s">
        <v>2535</v>
      </c>
      <c r="F1947" s="7">
        <v>2971.119999999999</v>
      </c>
      <c r="G1947" s="7">
        <v>-1275.8499999999985</v>
      </c>
      <c r="H1947" s="8">
        <v>154.43000000000029</v>
      </c>
    </row>
    <row r="1948" spans="1:8">
      <c r="A1948" s="4" t="s">
        <v>4834</v>
      </c>
      <c r="B1948" s="5" t="s">
        <v>120</v>
      </c>
      <c r="C1948" s="6" t="s">
        <v>2126</v>
      </c>
      <c r="D1948" s="6" t="s">
        <v>2127</v>
      </c>
      <c r="E1948" s="6" t="s">
        <v>4835</v>
      </c>
      <c r="F1948" s="7">
        <v>-18658.759999999995</v>
      </c>
      <c r="G1948" s="7">
        <v>-24640.509999999995</v>
      </c>
      <c r="H1948" s="8">
        <v>-17873.880000000005</v>
      </c>
    </row>
    <row r="1949" spans="1:8">
      <c r="A1949" s="4" t="s">
        <v>4836</v>
      </c>
      <c r="B1949" s="5" t="s">
        <v>4493</v>
      </c>
      <c r="C1949" s="6" t="s">
        <v>523</v>
      </c>
      <c r="D1949" s="6" t="s">
        <v>524</v>
      </c>
      <c r="E1949" s="6" t="s">
        <v>4679</v>
      </c>
      <c r="F1949" s="7">
        <v>-16943.210000000006</v>
      </c>
      <c r="G1949" s="7">
        <v>-24125.949999999997</v>
      </c>
      <c r="H1949" s="8">
        <v>-7560.1299999999974</v>
      </c>
    </row>
    <row r="1950" spans="1:8">
      <c r="A1950" s="4" t="s">
        <v>4837</v>
      </c>
      <c r="B1950" s="5" t="s">
        <v>1439</v>
      </c>
      <c r="C1950" s="6" t="s">
        <v>86</v>
      </c>
      <c r="D1950" s="6" t="s">
        <v>87</v>
      </c>
      <c r="E1950" s="6" t="s">
        <v>4838</v>
      </c>
      <c r="F1950" s="7">
        <v>-9261.9000000000015</v>
      </c>
      <c r="G1950" s="7">
        <v>-9842.86</v>
      </c>
      <c r="H1950" s="8">
        <v>-11309.04</v>
      </c>
    </row>
    <row r="1951" spans="1:8">
      <c r="A1951" s="4" t="s">
        <v>4839</v>
      </c>
      <c r="B1951" s="5" t="s">
        <v>778</v>
      </c>
      <c r="C1951" s="6" t="s">
        <v>2493</v>
      </c>
      <c r="D1951" s="6" t="s">
        <v>2494</v>
      </c>
      <c r="E1951" s="6" t="s">
        <v>781</v>
      </c>
      <c r="F1951" s="7">
        <v>32739</v>
      </c>
      <c r="G1951" s="7">
        <v>-772.77000000000044</v>
      </c>
      <c r="H1951" s="8">
        <v>91.740000000001601</v>
      </c>
    </row>
    <row r="1952" spans="1:8">
      <c r="A1952" s="4" t="s">
        <v>4839</v>
      </c>
      <c r="B1952" s="5" t="s">
        <v>1488</v>
      </c>
      <c r="C1952" s="6" t="s">
        <v>2244</v>
      </c>
      <c r="D1952" s="6" t="s">
        <v>2245</v>
      </c>
      <c r="E1952" s="6" t="s">
        <v>3537</v>
      </c>
      <c r="F1952" s="7">
        <v>-821.06999999999971</v>
      </c>
      <c r="G1952" s="7">
        <v>-772.77000000000044</v>
      </c>
      <c r="H1952" s="8">
        <v>91.740000000001601</v>
      </c>
    </row>
    <row r="1953" spans="1:8">
      <c r="A1953" s="4" t="s">
        <v>4840</v>
      </c>
      <c r="B1953" s="5" t="s">
        <v>663</v>
      </c>
      <c r="C1953" s="6" t="s">
        <v>664</v>
      </c>
      <c r="D1953" s="6" t="s">
        <v>665</v>
      </c>
      <c r="E1953" s="6" t="s">
        <v>2600</v>
      </c>
      <c r="F1953" s="7">
        <v>-21281.589999999997</v>
      </c>
      <c r="G1953" s="7">
        <v>-16823.740000000005</v>
      </c>
      <c r="H1953" s="8">
        <v>-14380.510000000002</v>
      </c>
    </row>
    <row r="1954" spans="1:8">
      <c r="A1954" s="4" t="s">
        <v>4841</v>
      </c>
      <c r="B1954" s="5" t="s">
        <v>100</v>
      </c>
      <c r="C1954" s="6" t="s">
        <v>338</v>
      </c>
      <c r="D1954" s="6" t="s">
        <v>339</v>
      </c>
      <c r="E1954" s="6" t="s">
        <v>4842</v>
      </c>
      <c r="F1954" s="7">
        <v>-4202.6299999999974</v>
      </c>
      <c r="G1954" s="7">
        <v>-8838.9199999999983</v>
      </c>
      <c r="H1954" s="8">
        <v>-1090.4900000000016</v>
      </c>
    </row>
    <row r="1955" spans="1:8">
      <c r="A1955" s="4" t="s">
        <v>4843</v>
      </c>
      <c r="B1955" s="5" t="s">
        <v>966</v>
      </c>
      <c r="C1955" s="6" t="s">
        <v>185</v>
      </c>
      <c r="D1955" s="6" t="s">
        <v>186</v>
      </c>
      <c r="E1955" s="6" t="s">
        <v>489</v>
      </c>
      <c r="F1955" s="7">
        <v>-15416.940000000002</v>
      </c>
      <c r="G1955" s="7">
        <v>-18851.169999999998</v>
      </c>
      <c r="H1955" s="8">
        <v>-22165.940000000002</v>
      </c>
    </row>
    <row r="1956" spans="1:8">
      <c r="A1956" s="4" t="s">
        <v>4844</v>
      </c>
      <c r="B1956" s="5" t="s">
        <v>1517</v>
      </c>
      <c r="C1956" s="6" t="s">
        <v>1518</v>
      </c>
      <c r="D1956" s="6" t="s">
        <v>1519</v>
      </c>
      <c r="E1956" s="6" t="s">
        <v>1141</v>
      </c>
      <c r="F1956" s="7">
        <v>-38642.039999999994</v>
      </c>
      <c r="G1956" s="7">
        <v>-20823.149999999994</v>
      </c>
      <c r="H1956" s="8">
        <v>-26300.130000000005</v>
      </c>
    </row>
    <row r="1957" spans="1:8">
      <c r="A1957" s="4" t="s">
        <v>4845</v>
      </c>
      <c r="B1957" s="5" t="s">
        <v>1813</v>
      </c>
      <c r="C1957" s="6" t="s">
        <v>664</v>
      </c>
      <c r="D1957" s="6" t="s">
        <v>665</v>
      </c>
      <c r="E1957" s="6" t="s">
        <v>1933</v>
      </c>
      <c r="F1957" s="7">
        <v>-3282.0199999999968</v>
      </c>
      <c r="G1957" s="7">
        <v>-1741.2699999999968</v>
      </c>
      <c r="H1957" s="8">
        <v>-2418.0800000000017</v>
      </c>
    </row>
    <row r="1958" spans="1:8">
      <c r="A1958" s="4" t="s">
        <v>4846</v>
      </c>
      <c r="B1958" s="5" t="s">
        <v>237</v>
      </c>
      <c r="C1958" s="6" t="s">
        <v>238</v>
      </c>
      <c r="D1958" s="6" t="s">
        <v>239</v>
      </c>
      <c r="E1958" s="6" t="s">
        <v>4847</v>
      </c>
      <c r="F1958" s="7">
        <v>501.18000000000029</v>
      </c>
      <c r="G1958" s="7">
        <v>97.520000000000437</v>
      </c>
      <c r="H1958" s="8">
        <v>459.54000000000087</v>
      </c>
    </row>
    <row r="1959" spans="1:8">
      <c r="A1959" s="4" t="s">
        <v>4848</v>
      </c>
      <c r="B1959" s="5" t="s">
        <v>2138</v>
      </c>
      <c r="C1959" s="6" t="s">
        <v>962</v>
      </c>
      <c r="D1959" s="6" t="s">
        <v>963</v>
      </c>
      <c r="E1959" s="6" t="s">
        <v>4220</v>
      </c>
      <c r="F1959" s="7">
        <v>-31759.940000000002</v>
      </c>
      <c r="G1959" s="7">
        <v>-25019.850000000006</v>
      </c>
      <c r="H1959" s="8">
        <v>-34428.42</v>
      </c>
    </row>
    <row r="1960" spans="1:8">
      <c r="A1960" s="4" t="s">
        <v>4849</v>
      </c>
      <c r="B1960" s="5" t="s">
        <v>522</v>
      </c>
      <c r="C1960" s="6" t="s">
        <v>523</v>
      </c>
      <c r="D1960" s="6" t="s">
        <v>524</v>
      </c>
      <c r="E1960" s="6" t="s">
        <v>1515</v>
      </c>
      <c r="F1960" s="7">
        <v>-4546.2799999999988</v>
      </c>
      <c r="G1960" s="7">
        <v>-8642.1500000000015</v>
      </c>
      <c r="H1960" s="8">
        <v>-12349.519999999997</v>
      </c>
    </row>
    <row r="1961" spans="1:8">
      <c r="A1961" s="4" t="s">
        <v>4850</v>
      </c>
      <c r="B1961" s="5" t="s">
        <v>413</v>
      </c>
      <c r="C1961" s="6" t="s">
        <v>414</v>
      </c>
      <c r="D1961" s="6" t="s">
        <v>415</v>
      </c>
      <c r="E1961" s="6" t="s">
        <v>1330</v>
      </c>
      <c r="F1961" s="7">
        <v>9313.0299999999988</v>
      </c>
      <c r="G1961" s="7">
        <v>-3640.0999999999985</v>
      </c>
      <c r="H1961" s="8">
        <v>-14482.14</v>
      </c>
    </row>
    <row r="1962" spans="1:8">
      <c r="A1962" s="4" t="s">
        <v>4851</v>
      </c>
      <c r="B1962" s="5" t="s">
        <v>1517</v>
      </c>
      <c r="C1962" s="6" t="s">
        <v>1518</v>
      </c>
      <c r="D1962" s="6" t="s">
        <v>1519</v>
      </c>
      <c r="E1962" s="6" t="s">
        <v>4383</v>
      </c>
      <c r="F1962" s="7">
        <v>-32804.789999999994</v>
      </c>
      <c r="G1962" s="7">
        <v>-23145.899999999994</v>
      </c>
      <c r="H1962" s="8">
        <v>-23952.320000000007</v>
      </c>
    </row>
    <row r="1963" spans="1:8">
      <c r="A1963" s="4" t="s">
        <v>4852</v>
      </c>
      <c r="B1963" s="5" t="s">
        <v>2678</v>
      </c>
      <c r="C1963" s="6" t="s">
        <v>589</v>
      </c>
      <c r="D1963" s="6" t="s">
        <v>590</v>
      </c>
      <c r="E1963" s="6" t="s">
        <v>3367</v>
      </c>
      <c r="F1963" s="7">
        <v>45.05000000000291</v>
      </c>
      <c r="G1963" s="7">
        <v>3786.1800000000003</v>
      </c>
      <c r="H1963" s="8">
        <v>10657.980000000003</v>
      </c>
    </row>
    <row r="1964" spans="1:8">
      <c r="A1964" s="4" t="s">
        <v>4853</v>
      </c>
      <c r="B1964" s="5" t="s">
        <v>2055</v>
      </c>
      <c r="C1964" s="6" t="s">
        <v>1576</v>
      </c>
      <c r="D1964" s="6" t="s">
        <v>1577</v>
      </c>
      <c r="E1964" s="6" t="s">
        <v>4854</v>
      </c>
      <c r="F1964" s="7">
        <v>1232.7900000000009</v>
      </c>
      <c r="G1964" s="7">
        <v>-6569.8600000000006</v>
      </c>
      <c r="H1964" s="8">
        <v>-350.63999999999942</v>
      </c>
    </row>
    <row r="1965" spans="1:8">
      <c r="A1965" s="4" t="s">
        <v>4855</v>
      </c>
      <c r="B1965" s="5" t="s">
        <v>157</v>
      </c>
      <c r="C1965" s="6" t="s">
        <v>509</v>
      </c>
      <c r="D1965" s="6" t="s">
        <v>510</v>
      </c>
      <c r="E1965" s="6" t="s">
        <v>3499</v>
      </c>
      <c r="F1965" s="7">
        <v>4029.0899999999965</v>
      </c>
      <c r="G1965" s="7">
        <v>-3821.6600000000035</v>
      </c>
      <c r="H1965" s="8">
        <v>3493.8899999999994</v>
      </c>
    </row>
    <row r="1966" spans="1:8">
      <c r="A1966" s="4" t="s">
        <v>4856</v>
      </c>
      <c r="B1966" s="5" t="s">
        <v>1163</v>
      </c>
      <c r="C1966" s="6" t="s">
        <v>619</v>
      </c>
      <c r="D1966" s="6" t="s">
        <v>620</v>
      </c>
      <c r="E1966" s="6" t="s">
        <v>2203</v>
      </c>
      <c r="F1966" s="7">
        <v>-8706.6199999999953</v>
      </c>
      <c r="G1966" s="7">
        <v>-11911.169999999998</v>
      </c>
      <c r="H1966" s="8">
        <v>-1677.4900000000052</v>
      </c>
    </row>
    <row r="1967" spans="1:8">
      <c r="A1967" s="4" t="s">
        <v>4857</v>
      </c>
      <c r="B1967" s="5" t="s">
        <v>232</v>
      </c>
      <c r="C1967" s="6" t="s">
        <v>233</v>
      </c>
      <c r="D1967" s="6" t="s">
        <v>234</v>
      </c>
      <c r="E1967" s="6" t="s">
        <v>4074</v>
      </c>
      <c r="F1967" s="7">
        <v>-8266.010000000002</v>
      </c>
      <c r="G1967" s="7">
        <v>-8561.0999999999985</v>
      </c>
      <c r="H1967" s="8">
        <v>29801.879999999997</v>
      </c>
    </row>
    <row r="1968" spans="1:8">
      <c r="A1968" s="4" t="s">
        <v>4858</v>
      </c>
      <c r="B1968" s="5" t="s">
        <v>110</v>
      </c>
      <c r="C1968" s="6" t="s">
        <v>3495</v>
      </c>
      <c r="D1968" s="6" t="s">
        <v>3496</v>
      </c>
      <c r="E1968" s="6" t="s">
        <v>4859</v>
      </c>
      <c r="F1968" s="7">
        <v>448.94000000000233</v>
      </c>
      <c r="G1968" s="7">
        <v>-523.5199999999968</v>
      </c>
      <c r="H1968" s="8">
        <v>979.41999999999825</v>
      </c>
    </row>
    <row r="1969" spans="1:8">
      <c r="A1969" s="4" t="s">
        <v>4860</v>
      </c>
      <c r="B1969" s="5" t="s">
        <v>100</v>
      </c>
      <c r="C1969" s="6" t="s">
        <v>1233</v>
      </c>
      <c r="D1969" s="6" t="s">
        <v>1234</v>
      </c>
      <c r="E1969" s="6" t="s">
        <v>656</v>
      </c>
      <c r="F1969" s="7">
        <v>-2707.0800000000017</v>
      </c>
      <c r="G1969" s="7">
        <v>6515.4900000000016</v>
      </c>
      <c r="H1969" s="8">
        <v>4103.630000000001</v>
      </c>
    </row>
    <row r="1970" spans="1:8">
      <c r="A1970" s="4" t="s">
        <v>4861</v>
      </c>
      <c r="B1970" s="5" t="s">
        <v>522</v>
      </c>
      <c r="C1970" s="6" t="s">
        <v>523</v>
      </c>
      <c r="D1970" s="6" t="s">
        <v>524</v>
      </c>
      <c r="E1970" s="6" t="s">
        <v>4862</v>
      </c>
      <c r="F1970" s="7">
        <v>-4724.9499999999971</v>
      </c>
      <c r="G1970" s="7">
        <v>-3530.4100000000035</v>
      </c>
      <c r="H1970" s="8">
        <v>4992.760000000002</v>
      </c>
    </row>
    <row r="1971" spans="1:8">
      <c r="A1971" s="4" t="s">
        <v>4863</v>
      </c>
      <c r="B1971" s="5" t="s">
        <v>1095</v>
      </c>
      <c r="C1971" s="6" t="s">
        <v>3466</v>
      </c>
      <c r="D1971" s="6" t="s">
        <v>3467</v>
      </c>
      <c r="E1971" s="6" t="s">
        <v>700</v>
      </c>
      <c r="F1971" s="7">
        <v>1902.3700000000026</v>
      </c>
      <c r="G1971" s="7">
        <v>14260.77</v>
      </c>
      <c r="H1971" s="8">
        <v>5637.9000000000015</v>
      </c>
    </row>
    <row r="1972" spans="1:8">
      <c r="A1972" s="4" t="s">
        <v>4864</v>
      </c>
      <c r="B1972" s="5" t="s">
        <v>2701</v>
      </c>
      <c r="C1972" s="6" t="s">
        <v>3737</v>
      </c>
      <c r="D1972" s="6" t="s">
        <v>3738</v>
      </c>
      <c r="E1972" s="6" t="s">
        <v>4190</v>
      </c>
      <c r="F1972" s="7">
        <v>-3253.0599999999977</v>
      </c>
      <c r="G1972" s="7">
        <v>-2297.3999999999942</v>
      </c>
      <c r="H1972" s="8">
        <v>-4033.1199999999953</v>
      </c>
    </row>
    <row r="1973" spans="1:8">
      <c r="A1973" s="4" t="s">
        <v>4865</v>
      </c>
      <c r="B1973" s="5" t="s">
        <v>663</v>
      </c>
      <c r="C1973" s="6" t="s">
        <v>664</v>
      </c>
      <c r="D1973" s="6" t="s">
        <v>665</v>
      </c>
      <c r="E1973" s="6" t="s">
        <v>3782</v>
      </c>
      <c r="F1973" s="7">
        <v>-3577.3300000000017</v>
      </c>
      <c r="G1973" s="7">
        <v>-1453.4000000000015</v>
      </c>
      <c r="H1973" s="8">
        <v>877.88999999999942</v>
      </c>
    </row>
    <row r="1974" spans="1:8">
      <c r="A1974" s="4" t="s">
        <v>4866</v>
      </c>
      <c r="B1974" s="5" t="s">
        <v>4821</v>
      </c>
      <c r="C1974" s="6" t="s">
        <v>4822</v>
      </c>
      <c r="D1974" s="6" t="s">
        <v>4823</v>
      </c>
      <c r="E1974" s="6" t="s">
        <v>1749</v>
      </c>
      <c r="F1974" s="7">
        <v>26.790000000000873</v>
      </c>
      <c r="G1974" s="7">
        <v>-590.5199999999968</v>
      </c>
      <c r="H1974" s="8">
        <v>2297.5600000000013</v>
      </c>
    </row>
    <row r="1975" spans="1:8">
      <c r="A1975" s="4" t="s">
        <v>4867</v>
      </c>
      <c r="B1975" s="5" t="s">
        <v>1915</v>
      </c>
      <c r="C1975" s="6" t="s">
        <v>2481</v>
      </c>
      <c r="D1975" s="6" t="s">
        <v>2482</v>
      </c>
      <c r="E1975" s="6" t="s">
        <v>4868</v>
      </c>
      <c r="F1975" s="7">
        <v>-383.97000000000116</v>
      </c>
      <c r="G1975" s="7">
        <v>-919.58999999999651</v>
      </c>
      <c r="H1975" s="8">
        <v>-286.93000000000029</v>
      </c>
    </row>
    <row r="1976" spans="1:8">
      <c r="A1976" s="4" t="s">
        <v>4869</v>
      </c>
      <c r="B1976" s="5" t="s">
        <v>1865</v>
      </c>
      <c r="C1976" s="6" t="s">
        <v>641</v>
      </c>
      <c r="D1976" s="6" t="s">
        <v>642</v>
      </c>
      <c r="E1976" s="6" t="s">
        <v>4870</v>
      </c>
      <c r="F1976" s="7">
        <v>-7417.75</v>
      </c>
      <c r="G1976" s="7">
        <v>-3915.3399999999965</v>
      </c>
      <c r="H1976" s="8">
        <v>2127.3700000000026</v>
      </c>
    </row>
    <row r="1977" spans="1:8">
      <c r="A1977" s="4" t="s">
        <v>4871</v>
      </c>
      <c r="B1977" s="5" t="s">
        <v>4872</v>
      </c>
      <c r="C1977" s="6" t="s">
        <v>1712</v>
      </c>
      <c r="D1977" s="6" t="s">
        <v>1713</v>
      </c>
      <c r="E1977" s="6" t="s">
        <v>4873</v>
      </c>
      <c r="F1977" s="7">
        <v>31.069999999999709</v>
      </c>
      <c r="G1977" s="7">
        <v>-407.59999999999854</v>
      </c>
      <c r="H1977" s="8">
        <v>739.79000000000087</v>
      </c>
    </row>
    <row r="1978" spans="1:8">
      <c r="A1978" s="4" t="s">
        <v>4874</v>
      </c>
      <c r="B1978" s="5" t="s">
        <v>433</v>
      </c>
      <c r="C1978" s="6" t="s">
        <v>1130</v>
      </c>
      <c r="D1978" s="6" t="s">
        <v>1131</v>
      </c>
      <c r="E1978" s="6" t="s">
        <v>2010</v>
      </c>
      <c r="F1978" s="7">
        <v>467.07000000000698</v>
      </c>
      <c r="G1978" s="7">
        <v>1697.0899999999965</v>
      </c>
      <c r="H1978" s="8">
        <v>16958.97</v>
      </c>
    </row>
    <row r="1979" spans="1:8">
      <c r="A1979" s="4" t="s">
        <v>4875</v>
      </c>
      <c r="B1979" s="5" t="s">
        <v>120</v>
      </c>
      <c r="C1979" s="6" t="s">
        <v>198</v>
      </c>
      <c r="D1979" s="6" t="s">
        <v>199</v>
      </c>
      <c r="E1979" s="6" t="s">
        <v>4876</v>
      </c>
      <c r="F1979" s="7">
        <v>-50817.070000000007</v>
      </c>
      <c r="G1979" s="7">
        <v>-22828.149999999994</v>
      </c>
      <c r="H1979" s="8">
        <v>30968.09</v>
      </c>
    </row>
    <row r="1980" spans="1:8">
      <c r="A1980" s="4" t="s">
        <v>4877</v>
      </c>
      <c r="B1980" s="5" t="s">
        <v>4878</v>
      </c>
      <c r="C1980" s="6" t="s">
        <v>3426</v>
      </c>
      <c r="D1980" s="6" t="s">
        <v>3427</v>
      </c>
      <c r="E1980" s="6" t="s">
        <v>4879</v>
      </c>
      <c r="F1980" s="7">
        <v>-2149.4700000000012</v>
      </c>
      <c r="G1980" s="7">
        <v>-1441.75</v>
      </c>
      <c r="H1980" s="8">
        <v>685.84999999999854</v>
      </c>
    </row>
    <row r="1981" spans="1:8">
      <c r="A1981" s="4" t="s">
        <v>4880</v>
      </c>
      <c r="B1981" s="5" t="s">
        <v>75</v>
      </c>
      <c r="C1981" s="6" t="s">
        <v>1054</v>
      </c>
      <c r="D1981" s="6" t="s">
        <v>1055</v>
      </c>
      <c r="E1981" s="6" t="s">
        <v>4881</v>
      </c>
      <c r="F1981" s="7">
        <v>91.650000000001455</v>
      </c>
      <c r="G1981" s="7">
        <v>-50.790000000000873</v>
      </c>
      <c r="H1981" s="8">
        <v>1945.25</v>
      </c>
    </row>
    <row r="1982" spans="1:8">
      <c r="A1982" s="4" t="s">
        <v>4882</v>
      </c>
      <c r="B1982" s="5" t="s">
        <v>1505</v>
      </c>
      <c r="C1982" s="6" t="s">
        <v>533</v>
      </c>
      <c r="D1982" s="6" t="s">
        <v>534</v>
      </c>
      <c r="E1982" s="6" t="s">
        <v>4883</v>
      </c>
      <c r="F1982" s="7">
        <v>-20398.380000000005</v>
      </c>
      <c r="G1982" s="7">
        <v>-24080.089999999997</v>
      </c>
      <c r="H1982" s="8">
        <v>-15905.020000000004</v>
      </c>
    </row>
    <row r="1983" spans="1:8">
      <c r="A1983" s="4" t="s">
        <v>4884</v>
      </c>
      <c r="B1983" s="5" t="s">
        <v>413</v>
      </c>
      <c r="C1983" s="6" t="s">
        <v>4885</v>
      </c>
      <c r="D1983" s="6" t="s">
        <v>4886</v>
      </c>
      <c r="E1983" s="6" t="s">
        <v>416</v>
      </c>
      <c r="F1983" s="7">
        <v>69980</v>
      </c>
      <c r="G1983" s="7">
        <v>68608</v>
      </c>
      <c r="H1983" s="8">
        <v>64509</v>
      </c>
    </row>
    <row r="1984" spans="1:8">
      <c r="A1984" s="4" t="s">
        <v>4887</v>
      </c>
      <c r="B1984" s="5" t="s">
        <v>184</v>
      </c>
      <c r="C1984" s="6" t="s">
        <v>594</v>
      </c>
      <c r="D1984" s="6" t="s">
        <v>595</v>
      </c>
      <c r="E1984" s="6" t="s">
        <v>4888</v>
      </c>
      <c r="F1984" s="7">
        <v>-79661.140000000014</v>
      </c>
      <c r="G1984" s="7">
        <v>-83163.140000000014</v>
      </c>
      <c r="H1984" s="8">
        <v>-76234.899999999994</v>
      </c>
    </row>
    <row r="1985" spans="1:8">
      <c r="A1985" s="4" t="s">
        <v>4889</v>
      </c>
      <c r="B1985" s="5" t="s">
        <v>267</v>
      </c>
      <c r="C1985" s="6" t="s">
        <v>487</v>
      </c>
      <c r="D1985" s="6" t="s">
        <v>488</v>
      </c>
      <c r="E1985" s="6" t="s">
        <v>2085</v>
      </c>
      <c r="F1985" s="7">
        <v>660.55000000000291</v>
      </c>
      <c r="G1985" s="7">
        <v>-3581.3399999999965</v>
      </c>
      <c r="H1985" s="8">
        <v>-216.69000000000233</v>
      </c>
    </row>
    <row r="1986" spans="1:8">
      <c r="A1986" s="4" t="s">
        <v>4890</v>
      </c>
      <c r="B1986" s="5" t="s">
        <v>100</v>
      </c>
      <c r="C1986" s="6" t="s">
        <v>4525</v>
      </c>
      <c r="D1986" s="6" t="s">
        <v>4526</v>
      </c>
      <c r="E1986" s="6" t="s">
        <v>4891</v>
      </c>
      <c r="F1986" s="7">
        <v>-16294.21</v>
      </c>
      <c r="G1986" s="7">
        <v>-17590.21</v>
      </c>
      <c r="H1986" s="8">
        <v>-13739.330000000002</v>
      </c>
    </row>
    <row r="1987" spans="1:8">
      <c r="A1987" s="4" t="s">
        <v>4892</v>
      </c>
      <c r="B1987" s="5" t="s">
        <v>2369</v>
      </c>
      <c r="C1987" s="6" t="s">
        <v>1918</v>
      </c>
      <c r="D1987" s="6" t="s">
        <v>1919</v>
      </c>
      <c r="E1987" s="6" t="s">
        <v>4893</v>
      </c>
      <c r="F1987" s="7">
        <v>-12444.21</v>
      </c>
      <c r="G1987" s="7">
        <v>-13538.849999999999</v>
      </c>
      <c r="H1987" s="8">
        <v>-10882.690000000002</v>
      </c>
    </row>
    <row r="1988" spans="1:8">
      <c r="A1988" s="4" t="s">
        <v>4894</v>
      </c>
      <c r="B1988" s="5" t="s">
        <v>693</v>
      </c>
      <c r="C1988" s="6" t="s">
        <v>636</v>
      </c>
      <c r="D1988" s="6" t="s">
        <v>637</v>
      </c>
      <c r="E1988" s="6" t="s">
        <v>3436</v>
      </c>
      <c r="F1988" s="7">
        <v>-43636.05</v>
      </c>
      <c r="G1988" s="7">
        <v>-69126.2</v>
      </c>
      <c r="H1988" s="8">
        <v>-57705.880000000005</v>
      </c>
    </row>
    <row r="1989" spans="1:8">
      <c r="A1989" s="4" t="s">
        <v>4895</v>
      </c>
      <c r="B1989" s="5" t="s">
        <v>100</v>
      </c>
      <c r="C1989" s="6" t="s">
        <v>1251</v>
      </c>
      <c r="D1989" s="6" t="s">
        <v>1252</v>
      </c>
      <c r="E1989" s="6" t="s">
        <v>3247</v>
      </c>
      <c r="F1989" s="7">
        <v>-565.19000000000233</v>
      </c>
      <c r="G1989" s="7">
        <v>-1032.4800000000032</v>
      </c>
      <c r="H1989" s="8">
        <v>212.77000000000044</v>
      </c>
    </row>
    <row r="1990" spans="1:8">
      <c r="A1990" s="4" t="s">
        <v>4896</v>
      </c>
      <c r="B1990" s="5" t="s">
        <v>237</v>
      </c>
      <c r="C1990" s="6" t="s">
        <v>238</v>
      </c>
      <c r="D1990" s="6" t="s">
        <v>239</v>
      </c>
      <c r="E1990" s="6" t="s">
        <v>4897</v>
      </c>
      <c r="F1990" s="7">
        <v>448.82999999999993</v>
      </c>
      <c r="G1990" s="7">
        <v>116.04000000000087</v>
      </c>
      <c r="H1990" s="8">
        <v>443.21999999999935</v>
      </c>
    </row>
    <row r="1991" spans="1:8">
      <c r="A1991" s="4" t="s">
        <v>4898</v>
      </c>
      <c r="B1991" s="5" t="s">
        <v>420</v>
      </c>
      <c r="C1991" s="6" t="s">
        <v>505</v>
      </c>
      <c r="D1991" s="6" t="s">
        <v>506</v>
      </c>
      <c r="E1991" s="6" t="s">
        <v>182</v>
      </c>
      <c r="F1991" s="7">
        <v>-430.7300000000032</v>
      </c>
      <c r="G1991" s="7">
        <v>7869.2300000000032</v>
      </c>
      <c r="H1991" s="8">
        <v>500.79000000000087</v>
      </c>
    </row>
    <row r="1992" spans="1:8">
      <c r="A1992" s="4" t="s">
        <v>4899</v>
      </c>
      <c r="B1992" s="5" t="s">
        <v>100</v>
      </c>
      <c r="C1992" s="6" t="s">
        <v>4900</v>
      </c>
      <c r="D1992" s="6" t="s">
        <v>4901</v>
      </c>
      <c r="E1992" s="6" t="s">
        <v>4902</v>
      </c>
      <c r="F1992" s="7">
        <v>-2783.6699999999983</v>
      </c>
      <c r="G1992" s="7">
        <v>-3639.7699999999968</v>
      </c>
      <c r="H1992" s="8">
        <v>-269.58999999999651</v>
      </c>
    </row>
    <row r="1993" spans="1:8">
      <c r="A1993" s="4" t="s">
        <v>4903</v>
      </c>
      <c r="B1993" s="5" t="s">
        <v>707</v>
      </c>
      <c r="C1993" s="6" t="s">
        <v>3466</v>
      </c>
      <c r="D1993" s="6" t="s">
        <v>3467</v>
      </c>
      <c r="E1993" s="6" t="s">
        <v>4904</v>
      </c>
      <c r="F1993" s="7">
        <v>-1336.5899999999965</v>
      </c>
      <c r="G1993" s="7">
        <v>48.470000000001164</v>
      </c>
      <c r="H1993" s="8">
        <v>277.41999999999825</v>
      </c>
    </row>
    <row r="1994" spans="1:8">
      <c r="A1994" s="4" t="s">
        <v>4905</v>
      </c>
      <c r="B1994" s="5" t="s">
        <v>342</v>
      </c>
      <c r="C1994" s="6" t="s">
        <v>194</v>
      </c>
      <c r="D1994" s="6" t="s">
        <v>195</v>
      </c>
      <c r="E1994" s="6" t="s">
        <v>4906</v>
      </c>
      <c r="F1994" s="7">
        <v>-40189.699999999997</v>
      </c>
      <c r="G1994" s="7">
        <v>-21651.14</v>
      </c>
      <c r="H1994" s="8">
        <v>-7379.6500000000015</v>
      </c>
    </row>
    <row r="1995" spans="1:8">
      <c r="A1995" s="4" t="s">
        <v>4907</v>
      </c>
      <c r="B1995" s="5" t="s">
        <v>120</v>
      </c>
      <c r="C1995" s="6" t="s">
        <v>685</v>
      </c>
      <c r="D1995" s="6" t="s">
        <v>686</v>
      </c>
      <c r="E1995" s="6" t="s">
        <v>1731</v>
      </c>
      <c r="F1995" s="7">
        <v>3882.3300000000017</v>
      </c>
      <c r="G1995" s="7">
        <v>-4358.18</v>
      </c>
      <c r="H1995" s="8">
        <v>34546.6</v>
      </c>
    </row>
    <row r="1996" spans="1:8">
      <c r="A1996" s="4" t="s">
        <v>4908</v>
      </c>
      <c r="B1996" s="5" t="s">
        <v>2055</v>
      </c>
      <c r="C1996" s="6" t="s">
        <v>2792</v>
      </c>
      <c r="D1996" s="6" t="s">
        <v>2793</v>
      </c>
      <c r="E1996" s="6" t="s">
        <v>4909</v>
      </c>
      <c r="F1996" s="7">
        <v>-3470.3499999999985</v>
      </c>
      <c r="G1996" s="7">
        <v>-2843.2099999999991</v>
      </c>
      <c r="H1996" s="8">
        <v>-2077.4700000000012</v>
      </c>
    </row>
    <row r="1997" spans="1:8">
      <c r="A1997" s="4" t="s">
        <v>4910</v>
      </c>
      <c r="B1997" s="5" t="s">
        <v>413</v>
      </c>
      <c r="C1997" s="6" t="s">
        <v>2617</v>
      </c>
      <c r="D1997" s="6" t="s">
        <v>2618</v>
      </c>
      <c r="E1997" s="6" t="s">
        <v>416</v>
      </c>
      <c r="F1997" s="7">
        <v>-11392.050000000003</v>
      </c>
      <c r="G1997" s="7">
        <v>-7123.9700000000012</v>
      </c>
      <c r="H1997" s="8">
        <v>-10037.630000000005</v>
      </c>
    </row>
    <row r="1998" spans="1:8">
      <c r="A1998" s="4" t="s">
        <v>4911</v>
      </c>
      <c r="B1998" s="5" t="s">
        <v>420</v>
      </c>
      <c r="C1998" s="6" t="s">
        <v>4375</v>
      </c>
      <c r="D1998" s="6" t="s">
        <v>4376</v>
      </c>
      <c r="E1998" s="6" t="s">
        <v>4912</v>
      </c>
      <c r="F1998" s="7">
        <v>114.86999999999534</v>
      </c>
      <c r="G1998" s="7">
        <v>760.80999999999767</v>
      </c>
      <c r="H1998" s="8">
        <v>1019.9400000000023</v>
      </c>
    </row>
    <row r="1999" spans="1:8">
      <c r="A1999" s="4" t="s">
        <v>4913</v>
      </c>
      <c r="B1999" s="5" t="s">
        <v>1439</v>
      </c>
      <c r="C1999" s="6" t="s">
        <v>86</v>
      </c>
      <c r="D1999" s="6" t="s">
        <v>87</v>
      </c>
      <c r="E1999" s="6" t="s">
        <v>4914</v>
      </c>
      <c r="F1999" s="7">
        <v>-20356.11</v>
      </c>
      <c r="G1999" s="7">
        <v>-32710.380000000005</v>
      </c>
      <c r="H1999" s="8">
        <v>-33513.97</v>
      </c>
    </row>
    <row r="2000" spans="1:8">
      <c r="A2000" s="4" t="s">
        <v>4915</v>
      </c>
      <c r="B2000" s="5" t="s">
        <v>135</v>
      </c>
      <c r="C2000" s="6" t="s">
        <v>2571</v>
      </c>
      <c r="D2000" s="6" t="s">
        <v>2572</v>
      </c>
      <c r="E2000" s="6" t="s">
        <v>2246</v>
      </c>
      <c r="F2000" s="7">
        <v>1138.0599999999977</v>
      </c>
      <c r="G2000" s="7">
        <v>461.70999999999913</v>
      </c>
      <c r="H2000" s="8">
        <v>3091.8499999999985</v>
      </c>
    </row>
    <row r="2001" spans="1:8">
      <c r="A2001" s="4" t="s">
        <v>4916</v>
      </c>
      <c r="B2001" s="5" t="s">
        <v>34</v>
      </c>
      <c r="C2001" s="6" t="s">
        <v>4917</v>
      </c>
      <c r="D2001" s="6" t="s">
        <v>4918</v>
      </c>
      <c r="E2001" s="6" t="s">
        <v>4188</v>
      </c>
      <c r="F2001" s="7">
        <v>-52375.69</v>
      </c>
      <c r="G2001" s="7">
        <v>-48276.119999999995</v>
      </c>
      <c r="H2001" s="8">
        <v>-64352.130000000005</v>
      </c>
    </row>
    <row r="2002" spans="1:8">
      <c r="A2002" s="4" t="s">
        <v>4919</v>
      </c>
      <c r="B2002" s="5" t="s">
        <v>237</v>
      </c>
      <c r="C2002" s="6" t="s">
        <v>238</v>
      </c>
      <c r="D2002" s="6" t="s">
        <v>239</v>
      </c>
      <c r="E2002" s="6" t="s">
        <v>2466</v>
      </c>
      <c r="F2002" s="7">
        <v>448.85000000000036</v>
      </c>
      <c r="G2002" s="7">
        <v>243.55999999999949</v>
      </c>
      <c r="H2002" s="8">
        <v>551.47999999999956</v>
      </c>
    </row>
    <row r="2003" spans="1:8">
      <c r="A2003" s="4" t="s">
        <v>4920</v>
      </c>
      <c r="B2003" s="5" t="s">
        <v>120</v>
      </c>
      <c r="C2003" s="6" t="s">
        <v>4917</v>
      </c>
      <c r="D2003" s="6" t="s">
        <v>4918</v>
      </c>
      <c r="E2003" s="6" t="s">
        <v>2977</v>
      </c>
      <c r="F2003" s="7">
        <v>-37636.339999999997</v>
      </c>
      <c r="G2003" s="7">
        <v>-38521.130000000005</v>
      </c>
      <c r="H2003" s="8">
        <v>-30028.479999999996</v>
      </c>
    </row>
    <row r="2004" spans="1:8">
      <c r="A2004" s="4" t="s">
        <v>4921</v>
      </c>
      <c r="B2004" s="5" t="s">
        <v>237</v>
      </c>
      <c r="C2004" s="6" t="s">
        <v>238</v>
      </c>
      <c r="D2004" s="6" t="s">
        <v>239</v>
      </c>
      <c r="E2004" s="6" t="s">
        <v>574</v>
      </c>
      <c r="F2004" s="7">
        <v>334.13999999999942</v>
      </c>
      <c r="G2004" s="7">
        <v>55.3799999999992</v>
      </c>
      <c r="H2004" s="8">
        <v>324.8799999999992</v>
      </c>
    </row>
    <row r="2005" spans="1:8">
      <c r="A2005" s="4" t="s">
        <v>4922</v>
      </c>
      <c r="B2005" s="5" t="s">
        <v>19</v>
      </c>
      <c r="C2005" s="6" t="s">
        <v>1657</v>
      </c>
      <c r="D2005" s="6" t="s">
        <v>1658</v>
      </c>
      <c r="E2005" s="6" t="s">
        <v>3741</v>
      </c>
      <c r="F2005" s="7">
        <v>1880.1499999999942</v>
      </c>
      <c r="G2005" s="7">
        <v>1528.8099999999977</v>
      </c>
      <c r="H2005" s="8">
        <v>1375.6399999999994</v>
      </c>
    </row>
    <row r="2006" spans="1:8">
      <c r="A2006" s="4" t="s">
        <v>4923</v>
      </c>
      <c r="B2006" s="5" t="s">
        <v>3610</v>
      </c>
      <c r="C2006" s="6" t="s">
        <v>3119</v>
      </c>
      <c r="D2006" s="6" t="s">
        <v>3120</v>
      </c>
      <c r="E2006" s="6" t="s">
        <v>4924</v>
      </c>
      <c r="F2006" s="7">
        <v>221.47000000000116</v>
      </c>
      <c r="G2006" s="7">
        <v>1955.9100000000035</v>
      </c>
      <c r="H2006" s="8">
        <v>1559.6200000000026</v>
      </c>
    </row>
    <row r="2007" spans="1:8">
      <c r="A2007" s="4" t="s">
        <v>4925</v>
      </c>
      <c r="B2007" s="5" t="s">
        <v>2169</v>
      </c>
      <c r="C2007" s="6" t="s">
        <v>1024</v>
      </c>
      <c r="D2007" s="6" t="s">
        <v>1025</v>
      </c>
      <c r="E2007" s="6" t="s">
        <v>4926</v>
      </c>
      <c r="F2007" s="7">
        <v>-4004.1600000000035</v>
      </c>
      <c r="G2007" s="7">
        <v>-2840.6999999999971</v>
      </c>
      <c r="H2007" s="8">
        <v>-2291.4499999999971</v>
      </c>
    </row>
    <row r="2008" spans="1:8">
      <c r="A2008" s="4" t="s">
        <v>4927</v>
      </c>
      <c r="B2008" s="5" t="s">
        <v>2258</v>
      </c>
      <c r="C2008" s="6" t="s">
        <v>3232</v>
      </c>
      <c r="D2008" s="6" t="s">
        <v>3233</v>
      </c>
      <c r="E2008" s="6" t="s">
        <v>4928</v>
      </c>
      <c r="F2008" s="7">
        <v>-322.10000000000582</v>
      </c>
      <c r="G2008" s="7">
        <v>45.929999999993015</v>
      </c>
      <c r="H2008" s="8">
        <v>3706.6399999999994</v>
      </c>
    </row>
    <row r="2009" spans="1:8">
      <c r="A2009" s="4" t="s">
        <v>4929</v>
      </c>
      <c r="B2009" s="5" t="s">
        <v>663</v>
      </c>
      <c r="C2009" s="6" t="s">
        <v>664</v>
      </c>
      <c r="D2009" s="6" t="s">
        <v>665</v>
      </c>
      <c r="E2009" s="6" t="s">
        <v>3782</v>
      </c>
      <c r="F2009" s="7">
        <v>-5357.7099999999991</v>
      </c>
      <c r="G2009" s="7">
        <v>-6821.1100000000006</v>
      </c>
      <c r="H2009" s="8">
        <v>-4128.8099999999977</v>
      </c>
    </row>
    <row r="2010" spans="1:8">
      <c r="A2010" s="4" t="s">
        <v>4930</v>
      </c>
      <c r="B2010" s="5" t="s">
        <v>232</v>
      </c>
      <c r="C2010" s="6" t="s">
        <v>233</v>
      </c>
      <c r="D2010" s="6" t="s">
        <v>234</v>
      </c>
      <c r="E2010" s="6" t="s">
        <v>418</v>
      </c>
      <c r="F2010" s="7">
        <v>-7064.9599999999991</v>
      </c>
      <c r="G2010" s="7">
        <v>-9605.64</v>
      </c>
      <c r="H2010" s="8">
        <v>-3761.1999999999971</v>
      </c>
    </row>
    <row r="2011" spans="1:8">
      <c r="A2011" s="4" t="s">
        <v>4931</v>
      </c>
      <c r="B2011" s="5" t="s">
        <v>1845</v>
      </c>
      <c r="C2011" s="6" t="s">
        <v>111</v>
      </c>
      <c r="D2011" s="6" t="s">
        <v>112</v>
      </c>
      <c r="E2011" s="6" t="s">
        <v>4932</v>
      </c>
      <c r="F2011" s="7">
        <v>1004.4300000000003</v>
      </c>
      <c r="G2011" s="7">
        <v>-565.30000000000291</v>
      </c>
      <c r="H2011" s="8">
        <v>890.36000000000058</v>
      </c>
    </row>
    <row r="2012" spans="1:8">
      <c r="A2012" s="4" t="s">
        <v>4933</v>
      </c>
      <c r="B2012" s="5" t="s">
        <v>1897</v>
      </c>
      <c r="C2012" s="6" t="s">
        <v>4934</v>
      </c>
      <c r="D2012" s="6" t="s">
        <v>4935</v>
      </c>
      <c r="E2012" s="6" t="s">
        <v>4936</v>
      </c>
      <c r="F2012" s="7">
        <v>-817.32000000000698</v>
      </c>
      <c r="G2012" s="7">
        <v>439.44000000000233</v>
      </c>
      <c r="H2012" s="8">
        <v>836.47999999999593</v>
      </c>
    </row>
    <row r="2013" spans="1:8">
      <c r="A2013" s="4" t="s">
        <v>4937</v>
      </c>
      <c r="B2013" s="5" t="s">
        <v>327</v>
      </c>
      <c r="C2013" s="6" t="s">
        <v>940</v>
      </c>
      <c r="D2013" s="6" t="s">
        <v>941</v>
      </c>
      <c r="E2013" s="6" t="s">
        <v>3809</v>
      </c>
      <c r="F2013" s="7">
        <v>26364.58</v>
      </c>
      <c r="G2013" s="7">
        <v>32262.960000000006</v>
      </c>
      <c r="H2013" s="8">
        <v>87715.35</v>
      </c>
    </row>
    <row r="2014" spans="1:8">
      <c r="A2014" s="4" t="s">
        <v>4938</v>
      </c>
      <c r="B2014" s="5" t="s">
        <v>858</v>
      </c>
      <c r="C2014" s="6" t="s">
        <v>166</v>
      </c>
      <c r="D2014" s="6" t="s">
        <v>167</v>
      </c>
      <c r="E2014" s="6" t="s">
        <v>4939</v>
      </c>
      <c r="F2014" s="7">
        <v>1949.1900000000023</v>
      </c>
      <c r="G2014" s="7">
        <v>-18212.740000000005</v>
      </c>
      <c r="H2014" s="8">
        <v>-4430.929999999993</v>
      </c>
    </row>
    <row r="2015" spans="1:8">
      <c r="A2015" s="4" t="s">
        <v>4940</v>
      </c>
      <c r="B2015" s="5" t="s">
        <v>100</v>
      </c>
      <c r="C2015" s="6" t="s">
        <v>1251</v>
      </c>
      <c r="D2015" s="6" t="s">
        <v>1252</v>
      </c>
      <c r="E2015" s="6" t="s">
        <v>4941</v>
      </c>
      <c r="F2015" s="7">
        <v>-773.41000000000349</v>
      </c>
      <c r="G2015" s="7">
        <v>-1515.6699999999983</v>
      </c>
      <c r="H2015" s="8">
        <v>-418.51000000000204</v>
      </c>
    </row>
    <row r="2016" spans="1:8">
      <c r="A2016" s="4" t="s">
        <v>4942</v>
      </c>
      <c r="B2016" s="5" t="s">
        <v>2341</v>
      </c>
      <c r="C2016" s="6" t="s">
        <v>2797</v>
      </c>
      <c r="D2016" s="6" t="s">
        <v>2798</v>
      </c>
      <c r="E2016" s="6" t="s">
        <v>3908</v>
      </c>
      <c r="F2016" s="7">
        <v>-23156.050000000003</v>
      </c>
      <c r="G2016" s="7">
        <v>-18783.379999999997</v>
      </c>
      <c r="H2016" s="8">
        <v>-16671.5</v>
      </c>
    </row>
    <row r="2017" spans="1:8">
      <c r="A2017" s="4" t="s">
        <v>4943</v>
      </c>
      <c r="B2017" s="5" t="s">
        <v>663</v>
      </c>
      <c r="C2017" s="6" t="s">
        <v>1442</v>
      </c>
      <c r="D2017" s="6" t="s">
        <v>1443</v>
      </c>
      <c r="E2017" s="6" t="s">
        <v>4944</v>
      </c>
      <c r="F2017" s="7">
        <v>-24092.550000000003</v>
      </c>
      <c r="G2017" s="7">
        <v>-18451.86</v>
      </c>
      <c r="H2017" s="8">
        <v>-8578.43</v>
      </c>
    </row>
    <row r="2018" spans="1:8">
      <c r="A2018" s="4" t="s">
        <v>4945</v>
      </c>
      <c r="B2018" s="5" t="s">
        <v>831</v>
      </c>
      <c r="C2018" s="6" t="s">
        <v>1311</v>
      </c>
      <c r="D2018" s="6" t="s">
        <v>1312</v>
      </c>
      <c r="E2018" s="6" t="s">
        <v>489</v>
      </c>
      <c r="F2018" s="7">
        <v>-14417.210000000006</v>
      </c>
      <c r="G2018" s="7">
        <v>-10521.740000000005</v>
      </c>
      <c r="H2018" s="8">
        <v>-12454.14</v>
      </c>
    </row>
    <row r="2019" spans="1:8">
      <c r="A2019" s="4" t="s">
        <v>4946</v>
      </c>
      <c r="B2019" s="5" t="s">
        <v>3139</v>
      </c>
      <c r="C2019" s="6" t="s">
        <v>454</v>
      </c>
      <c r="D2019" s="6" t="s">
        <v>455</v>
      </c>
      <c r="E2019" s="6" t="s">
        <v>4947</v>
      </c>
      <c r="F2019" s="7">
        <v>-3784.6600000000035</v>
      </c>
      <c r="G2019" s="7">
        <v>-2612.25</v>
      </c>
      <c r="H2019" s="8">
        <v>4106.3999999999942</v>
      </c>
    </row>
    <row r="2020" spans="1:8">
      <c r="A2020" s="4" t="s">
        <v>4948</v>
      </c>
      <c r="B2020" s="5" t="s">
        <v>60</v>
      </c>
      <c r="C2020" s="6" t="s">
        <v>3252</v>
      </c>
      <c r="D2020" s="6" t="s">
        <v>3253</v>
      </c>
      <c r="E2020" s="6" t="s">
        <v>4949</v>
      </c>
      <c r="F2020" s="7">
        <v>-5290.1200000000026</v>
      </c>
      <c r="G2020" s="7">
        <v>-3192.1500000000015</v>
      </c>
      <c r="H2020" s="8">
        <v>56.959999999999127</v>
      </c>
    </row>
    <row r="2021" spans="1:8">
      <c r="A2021" s="4" t="s">
        <v>4950</v>
      </c>
      <c r="B2021" s="5" t="s">
        <v>4951</v>
      </c>
      <c r="C2021" s="6" t="s">
        <v>3627</v>
      </c>
      <c r="D2021" s="6" t="s">
        <v>3628</v>
      </c>
      <c r="E2021" s="6" t="s">
        <v>148</v>
      </c>
      <c r="F2021" s="7">
        <v>3426.3300000000017</v>
      </c>
      <c r="G2021" s="7">
        <v>1190.6500000000015</v>
      </c>
      <c r="H2021" s="8">
        <v>59500</v>
      </c>
    </row>
    <row r="2022" spans="1:8">
      <c r="A2022" s="4" t="s">
        <v>4952</v>
      </c>
      <c r="B2022" s="5" t="s">
        <v>157</v>
      </c>
      <c r="C2022" s="6" t="s">
        <v>537</v>
      </c>
      <c r="D2022" s="6" t="s">
        <v>538</v>
      </c>
      <c r="E2022" s="6" t="s">
        <v>4953</v>
      </c>
      <c r="F2022" s="7">
        <v>-10722.720000000001</v>
      </c>
      <c r="G2022" s="7">
        <v>-14826.410000000003</v>
      </c>
      <c r="H2022" s="8">
        <v>-15159.779999999999</v>
      </c>
    </row>
    <row r="2023" spans="1:8">
      <c r="A2023" s="4" t="s">
        <v>4954</v>
      </c>
      <c r="B2023" s="5" t="s">
        <v>1481</v>
      </c>
      <c r="C2023" s="6" t="s">
        <v>674</v>
      </c>
      <c r="D2023" s="6" t="s">
        <v>675</v>
      </c>
      <c r="E2023" s="6" t="s">
        <v>4955</v>
      </c>
      <c r="F2023" s="7">
        <v>-2911.8099999999977</v>
      </c>
      <c r="G2023" s="7">
        <v>-2429.25</v>
      </c>
      <c r="H2023" s="8">
        <v>-1352.3000000000029</v>
      </c>
    </row>
    <row r="2024" spans="1:8">
      <c r="A2024" s="4" t="s">
        <v>4956</v>
      </c>
      <c r="B2024" s="5" t="s">
        <v>1488</v>
      </c>
      <c r="C2024" s="6" t="s">
        <v>136</v>
      </c>
      <c r="D2024" s="6" t="s">
        <v>137</v>
      </c>
      <c r="E2024" s="6" t="s">
        <v>4957</v>
      </c>
      <c r="F2024" s="7">
        <v>-736.36999999999898</v>
      </c>
      <c r="G2024" s="7">
        <v>-1087.9500000000007</v>
      </c>
      <c r="H2024" s="8">
        <v>4.9999999999272404E-2</v>
      </c>
    </row>
    <row r="2025" spans="1:8">
      <c r="A2025" s="4" t="s">
        <v>4958</v>
      </c>
      <c r="B2025" s="5" t="s">
        <v>969</v>
      </c>
      <c r="C2025" s="6" t="s">
        <v>272</v>
      </c>
      <c r="D2025" s="6" t="s">
        <v>273</v>
      </c>
      <c r="E2025" s="6" t="s">
        <v>4959</v>
      </c>
      <c r="F2025" s="7">
        <v>-87502.450000000012</v>
      </c>
      <c r="G2025" s="7">
        <v>-71877.75</v>
      </c>
      <c r="H2025" s="8">
        <v>-38060.639999999999</v>
      </c>
    </row>
    <row r="2026" spans="1:8">
      <c r="A2026" s="4" t="s">
        <v>4960</v>
      </c>
      <c r="B2026" s="5" t="s">
        <v>3245</v>
      </c>
      <c r="C2026" s="6" t="s">
        <v>86</v>
      </c>
      <c r="D2026" s="6" t="s">
        <v>87</v>
      </c>
      <c r="E2026" s="6" t="s">
        <v>4961</v>
      </c>
      <c r="F2026" s="7">
        <v>-9197.3499999999985</v>
      </c>
      <c r="G2026" s="7">
        <v>-4985.1699999999983</v>
      </c>
      <c r="H2026" s="8">
        <v>-1750.0500000000029</v>
      </c>
    </row>
    <row r="2027" spans="1:8">
      <c r="A2027" s="4" t="s">
        <v>4962</v>
      </c>
      <c r="B2027" s="5" t="s">
        <v>413</v>
      </c>
      <c r="C2027" s="6" t="s">
        <v>2075</v>
      </c>
      <c r="D2027" s="6" t="s">
        <v>2076</v>
      </c>
      <c r="E2027" s="6" t="s">
        <v>478</v>
      </c>
      <c r="F2027" s="7">
        <v>-24610.160000000003</v>
      </c>
      <c r="G2027" s="7">
        <v>-10861.830000000002</v>
      </c>
      <c r="H2027" s="8">
        <v>-14221.910000000003</v>
      </c>
    </row>
    <row r="2028" spans="1:8">
      <c r="A2028" s="4" t="s">
        <v>4963</v>
      </c>
      <c r="B2028" s="5" t="s">
        <v>232</v>
      </c>
      <c r="C2028" s="6" t="s">
        <v>233</v>
      </c>
      <c r="D2028" s="6" t="s">
        <v>234</v>
      </c>
      <c r="E2028" s="6" t="s">
        <v>4964</v>
      </c>
      <c r="F2028" s="7">
        <v>-3501.510000000002</v>
      </c>
      <c r="G2028" s="7">
        <v>-2883.5699999999997</v>
      </c>
      <c r="H2028" s="8">
        <v>-3647.0599999999977</v>
      </c>
    </row>
    <row r="2029" spans="1:8">
      <c r="A2029" s="4" t="s">
        <v>4965</v>
      </c>
      <c r="B2029" s="5" t="s">
        <v>4966</v>
      </c>
      <c r="C2029" s="6" t="s">
        <v>1987</v>
      </c>
      <c r="D2029" s="6" t="s">
        <v>1988</v>
      </c>
      <c r="E2029" s="6" t="s">
        <v>4967</v>
      </c>
      <c r="F2029" s="7">
        <v>-480.49000000000524</v>
      </c>
      <c r="G2029" s="7">
        <v>35.730000000003201</v>
      </c>
      <c r="H2029" s="8">
        <v>8271.5999999999985</v>
      </c>
    </row>
    <row r="2030" spans="1:8">
      <c r="A2030" s="4" t="s">
        <v>4968</v>
      </c>
      <c r="B2030" s="5" t="s">
        <v>157</v>
      </c>
      <c r="C2030" s="6" t="s">
        <v>509</v>
      </c>
      <c r="D2030" s="6" t="s">
        <v>510</v>
      </c>
      <c r="E2030" s="6" t="s">
        <v>4969</v>
      </c>
      <c r="F2030" s="7">
        <v>3409.2700000000041</v>
      </c>
      <c r="G2030" s="7">
        <v>615.58999999999651</v>
      </c>
      <c r="H2030" s="8">
        <v>7556.6399999999994</v>
      </c>
    </row>
    <row r="2031" spans="1:8">
      <c r="A2031" s="4" t="s">
        <v>4970</v>
      </c>
      <c r="B2031" s="5" t="s">
        <v>966</v>
      </c>
      <c r="C2031" s="6" t="s">
        <v>1014</v>
      </c>
      <c r="D2031" s="6" t="s">
        <v>1015</v>
      </c>
      <c r="E2031" s="6" t="s">
        <v>1895</v>
      </c>
      <c r="F2031" s="7">
        <v>4772.3699999999953</v>
      </c>
      <c r="G2031" s="7">
        <v>1701.3199999999997</v>
      </c>
      <c r="H2031" s="8">
        <v>-637.01000000000204</v>
      </c>
    </row>
    <row r="2032" spans="1:8">
      <c r="A2032" s="4" t="s">
        <v>4971</v>
      </c>
      <c r="B2032" s="5" t="s">
        <v>157</v>
      </c>
      <c r="C2032" s="6" t="s">
        <v>844</v>
      </c>
      <c r="D2032" s="6" t="s">
        <v>845</v>
      </c>
      <c r="E2032" s="6" t="s">
        <v>3856</v>
      </c>
      <c r="F2032" s="7">
        <v>-2413.3799999999974</v>
      </c>
      <c r="G2032" s="7">
        <v>-9144.5400000000009</v>
      </c>
      <c r="H2032" s="8">
        <v>18867.009999999998</v>
      </c>
    </row>
    <row r="2033" spans="1:8">
      <c r="A2033" s="4" t="s">
        <v>4972</v>
      </c>
      <c r="B2033" s="5" t="s">
        <v>1439</v>
      </c>
      <c r="C2033" s="6" t="s">
        <v>398</v>
      </c>
      <c r="D2033" s="6" t="s">
        <v>399</v>
      </c>
      <c r="E2033" s="6" t="s">
        <v>4973</v>
      </c>
      <c r="F2033" s="7">
        <v>-4783.9800000000032</v>
      </c>
      <c r="G2033" s="7">
        <v>-1483.8899999999994</v>
      </c>
      <c r="H2033" s="8">
        <v>2892.489999999998</v>
      </c>
    </row>
    <row r="2034" spans="1:8">
      <c r="A2034" s="4" t="s">
        <v>4974</v>
      </c>
      <c r="B2034" s="5" t="s">
        <v>4975</v>
      </c>
      <c r="C2034" s="6" t="s">
        <v>4131</v>
      </c>
      <c r="D2034" s="6" t="s">
        <v>4132</v>
      </c>
      <c r="E2034" s="6" t="s">
        <v>959</v>
      </c>
      <c r="F2034" s="7">
        <v>-82.360000000000582</v>
      </c>
      <c r="G2034" s="7">
        <v>1474.5399999999936</v>
      </c>
      <c r="H2034" s="8">
        <v>502.07000000000698</v>
      </c>
    </row>
    <row r="2035" spans="1:8">
      <c r="A2035" s="4" t="s">
        <v>4976</v>
      </c>
      <c r="B2035" s="5" t="s">
        <v>100</v>
      </c>
      <c r="C2035" s="6" t="s">
        <v>1271</v>
      </c>
      <c r="D2035" s="6" t="s">
        <v>1272</v>
      </c>
      <c r="E2035" s="6" t="s">
        <v>4977</v>
      </c>
      <c r="F2035" s="7">
        <v>847.86000000000058</v>
      </c>
      <c r="G2035" s="7">
        <v>-4803.3799999999974</v>
      </c>
      <c r="H2035" s="8">
        <v>-1995.3799999999974</v>
      </c>
    </row>
    <row r="2036" spans="1:8">
      <c r="A2036" s="4" t="s">
        <v>4978</v>
      </c>
      <c r="B2036" s="5" t="s">
        <v>120</v>
      </c>
      <c r="C2036" s="6" t="s">
        <v>1353</v>
      </c>
      <c r="D2036" s="6" t="s">
        <v>1354</v>
      </c>
      <c r="E2036" s="6" t="s">
        <v>4585</v>
      </c>
      <c r="F2036" s="7">
        <v>-11963.720000000001</v>
      </c>
      <c r="G2036" s="7">
        <v>-16725.53</v>
      </c>
      <c r="H2036" s="8">
        <v>-8438.0299999999988</v>
      </c>
    </row>
    <row r="2037" spans="1:8">
      <c r="A2037" s="4" t="s">
        <v>4979</v>
      </c>
      <c r="B2037" s="5" t="s">
        <v>2027</v>
      </c>
      <c r="C2037" s="6" t="s">
        <v>2455</v>
      </c>
      <c r="D2037" s="6" t="s">
        <v>2456</v>
      </c>
      <c r="E2037" s="6" t="s">
        <v>861</v>
      </c>
      <c r="F2037" s="7">
        <v>-13301.630000000005</v>
      </c>
      <c r="G2037" s="7">
        <v>-8998.36</v>
      </c>
      <c r="H2037" s="8">
        <v>-13238.14</v>
      </c>
    </row>
    <row r="2038" spans="1:8">
      <c r="A2038" s="4" t="s">
        <v>4980</v>
      </c>
      <c r="B2038" s="5" t="s">
        <v>693</v>
      </c>
      <c r="C2038" s="6" t="s">
        <v>4755</v>
      </c>
      <c r="D2038" s="6" t="s">
        <v>4756</v>
      </c>
      <c r="E2038" s="6" t="s">
        <v>4981</v>
      </c>
      <c r="F2038" s="7">
        <v>-29327.410000000003</v>
      </c>
      <c r="G2038" s="7">
        <v>-23492.78</v>
      </c>
      <c r="H2038" s="8">
        <v>-14296.57</v>
      </c>
    </row>
    <row r="2039" spans="1:8">
      <c r="A2039" s="4" t="s">
        <v>4982</v>
      </c>
      <c r="B2039" s="5" t="s">
        <v>193</v>
      </c>
      <c r="C2039" s="6" t="s">
        <v>1393</v>
      </c>
      <c r="D2039" s="6" t="s">
        <v>1394</v>
      </c>
      <c r="E2039" s="6" t="s">
        <v>4983</v>
      </c>
      <c r="F2039" s="7">
        <v>-9659.4000000000015</v>
      </c>
      <c r="G2039" s="7">
        <v>-9685.9599999999991</v>
      </c>
      <c r="H2039" s="8">
        <v>-9591.9700000000012</v>
      </c>
    </row>
    <row r="2040" spans="1:8">
      <c r="A2040" s="4" t="s">
        <v>4984</v>
      </c>
      <c r="B2040" s="5" t="s">
        <v>281</v>
      </c>
      <c r="C2040" s="6" t="s">
        <v>761</v>
      </c>
      <c r="D2040" s="6" t="s">
        <v>762</v>
      </c>
      <c r="E2040" s="6" t="s">
        <v>1617</v>
      </c>
      <c r="F2040" s="7">
        <v>-5292.9000000000015</v>
      </c>
      <c r="G2040" s="7">
        <v>-6664.9000000000015</v>
      </c>
      <c r="H2040" s="8">
        <v>-5353.2300000000032</v>
      </c>
    </row>
    <row r="2041" spans="1:8">
      <c r="A2041" s="4" t="s">
        <v>4985</v>
      </c>
      <c r="B2041" s="5" t="s">
        <v>157</v>
      </c>
      <c r="C2041" s="6" t="s">
        <v>4001</v>
      </c>
      <c r="D2041" s="6" t="s">
        <v>4002</v>
      </c>
      <c r="E2041" s="6" t="s">
        <v>4617</v>
      </c>
      <c r="F2041" s="7">
        <v>866.91000000000349</v>
      </c>
      <c r="G2041" s="7">
        <v>-9667.179999999993</v>
      </c>
      <c r="H2041" s="8">
        <v>-5.6499999999941792</v>
      </c>
    </row>
    <row r="2042" spans="1:8">
      <c r="A2042" s="4" t="s">
        <v>4986</v>
      </c>
      <c r="B2042" s="5" t="s">
        <v>433</v>
      </c>
      <c r="C2042" s="6" t="s">
        <v>1024</v>
      </c>
      <c r="D2042" s="6" t="s">
        <v>1025</v>
      </c>
      <c r="E2042" s="6" t="s">
        <v>3250</v>
      </c>
      <c r="F2042" s="7">
        <v>178.27999999999884</v>
      </c>
      <c r="G2042" s="7">
        <v>2019.2700000000041</v>
      </c>
      <c r="H2042" s="8">
        <v>59042.66</v>
      </c>
    </row>
    <row r="2043" spans="1:8">
      <c r="A2043" s="4" t="s">
        <v>4987</v>
      </c>
      <c r="B2043" s="5" t="s">
        <v>3188</v>
      </c>
      <c r="C2043" s="6" t="s">
        <v>1014</v>
      </c>
      <c r="D2043" s="6" t="s">
        <v>1015</v>
      </c>
      <c r="E2043" s="6" t="s">
        <v>1874</v>
      </c>
      <c r="F2043" s="7">
        <v>-15044.220000000001</v>
      </c>
      <c r="G2043" s="7">
        <v>-12399.5</v>
      </c>
      <c r="H2043" s="8">
        <v>-21151.22</v>
      </c>
    </row>
    <row r="2044" spans="1:8">
      <c r="A2044" s="4" t="s">
        <v>4988</v>
      </c>
      <c r="B2044" s="5" t="s">
        <v>4989</v>
      </c>
      <c r="C2044" s="6" t="s">
        <v>733</v>
      </c>
      <c r="D2044" s="6" t="s">
        <v>734</v>
      </c>
      <c r="E2044" s="6" t="s">
        <v>4990</v>
      </c>
      <c r="F2044" s="7">
        <v>3313.3600000000006</v>
      </c>
      <c r="G2044" s="7">
        <v>-400.05000000000291</v>
      </c>
      <c r="H2044" s="8">
        <v>-331.77000000000407</v>
      </c>
    </row>
    <row r="2045" spans="1:8">
      <c r="A2045" s="4" t="s">
        <v>4991</v>
      </c>
      <c r="B2045" s="5" t="s">
        <v>95</v>
      </c>
      <c r="C2045" s="6" t="s">
        <v>3711</v>
      </c>
      <c r="D2045" s="6" t="s">
        <v>3712</v>
      </c>
      <c r="E2045" s="6" t="s">
        <v>3383</v>
      </c>
      <c r="F2045" s="7">
        <v>14270.04</v>
      </c>
      <c r="G2045" s="7">
        <v>12880.08</v>
      </c>
      <c r="H2045" s="8">
        <v>13848</v>
      </c>
    </row>
    <row r="2046" spans="1:8">
      <c r="A2046" s="4" t="s">
        <v>4992</v>
      </c>
      <c r="B2046" s="5" t="s">
        <v>4993</v>
      </c>
      <c r="C2046" s="6" t="s">
        <v>703</v>
      </c>
      <c r="D2046" s="6" t="s">
        <v>704</v>
      </c>
      <c r="E2046" s="6" t="s">
        <v>4994</v>
      </c>
      <c r="F2046" s="7">
        <v>-723.69000000000233</v>
      </c>
      <c r="G2046" s="7">
        <v>-1766.1699999999983</v>
      </c>
      <c r="H2046" s="8">
        <v>2140.1200000000026</v>
      </c>
    </row>
    <row r="2047" spans="1:8">
      <c r="A2047" s="4" t="s">
        <v>4995</v>
      </c>
      <c r="B2047" s="5" t="s">
        <v>1602</v>
      </c>
      <c r="C2047" s="6" t="s">
        <v>1603</v>
      </c>
      <c r="D2047" s="6" t="s">
        <v>1604</v>
      </c>
      <c r="E2047" s="6" t="s">
        <v>4996</v>
      </c>
      <c r="F2047" s="7">
        <v>-2784.6699999999983</v>
      </c>
      <c r="G2047" s="7">
        <v>-1207.8499999999985</v>
      </c>
      <c r="H2047" s="8">
        <v>242.7300000000032</v>
      </c>
    </row>
    <row r="2048" spans="1:8">
      <c r="A2048" s="4" t="s">
        <v>4997</v>
      </c>
      <c r="B2048" s="5" t="s">
        <v>740</v>
      </c>
      <c r="C2048" s="6" t="s">
        <v>1178</v>
      </c>
      <c r="D2048" s="6" t="s">
        <v>1179</v>
      </c>
      <c r="E2048" s="6" t="s">
        <v>4212</v>
      </c>
      <c r="F2048" s="7">
        <v>-2431.2099999999991</v>
      </c>
      <c r="G2048" s="7">
        <v>-1826.739999999998</v>
      </c>
      <c r="H2048" s="8">
        <v>-1654.5199999999968</v>
      </c>
    </row>
    <row r="2049" spans="1:8">
      <c r="A2049" s="4" t="s">
        <v>4998</v>
      </c>
      <c r="B2049" s="5" t="s">
        <v>397</v>
      </c>
      <c r="C2049" s="6" t="s">
        <v>398</v>
      </c>
      <c r="D2049" s="6" t="s">
        <v>399</v>
      </c>
      <c r="E2049" s="6" t="s">
        <v>4999</v>
      </c>
      <c r="F2049" s="7">
        <v>-27534.789999999994</v>
      </c>
      <c r="G2049" s="7">
        <v>-18081.350000000006</v>
      </c>
      <c r="H2049" s="8">
        <v>-17017.839999999997</v>
      </c>
    </row>
    <row r="2050" spans="1:8">
      <c r="A2050" s="4" t="s">
        <v>5000</v>
      </c>
      <c r="B2050" s="5" t="s">
        <v>3897</v>
      </c>
      <c r="C2050" s="6" t="s">
        <v>226</v>
      </c>
      <c r="D2050" s="6" t="s">
        <v>227</v>
      </c>
      <c r="E2050" s="6" t="s">
        <v>5001</v>
      </c>
      <c r="F2050" s="7">
        <v>-1099.3700000000026</v>
      </c>
      <c r="G2050" s="7">
        <v>-1230.8899999999994</v>
      </c>
      <c r="H2050" s="8">
        <v>6779.9000000000015</v>
      </c>
    </row>
    <row r="2051" spans="1:8">
      <c r="A2051" s="4" t="s">
        <v>5002</v>
      </c>
      <c r="B2051" s="5" t="s">
        <v>29</v>
      </c>
      <c r="C2051" s="6" t="s">
        <v>546</v>
      </c>
      <c r="D2051" s="6" t="s">
        <v>547</v>
      </c>
      <c r="E2051" s="6" t="s">
        <v>5003</v>
      </c>
      <c r="F2051" s="7">
        <v>-3686.2799999999988</v>
      </c>
      <c r="G2051" s="7">
        <v>-937.10000000000582</v>
      </c>
      <c r="H2051" s="8">
        <v>-4619.6300000000047</v>
      </c>
    </row>
    <row r="2052" spans="1:8">
      <c r="A2052" s="4" t="s">
        <v>5004</v>
      </c>
      <c r="B2052" s="5" t="s">
        <v>120</v>
      </c>
      <c r="C2052" s="6" t="s">
        <v>409</v>
      </c>
      <c r="D2052" s="6" t="s">
        <v>410</v>
      </c>
      <c r="E2052" s="6" t="s">
        <v>5005</v>
      </c>
      <c r="F2052" s="7">
        <v>-28608.229999999996</v>
      </c>
      <c r="G2052" s="7">
        <v>-10466.039999999994</v>
      </c>
      <c r="H2052" s="8">
        <v>-4694.3000000000029</v>
      </c>
    </row>
    <row r="2053" spans="1:8">
      <c r="A2053" s="4" t="s">
        <v>5006</v>
      </c>
      <c r="B2053" s="5" t="s">
        <v>1163</v>
      </c>
      <c r="C2053" s="6" t="s">
        <v>1360</v>
      </c>
      <c r="D2053" s="6" t="s">
        <v>1361</v>
      </c>
      <c r="E2053" s="6" t="s">
        <v>3351</v>
      </c>
      <c r="F2053" s="7">
        <v>-21187.990000000005</v>
      </c>
      <c r="G2053" s="7">
        <v>-21846.190000000002</v>
      </c>
      <c r="H2053" s="8">
        <v>-15519.699999999997</v>
      </c>
    </row>
    <row r="2054" spans="1:8">
      <c r="A2054" s="4" t="s">
        <v>5007</v>
      </c>
      <c r="B2054" s="5" t="s">
        <v>100</v>
      </c>
      <c r="C2054" s="6" t="s">
        <v>694</v>
      </c>
      <c r="D2054" s="6" t="s">
        <v>695</v>
      </c>
      <c r="E2054" s="6" t="s">
        <v>1511</v>
      </c>
      <c r="F2054" s="7">
        <v>-16855.11</v>
      </c>
      <c r="G2054" s="7">
        <v>-22479.53</v>
      </c>
      <c r="H2054" s="8">
        <v>-14454.849999999999</v>
      </c>
    </row>
    <row r="2055" spans="1:8">
      <c r="A2055" s="4" t="s">
        <v>5008</v>
      </c>
      <c r="B2055" s="5" t="s">
        <v>1185</v>
      </c>
      <c r="C2055" s="6" t="s">
        <v>1186</v>
      </c>
      <c r="D2055" s="6" t="s">
        <v>1187</v>
      </c>
      <c r="E2055" s="6" t="s">
        <v>4959</v>
      </c>
      <c r="F2055" s="7">
        <v>-1311.0500000000029</v>
      </c>
      <c r="G2055" s="7">
        <v>-1178.8499999999985</v>
      </c>
      <c r="H2055" s="8">
        <v>2495.9800000000032</v>
      </c>
    </row>
    <row r="2056" spans="1:8">
      <c r="A2056" s="4" t="s">
        <v>5009</v>
      </c>
      <c r="B2056" s="5" t="s">
        <v>2500</v>
      </c>
      <c r="C2056" s="6" t="s">
        <v>378</v>
      </c>
      <c r="D2056" s="6" t="s">
        <v>379</v>
      </c>
      <c r="E2056" s="6" t="s">
        <v>2098</v>
      </c>
      <c r="F2056" s="7">
        <v>-1559.2699999999968</v>
      </c>
      <c r="G2056" s="7">
        <v>-1071.75</v>
      </c>
      <c r="H2056" s="8">
        <v>1140.4499999999971</v>
      </c>
    </row>
    <row r="2057" spans="1:8">
      <c r="A2057" s="4" t="s">
        <v>5010</v>
      </c>
      <c r="B2057" s="5" t="s">
        <v>778</v>
      </c>
      <c r="C2057" s="6" t="s">
        <v>2532</v>
      </c>
      <c r="D2057" s="6" t="s">
        <v>2533</v>
      </c>
      <c r="E2057" s="6" t="s">
        <v>444</v>
      </c>
      <c r="F2057" s="7">
        <v>29845.9</v>
      </c>
      <c r="G2057" s="7">
        <v>-1190.9599999999991</v>
      </c>
      <c r="H2057" s="8">
        <v>4.0000000000873115E-2</v>
      </c>
    </row>
    <row r="2058" spans="1:8">
      <c r="A2058" s="4" t="s">
        <v>5010</v>
      </c>
      <c r="B2058" s="5" t="s">
        <v>1488</v>
      </c>
      <c r="C2058" s="6" t="s">
        <v>136</v>
      </c>
      <c r="D2058" s="6" t="s">
        <v>137</v>
      </c>
      <c r="E2058" s="6" t="s">
        <v>2535</v>
      </c>
      <c r="F2058" s="7">
        <v>-115.90000000000146</v>
      </c>
      <c r="G2058" s="7">
        <v>-1190.9599999999991</v>
      </c>
      <c r="H2058" s="8">
        <v>4.0000000000873115E-2</v>
      </c>
    </row>
    <row r="2059" spans="1:8">
      <c r="A2059" s="4" t="s">
        <v>5011</v>
      </c>
      <c r="B2059" s="5" t="s">
        <v>3004</v>
      </c>
      <c r="C2059" s="6" t="s">
        <v>5012</v>
      </c>
      <c r="D2059" s="6" t="s">
        <v>5013</v>
      </c>
      <c r="E2059" s="6" t="s">
        <v>5014</v>
      </c>
      <c r="F2059" s="7">
        <v>-7232.8700000000026</v>
      </c>
      <c r="G2059" s="7">
        <v>-11413.830000000002</v>
      </c>
      <c r="H2059" s="8">
        <v>-10572.160000000003</v>
      </c>
    </row>
    <row r="2060" spans="1:8">
      <c r="A2060" s="4" t="s">
        <v>5015</v>
      </c>
      <c r="B2060" s="5" t="s">
        <v>5016</v>
      </c>
      <c r="C2060" s="6" t="s">
        <v>2828</v>
      </c>
      <c r="D2060" s="6" t="s">
        <v>2829</v>
      </c>
      <c r="E2060" s="6" t="s">
        <v>3116</v>
      </c>
      <c r="F2060" s="7">
        <v>1101.8799999999974</v>
      </c>
      <c r="G2060" s="7">
        <v>6470.0899999999965</v>
      </c>
      <c r="H2060" s="8">
        <v>46350.32</v>
      </c>
    </row>
    <row r="2061" spans="1:8">
      <c r="A2061" s="4" t="s">
        <v>5017</v>
      </c>
      <c r="B2061" s="5" t="s">
        <v>629</v>
      </c>
      <c r="C2061" s="6" t="s">
        <v>505</v>
      </c>
      <c r="D2061" s="6" t="s">
        <v>506</v>
      </c>
      <c r="E2061" s="6" t="s">
        <v>5018</v>
      </c>
      <c r="F2061" s="7">
        <v>37.730000000003201</v>
      </c>
      <c r="G2061" s="7">
        <v>1170.8199999999997</v>
      </c>
      <c r="H2061" s="8">
        <v>566.59999999999854</v>
      </c>
    </row>
    <row r="2062" spans="1:8">
      <c r="A2062" s="4" t="s">
        <v>5019</v>
      </c>
      <c r="B2062" s="5" t="s">
        <v>729</v>
      </c>
      <c r="C2062" s="6" t="s">
        <v>86</v>
      </c>
      <c r="D2062" s="6" t="s">
        <v>87</v>
      </c>
      <c r="E2062" s="6" t="s">
        <v>4683</v>
      </c>
      <c r="F2062" s="7">
        <v>-15146.730000000003</v>
      </c>
      <c r="G2062" s="7">
        <v>-13920.330000000002</v>
      </c>
      <c r="H2062" s="8">
        <v>37348</v>
      </c>
    </row>
    <row r="2063" spans="1:8">
      <c r="A2063" s="4" t="s">
        <v>5020</v>
      </c>
      <c r="B2063" s="5" t="s">
        <v>355</v>
      </c>
      <c r="C2063" s="6" t="s">
        <v>378</v>
      </c>
      <c r="D2063" s="6" t="s">
        <v>379</v>
      </c>
      <c r="E2063" s="6" t="s">
        <v>1061</v>
      </c>
      <c r="F2063" s="7">
        <v>-20351.350000000006</v>
      </c>
      <c r="G2063" s="7">
        <v>-10687.620000000003</v>
      </c>
      <c r="H2063" s="8">
        <v>-3276.3099999999977</v>
      </c>
    </row>
    <row r="2064" spans="1:8">
      <c r="A2064" s="4" t="s">
        <v>5021</v>
      </c>
      <c r="B2064" s="5" t="s">
        <v>95</v>
      </c>
      <c r="C2064" s="6" t="s">
        <v>96</v>
      </c>
      <c r="D2064" s="6" t="s">
        <v>97</v>
      </c>
      <c r="E2064" s="6" t="s">
        <v>5022</v>
      </c>
      <c r="F2064" s="7">
        <v>13197.21</v>
      </c>
      <c r="G2064" s="7">
        <v>16807.96</v>
      </c>
      <c r="H2064" s="8">
        <v>27040</v>
      </c>
    </row>
    <row r="2065" spans="1:8">
      <c r="A2065" s="4" t="s">
        <v>5023</v>
      </c>
      <c r="B2065" s="5" t="s">
        <v>2806</v>
      </c>
      <c r="C2065" s="6" t="s">
        <v>180</v>
      </c>
      <c r="D2065" s="6" t="s">
        <v>181</v>
      </c>
      <c r="E2065" s="6" t="s">
        <v>1228</v>
      </c>
      <c r="F2065" s="7">
        <v>-16247.870000000003</v>
      </c>
      <c r="G2065" s="7">
        <v>-9785.8000000000029</v>
      </c>
      <c r="H2065" s="8">
        <v>-13568.61</v>
      </c>
    </row>
    <row r="2066" spans="1:8">
      <c r="A2066" s="4" t="s">
        <v>5024</v>
      </c>
      <c r="B2066" s="5" t="s">
        <v>342</v>
      </c>
      <c r="C2066" s="6" t="s">
        <v>141</v>
      </c>
      <c r="D2066" s="6" t="s">
        <v>142</v>
      </c>
      <c r="E2066" s="6" t="s">
        <v>2772</v>
      </c>
      <c r="F2066" s="7">
        <v>-2215.0500000000029</v>
      </c>
      <c r="G2066" s="7">
        <v>-4368.8399999999965</v>
      </c>
      <c r="H2066" s="8">
        <v>-1648.010000000002</v>
      </c>
    </row>
    <row r="2067" spans="1:8">
      <c r="A2067" s="4" t="s">
        <v>5025</v>
      </c>
      <c r="B2067" s="5" t="s">
        <v>237</v>
      </c>
      <c r="C2067" s="6" t="s">
        <v>5026</v>
      </c>
      <c r="D2067" s="6" t="s">
        <v>5027</v>
      </c>
      <c r="E2067" s="6" t="s">
        <v>5028</v>
      </c>
      <c r="F2067" s="7">
        <v>93.780000000000655</v>
      </c>
      <c r="G2067" s="7">
        <v>-163.61000000000058</v>
      </c>
      <c r="H2067" s="8">
        <v>374.6200000000008</v>
      </c>
    </row>
    <row r="2068" spans="1:8">
      <c r="A2068" s="4" t="s">
        <v>5029</v>
      </c>
      <c r="B2068" s="5" t="s">
        <v>100</v>
      </c>
      <c r="C2068" s="6" t="s">
        <v>2690</v>
      </c>
      <c r="D2068" s="6" t="s">
        <v>2691</v>
      </c>
      <c r="E2068" s="6" t="s">
        <v>3585</v>
      </c>
      <c r="F2068" s="7">
        <v>-1498.1200000000026</v>
      </c>
      <c r="G2068" s="7">
        <v>-1924.2300000000032</v>
      </c>
      <c r="H2068" s="8">
        <v>-1218.4500000000007</v>
      </c>
    </row>
    <row r="2069" spans="1:8">
      <c r="A2069" s="4" t="s">
        <v>5030</v>
      </c>
      <c r="B2069" s="5" t="s">
        <v>1000</v>
      </c>
      <c r="C2069" s="6" t="s">
        <v>1001</v>
      </c>
      <c r="D2069" s="6" t="s">
        <v>1002</v>
      </c>
      <c r="E2069" s="6" t="s">
        <v>2815</v>
      </c>
      <c r="F2069" s="7">
        <v>-496.55999999999767</v>
      </c>
      <c r="G2069" s="7">
        <v>-1630.7099999999991</v>
      </c>
      <c r="H2069" s="8">
        <v>-209.91000000000349</v>
      </c>
    </row>
    <row r="2070" spans="1:8">
      <c r="A2070" s="4" t="s">
        <v>5031</v>
      </c>
      <c r="B2070" s="5" t="s">
        <v>1788</v>
      </c>
      <c r="C2070" s="6" t="s">
        <v>2741</v>
      </c>
      <c r="D2070" s="6" t="s">
        <v>2742</v>
      </c>
      <c r="E2070" s="6" t="s">
        <v>5032</v>
      </c>
      <c r="F2070" s="7">
        <v>-6923.07</v>
      </c>
      <c r="G2070" s="7">
        <v>-6447.6900000000023</v>
      </c>
      <c r="H2070" s="8">
        <v>-8262.4800000000032</v>
      </c>
    </row>
    <row r="2071" spans="1:8">
      <c r="A2071" s="4" t="s">
        <v>5033</v>
      </c>
      <c r="B2071" s="5" t="s">
        <v>1190</v>
      </c>
      <c r="C2071" s="6" t="s">
        <v>1024</v>
      </c>
      <c r="D2071" s="6" t="s">
        <v>1025</v>
      </c>
      <c r="E2071" s="6" t="s">
        <v>5034</v>
      </c>
      <c r="F2071" s="7">
        <v>2886.9900000000052</v>
      </c>
      <c r="G2071" s="7">
        <v>1422.3300000000017</v>
      </c>
      <c r="H2071" s="8">
        <v>62291.28</v>
      </c>
    </row>
    <row r="2072" spans="1:8">
      <c r="A2072" s="4" t="s">
        <v>5035</v>
      </c>
      <c r="B2072" s="5" t="s">
        <v>267</v>
      </c>
      <c r="C2072" s="6" t="s">
        <v>476</v>
      </c>
      <c r="D2072" s="6" t="s">
        <v>477</v>
      </c>
      <c r="E2072" s="6" t="s">
        <v>1326</v>
      </c>
      <c r="F2072" s="7">
        <v>1329.8000000000029</v>
      </c>
      <c r="G2072" s="7">
        <v>45.210000000006403</v>
      </c>
      <c r="H2072" s="8">
        <v>-6501.3300000000017</v>
      </c>
    </row>
    <row r="2073" spans="1:8">
      <c r="A2073" s="4" t="s">
        <v>5036</v>
      </c>
      <c r="B2073" s="5" t="s">
        <v>19</v>
      </c>
      <c r="C2073" s="6" t="s">
        <v>2486</v>
      </c>
      <c r="D2073" s="6" t="s">
        <v>2487</v>
      </c>
      <c r="E2073" s="6" t="s">
        <v>1888</v>
      </c>
      <c r="F2073" s="7">
        <v>1862.8300000000017</v>
      </c>
      <c r="G2073" s="7">
        <v>13485.43</v>
      </c>
      <c r="H2073" s="8">
        <v>21760.440000000002</v>
      </c>
    </row>
    <row r="2074" spans="1:8">
      <c r="A2074" s="4" t="s">
        <v>5037</v>
      </c>
      <c r="B2074" s="5" t="s">
        <v>517</v>
      </c>
      <c r="C2074" s="6" t="s">
        <v>2075</v>
      </c>
      <c r="D2074" s="6" t="s">
        <v>2076</v>
      </c>
      <c r="E2074" s="6" t="s">
        <v>1200</v>
      </c>
      <c r="F2074" s="7">
        <v>-20891.03</v>
      </c>
      <c r="G2074" s="7">
        <v>-16335.5</v>
      </c>
      <c r="H2074" s="8">
        <v>-5403.320000000007</v>
      </c>
    </row>
    <row r="2075" spans="1:8">
      <c r="A2075" s="4" t="s">
        <v>5038</v>
      </c>
      <c r="B2075" s="5" t="s">
        <v>5039</v>
      </c>
      <c r="C2075" s="6" t="s">
        <v>45</v>
      </c>
      <c r="D2075" s="6" t="s">
        <v>46</v>
      </c>
      <c r="E2075" s="6" t="s">
        <v>5040</v>
      </c>
      <c r="F2075" s="7">
        <v>13533.38</v>
      </c>
      <c r="G2075" s="7">
        <v>12267.5</v>
      </c>
      <c r="H2075" s="8">
        <v>10374</v>
      </c>
    </row>
    <row r="2076" spans="1:8">
      <c r="A2076" s="4" t="s">
        <v>5041</v>
      </c>
      <c r="B2076" s="5" t="s">
        <v>2369</v>
      </c>
      <c r="C2076" s="6" t="s">
        <v>1918</v>
      </c>
      <c r="D2076" s="6" t="s">
        <v>1919</v>
      </c>
      <c r="E2076" s="6" t="s">
        <v>1021</v>
      </c>
      <c r="F2076" s="7">
        <v>-5000.9100000000035</v>
      </c>
      <c r="G2076" s="7">
        <v>-9547.4000000000015</v>
      </c>
      <c r="H2076" s="8">
        <v>4118.8300000000017</v>
      </c>
    </row>
    <row r="2077" spans="1:8">
      <c r="A2077" s="4" t="s">
        <v>5042</v>
      </c>
      <c r="B2077" s="5" t="s">
        <v>14</v>
      </c>
      <c r="C2077" s="6" t="s">
        <v>15</v>
      </c>
      <c r="D2077" s="6" t="s">
        <v>16</v>
      </c>
      <c r="E2077" s="6" t="s">
        <v>5043</v>
      </c>
      <c r="F2077" s="7">
        <v>-470.91000000000349</v>
      </c>
      <c r="G2077" s="7">
        <v>-1069.4499999999971</v>
      </c>
      <c r="H2077" s="8">
        <v>1742.2099999999991</v>
      </c>
    </row>
    <row r="2078" spans="1:8">
      <c r="A2078" s="4" t="s">
        <v>5044</v>
      </c>
      <c r="B2078" s="5" t="s">
        <v>2780</v>
      </c>
      <c r="C2078" s="6" t="s">
        <v>1588</v>
      </c>
      <c r="D2078" s="6" t="s">
        <v>1589</v>
      </c>
      <c r="E2078" s="6" t="s">
        <v>5045</v>
      </c>
      <c r="F2078" s="7">
        <v>-1456.75</v>
      </c>
      <c r="G2078" s="7">
        <v>-2434.2799999999988</v>
      </c>
      <c r="H2078" s="8">
        <v>897.48999999999796</v>
      </c>
    </row>
    <row r="2079" spans="1:8">
      <c r="A2079" s="4" t="s">
        <v>5046</v>
      </c>
      <c r="B2079" s="5" t="s">
        <v>693</v>
      </c>
      <c r="C2079" s="6" t="s">
        <v>2057</v>
      </c>
      <c r="D2079" s="6" t="s">
        <v>2058</v>
      </c>
      <c r="E2079" s="6" t="s">
        <v>5047</v>
      </c>
      <c r="F2079" s="7">
        <v>-2355.5699999999997</v>
      </c>
      <c r="G2079" s="7">
        <v>-4365.7300000000032</v>
      </c>
      <c r="H2079" s="8">
        <v>-1569.25</v>
      </c>
    </row>
    <row r="2080" spans="1:8">
      <c r="A2080" s="4" t="s">
        <v>5048</v>
      </c>
      <c r="B2080" s="5" t="s">
        <v>120</v>
      </c>
      <c r="C2080" s="6" t="s">
        <v>1784</v>
      </c>
      <c r="D2080" s="6" t="s">
        <v>1785</v>
      </c>
      <c r="E2080" s="6" t="s">
        <v>2042</v>
      </c>
      <c r="F2080" s="7">
        <v>-14782.059999999998</v>
      </c>
      <c r="G2080" s="7">
        <v>-22667.839999999997</v>
      </c>
      <c r="H2080" s="8">
        <v>-37372.78</v>
      </c>
    </row>
    <row r="2081" spans="1:8">
      <c r="A2081" s="4" t="s">
        <v>5049</v>
      </c>
      <c r="B2081" s="5" t="s">
        <v>1505</v>
      </c>
      <c r="C2081" s="6" t="s">
        <v>1700</v>
      </c>
      <c r="D2081" s="6" t="s">
        <v>1701</v>
      </c>
      <c r="E2081" s="6" t="s">
        <v>5050</v>
      </c>
      <c r="F2081" s="7">
        <v>-6648.7099999999991</v>
      </c>
      <c r="G2081" s="7">
        <v>-8148.010000000002</v>
      </c>
      <c r="H2081" s="8">
        <v>-7900.010000000002</v>
      </c>
    </row>
    <row r="2082" spans="1:8">
      <c r="A2082" s="4" t="s">
        <v>5051</v>
      </c>
      <c r="B2082" s="5" t="s">
        <v>355</v>
      </c>
      <c r="C2082" s="6" t="s">
        <v>378</v>
      </c>
      <c r="D2082" s="6" t="s">
        <v>379</v>
      </c>
      <c r="E2082" s="6" t="s">
        <v>3788</v>
      </c>
      <c r="F2082" s="7">
        <v>-704.69000000000233</v>
      </c>
      <c r="G2082" s="7">
        <v>-1764.4199999999983</v>
      </c>
      <c r="H2082" s="8">
        <v>3604.3199999999997</v>
      </c>
    </row>
    <row r="2083" spans="1:8">
      <c r="A2083" s="4" t="s">
        <v>5052</v>
      </c>
      <c r="B2083" s="5" t="s">
        <v>281</v>
      </c>
      <c r="C2083" s="6" t="s">
        <v>194</v>
      </c>
      <c r="D2083" s="6" t="s">
        <v>195</v>
      </c>
      <c r="E2083" s="6" t="s">
        <v>5053</v>
      </c>
      <c r="F2083" s="7">
        <v>-52758.460000000006</v>
      </c>
      <c r="G2083" s="7">
        <v>-39187.42</v>
      </c>
      <c r="H2083" s="8">
        <v>-34691.440000000002</v>
      </c>
    </row>
    <row r="2084" spans="1:8">
      <c r="A2084" s="4" t="s">
        <v>5054</v>
      </c>
      <c r="B2084" s="5" t="s">
        <v>5055</v>
      </c>
      <c r="C2084" s="6" t="s">
        <v>311</v>
      </c>
      <c r="D2084" s="6" t="s">
        <v>312</v>
      </c>
      <c r="E2084" s="6" t="s">
        <v>5056</v>
      </c>
      <c r="F2084" s="7">
        <v>300.25</v>
      </c>
      <c r="G2084" s="7">
        <v>1511.2799999999988</v>
      </c>
      <c r="H2084" s="8">
        <v>2204.9599999999991</v>
      </c>
    </row>
    <row r="2085" spans="1:8">
      <c r="A2085" s="4" t="s">
        <v>5057</v>
      </c>
      <c r="B2085" s="5" t="s">
        <v>237</v>
      </c>
      <c r="C2085" s="6" t="s">
        <v>238</v>
      </c>
      <c r="D2085" s="6" t="s">
        <v>239</v>
      </c>
      <c r="E2085" s="6" t="s">
        <v>5058</v>
      </c>
      <c r="F2085" s="7">
        <v>488.86000000000058</v>
      </c>
      <c r="G2085" s="7">
        <v>206.30999999999949</v>
      </c>
      <c r="H2085" s="8">
        <v>580.23999999999978</v>
      </c>
    </row>
    <row r="2086" spans="1:8">
      <c r="A2086" s="4" t="s">
        <v>5057</v>
      </c>
      <c r="B2086" s="5" t="s">
        <v>95</v>
      </c>
      <c r="C2086" s="6" t="s">
        <v>1356</v>
      </c>
      <c r="D2086" s="6" t="s">
        <v>1357</v>
      </c>
      <c r="E2086" s="6" t="s">
        <v>4597</v>
      </c>
      <c r="F2086" s="7">
        <v>12555.35</v>
      </c>
      <c r="G2086" s="7">
        <v>206.30999999999949</v>
      </c>
      <c r="H2086" s="8">
        <v>580.23999999999978</v>
      </c>
    </row>
    <row r="2087" spans="1:8">
      <c r="A2087" s="4" t="s">
        <v>5059</v>
      </c>
      <c r="B2087" s="5" t="s">
        <v>60</v>
      </c>
      <c r="C2087" s="6" t="s">
        <v>641</v>
      </c>
      <c r="D2087" s="6" t="s">
        <v>642</v>
      </c>
      <c r="E2087" s="6" t="s">
        <v>5060</v>
      </c>
      <c r="F2087" s="7">
        <v>337.88999999999942</v>
      </c>
      <c r="G2087" s="7">
        <v>-66.839999999996508</v>
      </c>
      <c r="H2087" s="8">
        <v>963.70999999999913</v>
      </c>
    </row>
    <row r="2088" spans="1:8">
      <c r="A2088" s="4" t="s">
        <v>5061</v>
      </c>
      <c r="B2088" s="5" t="s">
        <v>3203</v>
      </c>
      <c r="C2088" s="6" t="s">
        <v>523</v>
      </c>
      <c r="D2088" s="6" t="s">
        <v>524</v>
      </c>
      <c r="E2088" s="6" t="s">
        <v>5062</v>
      </c>
      <c r="F2088" s="7">
        <v>-13279.32</v>
      </c>
      <c r="G2088" s="7">
        <v>-7139.9700000000012</v>
      </c>
      <c r="H2088" s="8">
        <v>-990.66999999999825</v>
      </c>
    </row>
    <row r="2089" spans="1:8">
      <c r="A2089" s="4" t="s">
        <v>5063</v>
      </c>
      <c r="B2089" s="5" t="s">
        <v>120</v>
      </c>
      <c r="C2089" s="6" t="s">
        <v>162</v>
      </c>
      <c r="D2089" s="6" t="s">
        <v>163</v>
      </c>
      <c r="E2089" s="6" t="s">
        <v>368</v>
      </c>
      <c r="F2089" s="7">
        <v>2278.7899999999936</v>
      </c>
      <c r="G2089" s="7">
        <v>900.05999999999767</v>
      </c>
      <c r="H2089" s="8">
        <v>-7473.8099999999977</v>
      </c>
    </row>
    <row r="2090" spans="1:8">
      <c r="A2090" s="4" t="s">
        <v>5064</v>
      </c>
      <c r="B2090" s="5" t="s">
        <v>928</v>
      </c>
      <c r="C2090" s="6" t="s">
        <v>245</v>
      </c>
      <c r="D2090" s="6" t="s">
        <v>246</v>
      </c>
      <c r="E2090" s="6" t="s">
        <v>5065</v>
      </c>
      <c r="F2090" s="7">
        <v>1865.9700000000012</v>
      </c>
      <c r="G2090" s="7">
        <v>1280.9000000000015</v>
      </c>
      <c r="H2090" s="8">
        <v>5704.5800000000017</v>
      </c>
    </row>
    <row r="2091" spans="1:8">
      <c r="A2091" s="4" t="s">
        <v>5066</v>
      </c>
      <c r="B2091" s="5" t="s">
        <v>120</v>
      </c>
      <c r="C2091" s="6" t="s">
        <v>1661</v>
      </c>
      <c r="D2091" s="6" t="s">
        <v>1662</v>
      </c>
      <c r="E2091" s="6" t="s">
        <v>5067</v>
      </c>
      <c r="F2091" s="7">
        <v>-64519.69</v>
      </c>
      <c r="G2091" s="7">
        <v>-62215.070000000007</v>
      </c>
      <c r="H2091" s="8">
        <v>-41003.869999999995</v>
      </c>
    </row>
    <row r="2092" spans="1:8">
      <c r="A2092" s="4" t="s">
        <v>5068</v>
      </c>
      <c r="B2092" s="5" t="s">
        <v>60</v>
      </c>
      <c r="C2092" s="6" t="s">
        <v>5069</v>
      </c>
      <c r="D2092" s="6" t="s">
        <v>5070</v>
      </c>
      <c r="E2092" s="6" t="s">
        <v>5001</v>
      </c>
      <c r="F2092" s="7">
        <v>-706.69000000000233</v>
      </c>
      <c r="G2092" s="7">
        <v>-1202.4599999999991</v>
      </c>
      <c r="H2092" s="8">
        <v>11079.919999999998</v>
      </c>
    </row>
    <row r="2093" spans="1:8">
      <c r="A2093" s="4" t="s">
        <v>5071</v>
      </c>
      <c r="B2093" s="5" t="s">
        <v>5072</v>
      </c>
      <c r="C2093" s="6" t="s">
        <v>450</v>
      </c>
      <c r="D2093" s="6" t="s">
        <v>451</v>
      </c>
      <c r="E2093" s="6" t="s">
        <v>5073</v>
      </c>
      <c r="F2093" s="7">
        <v>366.30999999999767</v>
      </c>
      <c r="G2093" s="7">
        <v>-405.56999999999971</v>
      </c>
      <c r="H2093" s="8">
        <v>757.87999999999738</v>
      </c>
    </row>
    <row r="2094" spans="1:8">
      <c r="A2094" s="4" t="s">
        <v>5074</v>
      </c>
      <c r="B2094" s="5" t="s">
        <v>1270</v>
      </c>
      <c r="C2094" s="6" t="s">
        <v>226</v>
      </c>
      <c r="D2094" s="6" t="s">
        <v>227</v>
      </c>
      <c r="E2094" s="6" t="s">
        <v>5075</v>
      </c>
      <c r="F2094" s="7">
        <v>-4398.6100000000006</v>
      </c>
      <c r="G2094" s="7">
        <v>-2419.2699999999968</v>
      </c>
      <c r="H2094" s="8">
        <v>27784</v>
      </c>
    </row>
    <row r="2095" spans="1:8">
      <c r="A2095" s="4" t="s">
        <v>5076</v>
      </c>
      <c r="B2095" s="5" t="s">
        <v>1414</v>
      </c>
      <c r="C2095" s="6" t="s">
        <v>977</v>
      </c>
      <c r="D2095" s="6" t="s">
        <v>978</v>
      </c>
      <c r="E2095" s="6" t="s">
        <v>5077</v>
      </c>
      <c r="F2095" s="7">
        <v>-472.30000000000291</v>
      </c>
      <c r="G2095" s="7">
        <v>161.09999999999854</v>
      </c>
      <c r="H2095" s="8">
        <v>168.12999999999738</v>
      </c>
    </row>
    <row r="2096" spans="1:8">
      <c r="A2096" s="4" t="s">
        <v>5078</v>
      </c>
      <c r="B2096" s="5" t="s">
        <v>1505</v>
      </c>
      <c r="C2096" s="6" t="s">
        <v>752</v>
      </c>
      <c r="D2096" s="6" t="s">
        <v>753</v>
      </c>
      <c r="E2096" s="6" t="s">
        <v>1935</v>
      </c>
      <c r="F2096" s="7">
        <v>-3517.6800000000003</v>
      </c>
      <c r="G2096" s="7">
        <v>-3187.0500000000029</v>
      </c>
      <c r="H2096" s="8">
        <v>-4189.82</v>
      </c>
    </row>
    <row r="2097" spans="1:8">
      <c r="A2097" s="4" t="s">
        <v>5079</v>
      </c>
      <c r="B2097" s="5" t="s">
        <v>895</v>
      </c>
      <c r="C2097" s="6" t="s">
        <v>5080</v>
      </c>
      <c r="D2097" s="6" t="s">
        <v>5081</v>
      </c>
      <c r="E2097" s="6" t="s">
        <v>5082</v>
      </c>
      <c r="F2097" s="7">
        <v>-485.55000000000291</v>
      </c>
      <c r="G2097" s="7">
        <v>-4386</v>
      </c>
      <c r="H2097" s="8">
        <v>1881.6999999999971</v>
      </c>
    </row>
    <row r="2098" spans="1:8">
      <c r="A2098" s="4" t="s">
        <v>5083</v>
      </c>
      <c r="B2098" s="5" t="s">
        <v>2771</v>
      </c>
      <c r="C2098" s="6" t="s">
        <v>694</v>
      </c>
      <c r="D2098" s="6" t="s">
        <v>695</v>
      </c>
      <c r="E2098" s="6" t="s">
        <v>5084</v>
      </c>
      <c r="F2098" s="7">
        <v>-44020.78</v>
      </c>
      <c r="G2098" s="7">
        <v>-44661.240000000005</v>
      </c>
      <c r="H2098" s="8">
        <v>-21281.120000000003</v>
      </c>
    </row>
    <row r="2099" spans="1:8">
      <c r="A2099" s="4" t="s">
        <v>5085</v>
      </c>
      <c r="B2099" s="5" t="s">
        <v>120</v>
      </c>
      <c r="C2099" s="6" t="s">
        <v>2838</v>
      </c>
      <c r="D2099" s="6" t="s">
        <v>2839</v>
      </c>
      <c r="E2099" s="6" t="s">
        <v>5086</v>
      </c>
      <c r="F2099" s="7">
        <v>-43821.75</v>
      </c>
      <c r="G2099" s="7">
        <v>-17835.289999999994</v>
      </c>
      <c r="H2099" s="8">
        <v>-49978.539999999994</v>
      </c>
    </row>
    <row r="2100" spans="1:8">
      <c r="A2100" s="4" t="s">
        <v>5087</v>
      </c>
      <c r="B2100" s="5" t="s">
        <v>584</v>
      </c>
      <c r="C2100" s="6" t="s">
        <v>694</v>
      </c>
      <c r="D2100" s="6" t="s">
        <v>695</v>
      </c>
      <c r="E2100" s="6" t="s">
        <v>5088</v>
      </c>
      <c r="F2100" s="7">
        <v>-45864.14</v>
      </c>
      <c r="G2100" s="7">
        <v>-44242.5</v>
      </c>
      <c r="H2100" s="8">
        <v>-39132.699999999997</v>
      </c>
    </row>
    <row r="2101" spans="1:8">
      <c r="A2101" s="4" t="s">
        <v>5089</v>
      </c>
      <c r="B2101" s="5" t="s">
        <v>19</v>
      </c>
      <c r="C2101" s="6" t="s">
        <v>450</v>
      </c>
      <c r="D2101" s="6" t="s">
        <v>451</v>
      </c>
      <c r="E2101" s="6" t="s">
        <v>1646</v>
      </c>
      <c r="F2101" s="7">
        <v>1537.3000000000029</v>
      </c>
      <c r="G2101" s="7">
        <v>2288.75</v>
      </c>
      <c r="H2101" s="8">
        <v>1930.7799999999988</v>
      </c>
    </row>
    <row r="2102" spans="1:8">
      <c r="A2102" s="4" t="s">
        <v>5090</v>
      </c>
      <c r="B2102" s="5" t="s">
        <v>1941</v>
      </c>
      <c r="C2102" s="6" t="s">
        <v>1356</v>
      </c>
      <c r="D2102" s="6" t="s">
        <v>1357</v>
      </c>
      <c r="E2102" s="6" t="s">
        <v>5091</v>
      </c>
      <c r="F2102" s="7">
        <v>7729.5899999999965</v>
      </c>
      <c r="G2102" s="7">
        <v>8222.5599999999977</v>
      </c>
      <c r="H2102" s="8">
        <v>7666.5099999999984</v>
      </c>
    </row>
    <row r="2103" spans="1:8">
      <c r="A2103" s="4" t="s">
        <v>5092</v>
      </c>
      <c r="B2103" s="5" t="s">
        <v>3139</v>
      </c>
      <c r="C2103" s="6" t="s">
        <v>3094</v>
      </c>
      <c r="D2103" s="6" t="s">
        <v>3095</v>
      </c>
      <c r="E2103" s="6" t="s">
        <v>5093</v>
      </c>
      <c r="F2103" s="7">
        <v>1912.7299999999959</v>
      </c>
      <c r="G2103" s="7">
        <v>-123.25</v>
      </c>
      <c r="H2103" s="8">
        <v>5503.5500000000029</v>
      </c>
    </row>
    <row r="2104" spans="1:8">
      <c r="A2104" s="4" t="s">
        <v>5094</v>
      </c>
      <c r="B2104" s="5" t="s">
        <v>5095</v>
      </c>
      <c r="C2104" s="6" t="s">
        <v>2057</v>
      </c>
      <c r="D2104" s="6" t="s">
        <v>2058</v>
      </c>
      <c r="E2104" s="6" t="s">
        <v>4825</v>
      </c>
      <c r="F2104" s="7">
        <v>-5827.8000000000029</v>
      </c>
      <c r="G2104" s="7">
        <v>-3025.3499999999985</v>
      </c>
      <c r="H2104" s="8">
        <v>-1365.4000000000015</v>
      </c>
    </row>
    <row r="2105" spans="1:8">
      <c r="A2105" s="4" t="s">
        <v>5096</v>
      </c>
      <c r="B2105" s="5" t="s">
        <v>693</v>
      </c>
      <c r="C2105" s="6" t="s">
        <v>2057</v>
      </c>
      <c r="D2105" s="6" t="s">
        <v>2058</v>
      </c>
      <c r="E2105" s="6" t="s">
        <v>1335</v>
      </c>
      <c r="F2105" s="7">
        <v>500.5199999999968</v>
      </c>
      <c r="G2105" s="7">
        <v>-102.72000000000116</v>
      </c>
      <c r="H2105" s="8">
        <v>1847.010000000002</v>
      </c>
    </row>
    <row r="2106" spans="1:8">
      <c r="A2106" s="4" t="s">
        <v>5097</v>
      </c>
      <c r="B2106" s="5" t="s">
        <v>3610</v>
      </c>
      <c r="C2106" s="6" t="s">
        <v>3119</v>
      </c>
      <c r="D2106" s="6" t="s">
        <v>3120</v>
      </c>
      <c r="E2106" s="6" t="s">
        <v>5098</v>
      </c>
      <c r="F2106" s="7">
        <v>262.08999999999651</v>
      </c>
      <c r="G2106" s="7">
        <v>-59.919999999998254</v>
      </c>
      <c r="H2106" s="8">
        <v>22648.17</v>
      </c>
    </row>
    <row r="2107" spans="1:8">
      <c r="A2107" s="4" t="s">
        <v>5099</v>
      </c>
      <c r="B2107" s="5" t="s">
        <v>120</v>
      </c>
      <c r="C2107" s="6" t="s">
        <v>272</v>
      </c>
      <c r="D2107" s="6" t="s">
        <v>273</v>
      </c>
      <c r="E2107" s="6" t="s">
        <v>4629</v>
      </c>
      <c r="F2107" s="7">
        <v>-39802.520000000004</v>
      </c>
      <c r="G2107" s="7">
        <v>-40154.199999999997</v>
      </c>
      <c r="H2107" s="8">
        <v>-41934.660000000003</v>
      </c>
    </row>
    <row r="2108" spans="1:8">
      <c r="A2108" s="4" t="s">
        <v>5100</v>
      </c>
      <c r="B2108" s="5" t="s">
        <v>174</v>
      </c>
      <c r="C2108" s="6" t="s">
        <v>2273</v>
      </c>
      <c r="D2108" s="6" t="s">
        <v>2274</v>
      </c>
      <c r="E2108" s="6" t="s">
        <v>4585</v>
      </c>
      <c r="F2108" s="7">
        <v>-6996.179999999993</v>
      </c>
      <c r="G2108" s="7">
        <v>-10632.880000000005</v>
      </c>
      <c r="H2108" s="8">
        <v>-11548.479999999996</v>
      </c>
    </row>
    <row r="2109" spans="1:8">
      <c r="A2109" s="4" t="s">
        <v>5101</v>
      </c>
      <c r="B2109" s="5" t="s">
        <v>969</v>
      </c>
      <c r="C2109" s="6" t="s">
        <v>158</v>
      </c>
      <c r="D2109" s="6" t="s">
        <v>159</v>
      </c>
      <c r="E2109" s="6" t="s">
        <v>5102</v>
      </c>
      <c r="F2109" s="7">
        <v>4668.4900000000052</v>
      </c>
      <c r="G2109" s="7">
        <v>-2547.3300000000017</v>
      </c>
      <c r="H2109" s="8">
        <v>3066.1100000000006</v>
      </c>
    </row>
    <row r="2110" spans="1:8">
      <c r="A2110" s="4" t="s">
        <v>5103</v>
      </c>
      <c r="B2110" s="5" t="s">
        <v>808</v>
      </c>
      <c r="C2110" s="6" t="s">
        <v>2857</v>
      </c>
      <c r="D2110" s="6" t="s">
        <v>2858</v>
      </c>
      <c r="E2110" s="6" t="s">
        <v>5104</v>
      </c>
      <c r="F2110" s="7">
        <v>77955.53</v>
      </c>
      <c r="G2110" s="7">
        <v>81945.06</v>
      </c>
      <c r="H2110" s="8">
        <v>95326</v>
      </c>
    </row>
    <row r="2111" spans="1:8">
      <c r="A2111" s="4" t="s">
        <v>5105</v>
      </c>
      <c r="B2111" s="5" t="s">
        <v>120</v>
      </c>
      <c r="C2111" s="6" t="s">
        <v>576</v>
      </c>
      <c r="D2111" s="6" t="s">
        <v>577</v>
      </c>
      <c r="E2111" s="6" t="s">
        <v>5106</v>
      </c>
      <c r="F2111" s="7">
        <v>-8420.929999999993</v>
      </c>
      <c r="G2111" s="7">
        <v>-19529.559999999998</v>
      </c>
      <c r="H2111" s="8">
        <v>-6332.7200000000012</v>
      </c>
    </row>
    <row r="2112" spans="1:8">
      <c r="A2112" s="4" t="s">
        <v>5107</v>
      </c>
      <c r="B2112" s="5" t="s">
        <v>120</v>
      </c>
      <c r="C2112" s="6" t="s">
        <v>5108</v>
      </c>
      <c r="D2112" s="6" t="s">
        <v>5109</v>
      </c>
      <c r="E2112" s="6" t="s">
        <v>4206</v>
      </c>
      <c r="F2112" s="7">
        <v>-27148.86</v>
      </c>
      <c r="G2112" s="7">
        <v>-407.94000000000233</v>
      </c>
      <c r="H2112" s="8">
        <v>49833</v>
      </c>
    </row>
    <row r="2113" spans="1:8">
      <c r="A2113" s="4" t="s">
        <v>5110</v>
      </c>
      <c r="B2113" s="5" t="s">
        <v>1682</v>
      </c>
      <c r="C2113" s="6" t="s">
        <v>1879</v>
      </c>
      <c r="D2113" s="6" t="s">
        <v>1880</v>
      </c>
      <c r="E2113" s="6" t="s">
        <v>5111</v>
      </c>
      <c r="F2113" s="7">
        <v>-10140.099999999999</v>
      </c>
      <c r="G2113" s="7">
        <v>-13045.970000000001</v>
      </c>
      <c r="H2113" s="8">
        <v>-9550.0299999999988</v>
      </c>
    </row>
    <row r="2114" spans="1:8">
      <c r="A2114" s="4" t="s">
        <v>5112</v>
      </c>
      <c r="B2114" s="5" t="s">
        <v>115</v>
      </c>
      <c r="C2114" s="6" t="s">
        <v>194</v>
      </c>
      <c r="D2114" s="6" t="s">
        <v>195</v>
      </c>
      <c r="E2114" s="6" t="s">
        <v>2563</v>
      </c>
      <c r="F2114" s="7">
        <v>-1715.1900000000023</v>
      </c>
      <c r="G2114" s="7">
        <v>-257.2899999999936</v>
      </c>
      <c r="H2114" s="8">
        <v>2286.0800000000017</v>
      </c>
    </row>
    <row r="2115" spans="1:8">
      <c r="A2115" s="4" t="s">
        <v>5113</v>
      </c>
      <c r="B2115" s="5" t="s">
        <v>60</v>
      </c>
      <c r="C2115" s="6" t="s">
        <v>2608</v>
      </c>
      <c r="D2115" s="6" t="s">
        <v>2609</v>
      </c>
      <c r="E2115" s="6" t="s">
        <v>562</v>
      </c>
      <c r="F2115" s="7">
        <v>-3210.6399999999994</v>
      </c>
      <c r="G2115" s="7">
        <v>-3323.3099999999977</v>
      </c>
      <c r="H2115" s="8">
        <v>-2110</v>
      </c>
    </row>
    <row r="2116" spans="1:8">
      <c r="A2116" s="4" t="s">
        <v>5114</v>
      </c>
      <c r="B2116" s="5" t="s">
        <v>858</v>
      </c>
      <c r="C2116" s="6" t="s">
        <v>2012</v>
      </c>
      <c r="D2116" s="6" t="s">
        <v>2013</v>
      </c>
      <c r="E2116" s="6" t="s">
        <v>5115</v>
      </c>
      <c r="F2116" s="7">
        <v>-15858.059999999998</v>
      </c>
      <c r="G2116" s="7">
        <v>-18631.22</v>
      </c>
      <c r="H2116" s="8">
        <v>-21354.789999999994</v>
      </c>
    </row>
    <row r="2117" spans="1:8">
      <c r="A2117" s="4" t="s">
        <v>5116</v>
      </c>
      <c r="B2117" s="5" t="s">
        <v>778</v>
      </c>
      <c r="C2117" s="6" t="s">
        <v>2568</v>
      </c>
      <c r="D2117" s="6" t="s">
        <v>2569</v>
      </c>
      <c r="E2117" s="6" t="s">
        <v>4707</v>
      </c>
      <c r="F2117" s="7">
        <v>30701</v>
      </c>
      <c r="G2117" s="7">
        <v>1343.7099999999991</v>
      </c>
      <c r="H2117" s="8">
        <v>9663</v>
      </c>
    </row>
    <row r="2118" spans="1:8">
      <c r="A2118" s="4" t="s">
        <v>5116</v>
      </c>
      <c r="B2118" s="5" t="s">
        <v>1488</v>
      </c>
      <c r="C2118" s="6" t="s">
        <v>2571</v>
      </c>
      <c r="D2118" s="6" t="s">
        <v>2572</v>
      </c>
      <c r="E2118" s="6" t="s">
        <v>3159</v>
      </c>
      <c r="F2118" s="7">
        <v>5320.18</v>
      </c>
      <c r="G2118" s="7">
        <v>1343.7099999999991</v>
      </c>
      <c r="H2118" s="8">
        <v>9663</v>
      </c>
    </row>
    <row r="2119" spans="1:8">
      <c r="A2119" s="4" t="s">
        <v>5117</v>
      </c>
      <c r="B2119" s="5" t="s">
        <v>130</v>
      </c>
      <c r="C2119" s="6" t="s">
        <v>45</v>
      </c>
      <c r="D2119" s="6" t="s">
        <v>46</v>
      </c>
      <c r="E2119" s="6" t="s">
        <v>5001</v>
      </c>
      <c r="F2119" s="7">
        <v>11244.38</v>
      </c>
      <c r="G2119" s="7">
        <v>11353</v>
      </c>
      <c r="H2119" s="8">
        <v>10520</v>
      </c>
    </row>
    <row r="2120" spans="1:8">
      <c r="A2120" s="4" t="s">
        <v>5118</v>
      </c>
      <c r="B2120" s="5" t="s">
        <v>1865</v>
      </c>
      <c r="C2120" s="6" t="s">
        <v>641</v>
      </c>
      <c r="D2120" s="6" t="s">
        <v>642</v>
      </c>
      <c r="E2120" s="6" t="s">
        <v>4870</v>
      </c>
      <c r="F2120" s="7">
        <v>-12315.949999999997</v>
      </c>
      <c r="G2120" s="7">
        <v>-5328.1100000000006</v>
      </c>
      <c r="H2120" s="8">
        <v>10082.200000000001</v>
      </c>
    </row>
    <row r="2121" spans="1:8">
      <c r="A2121" s="4" t="s">
        <v>5119</v>
      </c>
      <c r="B2121" s="5" t="s">
        <v>202</v>
      </c>
      <c r="C2121" s="6" t="s">
        <v>1422</v>
      </c>
      <c r="D2121" s="6" t="s">
        <v>1423</v>
      </c>
      <c r="E2121" s="6" t="s">
        <v>5120</v>
      </c>
      <c r="F2121" s="7">
        <v>472.36000000000058</v>
      </c>
      <c r="G2121" s="7">
        <v>2960.7700000000004</v>
      </c>
      <c r="H2121" s="8">
        <v>14882.21</v>
      </c>
    </row>
    <row r="2122" spans="1:8">
      <c r="A2122" s="4" t="s">
        <v>5121</v>
      </c>
      <c r="B2122" s="5" t="s">
        <v>5122</v>
      </c>
      <c r="C2122" s="6" t="s">
        <v>221</v>
      </c>
      <c r="D2122" s="6" t="s">
        <v>222</v>
      </c>
      <c r="E2122" s="6" t="s">
        <v>5123</v>
      </c>
      <c r="F2122" s="7">
        <v>-836.10000000000582</v>
      </c>
      <c r="G2122" s="7">
        <v>699.7899999999936</v>
      </c>
      <c r="H2122" s="8">
        <v>4480.5800000000017</v>
      </c>
    </row>
    <row r="2123" spans="1:8">
      <c r="A2123" s="4" t="s">
        <v>5124</v>
      </c>
      <c r="B2123" s="5" t="s">
        <v>2341</v>
      </c>
      <c r="C2123" s="6" t="s">
        <v>636</v>
      </c>
      <c r="D2123" s="6" t="s">
        <v>637</v>
      </c>
      <c r="E2123" s="6" t="s">
        <v>5125</v>
      </c>
      <c r="F2123" s="7">
        <v>-33592.89</v>
      </c>
      <c r="G2123" s="7">
        <v>-52579.179999999993</v>
      </c>
      <c r="H2123" s="8">
        <v>-35704.850000000006</v>
      </c>
    </row>
    <row r="2124" spans="1:8">
      <c r="A2124" s="4" t="s">
        <v>5126</v>
      </c>
      <c r="B2124" s="5" t="s">
        <v>120</v>
      </c>
      <c r="C2124" s="6" t="s">
        <v>576</v>
      </c>
      <c r="D2124" s="6" t="s">
        <v>577</v>
      </c>
      <c r="E2124" s="6" t="s">
        <v>5127</v>
      </c>
      <c r="F2124" s="7">
        <v>-2894.0899999999965</v>
      </c>
      <c r="G2124" s="7">
        <v>-4252.9100000000035</v>
      </c>
      <c r="H2124" s="8">
        <v>-1218.1999999999971</v>
      </c>
    </row>
    <row r="2125" spans="1:8">
      <c r="A2125" s="4" t="s">
        <v>5128</v>
      </c>
      <c r="B2125" s="5" t="s">
        <v>100</v>
      </c>
      <c r="C2125" s="6" t="s">
        <v>694</v>
      </c>
      <c r="D2125" s="6" t="s">
        <v>695</v>
      </c>
      <c r="E2125" s="6" t="s">
        <v>2375</v>
      </c>
      <c r="F2125" s="7">
        <v>-10886.629999999997</v>
      </c>
      <c r="G2125" s="7">
        <v>-23701.260000000002</v>
      </c>
      <c r="H2125" s="8">
        <v>-19855.82</v>
      </c>
    </row>
    <row r="2126" spans="1:8">
      <c r="A2126" s="4" t="s">
        <v>5129</v>
      </c>
      <c r="B2126" s="5" t="s">
        <v>969</v>
      </c>
      <c r="C2126" s="6" t="s">
        <v>1733</v>
      </c>
      <c r="D2126" s="6" t="s">
        <v>1734</v>
      </c>
      <c r="E2126" s="6" t="s">
        <v>5130</v>
      </c>
      <c r="F2126" s="7">
        <v>32920.53</v>
      </c>
      <c r="G2126" s="7">
        <v>-8872.1600000000035</v>
      </c>
      <c r="H2126" s="8">
        <v>-5630.6699999999983</v>
      </c>
    </row>
    <row r="2127" spans="1:8">
      <c r="A2127" s="4" t="s">
        <v>5131</v>
      </c>
      <c r="B2127" s="5" t="s">
        <v>2027</v>
      </c>
      <c r="C2127" s="6" t="s">
        <v>1753</v>
      </c>
      <c r="D2127" s="6" t="s">
        <v>1754</v>
      </c>
      <c r="E2127" s="6" t="s">
        <v>4585</v>
      </c>
      <c r="F2127" s="7">
        <v>3071.2299999999959</v>
      </c>
      <c r="G2127" s="7">
        <v>1119.6699999999983</v>
      </c>
      <c r="H2127" s="8">
        <v>32.490000000005239</v>
      </c>
    </row>
    <row r="2128" spans="1:8">
      <c r="A2128" s="4" t="s">
        <v>5132</v>
      </c>
      <c r="B2128" s="5" t="s">
        <v>100</v>
      </c>
      <c r="C2128" s="6" t="s">
        <v>2690</v>
      </c>
      <c r="D2128" s="6" t="s">
        <v>2691</v>
      </c>
      <c r="E2128" s="6" t="s">
        <v>2382</v>
      </c>
      <c r="F2128" s="7">
        <v>-3703.9400000000023</v>
      </c>
      <c r="G2128" s="7">
        <v>-4065.7099999999991</v>
      </c>
      <c r="H2128" s="8">
        <v>-2087.0699999999997</v>
      </c>
    </row>
    <row r="2129" spans="1:8">
      <c r="A2129" s="4" t="s">
        <v>5133</v>
      </c>
      <c r="B2129" s="5" t="s">
        <v>34</v>
      </c>
      <c r="C2129" s="6" t="s">
        <v>1867</v>
      </c>
      <c r="D2129" s="6" t="s">
        <v>1868</v>
      </c>
      <c r="E2129" s="6" t="s">
        <v>5134</v>
      </c>
      <c r="F2129" s="7">
        <v>-15136.649999999994</v>
      </c>
      <c r="G2129" s="7">
        <v>-22422.320000000007</v>
      </c>
      <c r="H2129" s="8">
        <v>-20493</v>
      </c>
    </row>
    <row r="2130" spans="1:8">
      <c r="A2130" s="4" t="s">
        <v>5135</v>
      </c>
      <c r="B2130" s="5" t="s">
        <v>120</v>
      </c>
      <c r="C2130" s="6" t="s">
        <v>5136</v>
      </c>
      <c r="D2130" s="6" t="s">
        <v>5137</v>
      </c>
      <c r="E2130" s="6" t="s">
        <v>5138</v>
      </c>
      <c r="F2130" s="7">
        <v>-27210.770000000004</v>
      </c>
      <c r="G2130" s="7">
        <v>-24044.309999999998</v>
      </c>
      <c r="H2130" s="8">
        <v>-17383.660000000003</v>
      </c>
    </row>
    <row r="2131" spans="1:8">
      <c r="A2131" s="4" t="s">
        <v>5139</v>
      </c>
      <c r="B2131" s="5" t="s">
        <v>1163</v>
      </c>
      <c r="C2131" s="6" t="s">
        <v>546</v>
      </c>
      <c r="D2131" s="6" t="s">
        <v>547</v>
      </c>
      <c r="E2131" s="6" t="s">
        <v>416</v>
      </c>
      <c r="F2131" s="7">
        <v>10215.710000000006</v>
      </c>
      <c r="G2131" s="7">
        <v>-1879.6399999999994</v>
      </c>
      <c r="H2131" s="8">
        <v>-2375.4600000000064</v>
      </c>
    </row>
    <row r="2132" spans="1:8">
      <c r="A2132" s="4" t="s">
        <v>5140</v>
      </c>
      <c r="B2132" s="5" t="s">
        <v>120</v>
      </c>
      <c r="C2132" s="6" t="s">
        <v>1978</v>
      </c>
      <c r="D2132" s="6" t="s">
        <v>1979</v>
      </c>
      <c r="E2132" s="6" t="s">
        <v>4705</v>
      </c>
      <c r="F2132" s="7">
        <v>-43449.880000000005</v>
      </c>
      <c r="G2132" s="7">
        <v>-53980.41</v>
      </c>
      <c r="H2132" s="8">
        <v>-49659.66</v>
      </c>
    </row>
    <row r="2133" spans="1:8">
      <c r="A2133" s="4" t="s">
        <v>5141</v>
      </c>
      <c r="B2133" s="5" t="s">
        <v>24</v>
      </c>
      <c r="C2133" s="6" t="s">
        <v>1446</v>
      </c>
      <c r="D2133" s="6" t="s">
        <v>1447</v>
      </c>
      <c r="E2133" s="6" t="s">
        <v>5142</v>
      </c>
      <c r="F2133" s="7">
        <v>1370.679999999993</v>
      </c>
      <c r="G2133" s="7">
        <v>1518.7200000000012</v>
      </c>
      <c r="H2133" s="8">
        <v>3495.3800000000047</v>
      </c>
    </row>
    <row r="2134" spans="1:8">
      <c r="A2134" s="4" t="s">
        <v>5143</v>
      </c>
      <c r="B2134" s="5" t="s">
        <v>433</v>
      </c>
      <c r="C2134" s="6" t="s">
        <v>1019</v>
      </c>
      <c r="D2134" s="6" t="s">
        <v>1020</v>
      </c>
      <c r="E2134" s="6" t="s">
        <v>5144</v>
      </c>
      <c r="F2134" s="7">
        <v>1422.0299999999988</v>
      </c>
      <c r="G2134" s="7">
        <v>17342.460000000006</v>
      </c>
      <c r="H2134" s="8">
        <v>83000</v>
      </c>
    </row>
    <row r="2135" spans="1:8">
      <c r="A2135" s="4" t="s">
        <v>5145</v>
      </c>
      <c r="B2135" s="5" t="s">
        <v>120</v>
      </c>
      <c r="C2135" s="6" t="s">
        <v>844</v>
      </c>
      <c r="D2135" s="6" t="s">
        <v>845</v>
      </c>
      <c r="E2135" s="6" t="s">
        <v>2958</v>
      </c>
      <c r="F2135" s="7">
        <v>4236.1399999999994</v>
      </c>
      <c r="G2135" s="7">
        <v>-10652.690000000002</v>
      </c>
      <c r="H2135" s="8">
        <v>-7181.7899999999936</v>
      </c>
    </row>
    <row r="2136" spans="1:8">
      <c r="A2136" s="4" t="s">
        <v>5146</v>
      </c>
      <c r="B2136" s="5" t="s">
        <v>2337</v>
      </c>
      <c r="C2136" s="6" t="s">
        <v>2338</v>
      </c>
      <c r="D2136" s="6" t="s">
        <v>2339</v>
      </c>
      <c r="E2136" s="6" t="s">
        <v>5147</v>
      </c>
      <c r="F2136" s="7">
        <v>934.86000000000058</v>
      </c>
      <c r="G2136" s="7">
        <v>781.89999999999418</v>
      </c>
      <c r="H2136" s="8">
        <v>981.30000000000291</v>
      </c>
    </row>
    <row r="2137" spans="1:8">
      <c r="A2137" s="4" t="s">
        <v>5148</v>
      </c>
      <c r="B2137" s="5" t="s">
        <v>2027</v>
      </c>
      <c r="C2137" s="6" t="s">
        <v>1164</v>
      </c>
      <c r="D2137" s="6" t="s">
        <v>1165</v>
      </c>
      <c r="E2137" s="6" t="s">
        <v>2621</v>
      </c>
      <c r="F2137" s="7">
        <v>1253.8000000000029</v>
      </c>
      <c r="G2137" s="7">
        <v>83.440000000002328</v>
      </c>
      <c r="H2137" s="8">
        <v>165.91999999999825</v>
      </c>
    </row>
    <row r="2138" spans="1:8">
      <c r="A2138" s="4" t="s">
        <v>5149</v>
      </c>
      <c r="B2138" s="5" t="s">
        <v>4181</v>
      </c>
      <c r="C2138" s="6" t="s">
        <v>3854</v>
      </c>
      <c r="D2138" s="6" t="s">
        <v>3855</v>
      </c>
      <c r="E2138" s="6" t="s">
        <v>1462</v>
      </c>
      <c r="F2138" s="7">
        <v>-6955.239999999998</v>
      </c>
      <c r="G2138" s="7">
        <v>-2556.6800000000003</v>
      </c>
      <c r="H2138" s="8">
        <v>-1757.9499999999971</v>
      </c>
    </row>
    <row r="2139" spans="1:8">
      <c r="A2139" s="4" t="s">
        <v>5150</v>
      </c>
      <c r="B2139" s="5" t="s">
        <v>305</v>
      </c>
      <c r="C2139" s="6" t="s">
        <v>1879</v>
      </c>
      <c r="D2139" s="6" t="s">
        <v>1880</v>
      </c>
      <c r="E2139" s="6" t="s">
        <v>5151</v>
      </c>
      <c r="F2139" s="7">
        <v>8735.5599999999977</v>
      </c>
      <c r="G2139" s="7">
        <v>40259.96</v>
      </c>
      <c r="H2139" s="8">
        <v>13073.95</v>
      </c>
    </row>
    <row r="2140" spans="1:8">
      <c r="A2140" s="4" t="s">
        <v>5152</v>
      </c>
      <c r="B2140" s="5" t="s">
        <v>678</v>
      </c>
      <c r="C2140" s="6" t="s">
        <v>3170</v>
      </c>
      <c r="D2140" s="6" t="s">
        <v>3171</v>
      </c>
      <c r="E2140" s="6" t="s">
        <v>228</v>
      </c>
      <c r="F2140" s="7">
        <v>2022.7200000000012</v>
      </c>
      <c r="G2140" s="7">
        <v>794.2699999999968</v>
      </c>
      <c r="H2140" s="8">
        <v>5959.7900000000009</v>
      </c>
    </row>
    <row r="2141" spans="1:8">
      <c r="A2141" s="4" t="s">
        <v>5153</v>
      </c>
      <c r="B2141" s="5" t="s">
        <v>60</v>
      </c>
      <c r="C2141" s="6" t="s">
        <v>3737</v>
      </c>
      <c r="D2141" s="6" t="s">
        <v>3738</v>
      </c>
      <c r="E2141" s="6" t="s">
        <v>3302</v>
      </c>
      <c r="F2141" s="7">
        <v>-614.7300000000032</v>
      </c>
      <c r="G2141" s="7">
        <v>-1073.489999999998</v>
      </c>
      <c r="H2141" s="8">
        <v>743.33999999999651</v>
      </c>
    </row>
    <row r="2142" spans="1:8">
      <c r="A2142" s="4" t="s">
        <v>5154</v>
      </c>
      <c r="B2142" s="5" t="s">
        <v>2938</v>
      </c>
      <c r="C2142" s="6" t="s">
        <v>2939</v>
      </c>
      <c r="D2142" s="6" t="s">
        <v>2940</v>
      </c>
      <c r="E2142" s="6" t="s">
        <v>205</v>
      </c>
      <c r="F2142" s="7">
        <v>-20907.760000000002</v>
      </c>
      <c r="G2142" s="7">
        <v>-9186.25</v>
      </c>
      <c r="H2142" s="8">
        <v>11427.82</v>
      </c>
    </row>
    <row r="2143" spans="1:8">
      <c r="A2143" s="4" t="s">
        <v>5155</v>
      </c>
      <c r="B2143" s="5" t="s">
        <v>5156</v>
      </c>
      <c r="C2143" s="6" t="s">
        <v>3898</v>
      </c>
      <c r="D2143" s="6" t="s">
        <v>3899</v>
      </c>
      <c r="E2143" s="6" t="s">
        <v>4471</v>
      </c>
      <c r="F2143" s="7">
        <v>-17819.059999999998</v>
      </c>
      <c r="G2143" s="7">
        <v>-11697.960000000006</v>
      </c>
      <c r="H2143" s="8">
        <v>-3589.929999999993</v>
      </c>
    </row>
    <row r="2144" spans="1:8">
      <c r="A2144" s="4" t="s">
        <v>5157</v>
      </c>
      <c r="B2144" s="5" t="s">
        <v>120</v>
      </c>
      <c r="C2144" s="6" t="s">
        <v>217</v>
      </c>
      <c r="D2144" s="6" t="s">
        <v>218</v>
      </c>
      <c r="E2144" s="6" t="s">
        <v>1992</v>
      </c>
      <c r="F2144" s="7">
        <v>-1703.6300000000047</v>
      </c>
      <c r="G2144" s="7">
        <v>-4386.6699999999983</v>
      </c>
      <c r="H2144" s="8">
        <v>-2020.6000000000058</v>
      </c>
    </row>
    <row r="2145" spans="1:8">
      <c r="A2145" s="4" t="s">
        <v>5158</v>
      </c>
      <c r="B2145" s="5" t="s">
        <v>966</v>
      </c>
      <c r="C2145" s="6" t="s">
        <v>594</v>
      </c>
      <c r="D2145" s="6" t="s">
        <v>595</v>
      </c>
      <c r="E2145" s="6" t="s">
        <v>1766</v>
      </c>
      <c r="F2145" s="7">
        <v>-17933.649999999994</v>
      </c>
      <c r="G2145" s="7">
        <v>-10335.82</v>
      </c>
      <c r="H2145" s="8">
        <v>12497.690000000002</v>
      </c>
    </row>
    <row r="2146" spans="1:8">
      <c r="A2146" s="4" t="s">
        <v>5159</v>
      </c>
      <c r="B2146" s="5" t="s">
        <v>120</v>
      </c>
      <c r="C2146" s="6" t="s">
        <v>121</v>
      </c>
      <c r="D2146" s="6" t="s">
        <v>122</v>
      </c>
      <c r="E2146" s="6" t="s">
        <v>3469</v>
      </c>
      <c r="F2146" s="7">
        <v>-14962.619999999995</v>
      </c>
      <c r="G2146" s="7">
        <v>-25201.899999999994</v>
      </c>
      <c r="H2146" s="8">
        <v>-1679.8499999999985</v>
      </c>
    </row>
    <row r="2147" spans="1:8">
      <c r="A2147" s="4" t="s">
        <v>5160</v>
      </c>
      <c r="B2147" s="5" t="s">
        <v>5161</v>
      </c>
      <c r="C2147" s="6" t="s">
        <v>3294</v>
      </c>
      <c r="D2147" s="6" t="s">
        <v>3295</v>
      </c>
      <c r="E2147" s="6" t="s">
        <v>3161</v>
      </c>
      <c r="F2147" s="7">
        <v>-508.94000000000233</v>
      </c>
      <c r="G2147" s="7">
        <v>-834.33999999999651</v>
      </c>
      <c r="H2147" s="8">
        <v>1994.2900000000009</v>
      </c>
    </row>
    <row r="2148" spans="1:8">
      <c r="A2148" s="4" t="s">
        <v>5162</v>
      </c>
      <c r="B2148" s="5" t="s">
        <v>157</v>
      </c>
      <c r="C2148" s="6" t="s">
        <v>2107</v>
      </c>
      <c r="D2148" s="6" t="s">
        <v>2108</v>
      </c>
      <c r="E2148" s="6" t="s">
        <v>5163</v>
      </c>
      <c r="F2148" s="7">
        <v>439.91999999999825</v>
      </c>
      <c r="G2148" s="7">
        <v>-4910.4400000000023</v>
      </c>
      <c r="H2148" s="8">
        <v>-811.77999999999884</v>
      </c>
    </row>
    <row r="2149" spans="1:8">
      <c r="A2149" s="4" t="s">
        <v>5164</v>
      </c>
      <c r="B2149" s="5" t="s">
        <v>2027</v>
      </c>
      <c r="C2149" s="6" t="s">
        <v>1311</v>
      </c>
      <c r="D2149" s="6" t="s">
        <v>1312</v>
      </c>
      <c r="E2149" s="6" t="s">
        <v>416</v>
      </c>
      <c r="F2149" s="7">
        <v>378.05999999999767</v>
      </c>
      <c r="G2149" s="7">
        <v>368.41999999999825</v>
      </c>
      <c r="H2149" s="8">
        <v>-2859.0899999999965</v>
      </c>
    </row>
    <row r="2150" spans="1:8">
      <c r="A2150" s="4" t="s">
        <v>5165</v>
      </c>
      <c r="B2150" s="5" t="s">
        <v>267</v>
      </c>
      <c r="C2150" s="6" t="s">
        <v>2273</v>
      </c>
      <c r="D2150" s="6" t="s">
        <v>2274</v>
      </c>
      <c r="E2150" s="6" t="s">
        <v>2085</v>
      </c>
      <c r="F2150" s="7">
        <v>-9230.1699999999983</v>
      </c>
      <c r="G2150" s="7">
        <v>-4870.4400000000023</v>
      </c>
      <c r="H2150" s="8">
        <v>-15845.559999999998</v>
      </c>
    </row>
    <row r="2151" spans="1:8">
      <c r="A2151" s="4" t="s">
        <v>5166</v>
      </c>
      <c r="B2151" s="5" t="s">
        <v>2341</v>
      </c>
      <c r="C2151" s="6" t="s">
        <v>306</v>
      </c>
      <c r="D2151" s="6" t="s">
        <v>307</v>
      </c>
      <c r="E2151" s="6" t="s">
        <v>5167</v>
      </c>
      <c r="F2151" s="7">
        <v>-18769.03</v>
      </c>
      <c r="G2151" s="7">
        <v>-15043.449999999997</v>
      </c>
      <c r="H2151" s="8">
        <v>-11617.64</v>
      </c>
    </row>
    <row r="2152" spans="1:8">
      <c r="A2152" s="4" t="s">
        <v>5168</v>
      </c>
      <c r="B2152" s="5" t="s">
        <v>831</v>
      </c>
      <c r="C2152" s="6" t="s">
        <v>414</v>
      </c>
      <c r="D2152" s="6" t="s">
        <v>415</v>
      </c>
      <c r="E2152" s="6" t="s">
        <v>834</v>
      </c>
      <c r="F2152" s="7">
        <v>-13309.5</v>
      </c>
      <c r="G2152" s="7">
        <v>-8067.5899999999965</v>
      </c>
      <c r="H2152" s="8">
        <v>-5340.0399999999936</v>
      </c>
    </row>
    <row r="2153" spans="1:8">
      <c r="A2153" s="4" t="s">
        <v>5169</v>
      </c>
      <c r="B2153" s="5" t="s">
        <v>966</v>
      </c>
      <c r="C2153" s="6" t="s">
        <v>1685</v>
      </c>
      <c r="D2153" s="6" t="s">
        <v>1686</v>
      </c>
      <c r="E2153" s="6" t="s">
        <v>596</v>
      </c>
      <c r="F2153" s="7">
        <v>-14562.289999999994</v>
      </c>
      <c r="G2153" s="7">
        <v>-6888.6299999999974</v>
      </c>
      <c r="H2153" s="8">
        <v>44196</v>
      </c>
    </row>
    <row r="2154" spans="1:8">
      <c r="A2154" s="4" t="s">
        <v>5170</v>
      </c>
      <c r="B2154" s="5" t="s">
        <v>1813</v>
      </c>
      <c r="C2154" s="6" t="s">
        <v>664</v>
      </c>
      <c r="D2154" s="6" t="s">
        <v>665</v>
      </c>
      <c r="E2154" s="6" t="s">
        <v>1814</v>
      </c>
      <c r="F2154" s="7">
        <v>-3905.4100000000035</v>
      </c>
      <c r="G2154" s="7">
        <v>-5772.6600000000035</v>
      </c>
      <c r="H2154" s="8">
        <v>-4530.6600000000035</v>
      </c>
    </row>
    <row r="2155" spans="1:8">
      <c r="A2155" s="4" t="s">
        <v>5171</v>
      </c>
      <c r="B2155" s="5" t="s">
        <v>337</v>
      </c>
      <c r="C2155" s="6" t="s">
        <v>1805</v>
      </c>
      <c r="D2155" s="6" t="s">
        <v>1806</v>
      </c>
      <c r="E2155" s="6" t="s">
        <v>53</v>
      </c>
      <c r="F2155" s="7">
        <v>-2238.4000000000015</v>
      </c>
      <c r="G2155" s="7">
        <v>-2121.7299999999996</v>
      </c>
      <c r="H2155" s="8">
        <v>28488</v>
      </c>
    </row>
    <row r="2156" spans="1:8">
      <c r="A2156" s="4" t="s">
        <v>5172</v>
      </c>
      <c r="B2156" s="5" t="s">
        <v>5173</v>
      </c>
      <c r="C2156" s="6" t="s">
        <v>311</v>
      </c>
      <c r="D2156" s="6" t="s">
        <v>312</v>
      </c>
      <c r="E2156" s="6" t="s">
        <v>1253</v>
      </c>
      <c r="F2156" s="7">
        <v>-596.9800000000032</v>
      </c>
      <c r="G2156" s="7">
        <v>-619.18000000000029</v>
      </c>
      <c r="H2156" s="8">
        <v>3482.8099999999977</v>
      </c>
    </row>
    <row r="2157" spans="1:8">
      <c r="A2157" s="4" t="s">
        <v>5174</v>
      </c>
      <c r="B2157" s="5" t="s">
        <v>984</v>
      </c>
      <c r="C2157" s="6" t="s">
        <v>2263</v>
      </c>
      <c r="D2157" s="6" t="s">
        <v>2264</v>
      </c>
      <c r="E2157" s="6" t="s">
        <v>4324</v>
      </c>
      <c r="F2157" s="7">
        <v>8659.1299999999974</v>
      </c>
      <c r="G2157" s="7">
        <v>878.93000000000029</v>
      </c>
      <c r="H2157" s="8">
        <v>1317.4599999999991</v>
      </c>
    </row>
    <row r="2158" spans="1:8">
      <c r="A2158" s="4" t="s">
        <v>5175</v>
      </c>
      <c r="B2158" s="5" t="s">
        <v>1865</v>
      </c>
      <c r="C2158" s="6" t="s">
        <v>641</v>
      </c>
      <c r="D2158" s="6" t="s">
        <v>642</v>
      </c>
      <c r="E2158" s="6" t="s">
        <v>5176</v>
      </c>
      <c r="F2158" s="7">
        <v>-8625.760000000002</v>
      </c>
      <c r="G2158" s="7">
        <v>-7328.3399999999965</v>
      </c>
      <c r="H2158" s="8">
        <v>-1365.8300000000017</v>
      </c>
    </row>
    <row r="2159" spans="1:8">
      <c r="A2159" s="4" t="s">
        <v>5177</v>
      </c>
      <c r="B2159" s="5" t="s">
        <v>532</v>
      </c>
      <c r="C2159" s="6" t="s">
        <v>2926</v>
      </c>
      <c r="D2159" s="6" t="s">
        <v>2927</v>
      </c>
      <c r="E2159" s="6" t="s">
        <v>3477</v>
      </c>
      <c r="F2159" s="7">
        <v>27.040000000000873</v>
      </c>
      <c r="G2159" s="7">
        <v>2369.4100000000035</v>
      </c>
      <c r="H2159" s="8">
        <v>1946.4000000000015</v>
      </c>
    </row>
    <row r="2160" spans="1:8">
      <c r="A2160" s="4" t="s">
        <v>5178</v>
      </c>
      <c r="B2160" s="5" t="s">
        <v>831</v>
      </c>
      <c r="C2160" s="6" t="s">
        <v>487</v>
      </c>
      <c r="D2160" s="6" t="s">
        <v>488</v>
      </c>
      <c r="E2160" s="6" t="s">
        <v>2406</v>
      </c>
      <c r="F2160" s="7">
        <v>-16037.470000000001</v>
      </c>
      <c r="G2160" s="7">
        <v>-13708.279999999999</v>
      </c>
      <c r="H2160" s="8">
        <v>-16866.669999999998</v>
      </c>
    </row>
    <row r="2161" spans="1:8">
      <c r="A2161" s="4" t="s">
        <v>5179</v>
      </c>
      <c r="B2161" s="5" t="s">
        <v>120</v>
      </c>
      <c r="C2161" s="6" t="s">
        <v>366</v>
      </c>
      <c r="D2161" s="6" t="s">
        <v>367</v>
      </c>
      <c r="E2161" s="6" t="s">
        <v>5180</v>
      </c>
      <c r="F2161" s="7">
        <v>-15445.960000000006</v>
      </c>
      <c r="G2161" s="7">
        <v>-579.69999999999709</v>
      </c>
      <c r="H2161" s="8">
        <v>-24708.800000000003</v>
      </c>
    </row>
    <row r="2162" spans="1:8">
      <c r="A2162" s="4" t="s">
        <v>5181</v>
      </c>
      <c r="B2162" s="5" t="s">
        <v>1973</v>
      </c>
      <c r="C2162" s="6" t="s">
        <v>2273</v>
      </c>
      <c r="D2162" s="6" t="s">
        <v>2274</v>
      </c>
      <c r="E2162" s="6" t="s">
        <v>5182</v>
      </c>
      <c r="F2162" s="7">
        <v>-1726.7100000000064</v>
      </c>
      <c r="G2162" s="7">
        <v>-1001.570000000007</v>
      </c>
      <c r="H2162" s="8">
        <v>-1947.320000000007</v>
      </c>
    </row>
    <row r="2163" spans="1:8">
      <c r="A2163" s="4" t="s">
        <v>5183</v>
      </c>
      <c r="B2163" s="5" t="s">
        <v>120</v>
      </c>
      <c r="C2163" s="6" t="s">
        <v>162</v>
      </c>
      <c r="D2163" s="6" t="s">
        <v>163</v>
      </c>
      <c r="E2163" s="6" t="s">
        <v>2175</v>
      </c>
      <c r="F2163" s="7">
        <v>-44760.040000000008</v>
      </c>
      <c r="G2163" s="7">
        <v>-48132.179999999993</v>
      </c>
      <c r="H2163" s="8">
        <v>-41416.600000000006</v>
      </c>
    </row>
    <row r="2164" spans="1:8">
      <c r="A2164" s="4" t="s">
        <v>5184</v>
      </c>
      <c r="B2164" s="5" t="s">
        <v>2861</v>
      </c>
      <c r="C2164" s="6" t="s">
        <v>3223</v>
      </c>
      <c r="D2164" s="6" t="s">
        <v>3224</v>
      </c>
      <c r="E2164" s="6" t="s">
        <v>5185</v>
      </c>
      <c r="F2164" s="7">
        <v>-11812.970000000001</v>
      </c>
      <c r="G2164" s="7">
        <v>-9364.5099999999948</v>
      </c>
      <c r="H2164" s="8">
        <v>2744.1999999999971</v>
      </c>
    </row>
    <row r="2165" spans="1:8">
      <c r="A2165" s="4" t="s">
        <v>5186</v>
      </c>
      <c r="B2165" s="5" t="s">
        <v>1116</v>
      </c>
      <c r="C2165" s="6" t="s">
        <v>333</v>
      </c>
      <c r="D2165" s="6" t="s">
        <v>334</v>
      </c>
      <c r="E2165" s="6" t="s">
        <v>5187</v>
      </c>
      <c r="F2165" s="7">
        <v>1780.8799999999974</v>
      </c>
      <c r="G2165" s="7">
        <v>-366.12000000000262</v>
      </c>
      <c r="H2165" s="8">
        <v>1051.25</v>
      </c>
    </row>
    <row r="2166" spans="1:8">
      <c r="A2166" s="4" t="s">
        <v>5188</v>
      </c>
      <c r="B2166" s="5" t="s">
        <v>1439</v>
      </c>
      <c r="C2166" s="6" t="s">
        <v>398</v>
      </c>
      <c r="D2166" s="6" t="s">
        <v>399</v>
      </c>
      <c r="E2166" s="6" t="s">
        <v>5189</v>
      </c>
      <c r="F2166" s="7">
        <v>-9284.9700000000012</v>
      </c>
      <c r="G2166" s="7">
        <v>-4063.260000000002</v>
      </c>
      <c r="H2166" s="8">
        <v>-4135.5800000000017</v>
      </c>
    </row>
    <row r="2167" spans="1:8">
      <c r="A2167" s="4" t="s">
        <v>5190</v>
      </c>
      <c r="B2167" s="5" t="s">
        <v>327</v>
      </c>
      <c r="C2167" s="6" t="s">
        <v>2435</v>
      </c>
      <c r="D2167" s="6" t="s">
        <v>2436</v>
      </c>
      <c r="E2167" s="6" t="s">
        <v>5191</v>
      </c>
      <c r="F2167" s="7">
        <v>65461.440000000002</v>
      </c>
      <c r="G2167" s="7">
        <v>65408</v>
      </c>
      <c r="H2167" s="8">
        <v>64960</v>
      </c>
    </row>
    <row r="2168" spans="1:8">
      <c r="A2168" s="4" t="s">
        <v>5192</v>
      </c>
      <c r="B2168" s="5" t="s">
        <v>60</v>
      </c>
      <c r="C2168" s="6" t="s">
        <v>523</v>
      </c>
      <c r="D2168" s="6" t="s">
        <v>524</v>
      </c>
      <c r="E2168" s="6" t="s">
        <v>200</v>
      </c>
      <c r="F2168" s="7">
        <v>-413.29000000000087</v>
      </c>
      <c r="G2168" s="7">
        <v>-318.33000000000175</v>
      </c>
      <c r="H2168" s="8">
        <v>2250.1299999999974</v>
      </c>
    </row>
    <row r="2169" spans="1:8">
      <c r="A2169" s="4" t="s">
        <v>5193</v>
      </c>
      <c r="B2169" s="5" t="s">
        <v>237</v>
      </c>
      <c r="C2169" s="6" t="s">
        <v>238</v>
      </c>
      <c r="D2169" s="6" t="s">
        <v>239</v>
      </c>
      <c r="E2169" s="6" t="s">
        <v>1093</v>
      </c>
      <c r="F2169" s="7">
        <v>75.190000000000509</v>
      </c>
      <c r="G2169" s="7">
        <v>-38.229999999999563</v>
      </c>
      <c r="H2169" s="8">
        <v>-33.540000000000873</v>
      </c>
    </row>
    <row r="2170" spans="1:8">
      <c r="A2170" s="4" t="s">
        <v>5194</v>
      </c>
      <c r="B2170" s="5" t="s">
        <v>1682</v>
      </c>
      <c r="C2170" s="6" t="s">
        <v>636</v>
      </c>
      <c r="D2170" s="6" t="s">
        <v>637</v>
      </c>
      <c r="E2170" s="6" t="s">
        <v>4977</v>
      </c>
      <c r="F2170" s="7">
        <v>-20755.5</v>
      </c>
      <c r="G2170" s="7">
        <v>-26344.770000000004</v>
      </c>
      <c r="H2170" s="8">
        <v>-19580.599999999999</v>
      </c>
    </row>
    <row r="2171" spans="1:8">
      <c r="A2171" s="4" t="s">
        <v>5195</v>
      </c>
      <c r="B2171" s="5" t="s">
        <v>5196</v>
      </c>
      <c r="C2171" s="6" t="s">
        <v>3828</v>
      </c>
      <c r="D2171" s="6" t="s">
        <v>3829</v>
      </c>
      <c r="E2171" s="6" t="s">
        <v>5197</v>
      </c>
      <c r="F2171" s="7">
        <v>38.94999999999709</v>
      </c>
      <c r="G2171" s="7">
        <v>-385.11000000000058</v>
      </c>
      <c r="H2171" s="8">
        <v>603.69000000000233</v>
      </c>
    </row>
    <row r="2172" spans="1:8">
      <c r="A2172" s="4" t="s">
        <v>5198</v>
      </c>
      <c r="B2172" s="5" t="s">
        <v>120</v>
      </c>
      <c r="C2172" s="6" t="s">
        <v>840</v>
      </c>
      <c r="D2172" s="6" t="s">
        <v>841</v>
      </c>
      <c r="E2172" s="6" t="s">
        <v>1080</v>
      </c>
      <c r="F2172" s="7">
        <v>-19800.940000000002</v>
      </c>
      <c r="G2172" s="7">
        <v>-1748.3099999999977</v>
      </c>
      <c r="H2172" s="8">
        <v>-21478.03</v>
      </c>
    </row>
    <row r="2173" spans="1:8">
      <c r="A2173" s="4" t="s">
        <v>5199</v>
      </c>
      <c r="B2173" s="5" t="s">
        <v>100</v>
      </c>
      <c r="C2173" s="6" t="s">
        <v>1464</v>
      </c>
      <c r="D2173" s="6" t="s">
        <v>1465</v>
      </c>
      <c r="E2173" s="6" t="s">
        <v>1646</v>
      </c>
      <c r="F2173" s="7">
        <v>-11965.550000000003</v>
      </c>
      <c r="G2173" s="7">
        <v>-17621.22</v>
      </c>
      <c r="H2173" s="8">
        <v>-11862.489999999998</v>
      </c>
    </row>
    <row r="2174" spans="1:8">
      <c r="A2174" s="4" t="s">
        <v>5200</v>
      </c>
      <c r="B2174" s="5" t="s">
        <v>60</v>
      </c>
      <c r="C2174" s="6" t="s">
        <v>5201</v>
      </c>
      <c r="D2174" s="6" t="s">
        <v>5202</v>
      </c>
      <c r="E2174" s="6" t="s">
        <v>5203</v>
      </c>
      <c r="F2174" s="7">
        <v>3448.3600000000006</v>
      </c>
      <c r="G2174" s="7">
        <v>1161.0199999999968</v>
      </c>
      <c r="H2174" s="8">
        <v>3739.91</v>
      </c>
    </row>
    <row r="2175" spans="1:8">
      <c r="A2175" s="4" t="s">
        <v>5204</v>
      </c>
      <c r="B2175" s="5" t="s">
        <v>120</v>
      </c>
      <c r="C2175" s="6" t="s">
        <v>1688</v>
      </c>
      <c r="D2175" s="6" t="s">
        <v>1689</v>
      </c>
      <c r="E2175" s="6" t="s">
        <v>5205</v>
      </c>
      <c r="F2175" s="7">
        <v>-27180.320000000007</v>
      </c>
      <c r="G2175" s="7">
        <v>-32517.869999999995</v>
      </c>
      <c r="H2175" s="8">
        <v>-24092.380000000005</v>
      </c>
    </row>
    <row r="2176" spans="1:8">
      <c r="A2176" s="4" t="s">
        <v>5206</v>
      </c>
      <c r="B2176" s="5" t="s">
        <v>120</v>
      </c>
      <c r="C2176" s="6" t="s">
        <v>162</v>
      </c>
      <c r="D2176" s="6" t="s">
        <v>163</v>
      </c>
      <c r="E2176" s="6" t="s">
        <v>5207</v>
      </c>
      <c r="F2176" s="7">
        <v>-15026.220000000001</v>
      </c>
      <c r="G2176" s="7">
        <v>-22194.5</v>
      </c>
      <c r="H2176" s="8">
        <v>-7468.1199999999953</v>
      </c>
    </row>
    <row r="2177" spans="1:8">
      <c r="A2177" s="4" t="s">
        <v>5208</v>
      </c>
      <c r="B2177" s="5" t="s">
        <v>4227</v>
      </c>
      <c r="C2177" s="6" t="s">
        <v>4658</v>
      </c>
      <c r="D2177" s="6" t="s">
        <v>4659</v>
      </c>
      <c r="E2177" s="6" t="s">
        <v>5209</v>
      </c>
      <c r="F2177" s="7">
        <v>136.2899999999936</v>
      </c>
      <c r="G2177" s="7">
        <v>1320.9400000000023</v>
      </c>
      <c r="H2177" s="8">
        <v>8991.1299999999974</v>
      </c>
    </row>
    <row r="2178" spans="1:8">
      <c r="A2178" s="4" t="s">
        <v>5210</v>
      </c>
      <c r="B2178" s="5" t="s">
        <v>5211</v>
      </c>
      <c r="C2178" s="6" t="s">
        <v>1669</v>
      </c>
      <c r="D2178" s="6" t="s">
        <v>1670</v>
      </c>
      <c r="E2178" s="6" t="s">
        <v>5212</v>
      </c>
      <c r="F2178" s="7">
        <v>-26532.179999999993</v>
      </c>
      <c r="G2178" s="7">
        <v>-28015.869999999995</v>
      </c>
      <c r="H2178" s="8">
        <v>-10746.64</v>
      </c>
    </row>
    <row r="2179" spans="1:8">
      <c r="A2179" s="4" t="s">
        <v>5213</v>
      </c>
      <c r="B2179" s="5" t="s">
        <v>237</v>
      </c>
      <c r="C2179" s="6" t="s">
        <v>238</v>
      </c>
      <c r="D2179" s="6" t="s">
        <v>239</v>
      </c>
      <c r="E2179" s="6" t="s">
        <v>1316</v>
      </c>
      <c r="F2179" s="7">
        <v>375.53000000000065</v>
      </c>
      <c r="G2179" s="7">
        <v>-16.260000000000218</v>
      </c>
      <c r="H2179" s="8">
        <v>396.68000000000029</v>
      </c>
    </row>
    <row r="2180" spans="1:8">
      <c r="A2180" s="4" t="s">
        <v>5214</v>
      </c>
      <c r="B2180" s="5" t="s">
        <v>120</v>
      </c>
      <c r="C2180" s="6" t="s">
        <v>1364</v>
      </c>
      <c r="D2180" s="6" t="s">
        <v>1365</v>
      </c>
      <c r="E2180" s="6" t="s">
        <v>5215</v>
      </c>
      <c r="F2180" s="7">
        <v>-3076.6000000000058</v>
      </c>
      <c r="G2180" s="7">
        <v>-12024.720000000001</v>
      </c>
      <c r="H2180" s="8">
        <v>-24491.880000000005</v>
      </c>
    </row>
    <row r="2181" spans="1:8">
      <c r="A2181" s="4" t="s">
        <v>5216</v>
      </c>
      <c r="B2181" s="5" t="s">
        <v>4341</v>
      </c>
      <c r="C2181" s="6" t="s">
        <v>1178</v>
      </c>
      <c r="D2181" s="6" t="s">
        <v>1179</v>
      </c>
      <c r="E2181" s="6" t="s">
        <v>2017</v>
      </c>
      <c r="F2181" s="7">
        <v>348.9800000000032</v>
      </c>
      <c r="G2181" s="7">
        <v>2471.8499999999985</v>
      </c>
      <c r="H2181" s="8">
        <v>129.34999999999854</v>
      </c>
    </row>
    <row r="2182" spans="1:8">
      <c r="A2182" s="4" t="s">
        <v>5217</v>
      </c>
      <c r="B2182" s="5" t="s">
        <v>1439</v>
      </c>
      <c r="C2182" s="6" t="s">
        <v>398</v>
      </c>
      <c r="D2182" s="6" t="s">
        <v>399</v>
      </c>
      <c r="E2182" s="6" t="s">
        <v>5218</v>
      </c>
      <c r="F2182" s="7">
        <v>-6691</v>
      </c>
      <c r="G2182" s="7">
        <v>-4399.4100000000035</v>
      </c>
      <c r="H2182" s="8">
        <v>-1306.2099999999991</v>
      </c>
    </row>
    <row r="2183" spans="1:8">
      <c r="A2183" s="4" t="s">
        <v>5219</v>
      </c>
      <c r="B2183" s="5" t="s">
        <v>3245</v>
      </c>
      <c r="C2183" s="6" t="s">
        <v>398</v>
      </c>
      <c r="D2183" s="6" t="s">
        <v>399</v>
      </c>
      <c r="E2183" s="6" t="s">
        <v>5220</v>
      </c>
      <c r="F2183" s="7">
        <v>-5171.5299999999988</v>
      </c>
      <c r="G2183" s="7">
        <v>-4945.7200000000012</v>
      </c>
      <c r="H2183" s="8">
        <v>10.620000000002619</v>
      </c>
    </row>
    <row r="2184" spans="1:8">
      <c r="A2184" s="4" t="s">
        <v>5221</v>
      </c>
      <c r="B2184" s="5" t="s">
        <v>276</v>
      </c>
      <c r="C2184" s="6" t="s">
        <v>1982</v>
      </c>
      <c r="D2184" s="6" t="s">
        <v>1983</v>
      </c>
      <c r="E2184" s="6" t="s">
        <v>5222</v>
      </c>
      <c r="F2184" s="7">
        <v>-9441.8099999999977</v>
      </c>
      <c r="G2184" s="7">
        <v>-6906.0599999999977</v>
      </c>
      <c r="H2184" s="8">
        <v>-4831.1999999999971</v>
      </c>
    </row>
    <row r="2185" spans="1:8">
      <c r="A2185" s="4" t="s">
        <v>5223</v>
      </c>
      <c r="B2185" s="5" t="s">
        <v>95</v>
      </c>
      <c r="C2185" s="6" t="s">
        <v>3416</v>
      </c>
      <c r="D2185" s="6" t="s">
        <v>3417</v>
      </c>
      <c r="E2185" s="6" t="s">
        <v>133</v>
      </c>
      <c r="F2185" s="7">
        <v>11162.04</v>
      </c>
      <c r="G2185" s="7">
        <v>11871</v>
      </c>
      <c r="H2185" s="8">
        <v>10881</v>
      </c>
    </row>
    <row r="2186" spans="1:8">
      <c r="A2186" s="4" t="s">
        <v>5224</v>
      </c>
      <c r="B2186" s="5" t="s">
        <v>95</v>
      </c>
      <c r="C2186" s="6" t="s">
        <v>1942</v>
      </c>
      <c r="D2186" s="6" t="s">
        <v>1943</v>
      </c>
      <c r="E2186" s="6" t="s">
        <v>656</v>
      </c>
      <c r="F2186" s="7">
        <v>10967.88</v>
      </c>
      <c r="G2186" s="7">
        <v>10178.040000000001</v>
      </c>
      <c r="H2186" s="8">
        <v>10896</v>
      </c>
    </row>
    <row r="2187" spans="1:8">
      <c r="A2187" s="4" t="s">
        <v>5225</v>
      </c>
      <c r="B2187" s="5" t="s">
        <v>120</v>
      </c>
      <c r="C2187" s="6" t="s">
        <v>972</v>
      </c>
      <c r="D2187" s="6" t="s">
        <v>973</v>
      </c>
      <c r="E2187" s="6" t="s">
        <v>5226</v>
      </c>
      <c r="F2187" s="7">
        <v>-28114.61</v>
      </c>
      <c r="G2187" s="7">
        <v>-20976.190000000002</v>
      </c>
      <c r="H2187" s="8">
        <v>-14394.339999999997</v>
      </c>
    </row>
    <row r="2188" spans="1:8">
      <c r="A2188" s="4" t="s">
        <v>5227</v>
      </c>
      <c r="B2188" s="5" t="s">
        <v>267</v>
      </c>
      <c r="C2188" s="6" t="s">
        <v>4583</v>
      </c>
      <c r="D2188" s="6" t="s">
        <v>4584</v>
      </c>
      <c r="E2188" s="6" t="s">
        <v>2406</v>
      </c>
      <c r="F2188" s="7">
        <v>-11981.449999999997</v>
      </c>
      <c r="G2188" s="7">
        <v>-8035.3800000000047</v>
      </c>
      <c r="H2188" s="8">
        <v>-14957.740000000005</v>
      </c>
    </row>
    <row r="2189" spans="1:8">
      <c r="A2189" s="4" t="s">
        <v>5228</v>
      </c>
      <c r="B2189" s="5" t="s">
        <v>237</v>
      </c>
      <c r="C2189" s="6" t="s">
        <v>238</v>
      </c>
      <c r="D2189" s="6" t="s">
        <v>239</v>
      </c>
      <c r="E2189" s="6" t="s">
        <v>564</v>
      </c>
      <c r="F2189" s="7">
        <v>353.20000000000073</v>
      </c>
      <c r="G2189" s="7">
        <v>56.819999999999709</v>
      </c>
      <c r="H2189" s="8">
        <v>302.72999999999956</v>
      </c>
    </row>
    <row r="2190" spans="1:8">
      <c r="A2190" s="4" t="s">
        <v>5229</v>
      </c>
      <c r="B2190" s="5" t="s">
        <v>145</v>
      </c>
      <c r="C2190" s="6" t="s">
        <v>146</v>
      </c>
      <c r="D2190" s="6" t="s">
        <v>147</v>
      </c>
      <c r="E2190" s="6" t="s">
        <v>5230</v>
      </c>
      <c r="F2190" s="7">
        <v>-1099.4800000000032</v>
      </c>
      <c r="G2190" s="7">
        <v>-9354.9100000000035</v>
      </c>
      <c r="H2190" s="8">
        <v>5120.8399999999965</v>
      </c>
    </row>
    <row r="2191" spans="1:8">
      <c r="A2191" s="4" t="s">
        <v>5231</v>
      </c>
      <c r="B2191" s="5" t="s">
        <v>120</v>
      </c>
      <c r="C2191" s="6" t="s">
        <v>454</v>
      </c>
      <c r="D2191" s="6" t="s">
        <v>455</v>
      </c>
      <c r="E2191" s="6" t="s">
        <v>5232</v>
      </c>
      <c r="F2191" s="7">
        <v>-49187.98000000001</v>
      </c>
      <c r="G2191" s="7">
        <v>-55510.459999999992</v>
      </c>
      <c r="H2191" s="8">
        <v>-39606.5</v>
      </c>
    </row>
    <row r="2192" spans="1:8">
      <c r="A2192" s="4" t="s">
        <v>5233</v>
      </c>
      <c r="B2192" s="5" t="s">
        <v>120</v>
      </c>
      <c r="C2192" s="6" t="s">
        <v>537</v>
      </c>
      <c r="D2192" s="6" t="s">
        <v>538</v>
      </c>
      <c r="E2192" s="6" t="s">
        <v>5234</v>
      </c>
      <c r="F2192" s="7">
        <v>-10385.929999999993</v>
      </c>
      <c r="G2192" s="7">
        <v>-22524</v>
      </c>
      <c r="H2192" s="8">
        <v>-24145.410000000003</v>
      </c>
    </row>
    <row r="2193" spans="1:8">
      <c r="A2193" s="4" t="s">
        <v>5235</v>
      </c>
      <c r="B2193" s="5" t="s">
        <v>1163</v>
      </c>
      <c r="C2193" s="6" t="s">
        <v>1753</v>
      </c>
      <c r="D2193" s="6" t="s">
        <v>1754</v>
      </c>
      <c r="E2193" s="6" t="s">
        <v>1112</v>
      </c>
      <c r="F2193" s="7">
        <v>1140.6900000000023</v>
      </c>
      <c r="G2193" s="7">
        <v>1523.5099999999948</v>
      </c>
      <c r="H2193" s="8">
        <v>3427.4700000000012</v>
      </c>
    </row>
    <row r="2194" spans="1:8">
      <c r="A2194" s="4" t="s">
        <v>5236</v>
      </c>
      <c r="B2194" s="5" t="s">
        <v>120</v>
      </c>
      <c r="C2194" s="6" t="s">
        <v>1826</v>
      </c>
      <c r="D2194" s="6" t="s">
        <v>1827</v>
      </c>
      <c r="E2194" s="6" t="s">
        <v>638</v>
      </c>
      <c r="F2194" s="7">
        <v>-19117.490000000005</v>
      </c>
      <c r="G2194" s="7">
        <v>-18826.28</v>
      </c>
      <c r="H2194" s="8">
        <v>-23749.61</v>
      </c>
    </row>
    <row r="2195" spans="1:8">
      <c r="A2195" s="4" t="s">
        <v>5237</v>
      </c>
      <c r="B2195" s="5" t="s">
        <v>60</v>
      </c>
      <c r="C2195" s="6" t="s">
        <v>641</v>
      </c>
      <c r="D2195" s="6" t="s">
        <v>642</v>
      </c>
      <c r="E2195" s="6" t="s">
        <v>5238</v>
      </c>
      <c r="F2195" s="7">
        <v>-12254.599999999999</v>
      </c>
      <c r="G2195" s="7">
        <v>-11663.620000000003</v>
      </c>
      <c r="H2195" s="8">
        <v>-14255.370000000003</v>
      </c>
    </row>
    <row r="2196" spans="1:8">
      <c r="A2196" s="4" t="s">
        <v>5239</v>
      </c>
      <c r="B2196" s="5" t="s">
        <v>1813</v>
      </c>
      <c r="C2196" s="6" t="s">
        <v>1442</v>
      </c>
      <c r="D2196" s="6" t="s">
        <v>1443</v>
      </c>
      <c r="E2196" s="6" t="s">
        <v>2348</v>
      </c>
      <c r="F2196" s="7">
        <v>-10091.529999999999</v>
      </c>
      <c r="G2196" s="7">
        <v>-2433.8600000000006</v>
      </c>
      <c r="H2196" s="8">
        <v>1411.6399999999994</v>
      </c>
    </row>
    <row r="2197" spans="1:8">
      <c r="A2197" s="4" t="s">
        <v>5240</v>
      </c>
      <c r="B2197" s="5" t="s">
        <v>2027</v>
      </c>
      <c r="C2197" s="6" t="s">
        <v>3395</v>
      </c>
      <c r="D2197" s="6" t="s">
        <v>3396</v>
      </c>
      <c r="E2197" s="6" t="s">
        <v>2203</v>
      </c>
      <c r="F2197" s="7">
        <v>-11031.529999999999</v>
      </c>
      <c r="G2197" s="7">
        <v>-2569.8899999999994</v>
      </c>
      <c r="H2197" s="8">
        <v>-9689.89</v>
      </c>
    </row>
    <row r="2198" spans="1:8">
      <c r="A2198" s="4" t="s">
        <v>5241</v>
      </c>
      <c r="B2198" s="5" t="s">
        <v>237</v>
      </c>
      <c r="C2198" s="6" t="s">
        <v>238</v>
      </c>
      <c r="D2198" s="6" t="s">
        <v>239</v>
      </c>
      <c r="E2198" s="6" t="s">
        <v>5242</v>
      </c>
      <c r="F2198" s="7">
        <v>159.20000000000073</v>
      </c>
      <c r="G2198" s="7">
        <v>133.70000000000073</v>
      </c>
      <c r="H2198" s="8">
        <v>454.70999999999913</v>
      </c>
    </row>
    <row r="2199" spans="1:8">
      <c r="A2199" s="4" t="s">
        <v>5243</v>
      </c>
      <c r="B2199" s="5" t="s">
        <v>5244</v>
      </c>
      <c r="C2199" s="6" t="s">
        <v>1135</v>
      </c>
      <c r="D2199" s="6" t="s">
        <v>1136</v>
      </c>
      <c r="E2199" s="6" t="s">
        <v>1967</v>
      </c>
      <c r="F2199" s="7">
        <v>2735.6900000000023</v>
      </c>
      <c r="G2199" s="7">
        <v>-4418.7899999999936</v>
      </c>
      <c r="H2199" s="8">
        <v>751.29000000000087</v>
      </c>
    </row>
    <row r="2200" spans="1:8">
      <c r="A2200" s="4" t="s">
        <v>5245</v>
      </c>
      <c r="B2200" s="5" t="s">
        <v>34</v>
      </c>
      <c r="C2200" s="6" t="s">
        <v>1146</v>
      </c>
      <c r="D2200" s="6" t="s">
        <v>1147</v>
      </c>
      <c r="E2200" s="6" t="s">
        <v>5246</v>
      </c>
      <c r="F2200" s="7">
        <v>-39104.559999999998</v>
      </c>
      <c r="G2200" s="7">
        <v>-33791.320000000007</v>
      </c>
      <c r="H2200" s="8">
        <v>-34302.320000000007</v>
      </c>
    </row>
    <row r="2201" spans="1:8">
      <c r="A2201" s="4" t="s">
        <v>5247</v>
      </c>
      <c r="B2201" s="5" t="s">
        <v>120</v>
      </c>
      <c r="C2201" s="6" t="s">
        <v>2311</v>
      </c>
      <c r="D2201" s="6" t="s">
        <v>2312</v>
      </c>
      <c r="E2201" s="6" t="s">
        <v>3501</v>
      </c>
      <c r="F2201" s="7">
        <v>-56704.149999999994</v>
      </c>
      <c r="G2201" s="7">
        <v>-37331.440000000002</v>
      </c>
      <c r="H2201" s="8">
        <v>-43986.14</v>
      </c>
    </row>
    <row r="2202" spans="1:8">
      <c r="A2202" s="4" t="s">
        <v>5248</v>
      </c>
      <c r="B2202" s="5" t="s">
        <v>100</v>
      </c>
      <c r="C2202" s="6" t="s">
        <v>1373</v>
      </c>
      <c r="D2202" s="6" t="s">
        <v>1374</v>
      </c>
      <c r="E2202" s="6" t="s">
        <v>5249</v>
      </c>
      <c r="F2202" s="7">
        <v>-11920.93</v>
      </c>
      <c r="G2202" s="7">
        <v>-10872.93</v>
      </c>
      <c r="H2202" s="8">
        <v>-10719.449999999997</v>
      </c>
    </row>
    <row r="2203" spans="1:8">
      <c r="A2203" s="4" t="s">
        <v>5250</v>
      </c>
      <c r="B2203" s="5" t="s">
        <v>276</v>
      </c>
      <c r="C2203" s="6" t="s">
        <v>550</v>
      </c>
      <c r="D2203" s="6" t="s">
        <v>551</v>
      </c>
      <c r="E2203" s="6" t="s">
        <v>1731</v>
      </c>
      <c r="F2203" s="7">
        <v>-831.59999999999854</v>
      </c>
      <c r="G2203" s="7">
        <v>1005.4199999999983</v>
      </c>
      <c r="H2203" s="8">
        <v>15078.130000000001</v>
      </c>
    </row>
    <row r="2204" spans="1:8">
      <c r="A2204" s="4" t="s">
        <v>5251</v>
      </c>
      <c r="B2204" s="5" t="s">
        <v>60</v>
      </c>
      <c r="C2204" s="6" t="s">
        <v>2063</v>
      </c>
      <c r="D2204" s="6" t="s">
        <v>2064</v>
      </c>
      <c r="E2204" s="6" t="s">
        <v>1188</v>
      </c>
      <c r="F2204" s="7">
        <v>-20698.11</v>
      </c>
      <c r="G2204" s="7">
        <v>-18886.949999999997</v>
      </c>
      <c r="H2204" s="8">
        <v>-20236</v>
      </c>
    </row>
    <row r="2205" spans="1:8">
      <c r="A2205" s="4" t="s">
        <v>5252</v>
      </c>
      <c r="B2205" s="5" t="s">
        <v>663</v>
      </c>
      <c r="C2205" s="6" t="s">
        <v>1442</v>
      </c>
      <c r="D2205" s="6" t="s">
        <v>1443</v>
      </c>
      <c r="E2205" s="6" t="s">
        <v>3782</v>
      </c>
      <c r="F2205" s="7">
        <v>-20065.620000000003</v>
      </c>
      <c r="G2205" s="7">
        <v>-12351.970000000001</v>
      </c>
      <c r="H2205" s="8">
        <v>-4282.5800000000017</v>
      </c>
    </row>
    <row r="2206" spans="1:8">
      <c r="A2206" s="4" t="s">
        <v>5253</v>
      </c>
      <c r="B2206" s="5" t="s">
        <v>2696</v>
      </c>
      <c r="C2206" s="6" t="s">
        <v>608</v>
      </c>
      <c r="D2206" s="6" t="s">
        <v>609</v>
      </c>
      <c r="E2206" s="6" t="s">
        <v>5254</v>
      </c>
      <c r="F2206" s="7">
        <v>-10091.479999999996</v>
      </c>
      <c r="G2206" s="7">
        <v>-11026.679999999993</v>
      </c>
      <c r="H2206" s="8">
        <v>-3000.739999999998</v>
      </c>
    </row>
    <row r="2207" spans="1:8">
      <c r="A2207" s="4" t="s">
        <v>5255</v>
      </c>
      <c r="B2207" s="5" t="s">
        <v>2345</v>
      </c>
      <c r="C2207" s="6" t="s">
        <v>1987</v>
      </c>
      <c r="D2207" s="6" t="s">
        <v>1988</v>
      </c>
      <c r="E2207" s="6" t="s">
        <v>5256</v>
      </c>
      <c r="F2207" s="7">
        <v>360.76000000000204</v>
      </c>
      <c r="G2207" s="7">
        <v>-228.95999999999913</v>
      </c>
      <c r="H2207" s="8">
        <v>6649.7099999999991</v>
      </c>
    </row>
    <row r="2208" spans="1:8">
      <c r="A2208" s="4" t="s">
        <v>5257</v>
      </c>
      <c r="B2208" s="5" t="s">
        <v>2345</v>
      </c>
      <c r="C2208" s="6" t="s">
        <v>1987</v>
      </c>
      <c r="D2208" s="6" t="s">
        <v>1988</v>
      </c>
      <c r="E2208" s="6" t="s">
        <v>5258</v>
      </c>
      <c r="F2208" s="7">
        <v>41.69999999999709</v>
      </c>
      <c r="G2208" s="7">
        <v>168.16999999999825</v>
      </c>
      <c r="H2208" s="8">
        <v>2066.1500000000015</v>
      </c>
    </row>
    <row r="2209" spans="1:8">
      <c r="A2209" s="4" t="s">
        <v>5259</v>
      </c>
      <c r="B2209" s="5" t="s">
        <v>3004</v>
      </c>
      <c r="C2209" s="6" t="s">
        <v>1070</v>
      </c>
      <c r="D2209" s="6" t="s">
        <v>1071</v>
      </c>
      <c r="E2209" s="6" t="s">
        <v>5260</v>
      </c>
      <c r="F2209" s="7">
        <v>-11091.43</v>
      </c>
      <c r="G2209" s="7">
        <v>-7359.5999999999985</v>
      </c>
      <c r="H2209" s="8">
        <v>-3719.6800000000003</v>
      </c>
    </row>
    <row r="2210" spans="1:8">
      <c r="A2210" s="4" t="s">
        <v>5261</v>
      </c>
      <c r="B2210" s="5" t="s">
        <v>120</v>
      </c>
      <c r="C2210" s="6" t="s">
        <v>918</v>
      </c>
      <c r="D2210" s="6" t="s">
        <v>919</v>
      </c>
      <c r="E2210" s="6" t="s">
        <v>5262</v>
      </c>
      <c r="F2210" s="7">
        <v>-60997.920000000013</v>
      </c>
      <c r="G2210" s="7">
        <v>-48616.45</v>
      </c>
      <c r="H2210" s="8">
        <v>-18741.169999999998</v>
      </c>
    </row>
    <row r="2211" spans="1:8">
      <c r="A2211" s="4" t="s">
        <v>5263</v>
      </c>
      <c r="B2211" s="5" t="s">
        <v>517</v>
      </c>
      <c r="C2211" s="6" t="s">
        <v>1753</v>
      </c>
      <c r="D2211" s="6" t="s">
        <v>1754</v>
      </c>
      <c r="E2211" s="6" t="s">
        <v>1112</v>
      </c>
      <c r="F2211" s="7">
        <v>-1190.2799999999988</v>
      </c>
      <c r="G2211" s="7">
        <v>-3658.7200000000012</v>
      </c>
      <c r="H2211" s="8">
        <v>-6948.25</v>
      </c>
    </row>
    <row r="2212" spans="1:8">
      <c r="A2212" s="4" t="s">
        <v>5264</v>
      </c>
      <c r="B2212" s="5" t="s">
        <v>1000</v>
      </c>
      <c r="C2212" s="6" t="s">
        <v>1001</v>
      </c>
      <c r="D2212" s="6" t="s">
        <v>1002</v>
      </c>
      <c r="E2212" s="6" t="s">
        <v>3180</v>
      </c>
      <c r="F2212" s="7">
        <v>-19328.199999999997</v>
      </c>
      <c r="G2212" s="7">
        <v>-19300.349999999999</v>
      </c>
      <c r="H2212" s="8">
        <v>-16446.32</v>
      </c>
    </row>
    <row r="2213" spans="1:8">
      <c r="A2213" s="4" t="s">
        <v>5265</v>
      </c>
      <c r="B2213" s="5" t="s">
        <v>65</v>
      </c>
      <c r="C2213" s="6" t="s">
        <v>66</v>
      </c>
      <c r="D2213" s="6" t="s">
        <v>67</v>
      </c>
      <c r="E2213" s="6" t="s">
        <v>418</v>
      </c>
      <c r="F2213" s="7">
        <v>-7687.0999999999985</v>
      </c>
      <c r="G2213" s="7">
        <v>-3912.8000000000029</v>
      </c>
      <c r="H2213" s="8">
        <v>-13311.629999999997</v>
      </c>
    </row>
    <row r="2214" spans="1:8">
      <c r="A2214" s="4" t="s">
        <v>5266</v>
      </c>
      <c r="B2214" s="5" t="s">
        <v>50</v>
      </c>
      <c r="C2214" s="6" t="s">
        <v>761</v>
      </c>
      <c r="D2214" s="6" t="s">
        <v>762</v>
      </c>
      <c r="E2214" s="6" t="s">
        <v>681</v>
      </c>
      <c r="F2214" s="7">
        <v>-409.62000000000262</v>
      </c>
      <c r="G2214" s="7">
        <v>683.69999999999709</v>
      </c>
      <c r="H2214" s="8">
        <v>5972.7200000000012</v>
      </c>
    </row>
    <row r="2215" spans="1:8">
      <c r="A2215" s="4" t="s">
        <v>5267</v>
      </c>
      <c r="B2215" s="5" t="s">
        <v>4066</v>
      </c>
      <c r="C2215" s="6" t="s">
        <v>4067</v>
      </c>
      <c r="D2215" s="6" t="s">
        <v>4068</v>
      </c>
      <c r="E2215" s="6" t="s">
        <v>2398</v>
      </c>
      <c r="F2215" s="7">
        <v>-141.62999999999738</v>
      </c>
      <c r="G2215" s="7">
        <v>-3211.8300000000017</v>
      </c>
      <c r="H2215" s="8">
        <v>22957.34</v>
      </c>
    </row>
    <row r="2216" spans="1:8">
      <c r="A2216" s="4" t="s">
        <v>5268</v>
      </c>
      <c r="B2216" s="5" t="s">
        <v>428</v>
      </c>
      <c r="C2216" s="6" t="s">
        <v>3061</v>
      </c>
      <c r="D2216" s="6" t="s">
        <v>3062</v>
      </c>
      <c r="E2216" s="6" t="s">
        <v>1093</v>
      </c>
      <c r="F2216" s="7">
        <v>46.959999999999127</v>
      </c>
      <c r="G2216" s="7">
        <v>-544.7300000000032</v>
      </c>
      <c r="H2216" s="8">
        <v>722.01000000000204</v>
      </c>
    </row>
    <row r="2217" spans="1:8">
      <c r="A2217" s="4" t="s">
        <v>5269</v>
      </c>
      <c r="B2217" s="5" t="s">
        <v>1439</v>
      </c>
      <c r="C2217" s="6" t="s">
        <v>398</v>
      </c>
      <c r="D2217" s="6" t="s">
        <v>399</v>
      </c>
      <c r="E2217" s="6" t="s">
        <v>5270</v>
      </c>
      <c r="F2217" s="7">
        <v>-13308.559999999998</v>
      </c>
      <c r="G2217" s="7">
        <v>-5396.3899999999994</v>
      </c>
      <c r="H2217" s="8">
        <v>10874.150000000001</v>
      </c>
    </row>
    <row r="2218" spans="1:8">
      <c r="A2218" s="4" t="s">
        <v>5271</v>
      </c>
      <c r="B2218" s="5" t="s">
        <v>100</v>
      </c>
      <c r="C2218" s="6" t="s">
        <v>226</v>
      </c>
      <c r="D2218" s="6" t="s">
        <v>227</v>
      </c>
      <c r="E2218" s="6" t="s">
        <v>1486</v>
      </c>
      <c r="F2218" s="7">
        <v>8038.7200000000012</v>
      </c>
      <c r="G2218" s="7">
        <v>-6270.8000000000029</v>
      </c>
      <c r="H2218" s="8">
        <v>3066.1800000000003</v>
      </c>
    </row>
    <row r="2219" spans="1:8">
      <c r="A2219" s="4" t="s">
        <v>5272</v>
      </c>
      <c r="B2219" s="5" t="s">
        <v>5273</v>
      </c>
      <c r="C2219" s="6" t="s">
        <v>957</v>
      </c>
      <c r="D2219" s="6" t="s">
        <v>958</v>
      </c>
      <c r="E2219" s="6" t="s">
        <v>3765</v>
      </c>
      <c r="F2219" s="7">
        <v>-806.43000000000029</v>
      </c>
      <c r="G2219" s="7">
        <v>1052.1899999999987</v>
      </c>
      <c r="H2219" s="8">
        <v>11025</v>
      </c>
    </row>
    <row r="2220" spans="1:8">
      <c r="A2220" s="4" t="s">
        <v>5274</v>
      </c>
      <c r="B2220" s="5" t="s">
        <v>815</v>
      </c>
      <c r="C2220" s="6" t="s">
        <v>5275</v>
      </c>
      <c r="D2220" s="6" t="s">
        <v>5276</v>
      </c>
      <c r="E2220" s="6" t="s">
        <v>5277</v>
      </c>
      <c r="F2220" s="7">
        <v>-2058.2900000000009</v>
      </c>
      <c r="G2220" s="7">
        <v>-1179.0800000000017</v>
      </c>
      <c r="H2220" s="8">
        <v>-502.79000000000087</v>
      </c>
    </row>
    <row r="2221" spans="1:8">
      <c r="A2221" s="4" t="s">
        <v>5278</v>
      </c>
      <c r="B2221" s="5" t="s">
        <v>1439</v>
      </c>
      <c r="C2221" s="6" t="s">
        <v>398</v>
      </c>
      <c r="D2221" s="6" t="s">
        <v>399</v>
      </c>
      <c r="E2221" s="6" t="s">
        <v>5279</v>
      </c>
      <c r="F2221" s="7">
        <v>-6512.75</v>
      </c>
      <c r="G2221" s="7">
        <v>-2028.1900000000023</v>
      </c>
      <c r="H2221" s="8">
        <v>-2409.3799999999974</v>
      </c>
    </row>
    <row r="2222" spans="1:8">
      <c r="A2222" s="4" t="s">
        <v>5280</v>
      </c>
      <c r="B2222" s="5" t="s">
        <v>4694</v>
      </c>
      <c r="C2222" s="6" t="s">
        <v>3252</v>
      </c>
      <c r="D2222" s="6" t="s">
        <v>3253</v>
      </c>
      <c r="E2222" s="6" t="s">
        <v>5281</v>
      </c>
      <c r="F2222" s="7">
        <v>48.910000000003492</v>
      </c>
      <c r="G2222" s="7">
        <v>-1045.8899999999994</v>
      </c>
      <c r="H2222" s="8">
        <v>2871.7799999999988</v>
      </c>
    </row>
    <row r="2223" spans="1:8">
      <c r="A2223" s="4" t="s">
        <v>5282</v>
      </c>
      <c r="B2223" s="5" t="s">
        <v>100</v>
      </c>
      <c r="C2223" s="6" t="s">
        <v>5283</v>
      </c>
      <c r="D2223" s="6" t="s">
        <v>5284</v>
      </c>
      <c r="E2223" s="6" t="s">
        <v>1560</v>
      </c>
      <c r="F2223" s="7">
        <v>-1990.6100000000006</v>
      </c>
      <c r="G2223" s="7">
        <v>-2529.0899999999965</v>
      </c>
      <c r="H2223" s="8">
        <v>-182.56999999999971</v>
      </c>
    </row>
    <row r="2224" spans="1:8">
      <c r="A2224" s="4" t="s">
        <v>5285</v>
      </c>
      <c r="B2224" s="5" t="s">
        <v>342</v>
      </c>
      <c r="C2224" s="6" t="s">
        <v>141</v>
      </c>
      <c r="D2224" s="6" t="s">
        <v>142</v>
      </c>
      <c r="E2224" s="6" t="s">
        <v>3633</v>
      </c>
      <c r="F2224" s="7">
        <v>174.30000000000291</v>
      </c>
      <c r="G2224" s="7">
        <v>-1979.2300000000032</v>
      </c>
      <c r="H2224" s="8">
        <v>-1060.2799999999988</v>
      </c>
    </row>
    <row r="2225" spans="1:8">
      <c r="A2225" s="4" t="s">
        <v>5286</v>
      </c>
      <c r="B2225" s="5" t="s">
        <v>584</v>
      </c>
      <c r="C2225" s="6" t="s">
        <v>1558</v>
      </c>
      <c r="D2225" s="6" t="s">
        <v>1559</v>
      </c>
      <c r="E2225" s="6" t="s">
        <v>587</v>
      </c>
      <c r="F2225" s="7">
        <v>-5017.0500000000029</v>
      </c>
      <c r="G2225" s="7">
        <v>-10232.160000000003</v>
      </c>
      <c r="H2225" s="8">
        <v>-1146.0299999999988</v>
      </c>
    </row>
    <row r="2226" spans="1:8">
      <c r="A2226" s="4" t="s">
        <v>5287</v>
      </c>
      <c r="B2226" s="5" t="s">
        <v>1744</v>
      </c>
      <c r="C2226" s="6" t="s">
        <v>208</v>
      </c>
      <c r="D2226" s="6" t="s">
        <v>209</v>
      </c>
      <c r="E2226" s="6" t="s">
        <v>5288</v>
      </c>
      <c r="F2226" s="7">
        <v>-12556.339999999997</v>
      </c>
      <c r="G2226" s="7">
        <v>-5305.8700000000026</v>
      </c>
      <c r="H2226" s="8">
        <v>-7581.3000000000029</v>
      </c>
    </row>
    <row r="2227" spans="1:8">
      <c r="A2227" s="4" t="s">
        <v>5289</v>
      </c>
      <c r="B2227" s="5" t="s">
        <v>1481</v>
      </c>
      <c r="C2227" s="6" t="s">
        <v>674</v>
      </c>
      <c r="D2227" s="6" t="s">
        <v>675</v>
      </c>
      <c r="E2227" s="6" t="s">
        <v>5290</v>
      </c>
      <c r="F2227" s="7">
        <v>-1267.2699999999968</v>
      </c>
      <c r="G2227" s="7">
        <v>-1895.8300000000017</v>
      </c>
      <c r="H2227" s="8">
        <v>-599.08999999999651</v>
      </c>
    </row>
    <row r="2228" spans="1:8">
      <c r="A2228" s="4" t="s">
        <v>5291</v>
      </c>
      <c r="B2228" s="5" t="s">
        <v>237</v>
      </c>
      <c r="C2228" s="6" t="s">
        <v>238</v>
      </c>
      <c r="D2228" s="6" t="s">
        <v>239</v>
      </c>
      <c r="E2228" s="6" t="s">
        <v>5292</v>
      </c>
      <c r="F2228" s="7">
        <v>448.86000000000058</v>
      </c>
      <c r="G2228" s="7">
        <v>165.36000000000058</v>
      </c>
      <c r="H2228" s="8">
        <v>459.57999999999993</v>
      </c>
    </row>
    <row r="2229" spans="1:8">
      <c r="A2229" s="4" t="s">
        <v>5293</v>
      </c>
      <c r="B2229" s="5" t="s">
        <v>2361</v>
      </c>
      <c r="C2229" s="6" t="s">
        <v>2362</v>
      </c>
      <c r="D2229" s="6" t="s">
        <v>2363</v>
      </c>
      <c r="E2229" s="6" t="s">
        <v>5294</v>
      </c>
      <c r="F2229" s="7">
        <v>-4617.4100000000035</v>
      </c>
      <c r="G2229" s="7">
        <v>-7229.0800000000017</v>
      </c>
      <c r="H2229" s="8">
        <v>-4946.6999999999971</v>
      </c>
    </row>
    <row r="2230" spans="1:8">
      <c r="A2230" s="4" t="s">
        <v>5295</v>
      </c>
      <c r="B2230" s="5" t="s">
        <v>34</v>
      </c>
      <c r="C2230" s="6" t="s">
        <v>2107</v>
      </c>
      <c r="D2230" s="6" t="s">
        <v>2108</v>
      </c>
      <c r="E2230" s="6" t="s">
        <v>5296</v>
      </c>
      <c r="F2230" s="7">
        <v>-4075.8000000000029</v>
      </c>
      <c r="G2230" s="7">
        <v>-13465.75</v>
      </c>
      <c r="H2230" s="8">
        <v>-18425.619999999995</v>
      </c>
    </row>
    <row r="2231" spans="1:8">
      <c r="A2231" s="4" t="s">
        <v>5297</v>
      </c>
      <c r="B2231" s="5" t="s">
        <v>19</v>
      </c>
      <c r="C2231" s="6" t="s">
        <v>170</v>
      </c>
      <c r="D2231" s="6" t="s">
        <v>171</v>
      </c>
      <c r="E2231" s="6" t="s">
        <v>5298</v>
      </c>
      <c r="F2231" s="7">
        <v>1149.4700000000012</v>
      </c>
      <c r="G2231" s="7">
        <v>1357.7799999999988</v>
      </c>
      <c r="H2231" s="8">
        <v>935.72000000000116</v>
      </c>
    </row>
    <row r="2232" spans="1:8">
      <c r="A2232" s="4" t="s">
        <v>5299</v>
      </c>
      <c r="B2232" s="5" t="s">
        <v>120</v>
      </c>
      <c r="C2232" s="6" t="s">
        <v>1082</v>
      </c>
      <c r="D2232" s="6" t="s">
        <v>1083</v>
      </c>
      <c r="E2232" s="6" t="s">
        <v>5300</v>
      </c>
      <c r="F2232" s="7">
        <v>-50927.820000000007</v>
      </c>
      <c r="G2232" s="7">
        <v>-52106.75</v>
      </c>
      <c r="H2232" s="8">
        <v>-34042.33</v>
      </c>
    </row>
    <row r="2233" spans="1:8">
      <c r="A2233" s="4" t="s">
        <v>5301</v>
      </c>
      <c r="B2233" s="5" t="s">
        <v>120</v>
      </c>
      <c r="C2233" s="6" t="s">
        <v>2012</v>
      </c>
      <c r="D2233" s="6" t="s">
        <v>2013</v>
      </c>
      <c r="E2233" s="6" t="s">
        <v>5302</v>
      </c>
      <c r="F2233" s="7">
        <v>-17938.399999999994</v>
      </c>
      <c r="G2233" s="7">
        <v>-22288.42</v>
      </c>
      <c r="H2233" s="8">
        <v>-7053.6699999999983</v>
      </c>
    </row>
    <row r="2234" spans="1:8">
      <c r="A2234" s="4" t="s">
        <v>5303</v>
      </c>
      <c r="B2234" s="5" t="s">
        <v>34</v>
      </c>
      <c r="C2234" s="6" t="s">
        <v>509</v>
      </c>
      <c r="D2234" s="6" t="s">
        <v>510</v>
      </c>
      <c r="E2234" s="6" t="s">
        <v>5304</v>
      </c>
      <c r="F2234" s="7">
        <v>4685.4199999999983</v>
      </c>
      <c r="G2234" s="7">
        <v>5052.6699999999983</v>
      </c>
      <c r="H2234" s="8">
        <v>2954.7400000000052</v>
      </c>
    </row>
    <row r="2235" spans="1:8">
      <c r="A2235" s="4" t="s">
        <v>5305</v>
      </c>
      <c r="B2235" s="5" t="s">
        <v>1788</v>
      </c>
      <c r="C2235" s="6" t="s">
        <v>1287</v>
      </c>
      <c r="D2235" s="6" t="s">
        <v>1288</v>
      </c>
      <c r="E2235" s="6" t="s">
        <v>5306</v>
      </c>
      <c r="F2235" s="7">
        <v>-3100.2300000000032</v>
      </c>
      <c r="G2235" s="7">
        <v>-6556.6999999999971</v>
      </c>
      <c r="H2235" s="8">
        <v>-5848.9199999999983</v>
      </c>
    </row>
    <row r="2236" spans="1:8">
      <c r="A2236" s="4" t="s">
        <v>5307</v>
      </c>
      <c r="B2236" s="5" t="s">
        <v>237</v>
      </c>
      <c r="C2236" s="6" t="s">
        <v>238</v>
      </c>
      <c r="D2236" s="6" t="s">
        <v>239</v>
      </c>
      <c r="E2236" s="6" t="s">
        <v>5308</v>
      </c>
      <c r="F2236" s="7">
        <v>573.44000000000051</v>
      </c>
      <c r="G2236" s="7">
        <v>308.95000000000073</v>
      </c>
      <c r="H2236" s="8">
        <v>802.02000000000044</v>
      </c>
    </row>
    <row r="2237" spans="1:8">
      <c r="A2237" s="4" t="s">
        <v>5309</v>
      </c>
      <c r="B2237" s="5" t="s">
        <v>276</v>
      </c>
      <c r="C2237" s="6" t="s">
        <v>277</v>
      </c>
      <c r="D2237" s="6" t="s">
        <v>278</v>
      </c>
      <c r="E2237" s="6" t="s">
        <v>5310</v>
      </c>
      <c r="F2237" s="7">
        <v>-3355.8600000000006</v>
      </c>
      <c r="G2237" s="7">
        <v>-3433.0299999999988</v>
      </c>
      <c r="H2237" s="8">
        <v>-1229.9500000000007</v>
      </c>
    </row>
    <row r="2238" spans="1:8">
      <c r="A2238" s="4" t="s">
        <v>5311</v>
      </c>
      <c r="B2238" s="5" t="s">
        <v>1411</v>
      </c>
      <c r="C2238" s="6" t="s">
        <v>589</v>
      </c>
      <c r="D2238" s="6" t="s">
        <v>590</v>
      </c>
      <c r="E2238" s="6" t="s">
        <v>2626</v>
      </c>
      <c r="F2238" s="7">
        <v>-376.88000000000466</v>
      </c>
      <c r="G2238" s="7">
        <v>976.79000000000087</v>
      </c>
      <c r="H2238" s="8">
        <v>312.62999999999738</v>
      </c>
    </row>
    <row r="2239" spans="1:8">
      <c r="A2239" s="4" t="s">
        <v>5312</v>
      </c>
      <c r="B2239" s="5" t="s">
        <v>110</v>
      </c>
      <c r="C2239" s="6" t="s">
        <v>2613</v>
      </c>
      <c r="D2239" s="6" t="s">
        <v>2614</v>
      </c>
      <c r="E2239" s="6" t="s">
        <v>78</v>
      </c>
      <c r="F2239" s="7">
        <v>551.41999999999825</v>
      </c>
      <c r="G2239" s="7">
        <v>9.1100000000005821</v>
      </c>
      <c r="H2239" s="8">
        <v>31333.239999999998</v>
      </c>
    </row>
    <row r="2240" spans="1:8">
      <c r="A2240" s="4" t="s">
        <v>5313</v>
      </c>
      <c r="B2240" s="5" t="s">
        <v>120</v>
      </c>
      <c r="C2240" s="6" t="s">
        <v>2063</v>
      </c>
      <c r="D2240" s="6" t="s">
        <v>2064</v>
      </c>
      <c r="E2240" s="6" t="s">
        <v>3798</v>
      </c>
      <c r="F2240" s="7">
        <v>-68309.19</v>
      </c>
      <c r="G2240" s="7">
        <v>-57980.510000000009</v>
      </c>
      <c r="H2240" s="8">
        <v>-50357.899999999994</v>
      </c>
    </row>
    <row r="2241" spans="1:8">
      <c r="A2241" s="4" t="s">
        <v>5314</v>
      </c>
      <c r="B2241" s="5" t="s">
        <v>120</v>
      </c>
      <c r="C2241" s="6" t="s">
        <v>1661</v>
      </c>
      <c r="D2241" s="6" t="s">
        <v>1662</v>
      </c>
      <c r="E2241" s="6" t="s">
        <v>5315</v>
      </c>
      <c r="F2241" s="7">
        <v>-43331.380000000005</v>
      </c>
      <c r="G2241" s="7">
        <v>-27739.039999999994</v>
      </c>
      <c r="H2241" s="8">
        <v>-27577.619999999995</v>
      </c>
    </row>
    <row r="2242" spans="1:8">
      <c r="A2242" s="4" t="s">
        <v>5316</v>
      </c>
      <c r="B2242" s="5" t="s">
        <v>120</v>
      </c>
      <c r="C2242" s="6" t="s">
        <v>509</v>
      </c>
      <c r="D2242" s="6" t="s">
        <v>510</v>
      </c>
      <c r="E2242" s="6" t="s">
        <v>5317</v>
      </c>
      <c r="F2242" s="7">
        <v>3247.7100000000064</v>
      </c>
      <c r="G2242" s="7">
        <v>1721.0599999999977</v>
      </c>
      <c r="H2242" s="8">
        <v>-1269.9199999999983</v>
      </c>
    </row>
    <row r="2243" spans="1:8">
      <c r="A2243" s="4" t="s">
        <v>5318</v>
      </c>
      <c r="B2243" s="5" t="s">
        <v>120</v>
      </c>
      <c r="C2243" s="6" t="s">
        <v>249</v>
      </c>
      <c r="D2243" s="6" t="s">
        <v>250</v>
      </c>
      <c r="E2243" s="6" t="s">
        <v>5319</v>
      </c>
      <c r="F2243" s="7">
        <v>-8900.1300000000047</v>
      </c>
      <c r="G2243" s="7">
        <v>-14059.979999999996</v>
      </c>
      <c r="H2243" s="8">
        <v>-59.679999999993015</v>
      </c>
    </row>
    <row r="2244" spans="1:8">
      <c r="A2244" s="4" t="s">
        <v>5320</v>
      </c>
      <c r="B2244" s="5" t="s">
        <v>120</v>
      </c>
      <c r="C2244" s="6" t="s">
        <v>385</v>
      </c>
      <c r="D2244" s="6" t="s">
        <v>386</v>
      </c>
      <c r="E2244" s="6" t="s">
        <v>5321</v>
      </c>
      <c r="F2244" s="7">
        <v>-40304.410000000003</v>
      </c>
      <c r="G2244" s="7">
        <v>-15417.119999999995</v>
      </c>
      <c r="H2244" s="8">
        <v>37779.040000000001</v>
      </c>
    </row>
    <row r="2245" spans="1:8">
      <c r="A2245" s="4" t="s">
        <v>5322</v>
      </c>
      <c r="B2245" s="5" t="s">
        <v>120</v>
      </c>
      <c r="C2245" s="6" t="s">
        <v>509</v>
      </c>
      <c r="D2245" s="6" t="s">
        <v>510</v>
      </c>
      <c r="E2245" s="6" t="s">
        <v>5323</v>
      </c>
      <c r="F2245" s="7">
        <v>3354.1999999999971</v>
      </c>
      <c r="G2245" s="7">
        <v>-1200.4400000000023</v>
      </c>
      <c r="H2245" s="8">
        <v>2256.070000000007</v>
      </c>
    </row>
    <row r="2246" spans="1:8">
      <c r="A2246" s="4" t="s">
        <v>5324</v>
      </c>
      <c r="B2246" s="5" t="s">
        <v>120</v>
      </c>
      <c r="C2246" s="6" t="s">
        <v>847</v>
      </c>
      <c r="D2246" s="6" t="s">
        <v>848</v>
      </c>
      <c r="E2246" s="6" t="s">
        <v>5325</v>
      </c>
      <c r="F2246" s="7">
        <v>-15040.820000000007</v>
      </c>
      <c r="G2246" s="7">
        <v>-23821.369999999995</v>
      </c>
      <c r="H2246" s="8">
        <v>-12824.630000000005</v>
      </c>
    </row>
    <row r="2247" spans="1:8">
      <c r="A2247" s="4" t="s">
        <v>5326</v>
      </c>
      <c r="B2247" s="5" t="s">
        <v>1221</v>
      </c>
      <c r="C2247" s="6" t="s">
        <v>106</v>
      </c>
      <c r="D2247" s="6" t="s">
        <v>107</v>
      </c>
      <c r="E2247" s="6" t="s">
        <v>5327</v>
      </c>
      <c r="F2247" s="7">
        <v>6582.32</v>
      </c>
      <c r="G2247" s="7">
        <v>-475.77999999999884</v>
      </c>
      <c r="H2247" s="8">
        <v>-1598.760000000002</v>
      </c>
    </row>
    <row r="2248" spans="1:8">
      <c r="A2248" s="4" t="s">
        <v>5328</v>
      </c>
      <c r="B2248" s="5" t="s">
        <v>3245</v>
      </c>
      <c r="C2248" s="6" t="s">
        <v>398</v>
      </c>
      <c r="D2248" s="6" t="s">
        <v>399</v>
      </c>
      <c r="E2248" s="6" t="s">
        <v>4961</v>
      </c>
      <c r="F2248" s="7">
        <v>-4913.8899999999994</v>
      </c>
      <c r="G2248" s="7">
        <v>-676.41000000000349</v>
      </c>
      <c r="H2248" s="8">
        <v>778.15000000000146</v>
      </c>
    </row>
    <row r="2249" spans="1:8">
      <c r="A2249" s="4" t="s">
        <v>5329</v>
      </c>
      <c r="B2249" s="5" t="s">
        <v>2408</v>
      </c>
      <c r="C2249" s="6" t="s">
        <v>1872</v>
      </c>
      <c r="D2249" s="6" t="s">
        <v>1873</v>
      </c>
      <c r="E2249" s="6" t="s">
        <v>3175</v>
      </c>
      <c r="F2249" s="7">
        <v>-19166.309999999998</v>
      </c>
      <c r="G2249" s="7">
        <v>-15145.61</v>
      </c>
      <c r="H2249" s="8">
        <v>-24431.72</v>
      </c>
    </row>
    <row r="2250" spans="1:8">
      <c r="A2250" s="4" t="s">
        <v>5330</v>
      </c>
      <c r="B2250" s="5" t="s">
        <v>267</v>
      </c>
      <c r="C2250" s="6" t="s">
        <v>1974</v>
      </c>
      <c r="D2250" s="6" t="s">
        <v>1975</v>
      </c>
      <c r="E2250" s="6" t="s">
        <v>1326</v>
      </c>
      <c r="F2250" s="7">
        <v>-3392.1399999999994</v>
      </c>
      <c r="G2250" s="7">
        <v>-1022.929999999993</v>
      </c>
      <c r="H2250" s="8">
        <v>-1346.3000000000029</v>
      </c>
    </row>
    <row r="2251" spans="1:8">
      <c r="A2251" s="4" t="s">
        <v>5331</v>
      </c>
      <c r="B2251" s="5" t="s">
        <v>2557</v>
      </c>
      <c r="C2251" s="6" t="s">
        <v>2263</v>
      </c>
      <c r="D2251" s="6" t="s">
        <v>2264</v>
      </c>
      <c r="E2251" s="6" t="s">
        <v>2498</v>
      </c>
      <c r="F2251" s="7">
        <v>49.05000000000291</v>
      </c>
      <c r="G2251" s="7">
        <v>-632.87000000000262</v>
      </c>
      <c r="H2251" s="8">
        <v>2043.2300000000032</v>
      </c>
    </row>
    <row r="2252" spans="1:8">
      <c r="A2252" s="4" t="s">
        <v>5332</v>
      </c>
      <c r="B2252" s="5" t="s">
        <v>281</v>
      </c>
      <c r="C2252" s="6" t="s">
        <v>761</v>
      </c>
      <c r="D2252" s="6" t="s">
        <v>762</v>
      </c>
      <c r="E2252" s="6" t="s">
        <v>1680</v>
      </c>
      <c r="F2252" s="7">
        <v>-7988.5899999999965</v>
      </c>
      <c r="G2252" s="7">
        <v>-12801.070000000007</v>
      </c>
      <c r="H2252" s="8">
        <v>-15410.520000000004</v>
      </c>
    </row>
    <row r="2253" spans="1:8">
      <c r="A2253" s="4" t="s">
        <v>5333</v>
      </c>
      <c r="B2253" s="5" t="s">
        <v>517</v>
      </c>
      <c r="C2253" s="6" t="s">
        <v>1753</v>
      </c>
      <c r="D2253" s="6" t="s">
        <v>1754</v>
      </c>
      <c r="E2253" s="6" t="s">
        <v>829</v>
      </c>
      <c r="F2253" s="7">
        <v>-14622.089999999997</v>
      </c>
      <c r="G2253" s="7">
        <v>-33.279999999998836</v>
      </c>
      <c r="H2253" s="8">
        <v>-6749.6499999999942</v>
      </c>
    </row>
    <row r="2254" spans="1:8">
      <c r="A2254" s="4" t="s">
        <v>5334</v>
      </c>
      <c r="B2254" s="5" t="s">
        <v>324</v>
      </c>
      <c r="C2254" s="6" t="s">
        <v>1909</v>
      </c>
      <c r="D2254" s="6" t="s">
        <v>1910</v>
      </c>
      <c r="E2254" s="6" t="s">
        <v>5335</v>
      </c>
      <c r="F2254" s="7">
        <v>1150.4499999999971</v>
      </c>
      <c r="G2254" s="7">
        <v>16207.160000000003</v>
      </c>
      <c r="H2254" s="8">
        <v>613.93000000000029</v>
      </c>
    </row>
    <row r="2255" spans="1:8">
      <c r="A2255" s="4" t="s">
        <v>5336</v>
      </c>
      <c r="B2255" s="5" t="s">
        <v>931</v>
      </c>
      <c r="C2255" s="6" t="s">
        <v>1648</v>
      </c>
      <c r="D2255" s="6" t="s">
        <v>1649</v>
      </c>
      <c r="E2255" s="6" t="s">
        <v>5337</v>
      </c>
      <c r="F2255" s="7">
        <v>-26.190000000002328</v>
      </c>
      <c r="G2255" s="7">
        <v>-769.94999999999709</v>
      </c>
      <c r="H2255" s="8">
        <v>3109.0699999999997</v>
      </c>
    </row>
    <row r="2256" spans="1:8">
      <c r="A2256" s="4" t="s">
        <v>5338</v>
      </c>
      <c r="B2256" s="5" t="s">
        <v>1230</v>
      </c>
      <c r="C2256" s="6" t="s">
        <v>2063</v>
      </c>
      <c r="D2256" s="6" t="s">
        <v>2064</v>
      </c>
      <c r="E2256" s="6" t="s">
        <v>1565</v>
      </c>
      <c r="F2256" s="7">
        <v>-20395.47</v>
      </c>
      <c r="G2256" s="7">
        <v>-20161.11</v>
      </c>
      <c r="H2256" s="8">
        <v>-23456.97</v>
      </c>
    </row>
    <row r="2257" spans="1:8">
      <c r="A2257" s="4" t="s">
        <v>5339</v>
      </c>
      <c r="B2257" s="5" t="s">
        <v>815</v>
      </c>
      <c r="C2257" s="6" t="s">
        <v>56</v>
      </c>
      <c r="D2257" s="6" t="s">
        <v>57</v>
      </c>
      <c r="E2257" s="6" t="s">
        <v>5340</v>
      </c>
      <c r="F2257" s="7">
        <v>-104.75</v>
      </c>
      <c r="G2257" s="7">
        <v>-148.44000000000233</v>
      </c>
      <c r="H2257" s="8">
        <v>32975</v>
      </c>
    </row>
    <row r="2258" spans="1:8">
      <c r="A2258" s="4" t="s">
        <v>5341</v>
      </c>
      <c r="B2258" s="5" t="s">
        <v>3438</v>
      </c>
      <c r="C2258" s="6" t="s">
        <v>1820</v>
      </c>
      <c r="D2258" s="6" t="s">
        <v>1821</v>
      </c>
      <c r="E2258" s="6" t="s">
        <v>5342</v>
      </c>
      <c r="F2258" s="7">
        <v>-549.41999999999825</v>
      </c>
      <c r="G2258" s="7">
        <v>-912.80999999999767</v>
      </c>
      <c r="H2258" s="8">
        <v>590.83999999999651</v>
      </c>
    </row>
    <row r="2259" spans="1:8">
      <c r="A2259" s="4" t="s">
        <v>5343</v>
      </c>
      <c r="B2259" s="5" t="s">
        <v>100</v>
      </c>
      <c r="C2259" s="6" t="s">
        <v>694</v>
      </c>
      <c r="D2259" s="6" t="s">
        <v>695</v>
      </c>
      <c r="E2259" s="6" t="s">
        <v>2346</v>
      </c>
      <c r="F2259" s="7">
        <v>-16191.79</v>
      </c>
      <c r="G2259" s="7">
        <v>-14765.620000000003</v>
      </c>
      <c r="H2259" s="8">
        <v>-5685.3099999999977</v>
      </c>
    </row>
    <row r="2260" spans="1:8">
      <c r="A2260" s="4" t="s">
        <v>5344</v>
      </c>
      <c r="B2260" s="5" t="s">
        <v>5345</v>
      </c>
      <c r="C2260" s="6" t="s">
        <v>1707</v>
      </c>
      <c r="D2260" s="6" t="s">
        <v>1708</v>
      </c>
      <c r="E2260" s="6" t="s">
        <v>5346</v>
      </c>
      <c r="F2260" s="7">
        <v>1.2200000000002547</v>
      </c>
      <c r="G2260" s="7">
        <v>4279.32</v>
      </c>
      <c r="H2260" s="8">
        <v>537.92000000000007</v>
      </c>
    </row>
    <row r="2261" spans="1:8">
      <c r="A2261" s="4" t="s">
        <v>5347</v>
      </c>
      <c r="B2261" s="5" t="s">
        <v>858</v>
      </c>
      <c r="C2261" s="6" t="s">
        <v>198</v>
      </c>
      <c r="D2261" s="6" t="s">
        <v>199</v>
      </c>
      <c r="E2261" s="6" t="s">
        <v>5348</v>
      </c>
      <c r="F2261" s="7">
        <v>2347.2100000000064</v>
      </c>
      <c r="G2261" s="7">
        <v>-21202.399999999994</v>
      </c>
      <c r="H2261" s="8">
        <v>-29067.699999999997</v>
      </c>
    </row>
    <row r="2262" spans="1:8">
      <c r="A2262" s="4" t="s">
        <v>5349</v>
      </c>
      <c r="B2262" s="5" t="s">
        <v>5350</v>
      </c>
      <c r="C2262" s="6" t="s">
        <v>2828</v>
      </c>
      <c r="D2262" s="6" t="s">
        <v>2829</v>
      </c>
      <c r="E2262" s="6" t="s">
        <v>2218</v>
      </c>
      <c r="F2262" s="7">
        <v>1657.7899999999936</v>
      </c>
      <c r="G2262" s="7">
        <v>2671.3399999999965</v>
      </c>
      <c r="H2262" s="8">
        <v>14314.760000000002</v>
      </c>
    </row>
    <row r="2263" spans="1:8">
      <c r="A2263" s="4" t="s">
        <v>5351</v>
      </c>
      <c r="B2263" s="5" t="s">
        <v>305</v>
      </c>
      <c r="C2263" s="6" t="s">
        <v>1233</v>
      </c>
      <c r="D2263" s="6" t="s">
        <v>1234</v>
      </c>
      <c r="E2263" s="6" t="s">
        <v>5352</v>
      </c>
      <c r="F2263" s="7">
        <v>-11745.89</v>
      </c>
      <c r="G2263" s="7">
        <v>-17570.29</v>
      </c>
      <c r="H2263" s="8">
        <v>-26192.129999999997</v>
      </c>
    </row>
    <row r="2264" spans="1:8">
      <c r="A2264" s="4" t="s">
        <v>5353</v>
      </c>
      <c r="B2264" s="5" t="s">
        <v>2095</v>
      </c>
      <c r="C2264" s="6" t="s">
        <v>5354</v>
      </c>
      <c r="D2264" s="6" t="s">
        <v>5355</v>
      </c>
      <c r="E2264" s="6" t="s">
        <v>2315</v>
      </c>
      <c r="F2264" s="7">
        <v>12295.31</v>
      </c>
      <c r="G2264" s="7">
        <v>12669.2</v>
      </c>
      <c r="H2264" s="8">
        <v>13960.82</v>
      </c>
    </row>
    <row r="2265" spans="1:8">
      <c r="A2265" s="4" t="s">
        <v>5356</v>
      </c>
      <c r="B2265" s="5" t="s">
        <v>5357</v>
      </c>
      <c r="C2265" s="6" t="s">
        <v>4738</v>
      </c>
      <c r="D2265" s="6" t="s">
        <v>4739</v>
      </c>
      <c r="E2265" s="6" t="s">
        <v>2697</v>
      </c>
      <c r="F2265" s="7">
        <v>-3710.5899999999965</v>
      </c>
      <c r="G2265" s="7">
        <v>-2120.1800000000003</v>
      </c>
      <c r="H2265" s="8">
        <v>-3879.260000000002</v>
      </c>
    </row>
    <row r="2266" spans="1:8">
      <c r="A2266" s="4" t="s">
        <v>5358</v>
      </c>
      <c r="B2266" s="5" t="s">
        <v>778</v>
      </c>
      <c r="C2266" s="6" t="s">
        <v>779</v>
      </c>
      <c r="D2266" s="6" t="s">
        <v>780</v>
      </c>
      <c r="E2266" s="6" t="s">
        <v>3526</v>
      </c>
      <c r="F2266" s="7">
        <v>32739</v>
      </c>
      <c r="G2266" s="7">
        <v>-568.83000000000175</v>
      </c>
      <c r="H2266" s="8">
        <v>348.09999999999854</v>
      </c>
    </row>
    <row r="2267" spans="1:8">
      <c r="A2267" s="4" t="s">
        <v>5359</v>
      </c>
      <c r="B2267" s="5" t="s">
        <v>305</v>
      </c>
      <c r="C2267" s="6" t="s">
        <v>4466</v>
      </c>
      <c r="D2267" s="6" t="s">
        <v>4467</v>
      </c>
      <c r="E2267" s="6" t="s">
        <v>3464</v>
      </c>
      <c r="F2267" s="7">
        <v>-3004.2900000000009</v>
      </c>
      <c r="G2267" s="7">
        <v>-8331.39</v>
      </c>
      <c r="H2267" s="8">
        <v>-1606.3799999999974</v>
      </c>
    </row>
    <row r="2268" spans="1:8">
      <c r="A2268" s="4" t="s">
        <v>5360</v>
      </c>
      <c r="B2268" s="5" t="s">
        <v>5361</v>
      </c>
      <c r="C2268" s="6" t="s">
        <v>1033</v>
      </c>
      <c r="D2268" s="6" t="s">
        <v>1034</v>
      </c>
      <c r="E2268" s="6" t="s">
        <v>5362</v>
      </c>
      <c r="F2268" s="7">
        <v>776.81999999999971</v>
      </c>
      <c r="G2268" s="7">
        <v>1109.0299999999988</v>
      </c>
      <c r="H2268" s="8">
        <v>707.72000000000116</v>
      </c>
    </row>
    <row r="2269" spans="1:8">
      <c r="A2269" s="4" t="s">
        <v>5363</v>
      </c>
      <c r="B2269" s="5" t="s">
        <v>831</v>
      </c>
      <c r="C2269" s="6" t="s">
        <v>3391</v>
      </c>
      <c r="D2269" s="6" t="s">
        <v>3392</v>
      </c>
      <c r="E2269" s="6" t="s">
        <v>3494</v>
      </c>
      <c r="F2269" s="7">
        <v>-8240.0200000000041</v>
      </c>
      <c r="G2269" s="7">
        <v>-3073.9400000000023</v>
      </c>
      <c r="H2269" s="8">
        <v>-6117.0299999999988</v>
      </c>
    </row>
    <row r="2270" spans="1:8">
      <c r="A2270" s="4" t="s">
        <v>5364</v>
      </c>
      <c r="B2270" s="5" t="s">
        <v>34</v>
      </c>
      <c r="C2270" s="6" t="s">
        <v>35</v>
      </c>
      <c r="D2270" s="6" t="s">
        <v>36</v>
      </c>
      <c r="E2270" s="6" t="s">
        <v>765</v>
      </c>
      <c r="F2270" s="7">
        <v>-7780.3000000000029</v>
      </c>
      <c r="G2270" s="7">
        <v>-12781.690000000002</v>
      </c>
      <c r="H2270" s="8">
        <v>-4051.5</v>
      </c>
    </row>
    <row r="2271" spans="1:8">
      <c r="A2271" s="4" t="s">
        <v>5365</v>
      </c>
      <c r="B2271" s="5" t="s">
        <v>5366</v>
      </c>
      <c r="C2271" s="6" t="s">
        <v>4767</v>
      </c>
      <c r="D2271" s="6" t="s">
        <v>4768</v>
      </c>
      <c r="E2271" s="6" t="s">
        <v>2524</v>
      </c>
      <c r="F2271" s="7">
        <v>-3225.3399999999965</v>
      </c>
      <c r="G2271" s="7">
        <v>-1473.570000000007</v>
      </c>
      <c r="H2271" s="8">
        <v>-1290.0399999999936</v>
      </c>
    </row>
    <row r="2272" spans="1:8">
      <c r="A2272" s="4" t="s">
        <v>5367</v>
      </c>
      <c r="B2272" s="5" t="s">
        <v>2646</v>
      </c>
      <c r="C2272" s="6" t="s">
        <v>2647</v>
      </c>
      <c r="D2272" s="6" t="s">
        <v>2648</v>
      </c>
      <c r="E2272" s="6" t="s">
        <v>5368</v>
      </c>
      <c r="F2272" s="7">
        <v>-9490.3300000000017</v>
      </c>
      <c r="G2272" s="7">
        <v>-9658.86</v>
      </c>
      <c r="H2272" s="8">
        <v>-8324.1600000000035</v>
      </c>
    </row>
    <row r="2273" spans="1:8">
      <c r="A2273" s="4" t="s">
        <v>5369</v>
      </c>
      <c r="B2273" s="5" t="s">
        <v>1788</v>
      </c>
      <c r="C2273" s="6" t="s">
        <v>1356</v>
      </c>
      <c r="D2273" s="6" t="s">
        <v>1357</v>
      </c>
      <c r="E2273" s="6" t="s">
        <v>5370</v>
      </c>
      <c r="F2273" s="7">
        <v>-3755.4300000000003</v>
      </c>
      <c r="G2273" s="7">
        <v>-5753.5400000000009</v>
      </c>
      <c r="H2273" s="8">
        <v>-4063.010000000002</v>
      </c>
    </row>
    <row r="2274" spans="1:8">
      <c r="A2274" s="4" t="s">
        <v>5371</v>
      </c>
      <c r="B2274" s="5" t="s">
        <v>693</v>
      </c>
      <c r="C2274" s="6" t="s">
        <v>306</v>
      </c>
      <c r="D2274" s="6" t="s">
        <v>307</v>
      </c>
      <c r="E2274" s="6" t="s">
        <v>5372</v>
      </c>
      <c r="F2274" s="7">
        <v>-26150.020000000004</v>
      </c>
      <c r="G2274" s="7">
        <v>-20479.25</v>
      </c>
      <c r="H2274" s="8">
        <v>-16256.79</v>
      </c>
    </row>
    <row r="2275" spans="1:8">
      <c r="A2275" s="4" t="s">
        <v>5373</v>
      </c>
      <c r="B2275" s="5" t="s">
        <v>2771</v>
      </c>
      <c r="C2275" s="6" t="s">
        <v>636</v>
      </c>
      <c r="D2275" s="6" t="s">
        <v>637</v>
      </c>
      <c r="E2275" s="6" t="s">
        <v>4370</v>
      </c>
      <c r="F2275" s="7">
        <v>-50948.380000000005</v>
      </c>
      <c r="G2275" s="7">
        <v>-42587.270000000004</v>
      </c>
      <c r="H2275" s="8">
        <v>-32081.15</v>
      </c>
    </row>
    <row r="2276" spans="1:8">
      <c r="A2276" s="4" t="s">
        <v>5374</v>
      </c>
      <c r="B2276" s="5" t="s">
        <v>100</v>
      </c>
      <c r="C2276" s="6" t="s">
        <v>1884</v>
      </c>
      <c r="D2276" s="6" t="s">
        <v>1885</v>
      </c>
      <c r="E2276" s="6" t="s">
        <v>1021</v>
      </c>
      <c r="F2276" s="7">
        <v>-20632.690000000002</v>
      </c>
      <c r="G2276" s="7">
        <v>-24404.239999999998</v>
      </c>
      <c r="H2276" s="8">
        <v>-10746.870000000003</v>
      </c>
    </row>
    <row r="2277" spans="1:8">
      <c r="A2277" s="4" t="s">
        <v>5375</v>
      </c>
      <c r="B2277" s="5" t="s">
        <v>100</v>
      </c>
      <c r="C2277" s="6" t="s">
        <v>1558</v>
      </c>
      <c r="D2277" s="6" t="s">
        <v>1559</v>
      </c>
      <c r="E2277" s="6" t="s">
        <v>2578</v>
      </c>
      <c r="F2277" s="7">
        <v>-8240.2300000000032</v>
      </c>
      <c r="G2277" s="7">
        <v>-10163.339999999997</v>
      </c>
      <c r="H2277" s="8">
        <v>-338.43999999999869</v>
      </c>
    </row>
    <row r="2278" spans="1:8">
      <c r="A2278" s="4" t="s">
        <v>5376</v>
      </c>
      <c r="B2278" s="5" t="s">
        <v>120</v>
      </c>
      <c r="C2278" s="6" t="s">
        <v>2838</v>
      </c>
      <c r="D2278" s="6" t="s">
        <v>2839</v>
      </c>
      <c r="E2278" s="6" t="s">
        <v>5377</v>
      </c>
      <c r="F2278" s="7">
        <v>-3963.2799999999988</v>
      </c>
      <c r="G2278" s="7">
        <v>-8220.429999999993</v>
      </c>
      <c r="H2278" s="8">
        <v>-76.110000000000582</v>
      </c>
    </row>
    <row r="2279" spans="1:8">
      <c r="A2279" s="4" t="s">
        <v>5378</v>
      </c>
      <c r="B2279" s="5" t="s">
        <v>281</v>
      </c>
      <c r="C2279" s="6" t="s">
        <v>761</v>
      </c>
      <c r="D2279" s="6" t="s">
        <v>762</v>
      </c>
      <c r="E2279" s="6" t="s">
        <v>5379</v>
      </c>
      <c r="F2279" s="7">
        <v>55.600000000005821</v>
      </c>
      <c r="G2279" s="7">
        <v>-334.22000000000116</v>
      </c>
      <c r="H2279" s="8">
        <v>1393.1000000000058</v>
      </c>
    </row>
    <row r="2280" spans="1:8">
      <c r="A2280" s="4" t="s">
        <v>5380</v>
      </c>
      <c r="B2280" s="5" t="s">
        <v>157</v>
      </c>
      <c r="C2280" s="6" t="s">
        <v>847</v>
      </c>
      <c r="D2280" s="6" t="s">
        <v>848</v>
      </c>
      <c r="E2280" s="6" t="s">
        <v>2367</v>
      </c>
      <c r="F2280" s="7">
        <v>-12451.679999999993</v>
      </c>
      <c r="G2280" s="7">
        <v>-14986.869999999995</v>
      </c>
      <c r="H2280" s="8">
        <v>-11476.650000000001</v>
      </c>
    </row>
    <row r="2281" spans="1:8">
      <c r="A2281" s="4" t="s">
        <v>5381</v>
      </c>
      <c r="B2281" s="5" t="s">
        <v>2193</v>
      </c>
      <c r="C2281" s="6" t="s">
        <v>1442</v>
      </c>
      <c r="D2281" s="6" t="s">
        <v>1443</v>
      </c>
      <c r="E2281" s="6" t="s">
        <v>4171</v>
      </c>
      <c r="F2281" s="7">
        <v>-10496.849999999999</v>
      </c>
      <c r="G2281" s="7">
        <v>1960.1999999999971</v>
      </c>
      <c r="H2281" s="8">
        <v>-3047.5599999999977</v>
      </c>
    </row>
    <row r="2282" spans="1:8">
      <c r="A2282" s="4" t="s">
        <v>5382</v>
      </c>
      <c r="B2282" s="5" t="s">
        <v>157</v>
      </c>
      <c r="C2282" s="6" t="s">
        <v>1304</v>
      </c>
      <c r="D2282" s="6" t="s">
        <v>1305</v>
      </c>
      <c r="E2282" s="6" t="s">
        <v>2977</v>
      </c>
      <c r="F2282" s="7">
        <v>-19584.600000000006</v>
      </c>
      <c r="G2282" s="7">
        <v>-15741.039999999994</v>
      </c>
      <c r="H2282" s="8">
        <v>-13968.809999999998</v>
      </c>
    </row>
    <row r="2283" spans="1:8">
      <c r="A2283" s="4" t="s">
        <v>5383</v>
      </c>
      <c r="B2283" s="5" t="s">
        <v>969</v>
      </c>
      <c r="C2283" s="6" t="s">
        <v>385</v>
      </c>
      <c r="D2283" s="6" t="s">
        <v>386</v>
      </c>
      <c r="E2283" s="6" t="s">
        <v>4035</v>
      </c>
      <c r="F2283" s="7">
        <v>-14310.210000000006</v>
      </c>
      <c r="G2283" s="7">
        <v>-10003.850000000006</v>
      </c>
      <c r="H2283" s="8">
        <v>-19383.53</v>
      </c>
    </row>
    <row r="2284" spans="1:8">
      <c r="A2284" s="4" t="s">
        <v>5384</v>
      </c>
      <c r="B2284" s="5" t="s">
        <v>3778</v>
      </c>
      <c r="C2284" s="6" t="s">
        <v>5385</v>
      </c>
      <c r="D2284" s="6" t="s">
        <v>5386</v>
      </c>
      <c r="E2284" s="6" t="s">
        <v>5387</v>
      </c>
      <c r="F2284" s="7">
        <v>-6810.260000000002</v>
      </c>
      <c r="G2284" s="7">
        <v>-4368.5599999999977</v>
      </c>
      <c r="H2284" s="8">
        <v>-4301.25</v>
      </c>
    </row>
    <row r="2285" spans="1:8">
      <c r="A2285" s="4" t="s">
        <v>5388</v>
      </c>
      <c r="B2285" s="5" t="s">
        <v>184</v>
      </c>
      <c r="C2285" s="6" t="s">
        <v>1764</v>
      </c>
      <c r="D2285" s="6" t="s">
        <v>1765</v>
      </c>
      <c r="E2285" s="6" t="s">
        <v>904</v>
      </c>
      <c r="F2285" s="7">
        <v>-10633.11</v>
      </c>
      <c r="G2285" s="7">
        <v>-9367.2599999999948</v>
      </c>
      <c r="H2285" s="8">
        <v>-13256.36</v>
      </c>
    </row>
    <row r="2286" spans="1:8">
      <c r="A2286" s="4" t="s">
        <v>5389</v>
      </c>
      <c r="B2286" s="5" t="s">
        <v>120</v>
      </c>
      <c r="C2286" s="6" t="s">
        <v>349</v>
      </c>
      <c r="D2286" s="6" t="s">
        <v>350</v>
      </c>
      <c r="E2286" s="6" t="s">
        <v>5390</v>
      </c>
      <c r="F2286" s="7">
        <v>-16858.630000000005</v>
      </c>
      <c r="G2286" s="7">
        <v>-15477.509999999995</v>
      </c>
      <c r="H2286" s="8">
        <v>-2563.510000000002</v>
      </c>
    </row>
    <row r="2287" spans="1:8">
      <c r="A2287" s="4" t="s">
        <v>5391</v>
      </c>
      <c r="B2287" s="5" t="s">
        <v>4091</v>
      </c>
      <c r="C2287" s="6" t="s">
        <v>1243</v>
      </c>
      <c r="D2287" s="6" t="s">
        <v>1244</v>
      </c>
      <c r="E2287" s="6" t="s">
        <v>3477</v>
      </c>
      <c r="F2287" s="7">
        <v>-1764.3300000000017</v>
      </c>
      <c r="G2287" s="7">
        <v>-2347.9900000000052</v>
      </c>
      <c r="H2287" s="8">
        <v>371.83999999999651</v>
      </c>
    </row>
    <row r="2288" spans="1:8">
      <c r="A2288" s="4" t="s">
        <v>5392</v>
      </c>
      <c r="B2288" s="5" t="s">
        <v>267</v>
      </c>
      <c r="C2288" s="6" t="s">
        <v>546</v>
      </c>
      <c r="D2288" s="6" t="s">
        <v>547</v>
      </c>
      <c r="E2288" s="6" t="s">
        <v>177</v>
      </c>
      <c r="F2288" s="7">
        <v>-25899.309999999998</v>
      </c>
      <c r="G2288" s="7">
        <v>-23779.78</v>
      </c>
      <c r="H2288" s="8">
        <v>-25498.240000000005</v>
      </c>
    </row>
    <row r="2289" spans="1:8">
      <c r="A2289" s="4" t="s">
        <v>5393</v>
      </c>
      <c r="B2289" s="5" t="s">
        <v>969</v>
      </c>
      <c r="C2289" s="6" t="s">
        <v>602</v>
      </c>
      <c r="D2289" s="6" t="s">
        <v>603</v>
      </c>
      <c r="E2289" s="6" t="s">
        <v>4035</v>
      </c>
      <c r="F2289" s="7">
        <v>-22198.61</v>
      </c>
      <c r="G2289" s="7">
        <v>-37144.070000000007</v>
      </c>
      <c r="H2289" s="8">
        <v>-29568.770000000004</v>
      </c>
    </row>
    <row r="2290" spans="1:8">
      <c r="A2290" s="4" t="s">
        <v>5394</v>
      </c>
      <c r="B2290" s="5" t="s">
        <v>413</v>
      </c>
      <c r="C2290" s="6" t="s">
        <v>3147</v>
      </c>
      <c r="D2290" s="6" t="s">
        <v>3148</v>
      </c>
      <c r="E2290" s="6" t="s">
        <v>1766</v>
      </c>
      <c r="F2290" s="7">
        <v>4135.3899999999994</v>
      </c>
      <c r="G2290" s="7">
        <v>-1840.3600000000006</v>
      </c>
      <c r="H2290" s="8">
        <v>9115.0499999999993</v>
      </c>
    </row>
    <row r="2291" spans="1:8">
      <c r="A2291" s="4" t="s">
        <v>5395</v>
      </c>
      <c r="B2291" s="5" t="s">
        <v>120</v>
      </c>
      <c r="C2291" s="6" t="s">
        <v>1533</v>
      </c>
      <c r="D2291" s="6" t="s">
        <v>1534</v>
      </c>
      <c r="E2291" s="6" t="s">
        <v>3059</v>
      </c>
      <c r="F2291" s="7">
        <v>-5270.2100000000064</v>
      </c>
      <c r="G2291" s="7">
        <v>-16474.190000000002</v>
      </c>
      <c r="H2291" s="8">
        <v>-9085.9199999999983</v>
      </c>
    </row>
    <row r="2292" spans="1:8">
      <c r="A2292" s="4" t="s">
        <v>5396</v>
      </c>
      <c r="B2292" s="5" t="s">
        <v>969</v>
      </c>
      <c r="C2292" s="6" t="s">
        <v>1207</v>
      </c>
      <c r="D2292" s="6" t="s">
        <v>1208</v>
      </c>
      <c r="E2292" s="6" t="s">
        <v>5290</v>
      </c>
      <c r="F2292" s="7">
        <v>-51.190000000002328</v>
      </c>
      <c r="G2292" s="7">
        <v>-5327.9400000000023</v>
      </c>
      <c r="H2292" s="8">
        <v>-2567.2700000000041</v>
      </c>
    </row>
    <row r="2293" spans="1:8">
      <c r="A2293" s="4" t="s">
        <v>5397</v>
      </c>
      <c r="B2293" s="5" t="s">
        <v>237</v>
      </c>
      <c r="C2293" s="6" t="s">
        <v>238</v>
      </c>
      <c r="D2293" s="6" t="s">
        <v>239</v>
      </c>
      <c r="E2293" s="6" t="s">
        <v>5398</v>
      </c>
      <c r="F2293" s="7">
        <v>380.27000000000044</v>
      </c>
      <c r="G2293" s="7">
        <v>132.73999999999978</v>
      </c>
      <c r="H2293" s="8">
        <v>319.17000000000007</v>
      </c>
    </row>
    <row r="2294" spans="1:8">
      <c r="A2294" s="4" t="s">
        <v>5399</v>
      </c>
      <c r="B2294" s="5" t="s">
        <v>1299</v>
      </c>
      <c r="C2294" s="6" t="s">
        <v>2019</v>
      </c>
      <c r="D2294" s="6" t="s">
        <v>2020</v>
      </c>
      <c r="E2294" s="6" t="s">
        <v>2226</v>
      </c>
      <c r="F2294" s="7">
        <v>-21761.009999999995</v>
      </c>
      <c r="G2294" s="7">
        <v>-12108.539999999994</v>
      </c>
      <c r="H2294" s="8">
        <v>-11538.14</v>
      </c>
    </row>
    <row r="2295" spans="1:8">
      <c r="A2295" s="4" t="s">
        <v>5400</v>
      </c>
      <c r="B2295" s="5" t="s">
        <v>3026</v>
      </c>
      <c r="C2295" s="6" t="s">
        <v>4103</v>
      </c>
      <c r="D2295" s="6" t="s">
        <v>4104</v>
      </c>
      <c r="E2295" s="6" t="s">
        <v>5401</v>
      </c>
      <c r="F2295" s="7">
        <v>-1984.5299999999988</v>
      </c>
      <c r="G2295" s="7">
        <v>685.00999999999476</v>
      </c>
      <c r="H2295" s="8">
        <v>821.50999999999476</v>
      </c>
    </row>
    <row r="2296" spans="1:8">
      <c r="A2296" s="4" t="s">
        <v>5402</v>
      </c>
      <c r="B2296" s="5" t="s">
        <v>120</v>
      </c>
      <c r="C2296" s="6" t="s">
        <v>366</v>
      </c>
      <c r="D2296" s="6" t="s">
        <v>367</v>
      </c>
      <c r="E2296" s="6" t="s">
        <v>5403</v>
      </c>
      <c r="F2296" s="7">
        <v>-62112.540000000008</v>
      </c>
      <c r="G2296" s="7">
        <v>72259.100000000006</v>
      </c>
      <c r="H2296" s="8">
        <v>-75835.670000000013</v>
      </c>
    </row>
    <row r="2297" spans="1:8">
      <c r="A2297" s="4" t="s">
        <v>5404</v>
      </c>
      <c r="B2297" s="5" t="s">
        <v>413</v>
      </c>
      <c r="C2297" s="6" t="s">
        <v>2404</v>
      </c>
      <c r="D2297" s="6" t="s">
        <v>2405</v>
      </c>
      <c r="E2297" s="6" t="s">
        <v>3761</v>
      </c>
      <c r="F2297" s="7">
        <v>-6606.57</v>
      </c>
      <c r="G2297" s="7">
        <v>-1378.1100000000006</v>
      </c>
      <c r="H2297" s="8">
        <v>27346.639999999999</v>
      </c>
    </row>
    <row r="2298" spans="1:8">
      <c r="A2298" s="4" t="s">
        <v>5405</v>
      </c>
      <c r="B2298" s="5" t="s">
        <v>267</v>
      </c>
      <c r="C2298" s="6" t="s">
        <v>268</v>
      </c>
      <c r="D2298" s="6" t="s">
        <v>269</v>
      </c>
      <c r="E2298" s="6" t="s">
        <v>3464</v>
      </c>
      <c r="F2298" s="7">
        <v>-19974.160000000003</v>
      </c>
      <c r="G2298" s="7">
        <v>-14297.419999999998</v>
      </c>
      <c r="H2298" s="8">
        <v>-24320.630000000005</v>
      </c>
    </row>
    <row r="2299" spans="1:8">
      <c r="A2299" s="4" t="s">
        <v>5406</v>
      </c>
      <c r="B2299" s="5" t="s">
        <v>120</v>
      </c>
      <c r="C2299" s="6" t="s">
        <v>1733</v>
      </c>
      <c r="D2299" s="6" t="s">
        <v>1734</v>
      </c>
      <c r="E2299" s="6" t="s">
        <v>279</v>
      </c>
      <c r="F2299" s="7">
        <v>-16297.36</v>
      </c>
      <c r="G2299" s="7">
        <v>-20066.11</v>
      </c>
      <c r="H2299" s="8">
        <v>-12124.570000000007</v>
      </c>
    </row>
    <row r="2300" spans="1:8">
      <c r="A2300" s="4" t="s">
        <v>5407</v>
      </c>
      <c r="B2300" s="5" t="s">
        <v>522</v>
      </c>
      <c r="C2300" s="6" t="s">
        <v>523</v>
      </c>
      <c r="D2300" s="6" t="s">
        <v>524</v>
      </c>
      <c r="E2300" s="6" t="s">
        <v>5408</v>
      </c>
      <c r="F2300" s="7">
        <v>3950.6500000000015</v>
      </c>
      <c r="G2300" s="7">
        <v>5045.0400000000009</v>
      </c>
      <c r="H2300" s="8">
        <v>5866.1699999999983</v>
      </c>
    </row>
    <row r="2301" spans="1:8">
      <c r="A2301" s="4" t="s">
        <v>5409</v>
      </c>
      <c r="B2301" s="5" t="s">
        <v>500</v>
      </c>
      <c r="C2301" s="6" t="s">
        <v>940</v>
      </c>
      <c r="D2301" s="6" t="s">
        <v>941</v>
      </c>
      <c r="E2301" s="6" t="s">
        <v>5410</v>
      </c>
      <c r="F2301" s="7">
        <v>-1355.239999999998</v>
      </c>
      <c r="G2301" s="7">
        <v>-1806.7300000000032</v>
      </c>
      <c r="H2301" s="8">
        <v>543.66999999999825</v>
      </c>
    </row>
    <row r="2302" spans="1:8">
      <c r="A2302" s="4" t="s">
        <v>5411</v>
      </c>
      <c r="B2302" s="5" t="s">
        <v>120</v>
      </c>
      <c r="C2302" s="6" t="s">
        <v>1733</v>
      </c>
      <c r="D2302" s="6" t="s">
        <v>1734</v>
      </c>
      <c r="E2302" s="6" t="s">
        <v>5412</v>
      </c>
      <c r="F2302" s="7">
        <v>-22261.53</v>
      </c>
      <c r="G2302" s="7">
        <v>-13182.800000000003</v>
      </c>
      <c r="H2302" s="8">
        <v>-218.59999999999854</v>
      </c>
    </row>
    <row r="2303" spans="1:8">
      <c r="A2303" s="4" t="s">
        <v>5413</v>
      </c>
      <c r="B2303" s="5" t="s">
        <v>100</v>
      </c>
      <c r="C2303" s="6" t="s">
        <v>1884</v>
      </c>
      <c r="D2303" s="6" t="s">
        <v>1885</v>
      </c>
      <c r="E2303" s="6" t="s">
        <v>2343</v>
      </c>
      <c r="F2303" s="7">
        <v>-6011.8899999999994</v>
      </c>
      <c r="G2303" s="7">
        <v>-13827.169999999998</v>
      </c>
      <c r="H2303" s="8">
        <v>-10130.43</v>
      </c>
    </row>
    <row r="2304" spans="1:8">
      <c r="A2304" s="4" t="s">
        <v>5414</v>
      </c>
      <c r="B2304" s="5" t="s">
        <v>9</v>
      </c>
      <c r="C2304" s="6" t="s">
        <v>985</v>
      </c>
      <c r="D2304" s="6" t="s">
        <v>986</v>
      </c>
      <c r="E2304" s="6" t="s">
        <v>634</v>
      </c>
      <c r="F2304" s="7">
        <v>-103.11000000000058</v>
      </c>
      <c r="G2304" s="7">
        <v>1567.3199999999997</v>
      </c>
      <c r="H2304" s="8">
        <v>542.7400000000016</v>
      </c>
    </row>
    <row r="2305" spans="1:8">
      <c r="A2305" s="4" t="s">
        <v>5415</v>
      </c>
      <c r="B2305" s="5" t="s">
        <v>100</v>
      </c>
      <c r="C2305" s="6" t="s">
        <v>296</v>
      </c>
      <c r="D2305" s="6" t="s">
        <v>297</v>
      </c>
      <c r="E2305" s="6" t="s">
        <v>2794</v>
      </c>
      <c r="F2305" s="7">
        <v>-4336.32</v>
      </c>
      <c r="G2305" s="7">
        <v>-3851.1999999999971</v>
      </c>
      <c r="H2305" s="8">
        <v>-617.26000000000204</v>
      </c>
    </row>
    <row r="2306" spans="1:8">
      <c r="A2306" s="4" t="s">
        <v>5416</v>
      </c>
      <c r="B2306" s="5" t="s">
        <v>276</v>
      </c>
      <c r="C2306" s="6" t="s">
        <v>585</v>
      </c>
      <c r="D2306" s="6" t="s">
        <v>586</v>
      </c>
      <c r="E2306" s="6" t="s">
        <v>5417</v>
      </c>
      <c r="F2306" s="7">
        <v>-1350.7699999999968</v>
      </c>
      <c r="G2306" s="7">
        <v>-3168.6900000000023</v>
      </c>
      <c r="H2306" s="8">
        <v>258.59999999999854</v>
      </c>
    </row>
    <row r="2307" spans="1:8">
      <c r="A2307" s="4" t="s">
        <v>5418</v>
      </c>
      <c r="B2307" s="5" t="s">
        <v>420</v>
      </c>
      <c r="C2307" s="6" t="s">
        <v>2640</v>
      </c>
      <c r="D2307" s="6" t="s">
        <v>2641</v>
      </c>
      <c r="E2307" s="6" t="s">
        <v>5419</v>
      </c>
      <c r="F2307" s="7">
        <v>-1053.429999999993</v>
      </c>
      <c r="G2307" s="7">
        <v>463.56999999999971</v>
      </c>
      <c r="H2307" s="8">
        <v>1317.1399999999994</v>
      </c>
    </row>
    <row r="2308" spans="1:8">
      <c r="A2308" s="4" t="s">
        <v>5420</v>
      </c>
      <c r="B2308" s="5" t="s">
        <v>120</v>
      </c>
      <c r="C2308" s="6" t="s">
        <v>3881</v>
      </c>
      <c r="D2308" s="6" t="s">
        <v>3882</v>
      </c>
      <c r="E2308" s="6" t="s">
        <v>5421</v>
      </c>
      <c r="F2308" s="7">
        <v>-22814.39</v>
      </c>
      <c r="G2308" s="7">
        <v>-27212.410000000003</v>
      </c>
      <c r="H2308" s="8">
        <v>-43309.149999999994</v>
      </c>
    </row>
    <row r="2309" spans="1:8">
      <c r="A2309" s="4" t="s">
        <v>5422</v>
      </c>
      <c r="B2309" s="5" t="s">
        <v>120</v>
      </c>
      <c r="C2309" s="6" t="s">
        <v>249</v>
      </c>
      <c r="D2309" s="6" t="s">
        <v>250</v>
      </c>
      <c r="E2309" s="6" t="s">
        <v>5423</v>
      </c>
      <c r="F2309" s="7">
        <v>-31848.410000000003</v>
      </c>
      <c r="G2309" s="7">
        <v>-15795.39</v>
      </c>
      <c r="H2309" s="8">
        <v>-9073.0200000000041</v>
      </c>
    </row>
    <row r="2310" spans="1:8">
      <c r="A2310" s="4" t="s">
        <v>5424</v>
      </c>
      <c r="B2310" s="5" t="s">
        <v>1299</v>
      </c>
      <c r="C2310" s="6" t="s">
        <v>4583</v>
      </c>
      <c r="D2310" s="6" t="s">
        <v>4584</v>
      </c>
      <c r="E2310" s="6" t="s">
        <v>1755</v>
      </c>
      <c r="F2310" s="7">
        <v>-18486.22</v>
      </c>
      <c r="G2310" s="7">
        <v>-13762.039999999994</v>
      </c>
      <c r="H2310" s="8">
        <v>-10340.050000000003</v>
      </c>
    </row>
    <row r="2311" spans="1:8">
      <c r="A2311" s="4" t="s">
        <v>5425</v>
      </c>
      <c r="B2311" s="5" t="s">
        <v>120</v>
      </c>
      <c r="C2311" s="6" t="s">
        <v>5108</v>
      </c>
      <c r="D2311" s="6" t="s">
        <v>5109</v>
      </c>
      <c r="E2311" s="6" t="s">
        <v>5426</v>
      </c>
      <c r="F2311" s="7">
        <v>-29793.97</v>
      </c>
      <c r="G2311" s="7">
        <v>3210.9400000000023</v>
      </c>
      <c r="H2311" s="8">
        <v>48971</v>
      </c>
    </row>
    <row r="2312" spans="1:8">
      <c r="A2312" s="4" t="s">
        <v>5427</v>
      </c>
      <c r="B2312" s="5" t="s">
        <v>2169</v>
      </c>
      <c r="C2312" s="6" t="s">
        <v>1024</v>
      </c>
      <c r="D2312" s="6" t="s">
        <v>1025</v>
      </c>
      <c r="E2312" s="6" t="s">
        <v>5428</v>
      </c>
      <c r="F2312" s="7">
        <v>-5443.32</v>
      </c>
      <c r="G2312" s="7">
        <v>-7789.1699999999983</v>
      </c>
      <c r="H2312" s="8">
        <v>21285.93</v>
      </c>
    </row>
    <row r="2313" spans="1:8">
      <c r="A2313" s="4" t="s">
        <v>5429</v>
      </c>
      <c r="B2313" s="5" t="s">
        <v>4107</v>
      </c>
      <c r="C2313" s="6" t="s">
        <v>5430</v>
      </c>
      <c r="D2313" s="6" t="s">
        <v>5431</v>
      </c>
      <c r="E2313" s="6" t="s">
        <v>4729</v>
      </c>
      <c r="F2313" s="7">
        <v>-564.64999999999418</v>
      </c>
      <c r="G2313" s="7">
        <v>236.86000000000058</v>
      </c>
      <c r="H2313" s="8">
        <v>3009.5599999999977</v>
      </c>
    </row>
    <row r="2314" spans="1:8">
      <c r="A2314" s="4" t="s">
        <v>5432</v>
      </c>
      <c r="B2314" s="5" t="s">
        <v>1505</v>
      </c>
      <c r="C2314" s="6" t="s">
        <v>3466</v>
      </c>
      <c r="D2314" s="6" t="s">
        <v>3467</v>
      </c>
      <c r="E2314" s="6" t="s">
        <v>5433</v>
      </c>
      <c r="F2314" s="7">
        <v>39.730000000003201</v>
      </c>
      <c r="G2314" s="7">
        <v>-382.9800000000032</v>
      </c>
      <c r="H2314" s="8">
        <v>958.70999999999913</v>
      </c>
    </row>
    <row r="2315" spans="1:8">
      <c r="A2315" s="4" t="s">
        <v>5434</v>
      </c>
      <c r="B2315" s="5" t="s">
        <v>4993</v>
      </c>
      <c r="C2315" s="6" t="s">
        <v>2051</v>
      </c>
      <c r="D2315" s="6" t="s">
        <v>2052</v>
      </c>
      <c r="E2315" s="6" t="s">
        <v>5435</v>
      </c>
      <c r="F2315" s="7">
        <v>-8482.9800000000032</v>
      </c>
      <c r="G2315" s="7">
        <v>-9727.86</v>
      </c>
      <c r="H2315" s="8">
        <v>-2597.0500000000029</v>
      </c>
    </row>
    <row r="2316" spans="1:8">
      <c r="A2316" s="4" t="s">
        <v>5436</v>
      </c>
      <c r="B2316" s="5" t="s">
        <v>60</v>
      </c>
      <c r="C2316" s="6" t="s">
        <v>1648</v>
      </c>
      <c r="D2316" s="6" t="s">
        <v>1649</v>
      </c>
      <c r="E2316" s="6" t="s">
        <v>5437</v>
      </c>
      <c r="F2316" s="7">
        <v>2108.75</v>
      </c>
      <c r="G2316" s="7">
        <v>564.86000000000058</v>
      </c>
      <c r="H2316" s="8">
        <v>485.58999999999651</v>
      </c>
    </row>
    <row r="2317" spans="1:8">
      <c r="A2317" s="4" t="s">
        <v>5438</v>
      </c>
      <c r="B2317" s="5" t="s">
        <v>120</v>
      </c>
      <c r="C2317" s="6" t="s">
        <v>1826</v>
      </c>
      <c r="D2317" s="6" t="s">
        <v>1827</v>
      </c>
      <c r="E2317" s="6" t="s">
        <v>1347</v>
      </c>
      <c r="F2317" s="7">
        <v>-11332.919999999998</v>
      </c>
      <c r="G2317" s="7">
        <v>-7912.3999999999942</v>
      </c>
      <c r="H2317" s="8">
        <v>-968.52999999999884</v>
      </c>
    </row>
    <row r="2318" spans="1:8">
      <c r="A2318" s="4" t="s">
        <v>5439</v>
      </c>
      <c r="B2318" s="5" t="s">
        <v>5440</v>
      </c>
      <c r="C2318" s="6" t="s">
        <v>4822</v>
      </c>
      <c r="D2318" s="6" t="s">
        <v>4823</v>
      </c>
      <c r="E2318" s="6" t="s">
        <v>1444</v>
      </c>
      <c r="F2318" s="7">
        <v>-1349.0399999999936</v>
      </c>
      <c r="G2318" s="7">
        <v>-504.7899999999936</v>
      </c>
      <c r="H2318" s="8">
        <v>2610.7299999999959</v>
      </c>
    </row>
    <row r="2319" spans="1:8">
      <c r="A2319" s="4" t="s">
        <v>5441</v>
      </c>
      <c r="B2319" s="5" t="s">
        <v>5442</v>
      </c>
      <c r="C2319" s="6" t="s">
        <v>5443</v>
      </c>
      <c r="D2319" s="6" t="s">
        <v>5444</v>
      </c>
      <c r="E2319" s="6" t="s">
        <v>883</v>
      </c>
      <c r="F2319" s="7">
        <v>-120.57999999998719</v>
      </c>
      <c r="G2319" s="7">
        <v>16297.369999999995</v>
      </c>
      <c r="H2319" s="8">
        <v>168147</v>
      </c>
    </row>
    <row r="2320" spans="1:8">
      <c r="A2320" s="4" t="s">
        <v>5445</v>
      </c>
      <c r="B2320" s="5" t="s">
        <v>100</v>
      </c>
      <c r="C2320" s="6" t="s">
        <v>393</v>
      </c>
      <c r="D2320" s="6" t="s">
        <v>394</v>
      </c>
      <c r="E2320" s="6" t="s">
        <v>3041</v>
      </c>
      <c r="F2320" s="7">
        <v>-8769.510000000002</v>
      </c>
      <c r="G2320" s="7">
        <v>-13587.730000000003</v>
      </c>
      <c r="H2320" s="8">
        <v>-3293.9599999999991</v>
      </c>
    </row>
    <row r="2321" spans="1:8">
      <c r="A2321" s="4" t="s">
        <v>5446</v>
      </c>
      <c r="B2321" s="5" t="s">
        <v>969</v>
      </c>
      <c r="C2321" s="6" t="s">
        <v>2912</v>
      </c>
      <c r="D2321" s="6" t="s">
        <v>2913</v>
      </c>
      <c r="E2321" s="6" t="s">
        <v>1531</v>
      </c>
      <c r="F2321" s="7">
        <v>-128707.82999999999</v>
      </c>
      <c r="G2321" s="7">
        <v>-97217.859999999986</v>
      </c>
      <c r="H2321" s="8">
        <v>-51483.73000000001</v>
      </c>
    </row>
    <row r="2322" spans="1:8">
      <c r="A2322" s="4" t="s">
        <v>5447</v>
      </c>
      <c r="B2322" s="5" t="s">
        <v>5448</v>
      </c>
      <c r="C2322" s="6" t="s">
        <v>2939</v>
      </c>
      <c r="D2322" s="6" t="s">
        <v>2940</v>
      </c>
      <c r="E2322" s="6" t="s">
        <v>5449</v>
      </c>
      <c r="F2322" s="7">
        <v>-9745.5999999999985</v>
      </c>
      <c r="G2322" s="7">
        <v>-5273.2699999999968</v>
      </c>
      <c r="H2322" s="8">
        <v>-3872.6900000000023</v>
      </c>
    </row>
    <row r="2323" spans="1:8">
      <c r="A2323" s="4" t="s">
        <v>5450</v>
      </c>
      <c r="B2323" s="5" t="s">
        <v>120</v>
      </c>
      <c r="C2323" s="6" t="s">
        <v>918</v>
      </c>
      <c r="D2323" s="6" t="s">
        <v>919</v>
      </c>
      <c r="E2323" s="6" t="s">
        <v>4188</v>
      </c>
      <c r="F2323" s="7">
        <v>-62972.420000000013</v>
      </c>
      <c r="G2323" s="7">
        <v>-59508.929999999993</v>
      </c>
      <c r="H2323" s="8">
        <v>-32535.960000000006</v>
      </c>
    </row>
    <row r="2324" spans="1:8">
      <c r="A2324" s="4" t="s">
        <v>5451</v>
      </c>
      <c r="B2324" s="5" t="s">
        <v>5452</v>
      </c>
      <c r="C2324" s="6" t="s">
        <v>2608</v>
      </c>
      <c r="D2324" s="6" t="s">
        <v>2609</v>
      </c>
      <c r="E2324" s="6" t="s">
        <v>2790</v>
      </c>
      <c r="F2324" s="7">
        <v>-8351.5599999999977</v>
      </c>
      <c r="G2324" s="7">
        <v>-4137.7900000000009</v>
      </c>
      <c r="H2324" s="8">
        <v>-2808.1699999999983</v>
      </c>
    </row>
    <row r="2325" spans="1:8">
      <c r="A2325" s="4" t="s">
        <v>5453</v>
      </c>
      <c r="B2325" s="5" t="s">
        <v>105</v>
      </c>
      <c r="C2325" s="6" t="s">
        <v>2450</v>
      </c>
      <c r="D2325" s="6" t="s">
        <v>2451</v>
      </c>
      <c r="E2325" s="6" t="s">
        <v>5454</v>
      </c>
      <c r="F2325" s="7">
        <v>-973.37000000000262</v>
      </c>
      <c r="G2325" s="7">
        <v>-395.68000000000029</v>
      </c>
      <c r="H2325" s="8">
        <v>254.48999999999796</v>
      </c>
    </row>
    <row r="2326" spans="1:8">
      <c r="A2326" s="4" t="s">
        <v>5455</v>
      </c>
      <c r="B2326" s="5" t="s">
        <v>1299</v>
      </c>
      <c r="C2326" s="6" t="s">
        <v>5456</v>
      </c>
      <c r="D2326" s="6" t="s">
        <v>5457</v>
      </c>
      <c r="E2326" s="6" t="s">
        <v>1166</v>
      </c>
      <c r="F2326" s="7">
        <v>-12345.789999999994</v>
      </c>
      <c r="G2326" s="7">
        <v>-12547.169999999998</v>
      </c>
      <c r="H2326" s="8">
        <v>-8285.75</v>
      </c>
    </row>
    <row r="2327" spans="1:8">
      <c r="A2327" s="4" t="s">
        <v>5458</v>
      </c>
      <c r="B2327" s="5" t="s">
        <v>237</v>
      </c>
      <c r="C2327" s="6" t="s">
        <v>238</v>
      </c>
      <c r="D2327" s="6" t="s">
        <v>239</v>
      </c>
      <c r="E2327" s="6" t="s">
        <v>5459</v>
      </c>
      <c r="F2327" s="7">
        <v>354.21999999999935</v>
      </c>
      <c r="G2327" s="7">
        <v>448.8700000000008</v>
      </c>
      <c r="H2327" s="8">
        <v>1149.8899999999994</v>
      </c>
    </row>
    <row r="2328" spans="1:8">
      <c r="A2328" s="4" t="s">
        <v>5460</v>
      </c>
      <c r="B2328" s="5" t="s">
        <v>305</v>
      </c>
      <c r="C2328" s="6" t="s">
        <v>1884</v>
      </c>
      <c r="D2328" s="6" t="s">
        <v>1885</v>
      </c>
      <c r="E2328" s="6" t="s">
        <v>5461</v>
      </c>
      <c r="F2328" s="7">
        <v>-19441.78</v>
      </c>
      <c r="G2328" s="7">
        <v>-30224.020000000004</v>
      </c>
      <c r="H2328" s="8">
        <v>-23180.809999999998</v>
      </c>
    </row>
    <row r="2329" spans="1:8">
      <c r="A2329" s="4" t="s">
        <v>5462</v>
      </c>
      <c r="B2329" s="5" t="s">
        <v>120</v>
      </c>
      <c r="C2329" s="6" t="s">
        <v>263</v>
      </c>
      <c r="D2329" s="6" t="s">
        <v>264</v>
      </c>
      <c r="E2329" s="6" t="s">
        <v>4266</v>
      </c>
      <c r="F2329" s="7">
        <v>-10109.789999999994</v>
      </c>
      <c r="G2329" s="7">
        <v>-20303.160000000003</v>
      </c>
      <c r="H2329" s="8">
        <v>-19612.089999999997</v>
      </c>
    </row>
    <row r="2330" spans="1:8">
      <c r="A2330" s="4" t="s">
        <v>5463</v>
      </c>
      <c r="B2330" s="5" t="s">
        <v>1382</v>
      </c>
      <c r="C2330" s="6" t="s">
        <v>1126</v>
      </c>
      <c r="D2330" s="6" t="s">
        <v>1127</v>
      </c>
      <c r="E2330" s="6" t="s">
        <v>5464</v>
      </c>
      <c r="F2330" s="7">
        <v>-577.62000000000262</v>
      </c>
      <c r="G2330" s="7">
        <v>350.59999999999854</v>
      </c>
      <c r="H2330" s="8">
        <v>5447</v>
      </c>
    </row>
    <row r="2331" spans="1:8">
      <c r="A2331" s="4" t="s">
        <v>5465</v>
      </c>
      <c r="B2331" s="5" t="s">
        <v>1163</v>
      </c>
      <c r="C2331" s="6" t="s">
        <v>2943</v>
      </c>
      <c r="D2331" s="6" t="s">
        <v>2944</v>
      </c>
      <c r="E2331" s="6" t="s">
        <v>3289</v>
      </c>
      <c r="F2331" s="7">
        <v>-13594.61</v>
      </c>
      <c r="G2331" s="7">
        <v>-4257.0099999999948</v>
      </c>
      <c r="H2331" s="8">
        <v>-8683.2899999999936</v>
      </c>
    </row>
    <row r="2332" spans="1:8">
      <c r="A2332" s="4" t="s">
        <v>5466</v>
      </c>
      <c r="B2332" s="5" t="s">
        <v>593</v>
      </c>
      <c r="C2332" s="6" t="s">
        <v>1625</v>
      </c>
      <c r="D2332" s="6" t="s">
        <v>1626</v>
      </c>
      <c r="E2332" s="6" t="s">
        <v>1895</v>
      </c>
      <c r="F2332" s="7">
        <v>-20789.820000000007</v>
      </c>
      <c r="G2332" s="7">
        <v>-5849.57</v>
      </c>
      <c r="H2332" s="8">
        <v>-8016.7699999999968</v>
      </c>
    </row>
    <row r="2333" spans="1:8">
      <c r="A2333" s="4" t="s">
        <v>5467</v>
      </c>
      <c r="B2333" s="5" t="s">
        <v>60</v>
      </c>
      <c r="C2333" s="6" t="s">
        <v>25</v>
      </c>
      <c r="D2333" s="6" t="s">
        <v>26</v>
      </c>
      <c r="E2333" s="6" t="s">
        <v>5468</v>
      </c>
      <c r="F2333" s="7">
        <v>-2575.3000000000029</v>
      </c>
      <c r="G2333" s="7">
        <v>-1520.6999999999971</v>
      </c>
      <c r="H2333" s="8">
        <v>293.38999999999942</v>
      </c>
    </row>
    <row r="2334" spans="1:8">
      <c r="A2334" s="4" t="s">
        <v>5469</v>
      </c>
      <c r="B2334" s="5" t="s">
        <v>1439</v>
      </c>
      <c r="C2334" s="6" t="s">
        <v>398</v>
      </c>
      <c r="D2334" s="6" t="s">
        <v>399</v>
      </c>
      <c r="E2334" s="6" t="s">
        <v>5270</v>
      </c>
      <c r="F2334" s="7">
        <v>-22792.47</v>
      </c>
      <c r="G2334" s="7">
        <v>-13247.07</v>
      </c>
      <c r="H2334" s="8">
        <v>9992.7400000000016</v>
      </c>
    </row>
    <row r="2335" spans="1:8">
      <c r="A2335" s="4" t="s">
        <v>5470</v>
      </c>
      <c r="B2335" s="5" t="s">
        <v>4347</v>
      </c>
      <c r="C2335" s="6" t="s">
        <v>761</v>
      </c>
      <c r="D2335" s="6" t="s">
        <v>762</v>
      </c>
      <c r="E2335" s="6" t="s">
        <v>2218</v>
      </c>
      <c r="F2335" s="7">
        <v>31.269999999996799</v>
      </c>
      <c r="G2335" s="7">
        <v>-576.43000000000029</v>
      </c>
      <c r="H2335" s="8">
        <v>-312.20999999999913</v>
      </c>
    </row>
    <row r="2336" spans="1:8">
      <c r="A2336" s="4" t="s">
        <v>5471</v>
      </c>
      <c r="B2336" s="5" t="s">
        <v>5472</v>
      </c>
      <c r="C2336" s="6" t="s">
        <v>259</v>
      </c>
      <c r="D2336" s="6" t="s">
        <v>260</v>
      </c>
      <c r="E2336" s="6" t="s">
        <v>5473</v>
      </c>
      <c r="F2336" s="7">
        <v>-14571.68</v>
      </c>
      <c r="G2336" s="7">
        <v>-10494.510000000002</v>
      </c>
      <c r="H2336" s="8">
        <v>-8884.9700000000012</v>
      </c>
    </row>
    <row r="2337" spans="1:8">
      <c r="A2337" s="4" t="s">
        <v>5474</v>
      </c>
      <c r="B2337" s="5" t="s">
        <v>808</v>
      </c>
      <c r="C2337" s="6" t="s">
        <v>1024</v>
      </c>
      <c r="D2337" s="6" t="s">
        <v>1025</v>
      </c>
      <c r="E2337" s="6" t="s">
        <v>5475</v>
      </c>
      <c r="F2337" s="7">
        <v>10984.05</v>
      </c>
      <c r="G2337" s="7">
        <v>17235.560000000001</v>
      </c>
      <c r="H2337" s="8">
        <v>7195.68</v>
      </c>
    </row>
    <row r="2338" spans="1:8">
      <c r="A2338" s="4" t="s">
        <v>5476</v>
      </c>
      <c r="B2338" s="5" t="s">
        <v>2193</v>
      </c>
      <c r="C2338" s="6" t="s">
        <v>664</v>
      </c>
      <c r="D2338" s="6" t="s">
        <v>665</v>
      </c>
      <c r="E2338" s="6" t="s">
        <v>5477</v>
      </c>
      <c r="F2338" s="7">
        <v>-2987.4100000000035</v>
      </c>
      <c r="G2338" s="7">
        <v>-1096.9300000000003</v>
      </c>
      <c r="H2338" s="8">
        <v>-2714.4000000000015</v>
      </c>
    </row>
    <row r="2339" spans="1:8">
      <c r="A2339" s="4" t="s">
        <v>5478</v>
      </c>
      <c r="B2339" s="5" t="s">
        <v>413</v>
      </c>
      <c r="C2339" s="6" t="s">
        <v>1328</v>
      </c>
      <c r="D2339" s="6" t="s">
        <v>1329</v>
      </c>
      <c r="E2339" s="6" t="s">
        <v>2406</v>
      </c>
      <c r="F2339" s="7">
        <v>-17096.149999999994</v>
      </c>
      <c r="G2339" s="7">
        <v>-12981.320000000007</v>
      </c>
      <c r="H2339" s="8">
        <v>-14355.410000000003</v>
      </c>
    </row>
    <row r="2340" spans="1:8">
      <c r="A2340" s="4" t="s">
        <v>5479</v>
      </c>
      <c r="B2340" s="5" t="s">
        <v>5480</v>
      </c>
      <c r="C2340" s="6" t="s">
        <v>450</v>
      </c>
      <c r="D2340" s="6" t="s">
        <v>451</v>
      </c>
      <c r="E2340" s="6" t="s">
        <v>5481</v>
      </c>
      <c r="F2340" s="7">
        <v>860.72999999999593</v>
      </c>
      <c r="G2340" s="7">
        <v>1369.1000000000058</v>
      </c>
      <c r="H2340" s="8">
        <v>23539.43</v>
      </c>
    </row>
    <row r="2341" spans="1:8">
      <c r="A2341" s="4" t="s">
        <v>5482</v>
      </c>
      <c r="B2341" s="5" t="s">
        <v>4528</v>
      </c>
      <c r="C2341" s="6" t="s">
        <v>2788</v>
      </c>
      <c r="D2341" s="6" t="s">
        <v>2789</v>
      </c>
      <c r="E2341" s="6" t="s">
        <v>5483</v>
      </c>
      <c r="F2341" s="7">
        <v>-381.18000000000029</v>
      </c>
      <c r="G2341" s="7">
        <v>-502.23999999999796</v>
      </c>
      <c r="H2341" s="8">
        <v>2557.010000000002</v>
      </c>
    </row>
    <row r="2342" spans="1:8">
      <c r="A2342" s="4" t="s">
        <v>5484</v>
      </c>
      <c r="B2342" s="5" t="s">
        <v>120</v>
      </c>
      <c r="C2342" s="6" t="s">
        <v>1174</v>
      </c>
      <c r="D2342" s="6" t="s">
        <v>1175</v>
      </c>
      <c r="E2342" s="6" t="s">
        <v>5485</v>
      </c>
      <c r="F2342" s="7">
        <v>-22306.33</v>
      </c>
      <c r="G2342" s="7">
        <v>-54600.619999999995</v>
      </c>
      <c r="H2342" s="8">
        <v>-43142.880000000005</v>
      </c>
    </row>
    <row r="2343" spans="1:8">
      <c r="A2343" s="4" t="s">
        <v>5486</v>
      </c>
      <c r="B2343" s="5" t="s">
        <v>5487</v>
      </c>
      <c r="C2343" s="6" t="s">
        <v>5430</v>
      </c>
      <c r="D2343" s="6" t="s">
        <v>5431</v>
      </c>
      <c r="E2343" s="6" t="s">
        <v>5488</v>
      </c>
      <c r="F2343" s="7">
        <v>-80.709999999999127</v>
      </c>
      <c r="G2343" s="7">
        <v>-837.62999999999738</v>
      </c>
      <c r="H2343" s="8">
        <v>1527.9199999999983</v>
      </c>
    </row>
    <row r="2344" spans="1:8">
      <c r="A2344" s="4" t="s">
        <v>5489</v>
      </c>
      <c r="B2344" s="5" t="s">
        <v>100</v>
      </c>
      <c r="C2344" s="6" t="s">
        <v>2690</v>
      </c>
      <c r="D2344" s="6" t="s">
        <v>2691</v>
      </c>
      <c r="E2344" s="6" t="s">
        <v>5490</v>
      </c>
      <c r="F2344" s="7">
        <v>-3894.6500000000015</v>
      </c>
      <c r="G2344" s="7">
        <v>-6322.8000000000029</v>
      </c>
      <c r="H2344" s="8">
        <v>-2003.75</v>
      </c>
    </row>
    <row r="2345" spans="1:8">
      <c r="A2345" s="4" t="s">
        <v>5491</v>
      </c>
      <c r="B2345" s="5" t="s">
        <v>522</v>
      </c>
      <c r="C2345" s="6" t="s">
        <v>523</v>
      </c>
      <c r="D2345" s="6" t="s">
        <v>524</v>
      </c>
      <c r="E2345" s="6" t="s">
        <v>552</v>
      </c>
      <c r="F2345" s="7">
        <v>1155.3199999999997</v>
      </c>
      <c r="G2345" s="7">
        <v>1421.5199999999968</v>
      </c>
      <c r="H2345" s="8">
        <v>9351.16</v>
      </c>
    </row>
    <row r="2346" spans="1:8">
      <c r="A2346" s="4" t="s">
        <v>5492</v>
      </c>
      <c r="B2346" s="5" t="s">
        <v>29</v>
      </c>
      <c r="C2346" s="6" t="s">
        <v>3088</v>
      </c>
      <c r="D2346" s="6" t="s">
        <v>3089</v>
      </c>
      <c r="E2346" s="6" t="s">
        <v>1302</v>
      </c>
      <c r="F2346" s="7">
        <v>-10145.619999999995</v>
      </c>
      <c r="G2346" s="7">
        <v>-10567.050000000003</v>
      </c>
      <c r="H2346" s="8">
        <v>-8798.6499999999942</v>
      </c>
    </row>
    <row r="2347" spans="1:8">
      <c r="A2347" s="4" t="s">
        <v>5493</v>
      </c>
      <c r="B2347" s="5" t="s">
        <v>2861</v>
      </c>
      <c r="C2347" s="6" t="s">
        <v>3065</v>
      </c>
      <c r="D2347" s="6" t="s">
        <v>3066</v>
      </c>
      <c r="E2347" s="6" t="s">
        <v>489</v>
      </c>
      <c r="F2347" s="7">
        <v>-27151.08</v>
      </c>
      <c r="G2347" s="7">
        <v>-18979.839999999997</v>
      </c>
      <c r="H2347" s="8">
        <v>-12943.729999999996</v>
      </c>
    </row>
    <row r="2348" spans="1:8">
      <c r="A2348" s="4" t="s">
        <v>5494</v>
      </c>
      <c r="B2348" s="5" t="s">
        <v>2408</v>
      </c>
      <c r="C2348" s="6" t="s">
        <v>1685</v>
      </c>
      <c r="D2348" s="6" t="s">
        <v>1686</v>
      </c>
      <c r="E2348" s="6" t="s">
        <v>2059</v>
      </c>
      <c r="F2348" s="7">
        <v>-16640.089999999997</v>
      </c>
      <c r="G2348" s="7">
        <v>-6510.5200000000041</v>
      </c>
      <c r="H2348" s="8">
        <v>-21325.929999999993</v>
      </c>
    </row>
    <row r="2349" spans="1:8">
      <c r="A2349" s="4" t="s">
        <v>5495</v>
      </c>
      <c r="B2349" s="5" t="s">
        <v>1238</v>
      </c>
      <c r="C2349" s="6" t="s">
        <v>2592</v>
      </c>
      <c r="D2349" s="6" t="s">
        <v>2593</v>
      </c>
      <c r="E2349" s="6" t="s">
        <v>4021</v>
      </c>
      <c r="F2349" s="7">
        <v>7238.630000000001</v>
      </c>
      <c r="G2349" s="7">
        <v>-639.05000000000291</v>
      </c>
      <c r="H2349" s="8">
        <v>-1082.6999999999971</v>
      </c>
    </row>
    <row r="2350" spans="1:8">
      <c r="A2350" s="4" t="s">
        <v>5496</v>
      </c>
      <c r="B2350" s="5" t="s">
        <v>2233</v>
      </c>
      <c r="C2350" s="6" t="s">
        <v>2435</v>
      </c>
      <c r="D2350" s="6" t="s">
        <v>2436</v>
      </c>
      <c r="E2350" s="6" t="s">
        <v>340</v>
      </c>
      <c r="F2350" s="7">
        <v>18723.8</v>
      </c>
      <c r="G2350" s="7">
        <v>18171.150000000001</v>
      </c>
      <c r="H2350" s="8">
        <v>20800</v>
      </c>
    </row>
    <row r="2351" spans="1:8">
      <c r="A2351" s="4" t="s">
        <v>5497</v>
      </c>
      <c r="B2351" s="5" t="s">
        <v>1439</v>
      </c>
      <c r="C2351" s="6" t="s">
        <v>86</v>
      </c>
      <c r="D2351" s="6" t="s">
        <v>87</v>
      </c>
      <c r="E2351" s="6" t="s">
        <v>5498</v>
      </c>
      <c r="F2351" s="7">
        <v>-16395.119999999995</v>
      </c>
      <c r="G2351" s="7">
        <v>-13317.79</v>
      </c>
      <c r="H2351" s="8">
        <v>-12762.769999999997</v>
      </c>
    </row>
    <row r="2352" spans="1:8">
      <c r="A2352" s="4" t="s">
        <v>5499</v>
      </c>
      <c r="B2352" s="5" t="s">
        <v>1609</v>
      </c>
      <c r="C2352" s="6" t="s">
        <v>4131</v>
      </c>
      <c r="D2352" s="6" t="s">
        <v>4132</v>
      </c>
      <c r="E2352" s="6" t="s">
        <v>5500</v>
      </c>
      <c r="F2352" s="7">
        <v>2748.5399999999936</v>
      </c>
      <c r="G2352" s="7">
        <v>174.42999999999302</v>
      </c>
      <c r="H2352" s="8">
        <v>-125.2100000000064</v>
      </c>
    </row>
    <row r="2353" spans="1:8">
      <c r="A2353" s="4" t="s">
        <v>5501</v>
      </c>
      <c r="B2353" s="5" t="s">
        <v>5502</v>
      </c>
      <c r="C2353" s="6" t="s">
        <v>1001</v>
      </c>
      <c r="D2353" s="6" t="s">
        <v>1002</v>
      </c>
      <c r="E2353" s="6" t="s">
        <v>1144</v>
      </c>
      <c r="F2353" s="7">
        <v>-8735.6900000000023</v>
      </c>
      <c r="G2353" s="7">
        <v>-11381.910000000003</v>
      </c>
      <c r="H2353" s="8">
        <v>-11215.989999999998</v>
      </c>
    </row>
    <row r="2354" spans="1:8">
      <c r="A2354" s="4" t="s">
        <v>5503</v>
      </c>
      <c r="B2354" s="5" t="s">
        <v>100</v>
      </c>
      <c r="C2354" s="6" t="s">
        <v>5504</v>
      </c>
      <c r="D2354" s="6" t="s">
        <v>5505</v>
      </c>
      <c r="E2354" s="6" t="s">
        <v>5506</v>
      </c>
      <c r="F2354" s="7">
        <v>-12525.5</v>
      </c>
      <c r="G2354" s="7">
        <v>-3740.9599999999991</v>
      </c>
      <c r="H2354" s="8">
        <v>-3892.380000000001</v>
      </c>
    </row>
    <row r="2355" spans="1:8">
      <c r="A2355" s="4" t="s">
        <v>5507</v>
      </c>
      <c r="B2355" s="5" t="s">
        <v>184</v>
      </c>
      <c r="C2355" s="6" t="s">
        <v>1014</v>
      </c>
      <c r="D2355" s="6" t="s">
        <v>1015</v>
      </c>
      <c r="E2355" s="6" t="s">
        <v>548</v>
      </c>
      <c r="F2355" s="7">
        <v>-12987.320000000007</v>
      </c>
      <c r="G2355" s="7">
        <v>-17211.919999999998</v>
      </c>
      <c r="H2355" s="8">
        <v>-20846.020000000004</v>
      </c>
    </row>
    <row r="2356" spans="1:8">
      <c r="A2356" s="4" t="s">
        <v>5508</v>
      </c>
      <c r="B2356" s="5" t="s">
        <v>105</v>
      </c>
      <c r="C2356" s="6" t="s">
        <v>5509</v>
      </c>
      <c r="D2356" s="6" t="s">
        <v>5510</v>
      </c>
      <c r="E2356" s="6" t="s">
        <v>4959</v>
      </c>
      <c r="F2356" s="7">
        <v>-434.67999999999302</v>
      </c>
      <c r="G2356" s="7">
        <v>7188</v>
      </c>
      <c r="H2356" s="8">
        <v>4431.9799999999959</v>
      </c>
    </row>
    <row r="2357" spans="1:8">
      <c r="A2357" s="4" t="s">
        <v>5511</v>
      </c>
      <c r="B2357" s="5" t="s">
        <v>157</v>
      </c>
      <c r="C2357" s="6" t="s">
        <v>537</v>
      </c>
      <c r="D2357" s="6" t="s">
        <v>538</v>
      </c>
      <c r="E2357" s="6" t="s">
        <v>5512</v>
      </c>
      <c r="F2357" s="7">
        <v>-20528.589999999997</v>
      </c>
      <c r="G2357" s="7">
        <v>-11003.149999999994</v>
      </c>
      <c r="H2357" s="8">
        <v>-6068.2099999999991</v>
      </c>
    </row>
    <row r="2358" spans="1:8">
      <c r="A2358" s="4" t="s">
        <v>5513</v>
      </c>
      <c r="B2358" s="5" t="s">
        <v>5514</v>
      </c>
      <c r="C2358" s="6" t="s">
        <v>1797</v>
      </c>
      <c r="D2358" s="6" t="s">
        <v>1798</v>
      </c>
      <c r="E2358" s="6" t="s">
        <v>1021</v>
      </c>
      <c r="F2358" s="7">
        <v>1964.0600000000013</v>
      </c>
      <c r="G2358" s="7">
        <v>-76.470000000001164</v>
      </c>
      <c r="H2358" s="8">
        <v>1938.6399999999994</v>
      </c>
    </row>
    <row r="2359" spans="1:8">
      <c r="A2359" s="4" t="s">
        <v>5515</v>
      </c>
      <c r="B2359" s="5" t="s">
        <v>4401</v>
      </c>
      <c r="C2359" s="6" t="s">
        <v>962</v>
      </c>
      <c r="D2359" s="6" t="s">
        <v>963</v>
      </c>
      <c r="E2359" s="6" t="s">
        <v>5516</v>
      </c>
      <c r="F2359" s="7">
        <v>-8833.4599999999991</v>
      </c>
      <c r="G2359" s="7">
        <v>-4299.6500000000015</v>
      </c>
      <c r="H2359" s="8">
        <v>-9870.0500000000029</v>
      </c>
    </row>
    <row r="2360" spans="1:8">
      <c r="A2360" s="4" t="s">
        <v>5517</v>
      </c>
      <c r="B2360" s="5" t="s">
        <v>908</v>
      </c>
      <c r="C2360" s="6" t="s">
        <v>259</v>
      </c>
      <c r="D2360" s="6" t="s">
        <v>260</v>
      </c>
      <c r="E2360" s="6" t="s">
        <v>3345</v>
      </c>
      <c r="F2360" s="7">
        <v>-3425.1200000000026</v>
      </c>
      <c r="G2360" s="7">
        <v>-13775.21</v>
      </c>
      <c r="H2360" s="8">
        <v>-9063.1299999999974</v>
      </c>
    </row>
    <row r="2361" spans="1:8">
      <c r="A2361" s="4" t="s">
        <v>5518</v>
      </c>
      <c r="B2361" s="5" t="s">
        <v>1230</v>
      </c>
      <c r="C2361" s="6" t="s">
        <v>2329</v>
      </c>
      <c r="D2361" s="6" t="s">
        <v>2330</v>
      </c>
      <c r="E2361" s="6" t="s">
        <v>2291</v>
      </c>
      <c r="F2361" s="7">
        <v>-23889.649999999994</v>
      </c>
      <c r="G2361" s="7">
        <v>-22078.980000000003</v>
      </c>
      <c r="H2361" s="8">
        <v>-12163.64</v>
      </c>
    </row>
    <row r="2362" spans="1:8">
      <c r="A2362" s="4" t="s">
        <v>5519</v>
      </c>
      <c r="B2362" s="5" t="s">
        <v>5520</v>
      </c>
      <c r="C2362" s="6" t="s">
        <v>333</v>
      </c>
      <c r="D2362" s="6" t="s">
        <v>334</v>
      </c>
      <c r="E2362" s="6" t="s">
        <v>5521</v>
      </c>
      <c r="F2362" s="7">
        <v>847.55000000000291</v>
      </c>
      <c r="G2362" s="7">
        <v>-361.88999999999942</v>
      </c>
      <c r="H2362" s="8">
        <v>1075.2900000000009</v>
      </c>
    </row>
    <row r="2363" spans="1:8">
      <c r="A2363" s="4" t="s">
        <v>5522</v>
      </c>
      <c r="B2363" s="5" t="s">
        <v>100</v>
      </c>
      <c r="C2363" s="6" t="s">
        <v>338</v>
      </c>
      <c r="D2363" s="6" t="s">
        <v>339</v>
      </c>
      <c r="E2363" s="6" t="s">
        <v>4936</v>
      </c>
      <c r="F2363" s="7">
        <v>-3183.6299999999974</v>
      </c>
      <c r="G2363" s="7">
        <v>-4206.68</v>
      </c>
      <c r="H2363" s="8">
        <v>3071.380000000001</v>
      </c>
    </row>
    <row r="2364" spans="1:8">
      <c r="A2364" s="4" t="s">
        <v>5523</v>
      </c>
      <c r="B2364" s="5" t="s">
        <v>1481</v>
      </c>
      <c r="C2364" s="6" t="s">
        <v>674</v>
      </c>
      <c r="D2364" s="6" t="s">
        <v>675</v>
      </c>
      <c r="E2364" s="6" t="s">
        <v>5524</v>
      </c>
      <c r="F2364" s="7">
        <v>-656.65000000000146</v>
      </c>
      <c r="G2364" s="7">
        <v>-900.73999999999796</v>
      </c>
      <c r="H2364" s="8">
        <v>28171.69</v>
      </c>
    </row>
    <row r="2365" spans="1:8">
      <c r="A2365" s="4" t="s">
        <v>5525</v>
      </c>
      <c r="B2365" s="5" t="s">
        <v>5526</v>
      </c>
      <c r="C2365" s="6" t="s">
        <v>501</v>
      </c>
      <c r="D2365" s="6" t="s">
        <v>502</v>
      </c>
      <c r="E2365" s="6" t="s">
        <v>5527</v>
      </c>
      <c r="F2365" s="7">
        <v>-2346.1199999999953</v>
      </c>
      <c r="G2365" s="7">
        <v>23811.98000000001</v>
      </c>
      <c r="H2365" s="8">
        <v>188000</v>
      </c>
    </row>
    <row r="2366" spans="1:8">
      <c r="A2366" s="4" t="s">
        <v>5528</v>
      </c>
      <c r="B2366" s="5" t="s">
        <v>120</v>
      </c>
      <c r="C2366" s="6" t="s">
        <v>1867</v>
      </c>
      <c r="D2366" s="6" t="s">
        <v>1868</v>
      </c>
      <c r="E2366" s="6" t="s">
        <v>5529</v>
      </c>
      <c r="F2366" s="7">
        <v>-23632.699999999997</v>
      </c>
      <c r="G2366" s="7">
        <v>-19566.800000000003</v>
      </c>
      <c r="H2366" s="8">
        <v>-22068.910000000003</v>
      </c>
    </row>
    <row r="2367" spans="1:8">
      <c r="A2367" s="4" t="s">
        <v>5530</v>
      </c>
      <c r="B2367" s="5" t="s">
        <v>60</v>
      </c>
      <c r="C2367" s="6" t="s">
        <v>3252</v>
      </c>
      <c r="D2367" s="6" t="s">
        <v>3253</v>
      </c>
      <c r="E2367" s="6" t="s">
        <v>5531</v>
      </c>
      <c r="F2367" s="7">
        <v>-12642.43</v>
      </c>
      <c r="G2367" s="7">
        <v>-7653.9400000000023</v>
      </c>
      <c r="H2367" s="8">
        <v>-4315.5199999999968</v>
      </c>
    </row>
    <row r="2368" spans="1:8">
      <c r="A2368" s="4" t="s">
        <v>5532</v>
      </c>
      <c r="B2368" s="5" t="s">
        <v>34</v>
      </c>
      <c r="C2368" s="6" t="s">
        <v>685</v>
      </c>
      <c r="D2368" s="6" t="s">
        <v>686</v>
      </c>
      <c r="E2368" s="6" t="s">
        <v>5533</v>
      </c>
      <c r="F2368" s="7">
        <v>-59709.510000000009</v>
      </c>
      <c r="G2368" s="7">
        <v>-41747.339999999997</v>
      </c>
      <c r="H2368" s="8">
        <v>-59200.399999999994</v>
      </c>
    </row>
    <row r="2369" spans="1:8">
      <c r="A2369" s="4" t="s">
        <v>5534</v>
      </c>
      <c r="B2369" s="5" t="s">
        <v>120</v>
      </c>
      <c r="C2369" s="6" t="s">
        <v>1533</v>
      </c>
      <c r="D2369" s="6" t="s">
        <v>1534</v>
      </c>
      <c r="E2369" s="6" t="s">
        <v>1366</v>
      </c>
      <c r="F2369" s="7">
        <v>2615.6100000000006</v>
      </c>
      <c r="G2369" s="7">
        <v>-32032.679999999993</v>
      </c>
      <c r="H2369" s="8">
        <v>-24567.210000000006</v>
      </c>
    </row>
    <row r="2370" spans="1:8">
      <c r="A2370" s="4" t="s">
        <v>5535</v>
      </c>
      <c r="B2370" s="5" t="s">
        <v>212</v>
      </c>
      <c r="C2370" s="6" t="s">
        <v>1207</v>
      </c>
      <c r="D2370" s="6" t="s">
        <v>1208</v>
      </c>
      <c r="E2370" s="6" t="s">
        <v>5536</v>
      </c>
      <c r="F2370" s="7">
        <v>4119.2900000000009</v>
      </c>
      <c r="G2370" s="7">
        <v>-722.37000000000262</v>
      </c>
      <c r="H2370" s="8">
        <v>11478.629999999997</v>
      </c>
    </row>
    <row r="2371" spans="1:8">
      <c r="A2371" s="4" t="s">
        <v>5537</v>
      </c>
      <c r="B2371" s="5" t="s">
        <v>237</v>
      </c>
      <c r="C2371" s="6" t="s">
        <v>238</v>
      </c>
      <c r="D2371" s="6" t="s">
        <v>239</v>
      </c>
      <c r="E2371" s="6" t="s">
        <v>4356</v>
      </c>
      <c r="F2371" s="7">
        <v>334.13999999999942</v>
      </c>
      <c r="G2371" s="7">
        <v>200.45000000000073</v>
      </c>
      <c r="H2371" s="8">
        <v>333.13999999999942</v>
      </c>
    </row>
    <row r="2372" spans="1:8">
      <c r="A2372" s="4" t="s">
        <v>5538</v>
      </c>
      <c r="B2372" s="5" t="s">
        <v>951</v>
      </c>
      <c r="C2372" s="6" t="s">
        <v>952</v>
      </c>
      <c r="D2372" s="6" t="s">
        <v>953</v>
      </c>
      <c r="E2372" s="6" t="s">
        <v>5539</v>
      </c>
      <c r="F2372" s="7">
        <v>-18602.599999999999</v>
      </c>
      <c r="G2372" s="7">
        <v>-30413.179999999993</v>
      </c>
      <c r="H2372" s="8">
        <v>-43977.279999999999</v>
      </c>
    </row>
    <row r="2373" spans="1:8">
      <c r="A2373" s="4" t="s">
        <v>5540</v>
      </c>
      <c r="B2373" s="5" t="s">
        <v>337</v>
      </c>
      <c r="C2373" s="6" t="s">
        <v>1207</v>
      </c>
      <c r="D2373" s="6" t="s">
        <v>1208</v>
      </c>
      <c r="E2373" s="6" t="s">
        <v>5541</v>
      </c>
      <c r="F2373" s="7">
        <v>-418.94000000000233</v>
      </c>
      <c r="G2373" s="7">
        <v>-845.48999999999796</v>
      </c>
      <c r="H2373" s="8">
        <v>1405.8899999999994</v>
      </c>
    </row>
    <row r="2374" spans="1:8">
      <c r="A2374" s="4" t="s">
        <v>5542</v>
      </c>
      <c r="B2374" s="5" t="s">
        <v>517</v>
      </c>
      <c r="C2374" s="6" t="s">
        <v>2901</v>
      </c>
      <c r="D2374" s="6" t="s">
        <v>2902</v>
      </c>
      <c r="E2374" s="6" t="s">
        <v>2021</v>
      </c>
      <c r="F2374" s="7">
        <v>-10164.779999999999</v>
      </c>
      <c r="G2374" s="7">
        <v>-12839.160000000003</v>
      </c>
      <c r="H2374" s="8">
        <v>-10220.259999999995</v>
      </c>
    </row>
    <row r="2375" spans="1:8">
      <c r="A2375" s="4" t="s">
        <v>5543</v>
      </c>
      <c r="B2375" s="5" t="s">
        <v>1063</v>
      </c>
      <c r="C2375" s="6" t="s">
        <v>1064</v>
      </c>
      <c r="D2375" s="6" t="s">
        <v>1065</v>
      </c>
      <c r="E2375" s="6" t="s">
        <v>4617</v>
      </c>
      <c r="F2375" s="7">
        <v>-189.55999999999767</v>
      </c>
      <c r="G2375" s="7">
        <v>-1939.25</v>
      </c>
      <c r="H2375" s="8">
        <v>3086.8499999999985</v>
      </c>
    </row>
    <row r="2376" spans="1:8">
      <c r="A2376" s="4" t="s">
        <v>5544</v>
      </c>
      <c r="B2376" s="5" t="s">
        <v>100</v>
      </c>
      <c r="C2376" s="6" t="s">
        <v>2001</v>
      </c>
      <c r="D2376" s="6" t="s">
        <v>2002</v>
      </c>
      <c r="E2376" s="6" t="s">
        <v>3585</v>
      </c>
      <c r="F2376" s="7">
        <v>-3298.4599999999991</v>
      </c>
      <c r="G2376" s="7">
        <v>2627.8300000000017</v>
      </c>
      <c r="H2376" s="8">
        <v>-3108.2299999999996</v>
      </c>
    </row>
    <row r="2377" spans="1:8">
      <c r="A2377" s="4" t="s">
        <v>5545</v>
      </c>
      <c r="B2377" s="5" t="s">
        <v>584</v>
      </c>
      <c r="C2377" s="6" t="s">
        <v>259</v>
      </c>
      <c r="D2377" s="6" t="s">
        <v>260</v>
      </c>
      <c r="E2377" s="6" t="s">
        <v>959</v>
      </c>
      <c r="F2377" s="7">
        <v>26782.07</v>
      </c>
      <c r="G2377" s="7">
        <v>-3547.9599999999991</v>
      </c>
      <c r="H2377" s="8">
        <v>-241.7400000000016</v>
      </c>
    </row>
    <row r="2378" spans="1:8">
      <c r="A2378" s="4" t="s">
        <v>5546</v>
      </c>
      <c r="B2378" s="5" t="s">
        <v>237</v>
      </c>
      <c r="C2378" s="6" t="s">
        <v>238</v>
      </c>
      <c r="D2378" s="6" t="s">
        <v>239</v>
      </c>
      <c r="E2378" s="6" t="s">
        <v>4017</v>
      </c>
      <c r="F2378" s="7">
        <v>344.17000000000007</v>
      </c>
      <c r="G2378" s="7">
        <v>124.17000000000007</v>
      </c>
      <c r="H2378" s="8">
        <v>642.68000000000029</v>
      </c>
    </row>
    <row r="2379" spans="1:8">
      <c r="A2379" s="4" t="s">
        <v>5547</v>
      </c>
      <c r="B2379" s="5" t="s">
        <v>5548</v>
      </c>
      <c r="C2379" s="6" t="s">
        <v>1442</v>
      </c>
      <c r="D2379" s="6" t="s">
        <v>1443</v>
      </c>
      <c r="E2379" s="6" t="s">
        <v>5549</v>
      </c>
      <c r="F2379" s="7">
        <v>-1747.3999999999942</v>
      </c>
      <c r="G2379" s="7">
        <v>-5580.6399999999994</v>
      </c>
      <c r="H2379" s="8">
        <v>-4968.9799999999959</v>
      </c>
    </row>
    <row r="2380" spans="1:8">
      <c r="A2380" s="4" t="s">
        <v>5550</v>
      </c>
      <c r="B2380" s="5" t="s">
        <v>130</v>
      </c>
      <c r="C2380" s="6" t="s">
        <v>957</v>
      </c>
      <c r="D2380" s="6" t="s">
        <v>958</v>
      </c>
      <c r="E2380" s="6" t="s">
        <v>5551</v>
      </c>
      <c r="F2380" s="7">
        <v>1456</v>
      </c>
      <c r="G2380" s="7">
        <v>-728</v>
      </c>
      <c r="H2380" s="8">
        <v>1302</v>
      </c>
    </row>
    <row r="2381" spans="1:8">
      <c r="A2381" s="4" t="s">
        <v>5552</v>
      </c>
      <c r="B2381" s="5" t="s">
        <v>34</v>
      </c>
      <c r="C2381" s="6" t="s">
        <v>1867</v>
      </c>
      <c r="D2381" s="6" t="s">
        <v>1868</v>
      </c>
      <c r="E2381" s="6" t="s">
        <v>5553</v>
      </c>
      <c r="F2381" s="7">
        <v>-52794.630000000005</v>
      </c>
      <c r="G2381" s="7">
        <v>-39807.640000000014</v>
      </c>
      <c r="H2381" s="8">
        <v>-26289.320000000007</v>
      </c>
    </row>
    <row r="2382" spans="1:8">
      <c r="A2382" s="4" t="s">
        <v>5554</v>
      </c>
      <c r="B2382" s="5" t="s">
        <v>1270</v>
      </c>
      <c r="C2382" s="6" t="s">
        <v>1271</v>
      </c>
      <c r="D2382" s="6" t="s">
        <v>1272</v>
      </c>
      <c r="E2382" s="6" t="s">
        <v>5555</v>
      </c>
      <c r="F2382" s="7">
        <v>-12363.96</v>
      </c>
      <c r="G2382" s="7">
        <v>-23396.080000000002</v>
      </c>
      <c r="H2382" s="8">
        <v>-18886.010000000002</v>
      </c>
    </row>
    <row r="2383" spans="1:8">
      <c r="A2383" s="4" t="s">
        <v>5556</v>
      </c>
      <c r="B2383" s="5" t="s">
        <v>789</v>
      </c>
      <c r="C2383" s="6" t="s">
        <v>790</v>
      </c>
      <c r="D2383" s="6" t="s">
        <v>791</v>
      </c>
      <c r="E2383" s="6" t="s">
        <v>5557</v>
      </c>
      <c r="F2383" s="7">
        <v>3831.25</v>
      </c>
      <c r="G2383" s="7">
        <v>2944.55</v>
      </c>
      <c r="H2383" s="8">
        <v>3048.65</v>
      </c>
    </row>
    <row r="2384" spans="1:8">
      <c r="A2384" s="4" t="s">
        <v>5558</v>
      </c>
      <c r="B2384" s="5" t="s">
        <v>120</v>
      </c>
      <c r="C2384" s="6" t="s">
        <v>1533</v>
      </c>
      <c r="D2384" s="6" t="s">
        <v>1534</v>
      </c>
      <c r="E2384" s="6" t="s">
        <v>5559</v>
      </c>
      <c r="F2384" s="7">
        <v>-21658.22</v>
      </c>
      <c r="G2384" s="7">
        <v>-1108.8000000000029</v>
      </c>
      <c r="H2384" s="8">
        <v>3605.7700000000041</v>
      </c>
    </row>
    <row r="2385" spans="1:8">
      <c r="A2385" s="4" t="s">
        <v>5560</v>
      </c>
      <c r="B2385" s="5" t="s">
        <v>100</v>
      </c>
      <c r="C2385" s="6" t="s">
        <v>4525</v>
      </c>
      <c r="D2385" s="6" t="s">
        <v>4526</v>
      </c>
      <c r="E2385" s="6" t="s">
        <v>2836</v>
      </c>
      <c r="F2385" s="7">
        <v>-41026.199999999997</v>
      </c>
      <c r="G2385" s="7">
        <v>-17972.699999999997</v>
      </c>
      <c r="H2385" s="8">
        <v>5184.9399999999987</v>
      </c>
    </row>
    <row r="2386" spans="1:8">
      <c r="A2386" s="4" t="s">
        <v>5561</v>
      </c>
      <c r="B2386" s="5" t="s">
        <v>100</v>
      </c>
      <c r="C2386" s="6" t="s">
        <v>2518</v>
      </c>
      <c r="D2386" s="6" t="s">
        <v>2519</v>
      </c>
      <c r="E2386" s="6" t="s">
        <v>5562</v>
      </c>
      <c r="F2386" s="7">
        <v>-2660.760000000002</v>
      </c>
      <c r="G2386" s="7">
        <v>-3079.5899999999965</v>
      </c>
      <c r="H2386" s="8">
        <v>-1131.4000000000015</v>
      </c>
    </row>
    <row r="2387" spans="1:8">
      <c r="A2387" s="4" t="s">
        <v>5563</v>
      </c>
      <c r="B2387" s="5" t="s">
        <v>34</v>
      </c>
      <c r="C2387" s="6" t="s">
        <v>736</v>
      </c>
      <c r="D2387" s="6" t="s">
        <v>737</v>
      </c>
      <c r="E2387" s="6" t="s">
        <v>5564</v>
      </c>
      <c r="F2387" s="7">
        <v>-50303.130000000005</v>
      </c>
      <c r="G2387" s="7">
        <v>-34116.850000000006</v>
      </c>
      <c r="H2387" s="8">
        <v>-21723.089999999997</v>
      </c>
    </row>
    <row r="2388" spans="1:8">
      <c r="A2388" s="4" t="s">
        <v>5565</v>
      </c>
      <c r="B2388" s="5" t="s">
        <v>60</v>
      </c>
      <c r="C2388" s="6" t="s">
        <v>3155</v>
      </c>
      <c r="D2388" s="6" t="s">
        <v>3156</v>
      </c>
      <c r="E2388" s="6" t="s">
        <v>3733</v>
      </c>
      <c r="F2388" s="7">
        <v>-1419.4599999999991</v>
      </c>
      <c r="G2388" s="7">
        <v>-3706.760000000002</v>
      </c>
      <c r="H2388" s="8">
        <v>872.20999999999913</v>
      </c>
    </row>
    <row r="2389" spans="1:8">
      <c r="A2389" s="4" t="s">
        <v>5566</v>
      </c>
      <c r="B2389" s="5" t="s">
        <v>413</v>
      </c>
      <c r="C2389" s="6" t="s">
        <v>175</v>
      </c>
      <c r="D2389" s="6" t="s">
        <v>176</v>
      </c>
      <c r="E2389" s="6" t="s">
        <v>1330</v>
      </c>
      <c r="F2389" s="7">
        <v>-9074.0500000000029</v>
      </c>
      <c r="G2389" s="7">
        <v>-16867.82</v>
      </c>
      <c r="H2389" s="8">
        <v>-10363.720000000001</v>
      </c>
    </row>
    <row r="2390" spans="1:8">
      <c r="A2390" s="4" t="s">
        <v>5567</v>
      </c>
      <c r="B2390" s="5" t="s">
        <v>966</v>
      </c>
      <c r="C2390" s="6" t="s">
        <v>185</v>
      </c>
      <c r="D2390" s="6" t="s">
        <v>186</v>
      </c>
      <c r="E2390" s="6" t="s">
        <v>1330</v>
      </c>
      <c r="F2390" s="7">
        <v>-478.38999999999942</v>
      </c>
      <c r="G2390" s="7">
        <v>-20911.93</v>
      </c>
      <c r="H2390" s="8">
        <v>-17930.989999999998</v>
      </c>
    </row>
    <row r="2391" spans="1:8">
      <c r="A2391" s="4" t="s">
        <v>5568</v>
      </c>
      <c r="B2391" s="5" t="s">
        <v>95</v>
      </c>
      <c r="C2391" s="6" t="s">
        <v>1356</v>
      </c>
      <c r="D2391" s="6" t="s">
        <v>1357</v>
      </c>
      <c r="E2391" s="6" t="s">
        <v>5569</v>
      </c>
      <c r="F2391" s="7">
        <v>11638.08</v>
      </c>
      <c r="G2391" s="7">
        <v>11666.04</v>
      </c>
      <c r="H2391" s="8">
        <v>10878</v>
      </c>
    </row>
    <row r="2392" spans="1:8">
      <c r="A2392" s="4" t="s">
        <v>5570</v>
      </c>
      <c r="B2392" s="5" t="s">
        <v>1941</v>
      </c>
      <c r="C2392" s="6" t="s">
        <v>1942</v>
      </c>
      <c r="D2392" s="6" t="s">
        <v>1943</v>
      </c>
      <c r="E2392" s="6" t="s">
        <v>749</v>
      </c>
      <c r="F2392" s="7">
        <v>-3188.6800000000003</v>
      </c>
      <c r="G2392" s="7">
        <v>-2138.1399999999994</v>
      </c>
      <c r="H2392" s="8">
        <v>-1504.3499999999985</v>
      </c>
    </row>
    <row r="2393" spans="1:8">
      <c r="A2393" s="4" t="s">
        <v>5571</v>
      </c>
      <c r="B2393" s="5" t="s">
        <v>2276</v>
      </c>
      <c r="C2393" s="6" t="s">
        <v>86</v>
      </c>
      <c r="D2393" s="6" t="s">
        <v>87</v>
      </c>
      <c r="E2393" s="6" t="s">
        <v>3073</v>
      </c>
      <c r="F2393" s="7">
        <v>-2689.8600000000006</v>
      </c>
      <c r="G2393" s="7">
        <v>3753.760000000002</v>
      </c>
      <c r="H2393" s="8">
        <v>3645.7099999999991</v>
      </c>
    </row>
    <row r="2394" spans="1:8">
      <c r="A2394" s="4" t="s">
        <v>5572</v>
      </c>
      <c r="B2394" s="5" t="s">
        <v>34</v>
      </c>
      <c r="C2394" s="6" t="s">
        <v>35</v>
      </c>
      <c r="D2394" s="6" t="s">
        <v>36</v>
      </c>
      <c r="E2394" s="6" t="s">
        <v>5573</v>
      </c>
      <c r="F2394" s="7">
        <v>-102865.75</v>
      </c>
      <c r="G2394" s="7">
        <v>-109031.01999999999</v>
      </c>
      <c r="H2394" s="8">
        <v>-76610.59</v>
      </c>
    </row>
    <row r="2395" spans="1:8">
      <c r="A2395" s="4" t="s">
        <v>5574</v>
      </c>
      <c r="B2395" s="5" t="s">
        <v>1018</v>
      </c>
      <c r="C2395" s="6" t="s">
        <v>1019</v>
      </c>
      <c r="D2395" s="6" t="s">
        <v>1020</v>
      </c>
      <c r="E2395" s="6" t="s">
        <v>5575</v>
      </c>
      <c r="F2395" s="7">
        <v>-1622.6800000000003</v>
      </c>
      <c r="G2395" s="7">
        <v>-1596.1500000000015</v>
      </c>
      <c r="H2395" s="8">
        <v>427.68000000000029</v>
      </c>
    </row>
    <row r="2396" spans="1:8">
      <c r="A2396" s="4" t="s">
        <v>5576</v>
      </c>
      <c r="B2396" s="5" t="s">
        <v>1238</v>
      </c>
      <c r="C2396" s="6" t="s">
        <v>277</v>
      </c>
      <c r="D2396" s="6" t="s">
        <v>278</v>
      </c>
      <c r="E2396" s="6" t="s">
        <v>200</v>
      </c>
      <c r="F2396" s="7">
        <v>-2158.510000000002</v>
      </c>
      <c r="G2396" s="7">
        <v>-1488.9199999999983</v>
      </c>
      <c r="H2396" s="8">
        <v>-1282.010000000002</v>
      </c>
    </row>
    <row r="2397" spans="1:8">
      <c r="A2397" s="4" t="s">
        <v>5577</v>
      </c>
      <c r="B2397" s="5" t="s">
        <v>105</v>
      </c>
      <c r="C2397" s="6" t="s">
        <v>106</v>
      </c>
      <c r="D2397" s="6" t="s">
        <v>107</v>
      </c>
      <c r="E2397" s="6" t="s">
        <v>5578</v>
      </c>
      <c r="F2397" s="7">
        <v>-1285.3300000000017</v>
      </c>
      <c r="G2397" s="7">
        <v>-227.54000000000087</v>
      </c>
      <c r="H2397" s="8">
        <v>1530.6500000000015</v>
      </c>
    </row>
    <row r="2398" spans="1:8">
      <c r="A2398" s="4" t="s">
        <v>5579</v>
      </c>
      <c r="B2398" s="5" t="s">
        <v>4091</v>
      </c>
      <c r="C2398" s="6" t="s">
        <v>505</v>
      </c>
      <c r="D2398" s="6" t="s">
        <v>506</v>
      </c>
      <c r="E2398" s="6" t="s">
        <v>4449</v>
      </c>
      <c r="F2398" s="7">
        <v>36300.509999999995</v>
      </c>
      <c r="G2398" s="7">
        <v>2784.429999999993</v>
      </c>
      <c r="H2398" s="8">
        <v>451.4600000000064</v>
      </c>
    </row>
    <row r="2399" spans="1:8">
      <c r="A2399" s="4" t="s">
        <v>5580</v>
      </c>
      <c r="B2399" s="5" t="s">
        <v>24</v>
      </c>
      <c r="C2399" s="6" t="s">
        <v>2450</v>
      </c>
      <c r="D2399" s="6" t="s">
        <v>2451</v>
      </c>
      <c r="E2399" s="6" t="s">
        <v>5581</v>
      </c>
      <c r="F2399" s="7">
        <v>7216.1699999999983</v>
      </c>
      <c r="G2399" s="7">
        <v>2229.3899999999994</v>
      </c>
      <c r="H2399" s="8">
        <v>-12.480000000003201</v>
      </c>
    </row>
    <row r="2400" spans="1:8">
      <c r="A2400" s="4" t="s">
        <v>5582</v>
      </c>
      <c r="B2400" s="5" t="s">
        <v>1238</v>
      </c>
      <c r="C2400" s="6" t="s">
        <v>2592</v>
      </c>
      <c r="D2400" s="6" t="s">
        <v>2593</v>
      </c>
      <c r="E2400" s="6" t="s">
        <v>5379</v>
      </c>
      <c r="F2400" s="7">
        <v>-9496.75</v>
      </c>
      <c r="G2400" s="7">
        <v>-10278.68</v>
      </c>
      <c r="H2400" s="8">
        <v>-4555.0599999999977</v>
      </c>
    </row>
    <row r="2401" spans="1:8">
      <c r="A2401" s="4" t="s">
        <v>5583</v>
      </c>
      <c r="B2401" s="5" t="s">
        <v>4493</v>
      </c>
      <c r="C2401" s="6" t="s">
        <v>523</v>
      </c>
      <c r="D2401" s="6" t="s">
        <v>524</v>
      </c>
      <c r="E2401" s="6" t="s">
        <v>3355</v>
      </c>
      <c r="F2401" s="7">
        <v>-23331.039999999994</v>
      </c>
      <c r="G2401" s="7">
        <v>-22252.5</v>
      </c>
      <c r="H2401" s="8">
        <v>-9408.3099999999977</v>
      </c>
    </row>
    <row r="2402" spans="1:8">
      <c r="A2402" s="4" t="s">
        <v>5584</v>
      </c>
      <c r="B2402" s="5" t="s">
        <v>179</v>
      </c>
      <c r="C2402" s="6" t="s">
        <v>180</v>
      </c>
      <c r="D2402" s="6" t="s">
        <v>181</v>
      </c>
      <c r="E2402" s="6" t="s">
        <v>5585</v>
      </c>
      <c r="F2402" s="7">
        <v>-8881.0400000000009</v>
      </c>
      <c r="G2402" s="7">
        <v>-8992.32</v>
      </c>
      <c r="H2402" s="8">
        <v>16515.79</v>
      </c>
    </row>
    <row r="2403" spans="1:8">
      <c r="A2403" s="4" t="s">
        <v>5586</v>
      </c>
      <c r="B2403" s="5" t="s">
        <v>693</v>
      </c>
      <c r="C2403" s="6" t="s">
        <v>226</v>
      </c>
      <c r="D2403" s="6" t="s">
        <v>227</v>
      </c>
      <c r="E2403" s="6" t="s">
        <v>2163</v>
      </c>
      <c r="F2403" s="7">
        <v>-9949.5800000000017</v>
      </c>
      <c r="G2403" s="7">
        <v>-6265.7900000000009</v>
      </c>
      <c r="H2403" s="8">
        <v>-5678.7699999999968</v>
      </c>
    </row>
    <row r="2404" spans="1:8">
      <c r="A2404" s="4" t="s">
        <v>5587</v>
      </c>
      <c r="B2404" s="5" t="s">
        <v>1775</v>
      </c>
      <c r="C2404" s="6" t="s">
        <v>3692</v>
      </c>
      <c r="D2404" s="6" t="s">
        <v>3693</v>
      </c>
      <c r="E2404" s="6" t="s">
        <v>5588</v>
      </c>
      <c r="F2404" s="7">
        <v>-842.95999999999913</v>
      </c>
      <c r="G2404" s="7">
        <v>-466.90000000000146</v>
      </c>
      <c r="H2404" s="8">
        <v>-1952.5899999999965</v>
      </c>
    </row>
    <row r="2405" spans="1:8">
      <c r="A2405" s="4" t="s">
        <v>5589</v>
      </c>
      <c r="B2405" s="5" t="s">
        <v>732</v>
      </c>
      <c r="C2405" s="6" t="s">
        <v>733</v>
      </c>
      <c r="D2405" s="6" t="s">
        <v>734</v>
      </c>
      <c r="E2405" s="6" t="s">
        <v>4435</v>
      </c>
      <c r="F2405" s="7">
        <v>-20785.449999999997</v>
      </c>
      <c r="G2405" s="7">
        <v>-2194.0599999999977</v>
      </c>
      <c r="H2405" s="8">
        <v>-536.62999999999738</v>
      </c>
    </row>
    <row r="2406" spans="1:8">
      <c r="A2406" s="4" t="s">
        <v>5590</v>
      </c>
      <c r="B2406" s="5" t="s">
        <v>1018</v>
      </c>
      <c r="C2406" s="6" t="s">
        <v>1019</v>
      </c>
      <c r="D2406" s="6" t="s">
        <v>1020</v>
      </c>
      <c r="E2406" s="6" t="s">
        <v>3694</v>
      </c>
      <c r="F2406" s="7">
        <v>-2083.8799999999974</v>
      </c>
      <c r="G2406" s="7">
        <v>-882.84000000000015</v>
      </c>
      <c r="H2406" s="8">
        <v>4068.2400000000016</v>
      </c>
    </row>
    <row r="2407" spans="1:8">
      <c r="A2407" s="4" t="s">
        <v>5591</v>
      </c>
      <c r="B2407" s="5" t="s">
        <v>60</v>
      </c>
      <c r="C2407" s="6" t="s">
        <v>91</v>
      </c>
      <c r="D2407" s="6" t="s">
        <v>92</v>
      </c>
      <c r="E2407" s="6" t="s">
        <v>5592</v>
      </c>
      <c r="F2407" s="7">
        <v>-2370.6299999999974</v>
      </c>
      <c r="G2407" s="7">
        <v>-1332.9199999999983</v>
      </c>
      <c r="H2407" s="8">
        <v>-104.16999999999825</v>
      </c>
    </row>
    <row r="2408" spans="1:8">
      <c r="A2408" s="4" t="s">
        <v>5593</v>
      </c>
      <c r="B2408" s="5" t="s">
        <v>808</v>
      </c>
      <c r="C2408" s="6" t="s">
        <v>1082</v>
      </c>
      <c r="D2408" s="6" t="s">
        <v>1083</v>
      </c>
      <c r="E2408" s="6" t="s">
        <v>5594</v>
      </c>
      <c r="F2408" s="7">
        <v>1615.25</v>
      </c>
      <c r="G2408" s="7">
        <v>10616.169999999998</v>
      </c>
      <c r="H2408" s="8">
        <v>922.77999999999884</v>
      </c>
    </row>
    <row r="2409" spans="1:8">
      <c r="A2409" s="4" t="s">
        <v>5595</v>
      </c>
      <c r="B2409" s="5" t="s">
        <v>1390</v>
      </c>
      <c r="C2409" s="6" t="s">
        <v>641</v>
      </c>
      <c r="D2409" s="6" t="s">
        <v>642</v>
      </c>
      <c r="E2409" s="6" t="s">
        <v>3559</v>
      </c>
      <c r="F2409" s="7">
        <v>-20631.600000000006</v>
      </c>
      <c r="G2409" s="7">
        <v>-13602.839999999997</v>
      </c>
      <c r="H2409" s="8">
        <v>-23101.14</v>
      </c>
    </row>
    <row r="2410" spans="1:8">
      <c r="A2410" s="4" t="s">
        <v>5596</v>
      </c>
      <c r="B2410" s="5" t="s">
        <v>120</v>
      </c>
      <c r="C2410" s="6" t="s">
        <v>249</v>
      </c>
      <c r="D2410" s="6" t="s">
        <v>250</v>
      </c>
      <c r="E2410" s="6" t="s">
        <v>687</v>
      </c>
      <c r="F2410" s="7">
        <v>-23229.160000000003</v>
      </c>
      <c r="G2410" s="7">
        <v>-14779.460000000006</v>
      </c>
      <c r="H2410" s="8">
        <v>-14366.880000000005</v>
      </c>
    </row>
    <row r="2411" spans="1:8">
      <c r="A2411" s="4" t="s">
        <v>5597</v>
      </c>
      <c r="B2411" s="5" t="s">
        <v>120</v>
      </c>
      <c r="C2411" s="6" t="s">
        <v>756</v>
      </c>
      <c r="D2411" s="6" t="s">
        <v>757</v>
      </c>
      <c r="E2411" s="6" t="s">
        <v>4333</v>
      </c>
      <c r="F2411" s="7">
        <v>-50210.390000000014</v>
      </c>
      <c r="G2411" s="7">
        <v>-36135.31</v>
      </c>
      <c r="H2411" s="8">
        <v>-28621.33</v>
      </c>
    </row>
    <row r="2412" spans="1:8">
      <c r="A2412" s="4" t="s">
        <v>5598</v>
      </c>
      <c r="B2412" s="5" t="s">
        <v>5599</v>
      </c>
      <c r="C2412" s="6" t="s">
        <v>932</v>
      </c>
      <c r="D2412" s="6" t="s">
        <v>933</v>
      </c>
      <c r="E2412" s="6" t="s">
        <v>1511</v>
      </c>
      <c r="F2412" s="7">
        <v>9669.39</v>
      </c>
      <c r="G2412" s="7">
        <v>616.56999999999971</v>
      </c>
      <c r="H2412" s="8">
        <v>14419.300000000003</v>
      </c>
    </row>
    <row r="2413" spans="1:8">
      <c r="A2413" s="4" t="s">
        <v>5600</v>
      </c>
      <c r="B2413" s="5" t="s">
        <v>2565</v>
      </c>
      <c r="C2413" s="6" t="s">
        <v>768</v>
      </c>
      <c r="D2413" s="6" t="s">
        <v>769</v>
      </c>
      <c r="E2413" s="6" t="s">
        <v>3284</v>
      </c>
      <c r="F2413" s="7">
        <v>-3041.010000000002</v>
      </c>
      <c r="G2413" s="7">
        <v>-4025.0599999999977</v>
      </c>
      <c r="H2413" s="8">
        <v>957.84999999999854</v>
      </c>
    </row>
    <row r="2414" spans="1:8">
      <c r="A2414" s="4" t="s">
        <v>5601</v>
      </c>
      <c r="B2414" s="5" t="s">
        <v>5602</v>
      </c>
      <c r="C2414" s="6" t="s">
        <v>4658</v>
      </c>
      <c r="D2414" s="6" t="s">
        <v>4659</v>
      </c>
      <c r="E2414" s="6" t="s">
        <v>5603</v>
      </c>
      <c r="F2414" s="7">
        <v>537.92000000000007</v>
      </c>
      <c r="G2414" s="7">
        <v>2708.4799999999996</v>
      </c>
      <c r="H2414" s="8">
        <v>-10992.589999999997</v>
      </c>
    </row>
    <row r="2415" spans="1:8">
      <c r="A2415" s="4" t="s">
        <v>5601</v>
      </c>
      <c r="B2415" s="5" t="s">
        <v>100</v>
      </c>
      <c r="C2415" s="6" t="s">
        <v>1884</v>
      </c>
      <c r="D2415" s="6" t="s">
        <v>1885</v>
      </c>
      <c r="E2415" s="6" t="s">
        <v>1881</v>
      </c>
      <c r="F2415" s="7">
        <v>-6733.739999999998</v>
      </c>
      <c r="G2415" s="7">
        <v>2708.4799999999996</v>
      </c>
      <c r="H2415" s="8">
        <v>-10992.589999999997</v>
      </c>
    </row>
    <row r="2416" spans="1:8">
      <c r="A2416" s="4" t="s">
        <v>5604</v>
      </c>
      <c r="B2416" s="5" t="s">
        <v>413</v>
      </c>
      <c r="C2416" s="6" t="s">
        <v>5456</v>
      </c>
      <c r="D2416" s="6" t="s">
        <v>5457</v>
      </c>
      <c r="E2416" s="6" t="s">
        <v>489</v>
      </c>
      <c r="F2416" s="7">
        <v>-5621.4100000000035</v>
      </c>
      <c r="G2416" s="7">
        <v>-4709.7200000000012</v>
      </c>
      <c r="H2416" s="8">
        <v>-11869.779999999999</v>
      </c>
    </row>
    <row r="2417" spans="1:8">
      <c r="A2417" s="4" t="s">
        <v>5605</v>
      </c>
      <c r="B2417" s="5" t="s">
        <v>237</v>
      </c>
      <c r="C2417" s="6" t="s">
        <v>238</v>
      </c>
      <c r="D2417" s="6" t="s">
        <v>239</v>
      </c>
      <c r="E2417" s="6" t="s">
        <v>656</v>
      </c>
      <c r="F2417" s="7">
        <v>514.32999999999993</v>
      </c>
      <c r="G2417" s="7">
        <v>1371.1000000000004</v>
      </c>
      <c r="H2417" s="8">
        <v>9663</v>
      </c>
    </row>
    <row r="2418" spans="1:8">
      <c r="A2418" s="4" t="s">
        <v>5606</v>
      </c>
      <c r="B2418" s="5" t="s">
        <v>3897</v>
      </c>
      <c r="C2418" s="6" t="s">
        <v>226</v>
      </c>
      <c r="D2418" s="6" t="s">
        <v>227</v>
      </c>
      <c r="E2418" s="6" t="s">
        <v>5481</v>
      </c>
      <c r="F2418" s="7">
        <v>-2228.0299999999988</v>
      </c>
      <c r="G2418" s="7">
        <v>-1122.5599999999977</v>
      </c>
      <c r="H2418" s="8">
        <v>9721.9199999999983</v>
      </c>
    </row>
    <row r="2419" spans="1:8">
      <c r="A2419" s="4" t="s">
        <v>5607</v>
      </c>
      <c r="B2419" s="5" t="s">
        <v>724</v>
      </c>
      <c r="C2419" s="6" t="s">
        <v>501</v>
      </c>
      <c r="D2419" s="6" t="s">
        <v>502</v>
      </c>
      <c r="E2419" s="6" t="s">
        <v>4771</v>
      </c>
      <c r="F2419" s="7">
        <v>-1667.7099999999991</v>
      </c>
      <c r="G2419" s="7">
        <v>-716.91000000000349</v>
      </c>
      <c r="H2419" s="8">
        <v>1145.1200000000026</v>
      </c>
    </row>
    <row r="2420" spans="1:8">
      <c r="A2420" s="4" t="s">
        <v>5608</v>
      </c>
      <c r="B2420" s="5" t="s">
        <v>5156</v>
      </c>
      <c r="C2420" s="6" t="s">
        <v>378</v>
      </c>
      <c r="D2420" s="6" t="s">
        <v>379</v>
      </c>
      <c r="E2420" s="6" t="s">
        <v>5609</v>
      </c>
      <c r="F2420" s="7">
        <v>-845.07000000000698</v>
      </c>
      <c r="G2420" s="7">
        <v>471.52999999999884</v>
      </c>
      <c r="H2420" s="8">
        <v>60.309999999997672</v>
      </c>
    </row>
    <row r="2421" spans="1:8">
      <c r="A2421" s="4" t="s">
        <v>5610</v>
      </c>
      <c r="B2421" s="5" t="s">
        <v>120</v>
      </c>
      <c r="C2421" s="6" t="s">
        <v>1341</v>
      </c>
      <c r="D2421" s="6" t="s">
        <v>1342</v>
      </c>
      <c r="E2421" s="6" t="s">
        <v>2712</v>
      </c>
      <c r="F2421" s="7">
        <v>-9075.570000000007</v>
      </c>
      <c r="G2421" s="7">
        <v>-19136.740000000005</v>
      </c>
      <c r="H2421" s="8">
        <v>-7207.4700000000012</v>
      </c>
    </row>
    <row r="2422" spans="1:8">
      <c r="A2422" s="4" t="s">
        <v>5611</v>
      </c>
      <c r="B2422" s="5" t="s">
        <v>2374</v>
      </c>
      <c r="C2422" s="6" t="s">
        <v>4466</v>
      </c>
      <c r="D2422" s="6" t="s">
        <v>4467</v>
      </c>
      <c r="E2422" s="6" t="s">
        <v>535</v>
      </c>
      <c r="F2422" s="7">
        <v>5797.52</v>
      </c>
      <c r="G2422" s="7">
        <v>-665.12000000000262</v>
      </c>
      <c r="H2422" s="8">
        <v>-4068.2900000000009</v>
      </c>
    </row>
    <row r="2423" spans="1:8">
      <c r="A2423" s="4" t="s">
        <v>5612</v>
      </c>
      <c r="B2423" s="5" t="s">
        <v>34</v>
      </c>
      <c r="C2423" s="6" t="s">
        <v>385</v>
      </c>
      <c r="D2423" s="6" t="s">
        <v>386</v>
      </c>
      <c r="E2423" s="6" t="s">
        <v>5613</v>
      </c>
      <c r="F2423" s="7">
        <v>-8403.64</v>
      </c>
      <c r="G2423" s="7">
        <v>-30786.839999999997</v>
      </c>
      <c r="H2423" s="8">
        <v>-17239.070000000007</v>
      </c>
    </row>
    <row r="2424" spans="1:8">
      <c r="A2424" s="4" t="s">
        <v>5614</v>
      </c>
      <c r="B2424" s="5" t="s">
        <v>1439</v>
      </c>
      <c r="C2424" s="6" t="s">
        <v>86</v>
      </c>
      <c r="D2424" s="6" t="s">
        <v>87</v>
      </c>
      <c r="E2424" s="6" t="s">
        <v>5615</v>
      </c>
      <c r="F2424" s="7">
        <v>-15087.169999999998</v>
      </c>
      <c r="G2424" s="7">
        <v>-10004.900000000001</v>
      </c>
      <c r="H2424" s="8">
        <v>-8731.7799999999988</v>
      </c>
    </row>
    <row r="2425" spans="1:8">
      <c r="A2425" s="4" t="s">
        <v>5616</v>
      </c>
      <c r="B2425" s="5" t="s">
        <v>5617</v>
      </c>
      <c r="C2425" s="6" t="s">
        <v>2107</v>
      </c>
      <c r="D2425" s="6" t="s">
        <v>2108</v>
      </c>
      <c r="E2425" s="6" t="s">
        <v>5618</v>
      </c>
      <c r="F2425" s="7">
        <v>-6120.6399999999994</v>
      </c>
      <c r="G2425" s="7">
        <v>-17484.600000000006</v>
      </c>
      <c r="H2425" s="8">
        <v>-9861.2299999999959</v>
      </c>
    </row>
    <row r="2426" spans="1:8">
      <c r="A2426" s="4" t="s">
        <v>5619</v>
      </c>
      <c r="B2426" s="5" t="s">
        <v>1299</v>
      </c>
      <c r="C2426" s="6" t="s">
        <v>1570</v>
      </c>
      <c r="D2426" s="6" t="s">
        <v>1571</v>
      </c>
      <c r="E2426" s="6" t="s">
        <v>1166</v>
      </c>
      <c r="F2426" s="7">
        <v>6899.5099999999948</v>
      </c>
      <c r="G2426" s="7">
        <v>-8413.1600000000035</v>
      </c>
      <c r="H2426" s="8">
        <v>-9119.4400000000023</v>
      </c>
    </row>
    <row r="2427" spans="1:8">
      <c r="A2427" s="4" t="s">
        <v>5620</v>
      </c>
      <c r="B2427" s="5" t="s">
        <v>60</v>
      </c>
      <c r="C2427" s="6" t="s">
        <v>1255</v>
      </c>
      <c r="D2427" s="6" t="s">
        <v>1256</v>
      </c>
      <c r="E2427" s="6" t="s">
        <v>4629</v>
      </c>
      <c r="F2427" s="7">
        <v>-3229.9000000000015</v>
      </c>
      <c r="G2427" s="7">
        <v>-1346.2799999999988</v>
      </c>
      <c r="H2427" s="8">
        <v>1573.6500000000015</v>
      </c>
    </row>
    <row r="2428" spans="1:8">
      <c r="A2428" s="4" t="s">
        <v>5621</v>
      </c>
      <c r="B2428" s="5" t="s">
        <v>120</v>
      </c>
      <c r="C2428" s="6" t="s">
        <v>847</v>
      </c>
      <c r="D2428" s="6" t="s">
        <v>848</v>
      </c>
      <c r="E2428" s="6" t="s">
        <v>5622</v>
      </c>
      <c r="F2428" s="7">
        <v>-667.47999999999593</v>
      </c>
      <c r="G2428" s="7">
        <v>-13861.339999999997</v>
      </c>
      <c r="H2428" s="8">
        <v>-8871.2299999999959</v>
      </c>
    </row>
    <row r="2429" spans="1:8">
      <c r="A2429" s="4" t="s">
        <v>5623</v>
      </c>
      <c r="B2429" s="5" t="s">
        <v>212</v>
      </c>
      <c r="C2429" s="6" t="s">
        <v>3005</v>
      </c>
      <c r="D2429" s="6" t="s">
        <v>3006</v>
      </c>
      <c r="E2429" s="6" t="s">
        <v>5624</v>
      </c>
      <c r="F2429" s="7">
        <v>-573.37000000000262</v>
      </c>
      <c r="G2429" s="7">
        <v>3336.8199999999997</v>
      </c>
      <c r="H2429" s="8">
        <v>14118.849999999999</v>
      </c>
    </row>
    <row r="2430" spans="1:8">
      <c r="A2430" s="4" t="s">
        <v>5625</v>
      </c>
      <c r="B2430" s="5" t="s">
        <v>65</v>
      </c>
      <c r="C2430" s="6" t="s">
        <v>66</v>
      </c>
      <c r="D2430" s="6" t="s">
        <v>67</v>
      </c>
      <c r="E2430" s="6" t="s">
        <v>5626</v>
      </c>
      <c r="F2430" s="7">
        <v>-5777.68</v>
      </c>
      <c r="G2430" s="7">
        <v>-6872.1600000000035</v>
      </c>
      <c r="H2430" s="8">
        <v>-15897.559999999998</v>
      </c>
    </row>
    <row r="2431" spans="1:8">
      <c r="A2431" s="4" t="s">
        <v>5627</v>
      </c>
      <c r="B2431" s="5" t="s">
        <v>3507</v>
      </c>
      <c r="C2431" s="6" t="s">
        <v>292</v>
      </c>
      <c r="D2431" s="6" t="s">
        <v>293</v>
      </c>
      <c r="E2431" s="6" t="s">
        <v>228</v>
      </c>
      <c r="F2431" s="7">
        <v>-6919</v>
      </c>
      <c r="G2431" s="7">
        <v>-10721.580000000002</v>
      </c>
      <c r="H2431" s="8">
        <v>-1635.239999999998</v>
      </c>
    </row>
    <row r="2432" spans="1:8">
      <c r="A2432" s="4" t="s">
        <v>5628</v>
      </c>
      <c r="B2432" s="5" t="s">
        <v>3825</v>
      </c>
      <c r="C2432" s="6" t="s">
        <v>952</v>
      </c>
      <c r="D2432" s="6" t="s">
        <v>953</v>
      </c>
      <c r="E2432" s="6" t="s">
        <v>5629</v>
      </c>
      <c r="F2432" s="7">
        <v>-69204.81</v>
      </c>
      <c r="G2432" s="7">
        <v>-69095.240000000005</v>
      </c>
      <c r="H2432" s="8">
        <v>-56082.619999999995</v>
      </c>
    </row>
    <row r="2433" spans="1:8">
      <c r="A2433" s="4" t="s">
        <v>5630</v>
      </c>
      <c r="B2433" s="5" t="s">
        <v>5631</v>
      </c>
      <c r="C2433" s="6" t="s">
        <v>1987</v>
      </c>
      <c r="D2433" s="6" t="s">
        <v>1988</v>
      </c>
      <c r="E2433" s="6" t="s">
        <v>5632</v>
      </c>
      <c r="F2433" s="7">
        <v>55.279999999998836</v>
      </c>
      <c r="G2433" s="7">
        <v>1330.3399999999965</v>
      </c>
      <c r="H2433" s="8">
        <v>1469.2100000000064</v>
      </c>
    </row>
    <row r="2434" spans="1:8">
      <c r="A2434" s="4" t="s">
        <v>5633</v>
      </c>
      <c r="B2434" s="5" t="s">
        <v>237</v>
      </c>
      <c r="C2434" s="6" t="s">
        <v>238</v>
      </c>
      <c r="D2434" s="6" t="s">
        <v>239</v>
      </c>
      <c r="E2434" s="6" t="s">
        <v>574</v>
      </c>
      <c r="F2434" s="7">
        <v>334.1299999999992</v>
      </c>
      <c r="G2434" s="7">
        <v>101.82999999999993</v>
      </c>
      <c r="H2434" s="8">
        <v>381.03000000000065</v>
      </c>
    </row>
    <row r="2435" spans="1:8">
      <c r="A2435" s="4" t="s">
        <v>5634</v>
      </c>
      <c r="B2435" s="5" t="s">
        <v>4181</v>
      </c>
      <c r="C2435" s="6" t="s">
        <v>146</v>
      </c>
      <c r="D2435" s="6" t="s">
        <v>147</v>
      </c>
      <c r="E2435" s="6" t="s">
        <v>5335</v>
      </c>
      <c r="F2435" s="7">
        <v>-338.02999999999884</v>
      </c>
      <c r="G2435" s="7">
        <v>2606.1900000000023</v>
      </c>
      <c r="H2435" s="8">
        <v>-677.86000000000058</v>
      </c>
    </row>
    <row r="2436" spans="1:8">
      <c r="A2436" s="4" t="s">
        <v>5635</v>
      </c>
      <c r="B2436" s="5" t="s">
        <v>1793</v>
      </c>
      <c r="C2436" s="6" t="s">
        <v>1126</v>
      </c>
      <c r="D2436" s="6" t="s">
        <v>1127</v>
      </c>
      <c r="E2436" s="6" t="s">
        <v>4959</v>
      </c>
      <c r="F2436" s="7">
        <v>-789.5399999999936</v>
      </c>
      <c r="G2436" s="7">
        <v>-3588.1600000000035</v>
      </c>
      <c r="H2436" s="8">
        <v>486.55000000000291</v>
      </c>
    </row>
    <row r="2437" spans="1:8">
      <c r="A2437" s="4" t="s">
        <v>5636</v>
      </c>
      <c r="B2437" s="5" t="s">
        <v>237</v>
      </c>
      <c r="C2437" s="6" t="s">
        <v>238</v>
      </c>
      <c r="D2437" s="6" t="s">
        <v>239</v>
      </c>
      <c r="E2437" s="6" t="s">
        <v>1675</v>
      </c>
      <c r="F2437" s="7">
        <v>658.18000000000029</v>
      </c>
      <c r="G2437" s="7">
        <v>165.88999999999942</v>
      </c>
      <c r="H2437" s="8">
        <v>434.92000000000007</v>
      </c>
    </row>
    <row r="2438" spans="1:8">
      <c r="A2438" s="4" t="s">
        <v>5637</v>
      </c>
      <c r="B2438" s="5" t="s">
        <v>5638</v>
      </c>
      <c r="C2438" s="6" t="s">
        <v>1543</v>
      </c>
      <c r="D2438" s="6" t="s">
        <v>1544</v>
      </c>
      <c r="E2438" s="6" t="s">
        <v>4585</v>
      </c>
      <c r="F2438" s="7">
        <v>-31699.61</v>
      </c>
      <c r="G2438" s="7">
        <v>-42857.3</v>
      </c>
      <c r="H2438" s="8">
        <v>-27400.11</v>
      </c>
    </row>
    <row r="2439" spans="1:8">
      <c r="A2439" s="4" t="s">
        <v>5639</v>
      </c>
      <c r="B2439" s="5" t="s">
        <v>629</v>
      </c>
      <c r="C2439" s="6" t="s">
        <v>1669</v>
      </c>
      <c r="D2439" s="6" t="s">
        <v>1670</v>
      </c>
      <c r="E2439" s="6" t="s">
        <v>5640</v>
      </c>
      <c r="F2439" s="7">
        <v>53.80000000000291</v>
      </c>
      <c r="G2439" s="7">
        <v>392.83999999999651</v>
      </c>
      <c r="H2439" s="8">
        <v>1444.25</v>
      </c>
    </row>
    <row r="2440" spans="1:8">
      <c r="A2440" s="4" t="s">
        <v>5641</v>
      </c>
      <c r="B2440" s="5" t="s">
        <v>584</v>
      </c>
      <c r="C2440" s="6" t="s">
        <v>4755</v>
      </c>
      <c r="D2440" s="6" t="s">
        <v>4756</v>
      </c>
      <c r="E2440" s="6" t="s">
        <v>1050</v>
      </c>
      <c r="F2440" s="7">
        <v>-12632.870000000003</v>
      </c>
      <c r="G2440" s="7">
        <v>-11799.14</v>
      </c>
      <c r="H2440" s="8">
        <v>-9046.8499999999985</v>
      </c>
    </row>
    <row r="2441" spans="1:8">
      <c r="A2441" s="4" t="s">
        <v>5642</v>
      </c>
      <c r="B2441" s="5" t="s">
        <v>1865</v>
      </c>
      <c r="C2441" s="6" t="s">
        <v>641</v>
      </c>
      <c r="D2441" s="6" t="s">
        <v>642</v>
      </c>
      <c r="E2441" s="6" t="s">
        <v>5643</v>
      </c>
      <c r="F2441" s="7">
        <v>3314.3300000000017</v>
      </c>
      <c r="G2441" s="7">
        <v>-1137.3899999999994</v>
      </c>
      <c r="H2441" s="8">
        <v>12844</v>
      </c>
    </row>
    <row r="2442" spans="1:8">
      <c r="A2442" s="4" t="s">
        <v>5644</v>
      </c>
      <c r="B2442" s="5" t="s">
        <v>815</v>
      </c>
      <c r="C2442" s="6" t="s">
        <v>146</v>
      </c>
      <c r="D2442" s="6" t="s">
        <v>147</v>
      </c>
      <c r="E2442" s="6" t="s">
        <v>5645</v>
      </c>
      <c r="F2442" s="7">
        <v>-473.13999999999942</v>
      </c>
      <c r="G2442" s="7">
        <v>-886.80999999999767</v>
      </c>
      <c r="H2442" s="8">
        <v>130.86000000000058</v>
      </c>
    </row>
    <row r="2443" spans="1:8">
      <c r="A2443" s="4" t="s">
        <v>5646</v>
      </c>
      <c r="B2443" s="5" t="s">
        <v>1116</v>
      </c>
      <c r="C2443" s="6" t="s">
        <v>4113</v>
      </c>
      <c r="D2443" s="6" t="s">
        <v>4114</v>
      </c>
      <c r="E2443" s="6" t="s">
        <v>1021</v>
      </c>
      <c r="F2443" s="7">
        <v>-310.68000000000029</v>
      </c>
      <c r="G2443" s="7">
        <v>-785.31999999999971</v>
      </c>
      <c r="H2443" s="8">
        <v>5153.7699999999968</v>
      </c>
    </row>
    <row r="2444" spans="1:8">
      <c r="A2444" s="4" t="s">
        <v>5647</v>
      </c>
      <c r="B2444" s="5" t="s">
        <v>732</v>
      </c>
      <c r="C2444" s="6" t="s">
        <v>733</v>
      </c>
      <c r="D2444" s="6" t="s">
        <v>734</v>
      </c>
      <c r="E2444" s="6" t="s">
        <v>5648</v>
      </c>
      <c r="F2444" s="7">
        <v>-308.76000000000204</v>
      </c>
      <c r="G2444" s="7">
        <v>-870.33999999999651</v>
      </c>
      <c r="H2444" s="8">
        <v>130.04000000000087</v>
      </c>
    </row>
    <row r="2445" spans="1:8">
      <c r="A2445" s="4" t="s">
        <v>5649</v>
      </c>
      <c r="B2445" s="5" t="s">
        <v>2341</v>
      </c>
      <c r="C2445" s="6" t="s">
        <v>1576</v>
      </c>
      <c r="D2445" s="6" t="s">
        <v>1577</v>
      </c>
      <c r="E2445" s="6" t="s">
        <v>5650</v>
      </c>
      <c r="F2445" s="7">
        <v>-34203.550000000003</v>
      </c>
      <c r="G2445" s="7">
        <v>-38144.869999999995</v>
      </c>
      <c r="H2445" s="8">
        <v>-1189.3700000000026</v>
      </c>
    </row>
    <row r="2446" spans="1:8">
      <c r="A2446" s="4" t="s">
        <v>5651</v>
      </c>
      <c r="B2446" s="5" t="s">
        <v>5652</v>
      </c>
      <c r="C2446" s="6" t="s">
        <v>816</v>
      </c>
      <c r="D2446" s="6" t="s">
        <v>817</v>
      </c>
      <c r="E2446" s="6" t="s">
        <v>4722</v>
      </c>
      <c r="F2446" s="7">
        <v>-253.10000000000582</v>
      </c>
      <c r="G2446" s="7">
        <v>513.11999999999534</v>
      </c>
      <c r="H2446" s="8">
        <v>311.99000000000524</v>
      </c>
    </row>
    <row r="2447" spans="1:8">
      <c r="A2447" s="4" t="s">
        <v>5653</v>
      </c>
      <c r="B2447" s="5" t="s">
        <v>34</v>
      </c>
      <c r="C2447" s="6" t="s">
        <v>3881</v>
      </c>
      <c r="D2447" s="6" t="s">
        <v>3882</v>
      </c>
      <c r="E2447" s="6" t="s">
        <v>5654</v>
      </c>
      <c r="F2447" s="7">
        <v>-53851.859999999986</v>
      </c>
      <c r="G2447" s="7">
        <v>-30475.47</v>
      </c>
      <c r="H2447" s="8">
        <v>-12885.130000000005</v>
      </c>
    </row>
    <row r="2448" spans="1:8">
      <c r="A2448" s="4" t="s">
        <v>5655</v>
      </c>
      <c r="B2448" s="5" t="s">
        <v>1488</v>
      </c>
      <c r="C2448" s="6" t="s">
        <v>3535</v>
      </c>
      <c r="D2448" s="6" t="s">
        <v>3536</v>
      </c>
      <c r="E2448" s="6" t="s">
        <v>2762</v>
      </c>
      <c r="F2448" s="7">
        <v>-421.54999999999927</v>
      </c>
      <c r="G2448" s="7">
        <v>-1303.0200000000004</v>
      </c>
      <c r="H2448" s="8">
        <v>923.54999999999927</v>
      </c>
    </row>
    <row r="2449" spans="1:8">
      <c r="A2449" s="4" t="s">
        <v>5656</v>
      </c>
      <c r="B2449" s="5" t="s">
        <v>1941</v>
      </c>
      <c r="C2449" s="6" t="s">
        <v>1555</v>
      </c>
      <c r="D2449" s="6" t="s">
        <v>1556</v>
      </c>
      <c r="E2449" s="6" t="s">
        <v>4498</v>
      </c>
      <c r="F2449" s="7">
        <v>28986.15</v>
      </c>
      <c r="G2449" s="7">
        <v>17650.5</v>
      </c>
      <c r="H2449" s="8">
        <v>17067.5</v>
      </c>
    </row>
    <row r="2450" spans="1:8">
      <c r="A2450" s="4" t="s">
        <v>5657</v>
      </c>
      <c r="B2450" s="5" t="s">
        <v>2827</v>
      </c>
      <c r="C2450" s="6" t="s">
        <v>505</v>
      </c>
      <c r="D2450" s="6" t="s">
        <v>506</v>
      </c>
      <c r="E2450" s="6" t="s">
        <v>2804</v>
      </c>
      <c r="F2450" s="7">
        <v>-293.75</v>
      </c>
      <c r="G2450" s="7">
        <v>2895.5800000000017</v>
      </c>
      <c r="H2450" s="8">
        <v>19541.82</v>
      </c>
    </row>
    <row r="2451" spans="1:8">
      <c r="A2451" s="4" t="s">
        <v>5658</v>
      </c>
      <c r="B2451" s="5" t="s">
        <v>1772</v>
      </c>
      <c r="C2451" s="6" t="s">
        <v>1648</v>
      </c>
      <c r="D2451" s="6" t="s">
        <v>1649</v>
      </c>
      <c r="E2451" s="6" t="s">
        <v>4879</v>
      </c>
      <c r="F2451" s="7">
        <v>1144.2799999999988</v>
      </c>
      <c r="G2451" s="7">
        <v>-844.11999999999534</v>
      </c>
      <c r="H2451" s="8">
        <v>1733.6199999999953</v>
      </c>
    </row>
    <row r="2452" spans="1:8">
      <c r="A2452" s="4" t="s">
        <v>5659</v>
      </c>
      <c r="B2452" s="5" t="s">
        <v>1160</v>
      </c>
      <c r="C2452" s="6" t="s">
        <v>4025</v>
      </c>
      <c r="D2452" s="6" t="s">
        <v>4026</v>
      </c>
      <c r="E2452" s="6" t="s">
        <v>5660</v>
      </c>
      <c r="F2452" s="7">
        <v>-5610.7099999999991</v>
      </c>
      <c r="G2452" s="7">
        <v>-3858.989999999998</v>
      </c>
      <c r="H2452" s="8">
        <v>428.52999999999884</v>
      </c>
    </row>
    <row r="2453" spans="1:8">
      <c r="A2453" s="4" t="s">
        <v>5661</v>
      </c>
      <c r="B2453" s="5" t="s">
        <v>2193</v>
      </c>
      <c r="C2453" s="6" t="s">
        <v>1442</v>
      </c>
      <c r="D2453" s="6" t="s">
        <v>1443</v>
      </c>
      <c r="E2453" s="6" t="s">
        <v>2443</v>
      </c>
      <c r="F2453" s="7">
        <v>-15339.289999999994</v>
      </c>
      <c r="G2453" s="7">
        <v>-15043.800000000003</v>
      </c>
      <c r="H2453" s="8">
        <v>-2571.2799999999988</v>
      </c>
    </row>
    <row r="2454" spans="1:8">
      <c r="A2454" s="4" t="s">
        <v>5662</v>
      </c>
      <c r="B2454" s="5" t="s">
        <v>1116</v>
      </c>
      <c r="C2454" s="6" t="s">
        <v>3603</v>
      </c>
      <c r="D2454" s="6" t="s">
        <v>3604</v>
      </c>
      <c r="E2454" s="6" t="s">
        <v>4290</v>
      </c>
      <c r="F2454" s="7">
        <v>38.80000000000291</v>
      </c>
      <c r="G2454" s="7">
        <v>1342.0699999999997</v>
      </c>
      <c r="H2454" s="8">
        <v>3624.6999999999971</v>
      </c>
    </row>
    <row r="2455" spans="1:8">
      <c r="A2455" s="4" t="s">
        <v>5663</v>
      </c>
      <c r="B2455" s="5" t="s">
        <v>120</v>
      </c>
      <c r="C2455" s="6" t="s">
        <v>217</v>
      </c>
      <c r="D2455" s="6" t="s">
        <v>218</v>
      </c>
      <c r="E2455" s="6" t="s">
        <v>5664</v>
      </c>
      <c r="F2455" s="7">
        <v>-33895.039999999994</v>
      </c>
      <c r="G2455" s="7">
        <v>-47949.459999999992</v>
      </c>
      <c r="H2455" s="8">
        <v>-36854.600000000006</v>
      </c>
    </row>
    <row r="2456" spans="1:8">
      <c r="A2456" s="4" t="s">
        <v>5665</v>
      </c>
      <c r="B2456" s="5" t="s">
        <v>120</v>
      </c>
      <c r="C2456" s="6" t="s">
        <v>189</v>
      </c>
      <c r="D2456" s="6" t="s">
        <v>190</v>
      </c>
      <c r="E2456" s="6" t="s">
        <v>1202</v>
      </c>
      <c r="F2456" s="7">
        <v>-10121.509999999995</v>
      </c>
      <c r="G2456" s="7">
        <v>-6669.1300000000047</v>
      </c>
      <c r="H2456" s="8">
        <v>-6393.8899999999994</v>
      </c>
    </row>
    <row r="2457" spans="1:8">
      <c r="A2457" s="4" t="s">
        <v>5666</v>
      </c>
      <c r="B2457" s="5" t="s">
        <v>60</v>
      </c>
      <c r="C2457" s="6" t="s">
        <v>1603</v>
      </c>
      <c r="D2457" s="6" t="s">
        <v>1604</v>
      </c>
      <c r="E2457" s="6" t="s">
        <v>1659</v>
      </c>
      <c r="F2457" s="7">
        <v>-709.19999999999709</v>
      </c>
      <c r="G2457" s="7">
        <v>-1138.5999999999985</v>
      </c>
      <c r="H2457" s="8">
        <v>465.2699999999968</v>
      </c>
    </row>
    <row r="2458" spans="1:8">
      <c r="A2458" s="4" t="s">
        <v>5667</v>
      </c>
      <c r="B2458" s="5" t="s">
        <v>3994</v>
      </c>
      <c r="C2458" s="6" t="s">
        <v>259</v>
      </c>
      <c r="D2458" s="6" t="s">
        <v>260</v>
      </c>
      <c r="E2458" s="6" t="s">
        <v>5668</v>
      </c>
      <c r="F2458" s="7">
        <v>-3523.4700000000012</v>
      </c>
      <c r="G2458" s="7">
        <v>-8565.2900000000009</v>
      </c>
      <c r="H2458" s="8">
        <v>-13845.79</v>
      </c>
    </row>
    <row r="2459" spans="1:8">
      <c r="A2459" s="4" t="s">
        <v>5669</v>
      </c>
      <c r="B2459" s="5" t="s">
        <v>1679</v>
      </c>
      <c r="C2459" s="6" t="s">
        <v>51</v>
      </c>
      <c r="D2459" s="6" t="s">
        <v>52</v>
      </c>
      <c r="E2459" s="6" t="s">
        <v>5670</v>
      </c>
      <c r="F2459" s="7">
        <v>-2538.4100000000035</v>
      </c>
      <c r="G2459" s="7">
        <v>-1481.4000000000015</v>
      </c>
      <c r="H2459" s="8">
        <v>-958.12000000000262</v>
      </c>
    </row>
    <row r="2460" spans="1:8">
      <c r="A2460" s="4" t="s">
        <v>5671</v>
      </c>
      <c r="B2460" s="5" t="s">
        <v>1724</v>
      </c>
      <c r="C2460" s="6" t="s">
        <v>217</v>
      </c>
      <c r="D2460" s="6" t="s">
        <v>218</v>
      </c>
      <c r="E2460" s="6" t="s">
        <v>1580</v>
      </c>
      <c r="F2460" s="7">
        <v>-22092.179999999993</v>
      </c>
      <c r="G2460" s="7">
        <v>-16982.149999999994</v>
      </c>
      <c r="H2460" s="8">
        <v>-17164.5</v>
      </c>
    </row>
    <row r="2461" spans="1:8">
      <c r="A2461" s="4" t="s">
        <v>5672</v>
      </c>
      <c r="B2461" s="5" t="s">
        <v>120</v>
      </c>
      <c r="C2461" s="6" t="s">
        <v>1154</v>
      </c>
      <c r="D2461" s="6" t="s">
        <v>1155</v>
      </c>
      <c r="E2461" s="6" t="s">
        <v>5512</v>
      </c>
      <c r="F2461" s="7">
        <v>-7810.6999999999971</v>
      </c>
      <c r="G2461" s="7">
        <v>-4771.3700000000026</v>
      </c>
      <c r="H2461" s="8">
        <v>-2827.4100000000035</v>
      </c>
    </row>
    <row r="2462" spans="1:8">
      <c r="A2462" s="4" t="s">
        <v>5673</v>
      </c>
      <c r="B2462" s="5" t="s">
        <v>5211</v>
      </c>
      <c r="C2462" s="6" t="s">
        <v>1669</v>
      </c>
      <c r="D2462" s="6" t="s">
        <v>1670</v>
      </c>
      <c r="E2462" s="6" t="s">
        <v>4182</v>
      </c>
      <c r="F2462" s="7">
        <v>-18129.130000000005</v>
      </c>
      <c r="G2462" s="7">
        <v>-21547.380000000005</v>
      </c>
      <c r="H2462" s="8">
        <v>-9578.5599999999977</v>
      </c>
    </row>
    <row r="2463" spans="1:8">
      <c r="A2463" s="4" t="s">
        <v>5674</v>
      </c>
      <c r="B2463" s="5" t="s">
        <v>710</v>
      </c>
      <c r="C2463" s="6" t="s">
        <v>523</v>
      </c>
      <c r="D2463" s="6" t="s">
        <v>524</v>
      </c>
      <c r="E2463" s="6" t="s">
        <v>2774</v>
      </c>
      <c r="F2463" s="7">
        <v>-19681.260000000002</v>
      </c>
      <c r="G2463" s="7">
        <v>-6179.5</v>
      </c>
      <c r="H2463" s="8">
        <v>5264.3600000000006</v>
      </c>
    </row>
    <row r="2464" spans="1:8">
      <c r="A2464" s="4" t="s">
        <v>5675</v>
      </c>
      <c r="B2464" s="5" t="s">
        <v>100</v>
      </c>
      <c r="C2464" s="6" t="s">
        <v>4247</v>
      </c>
      <c r="D2464" s="6" t="s">
        <v>4248</v>
      </c>
      <c r="E2464" s="6" t="s">
        <v>5676</v>
      </c>
      <c r="F2464" s="7">
        <v>-13138.599999999999</v>
      </c>
      <c r="G2464" s="7">
        <v>-16437.36</v>
      </c>
      <c r="H2464" s="8">
        <v>-11992.400000000001</v>
      </c>
    </row>
    <row r="2465" spans="1:8">
      <c r="A2465" s="4" t="s">
        <v>5677</v>
      </c>
      <c r="B2465" s="5" t="s">
        <v>729</v>
      </c>
      <c r="C2465" s="6" t="s">
        <v>86</v>
      </c>
      <c r="D2465" s="6" t="s">
        <v>87</v>
      </c>
      <c r="E2465" s="6" t="s">
        <v>4135</v>
      </c>
      <c r="F2465" s="7">
        <v>-15023.330000000002</v>
      </c>
      <c r="G2465" s="7">
        <v>630.9800000000032</v>
      </c>
      <c r="H2465" s="8">
        <v>15609.05</v>
      </c>
    </row>
    <row r="2466" spans="1:8">
      <c r="A2466" s="4" t="s">
        <v>5678</v>
      </c>
      <c r="B2466" s="5" t="s">
        <v>1095</v>
      </c>
      <c r="C2466" s="6" t="s">
        <v>221</v>
      </c>
      <c r="D2466" s="6" t="s">
        <v>222</v>
      </c>
      <c r="E2466" s="6" t="s">
        <v>4617</v>
      </c>
      <c r="F2466" s="7">
        <v>899.91999999999825</v>
      </c>
      <c r="G2466" s="7">
        <v>-921.12000000000262</v>
      </c>
      <c r="H2466" s="8">
        <v>2560.5199999999968</v>
      </c>
    </row>
    <row r="2467" spans="1:8">
      <c r="A2467" s="4" t="s">
        <v>5679</v>
      </c>
      <c r="B2467" s="5" t="s">
        <v>60</v>
      </c>
      <c r="C2467" s="6" t="s">
        <v>141</v>
      </c>
      <c r="D2467" s="6" t="s">
        <v>142</v>
      </c>
      <c r="E2467" s="6" t="s">
        <v>656</v>
      </c>
      <c r="F2467" s="7">
        <v>1379.0699999999997</v>
      </c>
      <c r="G2467" s="7">
        <v>-700.4900000000016</v>
      </c>
      <c r="H2467" s="8">
        <v>1002.7099999999991</v>
      </c>
    </row>
    <row r="2468" spans="1:8">
      <c r="A2468" s="4" t="s">
        <v>5680</v>
      </c>
      <c r="B2468" s="5" t="s">
        <v>65</v>
      </c>
      <c r="C2468" s="6" t="s">
        <v>66</v>
      </c>
      <c r="D2468" s="6" t="s">
        <v>67</v>
      </c>
      <c r="E2468" s="6" t="s">
        <v>552</v>
      </c>
      <c r="F2468" s="7">
        <v>-4038.5699999999997</v>
      </c>
      <c r="G2468" s="7">
        <v>9762.82</v>
      </c>
      <c r="H2468" s="8">
        <v>-5635.9700000000012</v>
      </c>
    </row>
    <row r="2469" spans="1:8">
      <c r="A2469" s="4" t="s">
        <v>5681</v>
      </c>
      <c r="B2469" s="5" t="s">
        <v>3507</v>
      </c>
      <c r="C2469" s="6" t="s">
        <v>292</v>
      </c>
      <c r="D2469" s="6" t="s">
        <v>293</v>
      </c>
      <c r="E2469" s="6" t="s">
        <v>5682</v>
      </c>
      <c r="F2469" s="7">
        <v>-15006.720000000001</v>
      </c>
      <c r="G2469" s="7">
        <v>-15637.61</v>
      </c>
      <c r="H2469" s="8">
        <v>-1424.9599999999991</v>
      </c>
    </row>
    <row r="2470" spans="1:8">
      <c r="A2470" s="4" t="s">
        <v>5683</v>
      </c>
      <c r="B2470" s="5" t="s">
        <v>120</v>
      </c>
      <c r="C2470" s="6" t="s">
        <v>5684</v>
      </c>
      <c r="D2470" s="6" t="s">
        <v>5685</v>
      </c>
      <c r="E2470" s="6" t="s">
        <v>2209</v>
      </c>
      <c r="F2470" s="7">
        <v>-71885.920000000013</v>
      </c>
      <c r="G2470" s="7">
        <v>-84107.18</v>
      </c>
      <c r="H2470" s="8">
        <v>-81334.010000000009</v>
      </c>
    </row>
    <row r="2471" spans="1:8">
      <c r="A2471" s="4" t="s">
        <v>5686</v>
      </c>
      <c r="B2471" s="5" t="s">
        <v>120</v>
      </c>
      <c r="C2471" s="6" t="s">
        <v>1195</v>
      </c>
      <c r="D2471" s="6" t="s">
        <v>1196</v>
      </c>
      <c r="E2471" s="6" t="s">
        <v>5687</v>
      </c>
      <c r="F2471" s="7">
        <v>-38495.25</v>
      </c>
      <c r="G2471" s="7">
        <v>-36864.479999999996</v>
      </c>
      <c r="H2471" s="8">
        <v>-11081.259999999995</v>
      </c>
    </row>
    <row r="2472" spans="1:8">
      <c r="A2472" s="4" t="s">
        <v>5688</v>
      </c>
      <c r="B2472" s="5" t="s">
        <v>3727</v>
      </c>
      <c r="C2472" s="6" t="s">
        <v>1019</v>
      </c>
      <c r="D2472" s="6" t="s">
        <v>1020</v>
      </c>
      <c r="E2472" s="6" t="s">
        <v>1273</v>
      </c>
      <c r="F2472" s="7">
        <v>10154.67</v>
      </c>
      <c r="G2472" s="7">
        <v>12562.46</v>
      </c>
      <c r="H2472" s="8">
        <v>12514.05</v>
      </c>
    </row>
    <row r="2473" spans="1:8">
      <c r="A2473" s="4" t="s">
        <v>5689</v>
      </c>
      <c r="B2473" s="5" t="s">
        <v>5690</v>
      </c>
      <c r="C2473" s="6" t="s">
        <v>2165</v>
      </c>
      <c r="D2473" s="6" t="s">
        <v>2166</v>
      </c>
      <c r="E2473" s="6" t="s">
        <v>5691</v>
      </c>
      <c r="F2473" s="7">
        <v>3850.4900000000052</v>
      </c>
      <c r="G2473" s="7">
        <v>7782.2200000000012</v>
      </c>
      <c r="H2473" s="8">
        <v>1593.6900000000023</v>
      </c>
    </row>
    <row r="2474" spans="1:8">
      <c r="A2474" s="4" t="s">
        <v>5692</v>
      </c>
      <c r="B2474" s="5" t="s">
        <v>120</v>
      </c>
      <c r="C2474" s="6" t="s">
        <v>1101</v>
      </c>
      <c r="D2474" s="6" t="s">
        <v>1102</v>
      </c>
      <c r="E2474" s="6" t="s">
        <v>3022</v>
      </c>
      <c r="F2474" s="7">
        <v>-94176.41</v>
      </c>
      <c r="G2474" s="7">
        <v>-92429</v>
      </c>
      <c r="H2474" s="8">
        <v>-95825.53</v>
      </c>
    </row>
    <row r="2475" spans="1:8">
      <c r="A2475" s="4" t="s">
        <v>5693</v>
      </c>
      <c r="B2475" s="5" t="s">
        <v>1163</v>
      </c>
      <c r="C2475" s="6" t="s">
        <v>3620</v>
      </c>
      <c r="D2475" s="6" t="s">
        <v>3621</v>
      </c>
      <c r="E2475" s="6" t="s">
        <v>3673</v>
      </c>
      <c r="F2475" s="7">
        <v>-29057.429999999993</v>
      </c>
      <c r="G2475" s="7">
        <v>-25912.190000000002</v>
      </c>
      <c r="H2475" s="8">
        <v>-19203.630000000005</v>
      </c>
    </row>
    <row r="2476" spans="1:8">
      <c r="A2476" s="4" t="s">
        <v>5694</v>
      </c>
      <c r="B2476" s="5" t="s">
        <v>458</v>
      </c>
      <c r="C2476" s="6" t="s">
        <v>947</v>
      </c>
      <c r="D2476" s="6" t="s">
        <v>948</v>
      </c>
      <c r="E2476" s="6" t="s">
        <v>5695</v>
      </c>
      <c r="F2476" s="7">
        <v>9184.0299999999988</v>
      </c>
      <c r="G2476" s="7">
        <v>39958.980000000003</v>
      </c>
      <c r="H2476" s="8">
        <v>84238.02</v>
      </c>
    </row>
    <row r="2477" spans="1:8">
      <c r="A2477" s="4" t="s">
        <v>5696</v>
      </c>
      <c r="B2477" s="5" t="s">
        <v>1299</v>
      </c>
      <c r="C2477" s="6" t="s">
        <v>491</v>
      </c>
      <c r="D2477" s="6" t="s">
        <v>492</v>
      </c>
      <c r="E2477" s="6" t="s">
        <v>3289</v>
      </c>
      <c r="F2477" s="7">
        <v>-24986.160000000003</v>
      </c>
      <c r="G2477" s="7">
        <v>-19177.36</v>
      </c>
      <c r="H2477" s="8">
        <v>-18234.059999999998</v>
      </c>
    </row>
    <row r="2478" spans="1:8">
      <c r="A2478" s="4" t="s">
        <v>5697</v>
      </c>
      <c r="B2478" s="5" t="s">
        <v>831</v>
      </c>
      <c r="C2478" s="6" t="s">
        <v>1311</v>
      </c>
      <c r="D2478" s="6" t="s">
        <v>1312</v>
      </c>
      <c r="E2478" s="6" t="s">
        <v>2621</v>
      </c>
      <c r="F2478" s="7">
        <v>-1813.6699999999983</v>
      </c>
      <c r="G2478" s="7">
        <v>-7977.4199999999983</v>
      </c>
      <c r="H2478" s="8">
        <v>1488.9600000000064</v>
      </c>
    </row>
    <row r="2479" spans="1:8">
      <c r="A2479" s="4" t="s">
        <v>5698</v>
      </c>
      <c r="B2479" s="5" t="s">
        <v>4341</v>
      </c>
      <c r="C2479" s="6" t="s">
        <v>741</v>
      </c>
      <c r="D2479" s="6" t="s">
        <v>742</v>
      </c>
      <c r="E2479" s="6" t="s">
        <v>4182</v>
      </c>
      <c r="F2479" s="7">
        <v>-1082.2200000000012</v>
      </c>
      <c r="G2479" s="7">
        <v>-3883.9400000000023</v>
      </c>
      <c r="H2479" s="8">
        <v>-1118.4199999999983</v>
      </c>
    </row>
    <row r="2480" spans="1:8">
      <c r="A2480" s="4" t="s">
        <v>5699</v>
      </c>
      <c r="B2480" s="5" t="s">
        <v>34</v>
      </c>
      <c r="C2480" s="6" t="s">
        <v>602</v>
      </c>
      <c r="D2480" s="6" t="s">
        <v>603</v>
      </c>
      <c r="E2480" s="6" t="s">
        <v>279</v>
      </c>
      <c r="F2480" s="7">
        <v>1132.6699999999983</v>
      </c>
      <c r="G2480" s="7">
        <v>-20726.14</v>
      </c>
      <c r="H2480" s="8">
        <v>-13392.320000000007</v>
      </c>
    </row>
    <row r="2481" spans="1:8">
      <c r="A2481" s="4" t="s">
        <v>5700</v>
      </c>
      <c r="B2481" s="5" t="s">
        <v>517</v>
      </c>
      <c r="C2481" s="6" t="s">
        <v>491</v>
      </c>
      <c r="D2481" s="6" t="s">
        <v>492</v>
      </c>
      <c r="E2481" s="6" t="s">
        <v>3582</v>
      </c>
      <c r="F2481" s="7">
        <v>-1995.8800000000047</v>
      </c>
      <c r="G2481" s="7">
        <v>1039.2299999999959</v>
      </c>
      <c r="H2481" s="8">
        <v>-58.979999999995925</v>
      </c>
    </row>
    <row r="2482" spans="1:8">
      <c r="A2482" s="4" t="s">
        <v>5701</v>
      </c>
      <c r="B2482" s="5" t="s">
        <v>5702</v>
      </c>
      <c r="C2482" s="6" t="s">
        <v>226</v>
      </c>
      <c r="D2482" s="6" t="s">
        <v>227</v>
      </c>
      <c r="E2482" s="6" t="s">
        <v>5703</v>
      </c>
      <c r="F2482" s="7">
        <v>-12318.850000000006</v>
      </c>
      <c r="G2482" s="7">
        <v>-9046.3800000000047</v>
      </c>
      <c r="H2482" s="8">
        <v>-6558.43</v>
      </c>
    </row>
    <row r="2483" spans="1:8">
      <c r="A2483" s="4" t="s">
        <v>5704</v>
      </c>
      <c r="B2483" s="5" t="s">
        <v>281</v>
      </c>
      <c r="C2483" s="6" t="s">
        <v>116</v>
      </c>
      <c r="D2483" s="6" t="s">
        <v>117</v>
      </c>
      <c r="E2483" s="6" t="s">
        <v>5705</v>
      </c>
      <c r="F2483" s="7">
        <v>-5346.6499999999942</v>
      </c>
      <c r="G2483" s="7">
        <v>-2792.429999999993</v>
      </c>
      <c r="H2483" s="8">
        <v>1506.4799999999959</v>
      </c>
    </row>
    <row r="2484" spans="1:8">
      <c r="A2484" s="4" t="s">
        <v>5706</v>
      </c>
      <c r="B2484" s="5" t="s">
        <v>327</v>
      </c>
      <c r="C2484" s="6" t="s">
        <v>3163</v>
      </c>
      <c r="D2484" s="6" t="s">
        <v>3164</v>
      </c>
      <c r="E2484" s="6" t="s">
        <v>5707</v>
      </c>
      <c r="F2484" s="7">
        <v>6332.68</v>
      </c>
      <c r="G2484" s="7">
        <v>13848.800000000003</v>
      </c>
      <c r="H2484" s="8">
        <v>53000</v>
      </c>
    </row>
    <row r="2485" spans="1:8">
      <c r="A2485" s="4" t="s">
        <v>5708</v>
      </c>
      <c r="B2485" s="5" t="s">
        <v>5709</v>
      </c>
      <c r="C2485" s="6" t="s">
        <v>5710</v>
      </c>
      <c r="D2485" s="6" t="s">
        <v>5711</v>
      </c>
      <c r="E2485" s="6" t="s">
        <v>1152</v>
      </c>
      <c r="F2485" s="7">
        <v>-452.35000000000582</v>
      </c>
      <c r="G2485" s="7">
        <v>709.41000000000349</v>
      </c>
      <c r="H2485" s="8">
        <v>268.31999999999971</v>
      </c>
    </row>
    <row r="2486" spans="1:8">
      <c r="A2486" s="4" t="s">
        <v>5712</v>
      </c>
      <c r="B2486" s="5" t="s">
        <v>120</v>
      </c>
      <c r="C2486" s="6" t="s">
        <v>509</v>
      </c>
      <c r="D2486" s="6" t="s">
        <v>510</v>
      </c>
      <c r="E2486" s="6" t="s">
        <v>5713</v>
      </c>
      <c r="F2486" s="7">
        <v>4288.1699999999983</v>
      </c>
      <c r="G2486" s="7">
        <v>-3079.429999999993</v>
      </c>
      <c r="H2486" s="8">
        <v>-1524.679999999993</v>
      </c>
    </row>
    <row r="2487" spans="1:8">
      <c r="A2487" s="4" t="s">
        <v>5714</v>
      </c>
      <c r="B2487" s="5" t="s">
        <v>1505</v>
      </c>
      <c r="C2487" s="6" t="s">
        <v>91</v>
      </c>
      <c r="D2487" s="6" t="s">
        <v>92</v>
      </c>
      <c r="E2487" s="6" t="s">
        <v>5715</v>
      </c>
      <c r="F2487" s="7">
        <v>-4505.1299999999974</v>
      </c>
      <c r="G2487" s="7">
        <v>-3822.9599999999991</v>
      </c>
      <c r="H2487" s="8">
        <v>-758.69999999999709</v>
      </c>
    </row>
    <row r="2488" spans="1:8">
      <c r="A2488" s="4" t="s">
        <v>5716</v>
      </c>
      <c r="B2488" s="5" t="s">
        <v>337</v>
      </c>
      <c r="C2488" s="6" t="s">
        <v>703</v>
      </c>
      <c r="D2488" s="6" t="s">
        <v>704</v>
      </c>
      <c r="E2488" s="6" t="s">
        <v>1440</v>
      </c>
      <c r="F2488" s="7">
        <v>-6824.4499999999971</v>
      </c>
      <c r="G2488" s="7">
        <v>-8111.8099999999977</v>
      </c>
      <c r="H2488" s="8">
        <v>-922.7599999999984</v>
      </c>
    </row>
    <row r="2489" spans="1:8">
      <c r="A2489" s="4" t="s">
        <v>5717</v>
      </c>
      <c r="B2489" s="5" t="s">
        <v>1488</v>
      </c>
      <c r="C2489" s="6" t="s">
        <v>445</v>
      </c>
      <c r="D2489" s="6" t="s">
        <v>446</v>
      </c>
      <c r="E2489" s="6" t="s">
        <v>2535</v>
      </c>
      <c r="F2489" s="7">
        <v>-679.06000000000131</v>
      </c>
      <c r="G2489" s="7">
        <v>-1211.4700000000012</v>
      </c>
      <c r="H2489" s="8">
        <v>-160.59999999999854</v>
      </c>
    </row>
    <row r="2490" spans="1:8">
      <c r="A2490" s="4" t="s">
        <v>5718</v>
      </c>
      <c r="B2490" s="5" t="s">
        <v>420</v>
      </c>
      <c r="C2490" s="6" t="s">
        <v>5719</v>
      </c>
      <c r="D2490" s="6" t="s">
        <v>5720</v>
      </c>
      <c r="E2490" s="6" t="s">
        <v>1511</v>
      </c>
      <c r="F2490" s="7">
        <v>-769.89999999999418</v>
      </c>
      <c r="G2490" s="7">
        <v>635.38000000000466</v>
      </c>
      <c r="H2490" s="8">
        <v>-269.97000000000116</v>
      </c>
    </row>
    <row r="2491" spans="1:8">
      <c r="A2491" s="4" t="s">
        <v>5721</v>
      </c>
      <c r="B2491" s="5" t="s">
        <v>5722</v>
      </c>
      <c r="C2491" s="6" t="s">
        <v>86</v>
      </c>
      <c r="D2491" s="6" t="s">
        <v>87</v>
      </c>
      <c r="E2491" s="6" t="s">
        <v>5723</v>
      </c>
      <c r="F2491" s="7">
        <v>-3042.6199999999953</v>
      </c>
      <c r="G2491" s="7">
        <v>777.05999999999767</v>
      </c>
      <c r="H2491" s="8">
        <v>3964.3999999999942</v>
      </c>
    </row>
    <row r="2492" spans="1:8">
      <c r="A2492" s="4" t="s">
        <v>5724</v>
      </c>
      <c r="B2492" s="5" t="s">
        <v>120</v>
      </c>
      <c r="C2492" s="6" t="s">
        <v>3847</v>
      </c>
      <c r="D2492" s="6" t="s">
        <v>3848</v>
      </c>
      <c r="E2492" s="6" t="s">
        <v>5725</v>
      </c>
      <c r="F2492" s="7">
        <v>-54648.899999999994</v>
      </c>
      <c r="G2492" s="7">
        <v>-75670.799999999988</v>
      </c>
      <c r="H2492" s="8">
        <v>-73456.59</v>
      </c>
    </row>
    <row r="2493" spans="1:8">
      <c r="A2493" s="4" t="s">
        <v>5726</v>
      </c>
      <c r="B2493" s="5" t="s">
        <v>413</v>
      </c>
      <c r="C2493" s="6" t="s">
        <v>414</v>
      </c>
      <c r="D2493" s="6" t="s">
        <v>415</v>
      </c>
      <c r="E2493" s="6" t="s">
        <v>5727</v>
      </c>
      <c r="F2493" s="7">
        <v>1776.1900000000023</v>
      </c>
      <c r="G2493" s="7">
        <v>-8137.68</v>
      </c>
      <c r="H2493" s="8">
        <v>-10001.199999999997</v>
      </c>
    </row>
    <row r="2494" spans="1:8">
      <c r="A2494" s="4" t="s">
        <v>5728</v>
      </c>
      <c r="B2494" s="5" t="s">
        <v>29</v>
      </c>
      <c r="C2494" s="6" t="s">
        <v>2273</v>
      </c>
      <c r="D2494" s="6" t="s">
        <v>2274</v>
      </c>
      <c r="E2494" s="6" t="s">
        <v>1112</v>
      </c>
      <c r="F2494" s="7">
        <v>-8189.2700000000041</v>
      </c>
      <c r="G2494" s="7">
        <v>-3689.5500000000029</v>
      </c>
      <c r="H2494" s="8">
        <v>-1036.320000000007</v>
      </c>
    </row>
    <row r="2495" spans="1:8">
      <c r="A2495" s="4" t="s">
        <v>5729</v>
      </c>
      <c r="B2495" s="5" t="s">
        <v>969</v>
      </c>
      <c r="C2495" s="6" t="s">
        <v>217</v>
      </c>
      <c r="D2495" s="6" t="s">
        <v>218</v>
      </c>
      <c r="E2495" s="6" t="s">
        <v>2504</v>
      </c>
      <c r="F2495" s="7">
        <v>-42843.28</v>
      </c>
      <c r="G2495" s="7">
        <v>-25320.929999999993</v>
      </c>
      <c r="H2495" s="8">
        <v>-43754.890000000014</v>
      </c>
    </row>
    <row r="2496" spans="1:8">
      <c r="A2496" s="4" t="s">
        <v>5730</v>
      </c>
      <c r="B2496" s="5" t="s">
        <v>1550</v>
      </c>
      <c r="C2496" s="6" t="s">
        <v>1024</v>
      </c>
      <c r="D2496" s="6" t="s">
        <v>1025</v>
      </c>
      <c r="E2496" s="6" t="s">
        <v>5731</v>
      </c>
      <c r="F2496" s="7">
        <v>-749.85000000000582</v>
      </c>
      <c r="G2496" s="7">
        <v>377.89999999999418</v>
      </c>
      <c r="H2496" s="8">
        <v>3539.2299999999959</v>
      </c>
    </row>
    <row r="2497" spans="1:8">
      <c r="A2497" s="4" t="s">
        <v>5732</v>
      </c>
      <c r="B2497" s="5" t="s">
        <v>778</v>
      </c>
      <c r="C2497" s="6" t="s">
        <v>2532</v>
      </c>
      <c r="D2497" s="6" t="s">
        <v>2533</v>
      </c>
      <c r="E2497" s="6" t="s">
        <v>781</v>
      </c>
      <c r="F2497" s="7">
        <v>30532.54</v>
      </c>
      <c r="G2497" s="7">
        <v>-1123.380000000001</v>
      </c>
      <c r="H2497" s="8">
        <v>123.54999999999927</v>
      </c>
    </row>
    <row r="2498" spans="1:8">
      <c r="A2498" s="4" t="s">
        <v>5732</v>
      </c>
      <c r="B2498" s="5" t="s">
        <v>1488</v>
      </c>
      <c r="C2498" s="6" t="s">
        <v>136</v>
      </c>
      <c r="D2498" s="6" t="s">
        <v>137</v>
      </c>
      <c r="E2498" s="6" t="s">
        <v>574</v>
      </c>
      <c r="F2498" s="7">
        <v>-465.72000000000116</v>
      </c>
      <c r="G2498" s="7">
        <v>-1123.380000000001</v>
      </c>
      <c r="H2498" s="8">
        <v>123.54999999999927</v>
      </c>
    </row>
    <row r="2499" spans="1:8">
      <c r="A2499" s="4" t="s">
        <v>5733</v>
      </c>
      <c r="B2499" s="5" t="s">
        <v>413</v>
      </c>
      <c r="C2499" s="6" t="s">
        <v>4408</v>
      </c>
      <c r="D2499" s="6" t="s">
        <v>4409</v>
      </c>
      <c r="E2499" s="6" t="s">
        <v>3494</v>
      </c>
      <c r="F2499" s="7">
        <v>-15014.570000000007</v>
      </c>
      <c r="G2499" s="7">
        <v>-6681.5</v>
      </c>
      <c r="H2499" s="8">
        <v>-9357.89</v>
      </c>
    </row>
    <row r="2500" spans="1:8">
      <c r="A2500" s="4" t="s">
        <v>5734</v>
      </c>
      <c r="B2500" s="5" t="s">
        <v>34</v>
      </c>
      <c r="C2500" s="6" t="s">
        <v>2189</v>
      </c>
      <c r="D2500" s="6" t="s">
        <v>2190</v>
      </c>
      <c r="E2500" s="6" t="s">
        <v>5735</v>
      </c>
      <c r="F2500" s="7">
        <v>-42031.459999999992</v>
      </c>
      <c r="G2500" s="7">
        <v>-38772.670000000013</v>
      </c>
      <c r="H2500" s="8">
        <v>-19553.039999999994</v>
      </c>
    </row>
    <row r="2501" spans="1:8">
      <c r="A2501" s="4" t="s">
        <v>5736</v>
      </c>
      <c r="B2501" s="5" t="s">
        <v>120</v>
      </c>
      <c r="C2501" s="6" t="s">
        <v>385</v>
      </c>
      <c r="D2501" s="6" t="s">
        <v>386</v>
      </c>
      <c r="E2501" s="6" t="s">
        <v>1456</v>
      </c>
      <c r="F2501" s="7">
        <v>-1640.1900000000023</v>
      </c>
      <c r="G2501" s="7">
        <v>7782.1200000000026</v>
      </c>
      <c r="H2501" s="8">
        <v>-9698.260000000002</v>
      </c>
    </row>
    <row r="2502" spans="1:8">
      <c r="A2502" s="4" t="s">
        <v>5737</v>
      </c>
      <c r="B2502" s="5" t="s">
        <v>2604</v>
      </c>
      <c r="C2502" s="6" t="s">
        <v>1033</v>
      </c>
      <c r="D2502" s="6" t="s">
        <v>1034</v>
      </c>
      <c r="E2502" s="6" t="s">
        <v>5738</v>
      </c>
      <c r="F2502" s="7">
        <v>1569.2200000000012</v>
      </c>
      <c r="G2502" s="7">
        <v>2587.2200000000012</v>
      </c>
      <c r="H2502" s="8">
        <v>11997.429999999993</v>
      </c>
    </row>
    <row r="2503" spans="1:8">
      <c r="A2503" s="4" t="s">
        <v>5739</v>
      </c>
      <c r="B2503" s="5" t="s">
        <v>1439</v>
      </c>
      <c r="C2503" s="6" t="s">
        <v>86</v>
      </c>
      <c r="D2503" s="6" t="s">
        <v>87</v>
      </c>
      <c r="E2503" s="6" t="s">
        <v>5740</v>
      </c>
      <c r="F2503" s="7">
        <v>-6257.6299999999974</v>
      </c>
      <c r="G2503" s="7">
        <v>-4654.6699999999983</v>
      </c>
      <c r="H2503" s="8">
        <v>-7863.2200000000012</v>
      </c>
    </row>
    <row r="2504" spans="1:8">
      <c r="A2504" s="4" t="s">
        <v>5741</v>
      </c>
      <c r="B2504" s="5" t="s">
        <v>885</v>
      </c>
      <c r="C2504" s="6" t="s">
        <v>86</v>
      </c>
      <c r="D2504" s="6" t="s">
        <v>87</v>
      </c>
      <c r="E2504" s="6" t="s">
        <v>3230</v>
      </c>
      <c r="F2504" s="7">
        <v>-14799.14</v>
      </c>
      <c r="G2504" s="7">
        <v>-5979.9800000000032</v>
      </c>
      <c r="H2504" s="8">
        <v>-8397.57</v>
      </c>
    </row>
    <row r="2505" spans="1:8">
      <c r="A2505" s="4" t="s">
        <v>5742</v>
      </c>
      <c r="B2505" s="5" t="s">
        <v>5743</v>
      </c>
      <c r="C2505" s="6" t="s">
        <v>5744</v>
      </c>
      <c r="D2505" s="6" t="s">
        <v>5745</v>
      </c>
      <c r="E2505" s="6" t="s">
        <v>2560</v>
      </c>
      <c r="F2505" s="7">
        <v>2047.2099999999991</v>
      </c>
      <c r="G2505" s="7">
        <v>-2000.8499999999985</v>
      </c>
      <c r="H2505" s="8">
        <v>4155.3600000000006</v>
      </c>
    </row>
    <row r="2506" spans="1:8">
      <c r="A2506" s="4" t="s">
        <v>5746</v>
      </c>
      <c r="B2506" s="5" t="s">
        <v>4501</v>
      </c>
      <c r="C2506" s="6" t="s">
        <v>1518</v>
      </c>
      <c r="D2506" s="6" t="s">
        <v>1519</v>
      </c>
      <c r="E2506" s="6" t="s">
        <v>5747</v>
      </c>
      <c r="F2506" s="7">
        <v>-11243.509999999995</v>
      </c>
      <c r="G2506" s="7">
        <v>-12806.130000000005</v>
      </c>
      <c r="H2506" s="8">
        <v>-13267.740000000005</v>
      </c>
    </row>
    <row r="2507" spans="1:8">
      <c r="A2507" s="4" t="s">
        <v>5748</v>
      </c>
      <c r="B2507" s="5" t="s">
        <v>1682</v>
      </c>
      <c r="C2507" s="6" t="s">
        <v>2797</v>
      </c>
      <c r="D2507" s="6" t="s">
        <v>2798</v>
      </c>
      <c r="E2507" s="6" t="s">
        <v>5749</v>
      </c>
      <c r="F2507" s="7">
        <v>-9207.14</v>
      </c>
      <c r="G2507" s="7">
        <v>956.08999999999651</v>
      </c>
      <c r="H2507" s="8">
        <v>1217.9300000000003</v>
      </c>
    </row>
    <row r="2508" spans="1:8">
      <c r="A2508" s="4" t="s">
        <v>5750</v>
      </c>
      <c r="B2508" s="5" t="s">
        <v>1522</v>
      </c>
      <c r="C2508" s="6" t="s">
        <v>1384</v>
      </c>
      <c r="D2508" s="6" t="s">
        <v>1385</v>
      </c>
      <c r="E2508" s="6" t="s">
        <v>2254</v>
      </c>
      <c r="F2508" s="7">
        <v>-595.61999999999534</v>
      </c>
      <c r="G2508" s="7">
        <v>678.50999999999476</v>
      </c>
      <c r="H2508" s="8">
        <v>492.38999999999942</v>
      </c>
    </row>
    <row r="2509" spans="1:8">
      <c r="A2509" s="4" t="s">
        <v>5751</v>
      </c>
      <c r="B2509" s="5" t="s">
        <v>95</v>
      </c>
      <c r="C2509" s="6" t="s">
        <v>1287</v>
      </c>
      <c r="D2509" s="6" t="s">
        <v>1288</v>
      </c>
      <c r="E2509" s="6" t="s">
        <v>995</v>
      </c>
      <c r="F2509" s="7">
        <v>10332</v>
      </c>
      <c r="G2509" s="7">
        <v>6747</v>
      </c>
      <c r="H2509" s="8">
        <v>6831</v>
      </c>
    </row>
    <row r="2510" spans="1:8">
      <c r="A2510" s="4" t="s">
        <v>5752</v>
      </c>
      <c r="B2510" s="5" t="s">
        <v>135</v>
      </c>
      <c r="C2510" s="6" t="s">
        <v>2760</v>
      </c>
      <c r="D2510" s="6" t="s">
        <v>2761</v>
      </c>
      <c r="E2510" s="6" t="s">
        <v>5753</v>
      </c>
      <c r="F2510" s="7">
        <v>-1984.25</v>
      </c>
      <c r="G2510" s="7">
        <v>-3531.5500000000029</v>
      </c>
      <c r="H2510" s="8">
        <v>43305.75</v>
      </c>
    </row>
    <row r="2511" spans="1:8">
      <c r="A2511" s="4" t="s">
        <v>5754</v>
      </c>
      <c r="B2511" s="5" t="s">
        <v>1865</v>
      </c>
      <c r="C2511" s="6" t="s">
        <v>641</v>
      </c>
      <c r="D2511" s="6" t="s">
        <v>642</v>
      </c>
      <c r="E2511" s="6" t="s">
        <v>5755</v>
      </c>
      <c r="F2511" s="7">
        <v>-2326.239999999998</v>
      </c>
      <c r="G2511" s="7">
        <v>-3690.8399999999965</v>
      </c>
      <c r="H2511" s="8">
        <v>28302.28</v>
      </c>
    </row>
    <row r="2512" spans="1:8">
      <c r="A2512" s="4" t="s">
        <v>5756</v>
      </c>
      <c r="B2512" s="5" t="s">
        <v>2861</v>
      </c>
      <c r="C2512" s="6" t="s">
        <v>619</v>
      </c>
      <c r="D2512" s="6" t="s">
        <v>620</v>
      </c>
      <c r="E2512" s="6" t="s">
        <v>1479</v>
      </c>
      <c r="F2512" s="7">
        <v>-5986.6999999999971</v>
      </c>
      <c r="G2512" s="7">
        <v>-5254.1100000000006</v>
      </c>
      <c r="H2512" s="8">
        <v>-4907.8500000000058</v>
      </c>
    </row>
    <row r="2513" spans="1:8">
      <c r="A2513" s="4" t="s">
        <v>5757</v>
      </c>
      <c r="B2513" s="5" t="s">
        <v>5211</v>
      </c>
      <c r="C2513" s="6" t="s">
        <v>741</v>
      </c>
      <c r="D2513" s="6" t="s">
        <v>742</v>
      </c>
      <c r="E2513" s="6" t="s">
        <v>5758</v>
      </c>
      <c r="F2513" s="7">
        <v>-4197.0500000000029</v>
      </c>
      <c r="G2513" s="7">
        <v>-1726.6900000000023</v>
      </c>
      <c r="H2513" s="8">
        <v>-105.30000000000291</v>
      </c>
    </row>
    <row r="2514" spans="1:8">
      <c r="A2514" s="4" t="s">
        <v>5759</v>
      </c>
      <c r="B2514" s="5" t="s">
        <v>1614</v>
      </c>
      <c r="C2514" s="6" t="s">
        <v>5760</v>
      </c>
      <c r="D2514" s="6" t="s">
        <v>5761</v>
      </c>
      <c r="E2514" s="6" t="s">
        <v>4230</v>
      </c>
      <c r="F2514" s="7">
        <v>222.73999999999796</v>
      </c>
      <c r="G2514" s="7">
        <v>1050.3099999999977</v>
      </c>
      <c r="H2514" s="8">
        <v>2122.9300000000003</v>
      </c>
    </row>
    <row r="2515" spans="1:8">
      <c r="A2515" s="4" t="s">
        <v>5762</v>
      </c>
      <c r="B2515" s="5" t="s">
        <v>60</v>
      </c>
      <c r="C2515" s="6" t="s">
        <v>292</v>
      </c>
      <c r="D2515" s="6" t="s">
        <v>293</v>
      </c>
      <c r="E2515" s="6" t="s">
        <v>5763</v>
      </c>
      <c r="F2515" s="7">
        <v>-4205.8499999999985</v>
      </c>
      <c r="G2515" s="7">
        <v>-4677.8300000000017</v>
      </c>
      <c r="H2515" s="8">
        <v>-882.45999999999913</v>
      </c>
    </row>
    <row r="2516" spans="1:8">
      <c r="A2516" s="4" t="s">
        <v>5764</v>
      </c>
      <c r="B2516" s="5" t="s">
        <v>5765</v>
      </c>
      <c r="C2516" s="6" t="s">
        <v>505</v>
      </c>
      <c r="D2516" s="6" t="s">
        <v>506</v>
      </c>
      <c r="E2516" s="6" t="s">
        <v>1984</v>
      </c>
      <c r="F2516" s="7">
        <v>-827.61000000000058</v>
      </c>
      <c r="G2516" s="7">
        <v>2943.1199999999953</v>
      </c>
      <c r="H2516" s="8">
        <v>6721.8799999999974</v>
      </c>
    </row>
    <row r="2517" spans="1:8">
      <c r="A2517" s="4" t="s">
        <v>5766</v>
      </c>
      <c r="B2517" s="5" t="s">
        <v>593</v>
      </c>
      <c r="C2517" s="6" t="s">
        <v>594</v>
      </c>
      <c r="D2517" s="6" t="s">
        <v>595</v>
      </c>
      <c r="E2517" s="6" t="s">
        <v>2400</v>
      </c>
      <c r="F2517" s="7">
        <v>-8215.57</v>
      </c>
      <c r="G2517" s="7">
        <v>-3773.1699999999983</v>
      </c>
      <c r="H2517" s="8">
        <v>32104.46</v>
      </c>
    </row>
    <row r="2518" spans="1:8">
      <c r="A2518" s="4" t="s">
        <v>5767</v>
      </c>
      <c r="B2518" s="5" t="s">
        <v>858</v>
      </c>
      <c r="C2518" s="6" t="s">
        <v>5108</v>
      </c>
      <c r="D2518" s="6" t="s">
        <v>5109</v>
      </c>
      <c r="E2518" s="6" t="s">
        <v>5768</v>
      </c>
      <c r="F2518" s="7">
        <v>-14569.76999999999</v>
      </c>
      <c r="G2518" s="7">
        <v>-20678.880000000005</v>
      </c>
      <c r="H2518" s="8">
        <v>11679.080000000002</v>
      </c>
    </row>
    <row r="2519" spans="1:8">
      <c r="A2519" s="4" t="s">
        <v>5769</v>
      </c>
      <c r="B2519" s="5" t="s">
        <v>966</v>
      </c>
      <c r="C2519" s="6" t="s">
        <v>594</v>
      </c>
      <c r="D2519" s="6" t="s">
        <v>595</v>
      </c>
      <c r="E2519" s="6" t="s">
        <v>596</v>
      </c>
      <c r="F2519" s="7">
        <v>-11442.809999999998</v>
      </c>
      <c r="G2519" s="7">
        <v>7773.1399999999994</v>
      </c>
      <c r="H2519" s="8">
        <v>32966</v>
      </c>
    </row>
    <row r="2520" spans="1:8">
      <c r="A2520" s="4" t="s">
        <v>5770</v>
      </c>
      <c r="B2520" s="5" t="s">
        <v>120</v>
      </c>
      <c r="C2520" s="6" t="s">
        <v>385</v>
      </c>
      <c r="D2520" s="6" t="s">
        <v>386</v>
      </c>
      <c r="E2520" s="6" t="s">
        <v>5771</v>
      </c>
      <c r="F2520" s="7">
        <v>-11359.770000000004</v>
      </c>
      <c r="G2520" s="7">
        <v>-10029.300000000003</v>
      </c>
      <c r="H2520" s="8">
        <v>462.0199999999968</v>
      </c>
    </row>
    <row r="2521" spans="1:8">
      <c r="A2521" s="4" t="s">
        <v>5772</v>
      </c>
      <c r="B2521" s="5" t="s">
        <v>2730</v>
      </c>
      <c r="C2521" s="6" t="s">
        <v>2518</v>
      </c>
      <c r="D2521" s="6" t="s">
        <v>2519</v>
      </c>
      <c r="E2521" s="6" t="s">
        <v>5773</v>
      </c>
      <c r="F2521" s="7">
        <v>-18946.25</v>
      </c>
      <c r="G2521" s="7">
        <v>-21271.479999999996</v>
      </c>
      <c r="H2521" s="8">
        <v>-6499.0899999999965</v>
      </c>
    </row>
    <row r="2522" spans="1:8">
      <c r="A2522" s="4" t="s">
        <v>5774</v>
      </c>
      <c r="B2522" s="5" t="s">
        <v>100</v>
      </c>
      <c r="C2522" s="6" t="s">
        <v>2001</v>
      </c>
      <c r="D2522" s="6" t="s">
        <v>2002</v>
      </c>
      <c r="E2522" s="6" t="s">
        <v>5775</v>
      </c>
      <c r="F2522" s="7">
        <v>-1816.6900000000023</v>
      </c>
      <c r="G2522" s="7">
        <v>-3536.260000000002</v>
      </c>
      <c r="H2522" s="8">
        <v>264.98999999999796</v>
      </c>
    </row>
    <row r="2523" spans="1:8">
      <c r="A2523" s="4" t="s">
        <v>5776</v>
      </c>
      <c r="B2523" s="5" t="s">
        <v>315</v>
      </c>
      <c r="C2523" s="6" t="s">
        <v>316</v>
      </c>
      <c r="D2523" s="6" t="s">
        <v>317</v>
      </c>
      <c r="E2523" s="6" t="s">
        <v>4468</v>
      </c>
      <c r="F2523" s="7">
        <v>1960.2299999999959</v>
      </c>
      <c r="G2523" s="7">
        <v>-511.61000000000058</v>
      </c>
      <c r="H2523" s="8">
        <v>3312.5599999999977</v>
      </c>
    </row>
    <row r="2524" spans="1:8">
      <c r="A2524" s="4" t="s">
        <v>5777</v>
      </c>
      <c r="B2524" s="5" t="s">
        <v>2179</v>
      </c>
      <c r="C2524" s="6" t="s">
        <v>2392</v>
      </c>
      <c r="D2524" s="6" t="s">
        <v>2393</v>
      </c>
      <c r="E2524" s="6" t="s">
        <v>5778</v>
      </c>
      <c r="F2524" s="7">
        <v>-1561.1999999999971</v>
      </c>
      <c r="G2524" s="7">
        <v>2784.3199999999997</v>
      </c>
      <c r="H2524" s="8">
        <v>1262.0199999999968</v>
      </c>
    </row>
    <row r="2525" spans="1:8">
      <c r="A2525" s="4" t="s">
        <v>5779</v>
      </c>
      <c r="B2525" s="5" t="s">
        <v>5780</v>
      </c>
      <c r="C2525" s="6" t="s">
        <v>180</v>
      </c>
      <c r="D2525" s="6" t="s">
        <v>181</v>
      </c>
      <c r="E2525" s="6" t="s">
        <v>5781</v>
      </c>
      <c r="F2525" s="7">
        <v>132.41999999999825</v>
      </c>
      <c r="G2525" s="7">
        <v>-789.17999999999302</v>
      </c>
      <c r="H2525" s="8">
        <v>1459.0500000000029</v>
      </c>
    </row>
    <row r="2526" spans="1:8">
      <c r="A2526" s="4" t="s">
        <v>5782</v>
      </c>
      <c r="B2526" s="5" t="s">
        <v>1656</v>
      </c>
      <c r="C2526" s="6" t="s">
        <v>1712</v>
      </c>
      <c r="D2526" s="6" t="s">
        <v>1713</v>
      </c>
      <c r="E2526" s="6" t="s">
        <v>5783</v>
      </c>
      <c r="F2526" s="7">
        <v>823.00999999999476</v>
      </c>
      <c r="G2526" s="7">
        <v>2718.8800000000047</v>
      </c>
      <c r="H2526" s="8">
        <v>2423.1399999999994</v>
      </c>
    </row>
    <row r="2527" spans="1:8">
      <c r="A2527" s="4" t="s">
        <v>5784</v>
      </c>
      <c r="B2527" s="5" t="s">
        <v>1550</v>
      </c>
      <c r="C2527" s="6" t="s">
        <v>5785</v>
      </c>
      <c r="D2527" s="6" t="s">
        <v>5786</v>
      </c>
      <c r="E2527" s="6" t="s">
        <v>5787</v>
      </c>
      <c r="F2527" s="7">
        <v>-1337.5400000000081</v>
      </c>
      <c r="G2527" s="7">
        <v>1117.75</v>
      </c>
      <c r="H2527" s="8">
        <v>6628.0500000000029</v>
      </c>
    </row>
    <row r="2528" spans="1:8">
      <c r="A2528" s="4" t="s">
        <v>5788</v>
      </c>
      <c r="B2528" s="5" t="s">
        <v>767</v>
      </c>
      <c r="C2528" s="6" t="s">
        <v>799</v>
      </c>
      <c r="D2528" s="6" t="s">
        <v>800</v>
      </c>
      <c r="E2528" s="6" t="s">
        <v>2804</v>
      </c>
      <c r="F2528" s="7">
        <v>3789.3099999999977</v>
      </c>
      <c r="G2528" s="7">
        <v>794.63999999999942</v>
      </c>
      <c r="H2528" s="8">
        <v>44401.990000000005</v>
      </c>
    </row>
    <row r="2529" spans="1:8">
      <c r="A2529" s="4" t="s">
        <v>5789</v>
      </c>
      <c r="B2529" s="5" t="s">
        <v>2095</v>
      </c>
      <c r="C2529" s="6" t="s">
        <v>3763</v>
      </c>
      <c r="D2529" s="6" t="s">
        <v>3764</v>
      </c>
      <c r="E2529" s="6" t="s">
        <v>1714</v>
      </c>
      <c r="F2529" s="7">
        <v>16447.28</v>
      </c>
      <c r="G2529" s="7">
        <v>9913.85</v>
      </c>
      <c r="H2529" s="8">
        <v>29979.17</v>
      </c>
    </row>
    <row r="2530" spans="1:8">
      <c r="A2530" s="4" t="s">
        <v>5790</v>
      </c>
      <c r="B2530" s="5" t="s">
        <v>5791</v>
      </c>
      <c r="C2530" s="6" t="s">
        <v>3083</v>
      </c>
      <c r="D2530" s="6" t="s">
        <v>3084</v>
      </c>
      <c r="E2530" s="6" t="s">
        <v>191</v>
      </c>
      <c r="F2530" s="7">
        <v>135.91000000000349</v>
      </c>
      <c r="G2530" s="7">
        <v>974.11999999999534</v>
      </c>
      <c r="H2530" s="8">
        <v>1024.9900000000052</v>
      </c>
    </row>
    <row r="2531" spans="1:8">
      <c r="A2531" s="4" t="s">
        <v>5792</v>
      </c>
      <c r="B2531" s="5" t="s">
        <v>5793</v>
      </c>
      <c r="C2531" s="6" t="s">
        <v>3466</v>
      </c>
      <c r="D2531" s="6" t="s">
        <v>3467</v>
      </c>
      <c r="E2531" s="6" t="s">
        <v>4515</v>
      </c>
      <c r="F2531" s="7">
        <v>-1913.5500000000029</v>
      </c>
      <c r="G2531" s="7">
        <v>2169.0399999999936</v>
      </c>
      <c r="H2531" s="8">
        <v>106950.5</v>
      </c>
    </row>
    <row r="2532" spans="1:8">
      <c r="A2532" s="4" t="s">
        <v>5794</v>
      </c>
      <c r="B2532" s="5" t="s">
        <v>892</v>
      </c>
      <c r="C2532" s="6" t="s">
        <v>226</v>
      </c>
      <c r="D2532" s="6" t="s">
        <v>227</v>
      </c>
      <c r="E2532" s="6" t="s">
        <v>298</v>
      </c>
      <c r="F2532" s="7">
        <v>-1824.0699999999997</v>
      </c>
      <c r="G2532" s="7">
        <v>-731.51000000000204</v>
      </c>
      <c r="H2532" s="8">
        <v>-1410.6900000000023</v>
      </c>
    </row>
    <row r="2533" spans="1:8">
      <c r="A2533" s="4" t="s">
        <v>5795</v>
      </c>
      <c r="B2533" s="5" t="s">
        <v>120</v>
      </c>
      <c r="C2533" s="6" t="s">
        <v>537</v>
      </c>
      <c r="D2533" s="6" t="s">
        <v>538</v>
      </c>
      <c r="E2533" s="6" t="s">
        <v>5796</v>
      </c>
      <c r="F2533" s="7">
        <v>6173.6900000000023</v>
      </c>
      <c r="G2533" s="7">
        <v>-9769.6299999999974</v>
      </c>
      <c r="H2533" s="8">
        <v>49088</v>
      </c>
    </row>
    <row r="2534" spans="1:8">
      <c r="A2534" s="4" t="s">
        <v>5797</v>
      </c>
      <c r="B2534" s="5" t="s">
        <v>100</v>
      </c>
      <c r="C2534" s="6" t="s">
        <v>3263</v>
      </c>
      <c r="D2534" s="6" t="s">
        <v>3264</v>
      </c>
      <c r="E2534" s="6" t="s">
        <v>1437</v>
      </c>
      <c r="F2534" s="7">
        <v>-180.33000000000175</v>
      </c>
      <c r="G2534" s="7">
        <v>780.4900000000016</v>
      </c>
      <c r="H2534" s="8">
        <v>284.27000000000044</v>
      </c>
    </row>
    <row r="2535" spans="1:8">
      <c r="A2535" s="4" t="s">
        <v>5798</v>
      </c>
      <c r="B2535" s="5" t="s">
        <v>707</v>
      </c>
      <c r="C2535" s="6" t="s">
        <v>3360</v>
      </c>
      <c r="D2535" s="6" t="s">
        <v>3361</v>
      </c>
      <c r="E2535" s="6" t="s">
        <v>2474</v>
      </c>
      <c r="F2535" s="7">
        <v>7108.8399999999965</v>
      </c>
      <c r="G2535" s="7">
        <v>14073.779999999999</v>
      </c>
      <c r="H2535" s="8">
        <v>1747.0899999999965</v>
      </c>
    </row>
    <row r="2536" spans="1:8">
      <c r="A2536" s="4" t="s">
        <v>5799</v>
      </c>
      <c r="B2536" s="5" t="s">
        <v>871</v>
      </c>
      <c r="C2536" s="6" t="s">
        <v>501</v>
      </c>
      <c r="D2536" s="6" t="s">
        <v>502</v>
      </c>
      <c r="E2536" s="6" t="s">
        <v>5800</v>
      </c>
      <c r="F2536" s="7">
        <v>844.88999999999942</v>
      </c>
      <c r="G2536" s="7">
        <v>991.86999999999534</v>
      </c>
      <c r="H2536" s="8">
        <v>5508.820000000007</v>
      </c>
    </row>
    <row r="2537" spans="1:8">
      <c r="A2537" s="4" t="s">
        <v>5801</v>
      </c>
      <c r="B2537" s="5" t="s">
        <v>2341</v>
      </c>
      <c r="C2537" s="6" t="s">
        <v>1805</v>
      </c>
      <c r="D2537" s="6" t="s">
        <v>1806</v>
      </c>
      <c r="E2537" s="6" t="s">
        <v>5802</v>
      </c>
      <c r="F2537" s="7">
        <v>-12918.940000000002</v>
      </c>
      <c r="G2537" s="7">
        <v>-12265.870000000003</v>
      </c>
      <c r="H2537" s="8">
        <v>-10766.510000000002</v>
      </c>
    </row>
    <row r="2538" spans="1:8">
      <c r="A2538" s="4" t="s">
        <v>5803</v>
      </c>
      <c r="B2538" s="5" t="s">
        <v>14</v>
      </c>
      <c r="C2538" s="6" t="s">
        <v>15</v>
      </c>
      <c r="D2538" s="6" t="s">
        <v>16</v>
      </c>
      <c r="E2538" s="6" t="s">
        <v>5804</v>
      </c>
      <c r="F2538" s="7">
        <v>-831.52000000000407</v>
      </c>
      <c r="G2538" s="7">
        <v>-696.44999999999709</v>
      </c>
      <c r="H2538" s="8">
        <v>877.61000000000058</v>
      </c>
    </row>
    <row r="2539" spans="1:8">
      <c r="A2539" s="4" t="s">
        <v>5805</v>
      </c>
      <c r="B2539" s="5" t="s">
        <v>3558</v>
      </c>
      <c r="C2539" s="6" t="s">
        <v>3273</v>
      </c>
      <c r="D2539" s="6" t="s">
        <v>3274</v>
      </c>
      <c r="E2539" s="6" t="s">
        <v>5806</v>
      </c>
      <c r="F2539" s="7">
        <v>-711.19000000000233</v>
      </c>
      <c r="G2539" s="7">
        <v>-2137.6999999999971</v>
      </c>
      <c r="H2539" s="8">
        <v>902.19000000000233</v>
      </c>
    </row>
    <row r="2540" spans="1:8">
      <c r="A2540" s="4" t="s">
        <v>5807</v>
      </c>
      <c r="B2540" s="5" t="s">
        <v>2233</v>
      </c>
      <c r="C2540" s="6" t="s">
        <v>1502</v>
      </c>
      <c r="D2540" s="6" t="s">
        <v>46</v>
      </c>
      <c r="E2540" s="6" t="s">
        <v>5808</v>
      </c>
      <c r="F2540" s="7">
        <v>17831.57</v>
      </c>
      <c r="G2540" s="7">
        <v>18233</v>
      </c>
      <c r="H2540" s="8">
        <v>17430</v>
      </c>
    </row>
    <row r="2541" spans="1:8">
      <c r="A2541" s="4" t="s">
        <v>5809</v>
      </c>
      <c r="B2541" s="5" t="s">
        <v>1724</v>
      </c>
      <c r="C2541" s="6" t="s">
        <v>1146</v>
      </c>
      <c r="D2541" s="6" t="s">
        <v>1147</v>
      </c>
      <c r="E2541" s="6" t="s">
        <v>5810</v>
      </c>
      <c r="F2541" s="7">
        <v>-77507.640000000014</v>
      </c>
      <c r="G2541" s="7">
        <v>-43774.709999999992</v>
      </c>
      <c r="H2541" s="8">
        <v>-53184.01999999999</v>
      </c>
    </row>
    <row r="2542" spans="1:8">
      <c r="A2542" s="4" t="s">
        <v>5811</v>
      </c>
      <c r="B2542" s="5" t="s">
        <v>2767</v>
      </c>
      <c r="C2542" s="6" t="s">
        <v>2392</v>
      </c>
      <c r="D2542" s="6" t="s">
        <v>2393</v>
      </c>
      <c r="E2542" s="6" t="s">
        <v>5292</v>
      </c>
      <c r="F2542" s="7">
        <v>-1202.179999999993</v>
      </c>
      <c r="G2542" s="7">
        <v>-41.210000000006403</v>
      </c>
      <c r="H2542" s="8">
        <v>1354.1399999999994</v>
      </c>
    </row>
    <row r="2543" spans="1:8">
      <c r="A2543" s="4" t="s">
        <v>5812</v>
      </c>
      <c r="B2543" s="5" t="s">
        <v>60</v>
      </c>
      <c r="C2543" s="6" t="s">
        <v>1266</v>
      </c>
      <c r="D2543" s="6" t="s">
        <v>1267</v>
      </c>
      <c r="E2543" s="6" t="s">
        <v>5813</v>
      </c>
      <c r="F2543" s="7">
        <v>-5764.9499999999971</v>
      </c>
      <c r="G2543" s="7">
        <v>-6259.68</v>
      </c>
      <c r="H2543" s="8">
        <v>-7001.1699999999983</v>
      </c>
    </row>
    <row r="2544" spans="1:8">
      <c r="A2544" s="4" t="s">
        <v>5814</v>
      </c>
      <c r="B2544" s="5" t="s">
        <v>5815</v>
      </c>
      <c r="C2544" s="6" t="s">
        <v>518</v>
      </c>
      <c r="D2544" s="6" t="s">
        <v>519</v>
      </c>
      <c r="E2544" s="6" t="s">
        <v>347</v>
      </c>
      <c r="F2544" s="7">
        <v>1910.7700000000041</v>
      </c>
      <c r="G2544" s="7">
        <v>-5844.429999999993</v>
      </c>
      <c r="H2544" s="8">
        <v>-5114.8899999999994</v>
      </c>
    </row>
    <row r="2545" spans="1:8">
      <c r="A2545" s="4" t="s">
        <v>5816</v>
      </c>
      <c r="B2545" s="5" t="s">
        <v>2027</v>
      </c>
      <c r="C2545" s="6" t="s">
        <v>3395</v>
      </c>
      <c r="D2545" s="6" t="s">
        <v>3396</v>
      </c>
      <c r="E2545" s="6" t="s">
        <v>32</v>
      </c>
      <c r="F2545" s="7">
        <v>-2104.8600000000006</v>
      </c>
      <c r="G2545" s="7">
        <v>-2773.1699999999983</v>
      </c>
      <c r="H2545" s="8">
        <v>-5087.8699999999953</v>
      </c>
    </row>
    <row r="2546" spans="1:8">
      <c r="A2546" s="4" t="s">
        <v>5817</v>
      </c>
      <c r="B2546" s="5" t="s">
        <v>5818</v>
      </c>
      <c r="C2546" s="6" t="s">
        <v>320</v>
      </c>
      <c r="D2546" s="6" t="s">
        <v>321</v>
      </c>
      <c r="E2546" s="6" t="s">
        <v>205</v>
      </c>
      <c r="F2546" s="7">
        <v>-827.38000000000466</v>
      </c>
      <c r="G2546" s="7">
        <v>706.97000000000116</v>
      </c>
      <c r="H2546" s="8">
        <v>35465.880000000005</v>
      </c>
    </row>
    <row r="2547" spans="1:8">
      <c r="A2547" s="4" t="s">
        <v>5819</v>
      </c>
      <c r="B2547" s="5" t="s">
        <v>120</v>
      </c>
      <c r="C2547" s="6" t="s">
        <v>509</v>
      </c>
      <c r="D2547" s="6" t="s">
        <v>510</v>
      </c>
      <c r="E2547" s="6" t="s">
        <v>2786</v>
      </c>
      <c r="F2547" s="7">
        <v>-3117.1600000000035</v>
      </c>
      <c r="G2547" s="7">
        <v>-10689.570000000007</v>
      </c>
      <c r="H2547" s="8">
        <v>-1045.6000000000058</v>
      </c>
    </row>
    <row r="2548" spans="1:8">
      <c r="A2548" s="4" t="s">
        <v>5820</v>
      </c>
      <c r="B2548" s="5" t="s">
        <v>939</v>
      </c>
      <c r="C2548" s="6" t="s">
        <v>940</v>
      </c>
      <c r="D2548" s="6" t="s">
        <v>941</v>
      </c>
      <c r="E2548" s="6" t="s">
        <v>5821</v>
      </c>
      <c r="F2548" s="7">
        <v>-3207.2400000000052</v>
      </c>
      <c r="G2548" s="7">
        <v>909.25999999999476</v>
      </c>
      <c r="H2548" s="8">
        <v>1070.3800000000047</v>
      </c>
    </row>
    <row r="2549" spans="1:8">
      <c r="A2549" s="4" t="s">
        <v>5822</v>
      </c>
      <c r="B2549" s="5" t="s">
        <v>4276</v>
      </c>
      <c r="C2549" s="6" t="s">
        <v>1186</v>
      </c>
      <c r="D2549" s="6" t="s">
        <v>1187</v>
      </c>
      <c r="E2549" s="6" t="s">
        <v>5823</v>
      </c>
      <c r="F2549" s="7">
        <v>-93.110000000000582</v>
      </c>
      <c r="G2549" s="7">
        <v>1414.2699999999968</v>
      </c>
      <c r="H2549" s="8">
        <v>33803</v>
      </c>
    </row>
    <row r="2550" spans="1:8">
      <c r="A2550" s="4" t="s">
        <v>5824</v>
      </c>
      <c r="B2550" s="5" t="s">
        <v>1941</v>
      </c>
      <c r="C2550" s="6" t="s">
        <v>3416</v>
      </c>
      <c r="D2550" s="6" t="s">
        <v>3417</v>
      </c>
      <c r="E2550" s="6" t="s">
        <v>3406</v>
      </c>
      <c r="F2550" s="7">
        <v>19774.830000000002</v>
      </c>
      <c r="G2550" s="7">
        <v>7625.5400000000009</v>
      </c>
      <c r="H2550" s="8">
        <v>13606.04</v>
      </c>
    </row>
    <row r="2551" spans="1:8">
      <c r="A2551" s="4" t="s">
        <v>5825</v>
      </c>
      <c r="B2551" s="5" t="s">
        <v>19</v>
      </c>
      <c r="C2551" s="6" t="s">
        <v>1712</v>
      </c>
      <c r="D2551" s="6" t="s">
        <v>1713</v>
      </c>
      <c r="E2551" s="6" t="s">
        <v>1316</v>
      </c>
      <c r="F2551" s="7">
        <v>802.08999999999651</v>
      </c>
      <c r="G2551" s="7">
        <v>2190.6399999999994</v>
      </c>
      <c r="H2551" s="8">
        <v>1828.9400000000023</v>
      </c>
    </row>
    <row r="2552" spans="1:8">
      <c r="A2552" s="4" t="s">
        <v>5826</v>
      </c>
      <c r="B2552" s="5" t="s">
        <v>120</v>
      </c>
      <c r="C2552" s="6" t="s">
        <v>1150</v>
      </c>
      <c r="D2552" s="6" t="s">
        <v>1151</v>
      </c>
      <c r="E2552" s="6" t="s">
        <v>1888</v>
      </c>
      <c r="F2552" s="7">
        <v>-47411.149999999994</v>
      </c>
      <c r="G2552" s="7">
        <v>-41134.69</v>
      </c>
      <c r="H2552" s="8">
        <v>-14549.300000000003</v>
      </c>
    </row>
    <row r="2553" spans="1:8">
      <c r="A2553" s="4" t="s">
        <v>5827</v>
      </c>
      <c r="B2553" s="5" t="s">
        <v>397</v>
      </c>
      <c r="C2553" s="6" t="s">
        <v>398</v>
      </c>
      <c r="D2553" s="6" t="s">
        <v>399</v>
      </c>
      <c r="E2553" s="6" t="s">
        <v>5828</v>
      </c>
      <c r="F2553" s="7">
        <v>-16597.759999999995</v>
      </c>
      <c r="G2553" s="7">
        <v>-14311.940000000002</v>
      </c>
      <c r="H2553" s="8">
        <v>-11438.039999999994</v>
      </c>
    </row>
    <row r="2554" spans="1:8">
      <c r="A2554" s="4" t="s">
        <v>5829</v>
      </c>
      <c r="B2554" s="5" t="s">
        <v>428</v>
      </c>
      <c r="C2554" s="6" t="s">
        <v>816</v>
      </c>
      <c r="D2554" s="6" t="s">
        <v>817</v>
      </c>
      <c r="E2554" s="6" t="s">
        <v>5830</v>
      </c>
      <c r="F2554" s="7">
        <v>29128.65</v>
      </c>
      <c r="G2554" s="7">
        <v>30896.379999999997</v>
      </c>
      <c r="H2554" s="8">
        <v>30231.739999999998</v>
      </c>
    </row>
    <row r="2555" spans="1:8">
      <c r="A2555" s="4" t="s">
        <v>5831</v>
      </c>
      <c r="B2555" s="5" t="s">
        <v>1190</v>
      </c>
      <c r="C2555" s="6" t="s">
        <v>1024</v>
      </c>
      <c r="D2555" s="6" t="s">
        <v>1025</v>
      </c>
      <c r="E2555" s="6" t="s">
        <v>5832</v>
      </c>
      <c r="F2555" s="7">
        <v>-703.9600000000064</v>
      </c>
      <c r="G2555" s="7">
        <v>2081.8999999999942</v>
      </c>
      <c r="H2555" s="8">
        <v>2066.489999999998</v>
      </c>
    </row>
    <row r="2556" spans="1:8">
      <c r="A2556" s="4" t="s">
        <v>5833</v>
      </c>
      <c r="B2556" s="5" t="s">
        <v>1505</v>
      </c>
      <c r="C2556" s="6" t="s">
        <v>952</v>
      </c>
      <c r="D2556" s="6" t="s">
        <v>953</v>
      </c>
      <c r="E2556" s="6" t="s">
        <v>5834</v>
      </c>
      <c r="F2556" s="7">
        <v>-29960.149999999994</v>
      </c>
      <c r="G2556" s="7">
        <v>-23214.990000000005</v>
      </c>
      <c r="H2556" s="8">
        <v>-7444.8000000000029</v>
      </c>
    </row>
    <row r="2557" spans="1:8">
      <c r="A2557" s="4" t="s">
        <v>5835</v>
      </c>
      <c r="B2557" s="5" t="s">
        <v>1221</v>
      </c>
      <c r="C2557" s="6" t="s">
        <v>1610</v>
      </c>
      <c r="D2557" s="6" t="s">
        <v>1611</v>
      </c>
      <c r="E2557" s="6" t="s">
        <v>5836</v>
      </c>
      <c r="F2557" s="7">
        <v>311.77999999999884</v>
      </c>
      <c r="G2557" s="7">
        <v>-2146.2099999999991</v>
      </c>
      <c r="H2557" s="8">
        <v>4376.4400000000023</v>
      </c>
    </row>
    <row r="2558" spans="1:8">
      <c r="A2558" s="4" t="s">
        <v>5837</v>
      </c>
      <c r="B2558" s="5" t="s">
        <v>1095</v>
      </c>
      <c r="C2558" s="6" t="s">
        <v>3466</v>
      </c>
      <c r="D2558" s="6" t="s">
        <v>3467</v>
      </c>
      <c r="E2558" s="6" t="s">
        <v>5838</v>
      </c>
      <c r="F2558" s="7">
        <v>-818.0199999999968</v>
      </c>
      <c r="G2558" s="7">
        <v>-1048.5699999999997</v>
      </c>
      <c r="H2558" s="8">
        <v>484</v>
      </c>
    </row>
    <row r="2559" spans="1:8">
      <c r="A2559" s="4" t="s">
        <v>5839</v>
      </c>
      <c r="B2559" s="5" t="s">
        <v>1377</v>
      </c>
      <c r="C2559" s="6" t="s">
        <v>1378</v>
      </c>
      <c r="D2559" s="6" t="s">
        <v>1379</v>
      </c>
      <c r="E2559" s="6" t="s">
        <v>3279</v>
      </c>
      <c r="F2559" s="7">
        <v>4970.239999999998</v>
      </c>
      <c r="G2559" s="7">
        <v>-644.52999999999884</v>
      </c>
      <c r="H2559" s="8">
        <v>5534.3000000000029</v>
      </c>
    </row>
    <row r="2560" spans="1:8">
      <c r="A2560" s="4" t="s">
        <v>5840</v>
      </c>
      <c r="B2560" s="5" t="s">
        <v>5841</v>
      </c>
      <c r="C2560" s="6" t="s">
        <v>5710</v>
      </c>
      <c r="D2560" s="6" t="s">
        <v>5711</v>
      </c>
      <c r="E2560" s="6" t="s">
        <v>5842</v>
      </c>
      <c r="F2560" s="7">
        <v>1441.7799999999988</v>
      </c>
      <c r="G2560" s="7">
        <v>3313.0199999999968</v>
      </c>
      <c r="H2560" s="8">
        <v>916.81999999999971</v>
      </c>
    </row>
    <row r="2561" spans="1:8">
      <c r="A2561" s="4" t="s">
        <v>5843</v>
      </c>
      <c r="B2561" s="5" t="s">
        <v>120</v>
      </c>
      <c r="C2561" s="6" t="s">
        <v>2063</v>
      </c>
      <c r="D2561" s="6" t="s">
        <v>2064</v>
      </c>
      <c r="E2561" s="6" t="s">
        <v>1903</v>
      </c>
      <c r="F2561" s="7">
        <v>-42765.7</v>
      </c>
      <c r="G2561" s="7">
        <v>-66256.420000000013</v>
      </c>
      <c r="H2561" s="8">
        <v>-68531.649999999994</v>
      </c>
    </row>
    <row r="2562" spans="1:8">
      <c r="A2562" s="4" t="s">
        <v>5844</v>
      </c>
      <c r="B2562" s="5" t="s">
        <v>157</v>
      </c>
      <c r="C2562" s="6" t="s">
        <v>2838</v>
      </c>
      <c r="D2562" s="6" t="s">
        <v>2839</v>
      </c>
      <c r="E2562" s="6" t="s">
        <v>5845</v>
      </c>
      <c r="F2562" s="7">
        <v>-3815.9100000000035</v>
      </c>
      <c r="G2562" s="7">
        <v>-10247.940000000002</v>
      </c>
      <c r="H2562" s="8">
        <v>18302.009999999998</v>
      </c>
    </row>
    <row r="2563" spans="1:8">
      <c r="A2563" s="4" t="s">
        <v>5846</v>
      </c>
      <c r="B2563" s="5" t="s">
        <v>120</v>
      </c>
      <c r="C2563" s="6" t="s">
        <v>3843</v>
      </c>
      <c r="D2563" s="6" t="s">
        <v>3844</v>
      </c>
      <c r="E2563" s="6" t="s">
        <v>5847</v>
      </c>
      <c r="F2563" s="7">
        <v>4416.1499999999942</v>
      </c>
      <c r="G2563" s="7">
        <v>-952.38000000000466</v>
      </c>
      <c r="H2563" s="8">
        <v>2144.7100000000064</v>
      </c>
    </row>
    <row r="2564" spans="1:8">
      <c r="A2564" s="4" t="s">
        <v>5848</v>
      </c>
      <c r="B2564" s="5" t="s">
        <v>120</v>
      </c>
      <c r="C2564" s="6" t="s">
        <v>1353</v>
      </c>
      <c r="D2564" s="6" t="s">
        <v>1354</v>
      </c>
      <c r="E2564" s="6" t="s">
        <v>5849</v>
      </c>
      <c r="F2564" s="7">
        <v>3851.8699999999953</v>
      </c>
      <c r="G2564" s="7">
        <v>-9178.9400000000023</v>
      </c>
      <c r="H2564" s="8">
        <v>-4109.4100000000035</v>
      </c>
    </row>
    <row r="2565" spans="1:8">
      <c r="A2565" s="4" t="s">
        <v>5850</v>
      </c>
      <c r="B2565" s="5" t="s">
        <v>740</v>
      </c>
      <c r="C2565" s="6" t="s">
        <v>1178</v>
      </c>
      <c r="D2565" s="6" t="s">
        <v>1179</v>
      </c>
      <c r="E2565" s="6" t="s">
        <v>2355</v>
      </c>
      <c r="F2565" s="7">
        <v>-1662.4199999999983</v>
      </c>
      <c r="G2565" s="7">
        <v>-1496.1600000000035</v>
      </c>
      <c r="H2565" s="8">
        <v>2306.4300000000003</v>
      </c>
    </row>
    <row r="2566" spans="1:8">
      <c r="A2566" s="4" t="s">
        <v>5851</v>
      </c>
      <c r="B2566" s="5" t="s">
        <v>732</v>
      </c>
      <c r="C2566" s="6" t="s">
        <v>733</v>
      </c>
      <c r="D2566" s="6" t="s">
        <v>734</v>
      </c>
      <c r="E2566" s="6" t="s">
        <v>3190</v>
      </c>
      <c r="F2566" s="7">
        <v>-3829.2200000000012</v>
      </c>
      <c r="G2566" s="7">
        <v>-8120.8500000000058</v>
      </c>
      <c r="H2566" s="8">
        <v>-4759.3099999999977</v>
      </c>
    </row>
    <row r="2567" spans="1:8">
      <c r="A2567" s="4" t="s">
        <v>5852</v>
      </c>
      <c r="B2567" s="5" t="s">
        <v>584</v>
      </c>
      <c r="C2567" s="6" t="s">
        <v>1576</v>
      </c>
      <c r="D2567" s="6" t="s">
        <v>1577</v>
      </c>
      <c r="E2567" s="6" t="s">
        <v>2605</v>
      </c>
      <c r="F2567" s="7">
        <v>-21312.730000000003</v>
      </c>
      <c r="G2567" s="7">
        <v>-21584.14</v>
      </c>
      <c r="H2567" s="8">
        <v>-24613.25</v>
      </c>
    </row>
    <row r="2568" spans="1:8">
      <c r="A2568" s="4" t="s">
        <v>5853</v>
      </c>
      <c r="B2568" s="5" t="s">
        <v>39</v>
      </c>
      <c r="C2568" s="6" t="s">
        <v>40</v>
      </c>
      <c r="D2568" s="6" t="s">
        <v>41</v>
      </c>
      <c r="E2568" s="6" t="s">
        <v>5533</v>
      </c>
      <c r="F2568" s="7">
        <v>-7040.93</v>
      </c>
      <c r="G2568" s="7">
        <v>-11786.510000000002</v>
      </c>
      <c r="H2568" s="8">
        <v>-14101.599999999999</v>
      </c>
    </row>
    <row r="2569" spans="1:8">
      <c r="A2569" s="4" t="s">
        <v>5854</v>
      </c>
      <c r="B2569" s="5" t="s">
        <v>237</v>
      </c>
      <c r="C2569" s="6" t="s">
        <v>238</v>
      </c>
      <c r="D2569" s="6" t="s">
        <v>239</v>
      </c>
      <c r="E2569" s="6" t="s">
        <v>5855</v>
      </c>
      <c r="F2569" s="7">
        <v>777.82999999999993</v>
      </c>
      <c r="G2569" s="7">
        <v>87.979999999999563</v>
      </c>
      <c r="H2569" s="8">
        <v>336.30999999999949</v>
      </c>
    </row>
    <row r="2570" spans="1:8">
      <c r="A2570" s="4" t="s">
        <v>5856</v>
      </c>
      <c r="B2570" s="5" t="s">
        <v>1018</v>
      </c>
      <c r="C2570" s="6" t="s">
        <v>1019</v>
      </c>
      <c r="D2570" s="6" t="s">
        <v>1020</v>
      </c>
      <c r="E2570" s="6" t="s">
        <v>5857</v>
      </c>
      <c r="F2570" s="7">
        <v>-1706.739999999998</v>
      </c>
      <c r="G2570" s="7">
        <v>-1737.8399999999965</v>
      </c>
      <c r="H2570" s="8">
        <v>578.72999999999956</v>
      </c>
    </row>
    <row r="2571" spans="1:8">
      <c r="A2571" s="4" t="s">
        <v>5858</v>
      </c>
      <c r="B2571" s="5" t="s">
        <v>202</v>
      </c>
      <c r="C2571" s="6" t="s">
        <v>2834</v>
      </c>
      <c r="D2571" s="6" t="s">
        <v>2835</v>
      </c>
      <c r="E2571" s="6" t="s">
        <v>5859</v>
      </c>
      <c r="F2571" s="7">
        <v>592.75</v>
      </c>
      <c r="G2571" s="7">
        <v>-599.2699999999968</v>
      </c>
      <c r="H2571" s="8">
        <v>1800.6800000000003</v>
      </c>
    </row>
    <row r="2572" spans="1:8">
      <c r="A2572" s="4" t="s">
        <v>5860</v>
      </c>
      <c r="B2572" s="5" t="s">
        <v>2675</v>
      </c>
      <c r="C2572" s="6" t="s">
        <v>1712</v>
      </c>
      <c r="D2572" s="6" t="s">
        <v>1713</v>
      </c>
      <c r="E2572" s="6" t="s">
        <v>5626</v>
      </c>
      <c r="F2572" s="7">
        <v>31.959999999999127</v>
      </c>
      <c r="G2572" s="7">
        <v>-208.83000000000175</v>
      </c>
      <c r="H2572" s="8">
        <v>1897.9700000000012</v>
      </c>
    </row>
    <row r="2573" spans="1:8">
      <c r="A2573" s="4" t="s">
        <v>5861</v>
      </c>
      <c r="B2573" s="5" t="s">
        <v>908</v>
      </c>
      <c r="C2573" s="6" t="s">
        <v>259</v>
      </c>
      <c r="D2573" s="6" t="s">
        <v>260</v>
      </c>
      <c r="E2573" s="6" t="s">
        <v>4175</v>
      </c>
      <c r="F2573" s="7">
        <v>-113.88000000000102</v>
      </c>
      <c r="G2573" s="7">
        <v>4010.8600000000006</v>
      </c>
      <c r="H2573" s="8">
        <v>28488</v>
      </c>
    </row>
    <row r="2574" spans="1:8">
      <c r="A2574" s="4" t="s">
        <v>5862</v>
      </c>
      <c r="B2574" s="5" t="s">
        <v>1270</v>
      </c>
      <c r="C2574" s="6" t="s">
        <v>1271</v>
      </c>
      <c r="D2574" s="6" t="s">
        <v>1272</v>
      </c>
      <c r="E2574" s="6" t="s">
        <v>5863</v>
      </c>
      <c r="F2574" s="7">
        <v>-4362.93</v>
      </c>
      <c r="G2574" s="7">
        <v>-15770.54</v>
      </c>
      <c r="H2574" s="8">
        <v>-11149.349999999999</v>
      </c>
    </row>
    <row r="2575" spans="1:8">
      <c r="A2575" s="4" t="s">
        <v>5864</v>
      </c>
      <c r="B2575" s="5" t="s">
        <v>1973</v>
      </c>
      <c r="C2575" s="6" t="s">
        <v>3088</v>
      </c>
      <c r="D2575" s="6" t="s">
        <v>3089</v>
      </c>
      <c r="E2575" s="6" t="s">
        <v>2427</v>
      </c>
      <c r="F2575" s="7">
        <v>-10743.619999999995</v>
      </c>
      <c r="G2575" s="7">
        <v>-4705.1600000000035</v>
      </c>
      <c r="H2575" s="8">
        <v>-19457.97</v>
      </c>
    </row>
    <row r="2576" spans="1:8">
      <c r="A2576" s="4" t="s">
        <v>5865</v>
      </c>
      <c r="B2576" s="5" t="s">
        <v>1656</v>
      </c>
      <c r="C2576" s="6" t="s">
        <v>1712</v>
      </c>
      <c r="D2576" s="6" t="s">
        <v>1713</v>
      </c>
      <c r="E2576" s="6" t="s">
        <v>5866</v>
      </c>
      <c r="F2576" s="7">
        <v>8646.4199999999983</v>
      </c>
      <c r="G2576" s="7">
        <v>1830.6699999999983</v>
      </c>
      <c r="H2576" s="8">
        <v>2976.2200000000012</v>
      </c>
    </row>
    <row r="2577" spans="1:8">
      <c r="A2577" s="4" t="s">
        <v>5867</v>
      </c>
      <c r="B2577" s="5" t="s">
        <v>2027</v>
      </c>
      <c r="C2577" s="6" t="s">
        <v>3791</v>
      </c>
      <c r="D2577" s="6" t="s">
        <v>3792</v>
      </c>
      <c r="E2577" s="6" t="s">
        <v>2115</v>
      </c>
      <c r="F2577" s="7">
        <v>-12307.149999999994</v>
      </c>
      <c r="G2577" s="7">
        <v>-11721.740000000005</v>
      </c>
      <c r="H2577" s="8">
        <v>-12669.339999999997</v>
      </c>
    </row>
    <row r="2578" spans="1:8">
      <c r="A2578" s="4" t="s">
        <v>5868</v>
      </c>
      <c r="B2578" s="5" t="s">
        <v>327</v>
      </c>
      <c r="C2578" s="6" t="s">
        <v>245</v>
      </c>
      <c r="D2578" s="6" t="s">
        <v>246</v>
      </c>
      <c r="E2578" s="6" t="s">
        <v>1628</v>
      </c>
      <c r="F2578" s="7">
        <v>8846.4599999999991</v>
      </c>
      <c r="G2578" s="7">
        <v>10052.059999999998</v>
      </c>
      <c r="H2578" s="8">
        <v>41246.270000000004</v>
      </c>
    </row>
    <row r="2579" spans="1:8">
      <c r="A2579" s="4" t="s">
        <v>5869</v>
      </c>
      <c r="B2579" s="5" t="s">
        <v>5870</v>
      </c>
      <c r="C2579" s="6" t="s">
        <v>5871</v>
      </c>
      <c r="D2579" s="6" t="s">
        <v>5872</v>
      </c>
      <c r="E2579" s="6" t="s">
        <v>5873</v>
      </c>
      <c r="F2579" s="7">
        <v>-2438</v>
      </c>
      <c r="G2579" s="7">
        <v>-9186.820000000007</v>
      </c>
      <c r="H2579" s="8">
        <v>-14036.600000000006</v>
      </c>
    </row>
    <row r="2580" spans="1:8">
      <c r="A2580" s="4" t="s">
        <v>5874</v>
      </c>
      <c r="B2580" s="5" t="s">
        <v>157</v>
      </c>
      <c r="C2580" s="6" t="s">
        <v>2063</v>
      </c>
      <c r="D2580" s="6" t="s">
        <v>2064</v>
      </c>
      <c r="E2580" s="6" t="s">
        <v>5875</v>
      </c>
      <c r="F2580" s="7">
        <v>-71559.31</v>
      </c>
      <c r="G2580" s="7">
        <v>-74091.649999999994</v>
      </c>
      <c r="H2580" s="8">
        <v>-69718.350000000006</v>
      </c>
    </row>
    <row r="2581" spans="1:8">
      <c r="A2581" s="4" t="s">
        <v>5876</v>
      </c>
      <c r="B2581" s="5" t="s">
        <v>1163</v>
      </c>
      <c r="C2581" s="6" t="s">
        <v>518</v>
      </c>
      <c r="D2581" s="6" t="s">
        <v>519</v>
      </c>
      <c r="E2581" s="6" t="s">
        <v>5877</v>
      </c>
      <c r="F2581" s="7">
        <v>-6758.0800000000017</v>
      </c>
      <c r="G2581" s="7">
        <v>912.22000000000116</v>
      </c>
      <c r="H2581" s="8">
        <v>-748.88999999999942</v>
      </c>
    </row>
    <row r="2582" spans="1:8">
      <c r="A2582" s="4" t="s">
        <v>5878</v>
      </c>
      <c r="B2582" s="5" t="s">
        <v>225</v>
      </c>
      <c r="C2582" s="6" t="s">
        <v>226</v>
      </c>
      <c r="D2582" s="6" t="s">
        <v>227</v>
      </c>
      <c r="E2582" s="6" t="s">
        <v>5879</v>
      </c>
      <c r="F2582" s="7">
        <v>-764.86000000000058</v>
      </c>
      <c r="G2582" s="7">
        <v>-1055.0999999999985</v>
      </c>
      <c r="H2582" s="8">
        <v>-612.12000000000262</v>
      </c>
    </row>
    <row r="2583" spans="1:8">
      <c r="A2583" s="4" t="s">
        <v>5880</v>
      </c>
      <c r="B2583" s="5" t="s">
        <v>174</v>
      </c>
      <c r="C2583" s="6" t="s">
        <v>1360</v>
      </c>
      <c r="D2583" s="6" t="s">
        <v>1361</v>
      </c>
      <c r="E2583" s="6" t="s">
        <v>416</v>
      </c>
      <c r="F2583" s="7">
        <v>-11893.669999999998</v>
      </c>
      <c r="G2583" s="7">
        <v>-786.92999999999302</v>
      </c>
      <c r="H2583" s="8">
        <v>-3631.2100000000064</v>
      </c>
    </row>
    <row r="2584" spans="1:8">
      <c r="A2584" s="4" t="s">
        <v>5881</v>
      </c>
      <c r="B2584" s="5" t="s">
        <v>1439</v>
      </c>
      <c r="C2584" s="6" t="s">
        <v>86</v>
      </c>
      <c r="D2584" s="6" t="s">
        <v>87</v>
      </c>
      <c r="E2584" s="6" t="s">
        <v>4961</v>
      </c>
      <c r="F2584" s="7">
        <v>-6007.1399999999994</v>
      </c>
      <c r="G2584" s="7">
        <v>-1091.0800000000017</v>
      </c>
      <c r="H2584" s="8">
        <v>350.05999999999767</v>
      </c>
    </row>
    <row r="2585" spans="1:8">
      <c r="A2585" s="4" t="s">
        <v>5882</v>
      </c>
      <c r="B2585" s="5" t="s">
        <v>300</v>
      </c>
      <c r="C2585" s="6" t="s">
        <v>977</v>
      </c>
      <c r="D2585" s="6" t="s">
        <v>978</v>
      </c>
      <c r="E2585" s="6" t="s">
        <v>5883</v>
      </c>
      <c r="F2585" s="7">
        <v>1249.8700000000026</v>
      </c>
      <c r="G2585" s="7">
        <v>-385.31999999999971</v>
      </c>
      <c r="H2585" s="8">
        <v>934.80999999999767</v>
      </c>
    </row>
    <row r="2586" spans="1:8">
      <c r="A2586" s="4" t="s">
        <v>5884</v>
      </c>
      <c r="B2586" s="5" t="s">
        <v>207</v>
      </c>
      <c r="C2586" s="6" t="s">
        <v>208</v>
      </c>
      <c r="D2586" s="6" t="s">
        <v>209</v>
      </c>
      <c r="E2586" s="6" t="s">
        <v>5885</v>
      </c>
      <c r="F2586" s="7">
        <v>-9101.7799999999988</v>
      </c>
      <c r="G2586" s="7">
        <v>-6905.1200000000026</v>
      </c>
      <c r="H2586" s="8">
        <v>-8917.0299999999988</v>
      </c>
    </row>
    <row r="2587" spans="1:8">
      <c r="A2587" s="4" t="s">
        <v>5886</v>
      </c>
      <c r="B2587" s="5" t="s">
        <v>120</v>
      </c>
      <c r="C2587" s="6" t="s">
        <v>736</v>
      </c>
      <c r="D2587" s="6" t="s">
        <v>737</v>
      </c>
      <c r="E2587" s="6" t="s">
        <v>5887</v>
      </c>
      <c r="F2587" s="7">
        <v>-30975.42</v>
      </c>
      <c r="G2587" s="7">
        <v>-35888.949999999997</v>
      </c>
      <c r="H2587" s="8">
        <v>-32698.770000000004</v>
      </c>
    </row>
    <row r="2588" spans="1:8">
      <c r="A2588" s="4" t="s">
        <v>5888</v>
      </c>
      <c r="B2588" s="5" t="s">
        <v>1941</v>
      </c>
      <c r="C2588" s="6" t="s">
        <v>1356</v>
      </c>
      <c r="D2588" s="6" t="s">
        <v>1357</v>
      </c>
      <c r="E2588" s="6" t="s">
        <v>1021</v>
      </c>
      <c r="F2588" s="7">
        <v>20259.55</v>
      </c>
      <c r="G2588" s="7">
        <v>7510.4</v>
      </c>
      <c r="H2588" s="8">
        <v>9518.2999999999993</v>
      </c>
    </row>
    <row r="2589" spans="1:8">
      <c r="A2589" s="4" t="s">
        <v>5889</v>
      </c>
      <c r="B2589" s="5" t="s">
        <v>276</v>
      </c>
      <c r="C2589" s="6" t="s">
        <v>393</v>
      </c>
      <c r="D2589" s="6" t="s">
        <v>394</v>
      </c>
      <c r="E2589" s="6" t="s">
        <v>5890</v>
      </c>
      <c r="F2589" s="7">
        <v>-9959.9000000000015</v>
      </c>
      <c r="G2589" s="7">
        <v>-6476.1100000000006</v>
      </c>
      <c r="H2589" s="8">
        <v>-5745.1999999999971</v>
      </c>
    </row>
    <row r="2590" spans="1:8">
      <c r="A2590" s="4" t="s">
        <v>5891</v>
      </c>
      <c r="B2590" s="5" t="s">
        <v>3566</v>
      </c>
      <c r="C2590" s="6" t="s">
        <v>1318</v>
      </c>
      <c r="D2590" s="6" t="s">
        <v>1319</v>
      </c>
      <c r="E2590" s="6" t="s">
        <v>3419</v>
      </c>
      <c r="F2590" s="7">
        <v>-2596.489999999998</v>
      </c>
      <c r="G2590" s="7">
        <v>-2650.1800000000003</v>
      </c>
      <c r="H2590" s="8">
        <v>-1206.7900000000009</v>
      </c>
    </row>
    <row r="2591" spans="1:8">
      <c r="A2591" s="4" t="s">
        <v>5892</v>
      </c>
      <c r="B2591" s="5" t="s">
        <v>5893</v>
      </c>
      <c r="C2591" s="6" t="s">
        <v>2608</v>
      </c>
      <c r="D2591" s="6" t="s">
        <v>2609</v>
      </c>
      <c r="E2591" s="6" t="s">
        <v>5894</v>
      </c>
      <c r="F2591" s="7">
        <v>-92.009999999994761</v>
      </c>
      <c r="G2591" s="7">
        <v>1757.5800000000017</v>
      </c>
      <c r="H2591" s="8">
        <v>1014.2899999999936</v>
      </c>
    </row>
    <row r="2592" spans="1:8">
      <c r="A2592" s="4" t="s">
        <v>5895</v>
      </c>
      <c r="B2592" s="5" t="s">
        <v>584</v>
      </c>
      <c r="C2592" s="6" t="s">
        <v>5896</v>
      </c>
      <c r="D2592" s="6" t="s">
        <v>5897</v>
      </c>
      <c r="E2592" s="6" t="s">
        <v>869</v>
      </c>
      <c r="F2592" s="7">
        <v>-6489</v>
      </c>
      <c r="G2592" s="7">
        <v>-5492.07</v>
      </c>
      <c r="H2592" s="8">
        <v>-1889.8899999999994</v>
      </c>
    </row>
    <row r="2593" spans="1:8">
      <c r="A2593" s="4" t="s">
        <v>5898</v>
      </c>
      <c r="B2593" s="5" t="s">
        <v>5440</v>
      </c>
      <c r="C2593" s="6" t="s">
        <v>4554</v>
      </c>
      <c r="D2593" s="6" t="s">
        <v>4555</v>
      </c>
      <c r="E2593" s="6" t="s">
        <v>5899</v>
      </c>
      <c r="F2593" s="7">
        <v>-1093.0299999999988</v>
      </c>
      <c r="G2593" s="7">
        <v>480.08000000000175</v>
      </c>
      <c r="H2593" s="8">
        <v>9429.4000000000015</v>
      </c>
    </row>
    <row r="2594" spans="1:8">
      <c r="A2594" s="4" t="s">
        <v>5900</v>
      </c>
      <c r="B2594" s="5" t="s">
        <v>120</v>
      </c>
      <c r="C2594" s="6" t="s">
        <v>35</v>
      </c>
      <c r="D2594" s="6" t="s">
        <v>36</v>
      </c>
      <c r="E2594" s="6" t="s">
        <v>1343</v>
      </c>
      <c r="F2594" s="7">
        <v>-636.25</v>
      </c>
      <c r="G2594" s="7">
        <v>-1901.4900000000052</v>
      </c>
      <c r="H2594" s="8">
        <v>886.69999999999709</v>
      </c>
    </row>
    <row r="2595" spans="1:8">
      <c r="A2595" s="4" t="s">
        <v>5901</v>
      </c>
      <c r="B2595" s="5" t="s">
        <v>337</v>
      </c>
      <c r="C2595" s="6" t="s">
        <v>641</v>
      </c>
      <c r="D2595" s="6" t="s">
        <v>642</v>
      </c>
      <c r="E2595" s="6" t="s">
        <v>2712</v>
      </c>
      <c r="F2595" s="7">
        <v>-969.20999999999913</v>
      </c>
      <c r="G2595" s="7">
        <v>157.40000000000146</v>
      </c>
      <c r="H2595" s="8">
        <v>-2503.6699999999983</v>
      </c>
    </row>
    <row r="2596" spans="1:8">
      <c r="A2596" s="4" t="s">
        <v>5902</v>
      </c>
      <c r="B2596" s="5" t="s">
        <v>1682</v>
      </c>
      <c r="C2596" s="6" t="s">
        <v>296</v>
      </c>
      <c r="D2596" s="6" t="s">
        <v>297</v>
      </c>
      <c r="E2596" s="6" t="s">
        <v>5903</v>
      </c>
      <c r="F2596" s="7">
        <v>-13722.699999999997</v>
      </c>
      <c r="G2596" s="7">
        <v>-13076.440000000002</v>
      </c>
      <c r="H2596" s="8">
        <v>-6300.3399999999965</v>
      </c>
    </row>
    <row r="2597" spans="1:8">
      <c r="A2597" s="4" t="s">
        <v>5904</v>
      </c>
      <c r="B2597" s="5" t="s">
        <v>5905</v>
      </c>
      <c r="C2597" s="6" t="s">
        <v>3155</v>
      </c>
      <c r="D2597" s="6" t="s">
        <v>3156</v>
      </c>
      <c r="E2597" s="6" t="s">
        <v>3516</v>
      </c>
      <c r="F2597" s="7">
        <v>-1021.0899999999965</v>
      </c>
      <c r="G2597" s="7">
        <v>-1169.6100000000006</v>
      </c>
      <c r="H2597" s="8">
        <v>-136.87999999999738</v>
      </c>
    </row>
    <row r="2598" spans="1:8">
      <c r="A2598" s="4" t="s">
        <v>5906</v>
      </c>
      <c r="B2598" s="5" t="s">
        <v>2822</v>
      </c>
      <c r="C2598" s="6" t="s">
        <v>2647</v>
      </c>
      <c r="D2598" s="6" t="s">
        <v>2648</v>
      </c>
      <c r="E2598" s="6" t="s">
        <v>4242</v>
      </c>
      <c r="F2598" s="7">
        <v>-8866.7599999999948</v>
      </c>
      <c r="G2598" s="7">
        <v>-6521.1299999999974</v>
      </c>
      <c r="H2598" s="8">
        <v>-11881.929999999993</v>
      </c>
    </row>
    <row r="2599" spans="1:8">
      <c r="A2599" s="4" t="s">
        <v>5907</v>
      </c>
      <c r="B2599" s="5" t="s">
        <v>267</v>
      </c>
      <c r="C2599" s="6" t="s">
        <v>175</v>
      </c>
      <c r="D2599" s="6" t="s">
        <v>176</v>
      </c>
      <c r="E2599" s="6" t="s">
        <v>2085</v>
      </c>
      <c r="F2599" s="7">
        <v>-7733.3500000000058</v>
      </c>
      <c r="G2599" s="7">
        <v>-9334.3399999999965</v>
      </c>
      <c r="H2599" s="8">
        <v>-11186.509999999995</v>
      </c>
    </row>
    <row r="2600" spans="1:8">
      <c r="A2600" s="4" t="s">
        <v>5908</v>
      </c>
      <c r="B2600" s="5" t="s">
        <v>2892</v>
      </c>
      <c r="C2600" s="6" t="s">
        <v>5909</v>
      </c>
      <c r="D2600" s="6" t="s">
        <v>5910</v>
      </c>
      <c r="E2600" s="6" t="s">
        <v>2315</v>
      </c>
      <c r="F2600" s="7">
        <v>13685.300000000003</v>
      </c>
      <c r="G2600" s="7">
        <v>-2009.9599999999991</v>
      </c>
      <c r="H2600" s="8">
        <v>10390.299999999999</v>
      </c>
    </row>
    <row r="2601" spans="1:8">
      <c r="A2601" s="4" t="s">
        <v>5911</v>
      </c>
      <c r="B2601" s="5" t="s">
        <v>1417</v>
      </c>
      <c r="C2601" s="6" t="s">
        <v>1446</v>
      </c>
      <c r="D2601" s="6" t="s">
        <v>1447</v>
      </c>
      <c r="E2601" s="6" t="s">
        <v>3834</v>
      </c>
      <c r="F2601" s="7">
        <v>-1754.6000000000058</v>
      </c>
      <c r="G2601" s="7">
        <v>320.36999999999534</v>
      </c>
      <c r="H2601" s="8">
        <v>565.86999999999534</v>
      </c>
    </row>
    <row r="2602" spans="1:8">
      <c r="A2602" s="4" t="s">
        <v>5912</v>
      </c>
      <c r="B2602" s="5" t="s">
        <v>984</v>
      </c>
      <c r="C2602" s="6" t="s">
        <v>10</v>
      </c>
      <c r="D2602" s="6" t="s">
        <v>11</v>
      </c>
      <c r="E2602" s="6" t="s">
        <v>922</v>
      </c>
      <c r="F2602" s="7">
        <v>-802.05000000000291</v>
      </c>
      <c r="G2602" s="7">
        <v>881.61000000000058</v>
      </c>
      <c r="H2602" s="8">
        <v>1343.5199999999968</v>
      </c>
    </row>
    <row r="2603" spans="1:8">
      <c r="A2603" s="4" t="s">
        <v>5913</v>
      </c>
      <c r="B2603" s="5" t="s">
        <v>789</v>
      </c>
      <c r="C2603" s="6" t="s">
        <v>790</v>
      </c>
      <c r="D2603" s="6" t="s">
        <v>791</v>
      </c>
      <c r="E2603" s="6" t="s">
        <v>2658</v>
      </c>
      <c r="F2603" s="7">
        <v>1263.1599999999999</v>
      </c>
      <c r="G2603" s="7">
        <v>1332.0600000000004</v>
      </c>
      <c r="H2603" s="8">
        <v>1693.0500000000002</v>
      </c>
    </row>
    <row r="2604" spans="1:8">
      <c r="A2604" s="4" t="s">
        <v>5914</v>
      </c>
      <c r="B2604" s="5" t="s">
        <v>5915</v>
      </c>
      <c r="C2604" s="6" t="s">
        <v>126</v>
      </c>
      <c r="D2604" s="6" t="s">
        <v>127</v>
      </c>
      <c r="E2604" s="6" t="s">
        <v>5916</v>
      </c>
      <c r="F2604" s="7">
        <v>193.27999999999884</v>
      </c>
      <c r="G2604" s="7">
        <v>-1175.4599999999991</v>
      </c>
      <c r="H2604" s="8">
        <v>1886.3199999999997</v>
      </c>
    </row>
    <row r="2605" spans="1:8">
      <c r="A2605" s="4" t="s">
        <v>5917</v>
      </c>
      <c r="B2605" s="5" t="s">
        <v>120</v>
      </c>
      <c r="C2605" s="6" t="s">
        <v>1154</v>
      </c>
      <c r="D2605" s="6" t="s">
        <v>1155</v>
      </c>
      <c r="E2605" s="6" t="s">
        <v>5918</v>
      </c>
      <c r="F2605" s="7">
        <v>-4854.6499999999942</v>
      </c>
      <c r="G2605" s="7">
        <v>5435.4700000000012</v>
      </c>
      <c r="H2605" s="8">
        <v>-2510.6600000000035</v>
      </c>
    </row>
    <row r="2606" spans="1:8">
      <c r="A2606" s="4" t="s">
        <v>5919</v>
      </c>
      <c r="B2606" s="5" t="s">
        <v>232</v>
      </c>
      <c r="C2606" s="6" t="s">
        <v>233</v>
      </c>
      <c r="D2606" s="6" t="s">
        <v>234</v>
      </c>
      <c r="E2606" s="6" t="s">
        <v>5920</v>
      </c>
      <c r="F2606" s="7">
        <v>-17982.699999999997</v>
      </c>
      <c r="G2606" s="7">
        <v>-13648.440000000002</v>
      </c>
      <c r="H2606" s="8">
        <v>-11130.43</v>
      </c>
    </row>
    <row r="2607" spans="1:8">
      <c r="A2607" s="4" t="s">
        <v>5921</v>
      </c>
      <c r="B2607" s="5" t="s">
        <v>125</v>
      </c>
      <c r="C2607" s="6" t="s">
        <v>126</v>
      </c>
      <c r="D2607" s="6" t="s">
        <v>127</v>
      </c>
      <c r="E2607" s="6" t="s">
        <v>1224</v>
      </c>
      <c r="F2607" s="7">
        <v>321.40000000000146</v>
      </c>
      <c r="G2607" s="7">
        <v>5580.510000000002</v>
      </c>
      <c r="H2607" s="8">
        <v>5054.380000000001</v>
      </c>
    </row>
    <row r="2608" spans="1:8">
      <c r="A2608" s="4" t="s">
        <v>5922</v>
      </c>
      <c r="B2608" s="5" t="s">
        <v>120</v>
      </c>
      <c r="C2608" s="6" t="s">
        <v>263</v>
      </c>
      <c r="D2608" s="6" t="s">
        <v>264</v>
      </c>
      <c r="E2608" s="6" t="s">
        <v>5134</v>
      </c>
      <c r="F2608" s="7">
        <v>-37242.449999999997</v>
      </c>
      <c r="G2608" s="7">
        <v>-30408.770000000004</v>
      </c>
      <c r="H2608" s="8">
        <v>-21371.42</v>
      </c>
    </row>
    <row r="2609" spans="1:8">
      <c r="A2609" s="4" t="s">
        <v>5923</v>
      </c>
      <c r="B2609" s="5" t="s">
        <v>267</v>
      </c>
      <c r="C2609" s="6" t="s">
        <v>491</v>
      </c>
      <c r="D2609" s="6" t="s">
        <v>492</v>
      </c>
      <c r="E2609" s="6" t="s">
        <v>683</v>
      </c>
      <c r="F2609" s="7">
        <v>-1964.5800000000017</v>
      </c>
      <c r="G2609" s="7">
        <v>-2054.3600000000006</v>
      </c>
      <c r="H2609" s="8">
        <v>-2757.7599999999948</v>
      </c>
    </row>
    <row r="2610" spans="1:8">
      <c r="A2610" s="4" t="s">
        <v>5924</v>
      </c>
      <c r="B2610" s="5" t="s">
        <v>120</v>
      </c>
      <c r="C2610" s="6" t="s">
        <v>472</v>
      </c>
      <c r="D2610" s="6" t="s">
        <v>473</v>
      </c>
      <c r="E2610" s="6" t="s">
        <v>3432</v>
      </c>
      <c r="F2610" s="7">
        <v>-16144.570000000007</v>
      </c>
      <c r="G2610" s="7">
        <v>-21922.300000000003</v>
      </c>
      <c r="H2610" s="8">
        <v>-8116.5500000000029</v>
      </c>
    </row>
    <row r="2611" spans="1:8">
      <c r="A2611" s="4" t="s">
        <v>5925</v>
      </c>
      <c r="B2611" s="5" t="s">
        <v>120</v>
      </c>
      <c r="C2611" s="6" t="s">
        <v>217</v>
      </c>
      <c r="D2611" s="6" t="s">
        <v>218</v>
      </c>
      <c r="E2611" s="6" t="s">
        <v>1089</v>
      </c>
      <c r="F2611" s="7">
        <v>-22939.300000000003</v>
      </c>
      <c r="G2611" s="7">
        <v>-19013.28</v>
      </c>
      <c r="H2611" s="8">
        <v>-23153.300000000003</v>
      </c>
    </row>
    <row r="2612" spans="1:8">
      <c r="A2612" s="4" t="s">
        <v>5926</v>
      </c>
      <c r="B2612" s="5" t="s">
        <v>157</v>
      </c>
      <c r="C2612" s="6" t="s">
        <v>5684</v>
      </c>
      <c r="D2612" s="6" t="s">
        <v>5685</v>
      </c>
      <c r="E2612" s="6" t="s">
        <v>1456</v>
      </c>
      <c r="F2612" s="7">
        <v>-48276.649999999994</v>
      </c>
      <c r="G2612" s="7">
        <v>-44543.740000000005</v>
      </c>
      <c r="H2612" s="8">
        <v>-16925.570000000007</v>
      </c>
    </row>
    <row r="2613" spans="1:8">
      <c r="A2613" s="4" t="s">
        <v>5927</v>
      </c>
      <c r="B2613" s="5" t="s">
        <v>1417</v>
      </c>
      <c r="C2613" s="6" t="s">
        <v>501</v>
      </c>
      <c r="D2613" s="6" t="s">
        <v>502</v>
      </c>
      <c r="E2613" s="6" t="s">
        <v>5928</v>
      </c>
      <c r="F2613" s="7">
        <v>98.820000000006985</v>
      </c>
      <c r="G2613" s="7">
        <v>2480.1300000000047</v>
      </c>
      <c r="H2613" s="8">
        <v>2826.6999999999971</v>
      </c>
    </row>
    <row r="2614" spans="1:8">
      <c r="A2614" s="4" t="s">
        <v>5929</v>
      </c>
      <c r="B2614" s="5" t="s">
        <v>1163</v>
      </c>
      <c r="C2614" s="6" t="s">
        <v>2075</v>
      </c>
      <c r="D2614" s="6" t="s">
        <v>2076</v>
      </c>
      <c r="E2614" s="6" t="s">
        <v>416</v>
      </c>
      <c r="F2614" s="7">
        <v>-23321.25</v>
      </c>
      <c r="G2614" s="7">
        <v>-14713.309999999998</v>
      </c>
      <c r="H2614" s="8">
        <v>-15378.779999999999</v>
      </c>
    </row>
    <row r="2615" spans="1:8">
      <c r="A2615" s="4" t="s">
        <v>5930</v>
      </c>
      <c r="B2615" s="5" t="s">
        <v>29</v>
      </c>
      <c r="C2615" s="6" t="s">
        <v>546</v>
      </c>
      <c r="D2615" s="6" t="s">
        <v>547</v>
      </c>
      <c r="E2615" s="6" t="s">
        <v>416</v>
      </c>
      <c r="F2615" s="7">
        <v>-12196.270000000004</v>
      </c>
      <c r="G2615" s="7">
        <v>-12668.050000000003</v>
      </c>
      <c r="H2615" s="8">
        <v>-10751.649999999994</v>
      </c>
    </row>
    <row r="2616" spans="1:8">
      <c r="A2616" s="4" t="s">
        <v>5931</v>
      </c>
      <c r="B2616" s="5" t="s">
        <v>120</v>
      </c>
      <c r="C2616" s="6" t="s">
        <v>1867</v>
      </c>
      <c r="D2616" s="6" t="s">
        <v>1868</v>
      </c>
      <c r="E2616" s="6" t="s">
        <v>5932</v>
      </c>
      <c r="F2616" s="7">
        <v>-4940.7400000000052</v>
      </c>
      <c r="G2616" s="7">
        <v>-13508.899999999994</v>
      </c>
      <c r="H2616" s="8">
        <v>-15237.080000000002</v>
      </c>
    </row>
    <row r="2617" spans="1:8">
      <c r="A2617" s="4" t="s">
        <v>5933</v>
      </c>
      <c r="B2617" s="5" t="s">
        <v>4107</v>
      </c>
      <c r="C2617" s="6" t="s">
        <v>3763</v>
      </c>
      <c r="D2617" s="6" t="s">
        <v>3764</v>
      </c>
      <c r="E2617" s="6" t="s">
        <v>5934</v>
      </c>
      <c r="F2617" s="7">
        <v>1273.0299999999988</v>
      </c>
      <c r="G2617" s="7">
        <v>844.16000000000349</v>
      </c>
      <c r="H2617" s="8">
        <v>4124.0099999999948</v>
      </c>
    </row>
    <row r="2618" spans="1:8">
      <c r="A2618" s="4" t="s">
        <v>5935</v>
      </c>
      <c r="B2618" s="5" t="s">
        <v>120</v>
      </c>
      <c r="C2618" s="6" t="s">
        <v>4001</v>
      </c>
      <c r="D2618" s="6" t="s">
        <v>4002</v>
      </c>
      <c r="E2618" s="6" t="s">
        <v>93</v>
      </c>
      <c r="F2618" s="7">
        <v>-31641.729999999996</v>
      </c>
      <c r="G2618" s="7">
        <v>-26350.009999999995</v>
      </c>
      <c r="H2618" s="8">
        <v>-18110.14</v>
      </c>
    </row>
    <row r="2619" spans="1:8">
      <c r="A2619" s="4" t="s">
        <v>5936</v>
      </c>
      <c r="B2619" s="5" t="s">
        <v>612</v>
      </c>
      <c r="C2619" s="6" t="s">
        <v>3692</v>
      </c>
      <c r="D2619" s="6" t="s">
        <v>3693</v>
      </c>
      <c r="E2619" s="6" t="s">
        <v>5937</v>
      </c>
      <c r="F2619" s="7">
        <v>-437.01000000000204</v>
      </c>
      <c r="G2619" s="7">
        <v>-2478.3099999999977</v>
      </c>
      <c r="H2619" s="8">
        <v>-1127.0500000000029</v>
      </c>
    </row>
    <row r="2620" spans="1:8">
      <c r="A2620" s="4" t="s">
        <v>5938</v>
      </c>
      <c r="B2620" s="5" t="s">
        <v>232</v>
      </c>
      <c r="C2620" s="6" t="s">
        <v>233</v>
      </c>
      <c r="D2620" s="6" t="s">
        <v>234</v>
      </c>
      <c r="E2620" s="6" t="s">
        <v>5939</v>
      </c>
      <c r="F2620" s="7">
        <v>-15561.240000000005</v>
      </c>
      <c r="G2620" s="7">
        <v>-9859.3700000000026</v>
      </c>
      <c r="H2620" s="8">
        <v>-8467.3700000000026</v>
      </c>
    </row>
    <row r="2621" spans="1:8">
      <c r="A2621" s="4" t="s">
        <v>5940</v>
      </c>
      <c r="B2621" s="5" t="s">
        <v>931</v>
      </c>
      <c r="C2621" s="6" t="s">
        <v>1648</v>
      </c>
      <c r="D2621" s="6" t="s">
        <v>1649</v>
      </c>
      <c r="E2621" s="6" t="s">
        <v>5941</v>
      </c>
      <c r="F2621" s="7">
        <v>-671.79000000000087</v>
      </c>
      <c r="G2621" s="7">
        <v>-1378.6300000000047</v>
      </c>
      <c r="H2621" s="8">
        <v>80.440000000002328</v>
      </c>
    </row>
    <row r="2622" spans="1:8">
      <c r="A2622" s="4" t="s">
        <v>5942</v>
      </c>
      <c r="B2622" s="5" t="s">
        <v>34</v>
      </c>
      <c r="C2622" s="6" t="s">
        <v>918</v>
      </c>
      <c r="D2622" s="6" t="s">
        <v>919</v>
      </c>
      <c r="E2622" s="6" t="s">
        <v>5943</v>
      </c>
      <c r="F2622" s="7">
        <v>-5731.070000000007</v>
      </c>
      <c r="G2622" s="7">
        <v>-53612.260000000009</v>
      </c>
      <c r="H2622" s="8">
        <v>-48245.070000000007</v>
      </c>
    </row>
    <row r="2623" spans="1:8">
      <c r="A2623" s="4" t="s">
        <v>5944</v>
      </c>
      <c r="B2623" s="5" t="s">
        <v>413</v>
      </c>
      <c r="C2623" s="6" t="s">
        <v>1477</v>
      </c>
      <c r="D2623" s="6" t="s">
        <v>1478</v>
      </c>
      <c r="E2623" s="6" t="s">
        <v>904</v>
      </c>
      <c r="F2623" s="7">
        <v>-5122.3699999999953</v>
      </c>
      <c r="G2623" s="7">
        <v>-7329.8000000000029</v>
      </c>
      <c r="H2623" s="8">
        <v>-10622.919999999998</v>
      </c>
    </row>
    <row r="2624" spans="1:8">
      <c r="A2624" s="4" t="s">
        <v>5945</v>
      </c>
      <c r="B2624" s="5" t="s">
        <v>2197</v>
      </c>
      <c r="C2624" s="6" t="s">
        <v>2063</v>
      </c>
      <c r="D2624" s="6" t="s">
        <v>2064</v>
      </c>
      <c r="E2624" s="6" t="s">
        <v>313</v>
      </c>
      <c r="F2624" s="7">
        <v>-318.34999999999854</v>
      </c>
      <c r="G2624" s="7">
        <v>53.819999999999709</v>
      </c>
      <c r="H2624" s="8">
        <v>20769.22</v>
      </c>
    </row>
    <row r="2625" spans="1:8">
      <c r="A2625" s="4" t="s">
        <v>5946</v>
      </c>
      <c r="B2625" s="5" t="s">
        <v>179</v>
      </c>
      <c r="C2625" s="6" t="s">
        <v>180</v>
      </c>
      <c r="D2625" s="6" t="s">
        <v>181</v>
      </c>
      <c r="E2625" s="6" t="s">
        <v>5947</v>
      </c>
      <c r="F2625" s="7">
        <v>-528.44000000000233</v>
      </c>
      <c r="G2625" s="7">
        <v>-2685.1600000000035</v>
      </c>
      <c r="H2625" s="8">
        <v>-2873.6699999999983</v>
      </c>
    </row>
    <row r="2626" spans="1:8">
      <c r="A2626" s="4" t="s">
        <v>5948</v>
      </c>
      <c r="B2626" s="5" t="s">
        <v>34</v>
      </c>
      <c r="C2626" s="6" t="s">
        <v>5949</v>
      </c>
      <c r="D2626" s="6" t="s">
        <v>5950</v>
      </c>
      <c r="E2626" s="6" t="s">
        <v>5951</v>
      </c>
      <c r="F2626" s="7">
        <v>-22244.509999999995</v>
      </c>
      <c r="G2626" s="7">
        <v>-47715.51999999999</v>
      </c>
      <c r="H2626" s="8">
        <v>-40254.989999999991</v>
      </c>
    </row>
    <row r="2627" spans="1:8">
      <c r="A2627" s="4" t="s">
        <v>5952</v>
      </c>
      <c r="B2627" s="5" t="s">
        <v>120</v>
      </c>
      <c r="C2627" s="6" t="s">
        <v>263</v>
      </c>
      <c r="D2627" s="6" t="s">
        <v>264</v>
      </c>
      <c r="E2627" s="6" t="s">
        <v>2021</v>
      </c>
      <c r="F2627" s="7">
        <v>-70363.420000000013</v>
      </c>
      <c r="G2627" s="7">
        <v>-60483.44</v>
      </c>
      <c r="H2627" s="8">
        <v>-71494.720000000001</v>
      </c>
    </row>
    <row r="2628" spans="1:8">
      <c r="A2628" s="4" t="s">
        <v>5953</v>
      </c>
      <c r="B2628" s="5" t="s">
        <v>100</v>
      </c>
      <c r="C2628" s="6" t="s">
        <v>1251</v>
      </c>
      <c r="D2628" s="6" t="s">
        <v>1252</v>
      </c>
      <c r="E2628" s="6" t="s">
        <v>4668</v>
      </c>
      <c r="F2628" s="7">
        <v>-4270.5999999999985</v>
      </c>
      <c r="G2628" s="7">
        <v>-11522.660000000003</v>
      </c>
      <c r="H2628" s="8">
        <v>-1236.8899999999994</v>
      </c>
    </row>
    <row r="2629" spans="1:8">
      <c r="A2629" s="4" t="s">
        <v>5954</v>
      </c>
      <c r="B2629" s="5" t="s">
        <v>232</v>
      </c>
      <c r="C2629" s="6" t="s">
        <v>233</v>
      </c>
      <c r="D2629" s="6" t="s">
        <v>234</v>
      </c>
      <c r="E2629" s="6" t="s">
        <v>5955</v>
      </c>
      <c r="F2629" s="7">
        <v>-18064.350000000006</v>
      </c>
      <c r="G2629" s="7">
        <v>-9678.3399999999965</v>
      </c>
      <c r="H2629" s="8">
        <v>-6920.0400000000009</v>
      </c>
    </row>
    <row r="2630" spans="1:8">
      <c r="A2630" s="4" t="s">
        <v>5956</v>
      </c>
      <c r="B2630" s="5" t="s">
        <v>778</v>
      </c>
      <c r="C2630" s="6" t="s">
        <v>3535</v>
      </c>
      <c r="D2630" s="6" t="s">
        <v>3536</v>
      </c>
      <c r="E2630" s="6" t="s">
        <v>5957</v>
      </c>
      <c r="F2630" s="7">
        <v>-1060.989999999998</v>
      </c>
      <c r="G2630" s="7">
        <v>-779.48999999999796</v>
      </c>
      <c r="H2630" s="8">
        <v>-430.58999999999651</v>
      </c>
    </row>
    <row r="2631" spans="1:8">
      <c r="A2631" s="4" t="s">
        <v>5956</v>
      </c>
      <c r="B2631" s="5" t="s">
        <v>778</v>
      </c>
      <c r="C2631" s="6" t="s">
        <v>3533</v>
      </c>
      <c r="D2631" s="6" t="s">
        <v>3534</v>
      </c>
      <c r="E2631" s="6" t="s">
        <v>4707</v>
      </c>
      <c r="F2631" s="7">
        <v>32739</v>
      </c>
      <c r="G2631" s="7">
        <v>-779.48999999999796</v>
      </c>
      <c r="H2631" s="8">
        <v>-430.58999999999651</v>
      </c>
    </row>
    <row r="2632" spans="1:8">
      <c r="A2632" s="4" t="s">
        <v>5958</v>
      </c>
      <c r="B2632" s="5" t="s">
        <v>1505</v>
      </c>
      <c r="C2632" s="6" t="s">
        <v>1700</v>
      </c>
      <c r="D2632" s="6" t="s">
        <v>1701</v>
      </c>
      <c r="E2632" s="6" t="s">
        <v>5959</v>
      </c>
      <c r="F2632" s="7">
        <v>-22670</v>
      </c>
      <c r="G2632" s="7">
        <v>-31560.39</v>
      </c>
      <c r="H2632" s="8">
        <v>-8296.1999999999971</v>
      </c>
    </row>
    <row r="2633" spans="1:8">
      <c r="A2633" s="4" t="s">
        <v>5960</v>
      </c>
      <c r="B2633" s="5" t="s">
        <v>100</v>
      </c>
      <c r="C2633" s="6" t="s">
        <v>296</v>
      </c>
      <c r="D2633" s="6" t="s">
        <v>297</v>
      </c>
      <c r="E2633" s="6" t="s">
        <v>196</v>
      </c>
      <c r="F2633" s="7">
        <v>-487.23999999999796</v>
      </c>
      <c r="G2633" s="7">
        <v>-1189.5699999999997</v>
      </c>
      <c r="H2633" s="8">
        <v>248.18999999999869</v>
      </c>
    </row>
    <row r="2634" spans="1:8">
      <c r="A2634" s="4" t="s">
        <v>5961</v>
      </c>
      <c r="B2634" s="5" t="s">
        <v>2341</v>
      </c>
      <c r="C2634" s="6" t="s">
        <v>4755</v>
      </c>
      <c r="D2634" s="6" t="s">
        <v>4756</v>
      </c>
      <c r="E2634" s="6" t="s">
        <v>5962</v>
      </c>
      <c r="F2634" s="7">
        <v>-21104.67</v>
      </c>
      <c r="G2634" s="7">
        <v>-15050.279999999999</v>
      </c>
      <c r="H2634" s="8">
        <v>-12608.61</v>
      </c>
    </row>
    <row r="2635" spans="1:8">
      <c r="A2635" s="4" t="s">
        <v>5963</v>
      </c>
      <c r="B2635" s="5" t="s">
        <v>522</v>
      </c>
      <c r="C2635" s="6" t="s">
        <v>523</v>
      </c>
      <c r="D2635" s="6" t="s">
        <v>524</v>
      </c>
      <c r="E2635" s="6" t="s">
        <v>1848</v>
      </c>
      <c r="F2635" s="7">
        <v>-4846.32</v>
      </c>
      <c r="G2635" s="7">
        <v>6306.1699999999983</v>
      </c>
      <c r="H2635" s="8">
        <v>-564.27000000000044</v>
      </c>
    </row>
    <row r="2636" spans="1:8">
      <c r="A2636" s="4" t="s">
        <v>5964</v>
      </c>
      <c r="B2636" s="5" t="s">
        <v>100</v>
      </c>
      <c r="C2636" s="6" t="s">
        <v>694</v>
      </c>
      <c r="D2636" s="6" t="s">
        <v>695</v>
      </c>
      <c r="E2636" s="6" t="s">
        <v>5763</v>
      </c>
      <c r="F2636" s="7">
        <v>-12693.690000000002</v>
      </c>
      <c r="G2636" s="7">
        <v>-17836.03</v>
      </c>
      <c r="H2636" s="8">
        <v>2830.4500000000007</v>
      </c>
    </row>
    <row r="2637" spans="1:8">
      <c r="A2637" s="4" t="s">
        <v>5965</v>
      </c>
      <c r="B2637" s="5" t="s">
        <v>1682</v>
      </c>
      <c r="C2637" s="6" t="s">
        <v>1576</v>
      </c>
      <c r="D2637" s="6" t="s">
        <v>1577</v>
      </c>
      <c r="E2637" s="6" t="s">
        <v>5966</v>
      </c>
      <c r="F2637" s="7">
        <v>-17003.370000000003</v>
      </c>
      <c r="G2637" s="7">
        <v>-24000.46</v>
      </c>
      <c r="H2637" s="8">
        <v>-23452.15</v>
      </c>
    </row>
    <row r="2638" spans="1:8">
      <c r="A2638" s="4" t="s">
        <v>5967</v>
      </c>
      <c r="B2638" s="5" t="s">
        <v>5818</v>
      </c>
      <c r="C2638" s="6" t="s">
        <v>320</v>
      </c>
      <c r="D2638" s="6" t="s">
        <v>321</v>
      </c>
      <c r="E2638" s="6" t="s">
        <v>5968</v>
      </c>
      <c r="F2638" s="7">
        <v>-812.55999999999767</v>
      </c>
      <c r="G2638" s="7">
        <v>905.4600000000064</v>
      </c>
      <c r="H2638" s="8">
        <v>47868.259999999995</v>
      </c>
    </row>
    <row r="2639" spans="1:8">
      <c r="A2639" s="4" t="s">
        <v>5969</v>
      </c>
      <c r="B2639" s="5" t="s">
        <v>60</v>
      </c>
      <c r="C2639" s="6" t="s">
        <v>794</v>
      </c>
      <c r="D2639" s="6" t="s">
        <v>795</v>
      </c>
      <c r="E2639" s="6" t="s">
        <v>5970</v>
      </c>
      <c r="F2639" s="7">
        <v>-553.62000000000262</v>
      </c>
      <c r="G2639" s="7">
        <v>-1470.9599999999991</v>
      </c>
      <c r="H2639" s="8">
        <v>314.16000000000349</v>
      </c>
    </row>
    <row r="2640" spans="1:8">
      <c r="A2640" s="4" t="s">
        <v>5971</v>
      </c>
      <c r="B2640" s="5" t="s">
        <v>34</v>
      </c>
      <c r="C2640" s="6" t="s">
        <v>121</v>
      </c>
      <c r="D2640" s="6" t="s">
        <v>122</v>
      </c>
      <c r="E2640" s="6" t="s">
        <v>5972</v>
      </c>
      <c r="F2640" s="7">
        <v>-49787.950000000012</v>
      </c>
      <c r="G2640" s="7">
        <v>-38151.800000000003</v>
      </c>
      <c r="H2640" s="8">
        <v>-51549.279999999999</v>
      </c>
    </row>
    <row r="2641" spans="1:8">
      <c r="A2641" s="4" t="s">
        <v>5973</v>
      </c>
      <c r="B2641" s="5" t="s">
        <v>34</v>
      </c>
      <c r="C2641" s="6" t="s">
        <v>1826</v>
      </c>
      <c r="D2641" s="6" t="s">
        <v>1827</v>
      </c>
      <c r="E2641" s="6" t="s">
        <v>5974</v>
      </c>
      <c r="F2641" s="7">
        <v>-3105.3000000000029</v>
      </c>
      <c r="G2641" s="7">
        <v>-545.61999999999534</v>
      </c>
      <c r="H2641" s="8">
        <v>-7515.7799999999988</v>
      </c>
    </row>
    <row r="2642" spans="1:8">
      <c r="A2642" s="4" t="s">
        <v>5975</v>
      </c>
      <c r="B2642" s="5" t="s">
        <v>34</v>
      </c>
      <c r="C2642" s="6" t="s">
        <v>840</v>
      </c>
      <c r="D2642" s="6" t="s">
        <v>841</v>
      </c>
      <c r="E2642" s="6" t="s">
        <v>1380</v>
      </c>
      <c r="F2642" s="7">
        <v>-26030.059999999998</v>
      </c>
      <c r="G2642" s="7">
        <v>-39656.369999999995</v>
      </c>
      <c r="H2642" s="8">
        <v>-32236.710000000006</v>
      </c>
    </row>
    <row r="2643" spans="1:8">
      <c r="A2643" s="4" t="s">
        <v>5976</v>
      </c>
      <c r="B2643" s="5" t="s">
        <v>120</v>
      </c>
      <c r="C2643" s="6" t="s">
        <v>366</v>
      </c>
      <c r="D2643" s="6" t="s">
        <v>367</v>
      </c>
      <c r="E2643" s="6" t="s">
        <v>5977</v>
      </c>
      <c r="F2643" s="7">
        <v>-53746.359999999986</v>
      </c>
      <c r="G2643" s="7">
        <v>-25219.67</v>
      </c>
      <c r="H2643" s="8">
        <v>-45090.19</v>
      </c>
    </row>
    <row r="2644" spans="1:8">
      <c r="A2644" s="4" t="s">
        <v>5978</v>
      </c>
      <c r="B2644" s="5" t="s">
        <v>130</v>
      </c>
      <c r="C2644" s="6" t="s">
        <v>1555</v>
      </c>
      <c r="D2644" s="6" t="s">
        <v>1556</v>
      </c>
      <c r="E2644" s="6" t="s">
        <v>5979</v>
      </c>
      <c r="F2644" s="7">
        <v>6946.9599999999991</v>
      </c>
      <c r="G2644" s="7">
        <v>6072.2000000000007</v>
      </c>
      <c r="H2644" s="8">
        <v>4860.0599999999995</v>
      </c>
    </row>
    <row r="2645" spans="1:8">
      <c r="A2645" s="4" t="s">
        <v>5980</v>
      </c>
      <c r="B2645" s="5" t="s">
        <v>120</v>
      </c>
      <c r="C2645" s="6" t="s">
        <v>2205</v>
      </c>
      <c r="D2645" s="6" t="s">
        <v>2206</v>
      </c>
      <c r="E2645" s="6" t="s">
        <v>5981</v>
      </c>
      <c r="F2645" s="7">
        <v>-31229.070000000007</v>
      </c>
      <c r="G2645" s="7">
        <v>-14756.399999999994</v>
      </c>
      <c r="H2645" s="8">
        <v>-3054.7400000000052</v>
      </c>
    </row>
    <row r="2646" spans="1:8">
      <c r="A2646" s="4" t="s">
        <v>5982</v>
      </c>
      <c r="B2646" s="5" t="s">
        <v>120</v>
      </c>
      <c r="C2646" s="6" t="s">
        <v>1405</v>
      </c>
      <c r="D2646" s="6" t="s">
        <v>1406</v>
      </c>
      <c r="E2646" s="6" t="s">
        <v>2823</v>
      </c>
      <c r="F2646" s="7">
        <v>-15247.929999999993</v>
      </c>
      <c r="G2646" s="7">
        <v>-32222.17</v>
      </c>
      <c r="H2646" s="8">
        <v>-23312.179999999993</v>
      </c>
    </row>
    <row r="2647" spans="1:8">
      <c r="A2647" s="4" t="s">
        <v>5983</v>
      </c>
      <c r="B2647" s="5" t="s">
        <v>50</v>
      </c>
      <c r="C2647" s="6" t="s">
        <v>51</v>
      </c>
      <c r="D2647" s="6" t="s">
        <v>52</v>
      </c>
      <c r="E2647" s="6" t="s">
        <v>2265</v>
      </c>
      <c r="F2647" s="7">
        <v>9016.9400000000023</v>
      </c>
      <c r="G2647" s="7">
        <v>524.33000000000175</v>
      </c>
      <c r="H2647" s="8">
        <v>31542.989999999998</v>
      </c>
    </row>
    <row r="2648" spans="1:8">
      <c r="A2648" s="4" t="s">
        <v>5984</v>
      </c>
      <c r="B2648" s="5" t="s">
        <v>969</v>
      </c>
      <c r="C2648" s="6" t="s">
        <v>4001</v>
      </c>
      <c r="D2648" s="6" t="s">
        <v>4002</v>
      </c>
      <c r="E2648" s="6" t="s">
        <v>5985</v>
      </c>
      <c r="F2648" s="7">
        <v>-45020.420000000013</v>
      </c>
      <c r="G2648" s="7">
        <v>-42512.59</v>
      </c>
      <c r="H2648" s="8">
        <v>-30589.300000000003</v>
      </c>
    </row>
    <row r="2649" spans="1:8">
      <c r="A2649" s="4" t="s">
        <v>5986</v>
      </c>
      <c r="B2649" s="5" t="s">
        <v>413</v>
      </c>
      <c r="C2649" s="6" t="s">
        <v>476</v>
      </c>
      <c r="D2649" s="6" t="s">
        <v>477</v>
      </c>
      <c r="E2649" s="6" t="s">
        <v>1362</v>
      </c>
      <c r="F2649" s="7">
        <v>-8296.0399999999936</v>
      </c>
      <c r="G2649" s="7">
        <v>-11838.880000000005</v>
      </c>
      <c r="H2649" s="8">
        <v>-23598.149999999994</v>
      </c>
    </row>
    <row r="2650" spans="1:8">
      <c r="A2650" s="4" t="s">
        <v>5987</v>
      </c>
      <c r="B2650" s="5" t="s">
        <v>120</v>
      </c>
      <c r="C2650" s="6" t="s">
        <v>847</v>
      </c>
      <c r="D2650" s="6" t="s">
        <v>848</v>
      </c>
      <c r="E2650" s="6" t="s">
        <v>5988</v>
      </c>
      <c r="F2650" s="7">
        <v>-8004.0800000000017</v>
      </c>
      <c r="G2650" s="7">
        <v>-18131.649999999994</v>
      </c>
      <c r="H2650" s="8">
        <v>-5038.4600000000064</v>
      </c>
    </row>
    <row r="2651" spans="1:8">
      <c r="A2651" s="4" t="s">
        <v>5989</v>
      </c>
      <c r="B2651" s="5" t="s">
        <v>95</v>
      </c>
      <c r="C2651" s="6" t="s">
        <v>1356</v>
      </c>
      <c r="D2651" s="6" t="s">
        <v>1357</v>
      </c>
      <c r="E2651" s="6" t="s">
        <v>5990</v>
      </c>
      <c r="F2651" s="7">
        <v>8957.19</v>
      </c>
      <c r="G2651" s="7">
        <v>9871.2000000000007</v>
      </c>
      <c r="H2651" s="8">
        <v>9800</v>
      </c>
    </row>
    <row r="2652" spans="1:8">
      <c r="A2652" s="4" t="s">
        <v>5991</v>
      </c>
      <c r="B2652" s="5" t="s">
        <v>2091</v>
      </c>
      <c r="C2652" s="6" t="s">
        <v>2617</v>
      </c>
      <c r="D2652" s="6" t="s">
        <v>2618</v>
      </c>
      <c r="E2652" s="6" t="s">
        <v>2226</v>
      </c>
      <c r="F2652" s="7">
        <v>-31947.709999999992</v>
      </c>
      <c r="G2652" s="7">
        <v>-16104.51999999999</v>
      </c>
      <c r="H2652" s="8">
        <v>-12295.160000000003</v>
      </c>
    </row>
    <row r="2653" spans="1:8">
      <c r="A2653" s="4" t="s">
        <v>5992</v>
      </c>
      <c r="B2653" s="5" t="s">
        <v>60</v>
      </c>
      <c r="C2653" s="6" t="s">
        <v>288</v>
      </c>
      <c r="D2653" s="6" t="s">
        <v>289</v>
      </c>
      <c r="E2653" s="6" t="s">
        <v>5993</v>
      </c>
      <c r="F2653" s="7">
        <v>-2273.7799999999988</v>
      </c>
      <c r="G2653" s="7">
        <v>-3252.4100000000035</v>
      </c>
      <c r="H2653" s="8">
        <v>862.62000000000262</v>
      </c>
    </row>
    <row r="2654" spans="1:8">
      <c r="A2654" s="4" t="s">
        <v>5994</v>
      </c>
      <c r="B2654" s="5" t="s">
        <v>3188</v>
      </c>
      <c r="C2654" s="6" t="s">
        <v>1764</v>
      </c>
      <c r="D2654" s="6" t="s">
        <v>1765</v>
      </c>
      <c r="E2654" s="6" t="s">
        <v>4019</v>
      </c>
      <c r="F2654" s="7">
        <v>-64683.350000000006</v>
      </c>
      <c r="G2654" s="7">
        <v>-49476.51999999999</v>
      </c>
      <c r="H2654" s="8">
        <v>-43446.649999999994</v>
      </c>
    </row>
    <row r="2655" spans="1:8">
      <c r="A2655" s="4" t="s">
        <v>5995</v>
      </c>
      <c r="B2655" s="5" t="s">
        <v>120</v>
      </c>
      <c r="C2655" s="6" t="s">
        <v>385</v>
      </c>
      <c r="D2655" s="6" t="s">
        <v>386</v>
      </c>
      <c r="E2655" s="6" t="s">
        <v>5996</v>
      </c>
      <c r="F2655" s="7">
        <v>-16340.690000000002</v>
      </c>
      <c r="G2655" s="7">
        <v>-7364.1699999999983</v>
      </c>
      <c r="H2655" s="8">
        <v>-12770.759999999995</v>
      </c>
    </row>
    <row r="2656" spans="1:8">
      <c r="A2656" s="4" t="s">
        <v>5997</v>
      </c>
      <c r="B2656" s="5" t="s">
        <v>3139</v>
      </c>
      <c r="C2656" s="6" t="s">
        <v>725</v>
      </c>
      <c r="D2656" s="6" t="s">
        <v>726</v>
      </c>
      <c r="E2656" s="6" t="s">
        <v>1869</v>
      </c>
      <c r="F2656" s="7">
        <v>2198.1699999999983</v>
      </c>
      <c r="G2656" s="7">
        <v>-95.229999999995925</v>
      </c>
      <c r="H2656" s="8">
        <v>6290.3399999999965</v>
      </c>
    </row>
    <row r="2657" spans="1:8">
      <c r="A2657" s="4" t="s">
        <v>5998</v>
      </c>
      <c r="B2657" s="5" t="s">
        <v>1897</v>
      </c>
      <c r="C2657" s="6" t="s">
        <v>421</v>
      </c>
      <c r="D2657" s="6" t="s">
        <v>422</v>
      </c>
      <c r="E2657" s="6" t="s">
        <v>5999</v>
      </c>
      <c r="F2657" s="7">
        <v>2857.3500000000058</v>
      </c>
      <c r="G2657" s="7">
        <v>-289.95999999999913</v>
      </c>
      <c r="H2657" s="8">
        <v>1156.0999999999985</v>
      </c>
    </row>
    <row r="2658" spans="1:8">
      <c r="A2658" s="4" t="s">
        <v>6000</v>
      </c>
      <c r="B2658" s="5" t="s">
        <v>115</v>
      </c>
      <c r="C2658" s="6" t="s">
        <v>761</v>
      </c>
      <c r="D2658" s="6" t="s">
        <v>762</v>
      </c>
      <c r="E2658" s="6" t="s">
        <v>6001</v>
      </c>
      <c r="F2658" s="7">
        <v>-722.5399999999936</v>
      </c>
      <c r="G2658" s="7">
        <v>446.42999999999302</v>
      </c>
      <c r="H2658" s="8">
        <v>8974.929999999993</v>
      </c>
    </row>
    <row r="2659" spans="1:8">
      <c r="A2659" s="4" t="s">
        <v>6002</v>
      </c>
      <c r="B2659" s="5" t="s">
        <v>6003</v>
      </c>
      <c r="C2659" s="6" t="s">
        <v>1518</v>
      </c>
      <c r="D2659" s="6" t="s">
        <v>1519</v>
      </c>
      <c r="E2659" s="6" t="s">
        <v>6004</v>
      </c>
      <c r="F2659" s="7">
        <v>-35596.039999999994</v>
      </c>
      <c r="G2659" s="7">
        <v>-6045.3999999999942</v>
      </c>
      <c r="H2659" s="8">
        <v>-26041.570000000007</v>
      </c>
    </row>
    <row r="2660" spans="1:8">
      <c r="A2660" s="4" t="s">
        <v>6005</v>
      </c>
      <c r="B2660" s="5" t="s">
        <v>100</v>
      </c>
      <c r="C2660" s="6" t="s">
        <v>1884</v>
      </c>
      <c r="D2660" s="6" t="s">
        <v>1885</v>
      </c>
      <c r="E2660" s="6" t="s">
        <v>5731</v>
      </c>
      <c r="F2660" s="7">
        <v>-173.15000000000146</v>
      </c>
      <c r="G2660" s="7">
        <v>-5439.510000000002</v>
      </c>
      <c r="H2660" s="8">
        <v>-966.58000000000175</v>
      </c>
    </row>
    <row r="2661" spans="1:8">
      <c r="A2661" s="4" t="s">
        <v>6006</v>
      </c>
      <c r="B2661" s="5" t="s">
        <v>60</v>
      </c>
      <c r="C2661" s="6" t="s">
        <v>3252</v>
      </c>
      <c r="D2661" s="6" t="s">
        <v>3253</v>
      </c>
      <c r="E2661" s="6" t="s">
        <v>6007</v>
      </c>
      <c r="F2661" s="7">
        <v>-12253.510000000002</v>
      </c>
      <c r="G2661" s="7">
        <v>-7925.7799999999988</v>
      </c>
      <c r="H2661" s="8">
        <v>-4679.4400000000023</v>
      </c>
    </row>
    <row r="2662" spans="1:8">
      <c r="A2662" s="4" t="s">
        <v>6008</v>
      </c>
      <c r="B2662" s="5" t="s">
        <v>6009</v>
      </c>
      <c r="C2662" s="6" t="s">
        <v>3232</v>
      </c>
      <c r="D2662" s="6" t="s">
        <v>3233</v>
      </c>
      <c r="E2662" s="6" t="s">
        <v>78</v>
      </c>
      <c r="F2662" s="7">
        <v>45874.130000000005</v>
      </c>
      <c r="G2662" s="7">
        <v>1865.8399999999965</v>
      </c>
      <c r="H2662" s="8">
        <v>51300</v>
      </c>
    </row>
    <row r="2663" spans="1:8">
      <c r="A2663" s="4" t="s">
        <v>6010</v>
      </c>
      <c r="B2663" s="5" t="s">
        <v>110</v>
      </c>
      <c r="C2663" s="6" t="s">
        <v>111</v>
      </c>
      <c r="D2663" s="6" t="s">
        <v>112</v>
      </c>
      <c r="E2663" s="6" t="s">
        <v>3765</v>
      </c>
      <c r="F2663" s="7">
        <v>-903.77999999999884</v>
      </c>
      <c r="G2663" s="7">
        <v>-142.83999999999651</v>
      </c>
      <c r="H2663" s="8">
        <v>1306.760000000002</v>
      </c>
    </row>
    <row r="2664" spans="1:8">
      <c r="A2664" s="4" t="s">
        <v>6011</v>
      </c>
      <c r="B2664" s="5" t="s">
        <v>3188</v>
      </c>
      <c r="C2664" s="6" t="s">
        <v>1685</v>
      </c>
      <c r="D2664" s="6" t="s">
        <v>1686</v>
      </c>
      <c r="E2664" s="6" t="s">
        <v>2203</v>
      </c>
      <c r="F2664" s="7">
        <v>-27454.309999999998</v>
      </c>
      <c r="G2664" s="7">
        <v>-26647.08</v>
      </c>
      <c r="H2664" s="8">
        <v>-41282.130000000005</v>
      </c>
    </row>
    <row r="2665" spans="1:8">
      <c r="A2665" s="4" t="s">
        <v>6012</v>
      </c>
      <c r="B2665" s="5" t="s">
        <v>1614</v>
      </c>
      <c r="C2665" s="6" t="s">
        <v>4554</v>
      </c>
      <c r="D2665" s="6" t="s">
        <v>4555</v>
      </c>
      <c r="E2665" s="6" t="s">
        <v>6013</v>
      </c>
      <c r="F2665" s="7">
        <v>50.119999999995343</v>
      </c>
      <c r="G2665" s="7">
        <v>-685.33999999999651</v>
      </c>
      <c r="H2665" s="8">
        <v>3787.4700000000012</v>
      </c>
    </row>
    <row r="2666" spans="1:8">
      <c r="A2666" s="4" t="s">
        <v>6014</v>
      </c>
      <c r="B2666" s="5" t="s">
        <v>2027</v>
      </c>
      <c r="C2666" s="6" t="s">
        <v>2083</v>
      </c>
      <c r="D2666" s="6" t="s">
        <v>2084</v>
      </c>
      <c r="E2666" s="6" t="s">
        <v>1326</v>
      </c>
      <c r="F2666" s="7">
        <v>15448.18</v>
      </c>
      <c r="G2666" s="7">
        <v>2492.1399999999994</v>
      </c>
      <c r="H2666" s="8">
        <v>-96.570000000006985</v>
      </c>
    </row>
    <row r="2667" spans="1:8">
      <c r="A2667" s="4" t="s">
        <v>6015</v>
      </c>
      <c r="B2667" s="5" t="s">
        <v>2179</v>
      </c>
      <c r="C2667" s="6" t="s">
        <v>2392</v>
      </c>
      <c r="D2667" s="6" t="s">
        <v>2393</v>
      </c>
      <c r="E2667" s="6" t="s">
        <v>6016</v>
      </c>
      <c r="F2667" s="7">
        <v>-429.27999999999884</v>
      </c>
      <c r="G2667" s="7">
        <v>-1008.75</v>
      </c>
      <c r="H2667" s="8">
        <v>6790.3099999999977</v>
      </c>
    </row>
    <row r="2668" spans="1:8">
      <c r="A2668" s="4" t="s">
        <v>6017</v>
      </c>
      <c r="B2668" s="5" t="s">
        <v>29</v>
      </c>
      <c r="C2668" s="6" t="s">
        <v>4583</v>
      </c>
      <c r="D2668" s="6" t="s">
        <v>4584</v>
      </c>
      <c r="E2668" s="6" t="s">
        <v>548</v>
      </c>
      <c r="F2668" s="7">
        <v>3618.570000000007</v>
      </c>
      <c r="G2668" s="7">
        <v>-965.16999999999825</v>
      </c>
      <c r="H2668" s="8">
        <v>-481.88999999999942</v>
      </c>
    </row>
    <row r="2669" spans="1:8">
      <c r="A2669" s="4" t="s">
        <v>6018</v>
      </c>
      <c r="B2669" s="5" t="s">
        <v>1813</v>
      </c>
      <c r="C2669" s="6" t="s">
        <v>962</v>
      </c>
      <c r="D2669" s="6" t="s">
        <v>963</v>
      </c>
      <c r="E2669" s="6" t="s">
        <v>230</v>
      </c>
      <c r="F2669" s="7">
        <v>-8996.07</v>
      </c>
      <c r="G2669" s="7">
        <v>-6552.18</v>
      </c>
      <c r="H2669" s="8">
        <v>-3659.1900000000023</v>
      </c>
    </row>
    <row r="2670" spans="1:8">
      <c r="A2670" s="4" t="s">
        <v>6019</v>
      </c>
      <c r="B2670" s="5" t="s">
        <v>820</v>
      </c>
      <c r="C2670" s="6" t="s">
        <v>2441</v>
      </c>
      <c r="D2670" s="6" t="s">
        <v>2442</v>
      </c>
      <c r="E2670" s="6" t="s">
        <v>6020</v>
      </c>
      <c r="F2670" s="7">
        <v>-19181.270000000004</v>
      </c>
      <c r="G2670" s="7">
        <v>-26580.270000000004</v>
      </c>
      <c r="H2670" s="8">
        <v>-12312.89</v>
      </c>
    </row>
    <row r="2671" spans="1:8">
      <c r="A2671" s="4" t="s">
        <v>6021</v>
      </c>
      <c r="B2671" s="5" t="s">
        <v>120</v>
      </c>
      <c r="C2671" s="6" t="s">
        <v>509</v>
      </c>
      <c r="D2671" s="6" t="s">
        <v>510</v>
      </c>
      <c r="E2671" s="6" t="s">
        <v>6022</v>
      </c>
      <c r="F2671" s="7">
        <v>14.279999999998836</v>
      </c>
      <c r="G2671" s="7">
        <v>-4733.7899999999936</v>
      </c>
      <c r="H2671" s="8">
        <v>-15341.929999999993</v>
      </c>
    </row>
    <row r="2672" spans="1:8">
      <c r="A2672" s="4" t="s">
        <v>6023</v>
      </c>
      <c r="B2672" s="5" t="s">
        <v>1190</v>
      </c>
      <c r="C2672" s="6" t="s">
        <v>1024</v>
      </c>
      <c r="D2672" s="6" t="s">
        <v>1025</v>
      </c>
      <c r="E2672" s="6" t="s">
        <v>6024</v>
      </c>
      <c r="F2672" s="7">
        <v>-1329.5599999999977</v>
      </c>
      <c r="G2672" s="7">
        <v>345.52999999999884</v>
      </c>
      <c r="H2672" s="8">
        <v>2852.6699999999983</v>
      </c>
    </row>
    <row r="2673" spans="1:8">
      <c r="A2673" s="4" t="s">
        <v>6025</v>
      </c>
      <c r="B2673" s="5" t="s">
        <v>120</v>
      </c>
      <c r="C2673" s="6" t="s">
        <v>844</v>
      </c>
      <c r="D2673" s="6" t="s">
        <v>845</v>
      </c>
      <c r="E2673" s="6" t="s">
        <v>2265</v>
      </c>
      <c r="F2673" s="7">
        <v>-18275.559999999998</v>
      </c>
      <c r="G2673" s="7">
        <v>-24028.179999999993</v>
      </c>
      <c r="H2673" s="8">
        <v>-1537.25</v>
      </c>
    </row>
    <row r="2674" spans="1:8">
      <c r="A2674" s="4" t="s">
        <v>6026</v>
      </c>
      <c r="B2674" s="5" t="s">
        <v>1813</v>
      </c>
      <c r="C2674" s="6" t="s">
        <v>962</v>
      </c>
      <c r="D2674" s="6" t="s">
        <v>963</v>
      </c>
      <c r="E2674" s="6" t="s">
        <v>1021</v>
      </c>
      <c r="F2674" s="7">
        <v>9687.6899999999987</v>
      </c>
      <c r="G2674" s="7">
        <v>-7818.1600000000035</v>
      </c>
      <c r="H2674" s="8">
        <v>-8242.3399999999965</v>
      </c>
    </row>
    <row r="2675" spans="1:8">
      <c r="A2675" s="4" t="s">
        <v>6027</v>
      </c>
      <c r="B2675" s="5" t="s">
        <v>2222</v>
      </c>
      <c r="C2675" s="6" t="s">
        <v>226</v>
      </c>
      <c r="D2675" s="6" t="s">
        <v>227</v>
      </c>
      <c r="E2675" s="6" t="s">
        <v>5836</v>
      </c>
      <c r="F2675" s="7">
        <v>6339.5199999999968</v>
      </c>
      <c r="G2675" s="7">
        <v>-4663.0299999999988</v>
      </c>
      <c r="H2675" s="8">
        <v>9311.239999999998</v>
      </c>
    </row>
    <row r="2676" spans="1:8">
      <c r="A2676" s="4" t="s">
        <v>6028</v>
      </c>
      <c r="B2676" s="5" t="s">
        <v>789</v>
      </c>
      <c r="C2676" s="6" t="s">
        <v>790</v>
      </c>
      <c r="D2676" s="6" t="s">
        <v>791</v>
      </c>
      <c r="E2676" s="6" t="s">
        <v>6029</v>
      </c>
      <c r="F2676" s="7">
        <v>4576</v>
      </c>
      <c r="G2676" s="7">
        <v>4987.7700000000004</v>
      </c>
      <c r="H2676" s="8">
        <v>5512</v>
      </c>
    </row>
    <row r="2677" spans="1:8">
      <c r="A2677" s="4" t="s">
        <v>6030</v>
      </c>
      <c r="B2677" s="5" t="s">
        <v>413</v>
      </c>
      <c r="C2677" s="6" t="s">
        <v>4408</v>
      </c>
      <c r="D2677" s="6" t="s">
        <v>4409</v>
      </c>
      <c r="E2677" s="6" t="s">
        <v>904</v>
      </c>
      <c r="F2677" s="7">
        <v>-243.85000000000582</v>
      </c>
      <c r="G2677" s="7">
        <v>329.83000000000175</v>
      </c>
      <c r="H2677" s="8">
        <v>-2702.9700000000012</v>
      </c>
    </row>
    <row r="2678" spans="1:8">
      <c r="A2678" s="4" t="s">
        <v>6031</v>
      </c>
      <c r="B2678" s="5" t="s">
        <v>1550</v>
      </c>
      <c r="C2678" s="6" t="s">
        <v>76</v>
      </c>
      <c r="D2678" s="6" t="s">
        <v>77</v>
      </c>
      <c r="E2678" s="6" t="s">
        <v>6032</v>
      </c>
      <c r="F2678" s="7">
        <v>-2369.7400000000052</v>
      </c>
      <c r="G2678" s="7">
        <v>872.19000000000233</v>
      </c>
      <c r="H2678" s="8">
        <v>1415.2100000000064</v>
      </c>
    </row>
    <row r="2679" spans="1:8">
      <c r="A2679" s="4" t="s">
        <v>6033</v>
      </c>
      <c r="B2679" s="5" t="s">
        <v>2500</v>
      </c>
      <c r="C2679" s="6" t="s">
        <v>3898</v>
      </c>
      <c r="D2679" s="6" t="s">
        <v>3899</v>
      </c>
      <c r="E2679" s="6" t="s">
        <v>6034</v>
      </c>
      <c r="F2679" s="7">
        <v>-7140.5800000000017</v>
      </c>
      <c r="G2679" s="7">
        <v>-5647.8899999999994</v>
      </c>
      <c r="H2679" s="8">
        <v>-1976.5800000000017</v>
      </c>
    </row>
    <row r="2680" spans="1:8">
      <c r="A2680" s="4" t="s">
        <v>6035</v>
      </c>
      <c r="B2680" s="5" t="s">
        <v>110</v>
      </c>
      <c r="C2680" s="6" t="s">
        <v>111</v>
      </c>
      <c r="D2680" s="6" t="s">
        <v>112</v>
      </c>
      <c r="E2680" s="6" t="s">
        <v>6036</v>
      </c>
      <c r="F2680" s="7">
        <v>-300.91000000000349</v>
      </c>
      <c r="G2680" s="7">
        <v>-1149.760000000002</v>
      </c>
      <c r="H2680" s="8">
        <v>81.589999999996508</v>
      </c>
    </row>
    <row r="2681" spans="1:8">
      <c r="A2681" s="4" t="s">
        <v>6037</v>
      </c>
      <c r="B2681" s="5" t="s">
        <v>6038</v>
      </c>
      <c r="C2681" s="6" t="s">
        <v>874</v>
      </c>
      <c r="D2681" s="6" t="s">
        <v>875</v>
      </c>
      <c r="E2681" s="6" t="s">
        <v>5130</v>
      </c>
      <c r="F2681" s="7">
        <v>35530.400000000001</v>
      </c>
      <c r="G2681" s="7">
        <v>627.23999999999796</v>
      </c>
      <c r="H2681" s="8">
        <v>865.68999999999869</v>
      </c>
    </row>
    <row r="2682" spans="1:8">
      <c r="A2682" s="4" t="s">
        <v>6037</v>
      </c>
      <c r="B2682" s="5" t="s">
        <v>6039</v>
      </c>
      <c r="C2682" s="6" t="s">
        <v>877</v>
      </c>
      <c r="D2682" s="6" t="s">
        <v>878</v>
      </c>
      <c r="E2682" s="6" t="s">
        <v>6040</v>
      </c>
      <c r="F2682" s="7">
        <v>188.7300000000032</v>
      </c>
      <c r="G2682" s="7">
        <v>627.23999999999796</v>
      </c>
      <c r="H2682" s="8">
        <v>865.68999999999869</v>
      </c>
    </row>
    <row r="2683" spans="1:8">
      <c r="A2683" s="4" t="s">
        <v>6041</v>
      </c>
      <c r="B2683" s="5" t="s">
        <v>2337</v>
      </c>
      <c r="C2683" s="6" t="s">
        <v>2338</v>
      </c>
      <c r="D2683" s="6" t="s">
        <v>2339</v>
      </c>
      <c r="E2683" s="6" t="s">
        <v>1219</v>
      </c>
      <c r="F2683" s="7">
        <v>934.86000000000058</v>
      </c>
      <c r="G2683" s="7">
        <v>781.89999999999418</v>
      </c>
      <c r="H2683" s="8">
        <v>32149.21</v>
      </c>
    </row>
    <row r="2684" spans="1:8">
      <c r="A2684" s="4" t="s">
        <v>6042</v>
      </c>
      <c r="B2684" s="5" t="s">
        <v>413</v>
      </c>
      <c r="C2684" s="6" t="s">
        <v>2617</v>
      </c>
      <c r="D2684" s="6" t="s">
        <v>2618</v>
      </c>
      <c r="E2684" s="6" t="s">
        <v>3307</v>
      </c>
      <c r="F2684" s="7">
        <v>-6808.6900000000023</v>
      </c>
      <c r="G2684" s="7">
        <v>-20736.160000000003</v>
      </c>
      <c r="H2684" s="8">
        <v>-14387.5</v>
      </c>
    </row>
    <row r="2685" spans="1:8">
      <c r="A2685" s="4" t="s">
        <v>6043</v>
      </c>
      <c r="B2685" s="5" t="s">
        <v>174</v>
      </c>
      <c r="C2685" s="6" t="s">
        <v>3657</v>
      </c>
      <c r="D2685" s="6" t="s">
        <v>3658</v>
      </c>
      <c r="E2685" s="6" t="s">
        <v>904</v>
      </c>
      <c r="F2685" s="7">
        <v>-16470.660000000003</v>
      </c>
      <c r="G2685" s="7">
        <v>-9446.9400000000023</v>
      </c>
      <c r="H2685" s="8">
        <v>-5704.9600000000064</v>
      </c>
    </row>
    <row r="2686" spans="1:8">
      <c r="A2686" s="4" t="s">
        <v>6044</v>
      </c>
      <c r="B2686" s="5" t="s">
        <v>1573</v>
      </c>
      <c r="C2686" s="6" t="s">
        <v>10</v>
      </c>
      <c r="D2686" s="6" t="s">
        <v>11</v>
      </c>
      <c r="E2686" s="6" t="s">
        <v>6045</v>
      </c>
      <c r="F2686" s="7">
        <v>-422.12999999999738</v>
      </c>
      <c r="G2686" s="7">
        <v>-778.12999999999738</v>
      </c>
      <c r="H2686" s="8">
        <v>1245.010000000002</v>
      </c>
    </row>
    <row r="2687" spans="1:8">
      <c r="A2687" s="4" t="s">
        <v>6046</v>
      </c>
      <c r="B2687" s="5" t="s">
        <v>5156</v>
      </c>
      <c r="C2687" s="6" t="s">
        <v>2441</v>
      </c>
      <c r="D2687" s="6" t="s">
        <v>2442</v>
      </c>
      <c r="E2687" s="6" t="s">
        <v>6047</v>
      </c>
      <c r="F2687" s="7">
        <v>-23525.740000000005</v>
      </c>
      <c r="G2687" s="7">
        <v>-22154.630000000005</v>
      </c>
      <c r="H2687" s="8">
        <v>-10236.649999999994</v>
      </c>
    </row>
    <row r="2688" spans="1:8">
      <c r="A2688" s="4" t="s">
        <v>6048</v>
      </c>
      <c r="B2688" s="5" t="s">
        <v>2725</v>
      </c>
      <c r="C2688" s="6" t="s">
        <v>2663</v>
      </c>
      <c r="D2688" s="6" t="s">
        <v>2664</v>
      </c>
      <c r="E2688" s="6" t="s">
        <v>6049</v>
      </c>
      <c r="F2688" s="7">
        <v>631.5</v>
      </c>
      <c r="G2688" s="7">
        <v>4925.4000000000015</v>
      </c>
      <c r="H2688" s="8">
        <v>22120.36</v>
      </c>
    </row>
    <row r="2689" spans="1:8">
      <c r="A2689" s="4" t="s">
        <v>6050</v>
      </c>
      <c r="B2689" s="5" t="s">
        <v>885</v>
      </c>
      <c r="C2689" s="6" t="s">
        <v>86</v>
      </c>
      <c r="D2689" s="6" t="s">
        <v>87</v>
      </c>
      <c r="E2689" s="6" t="s">
        <v>4838</v>
      </c>
      <c r="F2689" s="7">
        <v>-5590.2099999999991</v>
      </c>
      <c r="G2689" s="7">
        <v>-6199.2200000000012</v>
      </c>
      <c r="H2689" s="8">
        <v>7983.9599999999991</v>
      </c>
    </row>
    <row r="2690" spans="1:8">
      <c r="A2690" s="4" t="s">
        <v>6051</v>
      </c>
      <c r="B2690" s="5" t="s">
        <v>612</v>
      </c>
      <c r="C2690" s="6" t="s">
        <v>2144</v>
      </c>
      <c r="D2690" s="6" t="s">
        <v>2145</v>
      </c>
      <c r="E2690" s="6" t="s">
        <v>1277</v>
      </c>
      <c r="F2690" s="7">
        <v>-4146.489999999998</v>
      </c>
      <c r="G2690" s="7">
        <v>-4421.6100000000006</v>
      </c>
      <c r="H2690" s="8">
        <v>-334.02999999999884</v>
      </c>
    </row>
    <row r="2691" spans="1:8">
      <c r="A2691" s="4" t="s">
        <v>6052</v>
      </c>
      <c r="B2691" s="5" t="s">
        <v>789</v>
      </c>
      <c r="C2691" s="6" t="s">
        <v>790</v>
      </c>
      <c r="D2691" s="6" t="s">
        <v>791</v>
      </c>
      <c r="E2691" s="6" t="s">
        <v>6053</v>
      </c>
      <c r="F2691" s="7">
        <v>2316.11</v>
      </c>
      <c r="G2691" s="7">
        <v>1856.42</v>
      </c>
      <c r="H2691" s="8">
        <v>1775.48</v>
      </c>
    </row>
    <row r="2692" spans="1:8">
      <c r="A2692" s="4" t="s">
        <v>6054</v>
      </c>
      <c r="B2692" s="5" t="s">
        <v>732</v>
      </c>
      <c r="C2692" s="6" t="s">
        <v>733</v>
      </c>
      <c r="D2692" s="6" t="s">
        <v>734</v>
      </c>
      <c r="E2692" s="6" t="s">
        <v>3190</v>
      </c>
      <c r="F2692" s="7">
        <v>-15720.25</v>
      </c>
      <c r="G2692" s="7">
        <v>-10758.070000000007</v>
      </c>
      <c r="H2692" s="8">
        <v>-4388.7099999999991</v>
      </c>
    </row>
    <row r="2693" spans="1:8">
      <c r="A2693" s="4" t="s">
        <v>6055</v>
      </c>
      <c r="B2693" s="5" t="s">
        <v>2740</v>
      </c>
      <c r="C2693" s="6" t="s">
        <v>2741</v>
      </c>
      <c r="D2693" s="6" t="s">
        <v>2742</v>
      </c>
      <c r="E2693" s="6" t="s">
        <v>3705</v>
      </c>
      <c r="F2693" s="7">
        <v>-755.02000000000407</v>
      </c>
      <c r="G2693" s="7">
        <v>-11880.550000000003</v>
      </c>
      <c r="H2693" s="8">
        <v>-6922.8099999999977</v>
      </c>
    </row>
    <row r="2694" spans="1:8">
      <c r="A2694" s="4" t="s">
        <v>6056</v>
      </c>
      <c r="B2694" s="5" t="s">
        <v>4966</v>
      </c>
      <c r="C2694" s="6" t="s">
        <v>1987</v>
      </c>
      <c r="D2694" s="6" t="s">
        <v>1988</v>
      </c>
      <c r="E2694" s="6" t="s">
        <v>4166</v>
      </c>
      <c r="F2694" s="7">
        <v>1354.1100000000006</v>
      </c>
      <c r="G2694" s="7">
        <v>-790.49000000000524</v>
      </c>
      <c r="H2694" s="8">
        <v>696.66999999999825</v>
      </c>
    </row>
    <row r="2695" spans="1:8">
      <c r="A2695" s="4" t="s">
        <v>6057</v>
      </c>
      <c r="B2695" s="5" t="s">
        <v>4612</v>
      </c>
      <c r="C2695" s="6" t="s">
        <v>208</v>
      </c>
      <c r="D2695" s="6" t="s">
        <v>209</v>
      </c>
      <c r="E2695" s="6" t="s">
        <v>959</v>
      </c>
      <c r="F2695" s="7">
        <v>562.16999999999825</v>
      </c>
      <c r="G2695" s="7">
        <v>-608.19000000000233</v>
      </c>
      <c r="H2695" s="8">
        <v>-438.95000000000073</v>
      </c>
    </row>
    <row r="2696" spans="1:8">
      <c r="A2696" s="4" t="s">
        <v>6058</v>
      </c>
      <c r="B2696" s="5" t="s">
        <v>202</v>
      </c>
      <c r="C2696" s="6" t="s">
        <v>1615</v>
      </c>
      <c r="D2696" s="6" t="s">
        <v>1616</v>
      </c>
      <c r="E2696" s="6" t="s">
        <v>4964</v>
      </c>
      <c r="F2696" s="7">
        <v>-2375.1200000000026</v>
      </c>
      <c r="G2696" s="7">
        <v>-4014</v>
      </c>
      <c r="H2696" s="8">
        <v>-1239.3099999999977</v>
      </c>
    </row>
    <row r="2697" spans="1:8">
      <c r="A2697" s="4" t="s">
        <v>6059</v>
      </c>
      <c r="B2697" s="5" t="s">
        <v>710</v>
      </c>
      <c r="C2697" s="6" t="s">
        <v>523</v>
      </c>
      <c r="D2697" s="6" t="s">
        <v>524</v>
      </c>
      <c r="E2697" s="6" t="s">
        <v>3464</v>
      </c>
      <c r="F2697" s="7">
        <v>-2088.8300000000017</v>
      </c>
      <c r="G2697" s="7">
        <v>484.36000000000058</v>
      </c>
      <c r="H2697" s="8">
        <v>157.20999999999913</v>
      </c>
    </row>
    <row r="2698" spans="1:8">
      <c r="A2698" s="4" t="s">
        <v>6060</v>
      </c>
      <c r="B2698" s="5" t="s">
        <v>60</v>
      </c>
      <c r="C2698" s="6" t="s">
        <v>5744</v>
      </c>
      <c r="D2698" s="6" t="s">
        <v>5745</v>
      </c>
      <c r="E2698" s="6" t="s">
        <v>6061</v>
      </c>
      <c r="F2698" s="7">
        <v>-14115.309999999998</v>
      </c>
      <c r="G2698" s="7">
        <v>-21166.989999999998</v>
      </c>
      <c r="H2698" s="8">
        <v>-18215.79</v>
      </c>
    </row>
    <row r="2699" spans="1:8">
      <c r="A2699" s="4" t="s">
        <v>6062</v>
      </c>
      <c r="B2699" s="5" t="s">
        <v>1585</v>
      </c>
      <c r="C2699" s="6" t="s">
        <v>106</v>
      </c>
      <c r="D2699" s="6" t="s">
        <v>107</v>
      </c>
      <c r="E2699" s="6" t="s">
        <v>6063</v>
      </c>
      <c r="F2699" s="7">
        <v>646.51000000000204</v>
      </c>
      <c r="G2699" s="7">
        <v>648.56999999999971</v>
      </c>
      <c r="H2699" s="8">
        <v>6790.9000000000015</v>
      </c>
    </row>
    <row r="2700" spans="1:8">
      <c r="A2700" s="4" t="s">
        <v>6064</v>
      </c>
      <c r="B2700" s="5" t="s">
        <v>710</v>
      </c>
      <c r="C2700" s="6" t="s">
        <v>523</v>
      </c>
      <c r="D2700" s="6" t="s">
        <v>524</v>
      </c>
      <c r="E2700" s="6" t="s">
        <v>6065</v>
      </c>
      <c r="F2700" s="7">
        <v>5533.4000000000015</v>
      </c>
      <c r="G2700" s="7">
        <v>925.91000000000349</v>
      </c>
      <c r="H2700" s="8">
        <v>6505.760000000002</v>
      </c>
    </row>
    <row r="2701" spans="1:8">
      <c r="A2701" s="4" t="s">
        <v>6066</v>
      </c>
      <c r="B2701" s="5" t="s">
        <v>110</v>
      </c>
      <c r="C2701" s="6" t="s">
        <v>3959</v>
      </c>
      <c r="D2701" s="6" t="s">
        <v>3960</v>
      </c>
      <c r="E2701" s="6" t="s">
        <v>6067</v>
      </c>
      <c r="F2701" s="7">
        <v>85.480000000003201</v>
      </c>
      <c r="G2701" s="7">
        <v>-978.66999999999825</v>
      </c>
      <c r="H2701" s="8">
        <v>291.94999999999709</v>
      </c>
    </row>
    <row r="2702" spans="1:8">
      <c r="A2702" s="4" t="s">
        <v>6068</v>
      </c>
      <c r="B2702" s="5" t="s">
        <v>1582</v>
      </c>
      <c r="C2702" s="6" t="s">
        <v>91</v>
      </c>
      <c r="D2702" s="6" t="s">
        <v>92</v>
      </c>
      <c r="E2702" s="6" t="s">
        <v>5573</v>
      </c>
      <c r="F2702" s="7">
        <v>523.83000000000175</v>
      </c>
      <c r="G2702" s="7">
        <v>1038.4000000000015</v>
      </c>
      <c r="H2702" s="8">
        <v>2215.1800000000003</v>
      </c>
    </row>
    <row r="2703" spans="1:8">
      <c r="A2703" s="4" t="s">
        <v>6069</v>
      </c>
      <c r="B2703" s="5" t="s">
        <v>6070</v>
      </c>
      <c r="C2703" s="6" t="s">
        <v>752</v>
      </c>
      <c r="D2703" s="6" t="s">
        <v>753</v>
      </c>
      <c r="E2703" s="6" t="s">
        <v>6071</v>
      </c>
      <c r="F2703" s="7">
        <v>-525.05000000000291</v>
      </c>
      <c r="G2703" s="7">
        <v>-1444.2799999999988</v>
      </c>
      <c r="H2703" s="8">
        <v>-249.95999999999913</v>
      </c>
    </row>
    <row r="2704" spans="1:8">
      <c r="A2704" s="4" t="s">
        <v>6072</v>
      </c>
      <c r="B2704" s="5" t="s">
        <v>732</v>
      </c>
      <c r="C2704" s="6" t="s">
        <v>733</v>
      </c>
      <c r="D2704" s="6" t="s">
        <v>734</v>
      </c>
      <c r="E2704" s="6" t="s">
        <v>3324</v>
      </c>
      <c r="F2704" s="7">
        <v>-2641.3099999999977</v>
      </c>
      <c r="G2704" s="7">
        <v>-1448.8099999999977</v>
      </c>
      <c r="H2704" s="8">
        <v>4286.260000000002</v>
      </c>
    </row>
    <row r="2705" spans="1:8">
      <c r="A2705" s="4" t="s">
        <v>6073</v>
      </c>
      <c r="B2705" s="5" t="s">
        <v>1897</v>
      </c>
      <c r="C2705" s="6" t="s">
        <v>2165</v>
      </c>
      <c r="D2705" s="6" t="s">
        <v>2166</v>
      </c>
      <c r="E2705" s="6" t="s">
        <v>6074</v>
      </c>
      <c r="F2705" s="7">
        <v>-691.98999999999796</v>
      </c>
      <c r="G2705" s="7">
        <v>1878.2300000000032</v>
      </c>
      <c r="H2705" s="8">
        <v>4144.5800000000017</v>
      </c>
    </row>
    <row r="2706" spans="1:8">
      <c r="A2706" s="4" t="s">
        <v>6075</v>
      </c>
      <c r="B2706" s="5" t="s">
        <v>3610</v>
      </c>
      <c r="C2706" s="6" t="s">
        <v>1255</v>
      </c>
      <c r="D2706" s="6" t="s">
        <v>1256</v>
      </c>
      <c r="E2706" s="6" t="s">
        <v>1257</v>
      </c>
      <c r="F2706" s="7">
        <v>38.059999999997672</v>
      </c>
      <c r="G2706" s="7">
        <v>-338.61000000000058</v>
      </c>
      <c r="H2706" s="8">
        <v>1547.6500000000015</v>
      </c>
    </row>
    <row r="2707" spans="1:8">
      <c r="A2707" s="4" t="s">
        <v>6076</v>
      </c>
      <c r="B2707" s="5" t="s">
        <v>60</v>
      </c>
      <c r="C2707" s="6" t="s">
        <v>3252</v>
      </c>
      <c r="D2707" s="6" t="s">
        <v>3253</v>
      </c>
      <c r="E2707" s="6" t="s">
        <v>6077</v>
      </c>
      <c r="F2707" s="7">
        <v>-4173.75</v>
      </c>
      <c r="G2707" s="7">
        <v>-3710.3000000000029</v>
      </c>
      <c r="H2707" s="8">
        <v>-1885</v>
      </c>
    </row>
    <row r="2708" spans="1:8">
      <c r="A2708" s="4" t="s">
        <v>6078</v>
      </c>
      <c r="B2708" s="5" t="s">
        <v>6079</v>
      </c>
      <c r="C2708" s="6" t="s">
        <v>3898</v>
      </c>
      <c r="D2708" s="6" t="s">
        <v>3899</v>
      </c>
      <c r="E2708" s="6" t="s">
        <v>5481</v>
      </c>
      <c r="F2708" s="7">
        <v>-2808.1000000000058</v>
      </c>
      <c r="G2708" s="7">
        <v>-1105.3800000000047</v>
      </c>
      <c r="H2708" s="8">
        <v>35771.660000000003</v>
      </c>
    </row>
    <row r="2709" spans="1:8">
      <c r="A2709" s="4" t="s">
        <v>6080</v>
      </c>
      <c r="B2709" s="5" t="s">
        <v>584</v>
      </c>
      <c r="C2709" s="6" t="s">
        <v>1884</v>
      </c>
      <c r="D2709" s="6" t="s">
        <v>1885</v>
      </c>
      <c r="E2709" s="6" t="s">
        <v>426</v>
      </c>
      <c r="F2709" s="7">
        <v>-12369.309999999998</v>
      </c>
      <c r="G2709" s="7">
        <v>-25038.010000000002</v>
      </c>
      <c r="H2709" s="8">
        <v>-12292.129999999997</v>
      </c>
    </row>
    <row r="2710" spans="1:8">
      <c r="A2710" s="4" t="s">
        <v>6081</v>
      </c>
      <c r="B2710" s="5" t="s">
        <v>120</v>
      </c>
      <c r="C2710" s="6" t="s">
        <v>166</v>
      </c>
      <c r="D2710" s="6" t="s">
        <v>167</v>
      </c>
      <c r="E2710" s="6" t="s">
        <v>6082</v>
      </c>
      <c r="F2710" s="7">
        <v>18986.370000000003</v>
      </c>
      <c r="G2710" s="7">
        <v>-5944.6000000000058</v>
      </c>
      <c r="H2710" s="8">
        <v>-1035.9799999999959</v>
      </c>
    </row>
    <row r="2711" spans="1:8">
      <c r="A2711" s="4" t="s">
        <v>6083</v>
      </c>
      <c r="B2711" s="5" t="s">
        <v>120</v>
      </c>
      <c r="C2711" s="6" t="s">
        <v>3843</v>
      </c>
      <c r="D2711" s="6" t="s">
        <v>3844</v>
      </c>
      <c r="E2711" s="6" t="s">
        <v>6029</v>
      </c>
      <c r="F2711" s="7">
        <v>-11288.699999999997</v>
      </c>
      <c r="G2711" s="7">
        <v>3746.1200000000026</v>
      </c>
      <c r="H2711" s="8">
        <v>48971</v>
      </c>
    </row>
    <row r="2712" spans="1:8">
      <c r="A2712" s="4" t="s">
        <v>6084</v>
      </c>
      <c r="B2712" s="5" t="s">
        <v>60</v>
      </c>
      <c r="C2712" s="6" t="s">
        <v>91</v>
      </c>
      <c r="D2712" s="6" t="s">
        <v>92</v>
      </c>
      <c r="E2712" s="6" t="s">
        <v>6085</v>
      </c>
      <c r="F2712" s="7">
        <v>-3176.9300000000003</v>
      </c>
      <c r="G2712" s="7">
        <v>-1074.7200000000012</v>
      </c>
      <c r="H2712" s="8">
        <v>-1369.9199999999983</v>
      </c>
    </row>
    <row r="2713" spans="1:8">
      <c r="A2713" s="4" t="s">
        <v>6086</v>
      </c>
      <c r="B2713" s="5" t="s">
        <v>2233</v>
      </c>
      <c r="C2713" s="6" t="s">
        <v>1502</v>
      </c>
      <c r="D2713" s="6" t="s">
        <v>46</v>
      </c>
      <c r="E2713" s="6" t="s">
        <v>3469</v>
      </c>
      <c r="F2713" s="7">
        <v>17877.830000000002</v>
      </c>
      <c r="G2713" s="7">
        <v>18683</v>
      </c>
      <c r="H2713" s="8">
        <v>18652.5</v>
      </c>
    </row>
    <row r="2714" spans="1:8">
      <c r="A2714" s="4" t="s">
        <v>6087</v>
      </c>
      <c r="B2714" s="5" t="s">
        <v>157</v>
      </c>
      <c r="C2714" s="6" t="s">
        <v>509</v>
      </c>
      <c r="D2714" s="6" t="s">
        <v>510</v>
      </c>
      <c r="E2714" s="6" t="s">
        <v>6088</v>
      </c>
      <c r="F2714" s="7">
        <v>176.97999999999593</v>
      </c>
      <c r="G2714" s="7">
        <v>-3010.3999999999942</v>
      </c>
      <c r="H2714" s="8">
        <v>-12.679999999993015</v>
      </c>
    </row>
    <row r="2715" spans="1:8">
      <c r="A2715" s="4" t="s">
        <v>6089</v>
      </c>
      <c r="B2715" s="5" t="s">
        <v>2345</v>
      </c>
      <c r="C2715" s="6" t="s">
        <v>1987</v>
      </c>
      <c r="D2715" s="6" t="s">
        <v>1988</v>
      </c>
      <c r="E2715" s="6" t="s">
        <v>155</v>
      </c>
      <c r="F2715" s="7">
        <v>2218.8000000000029</v>
      </c>
      <c r="G2715" s="7">
        <v>5300.0999999999985</v>
      </c>
      <c r="H2715" s="8">
        <v>10688.669999999998</v>
      </c>
    </row>
    <row r="2716" spans="1:8">
      <c r="A2716" s="4" t="s">
        <v>6090</v>
      </c>
      <c r="B2716" s="5" t="s">
        <v>2783</v>
      </c>
      <c r="C2716" s="6" t="s">
        <v>703</v>
      </c>
      <c r="D2716" s="6" t="s">
        <v>704</v>
      </c>
      <c r="E2716" s="6" t="s">
        <v>6091</v>
      </c>
      <c r="F2716" s="7">
        <v>-4830.2900000000009</v>
      </c>
      <c r="G2716" s="7">
        <v>-5189.6699999999983</v>
      </c>
      <c r="H2716" s="8">
        <v>-6634.0999999999985</v>
      </c>
    </row>
    <row r="2717" spans="1:8">
      <c r="A2717" s="4" t="s">
        <v>6092</v>
      </c>
      <c r="B2717" s="5" t="s">
        <v>342</v>
      </c>
      <c r="C2717" s="6" t="s">
        <v>761</v>
      </c>
      <c r="D2717" s="6" t="s">
        <v>762</v>
      </c>
      <c r="E2717" s="6" t="s">
        <v>6093</v>
      </c>
      <c r="F2717" s="7">
        <v>-2216.0699999999997</v>
      </c>
      <c r="G2717" s="7">
        <v>-4911.8799999999974</v>
      </c>
      <c r="H2717" s="8">
        <v>-4602.0299999999988</v>
      </c>
    </row>
    <row r="2718" spans="1:8">
      <c r="A2718" s="4" t="s">
        <v>6094</v>
      </c>
      <c r="B2718" s="5" t="s">
        <v>6095</v>
      </c>
      <c r="C2718" s="6" t="s">
        <v>518</v>
      </c>
      <c r="D2718" s="6" t="s">
        <v>519</v>
      </c>
      <c r="E2718" s="6" t="s">
        <v>1326</v>
      </c>
      <c r="F2718" s="7">
        <v>-17351.940000000002</v>
      </c>
      <c r="G2718" s="7">
        <v>-17373.399999999994</v>
      </c>
      <c r="H2718" s="8">
        <v>-15910.119999999995</v>
      </c>
    </row>
    <row r="2719" spans="1:8">
      <c r="A2719" s="4" t="s">
        <v>6096</v>
      </c>
      <c r="B2719" s="5" t="s">
        <v>120</v>
      </c>
      <c r="C2719" s="6" t="s">
        <v>847</v>
      </c>
      <c r="D2719" s="6" t="s">
        <v>848</v>
      </c>
      <c r="E2719" s="6" t="s">
        <v>6097</v>
      </c>
      <c r="F2719" s="7">
        <v>-28417.5</v>
      </c>
      <c r="G2719" s="7">
        <v>-29487.289999999994</v>
      </c>
      <c r="H2719" s="8">
        <v>-9465.6900000000023</v>
      </c>
    </row>
    <row r="2720" spans="1:8">
      <c r="A2720" s="4" t="s">
        <v>6098</v>
      </c>
      <c r="B2720" s="5" t="s">
        <v>1116</v>
      </c>
      <c r="C2720" s="6" t="s">
        <v>333</v>
      </c>
      <c r="D2720" s="6" t="s">
        <v>334</v>
      </c>
      <c r="E2720" s="6" t="s">
        <v>6099</v>
      </c>
      <c r="F2720" s="7">
        <v>1370.7799999999988</v>
      </c>
      <c r="G2720" s="7">
        <v>-789.75</v>
      </c>
      <c r="H2720" s="8">
        <v>655.19999999999709</v>
      </c>
    </row>
    <row r="2721" spans="1:8">
      <c r="A2721" s="4" t="s">
        <v>6100</v>
      </c>
      <c r="B2721" s="5" t="s">
        <v>4396</v>
      </c>
      <c r="C2721" s="6" t="s">
        <v>372</v>
      </c>
      <c r="D2721" s="6" t="s">
        <v>373</v>
      </c>
      <c r="E2721" s="6" t="s">
        <v>6101</v>
      </c>
      <c r="F2721" s="7">
        <v>-784.77000000000407</v>
      </c>
      <c r="G2721" s="7">
        <v>27.360000000000582</v>
      </c>
      <c r="H2721" s="8">
        <v>15059.990000000005</v>
      </c>
    </row>
    <row r="2722" spans="1:8">
      <c r="A2722" s="4" t="s">
        <v>6102</v>
      </c>
      <c r="B2722" s="5" t="s">
        <v>1439</v>
      </c>
      <c r="C2722" s="6" t="s">
        <v>86</v>
      </c>
      <c r="D2722" s="6" t="s">
        <v>87</v>
      </c>
      <c r="E2722" s="6" t="s">
        <v>5468</v>
      </c>
      <c r="F2722" s="7">
        <v>-15010.349999999999</v>
      </c>
      <c r="G2722" s="7">
        <v>-12468.75</v>
      </c>
      <c r="H2722" s="8">
        <v>-10971.75</v>
      </c>
    </row>
    <row r="2723" spans="1:8">
      <c r="A2723" s="4" t="s">
        <v>6103</v>
      </c>
      <c r="B2723" s="5" t="s">
        <v>1788</v>
      </c>
      <c r="C2723" s="6" t="s">
        <v>3711</v>
      </c>
      <c r="D2723" s="6" t="s">
        <v>3712</v>
      </c>
      <c r="E2723" s="6" t="s">
        <v>3406</v>
      </c>
      <c r="F2723" s="7">
        <v>-1351.4300000000003</v>
      </c>
      <c r="G2723" s="7">
        <v>-2788.739999999998</v>
      </c>
      <c r="H2723" s="8">
        <v>540.20999999999913</v>
      </c>
    </row>
    <row r="2724" spans="1:8">
      <c r="A2724" s="4" t="s">
        <v>6104</v>
      </c>
      <c r="B2724" s="5" t="s">
        <v>1163</v>
      </c>
      <c r="C2724" s="6" t="s">
        <v>3147</v>
      </c>
      <c r="D2724" s="6" t="s">
        <v>3148</v>
      </c>
      <c r="E2724" s="6" t="s">
        <v>2621</v>
      </c>
      <c r="F2724" s="7">
        <v>-14246.029999999999</v>
      </c>
      <c r="G2724" s="7">
        <v>-13830.490000000005</v>
      </c>
      <c r="H2724" s="8">
        <v>-2793.570000000007</v>
      </c>
    </row>
    <row r="2725" spans="1:8">
      <c r="A2725" s="4" t="s">
        <v>6105</v>
      </c>
      <c r="B2725" s="5" t="s">
        <v>3897</v>
      </c>
      <c r="C2725" s="6" t="s">
        <v>378</v>
      </c>
      <c r="D2725" s="6" t="s">
        <v>379</v>
      </c>
      <c r="E2725" s="6" t="s">
        <v>2346</v>
      </c>
      <c r="F2725" s="7">
        <v>-1267.1900000000023</v>
      </c>
      <c r="G2725" s="7">
        <v>-1631.5</v>
      </c>
      <c r="H2725" s="8">
        <v>-1245.6999999999971</v>
      </c>
    </row>
    <row r="2726" spans="1:8">
      <c r="A2726" s="4" t="s">
        <v>6106</v>
      </c>
      <c r="B2726" s="5" t="s">
        <v>724</v>
      </c>
      <c r="C2726" s="6" t="s">
        <v>3163</v>
      </c>
      <c r="D2726" s="6" t="s">
        <v>3164</v>
      </c>
      <c r="E2726" s="6" t="s">
        <v>6107</v>
      </c>
      <c r="F2726" s="7">
        <v>-418.33000000000175</v>
      </c>
      <c r="G2726" s="7">
        <v>-6994.0599999999977</v>
      </c>
      <c r="H2726" s="8">
        <v>-729.88999999999942</v>
      </c>
    </row>
    <row r="2727" spans="1:8">
      <c r="A2727" s="4" t="s">
        <v>6108</v>
      </c>
      <c r="B2727" s="5" t="s">
        <v>2027</v>
      </c>
      <c r="C2727" s="6" t="s">
        <v>1337</v>
      </c>
      <c r="D2727" s="6" t="s">
        <v>1338</v>
      </c>
      <c r="E2727" s="6" t="s">
        <v>416</v>
      </c>
      <c r="F2727" s="7">
        <v>-7079.929999999993</v>
      </c>
      <c r="G2727" s="7">
        <v>-4162.929999999993</v>
      </c>
      <c r="H2727" s="8">
        <v>-6221.5399999999936</v>
      </c>
    </row>
    <row r="2728" spans="1:8">
      <c r="A2728" s="4" t="s">
        <v>6109</v>
      </c>
      <c r="B2728" s="5" t="s">
        <v>60</v>
      </c>
      <c r="C2728" s="6" t="s">
        <v>3495</v>
      </c>
      <c r="D2728" s="6" t="s">
        <v>3496</v>
      </c>
      <c r="E2728" s="6" t="s">
        <v>3713</v>
      </c>
      <c r="F2728" s="7">
        <v>169.58999999999651</v>
      </c>
      <c r="G2728" s="7">
        <v>-444.44000000000233</v>
      </c>
      <c r="H2728" s="8">
        <v>395.33000000000175</v>
      </c>
    </row>
    <row r="2729" spans="1:8">
      <c r="A2729" s="4" t="s">
        <v>6110</v>
      </c>
      <c r="B2729" s="5" t="s">
        <v>120</v>
      </c>
      <c r="C2729" s="6" t="s">
        <v>385</v>
      </c>
      <c r="D2729" s="6" t="s">
        <v>386</v>
      </c>
      <c r="E2729" s="6" t="s">
        <v>6111</v>
      </c>
      <c r="F2729" s="7">
        <v>-4572.5099999999948</v>
      </c>
      <c r="G2729" s="7">
        <v>-15820.839999999997</v>
      </c>
      <c r="H2729" s="8">
        <v>-6462.1199999999953</v>
      </c>
    </row>
    <row r="2730" spans="1:8">
      <c r="A2730" s="4" t="s">
        <v>6112</v>
      </c>
      <c r="B2730" s="5" t="s">
        <v>858</v>
      </c>
      <c r="C2730" s="6" t="s">
        <v>1082</v>
      </c>
      <c r="D2730" s="6" t="s">
        <v>1083</v>
      </c>
      <c r="E2730" s="6" t="s">
        <v>4333</v>
      </c>
      <c r="F2730" s="7">
        <v>-42466.380000000005</v>
      </c>
      <c r="G2730" s="7">
        <v>-41704.700000000012</v>
      </c>
      <c r="H2730" s="8">
        <v>-34583.049999999988</v>
      </c>
    </row>
    <row r="2731" spans="1:8">
      <c r="A2731" s="4" t="s">
        <v>6113</v>
      </c>
      <c r="B2731" s="5" t="s">
        <v>413</v>
      </c>
      <c r="C2731" s="6" t="s">
        <v>1483</v>
      </c>
      <c r="D2731" s="6" t="s">
        <v>1484</v>
      </c>
      <c r="E2731" s="6" t="s">
        <v>4585</v>
      </c>
      <c r="F2731" s="7">
        <v>-3421.9499999999971</v>
      </c>
      <c r="G2731" s="7">
        <v>-3184.0500000000029</v>
      </c>
      <c r="H2731" s="8">
        <v>-6071.5599999999977</v>
      </c>
    </row>
    <row r="2732" spans="1:8">
      <c r="A2732" s="4" t="s">
        <v>6114</v>
      </c>
      <c r="B2732" s="5" t="s">
        <v>6115</v>
      </c>
      <c r="C2732" s="6" t="s">
        <v>2455</v>
      </c>
      <c r="D2732" s="6" t="s">
        <v>2456</v>
      </c>
      <c r="E2732" s="6" t="s">
        <v>1755</v>
      </c>
      <c r="F2732" s="7">
        <v>-33479.660000000003</v>
      </c>
      <c r="G2732" s="7">
        <v>-32282.429999999993</v>
      </c>
      <c r="H2732" s="8">
        <v>-26524.350000000006</v>
      </c>
    </row>
    <row r="2733" spans="1:8">
      <c r="A2733" s="4" t="s">
        <v>6116</v>
      </c>
      <c r="B2733" s="5" t="s">
        <v>1221</v>
      </c>
      <c r="C2733" s="6" t="s">
        <v>1610</v>
      </c>
      <c r="D2733" s="6" t="s">
        <v>1611</v>
      </c>
      <c r="E2733" s="6" t="s">
        <v>3296</v>
      </c>
      <c r="F2733" s="7">
        <v>38.94999999999709</v>
      </c>
      <c r="G2733" s="7">
        <v>183.87999999999738</v>
      </c>
      <c r="H2733" s="8">
        <v>851.62999999999738</v>
      </c>
    </row>
    <row r="2734" spans="1:8">
      <c r="A2734" s="4" t="s">
        <v>6117</v>
      </c>
      <c r="B2734" s="5" t="s">
        <v>2050</v>
      </c>
      <c r="C2734" s="6" t="s">
        <v>2051</v>
      </c>
      <c r="D2734" s="6" t="s">
        <v>2052</v>
      </c>
      <c r="E2734" s="6" t="s">
        <v>6118</v>
      </c>
      <c r="F2734" s="7">
        <v>-8799.260000000002</v>
      </c>
      <c r="G2734" s="7">
        <v>-12513.330000000002</v>
      </c>
      <c r="H2734" s="8">
        <v>-4453.5400000000009</v>
      </c>
    </row>
    <row r="2735" spans="1:8">
      <c r="A2735" s="4" t="s">
        <v>6119</v>
      </c>
      <c r="B2735" s="5" t="s">
        <v>2952</v>
      </c>
      <c r="C2735" s="6" t="s">
        <v>66</v>
      </c>
      <c r="D2735" s="6" t="s">
        <v>67</v>
      </c>
      <c r="E2735" s="6" t="s">
        <v>713</v>
      </c>
      <c r="F2735" s="7">
        <v>-11776.429999999993</v>
      </c>
      <c r="G2735" s="7">
        <v>-7894.4600000000064</v>
      </c>
      <c r="H2735" s="8">
        <v>-20760.449999999997</v>
      </c>
    </row>
    <row r="2736" spans="1:8">
      <c r="A2736" s="4" t="s">
        <v>6120</v>
      </c>
      <c r="B2736" s="5" t="s">
        <v>300</v>
      </c>
      <c r="C2736" s="6" t="s">
        <v>3444</v>
      </c>
      <c r="D2736" s="6" t="s">
        <v>3445</v>
      </c>
      <c r="E2736" s="6" t="s">
        <v>6121</v>
      </c>
      <c r="F2736" s="7">
        <v>6540.8399999999965</v>
      </c>
      <c r="G2736" s="7">
        <v>-540.30000000000291</v>
      </c>
      <c r="H2736" s="8">
        <v>6084.3899999999994</v>
      </c>
    </row>
    <row r="2737" spans="1:8">
      <c r="A2737" s="4" t="s">
        <v>6122</v>
      </c>
      <c r="B2737" s="5" t="s">
        <v>55</v>
      </c>
      <c r="C2737" s="6" t="s">
        <v>1255</v>
      </c>
      <c r="D2737" s="6" t="s">
        <v>1256</v>
      </c>
      <c r="E2737" s="6" t="s">
        <v>6123</v>
      </c>
      <c r="F2737" s="7">
        <v>-649.55000000000291</v>
      </c>
      <c r="G2737" s="7">
        <v>625.79000000000087</v>
      </c>
      <c r="H2737" s="8">
        <v>898.95999999999913</v>
      </c>
    </row>
    <row r="2738" spans="1:8">
      <c r="A2738" s="4" t="s">
        <v>6124</v>
      </c>
      <c r="B2738" s="5" t="s">
        <v>150</v>
      </c>
      <c r="C2738" s="6" t="s">
        <v>3763</v>
      </c>
      <c r="D2738" s="6" t="s">
        <v>3764</v>
      </c>
      <c r="E2738" s="6" t="s">
        <v>4959</v>
      </c>
      <c r="F2738" s="7">
        <v>11017.85</v>
      </c>
      <c r="G2738" s="7">
        <v>11128</v>
      </c>
      <c r="H2738" s="8">
        <v>11300</v>
      </c>
    </row>
    <row r="2739" spans="1:8">
      <c r="A2739" s="4" t="s">
        <v>6125</v>
      </c>
      <c r="B2739" s="5" t="s">
        <v>500</v>
      </c>
      <c r="C2739" s="6" t="s">
        <v>2636</v>
      </c>
      <c r="D2739" s="6" t="s">
        <v>2637</v>
      </c>
      <c r="E2739" s="6" t="s">
        <v>6126</v>
      </c>
      <c r="F2739" s="7">
        <v>-185.22000000000116</v>
      </c>
      <c r="G2739" s="7">
        <v>-1009.0699999999997</v>
      </c>
      <c r="H2739" s="8">
        <v>1299.2699999999968</v>
      </c>
    </row>
    <row r="2740" spans="1:8">
      <c r="A2740" s="4" t="s">
        <v>6127</v>
      </c>
      <c r="B2740" s="5" t="s">
        <v>184</v>
      </c>
      <c r="C2740" s="6" t="s">
        <v>1014</v>
      </c>
      <c r="D2740" s="6" t="s">
        <v>1015</v>
      </c>
      <c r="E2740" s="6" t="s">
        <v>1874</v>
      </c>
      <c r="F2740" s="7">
        <v>-25727.360000000001</v>
      </c>
      <c r="G2740" s="7">
        <v>-22273.33</v>
      </c>
      <c r="H2740" s="8">
        <v>-33479.880000000005</v>
      </c>
    </row>
    <row r="2741" spans="1:8">
      <c r="A2741" s="4" t="s">
        <v>6128</v>
      </c>
      <c r="B2741" s="5" t="s">
        <v>1299</v>
      </c>
      <c r="C2741" s="6" t="s">
        <v>3620</v>
      </c>
      <c r="D2741" s="6" t="s">
        <v>3621</v>
      </c>
      <c r="E2741" s="6" t="s">
        <v>1479</v>
      </c>
      <c r="F2741" s="7">
        <v>-25569.509999999995</v>
      </c>
      <c r="G2741" s="7">
        <v>-18123.949999999997</v>
      </c>
      <c r="H2741" s="8">
        <v>-9380.4600000000064</v>
      </c>
    </row>
    <row r="2742" spans="1:8">
      <c r="A2742" s="4" t="s">
        <v>6129</v>
      </c>
      <c r="B2742" s="5" t="s">
        <v>120</v>
      </c>
      <c r="C2742" s="6" t="s">
        <v>1154</v>
      </c>
      <c r="D2742" s="6" t="s">
        <v>1155</v>
      </c>
      <c r="E2742" s="6" t="s">
        <v>872</v>
      </c>
      <c r="F2742" s="7">
        <v>-35442.589999999997</v>
      </c>
      <c r="G2742" s="7">
        <v>-42761.91</v>
      </c>
      <c r="H2742" s="8">
        <v>-8374.6499999999942</v>
      </c>
    </row>
    <row r="2743" spans="1:8">
      <c r="A2743" s="4" t="s">
        <v>6130</v>
      </c>
      <c r="B2743" s="5" t="s">
        <v>120</v>
      </c>
      <c r="C2743" s="6" t="s">
        <v>5108</v>
      </c>
      <c r="D2743" s="6" t="s">
        <v>5109</v>
      </c>
      <c r="E2743" s="6" t="s">
        <v>182</v>
      </c>
      <c r="F2743" s="7">
        <v>-35982.17</v>
      </c>
      <c r="G2743" s="7">
        <v>-31828.449999999997</v>
      </c>
      <c r="H2743" s="8">
        <v>-40837.729999999996</v>
      </c>
    </row>
    <row r="2744" spans="1:8">
      <c r="A2744" s="4" t="s">
        <v>6131</v>
      </c>
      <c r="B2744" s="5" t="s">
        <v>267</v>
      </c>
      <c r="C2744" s="6" t="s">
        <v>546</v>
      </c>
      <c r="D2744" s="6" t="s">
        <v>547</v>
      </c>
      <c r="E2744" s="6" t="s">
        <v>548</v>
      </c>
      <c r="F2744" s="7">
        <v>-14577.809999999998</v>
      </c>
      <c r="G2744" s="7">
        <v>-15909</v>
      </c>
      <c r="H2744" s="8">
        <v>-11947.369999999995</v>
      </c>
    </row>
    <row r="2745" spans="1:8">
      <c r="A2745" s="4" t="s">
        <v>6132</v>
      </c>
      <c r="B2745" s="5" t="s">
        <v>2222</v>
      </c>
      <c r="C2745" s="6" t="s">
        <v>2690</v>
      </c>
      <c r="D2745" s="6" t="s">
        <v>2691</v>
      </c>
      <c r="E2745" s="6" t="s">
        <v>2870</v>
      </c>
      <c r="F2745" s="7">
        <v>-4680.6500000000015</v>
      </c>
      <c r="G2745" s="7">
        <v>-1540.489999999998</v>
      </c>
      <c r="H2745" s="8">
        <v>531.59999999999854</v>
      </c>
    </row>
    <row r="2746" spans="1:8">
      <c r="A2746" s="4" t="s">
        <v>6133</v>
      </c>
      <c r="B2746" s="5" t="s">
        <v>120</v>
      </c>
      <c r="C2746" s="6" t="s">
        <v>537</v>
      </c>
      <c r="D2746" s="6" t="s">
        <v>538</v>
      </c>
      <c r="E2746" s="6" t="s">
        <v>6134</v>
      </c>
      <c r="F2746" s="7">
        <v>-4156.3899999999994</v>
      </c>
      <c r="G2746" s="7">
        <v>-14522.729999999996</v>
      </c>
      <c r="H2746" s="8">
        <v>-12592.199999999997</v>
      </c>
    </row>
    <row r="2747" spans="1:8">
      <c r="A2747" s="4" t="s">
        <v>6135</v>
      </c>
      <c r="B2747" s="5" t="s">
        <v>207</v>
      </c>
      <c r="C2747" s="6" t="s">
        <v>208</v>
      </c>
      <c r="D2747" s="6" t="s">
        <v>209</v>
      </c>
      <c r="E2747" s="6" t="s">
        <v>6136</v>
      </c>
      <c r="F2747" s="7">
        <v>-14995.529999999999</v>
      </c>
      <c r="G2747" s="7">
        <v>-6261.8300000000017</v>
      </c>
      <c r="H2747" s="8">
        <v>-8501.9100000000035</v>
      </c>
    </row>
    <row r="2748" spans="1:8">
      <c r="A2748" s="4" t="s">
        <v>6137</v>
      </c>
      <c r="B2748" s="5" t="s">
        <v>1505</v>
      </c>
      <c r="C2748" s="6" t="s">
        <v>141</v>
      </c>
      <c r="D2748" s="6" t="s">
        <v>142</v>
      </c>
      <c r="E2748" s="6" t="s">
        <v>6138</v>
      </c>
      <c r="F2748" s="7">
        <v>-1582.6600000000035</v>
      </c>
      <c r="G2748" s="7">
        <v>-2391.1299999999974</v>
      </c>
      <c r="H2748" s="8">
        <v>-1065.5899999999965</v>
      </c>
    </row>
    <row r="2749" spans="1:8">
      <c r="A2749" s="4" t="s">
        <v>6139</v>
      </c>
      <c r="B2749" s="5" t="s">
        <v>2095</v>
      </c>
      <c r="C2749" s="6" t="s">
        <v>6140</v>
      </c>
      <c r="D2749" s="6" t="s">
        <v>6141</v>
      </c>
      <c r="E2749" s="6" t="s">
        <v>883</v>
      </c>
      <c r="F2749" s="7">
        <v>20716.38</v>
      </c>
      <c r="G2749" s="7">
        <v>25601.48</v>
      </c>
      <c r="H2749" s="8">
        <v>25709</v>
      </c>
    </row>
    <row r="2750" spans="1:8">
      <c r="A2750" s="4" t="s">
        <v>6142</v>
      </c>
      <c r="B2750" s="5" t="s">
        <v>1018</v>
      </c>
      <c r="C2750" s="6" t="s">
        <v>1019</v>
      </c>
      <c r="D2750" s="6" t="s">
        <v>1020</v>
      </c>
      <c r="E2750" s="6" t="s">
        <v>6143</v>
      </c>
      <c r="F2750" s="7">
        <v>-1399.8000000000029</v>
      </c>
      <c r="G2750" s="7">
        <v>-1955.9000000000015</v>
      </c>
      <c r="H2750" s="8">
        <v>-682.5</v>
      </c>
    </row>
    <row r="2751" spans="1:8">
      <c r="A2751" s="4" t="s">
        <v>6144</v>
      </c>
      <c r="B2751" s="5" t="s">
        <v>1238</v>
      </c>
      <c r="C2751" s="6" t="s">
        <v>550</v>
      </c>
      <c r="D2751" s="6" t="s">
        <v>551</v>
      </c>
      <c r="E2751" s="6" t="s">
        <v>155</v>
      </c>
      <c r="F2751" s="7">
        <v>-7265.4199999999983</v>
      </c>
      <c r="G2751" s="7">
        <v>-2715.7300000000032</v>
      </c>
      <c r="H2751" s="8">
        <v>4875.43</v>
      </c>
    </row>
    <row r="2752" spans="1:8">
      <c r="A2752" s="4" t="s">
        <v>6145</v>
      </c>
      <c r="B2752" s="5" t="s">
        <v>6146</v>
      </c>
      <c r="C2752" s="6" t="s">
        <v>6147</v>
      </c>
      <c r="D2752" s="6" t="s">
        <v>6148</v>
      </c>
      <c r="E2752" s="6" t="s">
        <v>6149</v>
      </c>
      <c r="F2752" s="7">
        <v>-856.5199999999968</v>
      </c>
      <c r="G2752" s="7">
        <v>-480.93000000000029</v>
      </c>
      <c r="H2752" s="8">
        <v>2728.8399999999965</v>
      </c>
    </row>
    <row r="2753" spans="1:8">
      <c r="A2753" s="4" t="s">
        <v>6150</v>
      </c>
      <c r="B2753" s="5" t="s">
        <v>984</v>
      </c>
      <c r="C2753" s="6" t="s">
        <v>6151</v>
      </c>
      <c r="D2753" s="6" t="s">
        <v>6152</v>
      </c>
      <c r="E2753" s="6" t="s">
        <v>6153</v>
      </c>
      <c r="F2753" s="7">
        <v>-1703.4499999999971</v>
      </c>
      <c r="G2753" s="7">
        <v>463.2300000000032</v>
      </c>
      <c r="H2753" s="8">
        <v>853.5199999999968</v>
      </c>
    </row>
    <row r="2754" spans="1:8">
      <c r="A2754" s="4" t="s">
        <v>6154</v>
      </c>
      <c r="B2754" s="5" t="s">
        <v>6155</v>
      </c>
      <c r="C2754" s="6" t="s">
        <v>226</v>
      </c>
      <c r="D2754" s="6" t="s">
        <v>227</v>
      </c>
      <c r="E2754" s="6" t="s">
        <v>3400</v>
      </c>
      <c r="F2754" s="7">
        <v>-18173.75</v>
      </c>
      <c r="G2754" s="7">
        <v>-24739.65</v>
      </c>
      <c r="H2754" s="8">
        <v>-19844.97</v>
      </c>
    </row>
    <row r="2755" spans="1:8">
      <c r="A2755" s="4" t="s">
        <v>6156</v>
      </c>
      <c r="B2755" s="5" t="s">
        <v>1542</v>
      </c>
      <c r="C2755" s="6" t="s">
        <v>1543</v>
      </c>
      <c r="D2755" s="6" t="s">
        <v>1544</v>
      </c>
      <c r="E2755" s="6" t="s">
        <v>1326</v>
      </c>
      <c r="F2755" s="7">
        <v>-13308.309999999998</v>
      </c>
      <c r="G2755" s="7">
        <v>-9916.7200000000012</v>
      </c>
      <c r="H2755" s="8">
        <v>-10054.520000000004</v>
      </c>
    </row>
    <row r="2756" spans="1:8">
      <c r="A2756" s="4" t="s">
        <v>6157</v>
      </c>
      <c r="B2756" s="5" t="s">
        <v>1973</v>
      </c>
      <c r="C2756" s="6" t="s">
        <v>476</v>
      </c>
      <c r="D2756" s="6" t="s">
        <v>477</v>
      </c>
      <c r="E2756" s="6" t="s">
        <v>478</v>
      </c>
      <c r="F2756" s="7">
        <v>-28607.070000000007</v>
      </c>
      <c r="G2756" s="7">
        <v>-15409.100000000006</v>
      </c>
      <c r="H2756" s="8">
        <v>-22574.720000000001</v>
      </c>
    </row>
    <row r="2757" spans="1:8">
      <c r="A2757" s="4" t="s">
        <v>6158</v>
      </c>
      <c r="B2757" s="5" t="s">
        <v>1098</v>
      </c>
      <c r="C2757" s="6" t="s">
        <v>4140</v>
      </c>
      <c r="D2757" s="6" t="s">
        <v>4141</v>
      </c>
      <c r="E2757" s="6" t="s">
        <v>4285</v>
      </c>
      <c r="F2757" s="7">
        <v>106.82000000000698</v>
      </c>
      <c r="G2757" s="7">
        <v>1405.0299999999988</v>
      </c>
      <c r="H2757" s="8">
        <v>1640</v>
      </c>
    </row>
    <row r="2758" spans="1:8">
      <c r="A2758" s="4" t="s">
        <v>6159</v>
      </c>
      <c r="B2758" s="5" t="s">
        <v>29</v>
      </c>
      <c r="C2758" s="6" t="s">
        <v>3336</v>
      </c>
      <c r="D2758" s="6" t="s">
        <v>3337</v>
      </c>
      <c r="E2758" s="6" t="s">
        <v>3289</v>
      </c>
      <c r="F2758" s="7">
        <v>-9050.6600000000035</v>
      </c>
      <c r="G2758" s="7">
        <v>-10780.419999999998</v>
      </c>
      <c r="H2758" s="8">
        <v>-12631.14</v>
      </c>
    </row>
    <row r="2759" spans="1:8">
      <c r="A2759" s="4" t="s">
        <v>6160</v>
      </c>
      <c r="B2759" s="5" t="s">
        <v>100</v>
      </c>
      <c r="C2759" s="6" t="s">
        <v>2150</v>
      </c>
      <c r="D2759" s="6" t="s">
        <v>2151</v>
      </c>
      <c r="E2759" s="6" t="s">
        <v>200</v>
      </c>
      <c r="F2759" s="7">
        <v>-1638.2099999999991</v>
      </c>
      <c r="G2759" s="7">
        <v>-1570.3300000000017</v>
      </c>
      <c r="H2759" s="8">
        <v>299.20999999999913</v>
      </c>
    </row>
    <row r="2760" spans="1:8">
      <c r="A2760" s="4" t="s">
        <v>6161</v>
      </c>
      <c r="B2760" s="5" t="s">
        <v>34</v>
      </c>
      <c r="C2760" s="6" t="s">
        <v>3749</v>
      </c>
      <c r="D2760" s="6" t="s">
        <v>3750</v>
      </c>
      <c r="E2760" s="6" t="s">
        <v>6162</v>
      </c>
      <c r="F2760" s="7">
        <v>-38478.410000000003</v>
      </c>
      <c r="G2760" s="7">
        <v>-27809.630000000005</v>
      </c>
      <c r="H2760" s="8">
        <v>-24959.050000000003</v>
      </c>
    </row>
    <row r="2761" spans="1:8">
      <c r="A2761" s="4" t="s">
        <v>6163</v>
      </c>
      <c r="B2761" s="5" t="s">
        <v>100</v>
      </c>
      <c r="C2761" s="6" t="s">
        <v>292</v>
      </c>
      <c r="D2761" s="6" t="s">
        <v>293</v>
      </c>
      <c r="E2761" s="6" t="s">
        <v>6164</v>
      </c>
      <c r="F2761" s="7">
        <v>-527.81999999999971</v>
      </c>
      <c r="G2761" s="7">
        <v>109.75</v>
      </c>
      <c r="H2761" s="8">
        <v>-1340.9499999999971</v>
      </c>
    </row>
    <row r="2762" spans="1:8">
      <c r="A2762" s="4" t="s">
        <v>6165</v>
      </c>
      <c r="B2762" s="5" t="s">
        <v>593</v>
      </c>
      <c r="C2762" s="6" t="s">
        <v>1625</v>
      </c>
      <c r="D2762" s="6" t="s">
        <v>1626</v>
      </c>
      <c r="E2762" s="6" t="s">
        <v>596</v>
      </c>
      <c r="F2762" s="7">
        <v>-8517.7900000000009</v>
      </c>
      <c r="G2762" s="7">
        <v>-7134.25</v>
      </c>
      <c r="H2762" s="8">
        <v>32966</v>
      </c>
    </row>
    <row r="2763" spans="1:8">
      <c r="A2763" s="4" t="s">
        <v>6166</v>
      </c>
      <c r="B2763" s="5" t="s">
        <v>267</v>
      </c>
      <c r="C2763" s="6" t="s">
        <v>2083</v>
      </c>
      <c r="D2763" s="6" t="s">
        <v>2084</v>
      </c>
      <c r="E2763" s="6" t="s">
        <v>683</v>
      </c>
      <c r="F2763" s="7">
        <v>-1833.7599999999948</v>
      </c>
      <c r="G2763" s="7">
        <v>-6616.0899999999965</v>
      </c>
      <c r="H2763" s="8">
        <v>-5119.6199999999953</v>
      </c>
    </row>
    <row r="2764" spans="1:8">
      <c r="A2764" s="4" t="s">
        <v>6167</v>
      </c>
      <c r="B2764" s="5" t="s">
        <v>6168</v>
      </c>
      <c r="C2764" s="6" t="s">
        <v>15</v>
      </c>
      <c r="D2764" s="6" t="s">
        <v>16</v>
      </c>
      <c r="E2764" s="6" t="s">
        <v>6169</v>
      </c>
      <c r="F2764" s="7">
        <v>-61.25</v>
      </c>
      <c r="G2764" s="7">
        <v>1483</v>
      </c>
      <c r="H2764" s="8">
        <v>21773.51</v>
      </c>
    </row>
    <row r="2765" spans="1:8">
      <c r="A2765" s="4" t="s">
        <v>6170</v>
      </c>
      <c r="B2765" s="5" t="s">
        <v>34</v>
      </c>
      <c r="C2765" s="6" t="s">
        <v>560</v>
      </c>
      <c r="D2765" s="6" t="s">
        <v>561</v>
      </c>
      <c r="E2765" s="6" t="s">
        <v>4651</v>
      </c>
      <c r="F2765" s="7">
        <v>3169.3699999999953</v>
      </c>
      <c r="G2765" s="7">
        <v>-6988.3800000000047</v>
      </c>
      <c r="H2765" s="8">
        <v>-1228.5299999999988</v>
      </c>
    </row>
    <row r="2766" spans="1:8">
      <c r="A2766" s="4" t="s">
        <v>6171</v>
      </c>
      <c r="B2766" s="5" t="s">
        <v>517</v>
      </c>
      <c r="C2766" s="6" t="s">
        <v>3336</v>
      </c>
      <c r="D2766" s="6" t="s">
        <v>3337</v>
      </c>
      <c r="E2766" s="6" t="s">
        <v>2226</v>
      </c>
      <c r="F2766" s="7">
        <v>-22062.410000000003</v>
      </c>
      <c r="G2766" s="7">
        <v>-13943.839999999997</v>
      </c>
      <c r="H2766" s="8">
        <v>-8087.0200000000041</v>
      </c>
    </row>
    <row r="2767" spans="1:8">
      <c r="A2767" s="4" t="s">
        <v>6172</v>
      </c>
      <c r="B2767" s="5" t="s">
        <v>34</v>
      </c>
      <c r="C2767" s="6" t="s">
        <v>166</v>
      </c>
      <c r="D2767" s="6" t="s">
        <v>167</v>
      </c>
      <c r="E2767" s="6" t="s">
        <v>6173</v>
      </c>
      <c r="F2767" s="7">
        <v>-604.64999999999418</v>
      </c>
      <c r="G2767" s="7">
        <v>-5357.179999999993</v>
      </c>
      <c r="H2767" s="8">
        <v>-3292.8999999999942</v>
      </c>
    </row>
    <row r="2768" spans="1:8">
      <c r="A2768" s="4" t="s">
        <v>6174</v>
      </c>
      <c r="B2768" s="5" t="s">
        <v>1116</v>
      </c>
      <c r="C2768" s="6" t="s">
        <v>333</v>
      </c>
      <c r="D2768" s="6" t="s">
        <v>334</v>
      </c>
      <c r="E2768" s="6" t="s">
        <v>6175</v>
      </c>
      <c r="F2768" s="7">
        <v>3087.8099999999977</v>
      </c>
      <c r="G2768" s="7">
        <v>1315.4300000000003</v>
      </c>
      <c r="H2768" s="8">
        <v>2702.4199999999983</v>
      </c>
    </row>
    <row r="2769" spans="1:8">
      <c r="A2769" s="4" t="s">
        <v>6176</v>
      </c>
      <c r="B2769" s="5" t="s">
        <v>1018</v>
      </c>
      <c r="C2769" s="6" t="s">
        <v>1019</v>
      </c>
      <c r="D2769" s="6" t="s">
        <v>1020</v>
      </c>
      <c r="E2769" s="6" t="s">
        <v>1202</v>
      </c>
      <c r="F2769" s="7">
        <v>-2028.5800000000017</v>
      </c>
      <c r="G2769" s="7">
        <v>-2327.4100000000035</v>
      </c>
      <c r="H2769" s="8">
        <v>1398.6399999999994</v>
      </c>
    </row>
    <row r="2770" spans="1:8">
      <c r="A2770" s="4" t="s">
        <v>6177</v>
      </c>
      <c r="B2770" s="5" t="s">
        <v>663</v>
      </c>
      <c r="C2770" s="6" t="s">
        <v>1442</v>
      </c>
      <c r="D2770" s="6" t="s">
        <v>1443</v>
      </c>
      <c r="E2770" s="6" t="s">
        <v>2936</v>
      </c>
      <c r="F2770" s="7">
        <v>-10206.68</v>
      </c>
      <c r="G2770" s="7">
        <v>-9535.43</v>
      </c>
      <c r="H2770" s="8">
        <v>-3466.739999999998</v>
      </c>
    </row>
    <row r="2771" spans="1:8">
      <c r="A2771" s="4" t="s">
        <v>6178</v>
      </c>
      <c r="B2771" s="5" t="s">
        <v>2027</v>
      </c>
      <c r="C2771" s="6" t="s">
        <v>1164</v>
      </c>
      <c r="D2771" s="6" t="s">
        <v>1165</v>
      </c>
      <c r="E2771" s="6" t="s">
        <v>1362</v>
      </c>
      <c r="F2771" s="7">
        <v>-4602.8500000000058</v>
      </c>
      <c r="G2771" s="7">
        <v>-4191.1900000000023</v>
      </c>
      <c r="H2771" s="8">
        <v>-6159.679999999993</v>
      </c>
    </row>
    <row r="2772" spans="1:8">
      <c r="A2772" s="4" t="s">
        <v>6179</v>
      </c>
      <c r="B2772" s="5" t="s">
        <v>276</v>
      </c>
      <c r="C2772" s="6" t="s">
        <v>277</v>
      </c>
      <c r="D2772" s="6" t="s">
        <v>278</v>
      </c>
      <c r="E2772" s="6" t="s">
        <v>6180</v>
      </c>
      <c r="F2772" s="7">
        <v>-3211.6500000000015</v>
      </c>
      <c r="G2772" s="7">
        <v>-6388.5199999999968</v>
      </c>
      <c r="H2772" s="8">
        <v>-12158.339999999997</v>
      </c>
    </row>
    <row r="2773" spans="1:8">
      <c r="A2773" s="4" t="s">
        <v>6181</v>
      </c>
      <c r="B2773" s="5" t="s">
        <v>2341</v>
      </c>
      <c r="C2773" s="6" t="s">
        <v>4755</v>
      </c>
      <c r="D2773" s="6" t="s">
        <v>4756</v>
      </c>
      <c r="E2773" s="6" t="s">
        <v>4718</v>
      </c>
      <c r="F2773" s="7">
        <v>-20934.379999999997</v>
      </c>
      <c r="G2773" s="7">
        <v>-14686.019999999997</v>
      </c>
      <c r="H2773" s="8">
        <v>-10794.919999999998</v>
      </c>
    </row>
    <row r="2774" spans="1:8">
      <c r="A2774" s="4" t="s">
        <v>6182</v>
      </c>
      <c r="B2774" s="5" t="s">
        <v>3203</v>
      </c>
      <c r="C2774" s="6" t="s">
        <v>650</v>
      </c>
      <c r="D2774" s="6" t="s">
        <v>651</v>
      </c>
      <c r="E2774" s="6" t="s">
        <v>6183</v>
      </c>
      <c r="F2774" s="7">
        <v>12063.18</v>
      </c>
      <c r="G2774" s="7">
        <v>-5988.989999999998</v>
      </c>
      <c r="H2774" s="8">
        <v>-4541.0299999999988</v>
      </c>
    </row>
    <row r="2775" spans="1:8">
      <c r="A2775" s="4" t="s">
        <v>6184</v>
      </c>
      <c r="B2775" s="5" t="s">
        <v>95</v>
      </c>
      <c r="C2775" s="6" t="s">
        <v>823</v>
      </c>
      <c r="D2775" s="6" t="s">
        <v>824</v>
      </c>
      <c r="E2775" s="6" t="s">
        <v>6185</v>
      </c>
      <c r="F2775" s="7">
        <v>14090.04</v>
      </c>
      <c r="G2775" s="7">
        <v>13512</v>
      </c>
      <c r="H2775" s="8">
        <v>13836</v>
      </c>
    </row>
    <row r="2776" spans="1:8">
      <c r="A2776" s="4" t="s">
        <v>6186</v>
      </c>
      <c r="B2776" s="5" t="s">
        <v>212</v>
      </c>
      <c r="C2776" s="6" t="s">
        <v>213</v>
      </c>
      <c r="D2776" s="6" t="s">
        <v>214</v>
      </c>
      <c r="E2776" s="6" t="s">
        <v>1617</v>
      </c>
      <c r="F2776" s="7">
        <v>2877.5899999999965</v>
      </c>
      <c r="G2776" s="7">
        <v>1353.760000000002</v>
      </c>
      <c r="H2776" s="8">
        <v>13230.07</v>
      </c>
    </row>
    <row r="2777" spans="1:8">
      <c r="A2777" s="4" t="s">
        <v>6187</v>
      </c>
      <c r="B2777" s="5" t="s">
        <v>4401</v>
      </c>
      <c r="C2777" s="6" t="s">
        <v>962</v>
      </c>
      <c r="D2777" s="6" t="s">
        <v>963</v>
      </c>
      <c r="E2777" s="6" t="s">
        <v>3279</v>
      </c>
      <c r="F2777" s="7">
        <v>-28533.550000000003</v>
      </c>
      <c r="G2777" s="7">
        <v>-22115.03</v>
      </c>
      <c r="H2777" s="8">
        <v>-8194.7699999999968</v>
      </c>
    </row>
    <row r="2778" spans="1:8">
      <c r="A2778" s="4" t="s">
        <v>6188</v>
      </c>
      <c r="B2778" s="5" t="s">
        <v>6189</v>
      </c>
      <c r="C2778" s="6" t="s">
        <v>2647</v>
      </c>
      <c r="D2778" s="6" t="s">
        <v>2648</v>
      </c>
      <c r="E2778" s="6" t="s">
        <v>3096</v>
      </c>
      <c r="F2778" s="7">
        <v>-610.4800000000032</v>
      </c>
      <c r="G2778" s="7">
        <v>-123.91000000000349</v>
      </c>
      <c r="H2778" s="8">
        <v>-1612.4400000000023</v>
      </c>
    </row>
    <row r="2779" spans="1:8">
      <c r="A2779" s="4" t="s">
        <v>6190</v>
      </c>
      <c r="B2779" s="5" t="s">
        <v>966</v>
      </c>
      <c r="C2779" s="6" t="s">
        <v>1014</v>
      </c>
      <c r="D2779" s="6" t="s">
        <v>1015</v>
      </c>
      <c r="E2779" s="6" t="s">
        <v>6191</v>
      </c>
      <c r="F2779" s="7">
        <v>-8325.9199999999983</v>
      </c>
      <c r="G2779" s="7">
        <v>-4045.6699999999983</v>
      </c>
      <c r="H2779" s="8">
        <v>-7641.820000000007</v>
      </c>
    </row>
    <row r="2780" spans="1:8">
      <c r="A2780" s="4" t="s">
        <v>6192</v>
      </c>
      <c r="B2780" s="5" t="s">
        <v>1656</v>
      </c>
      <c r="C2780" s="6" t="s">
        <v>1322</v>
      </c>
      <c r="D2780" s="6" t="s">
        <v>1323</v>
      </c>
      <c r="E2780" s="6" t="s">
        <v>1144</v>
      </c>
      <c r="F2780" s="7">
        <v>7637.9100000000035</v>
      </c>
      <c r="G2780" s="7">
        <v>2314.8500000000058</v>
      </c>
      <c r="H2780" s="8">
        <v>7420.7400000000052</v>
      </c>
    </row>
    <row r="2781" spans="1:8">
      <c r="A2781" s="4" t="s">
        <v>6193</v>
      </c>
      <c r="B2781" s="5" t="s">
        <v>60</v>
      </c>
      <c r="C2781" s="6" t="s">
        <v>1700</v>
      </c>
      <c r="D2781" s="6" t="s">
        <v>1701</v>
      </c>
      <c r="E2781" s="6" t="s">
        <v>6194</v>
      </c>
      <c r="F2781" s="7">
        <v>-6708.2699999999968</v>
      </c>
      <c r="G2781" s="7">
        <v>1134.3899999999994</v>
      </c>
      <c r="H2781" s="8">
        <v>5958.6500000000015</v>
      </c>
    </row>
    <row r="2782" spans="1:8">
      <c r="A2782" s="4" t="s">
        <v>6195</v>
      </c>
      <c r="B2782" s="5" t="s">
        <v>60</v>
      </c>
      <c r="C2782" s="6" t="s">
        <v>421</v>
      </c>
      <c r="D2782" s="6" t="s">
        <v>422</v>
      </c>
      <c r="E2782" s="6" t="s">
        <v>6196</v>
      </c>
      <c r="F2782" s="7">
        <v>-11532.220000000001</v>
      </c>
      <c r="G2782" s="7">
        <v>-6677.0299999999988</v>
      </c>
      <c r="H2782" s="8">
        <v>-5868.8000000000029</v>
      </c>
    </row>
    <row r="2783" spans="1:8">
      <c r="A2783" s="4" t="s">
        <v>6197</v>
      </c>
      <c r="B2783" s="5" t="s">
        <v>100</v>
      </c>
      <c r="C2783" s="6" t="s">
        <v>2249</v>
      </c>
      <c r="D2783" s="6" t="s">
        <v>2250</v>
      </c>
      <c r="E2783" s="6" t="s">
        <v>6198</v>
      </c>
      <c r="F2783" s="7">
        <v>-720.05000000000291</v>
      </c>
      <c r="G2783" s="7">
        <v>-569.05999999999767</v>
      </c>
      <c r="H2783" s="8">
        <v>-1098.5800000000017</v>
      </c>
    </row>
    <row r="2784" spans="1:8">
      <c r="A2784" s="4" t="s">
        <v>6199</v>
      </c>
      <c r="B2784" s="5" t="s">
        <v>915</v>
      </c>
      <c r="C2784" s="6" t="s">
        <v>91</v>
      </c>
      <c r="D2784" s="6" t="s">
        <v>92</v>
      </c>
      <c r="E2784" s="6" t="s">
        <v>6200</v>
      </c>
      <c r="F2784" s="7">
        <v>-19189.89</v>
      </c>
      <c r="G2784" s="7">
        <v>-20282.690000000002</v>
      </c>
      <c r="H2784" s="8">
        <v>-19362.64</v>
      </c>
    </row>
    <row r="2785" spans="1:8">
      <c r="A2785" s="4" t="s">
        <v>6201</v>
      </c>
      <c r="B2785" s="5" t="s">
        <v>120</v>
      </c>
      <c r="C2785" s="6" t="s">
        <v>859</v>
      </c>
      <c r="D2785" s="6" t="s">
        <v>860</v>
      </c>
      <c r="E2785" s="6" t="s">
        <v>6202</v>
      </c>
      <c r="F2785" s="7">
        <v>-1834.1399999999994</v>
      </c>
      <c r="G2785" s="7">
        <v>11223.010000000002</v>
      </c>
      <c r="H2785" s="8">
        <v>48971</v>
      </c>
    </row>
    <row r="2786" spans="1:8">
      <c r="A2786" s="4" t="s">
        <v>6203</v>
      </c>
      <c r="B2786" s="5" t="s">
        <v>19</v>
      </c>
      <c r="C2786" s="6" t="s">
        <v>1657</v>
      </c>
      <c r="D2786" s="6" t="s">
        <v>1658</v>
      </c>
      <c r="E2786" s="6" t="s">
        <v>6204</v>
      </c>
      <c r="F2786" s="7">
        <v>1903.8300000000017</v>
      </c>
      <c r="G2786" s="7">
        <v>2348.5099999999948</v>
      </c>
      <c r="H2786" s="8">
        <v>1971.0599999999977</v>
      </c>
    </row>
    <row r="2787" spans="1:8">
      <c r="A2787" s="4" t="s">
        <v>6205</v>
      </c>
      <c r="B2787" s="5" t="s">
        <v>1238</v>
      </c>
      <c r="C2787" s="6" t="s">
        <v>277</v>
      </c>
      <c r="D2787" s="6" t="s">
        <v>278</v>
      </c>
      <c r="E2787" s="6" t="s">
        <v>3270</v>
      </c>
      <c r="F2787" s="7">
        <v>-23467.47</v>
      </c>
      <c r="G2787" s="7">
        <v>-10423.059999999998</v>
      </c>
      <c r="H2787" s="8">
        <v>-10991.480000000003</v>
      </c>
    </row>
    <row r="2788" spans="1:8">
      <c r="A2788" s="4" t="s">
        <v>6206</v>
      </c>
      <c r="B2788" s="5" t="s">
        <v>276</v>
      </c>
      <c r="C2788" s="6" t="s">
        <v>277</v>
      </c>
      <c r="D2788" s="6" t="s">
        <v>278</v>
      </c>
      <c r="E2788" s="6" t="s">
        <v>558</v>
      </c>
      <c r="F2788" s="7">
        <v>-2622.3300000000017</v>
      </c>
      <c r="G2788" s="7">
        <v>-2365.9199999999983</v>
      </c>
      <c r="H2788" s="8">
        <v>-4054.8799999999974</v>
      </c>
    </row>
    <row r="2789" spans="1:8">
      <c r="A2789" s="4" t="s">
        <v>6207</v>
      </c>
      <c r="B2789" s="5" t="s">
        <v>1390</v>
      </c>
      <c r="C2789" s="6" t="s">
        <v>641</v>
      </c>
      <c r="D2789" s="6" t="s">
        <v>642</v>
      </c>
      <c r="E2789" s="6" t="s">
        <v>1619</v>
      </c>
      <c r="F2789" s="7">
        <v>-25594.75</v>
      </c>
      <c r="G2789" s="7">
        <v>-29383.14</v>
      </c>
      <c r="H2789" s="8">
        <v>-30223.33</v>
      </c>
    </row>
    <row r="2790" spans="1:8">
      <c r="A2790" s="4" t="s">
        <v>6208</v>
      </c>
      <c r="B2790" s="5" t="s">
        <v>120</v>
      </c>
      <c r="C2790" s="6" t="s">
        <v>1867</v>
      </c>
      <c r="D2790" s="6" t="s">
        <v>1868</v>
      </c>
      <c r="E2790" s="6" t="s">
        <v>6209</v>
      </c>
      <c r="F2790" s="7">
        <v>-3021.4600000000064</v>
      </c>
      <c r="G2790" s="7">
        <v>-16980.100000000006</v>
      </c>
      <c r="H2790" s="8">
        <v>-26640.949999999997</v>
      </c>
    </row>
    <row r="2791" spans="1:8">
      <c r="A2791" s="4" t="s">
        <v>6210</v>
      </c>
      <c r="B2791" s="5" t="s">
        <v>100</v>
      </c>
      <c r="C2791" s="6" t="s">
        <v>6211</v>
      </c>
      <c r="D2791" s="6" t="s">
        <v>6212</v>
      </c>
      <c r="E2791" s="6" t="s">
        <v>6213</v>
      </c>
      <c r="F2791" s="7">
        <v>-7706.6299999999974</v>
      </c>
      <c r="G2791" s="7">
        <v>-16752.809999999998</v>
      </c>
      <c r="H2791" s="8">
        <v>-4372.2099999999991</v>
      </c>
    </row>
    <row r="2792" spans="1:8">
      <c r="A2792" s="4" t="s">
        <v>6214</v>
      </c>
      <c r="B2792" s="5" t="s">
        <v>120</v>
      </c>
      <c r="C2792" s="6" t="s">
        <v>1533</v>
      </c>
      <c r="D2792" s="6" t="s">
        <v>1534</v>
      </c>
      <c r="E2792" s="6" t="s">
        <v>1314</v>
      </c>
      <c r="F2792" s="7">
        <v>7960.2799999999988</v>
      </c>
      <c r="G2792" s="7">
        <v>6381.3000000000029</v>
      </c>
      <c r="H2792" s="8">
        <v>2860.0399999999936</v>
      </c>
    </row>
    <row r="2793" spans="1:8">
      <c r="A2793" s="4" t="s">
        <v>6215</v>
      </c>
      <c r="B2793" s="5" t="s">
        <v>732</v>
      </c>
      <c r="C2793" s="6" t="s">
        <v>1669</v>
      </c>
      <c r="D2793" s="6" t="s">
        <v>1670</v>
      </c>
      <c r="E2793" s="6" t="s">
        <v>6216</v>
      </c>
      <c r="F2793" s="7">
        <v>-1450.5500000000029</v>
      </c>
      <c r="G2793" s="7">
        <v>-1597.7799999999988</v>
      </c>
      <c r="H2793" s="8">
        <v>-3077.010000000002</v>
      </c>
    </row>
    <row r="2794" spans="1:8">
      <c r="A2794" s="4" t="s">
        <v>6217</v>
      </c>
      <c r="B2794" s="5" t="s">
        <v>2103</v>
      </c>
      <c r="C2794" s="6" t="s">
        <v>1696</v>
      </c>
      <c r="D2794" s="6" t="s">
        <v>1697</v>
      </c>
      <c r="E2794" s="6" t="s">
        <v>4377</v>
      </c>
      <c r="F2794" s="7">
        <v>178.72999999999593</v>
      </c>
      <c r="G2794" s="7">
        <v>1396.7100000000064</v>
      </c>
      <c r="H2794" s="8">
        <v>807.36999999999534</v>
      </c>
    </row>
    <row r="2795" spans="1:8">
      <c r="A2795" s="4" t="s">
        <v>6218</v>
      </c>
      <c r="B2795" s="5" t="s">
        <v>100</v>
      </c>
      <c r="C2795" s="6" t="s">
        <v>3668</v>
      </c>
      <c r="D2795" s="6" t="s">
        <v>3669</v>
      </c>
      <c r="E2795" s="6" t="s">
        <v>4967</v>
      </c>
      <c r="F2795" s="7">
        <v>-2857.1900000000023</v>
      </c>
      <c r="G2795" s="7">
        <v>-2228.4499999999971</v>
      </c>
      <c r="H2795" s="8">
        <v>1961.8100000000013</v>
      </c>
    </row>
    <row r="2796" spans="1:8">
      <c r="A2796" s="4" t="s">
        <v>6219</v>
      </c>
      <c r="B2796" s="5" t="s">
        <v>663</v>
      </c>
      <c r="C2796" s="6" t="s">
        <v>1442</v>
      </c>
      <c r="D2796" s="6" t="s">
        <v>1443</v>
      </c>
      <c r="E2796" s="6" t="s">
        <v>3782</v>
      </c>
      <c r="F2796" s="7">
        <v>-11576.5</v>
      </c>
      <c r="G2796" s="7">
        <v>-11742.339999999997</v>
      </c>
      <c r="H2796" s="8">
        <v>-4514.93</v>
      </c>
    </row>
    <row r="2797" spans="1:8">
      <c r="A2797" s="4" t="s">
        <v>6220</v>
      </c>
      <c r="B2797" s="5" t="s">
        <v>100</v>
      </c>
      <c r="C2797" s="6" t="s">
        <v>296</v>
      </c>
      <c r="D2797" s="6" t="s">
        <v>297</v>
      </c>
      <c r="E2797" s="6" t="s">
        <v>5477</v>
      </c>
      <c r="F2797" s="7">
        <v>-5903.260000000002</v>
      </c>
      <c r="G2797" s="7">
        <v>-3585.4499999999971</v>
      </c>
      <c r="H2797" s="8">
        <v>-1780.2200000000012</v>
      </c>
    </row>
    <row r="2798" spans="1:8">
      <c r="A2798" s="4" t="s">
        <v>6221</v>
      </c>
      <c r="B2798" s="5" t="s">
        <v>232</v>
      </c>
      <c r="C2798" s="6" t="s">
        <v>233</v>
      </c>
      <c r="D2798" s="6" t="s">
        <v>234</v>
      </c>
      <c r="E2798" s="6" t="s">
        <v>6222</v>
      </c>
      <c r="F2798" s="7">
        <v>-7431.6600000000035</v>
      </c>
      <c r="G2798" s="7">
        <v>-18589.619999999995</v>
      </c>
      <c r="H2798" s="8">
        <v>-16781.880000000005</v>
      </c>
    </row>
    <row r="2799" spans="1:8">
      <c r="A2799" s="4" t="s">
        <v>6223</v>
      </c>
      <c r="B2799" s="5" t="s">
        <v>29</v>
      </c>
      <c r="C2799" s="6" t="s">
        <v>3336</v>
      </c>
      <c r="D2799" s="6" t="s">
        <v>3337</v>
      </c>
      <c r="E2799" s="6" t="s">
        <v>416</v>
      </c>
      <c r="F2799" s="7">
        <v>-14983.279999999999</v>
      </c>
      <c r="G2799" s="7">
        <v>-12088.899999999994</v>
      </c>
      <c r="H2799" s="8">
        <v>-12994.229999999996</v>
      </c>
    </row>
    <row r="2800" spans="1:8">
      <c r="A2800" s="4" t="s">
        <v>6224</v>
      </c>
      <c r="B2800" s="5" t="s">
        <v>831</v>
      </c>
      <c r="C2800" s="6" t="s">
        <v>2092</v>
      </c>
      <c r="D2800" s="6" t="s">
        <v>2093</v>
      </c>
      <c r="E2800" s="6" t="s">
        <v>5232</v>
      </c>
      <c r="F2800" s="7">
        <v>-7241.3800000000047</v>
      </c>
      <c r="G2800" s="7">
        <v>-10222.970000000001</v>
      </c>
      <c r="H2800" s="8">
        <v>-4343.2899999999936</v>
      </c>
    </row>
    <row r="2801" spans="1:8">
      <c r="A2801" s="4" t="s">
        <v>6225</v>
      </c>
      <c r="B2801" s="5" t="s">
        <v>3203</v>
      </c>
      <c r="C2801" s="6" t="s">
        <v>208</v>
      </c>
      <c r="D2801" s="6" t="s">
        <v>209</v>
      </c>
      <c r="E2801" s="6" t="s">
        <v>58</v>
      </c>
      <c r="F2801" s="7">
        <v>-23246.47</v>
      </c>
      <c r="G2801" s="7">
        <v>-7117.1600000000035</v>
      </c>
      <c r="H2801" s="8">
        <v>-8708.3499999999985</v>
      </c>
    </row>
    <row r="2802" spans="1:8">
      <c r="A2802" s="4" t="s">
        <v>6226</v>
      </c>
      <c r="B2802" s="5" t="s">
        <v>2027</v>
      </c>
      <c r="C2802" s="6" t="s">
        <v>2867</v>
      </c>
      <c r="D2802" s="6" t="s">
        <v>2868</v>
      </c>
      <c r="E2802" s="6" t="s">
        <v>416</v>
      </c>
      <c r="F2802" s="7">
        <v>-14431.940000000002</v>
      </c>
      <c r="G2802" s="7">
        <v>-10919.259999999995</v>
      </c>
      <c r="H2802" s="8">
        <v>28385.18</v>
      </c>
    </row>
    <row r="2803" spans="1:8">
      <c r="A2803" s="4" t="s">
        <v>6227</v>
      </c>
      <c r="B2803" s="5" t="s">
        <v>267</v>
      </c>
      <c r="C2803" s="6" t="s">
        <v>3791</v>
      </c>
      <c r="D2803" s="6" t="s">
        <v>3792</v>
      </c>
      <c r="E2803" s="6" t="s">
        <v>416</v>
      </c>
      <c r="F2803" s="7">
        <v>-38449.539999999994</v>
      </c>
      <c r="G2803" s="7">
        <v>-26605.699999999997</v>
      </c>
      <c r="H2803" s="8">
        <v>-26461.22</v>
      </c>
    </row>
    <row r="2804" spans="1:8">
      <c r="A2804" s="4" t="s">
        <v>6228</v>
      </c>
      <c r="B2804" s="5" t="s">
        <v>4493</v>
      </c>
      <c r="C2804" s="6" t="s">
        <v>523</v>
      </c>
      <c r="D2804" s="6" t="s">
        <v>524</v>
      </c>
      <c r="E2804" s="6" t="s">
        <v>4301</v>
      </c>
      <c r="F2804" s="7">
        <v>-41784.820000000007</v>
      </c>
      <c r="G2804" s="7">
        <v>-7807.5800000000017</v>
      </c>
      <c r="H2804" s="8">
        <v>-32689.789999999994</v>
      </c>
    </row>
    <row r="2805" spans="1:8">
      <c r="A2805" s="4" t="s">
        <v>6229</v>
      </c>
      <c r="B2805" s="5" t="s">
        <v>120</v>
      </c>
      <c r="C2805" s="6" t="s">
        <v>454</v>
      </c>
      <c r="D2805" s="6" t="s">
        <v>455</v>
      </c>
      <c r="E2805" s="6" t="s">
        <v>6230</v>
      </c>
      <c r="F2805" s="7">
        <v>-21271.289999999994</v>
      </c>
      <c r="G2805" s="7">
        <v>-27757.89</v>
      </c>
      <c r="H2805" s="8">
        <v>-20402.009999999995</v>
      </c>
    </row>
    <row r="2806" spans="1:8">
      <c r="A2806" s="4" t="s">
        <v>6231</v>
      </c>
      <c r="B2806" s="5" t="s">
        <v>1505</v>
      </c>
      <c r="C2806" s="6" t="s">
        <v>249</v>
      </c>
      <c r="D2806" s="6" t="s">
        <v>250</v>
      </c>
      <c r="E2806" s="6" t="s">
        <v>6232</v>
      </c>
      <c r="F2806" s="7">
        <v>-16510.460000000006</v>
      </c>
      <c r="G2806" s="7">
        <v>-14787.519999999997</v>
      </c>
      <c r="H2806" s="8">
        <v>-9297.510000000002</v>
      </c>
    </row>
    <row r="2807" spans="1:8">
      <c r="A2807" s="4" t="s">
        <v>6233</v>
      </c>
      <c r="B2807" s="5" t="s">
        <v>584</v>
      </c>
      <c r="C2807" s="6" t="s">
        <v>4466</v>
      </c>
      <c r="D2807" s="6" t="s">
        <v>4467</v>
      </c>
      <c r="E2807" s="6" t="s">
        <v>6097</v>
      </c>
      <c r="F2807" s="7">
        <v>-10733.370000000003</v>
      </c>
      <c r="G2807" s="7">
        <v>-14531.79</v>
      </c>
      <c r="H2807" s="8">
        <v>-4263.6299999999974</v>
      </c>
    </row>
    <row r="2808" spans="1:8">
      <c r="A2808" s="4" t="s">
        <v>6234</v>
      </c>
      <c r="B2808" s="5" t="s">
        <v>120</v>
      </c>
      <c r="C2808" s="6" t="s">
        <v>576</v>
      </c>
      <c r="D2808" s="6" t="s">
        <v>577</v>
      </c>
      <c r="E2808" s="6" t="s">
        <v>6235</v>
      </c>
      <c r="F2808" s="7">
        <v>210.52000000000407</v>
      </c>
      <c r="G2808" s="7">
        <v>-13322.820000000007</v>
      </c>
      <c r="H2808" s="8">
        <v>791.44000000000233</v>
      </c>
    </row>
    <row r="2809" spans="1:8">
      <c r="A2809" s="4" t="s">
        <v>6236</v>
      </c>
      <c r="B2809" s="5" t="s">
        <v>3566</v>
      </c>
      <c r="C2809" s="6" t="s">
        <v>2001</v>
      </c>
      <c r="D2809" s="6" t="s">
        <v>2002</v>
      </c>
      <c r="E2809" s="6" t="s">
        <v>5562</v>
      </c>
      <c r="F2809" s="7">
        <v>-1222.7300000000032</v>
      </c>
      <c r="G2809" s="7">
        <v>-1100.9100000000035</v>
      </c>
      <c r="H2809" s="8">
        <v>-136.9900000000016</v>
      </c>
    </row>
    <row r="2810" spans="1:8">
      <c r="A2810" s="4" t="s">
        <v>6237</v>
      </c>
      <c r="B2810" s="5" t="s">
        <v>120</v>
      </c>
      <c r="C2810" s="6" t="s">
        <v>5684</v>
      </c>
      <c r="D2810" s="6" t="s">
        <v>5685</v>
      </c>
      <c r="E2810" s="6" t="s">
        <v>6238</v>
      </c>
      <c r="F2810" s="7">
        <v>-6477.3699999999953</v>
      </c>
      <c r="G2810" s="7">
        <v>-11453.050000000003</v>
      </c>
      <c r="H2810" s="8">
        <v>-6381.7100000000064</v>
      </c>
    </row>
    <row r="2811" spans="1:8">
      <c r="A2811" s="4" t="s">
        <v>6239</v>
      </c>
      <c r="B2811" s="5" t="s">
        <v>2408</v>
      </c>
      <c r="C2811" s="6" t="s">
        <v>1014</v>
      </c>
      <c r="D2811" s="6" t="s">
        <v>1015</v>
      </c>
      <c r="E2811" s="6" t="s">
        <v>4019</v>
      </c>
      <c r="F2811" s="7">
        <v>-38723.06</v>
      </c>
      <c r="G2811" s="7">
        <v>-23856.809999999998</v>
      </c>
      <c r="H2811" s="8">
        <v>-31932.979999999996</v>
      </c>
    </row>
    <row r="2812" spans="1:8">
      <c r="A2812" s="4" t="s">
        <v>6240</v>
      </c>
      <c r="B2812" s="5" t="s">
        <v>6241</v>
      </c>
      <c r="C2812" s="6" t="s">
        <v>1543</v>
      </c>
      <c r="D2812" s="6" t="s">
        <v>1544</v>
      </c>
      <c r="E2812" s="6" t="s">
        <v>6242</v>
      </c>
      <c r="F2812" s="7">
        <v>-15625.75</v>
      </c>
      <c r="G2812" s="7">
        <v>-20200.490000000005</v>
      </c>
      <c r="H2812" s="8">
        <v>-12662.949999999997</v>
      </c>
    </row>
    <row r="2813" spans="1:8">
      <c r="A2813" s="4" t="s">
        <v>6243</v>
      </c>
      <c r="B2813" s="5" t="s">
        <v>693</v>
      </c>
      <c r="C2813" s="6" t="s">
        <v>2797</v>
      </c>
      <c r="D2813" s="6" t="s">
        <v>2798</v>
      </c>
      <c r="E2813" s="6" t="s">
        <v>6244</v>
      </c>
      <c r="F2813" s="7">
        <v>-25442.47</v>
      </c>
      <c r="G2813" s="7">
        <v>-21437.58</v>
      </c>
      <c r="H2813" s="8">
        <v>-18032.169999999998</v>
      </c>
    </row>
    <row r="2814" spans="1:8">
      <c r="A2814" s="4" t="s">
        <v>6245</v>
      </c>
      <c r="B2814" s="5" t="s">
        <v>44</v>
      </c>
      <c r="C2814" s="6" t="s">
        <v>45</v>
      </c>
      <c r="D2814" s="6" t="s">
        <v>46</v>
      </c>
      <c r="E2814" s="6" t="s">
        <v>374</v>
      </c>
      <c r="F2814" s="7">
        <v>18299.400000000001</v>
      </c>
      <c r="G2814" s="7">
        <v>19456.2</v>
      </c>
      <c r="H2814" s="8">
        <v>15865.2</v>
      </c>
    </row>
    <row r="2815" spans="1:8">
      <c r="A2815" s="4" t="s">
        <v>6246</v>
      </c>
      <c r="B2815" s="5" t="s">
        <v>6247</v>
      </c>
      <c r="C2815" s="6" t="s">
        <v>1233</v>
      </c>
      <c r="D2815" s="6" t="s">
        <v>1234</v>
      </c>
      <c r="E2815" s="6" t="s">
        <v>6248</v>
      </c>
      <c r="F2815" s="7">
        <v>-10243.550000000003</v>
      </c>
      <c r="G2815" s="7">
        <v>-8020.0899999999965</v>
      </c>
      <c r="H2815" s="8">
        <v>-9790.5800000000017</v>
      </c>
    </row>
    <row r="2816" spans="1:8">
      <c r="A2816" s="4" t="s">
        <v>6249</v>
      </c>
      <c r="B2816" s="5" t="s">
        <v>120</v>
      </c>
      <c r="C2816" s="6" t="s">
        <v>1082</v>
      </c>
      <c r="D2816" s="6" t="s">
        <v>1083</v>
      </c>
      <c r="E2816" s="6" t="s">
        <v>6250</v>
      </c>
      <c r="F2816" s="7">
        <v>-28647.25</v>
      </c>
      <c r="G2816" s="7">
        <v>-26133.740000000005</v>
      </c>
      <c r="H2816" s="8">
        <v>-24478.83</v>
      </c>
    </row>
    <row r="2817" spans="1:8">
      <c r="A2817" s="4" t="s">
        <v>6251</v>
      </c>
      <c r="B2817" s="5" t="s">
        <v>34</v>
      </c>
      <c r="C2817" s="6" t="s">
        <v>3212</v>
      </c>
      <c r="D2817" s="6" t="s">
        <v>3213</v>
      </c>
      <c r="E2817" s="6" t="s">
        <v>6252</v>
      </c>
      <c r="F2817" s="7">
        <v>-16067.729999999996</v>
      </c>
      <c r="G2817" s="7">
        <v>-18859.330000000002</v>
      </c>
      <c r="H2817" s="8">
        <v>-16992.940000000002</v>
      </c>
    </row>
    <row r="2818" spans="1:8">
      <c r="A2818" s="4" t="s">
        <v>6253</v>
      </c>
      <c r="B2818" s="5" t="s">
        <v>6254</v>
      </c>
      <c r="C2818" s="6" t="s">
        <v>1648</v>
      </c>
      <c r="D2818" s="6" t="s">
        <v>1649</v>
      </c>
      <c r="E2818" s="6" t="s">
        <v>6255</v>
      </c>
      <c r="F2818" s="7">
        <v>-681.2300000000032</v>
      </c>
      <c r="G2818" s="7">
        <v>-1047.1399999999994</v>
      </c>
      <c r="H2818" s="8">
        <v>982.40000000000146</v>
      </c>
    </row>
    <row r="2819" spans="1:8">
      <c r="A2819" s="4" t="s">
        <v>6256</v>
      </c>
      <c r="B2819" s="5" t="s">
        <v>6257</v>
      </c>
      <c r="C2819" s="6" t="s">
        <v>301</v>
      </c>
      <c r="D2819" s="6" t="s">
        <v>302</v>
      </c>
      <c r="E2819" s="6" t="s">
        <v>6258</v>
      </c>
      <c r="F2819" s="7">
        <v>-165.52999999999884</v>
      </c>
      <c r="G2819" s="7">
        <v>649.22999999999593</v>
      </c>
      <c r="H2819" s="8">
        <v>804.32000000000698</v>
      </c>
    </row>
    <row r="2820" spans="1:8">
      <c r="A2820" s="4" t="s">
        <v>6259</v>
      </c>
      <c r="B2820" s="5" t="s">
        <v>593</v>
      </c>
      <c r="C2820" s="6" t="s">
        <v>594</v>
      </c>
      <c r="D2820" s="6" t="s">
        <v>595</v>
      </c>
      <c r="E2820" s="6" t="s">
        <v>1895</v>
      </c>
      <c r="F2820" s="7">
        <v>-23829.839999999997</v>
      </c>
      <c r="G2820" s="7">
        <v>-9167.510000000002</v>
      </c>
      <c r="H2820" s="8">
        <v>-8593.3000000000029</v>
      </c>
    </row>
    <row r="2821" spans="1:8">
      <c r="A2821" s="4" t="s">
        <v>6260</v>
      </c>
      <c r="B2821" s="5" t="s">
        <v>34</v>
      </c>
      <c r="C2821" s="6" t="s">
        <v>844</v>
      </c>
      <c r="D2821" s="6" t="s">
        <v>845</v>
      </c>
      <c r="E2821" s="6" t="s">
        <v>6261</v>
      </c>
      <c r="F2821" s="7">
        <v>678.61999999999534</v>
      </c>
      <c r="G2821" s="7">
        <v>-2367.2700000000041</v>
      </c>
      <c r="H2821" s="8">
        <v>440.60000000000582</v>
      </c>
    </row>
    <row r="2822" spans="1:8">
      <c r="A2822" s="4" t="s">
        <v>6262</v>
      </c>
      <c r="B2822" s="5" t="s">
        <v>267</v>
      </c>
      <c r="C2822" s="6" t="s">
        <v>2273</v>
      </c>
      <c r="D2822" s="6" t="s">
        <v>2274</v>
      </c>
      <c r="E2822" s="6" t="s">
        <v>2203</v>
      </c>
      <c r="F2822" s="7">
        <v>-1162.9700000000012</v>
      </c>
      <c r="G2822" s="7">
        <v>-2451.739999999998</v>
      </c>
      <c r="H2822" s="8">
        <v>27371.95</v>
      </c>
    </row>
    <row r="2823" spans="1:8">
      <c r="A2823" s="4" t="s">
        <v>6263</v>
      </c>
      <c r="B2823" s="5" t="s">
        <v>707</v>
      </c>
      <c r="C2823" s="6" t="s">
        <v>911</v>
      </c>
      <c r="D2823" s="6" t="s">
        <v>912</v>
      </c>
      <c r="E2823" s="6" t="s">
        <v>6264</v>
      </c>
      <c r="F2823" s="7">
        <v>25928.6</v>
      </c>
      <c r="G2823" s="7">
        <v>424.55000000000291</v>
      </c>
      <c r="H2823" s="8">
        <v>3990.4000000000015</v>
      </c>
    </row>
    <row r="2824" spans="1:8">
      <c r="A2824" s="4" t="s">
        <v>6265</v>
      </c>
      <c r="B2824" s="5" t="s">
        <v>276</v>
      </c>
      <c r="C2824" s="6" t="s">
        <v>2592</v>
      </c>
      <c r="D2824" s="6" t="s">
        <v>2593</v>
      </c>
      <c r="E2824" s="6" t="s">
        <v>6180</v>
      </c>
      <c r="F2824" s="7">
        <v>-11117.14</v>
      </c>
      <c r="G2824" s="7">
        <v>-6589.0800000000017</v>
      </c>
      <c r="H2824" s="8">
        <v>-6992.2900000000009</v>
      </c>
    </row>
    <row r="2825" spans="1:8">
      <c r="A2825" s="4" t="s">
        <v>6266</v>
      </c>
      <c r="B2825" s="5" t="s">
        <v>566</v>
      </c>
      <c r="C2825" s="6" t="s">
        <v>567</v>
      </c>
      <c r="D2825" s="6" t="s">
        <v>568</v>
      </c>
      <c r="E2825" s="6" t="s">
        <v>6267</v>
      </c>
      <c r="F2825" s="7">
        <v>20021.71</v>
      </c>
      <c r="G2825" s="7">
        <v>17390.510000000002</v>
      </c>
      <c r="H2825" s="8">
        <v>18146.25</v>
      </c>
    </row>
    <row r="2826" spans="1:8">
      <c r="A2826" s="4" t="s">
        <v>6268</v>
      </c>
      <c r="B2826" s="5" t="s">
        <v>2341</v>
      </c>
      <c r="C2826" s="6" t="s">
        <v>689</v>
      </c>
      <c r="D2826" s="6" t="s">
        <v>690</v>
      </c>
      <c r="E2826" s="6" t="s">
        <v>1016</v>
      </c>
      <c r="F2826" s="7">
        <v>-6028.7099999999991</v>
      </c>
      <c r="G2826" s="7">
        <v>-7848.7699999999968</v>
      </c>
      <c r="H2826" s="8">
        <v>-7887.6399999999994</v>
      </c>
    </row>
    <row r="2827" spans="1:8">
      <c r="A2827" s="4" t="s">
        <v>6269</v>
      </c>
      <c r="B2827" s="5" t="s">
        <v>6270</v>
      </c>
      <c r="C2827" s="6" t="s">
        <v>674</v>
      </c>
      <c r="D2827" s="6" t="s">
        <v>675</v>
      </c>
      <c r="E2827" s="6" t="s">
        <v>5387</v>
      </c>
      <c r="F2827" s="7">
        <v>-2189.9799999999959</v>
      </c>
      <c r="G2827" s="7">
        <v>-798.35000000000582</v>
      </c>
      <c r="H2827" s="8">
        <v>-112.08000000000175</v>
      </c>
    </row>
    <row r="2828" spans="1:8">
      <c r="A2828" s="4" t="s">
        <v>6271</v>
      </c>
      <c r="B2828" s="5" t="s">
        <v>100</v>
      </c>
      <c r="C2828" s="6" t="s">
        <v>5385</v>
      </c>
      <c r="D2828" s="6" t="s">
        <v>5386</v>
      </c>
      <c r="E2828" s="6" t="s">
        <v>838</v>
      </c>
      <c r="F2828" s="7">
        <v>-3024.5699999999997</v>
      </c>
      <c r="G2828" s="7">
        <v>6360.8600000000006</v>
      </c>
      <c r="H2828" s="8">
        <v>15666.8</v>
      </c>
    </row>
    <row r="2829" spans="1:8">
      <c r="A2829" s="4" t="s">
        <v>6272</v>
      </c>
      <c r="B2829" s="5" t="s">
        <v>2500</v>
      </c>
      <c r="C2829" s="6" t="s">
        <v>226</v>
      </c>
      <c r="D2829" s="6" t="s">
        <v>227</v>
      </c>
      <c r="E2829" s="6" t="s">
        <v>6273</v>
      </c>
      <c r="F2829" s="7">
        <v>4949.1699999999983</v>
      </c>
      <c r="G2829" s="7">
        <v>-2162.2099999999991</v>
      </c>
      <c r="H2829" s="8">
        <v>-1094.4400000000023</v>
      </c>
    </row>
    <row r="2830" spans="1:8">
      <c r="A2830" s="4" t="s">
        <v>6274</v>
      </c>
      <c r="B2830" s="5" t="s">
        <v>3554</v>
      </c>
      <c r="C2830" s="6" t="s">
        <v>3061</v>
      </c>
      <c r="D2830" s="6" t="s">
        <v>3062</v>
      </c>
      <c r="E2830" s="6" t="s">
        <v>6275</v>
      </c>
      <c r="F2830" s="7">
        <v>-237.08999999999651</v>
      </c>
      <c r="G2830" s="7">
        <v>-1.6200000000026193</v>
      </c>
      <c r="H2830" s="8">
        <v>-936.88999999999942</v>
      </c>
    </row>
    <row r="2831" spans="1:8">
      <c r="A2831" s="4" t="s">
        <v>6276</v>
      </c>
      <c r="B2831" s="5" t="s">
        <v>5743</v>
      </c>
      <c r="C2831" s="6" t="s">
        <v>288</v>
      </c>
      <c r="D2831" s="6" t="s">
        <v>289</v>
      </c>
      <c r="E2831" s="6" t="s">
        <v>6277</v>
      </c>
      <c r="F2831" s="7">
        <v>-559.49000000000524</v>
      </c>
      <c r="G2831" s="7">
        <v>-1515.8999999999942</v>
      </c>
      <c r="H2831" s="8">
        <v>3175.3300000000017</v>
      </c>
    </row>
    <row r="2832" spans="1:8">
      <c r="A2832" s="4" t="s">
        <v>6278</v>
      </c>
      <c r="B2832" s="5" t="s">
        <v>157</v>
      </c>
      <c r="C2832" s="6" t="s">
        <v>537</v>
      </c>
      <c r="D2832" s="6" t="s">
        <v>538</v>
      </c>
      <c r="E2832" s="6" t="s">
        <v>5321</v>
      </c>
      <c r="F2832" s="7">
        <v>-25574.699999999997</v>
      </c>
      <c r="G2832" s="7">
        <v>-17500.5</v>
      </c>
      <c r="H2832" s="8">
        <v>37779.040000000001</v>
      </c>
    </row>
    <row r="2833" spans="1:8">
      <c r="A2833" s="4" t="s">
        <v>6279</v>
      </c>
      <c r="B2833" s="5" t="s">
        <v>6280</v>
      </c>
      <c r="C2833" s="6" t="s">
        <v>226</v>
      </c>
      <c r="D2833" s="6" t="s">
        <v>227</v>
      </c>
      <c r="E2833" s="6" t="s">
        <v>6281</v>
      </c>
      <c r="F2833" s="7">
        <v>-627.66000000000349</v>
      </c>
      <c r="G2833" s="7">
        <v>-2760.1100000000006</v>
      </c>
      <c r="H2833" s="8">
        <v>2113.8199999999997</v>
      </c>
    </row>
    <row r="2834" spans="1:8">
      <c r="A2834" s="4" t="s">
        <v>6282</v>
      </c>
      <c r="B2834" s="5" t="s">
        <v>150</v>
      </c>
      <c r="C2834" s="6" t="s">
        <v>2212</v>
      </c>
      <c r="D2834" s="6" t="s">
        <v>2213</v>
      </c>
      <c r="E2834" s="6" t="s">
        <v>6283</v>
      </c>
      <c r="F2834" s="7">
        <v>13872.58</v>
      </c>
      <c r="G2834" s="7">
        <v>14822.869999999999</v>
      </c>
      <c r="H2834" s="8">
        <v>18190</v>
      </c>
    </row>
    <row r="2835" spans="1:8">
      <c r="A2835" s="4" t="s">
        <v>6284</v>
      </c>
      <c r="B2835" s="5" t="s">
        <v>120</v>
      </c>
      <c r="C2835" s="6" t="s">
        <v>3094</v>
      </c>
      <c r="D2835" s="6" t="s">
        <v>3095</v>
      </c>
      <c r="E2835" s="6" t="s">
        <v>6285</v>
      </c>
      <c r="F2835" s="7">
        <v>-52017.049999999988</v>
      </c>
      <c r="G2835" s="7">
        <v>-43541.36</v>
      </c>
      <c r="H2835" s="8">
        <v>-41352.929999999993</v>
      </c>
    </row>
    <row r="2836" spans="1:8">
      <c r="A2836" s="4" t="s">
        <v>6286</v>
      </c>
      <c r="B2836" s="5" t="s">
        <v>1682</v>
      </c>
      <c r="C2836" s="6" t="s">
        <v>1576</v>
      </c>
      <c r="D2836" s="6" t="s">
        <v>1577</v>
      </c>
      <c r="E2836" s="6" t="s">
        <v>6287</v>
      </c>
      <c r="F2836" s="7">
        <v>-1032.6900000000023</v>
      </c>
      <c r="G2836" s="7">
        <v>-3349.489999999998</v>
      </c>
      <c r="H2836" s="8">
        <v>-66.209999999999127</v>
      </c>
    </row>
    <row r="2837" spans="1:8">
      <c r="A2837" s="4" t="s">
        <v>6288</v>
      </c>
      <c r="B2837" s="5" t="s">
        <v>157</v>
      </c>
      <c r="C2837" s="6" t="s">
        <v>1733</v>
      </c>
      <c r="D2837" s="6" t="s">
        <v>1734</v>
      </c>
      <c r="E2837" s="6" t="s">
        <v>6289</v>
      </c>
      <c r="F2837" s="7">
        <v>-4403.8899999999994</v>
      </c>
      <c r="G2837" s="7">
        <v>-14050.770000000004</v>
      </c>
      <c r="H2837" s="8">
        <v>-6659.8500000000058</v>
      </c>
    </row>
    <row r="2838" spans="1:8">
      <c r="A2838" s="4" t="s">
        <v>6290</v>
      </c>
      <c r="B2838" s="5" t="s">
        <v>1436</v>
      </c>
      <c r="C2838" s="6" t="s">
        <v>977</v>
      </c>
      <c r="D2838" s="6" t="s">
        <v>978</v>
      </c>
      <c r="E2838" s="6" t="s">
        <v>6291</v>
      </c>
      <c r="F2838" s="7">
        <v>-658.42999999999302</v>
      </c>
      <c r="G2838" s="7">
        <v>575.72000000000116</v>
      </c>
      <c r="H2838" s="8">
        <v>73.630000000004657</v>
      </c>
    </row>
    <row r="2839" spans="1:8">
      <c r="A2839" s="4" t="s">
        <v>6292</v>
      </c>
      <c r="B2839" s="5" t="s">
        <v>120</v>
      </c>
      <c r="C2839" s="6" t="s">
        <v>2311</v>
      </c>
      <c r="D2839" s="6" t="s">
        <v>2312</v>
      </c>
      <c r="E2839" s="6" t="s">
        <v>6293</v>
      </c>
      <c r="F2839" s="7">
        <v>-29029.039999999994</v>
      </c>
      <c r="G2839" s="7">
        <v>-24981.729999999996</v>
      </c>
      <c r="H2839" s="8">
        <v>-7875.7899999999936</v>
      </c>
    </row>
    <row r="2840" spans="1:8">
      <c r="A2840" s="4" t="s">
        <v>6294</v>
      </c>
      <c r="B2840" s="5" t="s">
        <v>120</v>
      </c>
      <c r="C2840" s="6" t="s">
        <v>3107</v>
      </c>
      <c r="D2840" s="6" t="s">
        <v>3108</v>
      </c>
      <c r="E2840" s="6" t="s">
        <v>6295</v>
      </c>
      <c r="F2840" s="7">
        <v>-286.11999999999534</v>
      </c>
      <c r="G2840" s="7">
        <v>-981.2899999999936</v>
      </c>
      <c r="H2840" s="8">
        <v>1557.4400000000023</v>
      </c>
    </row>
    <row r="2841" spans="1:8">
      <c r="A2841" s="4" t="s">
        <v>6296</v>
      </c>
      <c r="B2841" s="5" t="s">
        <v>1845</v>
      </c>
      <c r="C2841" s="6" t="s">
        <v>1846</v>
      </c>
      <c r="D2841" s="6" t="s">
        <v>1847</v>
      </c>
      <c r="E2841" s="6" t="s">
        <v>4627</v>
      </c>
      <c r="F2841" s="7">
        <v>-4976.75</v>
      </c>
      <c r="G2841" s="7">
        <v>-1505.9400000000023</v>
      </c>
      <c r="H2841" s="8">
        <v>-832.83999999999651</v>
      </c>
    </row>
    <row r="2842" spans="1:8">
      <c r="A2842" s="4" t="s">
        <v>6297</v>
      </c>
      <c r="B2842" s="5" t="s">
        <v>65</v>
      </c>
      <c r="C2842" s="6" t="s">
        <v>66</v>
      </c>
      <c r="D2842" s="6" t="s">
        <v>67</v>
      </c>
      <c r="E2842" s="6" t="s">
        <v>3284</v>
      </c>
      <c r="F2842" s="7">
        <v>-3832.3199999999997</v>
      </c>
      <c r="G2842" s="7">
        <v>2645.6299999999974</v>
      </c>
      <c r="H2842" s="8">
        <v>-1184.3799999999974</v>
      </c>
    </row>
    <row r="2843" spans="1:8">
      <c r="A2843" s="4" t="s">
        <v>6298</v>
      </c>
      <c r="B2843" s="5" t="s">
        <v>2745</v>
      </c>
      <c r="C2843" s="6" t="s">
        <v>292</v>
      </c>
      <c r="D2843" s="6" t="s">
        <v>293</v>
      </c>
      <c r="E2843" s="6" t="s">
        <v>270</v>
      </c>
      <c r="F2843" s="7">
        <v>-15379.32</v>
      </c>
      <c r="G2843" s="7">
        <v>-11389.93</v>
      </c>
      <c r="H2843" s="8">
        <v>-310.55999999999767</v>
      </c>
    </row>
    <row r="2844" spans="1:8">
      <c r="A2844" s="4" t="s">
        <v>6299</v>
      </c>
      <c r="B2844" s="5" t="s">
        <v>1845</v>
      </c>
      <c r="C2844" s="6" t="s">
        <v>1135</v>
      </c>
      <c r="D2844" s="6" t="s">
        <v>1136</v>
      </c>
      <c r="E2844" s="6" t="s">
        <v>5084</v>
      </c>
      <c r="F2844" s="7">
        <v>48.209999999999127</v>
      </c>
      <c r="G2844" s="7">
        <v>-655.80999999999767</v>
      </c>
      <c r="H2844" s="8">
        <v>1130.9100000000035</v>
      </c>
    </row>
    <row r="2845" spans="1:8">
      <c r="A2845" s="4" t="s">
        <v>6300</v>
      </c>
      <c r="B2845" s="5" t="s">
        <v>3566</v>
      </c>
      <c r="C2845" s="6" t="s">
        <v>2036</v>
      </c>
      <c r="D2845" s="6" t="s">
        <v>2037</v>
      </c>
      <c r="E2845" s="6" t="s">
        <v>6301</v>
      </c>
      <c r="F2845" s="7">
        <v>-474.65000000000146</v>
      </c>
      <c r="G2845" s="7">
        <v>-1175.5999999999985</v>
      </c>
      <c r="H2845" s="8">
        <v>-1346.5499999999993</v>
      </c>
    </row>
    <row r="2846" spans="1:8">
      <c r="A2846" s="4" t="s">
        <v>6302</v>
      </c>
      <c r="B2846" s="5" t="s">
        <v>232</v>
      </c>
      <c r="C2846" s="6" t="s">
        <v>233</v>
      </c>
      <c r="D2846" s="6" t="s">
        <v>234</v>
      </c>
      <c r="E2846" s="6" t="s">
        <v>6303</v>
      </c>
      <c r="F2846" s="7">
        <v>-1621.010000000002</v>
      </c>
      <c r="G2846" s="7">
        <v>-1705.6800000000003</v>
      </c>
      <c r="H2846" s="8">
        <v>6213.0800000000017</v>
      </c>
    </row>
    <row r="2847" spans="1:8">
      <c r="A2847" s="4" t="s">
        <v>6304</v>
      </c>
      <c r="B2847" s="5" t="s">
        <v>1679</v>
      </c>
      <c r="C2847" s="6" t="s">
        <v>25</v>
      </c>
      <c r="D2847" s="6" t="s">
        <v>26</v>
      </c>
      <c r="E2847" s="6" t="s">
        <v>6305</v>
      </c>
      <c r="F2847" s="7">
        <v>-442.19999999999709</v>
      </c>
      <c r="G2847" s="7">
        <v>-780.7699999999968</v>
      </c>
      <c r="H2847" s="8">
        <v>456.69999999999709</v>
      </c>
    </row>
    <row r="2848" spans="1:8">
      <c r="A2848" s="4" t="s">
        <v>6306</v>
      </c>
      <c r="B2848" s="5" t="s">
        <v>237</v>
      </c>
      <c r="C2848" s="6" t="s">
        <v>238</v>
      </c>
      <c r="D2848" s="6" t="s">
        <v>239</v>
      </c>
      <c r="E2848" s="6" t="s">
        <v>6307</v>
      </c>
      <c r="F2848" s="7">
        <v>588.17000000000007</v>
      </c>
      <c r="G2848" s="7">
        <v>129.60000000000036</v>
      </c>
      <c r="H2848" s="8">
        <v>422.42000000000007</v>
      </c>
    </row>
    <row r="2849" spans="1:8">
      <c r="A2849" s="4" t="s">
        <v>6308</v>
      </c>
      <c r="B2849" s="5" t="s">
        <v>969</v>
      </c>
      <c r="C2849" s="6" t="s">
        <v>366</v>
      </c>
      <c r="D2849" s="6" t="s">
        <v>367</v>
      </c>
      <c r="E2849" s="6" t="s">
        <v>1460</v>
      </c>
      <c r="F2849" s="7">
        <v>-37483.880000000005</v>
      </c>
      <c r="G2849" s="7">
        <v>-43453.179999999993</v>
      </c>
      <c r="H2849" s="8">
        <v>-26279.679999999993</v>
      </c>
    </row>
    <row r="2850" spans="1:8">
      <c r="A2850" s="4" t="s">
        <v>6309</v>
      </c>
      <c r="B2850" s="5" t="s">
        <v>4066</v>
      </c>
      <c r="C2850" s="6" t="s">
        <v>4067</v>
      </c>
      <c r="D2850" s="6" t="s">
        <v>4068</v>
      </c>
      <c r="E2850" s="6" t="s">
        <v>6310</v>
      </c>
      <c r="F2850" s="7">
        <v>-9665.239999999998</v>
      </c>
      <c r="G2850" s="7">
        <v>-15024.419999999998</v>
      </c>
      <c r="H2850" s="8">
        <v>1604.3399999999965</v>
      </c>
    </row>
    <row r="2851" spans="1:8">
      <c r="A2851" s="4" t="s">
        <v>6311</v>
      </c>
      <c r="B2851" s="5" t="s">
        <v>1439</v>
      </c>
      <c r="C2851" s="6" t="s">
        <v>86</v>
      </c>
      <c r="D2851" s="6" t="s">
        <v>87</v>
      </c>
      <c r="E2851" s="6" t="s">
        <v>6312</v>
      </c>
      <c r="F2851" s="7">
        <v>-13484.5</v>
      </c>
      <c r="G2851" s="7">
        <v>-7726.1399999999994</v>
      </c>
      <c r="H2851" s="8">
        <v>-4810.239999999998</v>
      </c>
    </row>
    <row r="2852" spans="1:8">
      <c r="A2852" s="4" t="s">
        <v>6313</v>
      </c>
      <c r="B2852" s="5" t="s">
        <v>1439</v>
      </c>
      <c r="C2852" s="6" t="s">
        <v>86</v>
      </c>
      <c r="D2852" s="6" t="s">
        <v>87</v>
      </c>
      <c r="E2852" s="6" t="s">
        <v>4502</v>
      </c>
      <c r="F2852" s="7">
        <v>-23752.619999999995</v>
      </c>
      <c r="G2852" s="7">
        <v>-17755.429999999993</v>
      </c>
      <c r="H2852" s="8">
        <v>-18316</v>
      </c>
    </row>
    <row r="2853" spans="1:8">
      <c r="A2853" s="4" t="s">
        <v>6314</v>
      </c>
      <c r="B2853" s="5" t="s">
        <v>2027</v>
      </c>
      <c r="C2853" s="6" t="s">
        <v>3791</v>
      </c>
      <c r="D2853" s="6" t="s">
        <v>3792</v>
      </c>
      <c r="E2853" s="6" t="s">
        <v>1200</v>
      </c>
      <c r="F2853" s="7">
        <v>-31063.729999999996</v>
      </c>
      <c r="G2853" s="7">
        <v>-29062.449999999997</v>
      </c>
      <c r="H2853" s="8">
        <v>-16038.669999999998</v>
      </c>
    </row>
    <row r="2854" spans="1:8">
      <c r="A2854" s="4" t="s">
        <v>6315</v>
      </c>
      <c r="B2854" s="5" t="s">
        <v>441</v>
      </c>
      <c r="C2854" s="6" t="s">
        <v>1836</v>
      </c>
      <c r="D2854" s="6" t="s">
        <v>1837</v>
      </c>
      <c r="E2854" s="6" t="s">
        <v>4722</v>
      </c>
      <c r="F2854" s="7">
        <v>-6250.5200000000041</v>
      </c>
      <c r="G2854" s="7">
        <v>-381.10000000000582</v>
      </c>
      <c r="H2854" s="8">
        <v>3238.5200000000041</v>
      </c>
    </row>
    <row r="2855" spans="1:8">
      <c r="A2855" s="4" t="s">
        <v>6316</v>
      </c>
      <c r="B2855" s="5" t="s">
        <v>120</v>
      </c>
      <c r="C2855" s="6" t="s">
        <v>198</v>
      </c>
      <c r="D2855" s="6" t="s">
        <v>199</v>
      </c>
      <c r="E2855" s="6" t="s">
        <v>6317</v>
      </c>
      <c r="F2855" s="7">
        <v>-955.51000000000204</v>
      </c>
      <c r="G2855" s="7">
        <v>-29.430000000000291</v>
      </c>
      <c r="H2855" s="8">
        <v>48971</v>
      </c>
    </row>
    <row r="2856" spans="1:8">
      <c r="A2856" s="4" t="s">
        <v>6318</v>
      </c>
      <c r="B2856" s="5" t="s">
        <v>100</v>
      </c>
      <c r="C2856" s="6" t="s">
        <v>2690</v>
      </c>
      <c r="D2856" s="6" t="s">
        <v>2691</v>
      </c>
      <c r="E2856" s="6" t="s">
        <v>1989</v>
      </c>
      <c r="F2856" s="7">
        <v>-742.83000000000175</v>
      </c>
      <c r="G2856" s="7">
        <v>-941.33999999999651</v>
      </c>
      <c r="H2856" s="8">
        <v>-761.04000000000087</v>
      </c>
    </row>
    <row r="2857" spans="1:8">
      <c r="A2857" s="4" t="s">
        <v>6319</v>
      </c>
      <c r="B2857" s="5" t="s">
        <v>6320</v>
      </c>
      <c r="C2857" s="6" t="s">
        <v>1946</v>
      </c>
      <c r="D2857" s="6" t="s">
        <v>1947</v>
      </c>
      <c r="E2857" s="6" t="s">
        <v>6321</v>
      </c>
      <c r="F2857" s="7">
        <v>1523.7799999999988</v>
      </c>
      <c r="G2857" s="7">
        <v>3412.6499999999942</v>
      </c>
      <c r="H2857" s="8">
        <v>1509.5099999999948</v>
      </c>
    </row>
    <row r="2858" spans="1:8">
      <c r="A2858" s="4" t="s">
        <v>6322</v>
      </c>
      <c r="B2858" s="5" t="s">
        <v>1973</v>
      </c>
      <c r="C2858" s="6" t="s">
        <v>1279</v>
      </c>
      <c r="D2858" s="6" t="s">
        <v>1280</v>
      </c>
      <c r="E2858" s="6" t="s">
        <v>2085</v>
      </c>
      <c r="F2858" s="7">
        <v>-14047.270000000004</v>
      </c>
      <c r="G2858" s="7">
        <v>-14359.5</v>
      </c>
      <c r="H2858" s="8">
        <v>-7339.5</v>
      </c>
    </row>
    <row r="2859" spans="1:8">
      <c r="A2859" s="4" t="s">
        <v>6323</v>
      </c>
      <c r="B2859" s="5" t="s">
        <v>413</v>
      </c>
      <c r="C2859" s="6" t="s">
        <v>2019</v>
      </c>
      <c r="D2859" s="6" t="s">
        <v>2020</v>
      </c>
      <c r="E2859" s="6" t="s">
        <v>904</v>
      </c>
      <c r="F2859" s="7">
        <v>-2011.570000000007</v>
      </c>
      <c r="G2859" s="7">
        <v>-86.070000000006985</v>
      </c>
      <c r="H2859" s="8">
        <v>-626.66000000000349</v>
      </c>
    </row>
    <row r="2860" spans="1:8">
      <c r="A2860" s="4" t="s">
        <v>6324</v>
      </c>
      <c r="B2860" s="5" t="s">
        <v>1582</v>
      </c>
      <c r="C2860" s="6" t="s">
        <v>91</v>
      </c>
      <c r="D2860" s="6" t="s">
        <v>92</v>
      </c>
      <c r="E2860" s="6" t="s">
        <v>5585</v>
      </c>
      <c r="F2860" s="7">
        <v>5399.8600000000006</v>
      </c>
      <c r="G2860" s="7">
        <v>849.47000000000116</v>
      </c>
      <c r="H2860" s="8">
        <v>26272.59</v>
      </c>
    </row>
    <row r="2861" spans="1:8">
      <c r="A2861" s="4" t="s">
        <v>6325</v>
      </c>
      <c r="B2861" s="5" t="s">
        <v>413</v>
      </c>
      <c r="C2861" s="6" t="s">
        <v>2943</v>
      </c>
      <c r="D2861" s="6" t="s">
        <v>2944</v>
      </c>
      <c r="E2861" s="6" t="s">
        <v>596</v>
      </c>
      <c r="F2861" s="7">
        <v>-483.51000000000204</v>
      </c>
      <c r="G2861" s="7">
        <v>1273.3799999999974</v>
      </c>
      <c r="H2861" s="8">
        <v>37320</v>
      </c>
    </row>
    <row r="2862" spans="1:8">
      <c r="A2862" s="4" t="s">
        <v>6326</v>
      </c>
      <c r="B2862" s="5" t="s">
        <v>2027</v>
      </c>
      <c r="C2862" s="6" t="s">
        <v>1164</v>
      </c>
      <c r="D2862" s="6" t="s">
        <v>1165</v>
      </c>
      <c r="E2862" s="6" t="s">
        <v>3307</v>
      </c>
      <c r="F2862" s="7">
        <v>-1110</v>
      </c>
      <c r="G2862" s="7">
        <v>-731.94000000000233</v>
      </c>
      <c r="H2862" s="8">
        <v>-2252.6699999999983</v>
      </c>
    </row>
    <row r="2863" spans="1:8">
      <c r="A2863" s="4" t="s">
        <v>6327</v>
      </c>
      <c r="B2863" s="5" t="s">
        <v>1550</v>
      </c>
      <c r="C2863" s="6" t="s">
        <v>977</v>
      </c>
      <c r="D2863" s="6" t="s">
        <v>978</v>
      </c>
      <c r="E2863" s="6" t="s">
        <v>6328</v>
      </c>
      <c r="F2863" s="7">
        <v>9637.9499999999971</v>
      </c>
      <c r="G2863" s="7">
        <v>1139.7299999999959</v>
      </c>
      <c r="H2863" s="8">
        <v>3531.0099999999948</v>
      </c>
    </row>
    <row r="2864" spans="1:8">
      <c r="A2864" s="4" t="s">
        <v>6329</v>
      </c>
      <c r="B2864" s="5" t="s">
        <v>2827</v>
      </c>
      <c r="C2864" s="6" t="s">
        <v>505</v>
      </c>
      <c r="D2864" s="6" t="s">
        <v>506</v>
      </c>
      <c r="E2864" s="6" t="s">
        <v>322</v>
      </c>
      <c r="F2864" s="7">
        <v>-643.4800000000032</v>
      </c>
      <c r="G2864" s="7">
        <v>1109.0299999999988</v>
      </c>
      <c r="H2864" s="8">
        <v>59500</v>
      </c>
    </row>
    <row r="2865" spans="1:8">
      <c r="A2865" s="4" t="s">
        <v>6330</v>
      </c>
      <c r="B2865" s="5" t="s">
        <v>1230</v>
      </c>
      <c r="C2865" s="6" t="s">
        <v>3107</v>
      </c>
      <c r="D2865" s="6" t="s">
        <v>3108</v>
      </c>
      <c r="E2865" s="6" t="s">
        <v>3016</v>
      </c>
      <c r="F2865" s="7">
        <v>-6671.6600000000035</v>
      </c>
      <c r="G2865" s="7">
        <v>-2413.8399999999965</v>
      </c>
      <c r="H2865" s="8">
        <v>2802.7699999999968</v>
      </c>
    </row>
    <row r="2866" spans="1:8">
      <c r="A2866" s="4" t="s">
        <v>6331</v>
      </c>
      <c r="B2866" s="5" t="s">
        <v>5870</v>
      </c>
      <c r="C2866" s="6" t="s">
        <v>560</v>
      </c>
      <c r="D2866" s="6" t="s">
        <v>561</v>
      </c>
      <c r="E2866" s="6" t="s">
        <v>2291</v>
      </c>
      <c r="F2866" s="7">
        <v>-14907.649999999994</v>
      </c>
      <c r="G2866" s="7">
        <v>-25978.809999999998</v>
      </c>
      <c r="H2866" s="8">
        <v>-16523.479999999996</v>
      </c>
    </row>
    <row r="2867" spans="1:8">
      <c r="A2867" s="4" t="s">
        <v>6332</v>
      </c>
      <c r="B2867" s="5" t="s">
        <v>1221</v>
      </c>
      <c r="C2867" s="6" t="s">
        <v>3163</v>
      </c>
      <c r="D2867" s="6" t="s">
        <v>3164</v>
      </c>
      <c r="E2867" s="6" t="s">
        <v>4720</v>
      </c>
      <c r="F2867" s="7">
        <v>3601.0800000000017</v>
      </c>
      <c r="G2867" s="7">
        <v>-403.09999999999854</v>
      </c>
      <c r="H2867" s="8">
        <v>635.93000000000029</v>
      </c>
    </row>
    <row r="2868" spans="1:8">
      <c r="A2868" s="4" t="s">
        <v>6333</v>
      </c>
      <c r="B2868" s="5" t="s">
        <v>34</v>
      </c>
      <c r="C2868" s="6" t="s">
        <v>847</v>
      </c>
      <c r="D2868" s="6" t="s">
        <v>848</v>
      </c>
      <c r="E2868" s="6" t="s">
        <v>6334</v>
      </c>
      <c r="F2868" s="7">
        <v>2468.5099999999948</v>
      </c>
      <c r="G2868" s="7">
        <v>-22110.300000000003</v>
      </c>
      <c r="H2868" s="8">
        <v>-17486.589999999997</v>
      </c>
    </row>
    <row r="2869" spans="1:8">
      <c r="A2869" s="4" t="s">
        <v>6335</v>
      </c>
      <c r="B2869" s="5" t="s">
        <v>237</v>
      </c>
      <c r="C2869" s="6" t="s">
        <v>238</v>
      </c>
      <c r="D2869" s="6" t="s">
        <v>239</v>
      </c>
      <c r="E2869" s="6" t="s">
        <v>219</v>
      </c>
      <c r="F2869" s="7">
        <v>742.95000000000073</v>
      </c>
      <c r="G2869" s="7">
        <v>213.70999999999913</v>
      </c>
      <c r="H2869" s="8">
        <v>434.93000000000029</v>
      </c>
    </row>
    <row r="2870" spans="1:8">
      <c r="A2870" s="4" t="s">
        <v>6336</v>
      </c>
      <c r="B2870" s="5" t="s">
        <v>60</v>
      </c>
      <c r="C2870" s="6" t="s">
        <v>650</v>
      </c>
      <c r="D2870" s="6" t="s">
        <v>651</v>
      </c>
      <c r="E2870" s="6" t="s">
        <v>6337</v>
      </c>
      <c r="F2870" s="7">
        <v>-834.80000000000291</v>
      </c>
      <c r="G2870" s="7">
        <v>-1526.6999999999971</v>
      </c>
      <c r="H2870" s="8">
        <v>-1805.6200000000026</v>
      </c>
    </row>
    <row r="2871" spans="1:8">
      <c r="A2871" s="4" t="s">
        <v>6338</v>
      </c>
      <c r="B2871" s="5" t="s">
        <v>858</v>
      </c>
      <c r="C2871" s="6" t="s">
        <v>409</v>
      </c>
      <c r="D2871" s="6" t="s">
        <v>410</v>
      </c>
      <c r="E2871" s="6" t="s">
        <v>6339</v>
      </c>
      <c r="F2871" s="7">
        <v>-16849.690000000002</v>
      </c>
      <c r="G2871" s="7">
        <v>-7477.320000000007</v>
      </c>
      <c r="H2871" s="8">
        <v>-6662.9799999999959</v>
      </c>
    </row>
    <row r="2872" spans="1:8">
      <c r="A2872" s="4" t="s">
        <v>6340</v>
      </c>
      <c r="B2872" s="5" t="s">
        <v>1609</v>
      </c>
      <c r="C2872" s="6" t="s">
        <v>126</v>
      </c>
      <c r="D2872" s="6" t="s">
        <v>127</v>
      </c>
      <c r="E2872" s="6" t="s">
        <v>6341</v>
      </c>
      <c r="F2872" s="7">
        <v>-308.5199999999968</v>
      </c>
      <c r="G2872" s="7">
        <v>3235.5999999999985</v>
      </c>
      <c r="H2872" s="8">
        <v>45738.729999999996</v>
      </c>
    </row>
    <row r="2873" spans="1:8">
      <c r="A2873" s="4" t="s">
        <v>6342</v>
      </c>
      <c r="B2873" s="5" t="s">
        <v>150</v>
      </c>
      <c r="C2873" s="6" t="s">
        <v>6343</v>
      </c>
      <c r="D2873" s="6" t="s">
        <v>6344</v>
      </c>
      <c r="E2873" s="6" t="s">
        <v>4876</v>
      </c>
      <c r="F2873" s="7">
        <v>12059.68</v>
      </c>
      <c r="G2873" s="7">
        <v>12314.55</v>
      </c>
      <c r="H2873" s="8">
        <v>16358.27</v>
      </c>
    </row>
    <row r="2874" spans="1:8">
      <c r="A2874" s="4" t="s">
        <v>6345</v>
      </c>
      <c r="B2874" s="5" t="s">
        <v>981</v>
      </c>
      <c r="C2874" s="6" t="s">
        <v>45</v>
      </c>
      <c r="D2874" s="6" t="s">
        <v>46</v>
      </c>
      <c r="E2874" s="6" t="s">
        <v>4164</v>
      </c>
      <c r="F2874" s="7">
        <v>21483.62</v>
      </c>
      <c r="G2874" s="7">
        <v>18567.439999999999</v>
      </c>
      <c r="H2874" s="8">
        <v>19240</v>
      </c>
    </row>
    <row r="2875" spans="1:8">
      <c r="A2875" s="4" t="s">
        <v>6346</v>
      </c>
      <c r="B2875" s="5" t="s">
        <v>6347</v>
      </c>
      <c r="C2875" s="6" t="s">
        <v>720</v>
      </c>
      <c r="D2875" s="6" t="s">
        <v>721</v>
      </c>
      <c r="E2875" s="6" t="s">
        <v>6348</v>
      </c>
      <c r="F2875" s="7">
        <v>1706.1399999999994</v>
      </c>
      <c r="G2875" s="7">
        <v>-371.2699999999968</v>
      </c>
      <c r="H2875" s="8">
        <v>1050.7900000000009</v>
      </c>
    </row>
    <row r="2876" spans="1:8">
      <c r="A2876" s="4" t="s">
        <v>6349</v>
      </c>
      <c r="B2876" s="5" t="s">
        <v>2027</v>
      </c>
      <c r="C2876" s="6" t="s">
        <v>2404</v>
      </c>
      <c r="D2876" s="6" t="s">
        <v>2405</v>
      </c>
      <c r="E2876" s="6" t="s">
        <v>2115</v>
      </c>
      <c r="F2876" s="7">
        <v>-2533.1100000000006</v>
      </c>
      <c r="G2876" s="7">
        <v>-132.57000000000698</v>
      </c>
      <c r="H2876" s="8">
        <v>-3761.8300000000017</v>
      </c>
    </row>
    <row r="2877" spans="1:8">
      <c r="A2877" s="4" t="s">
        <v>6350</v>
      </c>
      <c r="B2877" s="5" t="s">
        <v>6351</v>
      </c>
      <c r="C2877" s="6" t="s">
        <v>2092</v>
      </c>
      <c r="D2877" s="6" t="s">
        <v>2093</v>
      </c>
      <c r="E2877" s="6" t="s">
        <v>6352</v>
      </c>
      <c r="F2877" s="7">
        <v>-12901.420000000013</v>
      </c>
      <c r="G2877" s="7">
        <v>-10304.320000000007</v>
      </c>
      <c r="H2877" s="8">
        <v>-15538.720000000001</v>
      </c>
    </row>
    <row r="2878" spans="1:8">
      <c r="A2878" s="4" t="s">
        <v>6353</v>
      </c>
      <c r="B2878" s="5" t="s">
        <v>29</v>
      </c>
      <c r="C2878" s="6" t="s">
        <v>1483</v>
      </c>
      <c r="D2878" s="6" t="s">
        <v>1484</v>
      </c>
      <c r="E2878" s="6" t="s">
        <v>416</v>
      </c>
      <c r="F2878" s="7">
        <v>-13526.119999999995</v>
      </c>
      <c r="G2878" s="7">
        <v>-9172.4100000000035</v>
      </c>
      <c r="H2878" s="8">
        <v>-15086.660000000003</v>
      </c>
    </row>
    <row r="2879" spans="1:8">
      <c r="A2879" s="4" t="s">
        <v>6354</v>
      </c>
      <c r="B2879" s="5" t="s">
        <v>50</v>
      </c>
      <c r="C2879" s="6" t="s">
        <v>3898</v>
      </c>
      <c r="D2879" s="6" t="s">
        <v>3899</v>
      </c>
      <c r="E2879" s="6" t="s">
        <v>1957</v>
      </c>
      <c r="F2879" s="7">
        <v>-1595.1499999999942</v>
      </c>
      <c r="G2879" s="7">
        <v>-454.44999999999709</v>
      </c>
      <c r="H2879" s="8">
        <v>-311.76000000000204</v>
      </c>
    </row>
    <row r="2880" spans="1:8">
      <c r="A2880" s="4" t="s">
        <v>6355</v>
      </c>
      <c r="B2880" s="5" t="s">
        <v>100</v>
      </c>
      <c r="C2880" s="6" t="s">
        <v>5504</v>
      </c>
      <c r="D2880" s="6" t="s">
        <v>5505</v>
      </c>
      <c r="E2880" s="6" t="s">
        <v>4736</v>
      </c>
      <c r="F2880" s="7">
        <v>-7061.8300000000017</v>
      </c>
      <c r="G2880" s="7">
        <v>-15101.46</v>
      </c>
      <c r="H2880" s="8">
        <v>-4859.5199999999968</v>
      </c>
    </row>
    <row r="2881" spans="1:8">
      <c r="A2881" s="4" t="s">
        <v>6356</v>
      </c>
      <c r="B2881" s="5" t="s">
        <v>566</v>
      </c>
      <c r="C2881" s="6" t="s">
        <v>567</v>
      </c>
      <c r="D2881" s="6" t="s">
        <v>568</v>
      </c>
      <c r="E2881" s="6" t="s">
        <v>6357</v>
      </c>
      <c r="F2881" s="7">
        <v>19983.75</v>
      </c>
      <c r="G2881" s="7">
        <v>18492</v>
      </c>
      <c r="H2881" s="8">
        <v>19240</v>
      </c>
    </row>
    <row r="2882" spans="1:8">
      <c r="A2882" s="4" t="s">
        <v>6358</v>
      </c>
      <c r="B2882" s="5" t="s">
        <v>90</v>
      </c>
      <c r="C2882" s="6" t="s">
        <v>51</v>
      </c>
      <c r="D2882" s="6" t="s">
        <v>52</v>
      </c>
      <c r="E2882" s="6" t="s">
        <v>78</v>
      </c>
      <c r="F2882" s="7">
        <v>-1947.5899999999965</v>
      </c>
      <c r="G2882" s="7">
        <v>953.14999999999418</v>
      </c>
      <c r="H2882" s="8">
        <v>67034.62</v>
      </c>
    </row>
    <row r="2883" spans="1:8">
      <c r="A2883" s="4" t="s">
        <v>6359</v>
      </c>
      <c r="B2883" s="5" t="s">
        <v>29</v>
      </c>
      <c r="C2883" s="6" t="s">
        <v>6360</v>
      </c>
      <c r="D2883" s="6" t="s">
        <v>6361</v>
      </c>
      <c r="E2883" s="6" t="s">
        <v>3494</v>
      </c>
      <c r="F2883" s="7">
        <v>-13677.669999999998</v>
      </c>
      <c r="G2883" s="7">
        <v>-4487.3800000000047</v>
      </c>
      <c r="H2883" s="8">
        <v>-14514.690000000002</v>
      </c>
    </row>
    <row r="2884" spans="1:8">
      <c r="A2884" s="4" t="s">
        <v>6362</v>
      </c>
      <c r="B2884" s="5" t="s">
        <v>420</v>
      </c>
      <c r="C2884" s="6" t="s">
        <v>2023</v>
      </c>
      <c r="D2884" s="6" t="s">
        <v>2024</v>
      </c>
      <c r="E2884" s="6" t="s">
        <v>6363</v>
      </c>
      <c r="F2884" s="7">
        <v>5921.4100000000035</v>
      </c>
      <c r="G2884" s="7">
        <v>455.9800000000032</v>
      </c>
      <c r="H2884" s="8">
        <v>5580.3300000000017</v>
      </c>
    </row>
    <row r="2885" spans="1:8">
      <c r="A2885" s="4" t="s">
        <v>6364</v>
      </c>
      <c r="B2885" s="5" t="s">
        <v>1682</v>
      </c>
      <c r="C2885" s="6" t="s">
        <v>277</v>
      </c>
      <c r="D2885" s="6" t="s">
        <v>278</v>
      </c>
      <c r="E2885" s="6" t="s">
        <v>2941</v>
      </c>
      <c r="F2885" s="7">
        <v>-9072.18</v>
      </c>
      <c r="G2885" s="7">
        <v>-5095.5400000000009</v>
      </c>
      <c r="H2885" s="8">
        <v>-2465.0599999999977</v>
      </c>
    </row>
    <row r="2886" spans="1:8">
      <c r="A2886" s="4" t="s">
        <v>6365</v>
      </c>
      <c r="B2886" s="5" t="s">
        <v>584</v>
      </c>
      <c r="C2886" s="6" t="s">
        <v>338</v>
      </c>
      <c r="D2886" s="6" t="s">
        <v>339</v>
      </c>
      <c r="E2886" s="6" t="s">
        <v>364</v>
      </c>
      <c r="F2886" s="7">
        <v>-1830.75</v>
      </c>
      <c r="G2886" s="7">
        <v>-931.79000000000087</v>
      </c>
      <c r="H2886" s="8">
        <v>385.94000000000233</v>
      </c>
    </row>
    <row r="2887" spans="1:8">
      <c r="A2887" s="4" t="s">
        <v>6366</v>
      </c>
      <c r="B2887" s="5" t="s">
        <v>120</v>
      </c>
      <c r="C2887" s="6" t="s">
        <v>166</v>
      </c>
      <c r="D2887" s="6" t="s">
        <v>167</v>
      </c>
      <c r="E2887" s="6" t="s">
        <v>6367</v>
      </c>
      <c r="F2887" s="7">
        <v>-21689.75</v>
      </c>
      <c r="G2887" s="7">
        <v>-25570.130000000005</v>
      </c>
      <c r="H2887" s="8">
        <v>-24376.880000000005</v>
      </c>
    </row>
    <row r="2888" spans="1:8">
      <c r="A2888" s="4" t="s">
        <v>6368</v>
      </c>
      <c r="B2888" s="5" t="s">
        <v>100</v>
      </c>
      <c r="C2888" s="6" t="s">
        <v>338</v>
      </c>
      <c r="D2888" s="6" t="s">
        <v>339</v>
      </c>
      <c r="E2888" s="6" t="s">
        <v>6369</v>
      </c>
      <c r="F2888" s="7">
        <v>-1737.4000000000015</v>
      </c>
      <c r="G2888" s="7">
        <v>-2594.9199999999983</v>
      </c>
      <c r="H2888" s="8">
        <v>-1499.9799999999996</v>
      </c>
    </row>
    <row r="2889" spans="1:8">
      <c r="A2889" s="4" t="s">
        <v>6370</v>
      </c>
      <c r="B2889" s="5" t="s">
        <v>1852</v>
      </c>
      <c r="C2889" s="6" t="s">
        <v>2096</v>
      </c>
      <c r="D2889" s="6" t="s">
        <v>2097</v>
      </c>
      <c r="E2889" s="6" t="s">
        <v>1731</v>
      </c>
      <c r="F2889" s="7">
        <v>15270.880000000001</v>
      </c>
      <c r="G2889" s="7">
        <v>17672.73</v>
      </c>
      <c r="H2889" s="8">
        <v>28073.510000000002</v>
      </c>
    </row>
    <row r="2890" spans="1:8">
      <c r="A2890" s="4" t="s">
        <v>6371</v>
      </c>
      <c r="B2890" s="5" t="s">
        <v>6372</v>
      </c>
      <c r="C2890" s="6" t="s">
        <v>5201</v>
      </c>
      <c r="D2890" s="6" t="s">
        <v>5202</v>
      </c>
      <c r="E2890" s="6" t="s">
        <v>6373</v>
      </c>
      <c r="F2890" s="7">
        <v>-1517.8999999999942</v>
      </c>
      <c r="G2890" s="7">
        <v>579.33999999999651</v>
      </c>
      <c r="H2890" s="8">
        <v>423.72000000000116</v>
      </c>
    </row>
    <row r="2891" spans="1:8">
      <c r="A2891" s="4" t="s">
        <v>6374</v>
      </c>
      <c r="B2891" s="5" t="s">
        <v>2179</v>
      </c>
      <c r="C2891" s="6" t="s">
        <v>141</v>
      </c>
      <c r="D2891" s="6" t="s">
        <v>142</v>
      </c>
      <c r="E2891" s="6" t="s">
        <v>6375</v>
      </c>
      <c r="F2891" s="7">
        <v>-3226.4499999999971</v>
      </c>
      <c r="G2891" s="7">
        <v>-2613.0399999999936</v>
      </c>
      <c r="H2891" s="8">
        <v>-1001.6800000000003</v>
      </c>
    </row>
    <row r="2892" spans="1:8">
      <c r="A2892" s="4" t="s">
        <v>6376</v>
      </c>
      <c r="B2892" s="5" t="s">
        <v>157</v>
      </c>
      <c r="C2892" s="6" t="s">
        <v>3847</v>
      </c>
      <c r="D2892" s="6" t="s">
        <v>3848</v>
      </c>
      <c r="E2892" s="6" t="s">
        <v>1869</v>
      </c>
      <c r="F2892" s="7">
        <v>-811.63999999999942</v>
      </c>
      <c r="G2892" s="7">
        <v>-11028.300000000003</v>
      </c>
      <c r="H2892" s="8">
        <v>-2204.8500000000058</v>
      </c>
    </row>
    <row r="2893" spans="1:8">
      <c r="A2893" s="4" t="s">
        <v>6377</v>
      </c>
      <c r="B2893" s="5" t="s">
        <v>2035</v>
      </c>
      <c r="C2893" s="6" t="s">
        <v>2036</v>
      </c>
      <c r="D2893" s="6" t="s">
        <v>2037</v>
      </c>
      <c r="E2893" s="6" t="s">
        <v>6378</v>
      </c>
      <c r="F2893" s="7">
        <v>-1288.0699999999997</v>
      </c>
      <c r="G2893" s="7">
        <v>-3831.6299999999974</v>
      </c>
      <c r="H2893" s="8">
        <v>197.83999999999651</v>
      </c>
    </row>
    <row r="2894" spans="1:8">
      <c r="A2894" s="4" t="s">
        <v>6379</v>
      </c>
      <c r="B2894" s="5" t="s">
        <v>342</v>
      </c>
      <c r="C2894" s="6" t="s">
        <v>761</v>
      </c>
      <c r="D2894" s="6" t="s">
        <v>762</v>
      </c>
      <c r="E2894" s="6" t="s">
        <v>2439</v>
      </c>
      <c r="F2894" s="7">
        <v>-4504.3399999999965</v>
      </c>
      <c r="G2894" s="7">
        <v>-7381.6600000000035</v>
      </c>
      <c r="H2894" s="8">
        <v>2011.1600000000035</v>
      </c>
    </row>
    <row r="2895" spans="1:8">
      <c r="A2895" s="4" t="s">
        <v>6380</v>
      </c>
      <c r="B2895" s="5" t="s">
        <v>100</v>
      </c>
      <c r="C2895" s="6" t="s">
        <v>3452</v>
      </c>
      <c r="D2895" s="6" t="s">
        <v>3453</v>
      </c>
      <c r="E2895" s="6" t="s">
        <v>6381</v>
      </c>
      <c r="F2895" s="7">
        <v>-9140.3799999999974</v>
      </c>
      <c r="G2895" s="7">
        <v>-6407.6900000000023</v>
      </c>
      <c r="H2895" s="8">
        <v>8398.2400000000016</v>
      </c>
    </row>
    <row r="2896" spans="1:8">
      <c r="A2896" s="4" t="s">
        <v>6382</v>
      </c>
      <c r="B2896" s="5" t="s">
        <v>305</v>
      </c>
      <c r="C2896" s="6" t="s">
        <v>306</v>
      </c>
      <c r="D2896" s="6" t="s">
        <v>307</v>
      </c>
      <c r="E2896" s="6" t="s">
        <v>3811</v>
      </c>
      <c r="F2896" s="7">
        <v>-6317.4000000000015</v>
      </c>
      <c r="G2896" s="7">
        <v>-17479.43</v>
      </c>
      <c r="H2896" s="8">
        <v>-5286.82</v>
      </c>
    </row>
    <row r="2897" spans="1:8">
      <c r="A2897" s="4" t="s">
        <v>6383</v>
      </c>
      <c r="B2897" s="5" t="s">
        <v>693</v>
      </c>
      <c r="C2897" s="6" t="s">
        <v>752</v>
      </c>
      <c r="D2897" s="6" t="s">
        <v>753</v>
      </c>
      <c r="E2897" s="6" t="s">
        <v>6384</v>
      </c>
      <c r="F2897" s="7">
        <v>-4546.8000000000029</v>
      </c>
      <c r="G2897" s="7">
        <v>-6695.0599999999977</v>
      </c>
      <c r="H2897" s="8">
        <v>-3642.9300000000003</v>
      </c>
    </row>
    <row r="2898" spans="1:8">
      <c r="A2898" s="4" t="s">
        <v>6385</v>
      </c>
      <c r="B2898" s="5" t="s">
        <v>120</v>
      </c>
      <c r="C2898" s="6" t="s">
        <v>1533</v>
      </c>
      <c r="D2898" s="6" t="s">
        <v>1534</v>
      </c>
      <c r="E2898" s="6" t="s">
        <v>6386</v>
      </c>
      <c r="F2898" s="7">
        <v>-12857.089999999997</v>
      </c>
      <c r="G2898" s="7">
        <v>-16491.179999999993</v>
      </c>
      <c r="H2898" s="8">
        <v>-10296.369999999995</v>
      </c>
    </row>
    <row r="2899" spans="1:8">
      <c r="A2899" s="4" t="s">
        <v>6387</v>
      </c>
      <c r="B2899" s="5" t="s">
        <v>4455</v>
      </c>
      <c r="C2899" s="6" t="s">
        <v>3255</v>
      </c>
      <c r="D2899" s="6" t="s">
        <v>3256</v>
      </c>
      <c r="E2899" s="6" t="s">
        <v>3406</v>
      </c>
      <c r="F2899" s="7">
        <v>-3389.8300000000017</v>
      </c>
      <c r="G2899" s="7">
        <v>-3796.2099999999991</v>
      </c>
      <c r="H2899" s="8">
        <v>15458.01</v>
      </c>
    </row>
    <row r="2900" spans="1:8">
      <c r="A2900" s="4" t="s">
        <v>6388</v>
      </c>
      <c r="B2900" s="5" t="s">
        <v>100</v>
      </c>
      <c r="C2900" s="6" t="s">
        <v>2792</v>
      </c>
      <c r="D2900" s="6" t="s">
        <v>2793</v>
      </c>
      <c r="E2900" s="6" t="s">
        <v>356</v>
      </c>
      <c r="F2900" s="7">
        <v>-1037.9300000000003</v>
      </c>
      <c r="G2900" s="7">
        <v>-1444.75</v>
      </c>
      <c r="H2900" s="8">
        <v>-2061.4400000000023</v>
      </c>
    </row>
    <row r="2901" spans="1:8">
      <c r="A2901" s="4" t="s">
        <v>6389</v>
      </c>
      <c r="B2901" s="5" t="s">
        <v>29</v>
      </c>
      <c r="C2901" s="6" t="s">
        <v>2092</v>
      </c>
      <c r="D2901" s="6" t="s">
        <v>2093</v>
      </c>
      <c r="E2901" s="6" t="s">
        <v>4133</v>
      </c>
      <c r="F2901" s="7">
        <v>-3963.7799999999988</v>
      </c>
      <c r="G2901" s="7">
        <v>-13544.630000000005</v>
      </c>
      <c r="H2901" s="8">
        <v>-2529.4700000000012</v>
      </c>
    </row>
    <row r="2902" spans="1:8">
      <c r="A2902" s="4" t="s">
        <v>6390</v>
      </c>
      <c r="B2902" s="5" t="s">
        <v>60</v>
      </c>
      <c r="C2902" s="6" t="s">
        <v>126</v>
      </c>
      <c r="D2902" s="6" t="s">
        <v>127</v>
      </c>
      <c r="E2902" s="6" t="s">
        <v>6391</v>
      </c>
      <c r="F2902" s="7">
        <v>-3475.3499999999985</v>
      </c>
      <c r="G2902" s="7">
        <v>-5533.1999999999971</v>
      </c>
      <c r="H2902" s="8">
        <v>-480.97000000000116</v>
      </c>
    </row>
    <row r="2903" spans="1:8">
      <c r="A2903" s="4" t="s">
        <v>6392</v>
      </c>
      <c r="B2903" s="5" t="s">
        <v>413</v>
      </c>
      <c r="C2903" s="6" t="s">
        <v>580</v>
      </c>
      <c r="D2903" s="6" t="s">
        <v>581</v>
      </c>
      <c r="E2903" s="6" t="s">
        <v>2115</v>
      </c>
      <c r="F2903" s="7">
        <v>235.5399999999936</v>
      </c>
      <c r="G2903" s="7">
        <v>-2944.7899999999936</v>
      </c>
      <c r="H2903" s="8">
        <v>-12464.210000000006</v>
      </c>
    </row>
    <row r="2904" spans="1:8">
      <c r="A2904" s="4" t="s">
        <v>6393</v>
      </c>
      <c r="B2904" s="5" t="s">
        <v>100</v>
      </c>
      <c r="C2904" s="6" t="s">
        <v>1558</v>
      </c>
      <c r="D2904" s="6" t="s">
        <v>1559</v>
      </c>
      <c r="E2904" s="6" t="s">
        <v>6394</v>
      </c>
      <c r="F2904" s="7">
        <v>-10876.830000000002</v>
      </c>
      <c r="G2904" s="7">
        <v>-4688.989999999998</v>
      </c>
      <c r="H2904" s="8">
        <v>-1285.9800000000032</v>
      </c>
    </row>
    <row r="2905" spans="1:8">
      <c r="A2905" s="4" t="s">
        <v>6395</v>
      </c>
      <c r="B2905" s="5" t="s">
        <v>1594</v>
      </c>
      <c r="C2905" s="6" t="s">
        <v>2212</v>
      </c>
      <c r="D2905" s="6" t="s">
        <v>2213</v>
      </c>
      <c r="E2905" s="6" t="s">
        <v>6396</v>
      </c>
      <c r="F2905" s="7">
        <v>-644.66999999999825</v>
      </c>
      <c r="G2905" s="7">
        <v>-141.88000000000466</v>
      </c>
      <c r="H2905" s="8">
        <v>3069.3000000000029</v>
      </c>
    </row>
    <row r="2906" spans="1:8">
      <c r="A2906" s="4" t="s">
        <v>6397</v>
      </c>
      <c r="B2906" s="5" t="s">
        <v>2583</v>
      </c>
      <c r="C2906" s="6" t="s">
        <v>674</v>
      </c>
      <c r="D2906" s="6" t="s">
        <v>675</v>
      </c>
      <c r="E2906" s="6" t="s">
        <v>6398</v>
      </c>
      <c r="F2906" s="7">
        <v>-11052.990000000005</v>
      </c>
      <c r="G2906" s="7">
        <v>-8565.7300000000032</v>
      </c>
      <c r="H2906" s="8">
        <v>-7992.3499999999985</v>
      </c>
    </row>
    <row r="2907" spans="1:8">
      <c r="A2907" s="4" t="s">
        <v>6399</v>
      </c>
      <c r="B2907" s="5" t="s">
        <v>95</v>
      </c>
      <c r="C2907" s="6" t="s">
        <v>1356</v>
      </c>
      <c r="D2907" s="6" t="s">
        <v>1357</v>
      </c>
      <c r="E2907" s="6" t="s">
        <v>3383</v>
      </c>
      <c r="F2907" s="7">
        <v>10888.08</v>
      </c>
      <c r="G2907" s="7">
        <v>10188.120000000001</v>
      </c>
      <c r="H2907" s="8">
        <v>9453</v>
      </c>
    </row>
    <row r="2908" spans="1:8">
      <c r="A2908" s="4" t="s">
        <v>6400</v>
      </c>
      <c r="B2908" s="5" t="s">
        <v>95</v>
      </c>
      <c r="C2908" s="6" t="s">
        <v>3255</v>
      </c>
      <c r="D2908" s="6" t="s">
        <v>3256</v>
      </c>
      <c r="E2908" s="6" t="s">
        <v>6401</v>
      </c>
      <c r="F2908" s="7">
        <v>9005.2799999999988</v>
      </c>
      <c r="G2908" s="7">
        <v>12586.720000000001</v>
      </c>
      <c r="H2908" s="8">
        <v>15650.64</v>
      </c>
    </row>
    <row r="2909" spans="1:8">
      <c r="A2909" s="4" t="s">
        <v>6402</v>
      </c>
      <c r="B2909" s="5" t="s">
        <v>2091</v>
      </c>
      <c r="C2909" s="6" t="s">
        <v>2617</v>
      </c>
      <c r="D2909" s="6" t="s">
        <v>2618</v>
      </c>
      <c r="E2909" s="6" t="s">
        <v>1166</v>
      </c>
      <c r="F2909" s="7">
        <v>-10259.559999999998</v>
      </c>
      <c r="G2909" s="7">
        <v>-4916.3800000000047</v>
      </c>
      <c r="H2909" s="8">
        <v>-5066.0299999999988</v>
      </c>
    </row>
    <row r="2910" spans="1:8">
      <c r="A2910" s="4" t="s">
        <v>6403</v>
      </c>
      <c r="B2910" s="5" t="s">
        <v>6404</v>
      </c>
      <c r="C2910" s="6" t="s">
        <v>2150</v>
      </c>
      <c r="D2910" s="6" t="s">
        <v>2151</v>
      </c>
      <c r="E2910" s="6" t="s">
        <v>6405</v>
      </c>
      <c r="F2910" s="7">
        <v>-6057.9599999999991</v>
      </c>
      <c r="G2910" s="7">
        <v>-4136.3000000000029</v>
      </c>
      <c r="H2910" s="8">
        <v>7004.9199999999983</v>
      </c>
    </row>
    <row r="2911" spans="1:8">
      <c r="A2911" s="4" t="s">
        <v>6406</v>
      </c>
      <c r="B2911" s="5" t="s">
        <v>640</v>
      </c>
      <c r="C2911" s="6" t="s">
        <v>641</v>
      </c>
      <c r="D2911" s="6" t="s">
        <v>642</v>
      </c>
      <c r="E2911" s="6" t="s">
        <v>776</v>
      </c>
      <c r="F2911" s="7">
        <v>-11550.660000000003</v>
      </c>
      <c r="G2911" s="7">
        <v>-5779.0899999999965</v>
      </c>
      <c r="H2911" s="8">
        <v>-3405.8399999999965</v>
      </c>
    </row>
    <row r="2912" spans="1:8">
      <c r="A2912" s="4" t="s">
        <v>6407</v>
      </c>
      <c r="B2912" s="5" t="s">
        <v>969</v>
      </c>
      <c r="C2912" s="6" t="s">
        <v>725</v>
      </c>
      <c r="D2912" s="6" t="s">
        <v>726</v>
      </c>
      <c r="E2912" s="6" t="s">
        <v>6408</v>
      </c>
      <c r="F2912" s="7">
        <v>-528.61000000000058</v>
      </c>
      <c r="G2912" s="7">
        <v>-20451.160000000003</v>
      </c>
      <c r="H2912" s="8">
        <v>-12813.229999999996</v>
      </c>
    </row>
    <row r="2913" spans="1:8">
      <c r="A2913" s="4" t="s">
        <v>6409</v>
      </c>
      <c r="B2913" s="5" t="s">
        <v>1400</v>
      </c>
      <c r="C2913" s="6" t="s">
        <v>233</v>
      </c>
      <c r="D2913" s="6" t="s">
        <v>234</v>
      </c>
      <c r="E2913" s="6" t="s">
        <v>6410</v>
      </c>
      <c r="F2913" s="7">
        <v>-10289.539999999994</v>
      </c>
      <c r="G2913" s="7">
        <v>-10809.11</v>
      </c>
      <c r="H2913" s="8">
        <v>-13059.289999999994</v>
      </c>
    </row>
    <row r="2914" spans="1:8">
      <c r="A2914" s="4" t="s">
        <v>6411</v>
      </c>
      <c r="B2914" s="5" t="s">
        <v>276</v>
      </c>
      <c r="C2914" s="6" t="s">
        <v>2592</v>
      </c>
      <c r="D2914" s="6" t="s">
        <v>2593</v>
      </c>
      <c r="E2914" s="6" t="s">
        <v>6412</v>
      </c>
      <c r="F2914" s="7">
        <v>-11670.239999999998</v>
      </c>
      <c r="G2914" s="7">
        <v>-11710.61</v>
      </c>
      <c r="H2914" s="8">
        <v>-6881.5800000000017</v>
      </c>
    </row>
    <row r="2915" spans="1:8">
      <c r="A2915" s="4" t="s">
        <v>6413</v>
      </c>
      <c r="B2915" s="5" t="s">
        <v>5361</v>
      </c>
      <c r="C2915" s="6" t="s">
        <v>1712</v>
      </c>
      <c r="D2915" s="6" t="s">
        <v>1713</v>
      </c>
      <c r="E2915" s="6" t="s">
        <v>6414</v>
      </c>
      <c r="F2915" s="7">
        <v>1144.239999999998</v>
      </c>
      <c r="G2915" s="7">
        <v>1780.8499999999985</v>
      </c>
      <c r="H2915" s="8">
        <v>621.08000000000175</v>
      </c>
    </row>
    <row r="2916" spans="1:8">
      <c r="A2916" s="4" t="s">
        <v>6415</v>
      </c>
      <c r="B2916" s="5" t="s">
        <v>815</v>
      </c>
      <c r="C2916" s="6" t="s">
        <v>56</v>
      </c>
      <c r="D2916" s="6" t="s">
        <v>57</v>
      </c>
      <c r="E2916" s="6" t="s">
        <v>4199</v>
      </c>
      <c r="F2916" s="7">
        <v>-328.73999999999796</v>
      </c>
      <c r="G2916" s="7">
        <v>-895.37000000000262</v>
      </c>
      <c r="H2916" s="8">
        <v>-515.94999999999709</v>
      </c>
    </row>
    <row r="2917" spans="1:8">
      <c r="A2917" s="4" t="s">
        <v>6416</v>
      </c>
      <c r="B2917" s="5" t="s">
        <v>237</v>
      </c>
      <c r="C2917" s="6" t="s">
        <v>238</v>
      </c>
      <c r="D2917" s="6" t="s">
        <v>239</v>
      </c>
      <c r="E2917" s="6" t="s">
        <v>4563</v>
      </c>
      <c r="F2917" s="7">
        <v>785.09000000000015</v>
      </c>
      <c r="G2917" s="7">
        <v>229.20000000000073</v>
      </c>
      <c r="H2917" s="8">
        <v>285.28000000000065</v>
      </c>
    </row>
    <row r="2918" spans="1:8">
      <c r="A2918" s="4" t="s">
        <v>6417</v>
      </c>
      <c r="B2918" s="5" t="s">
        <v>969</v>
      </c>
      <c r="C2918" s="6" t="s">
        <v>1955</v>
      </c>
      <c r="D2918" s="6" t="s">
        <v>1956</v>
      </c>
      <c r="E2918" s="6" t="s">
        <v>6418</v>
      </c>
      <c r="F2918" s="7">
        <v>1322.7100000000064</v>
      </c>
      <c r="G2918" s="7">
        <v>-3844.3999999999942</v>
      </c>
      <c r="H2918" s="8">
        <v>1098.7100000000064</v>
      </c>
    </row>
    <row r="2919" spans="1:8">
      <c r="A2919" s="4" t="s">
        <v>6419</v>
      </c>
      <c r="B2919" s="5" t="s">
        <v>120</v>
      </c>
      <c r="C2919" s="6" t="s">
        <v>1353</v>
      </c>
      <c r="D2919" s="6" t="s">
        <v>1354</v>
      </c>
      <c r="E2919" s="6" t="s">
        <v>3071</v>
      </c>
      <c r="F2919" s="7">
        <v>-37387.14</v>
      </c>
      <c r="G2919" s="7">
        <v>-39348.199999999997</v>
      </c>
      <c r="H2919" s="8">
        <v>-1854.6699999999983</v>
      </c>
    </row>
    <row r="2920" spans="1:8">
      <c r="A2920" s="4" t="s">
        <v>6420</v>
      </c>
      <c r="B2920" s="5" t="s">
        <v>946</v>
      </c>
      <c r="C2920" s="6" t="s">
        <v>2828</v>
      </c>
      <c r="D2920" s="6" t="s">
        <v>2829</v>
      </c>
      <c r="E2920" s="6" t="s">
        <v>6421</v>
      </c>
      <c r="F2920" s="7">
        <v>114.38000000000466</v>
      </c>
      <c r="G2920" s="7">
        <v>1447.1900000000023</v>
      </c>
      <c r="H2920" s="8">
        <v>4202.5099999999948</v>
      </c>
    </row>
    <row r="2921" spans="1:8">
      <c r="A2921" s="4" t="s">
        <v>6422</v>
      </c>
      <c r="B2921" s="5" t="s">
        <v>433</v>
      </c>
      <c r="C2921" s="6" t="s">
        <v>505</v>
      </c>
      <c r="D2921" s="6" t="s">
        <v>506</v>
      </c>
      <c r="E2921" s="6" t="s">
        <v>708</v>
      </c>
      <c r="F2921" s="7">
        <v>-1103.3699999999953</v>
      </c>
      <c r="G2921" s="7">
        <v>17259.330000000002</v>
      </c>
      <c r="H2921" s="8">
        <v>110000</v>
      </c>
    </row>
    <row r="2922" spans="1:8">
      <c r="A2922" s="4" t="s">
        <v>6423</v>
      </c>
      <c r="B2922" s="5" t="s">
        <v>95</v>
      </c>
      <c r="C2922" s="6" t="s">
        <v>1502</v>
      </c>
      <c r="D2922" s="6" t="s">
        <v>46</v>
      </c>
      <c r="E2922" s="6" t="s">
        <v>6424</v>
      </c>
      <c r="F2922" s="7">
        <v>28717.25</v>
      </c>
      <c r="G2922" s="7">
        <v>23839.61</v>
      </c>
      <c r="H2922" s="8">
        <v>24310</v>
      </c>
    </row>
    <row r="2923" spans="1:8">
      <c r="A2923" s="4" t="s">
        <v>6425</v>
      </c>
      <c r="B2923" s="5" t="s">
        <v>6426</v>
      </c>
      <c r="C2923" s="6" t="s">
        <v>6427</v>
      </c>
      <c r="D2923" s="6" t="s">
        <v>6428</v>
      </c>
      <c r="E2923" s="6" t="s">
        <v>6429</v>
      </c>
      <c r="F2923" s="7">
        <v>553.5199999999968</v>
      </c>
      <c r="G2923" s="7">
        <v>-836.90000000000146</v>
      </c>
      <c r="H2923" s="8">
        <v>7337.9700000000012</v>
      </c>
    </row>
    <row r="2924" spans="1:8">
      <c r="A2924" s="4" t="s">
        <v>6430</v>
      </c>
      <c r="B2924" s="5" t="s">
        <v>120</v>
      </c>
      <c r="C2924" s="6" t="s">
        <v>1405</v>
      </c>
      <c r="D2924" s="6" t="s">
        <v>1406</v>
      </c>
      <c r="E2924" s="6" t="s">
        <v>4177</v>
      </c>
      <c r="F2924" s="7">
        <v>-13651.75</v>
      </c>
      <c r="G2924" s="7">
        <v>-20508.949999999997</v>
      </c>
      <c r="H2924" s="8">
        <v>-6021.8099999999977</v>
      </c>
    </row>
    <row r="2925" spans="1:8">
      <c r="A2925" s="4" t="s">
        <v>6431</v>
      </c>
      <c r="B2925" s="5" t="s">
        <v>120</v>
      </c>
      <c r="C2925" s="6" t="s">
        <v>166</v>
      </c>
      <c r="D2925" s="6" t="s">
        <v>167</v>
      </c>
      <c r="E2925" s="6" t="s">
        <v>6432</v>
      </c>
      <c r="F2925" s="7">
        <v>-23496.759999999995</v>
      </c>
      <c r="G2925" s="7">
        <v>-22178.75</v>
      </c>
      <c r="H2925" s="8">
        <v>-8322.5099999999948</v>
      </c>
    </row>
    <row r="2926" spans="1:8">
      <c r="A2926" s="4" t="s">
        <v>6433</v>
      </c>
      <c r="B2926" s="5" t="s">
        <v>2027</v>
      </c>
      <c r="C2926" s="6" t="s">
        <v>3395</v>
      </c>
      <c r="D2926" s="6" t="s">
        <v>3396</v>
      </c>
      <c r="E2926" s="6" t="s">
        <v>32</v>
      </c>
      <c r="F2926" s="7">
        <v>-10096.830000000002</v>
      </c>
      <c r="G2926" s="7">
        <v>-10396.210000000006</v>
      </c>
      <c r="H2926" s="8">
        <v>-10056.660000000003</v>
      </c>
    </row>
    <row r="2927" spans="1:8">
      <c r="A2927" s="4" t="s">
        <v>6434</v>
      </c>
      <c r="B2927" s="5" t="s">
        <v>966</v>
      </c>
      <c r="C2927" s="6" t="s">
        <v>185</v>
      </c>
      <c r="D2927" s="6" t="s">
        <v>186</v>
      </c>
      <c r="E2927" s="6" t="s">
        <v>2400</v>
      </c>
      <c r="F2927" s="7">
        <v>-12469.539999999994</v>
      </c>
      <c r="G2927" s="7">
        <v>-29316.660000000003</v>
      </c>
      <c r="H2927" s="8">
        <v>-24024.550000000003</v>
      </c>
    </row>
    <row r="2928" spans="1:8">
      <c r="A2928" s="4" t="s">
        <v>6435</v>
      </c>
      <c r="B2928" s="5" t="s">
        <v>157</v>
      </c>
      <c r="C2928" s="6" t="s">
        <v>576</v>
      </c>
      <c r="D2928" s="6" t="s">
        <v>577</v>
      </c>
      <c r="E2928" s="6" t="s">
        <v>470</v>
      </c>
      <c r="F2928" s="7">
        <v>-27046.979999999996</v>
      </c>
      <c r="G2928" s="7">
        <v>-24925.279999999999</v>
      </c>
      <c r="H2928" s="8">
        <v>-15217.589999999997</v>
      </c>
    </row>
    <row r="2929" spans="1:8">
      <c r="A2929" s="4" t="s">
        <v>6436</v>
      </c>
      <c r="B2929" s="5" t="s">
        <v>19</v>
      </c>
      <c r="C2929" s="6" t="s">
        <v>1322</v>
      </c>
      <c r="D2929" s="6" t="s">
        <v>1323</v>
      </c>
      <c r="E2929" s="6" t="s">
        <v>883</v>
      </c>
      <c r="F2929" s="7">
        <v>1150.0500000000029</v>
      </c>
      <c r="G2929" s="7">
        <v>4030.6600000000035</v>
      </c>
      <c r="H2929" s="8">
        <v>69800</v>
      </c>
    </row>
    <row r="2930" spans="1:8">
      <c r="A2930" s="4" t="s">
        <v>6437</v>
      </c>
      <c r="B2930" s="5" t="s">
        <v>5841</v>
      </c>
      <c r="C2930" s="6" t="s">
        <v>245</v>
      </c>
      <c r="D2930" s="6" t="s">
        <v>246</v>
      </c>
      <c r="E2930" s="6" t="s">
        <v>2845</v>
      </c>
      <c r="F2930" s="7">
        <v>4215.68</v>
      </c>
      <c r="G2930" s="7">
        <v>687.19999999999709</v>
      </c>
      <c r="H2930" s="8">
        <v>19464.740000000002</v>
      </c>
    </row>
    <row r="2931" spans="1:8">
      <c r="A2931" s="4" t="s">
        <v>6438</v>
      </c>
      <c r="B2931" s="5" t="s">
        <v>120</v>
      </c>
      <c r="C2931" s="6" t="s">
        <v>1867</v>
      </c>
      <c r="D2931" s="6" t="s">
        <v>1868</v>
      </c>
      <c r="E2931" s="6" t="s">
        <v>1639</v>
      </c>
      <c r="F2931" s="7">
        <v>-5288.2100000000064</v>
      </c>
      <c r="G2931" s="7">
        <v>-15550.169999999998</v>
      </c>
      <c r="H2931" s="8">
        <v>-10515.440000000002</v>
      </c>
    </row>
    <row r="2932" spans="1:8">
      <c r="A2932" s="4" t="s">
        <v>6439</v>
      </c>
      <c r="B2932" s="5" t="s">
        <v>244</v>
      </c>
      <c r="C2932" s="6" t="s">
        <v>2888</v>
      </c>
      <c r="D2932" s="6" t="s">
        <v>2889</v>
      </c>
      <c r="E2932" s="6" t="s">
        <v>6440</v>
      </c>
      <c r="F2932" s="7">
        <v>-763.36000000000058</v>
      </c>
      <c r="G2932" s="7">
        <v>-1076.0099999999948</v>
      </c>
      <c r="H2932" s="8">
        <v>562.44999999999709</v>
      </c>
    </row>
    <row r="2933" spans="1:8">
      <c r="A2933" s="4" t="s">
        <v>6441</v>
      </c>
      <c r="B2933" s="5" t="s">
        <v>820</v>
      </c>
      <c r="C2933" s="6" t="s">
        <v>2690</v>
      </c>
      <c r="D2933" s="6" t="s">
        <v>2691</v>
      </c>
      <c r="E2933" s="6" t="s">
        <v>6442</v>
      </c>
      <c r="F2933" s="7">
        <v>-7771.0500000000029</v>
      </c>
      <c r="G2933" s="7">
        <v>-7737.6399999999994</v>
      </c>
      <c r="H2933" s="8">
        <v>45.029999999998836</v>
      </c>
    </row>
    <row r="2934" spans="1:8">
      <c r="A2934" s="4" t="s">
        <v>6443</v>
      </c>
      <c r="B2934" s="5" t="s">
        <v>3703</v>
      </c>
      <c r="C2934" s="6" t="s">
        <v>5275</v>
      </c>
      <c r="D2934" s="6" t="s">
        <v>5276</v>
      </c>
      <c r="E2934" s="6" t="s">
        <v>6444</v>
      </c>
      <c r="F2934" s="7">
        <v>11901.099999999999</v>
      </c>
      <c r="G2934" s="7">
        <v>-222.80999999999767</v>
      </c>
      <c r="H2934" s="8">
        <v>-441.11000000000058</v>
      </c>
    </row>
    <row r="2935" spans="1:8">
      <c r="A2935" s="4" t="s">
        <v>6445</v>
      </c>
      <c r="B2935" s="5" t="s">
        <v>184</v>
      </c>
      <c r="C2935" s="6" t="s">
        <v>594</v>
      </c>
      <c r="D2935" s="6" t="s">
        <v>595</v>
      </c>
      <c r="E2935" s="6" t="s">
        <v>6446</v>
      </c>
      <c r="F2935" s="7">
        <v>-38606.39</v>
      </c>
      <c r="G2935" s="7">
        <v>-43970.720000000001</v>
      </c>
      <c r="H2935" s="8">
        <v>-39045.270000000004</v>
      </c>
    </row>
    <row r="2936" spans="1:8">
      <c r="A2936" s="4" t="s">
        <v>6447</v>
      </c>
      <c r="B2936" s="5" t="s">
        <v>1098</v>
      </c>
      <c r="C2936" s="6" t="s">
        <v>3444</v>
      </c>
      <c r="D2936" s="6" t="s">
        <v>3445</v>
      </c>
      <c r="E2936" s="6" t="s">
        <v>3419</v>
      </c>
      <c r="F2936" s="7">
        <v>-550.47999999999593</v>
      </c>
      <c r="G2936" s="7">
        <v>3518.1499999999942</v>
      </c>
      <c r="H2936" s="8">
        <v>3767.9700000000012</v>
      </c>
    </row>
    <row r="2937" spans="1:8">
      <c r="A2937" s="4" t="s">
        <v>6448</v>
      </c>
      <c r="B2937" s="5" t="s">
        <v>1436</v>
      </c>
      <c r="C2937" s="6" t="s">
        <v>977</v>
      </c>
      <c r="D2937" s="6" t="s">
        <v>978</v>
      </c>
      <c r="E2937" s="6" t="s">
        <v>5075</v>
      </c>
      <c r="F2937" s="7">
        <v>162.22999999999593</v>
      </c>
      <c r="G2937" s="7">
        <v>1304.9700000000012</v>
      </c>
      <c r="H2937" s="8">
        <v>464.09999999999854</v>
      </c>
    </row>
    <row r="2938" spans="1:8">
      <c r="A2938" s="4" t="s">
        <v>6449</v>
      </c>
      <c r="B2938" s="5" t="s">
        <v>267</v>
      </c>
      <c r="C2938" s="6" t="s">
        <v>1360</v>
      </c>
      <c r="D2938" s="6" t="s">
        <v>1361</v>
      </c>
      <c r="E2938" s="6" t="s">
        <v>2085</v>
      </c>
      <c r="F2938" s="7">
        <v>-9166.179999999993</v>
      </c>
      <c r="G2938" s="7">
        <v>-9678.4499999999971</v>
      </c>
      <c r="H2938" s="8">
        <v>-5342.1900000000023</v>
      </c>
    </row>
    <row r="2939" spans="1:8">
      <c r="A2939" s="4" t="s">
        <v>6450</v>
      </c>
      <c r="B2939" s="5" t="s">
        <v>355</v>
      </c>
      <c r="C2939" s="6" t="s">
        <v>226</v>
      </c>
      <c r="D2939" s="6" t="s">
        <v>227</v>
      </c>
      <c r="E2939" s="6" t="s">
        <v>2649</v>
      </c>
      <c r="F2939" s="7">
        <v>-4620.010000000002</v>
      </c>
      <c r="G2939" s="7">
        <v>-11069.769999999997</v>
      </c>
      <c r="H2939" s="8">
        <v>-3410.1399999999994</v>
      </c>
    </row>
    <row r="2940" spans="1:8">
      <c r="A2940" s="4" t="s">
        <v>6451</v>
      </c>
      <c r="B2940" s="5" t="s">
        <v>120</v>
      </c>
      <c r="C2940" s="6" t="s">
        <v>918</v>
      </c>
      <c r="D2940" s="6" t="s">
        <v>919</v>
      </c>
      <c r="E2940" s="6" t="s">
        <v>2201</v>
      </c>
      <c r="F2940" s="7">
        <v>-8439.9199999999983</v>
      </c>
      <c r="G2940" s="7">
        <v>-7384.5099999999948</v>
      </c>
      <c r="H2940" s="8">
        <v>-18556.75</v>
      </c>
    </row>
    <row r="2941" spans="1:8">
      <c r="A2941" s="4" t="s">
        <v>6452</v>
      </c>
      <c r="B2941" s="5" t="s">
        <v>157</v>
      </c>
      <c r="C2941" s="6" t="s">
        <v>1341</v>
      </c>
      <c r="D2941" s="6" t="s">
        <v>1342</v>
      </c>
      <c r="E2941" s="6" t="s">
        <v>6453</v>
      </c>
      <c r="F2941" s="7">
        <v>-62659.390000000014</v>
      </c>
      <c r="G2941" s="7">
        <v>-38062.36</v>
      </c>
      <c r="H2941" s="8">
        <v>-28312.899999999994</v>
      </c>
    </row>
    <row r="2942" spans="1:8">
      <c r="A2942" s="4" t="s">
        <v>6454</v>
      </c>
      <c r="B2942" s="5" t="s">
        <v>157</v>
      </c>
      <c r="C2942" s="6" t="s">
        <v>1106</v>
      </c>
      <c r="D2942" s="6" t="s">
        <v>1107</v>
      </c>
      <c r="E2942" s="6" t="s">
        <v>6455</v>
      </c>
      <c r="F2942" s="7">
        <v>-71551</v>
      </c>
      <c r="G2942" s="7">
        <v>-66051.929999999993</v>
      </c>
      <c r="H2942" s="8">
        <v>-33855.990000000005</v>
      </c>
    </row>
    <row r="2943" spans="1:8">
      <c r="A2943" s="4" t="s">
        <v>6456</v>
      </c>
      <c r="B2943" s="5" t="s">
        <v>276</v>
      </c>
      <c r="C2943" s="6" t="s">
        <v>550</v>
      </c>
      <c r="D2943" s="6" t="s">
        <v>551</v>
      </c>
      <c r="E2943" s="6" t="s">
        <v>1078</v>
      </c>
      <c r="F2943" s="7">
        <v>-5403.3499999999985</v>
      </c>
      <c r="G2943" s="7">
        <v>-4320.9100000000035</v>
      </c>
      <c r="H2943" s="8">
        <v>-2778.8399999999965</v>
      </c>
    </row>
    <row r="2944" spans="1:8">
      <c r="A2944" s="4" t="s">
        <v>6457</v>
      </c>
      <c r="B2944" s="5" t="s">
        <v>95</v>
      </c>
      <c r="C2944" s="6" t="s">
        <v>1356</v>
      </c>
      <c r="D2944" s="6" t="s">
        <v>1357</v>
      </c>
      <c r="E2944" s="6" t="s">
        <v>3383</v>
      </c>
      <c r="F2944" s="7">
        <v>10277.120000000001</v>
      </c>
      <c r="G2944" s="7">
        <v>12299.7</v>
      </c>
      <c r="H2944" s="8">
        <v>9300</v>
      </c>
    </row>
    <row r="2945" spans="1:8">
      <c r="A2945" s="4" t="s">
        <v>6458</v>
      </c>
      <c r="B2945" s="5" t="s">
        <v>237</v>
      </c>
      <c r="C2945" s="6" t="s">
        <v>238</v>
      </c>
      <c r="D2945" s="6" t="s">
        <v>239</v>
      </c>
      <c r="E2945" s="6" t="s">
        <v>6459</v>
      </c>
      <c r="F2945" s="7">
        <v>501.18000000000029</v>
      </c>
      <c r="G2945" s="7">
        <v>359.19000000000051</v>
      </c>
      <c r="H2945" s="8">
        <v>788.23999999999978</v>
      </c>
    </row>
    <row r="2946" spans="1:8">
      <c r="A2946" s="4" t="s">
        <v>6460</v>
      </c>
      <c r="B2946" s="5" t="s">
        <v>6461</v>
      </c>
      <c r="C2946" s="6" t="s">
        <v>1064</v>
      </c>
      <c r="D2946" s="6" t="s">
        <v>1065</v>
      </c>
      <c r="E2946" s="6" t="s">
        <v>1253</v>
      </c>
      <c r="F2946" s="7">
        <v>-6720.5400000000009</v>
      </c>
      <c r="G2946" s="7">
        <v>-4775.8600000000006</v>
      </c>
      <c r="H2946" s="8">
        <v>-3895.8600000000006</v>
      </c>
    </row>
    <row r="2947" spans="1:8">
      <c r="A2947" s="4" t="s">
        <v>6462</v>
      </c>
      <c r="B2947" s="5" t="s">
        <v>693</v>
      </c>
      <c r="C2947" s="6" t="s">
        <v>752</v>
      </c>
      <c r="D2947" s="6" t="s">
        <v>753</v>
      </c>
      <c r="E2947" s="6" t="s">
        <v>6463</v>
      </c>
      <c r="F2947" s="7">
        <v>-6739.25</v>
      </c>
      <c r="G2947" s="7">
        <v>-14050.220000000001</v>
      </c>
      <c r="H2947" s="8">
        <v>-32909.289999999994</v>
      </c>
    </row>
    <row r="2948" spans="1:8">
      <c r="A2948" s="4" t="s">
        <v>6464</v>
      </c>
      <c r="B2948" s="5" t="s">
        <v>60</v>
      </c>
      <c r="C2948" s="6" t="s">
        <v>480</v>
      </c>
      <c r="D2948" s="6" t="s">
        <v>481</v>
      </c>
      <c r="E2948" s="6" t="s">
        <v>2291</v>
      </c>
      <c r="F2948" s="7">
        <v>-8348.5199999999968</v>
      </c>
      <c r="G2948" s="7">
        <v>-3591.010000000002</v>
      </c>
      <c r="H2948" s="8">
        <v>28488</v>
      </c>
    </row>
    <row r="2949" spans="1:8">
      <c r="A2949" s="4" t="s">
        <v>6465</v>
      </c>
      <c r="B2949" s="5" t="s">
        <v>6466</v>
      </c>
      <c r="C2949" s="6" t="s">
        <v>86</v>
      </c>
      <c r="D2949" s="6" t="s">
        <v>87</v>
      </c>
      <c r="E2949" s="6" t="s">
        <v>6467</v>
      </c>
      <c r="F2949" s="7">
        <v>-15744.979999999996</v>
      </c>
      <c r="G2949" s="7">
        <v>-6042.6399999999994</v>
      </c>
      <c r="H2949" s="8">
        <v>-3285.8499999999985</v>
      </c>
    </row>
    <row r="2950" spans="1:8">
      <c r="A2950" s="4" t="s">
        <v>6468</v>
      </c>
      <c r="B2950" s="5" t="s">
        <v>44</v>
      </c>
      <c r="C2950" s="6" t="s">
        <v>45</v>
      </c>
      <c r="D2950" s="6" t="s">
        <v>46</v>
      </c>
      <c r="E2950" s="6" t="s">
        <v>4498</v>
      </c>
      <c r="F2950" s="7">
        <v>22009.200000000001</v>
      </c>
      <c r="G2950" s="7">
        <v>18492.3</v>
      </c>
      <c r="H2950" s="8">
        <v>19175.62</v>
      </c>
    </row>
    <row r="2951" spans="1:8">
      <c r="A2951" s="4" t="s">
        <v>6469</v>
      </c>
      <c r="B2951" s="5" t="s">
        <v>413</v>
      </c>
      <c r="C2951" s="6" t="s">
        <v>2617</v>
      </c>
      <c r="D2951" s="6" t="s">
        <v>2618</v>
      </c>
      <c r="E2951" s="6" t="s">
        <v>3761</v>
      </c>
      <c r="F2951" s="7">
        <v>1942.3899999999994</v>
      </c>
      <c r="G2951" s="7">
        <v>-760.97000000000116</v>
      </c>
      <c r="H2951" s="8">
        <v>27296.95</v>
      </c>
    </row>
    <row r="2952" spans="1:8">
      <c r="A2952" s="4" t="s">
        <v>6470</v>
      </c>
      <c r="B2952" s="5" t="s">
        <v>4327</v>
      </c>
      <c r="C2952" s="6" t="s">
        <v>1809</v>
      </c>
      <c r="D2952" s="6" t="s">
        <v>1810</v>
      </c>
      <c r="E2952" s="6" t="s">
        <v>2260</v>
      </c>
      <c r="F2952" s="7">
        <v>-9106.4499999999971</v>
      </c>
      <c r="G2952" s="7">
        <v>-11110.309999999998</v>
      </c>
      <c r="H2952" s="8">
        <v>-6031.1999999999971</v>
      </c>
    </row>
    <row r="2953" spans="1:8">
      <c r="A2953" s="4" t="s">
        <v>6471</v>
      </c>
      <c r="B2953" s="5" t="s">
        <v>342</v>
      </c>
      <c r="C2953" s="6" t="s">
        <v>761</v>
      </c>
      <c r="D2953" s="6" t="s">
        <v>762</v>
      </c>
      <c r="E2953" s="6" t="s">
        <v>6303</v>
      </c>
      <c r="F2953" s="7">
        <v>-7885.4700000000012</v>
      </c>
      <c r="G2953" s="7">
        <v>-5592.0999999999985</v>
      </c>
      <c r="H2953" s="8">
        <v>-3163.3399999999965</v>
      </c>
    </row>
    <row r="2954" spans="1:8">
      <c r="A2954" s="4" t="s">
        <v>6472</v>
      </c>
      <c r="B2954" s="5" t="s">
        <v>1614</v>
      </c>
      <c r="C2954" s="6" t="s">
        <v>4822</v>
      </c>
      <c r="D2954" s="6" t="s">
        <v>4823</v>
      </c>
      <c r="E2954" s="6" t="s">
        <v>562</v>
      </c>
      <c r="F2954" s="7">
        <v>2463.9199999999983</v>
      </c>
      <c r="G2954" s="7">
        <v>-640.29000000000087</v>
      </c>
      <c r="H2954" s="8">
        <v>3864.75</v>
      </c>
    </row>
    <row r="2955" spans="1:8">
      <c r="A2955" s="4" t="s">
        <v>6473</v>
      </c>
      <c r="B2955" s="5" t="s">
        <v>433</v>
      </c>
      <c r="C2955" s="6" t="s">
        <v>911</v>
      </c>
      <c r="D2955" s="6" t="s">
        <v>912</v>
      </c>
      <c r="E2955" s="6" t="s">
        <v>2658</v>
      </c>
      <c r="F2955" s="7">
        <v>3018.0500000000029</v>
      </c>
      <c r="G2955" s="7">
        <v>5067.8899999999994</v>
      </c>
      <c r="H2955" s="8">
        <v>2104.1600000000035</v>
      </c>
    </row>
    <row r="2956" spans="1:8">
      <c r="A2956" s="4" t="s">
        <v>6474</v>
      </c>
      <c r="B2956" s="5" t="s">
        <v>120</v>
      </c>
      <c r="C2956" s="6" t="s">
        <v>859</v>
      </c>
      <c r="D2956" s="6" t="s">
        <v>860</v>
      </c>
      <c r="E2956" s="6" t="s">
        <v>3830</v>
      </c>
      <c r="F2956" s="7">
        <v>-4514.18</v>
      </c>
      <c r="G2956" s="7">
        <v>7866.4800000000032</v>
      </c>
      <c r="H2956" s="8">
        <v>48971</v>
      </c>
    </row>
    <row r="2957" spans="1:8">
      <c r="A2957" s="4" t="s">
        <v>6475</v>
      </c>
      <c r="B2957" s="5" t="s">
        <v>34</v>
      </c>
      <c r="C2957" s="6" t="s">
        <v>1955</v>
      </c>
      <c r="D2957" s="6" t="s">
        <v>1956</v>
      </c>
      <c r="E2957" s="6" t="s">
        <v>6476</v>
      </c>
      <c r="F2957" s="7">
        <v>-52894.459999999992</v>
      </c>
      <c r="G2957" s="7">
        <v>-75675.41</v>
      </c>
      <c r="H2957" s="8">
        <v>-63328.880000000005</v>
      </c>
    </row>
    <row r="2958" spans="1:8">
      <c r="A2958" s="4" t="s">
        <v>6477</v>
      </c>
      <c r="B2958" s="5" t="s">
        <v>6478</v>
      </c>
      <c r="C2958" s="6" t="s">
        <v>213</v>
      </c>
      <c r="D2958" s="6" t="s">
        <v>214</v>
      </c>
      <c r="E2958" s="6" t="s">
        <v>3839</v>
      </c>
      <c r="F2958" s="7">
        <v>-2173.140000000014</v>
      </c>
      <c r="G2958" s="7">
        <v>2655.3500000000058</v>
      </c>
      <c r="H2958" s="8">
        <v>140800</v>
      </c>
    </row>
    <row r="2959" spans="1:8">
      <c r="A2959" s="4" t="s">
        <v>6479</v>
      </c>
      <c r="B2959" s="5" t="s">
        <v>95</v>
      </c>
      <c r="C2959" s="6" t="s">
        <v>3711</v>
      </c>
      <c r="D2959" s="6" t="s">
        <v>3712</v>
      </c>
      <c r="E2959" s="6" t="s">
        <v>6480</v>
      </c>
      <c r="F2959" s="7">
        <v>15695.1</v>
      </c>
      <c r="G2959" s="7">
        <v>11547.75</v>
      </c>
      <c r="H2959" s="8">
        <v>14820</v>
      </c>
    </row>
    <row r="2960" spans="1:8">
      <c r="A2960" s="4" t="s">
        <v>6481</v>
      </c>
      <c r="B2960" s="5" t="s">
        <v>420</v>
      </c>
      <c r="C2960" s="6" t="s">
        <v>505</v>
      </c>
      <c r="D2960" s="6" t="s">
        <v>506</v>
      </c>
      <c r="E2960" s="6" t="s">
        <v>6482</v>
      </c>
      <c r="F2960" s="7">
        <v>61.779999999998836</v>
      </c>
      <c r="G2960" s="7">
        <v>1516.2799999999988</v>
      </c>
      <c r="H2960" s="8">
        <v>879.5399999999936</v>
      </c>
    </row>
    <row r="2961" spans="1:8">
      <c r="A2961" s="4" t="s">
        <v>6483</v>
      </c>
      <c r="B2961" s="5" t="s">
        <v>120</v>
      </c>
      <c r="C2961" s="6" t="s">
        <v>1733</v>
      </c>
      <c r="D2961" s="6" t="s">
        <v>1734</v>
      </c>
      <c r="E2961" s="6" t="s">
        <v>1191</v>
      </c>
      <c r="F2961" s="7">
        <v>-15232.979999999996</v>
      </c>
      <c r="G2961" s="7">
        <v>-5877.3300000000017</v>
      </c>
      <c r="H2961" s="8">
        <v>47275.98</v>
      </c>
    </row>
    <row r="2962" spans="1:8">
      <c r="A2962" s="4" t="s">
        <v>6484</v>
      </c>
      <c r="B2962" s="5" t="s">
        <v>157</v>
      </c>
      <c r="C2962" s="6" t="s">
        <v>2838</v>
      </c>
      <c r="D2962" s="6" t="s">
        <v>2839</v>
      </c>
      <c r="E2962" s="6" t="s">
        <v>1969</v>
      </c>
      <c r="F2962" s="7">
        <v>150.41999999999825</v>
      </c>
      <c r="G2962" s="7">
        <v>-6253.010000000002</v>
      </c>
      <c r="H2962" s="8">
        <v>652.55999999999767</v>
      </c>
    </row>
    <row r="2963" spans="1:8">
      <c r="A2963" s="4" t="s">
        <v>6485</v>
      </c>
      <c r="B2963" s="5" t="s">
        <v>1436</v>
      </c>
      <c r="C2963" s="6" t="s">
        <v>977</v>
      </c>
      <c r="D2963" s="6" t="s">
        <v>978</v>
      </c>
      <c r="E2963" s="6" t="s">
        <v>53</v>
      </c>
      <c r="F2963" s="7">
        <v>-362.11999999999534</v>
      </c>
      <c r="G2963" s="7">
        <v>2030.739999999998</v>
      </c>
      <c r="H2963" s="8">
        <v>63240</v>
      </c>
    </row>
    <row r="2964" spans="1:8">
      <c r="A2964" s="4" t="s">
        <v>6486</v>
      </c>
      <c r="B2964" s="5" t="s">
        <v>433</v>
      </c>
      <c r="C2964" s="6" t="s">
        <v>5509</v>
      </c>
      <c r="D2964" s="6" t="s">
        <v>5510</v>
      </c>
      <c r="E2964" s="6" t="s">
        <v>6487</v>
      </c>
      <c r="F2964" s="7">
        <v>-2262.6000000000058</v>
      </c>
      <c r="G2964" s="7">
        <v>-514.67999999999302</v>
      </c>
      <c r="H2964" s="8">
        <v>4887.1900000000023</v>
      </c>
    </row>
    <row r="2965" spans="1:8">
      <c r="A2965" s="4" t="s">
        <v>6488</v>
      </c>
      <c r="B2965" s="5" t="s">
        <v>120</v>
      </c>
      <c r="C2965" s="6" t="s">
        <v>509</v>
      </c>
      <c r="D2965" s="6" t="s">
        <v>510</v>
      </c>
      <c r="E2965" s="6" t="s">
        <v>6489</v>
      </c>
      <c r="F2965" s="7">
        <v>-29469.309999999998</v>
      </c>
      <c r="G2965" s="7">
        <v>-37879.199999999997</v>
      </c>
      <c r="H2965" s="8">
        <v>894.94999999999709</v>
      </c>
    </row>
    <row r="2966" spans="1:8">
      <c r="A2966" s="4" t="s">
        <v>6490</v>
      </c>
      <c r="B2966" s="5" t="s">
        <v>2780</v>
      </c>
      <c r="C2966" s="6" t="s">
        <v>106</v>
      </c>
      <c r="D2966" s="6" t="s">
        <v>107</v>
      </c>
      <c r="E2966" s="6" t="s">
        <v>6491</v>
      </c>
      <c r="F2966" s="7">
        <v>1859.7699999999968</v>
      </c>
      <c r="G2966" s="7">
        <v>-7111.8899999999994</v>
      </c>
      <c r="H2966" s="8">
        <v>20177.5</v>
      </c>
    </row>
    <row r="2967" spans="1:8">
      <c r="A2967" s="4" t="s">
        <v>6492</v>
      </c>
      <c r="B2967" s="5" t="s">
        <v>6493</v>
      </c>
      <c r="C2967" s="6" t="s">
        <v>2036</v>
      </c>
      <c r="D2967" s="6" t="s">
        <v>2037</v>
      </c>
      <c r="E2967" s="6" t="s">
        <v>6494</v>
      </c>
      <c r="F2967" s="7">
        <v>-951.74000000000524</v>
      </c>
      <c r="G2967" s="7">
        <v>848.86999999999534</v>
      </c>
      <c r="H2967" s="8">
        <v>4820.5500000000029</v>
      </c>
    </row>
    <row r="2968" spans="1:8">
      <c r="A2968" s="4" t="s">
        <v>6495</v>
      </c>
      <c r="B2968" s="5" t="s">
        <v>157</v>
      </c>
      <c r="C2968" s="6" t="s">
        <v>217</v>
      </c>
      <c r="D2968" s="6" t="s">
        <v>218</v>
      </c>
      <c r="E2968" s="6" t="s">
        <v>6496</v>
      </c>
      <c r="F2968" s="7">
        <v>-12704.759999999995</v>
      </c>
      <c r="G2968" s="7">
        <v>-14649.470000000001</v>
      </c>
      <c r="H2968" s="8">
        <v>-13137</v>
      </c>
    </row>
    <row r="2969" spans="1:8">
      <c r="A2969" s="4" t="s">
        <v>6497</v>
      </c>
      <c r="B2969" s="5" t="s">
        <v>120</v>
      </c>
      <c r="C2969" s="6" t="s">
        <v>189</v>
      </c>
      <c r="D2969" s="6" t="s">
        <v>190</v>
      </c>
      <c r="E2969" s="6" t="s">
        <v>191</v>
      </c>
      <c r="F2969" s="7">
        <v>1562.6600000000035</v>
      </c>
      <c r="G2969" s="7">
        <v>-12910.57</v>
      </c>
      <c r="H2969" s="8">
        <v>2.4700000000011642</v>
      </c>
    </row>
    <row r="2970" spans="1:8">
      <c r="A2970" s="4" t="s">
        <v>6498</v>
      </c>
      <c r="B2970" s="5" t="s">
        <v>34</v>
      </c>
      <c r="C2970" s="6" t="s">
        <v>1978</v>
      </c>
      <c r="D2970" s="6" t="s">
        <v>1979</v>
      </c>
      <c r="E2970" s="6" t="s">
        <v>6499</v>
      </c>
      <c r="F2970" s="7">
        <v>-48228.049999999988</v>
      </c>
      <c r="G2970" s="7">
        <v>-42017.78</v>
      </c>
      <c r="H2970" s="8">
        <v>-61322.69</v>
      </c>
    </row>
    <row r="2971" spans="1:8">
      <c r="A2971" s="4" t="s">
        <v>6500</v>
      </c>
      <c r="B2971" s="5" t="s">
        <v>100</v>
      </c>
      <c r="C2971" s="6" t="s">
        <v>4466</v>
      </c>
      <c r="D2971" s="6" t="s">
        <v>4467</v>
      </c>
      <c r="E2971" s="6" t="s">
        <v>6283</v>
      </c>
      <c r="F2971" s="7">
        <v>-5961.5899999999965</v>
      </c>
      <c r="G2971" s="7">
        <v>8071.5800000000017</v>
      </c>
      <c r="H2971" s="8">
        <v>2611.7099999999991</v>
      </c>
    </row>
    <row r="2972" spans="1:8">
      <c r="A2972" s="4" t="s">
        <v>6501</v>
      </c>
      <c r="B2972" s="5" t="s">
        <v>4521</v>
      </c>
      <c r="C2972" s="6" t="s">
        <v>389</v>
      </c>
      <c r="D2972" s="6" t="s">
        <v>390</v>
      </c>
      <c r="E2972" s="6" t="s">
        <v>6502</v>
      </c>
      <c r="F2972" s="7">
        <v>-1016.570000000007</v>
      </c>
      <c r="G2972" s="7">
        <v>-1363.75</v>
      </c>
      <c r="H2972" s="8">
        <v>1104.25</v>
      </c>
    </row>
    <row r="2973" spans="1:8">
      <c r="A2973" s="4" t="s">
        <v>6503</v>
      </c>
      <c r="B2973" s="5" t="s">
        <v>120</v>
      </c>
      <c r="C2973" s="6" t="s">
        <v>1955</v>
      </c>
      <c r="D2973" s="6" t="s">
        <v>1956</v>
      </c>
      <c r="E2973" s="6" t="s">
        <v>6504</v>
      </c>
      <c r="F2973" s="7">
        <v>-40442.039999999994</v>
      </c>
      <c r="G2973" s="7">
        <v>-35153.89</v>
      </c>
      <c r="H2973" s="8">
        <v>-37635.289999999994</v>
      </c>
    </row>
    <row r="2974" spans="1:8">
      <c r="A2974" s="4" t="s">
        <v>6505</v>
      </c>
      <c r="B2974" s="5" t="s">
        <v>327</v>
      </c>
      <c r="C2974" s="6" t="s">
        <v>2435</v>
      </c>
      <c r="D2974" s="6" t="s">
        <v>2436</v>
      </c>
      <c r="E2974" s="6" t="s">
        <v>6506</v>
      </c>
      <c r="F2974" s="7">
        <v>59937.599999999999</v>
      </c>
      <c r="G2974" s="7">
        <v>59840</v>
      </c>
      <c r="H2974" s="8">
        <v>60016</v>
      </c>
    </row>
    <row r="2975" spans="1:8">
      <c r="A2975" s="4" t="s">
        <v>6507</v>
      </c>
      <c r="B2975" s="5" t="s">
        <v>184</v>
      </c>
      <c r="C2975" s="6" t="s">
        <v>594</v>
      </c>
      <c r="D2975" s="6" t="s">
        <v>595</v>
      </c>
      <c r="E2975" s="6" t="s">
        <v>834</v>
      </c>
      <c r="F2975" s="7">
        <v>-10677.460000000006</v>
      </c>
      <c r="G2975" s="7">
        <v>-8939.7200000000012</v>
      </c>
      <c r="H2975" s="8">
        <v>1627.2099999999991</v>
      </c>
    </row>
    <row r="2976" spans="1:8">
      <c r="A2976" s="4" t="s">
        <v>6508</v>
      </c>
      <c r="B2976" s="5" t="s">
        <v>1865</v>
      </c>
      <c r="C2976" s="6" t="s">
        <v>641</v>
      </c>
      <c r="D2976" s="6" t="s">
        <v>642</v>
      </c>
      <c r="E2976" s="6" t="s">
        <v>763</v>
      </c>
      <c r="F2976" s="7">
        <v>-6133.8300000000017</v>
      </c>
      <c r="G2976" s="7">
        <v>-9421.0500000000029</v>
      </c>
      <c r="H2976" s="8">
        <v>-2563.989999999998</v>
      </c>
    </row>
    <row r="2977" spans="1:8">
      <c r="A2977" s="4" t="s">
        <v>6509</v>
      </c>
      <c r="B2977" s="5" t="s">
        <v>1238</v>
      </c>
      <c r="C2977" s="6" t="s">
        <v>1982</v>
      </c>
      <c r="D2977" s="6" t="s">
        <v>1983</v>
      </c>
      <c r="E2977" s="6" t="s">
        <v>6510</v>
      </c>
      <c r="F2977" s="7">
        <v>-17757.650000000001</v>
      </c>
      <c r="G2977" s="7">
        <v>-6734.57</v>
      </c>
      <c r="H2977" s="8">
        <v>-7221.0299999999988</v>
      </c>
    </row>
    <row r="2978" spans="1:8">
      <c r="A2978" s="4" t="s">
        <v>6511</v>
      </c>
      <c r="B2978" s="5" t="s">
        <v>120</v>
      </c>
      <c r="C2978" s="6" t="s">
        <v>1733</v>
      </c>
      <c r="D2978" s="6" t="s">
        <v>1734</v>
      </c>
      <c r="E2978" s="6" t="s">
        <v>1021</v>
      </c>
      <c r="F2978" s="7">
        <v>-3784.6600000000035</v>
      </c>
      <c r="G2978" s="7">
        <v>-13992.669999999998</v>
      </c>
      <c r="H2978" s="8">
        <v>-45.400000000001455</v>
      </c>
    </row>
    <row r="2979" spans="1:8">
      <c r="A2979" s="4" t="s">
        <v>6512</v>
      </c>
      <c r="B2979" s="5" t="s">
        <v>2916</v>
      </c>
      <c r="C2979" s="6" t="s">
        <v>2051</v>
      </c>
      <c r="D2979" s="6" t="s">
        <v>2052</v>
      </c>
      <c r="E2979" s="6" t="s">
        <v>3608</v>
      </c>
      <c r="F2979" s="7">
        <v>-9547.18</v>
      </c>
      <c r="G2979" s="7">
        <v>-10265.470000000001</v>
      </c>
      <c r="H2979" s="8">
        <v>-13817.849999999999</v>
      </c>
    </row>
    <row r="2980" spans="1:8">
      <c r="A2980" s="4" t="s">
        <v>6513</v>
      </c>
      <c r="B2980" s="5" t="s">
        <v>6514</v>
      </c>
      <c r="C2980" s="6" t="s">
        <v>405</v>
      </c>
      <c r="D2980" s="6" t="s">
        <v>406</v>
      </c>
      <c r="E2980" s="6" t="s">
        <v>2228</v>
      </c>
      <c r="F2980" s="7">
        <v>800.94999999999709</v>
      </c>
      <c r="G2980" s="7">
        <v>1108.9400000000023</v>
      </c>
      <c r="H2980" s="8">
        <v>6623.5199999999968</v>
      </c>
    </row>
    <row r="2981" spans="1:8">
      <c r="A2981" s="4" t="s">
        <v>6515</v>
      </c>
      <c r="B2981" s="5" t="s">
        <v>2055</v>
      </c>
      <c r="C2981" s="6" t="s">
        <v>378</v>
      </c>
      <c r="D2981" s="6" t="s">
        <v>379</v>
      </c>
      <c r="E2981" s="6" t="s">
        <v>1306</v>
      </c>
      <c r="F2981" s="7">
        <v>-1679.0400000000009</v>
      </c>
      <c r="G2981" s="7">
        <v>-481.41000000000349</v>
      </c>
      <c r="H2981" s="8">
        <v>-524.90999999999985</v>
      </c>
    </row>
    <row r="2982" spans="1:8">
      <c r="A2982" s="4" t="s">
        <v>6516</v>
      </c>
      <c r="B2982" s="5" t="s">
        <v>281</v>
      </c>
      <c r="C2982" s="6" t="s">
        <v>194</v>
      </c>
      <c r="D2982" s="6" t="s">
        <v>195</v>
      </c>
      <c r="E2982" s="6" t="s">
        <v>6517</v>
      </c>
      <c r="F2982" s="7">
        <v>-3430.6600000000035</v>
      </c>
      <c r="G2982" s="7">
        <v>-25566.080000000002</v>
      </c>
      <c r="H2982" s="8">
        <v>-7376.9799999999959</v>
      </c>
    </row>
    <row r="2983" spans="1:8">
      <c r="A2983" s="4" t="s">
        <v>6518</v>
      </c>
      <c r="B2983" s="5" t="s">
        <v>24</v>
      </c>
      <c r="C2983" s="6" t="s">
        <v>3232</v>
      </c>
      <c r="D2983" s="6" t="s">
        <v>3233</v>
      </c>
      <c r="E2983" s="6" t="s">
        <v>6519</v>
      </c>
      <c r="F2983" s="7">
        <v>-706.39999999999418</v>
      </c>
      <c r="G2983" s="7">
        <v>2517.7599999999948</v>
      </c>
      <c r="H2983" s="8">
        <v>276.02999999999884</v>
      </c>
    </row>
    <row r="2984" spans="1:8">
      <c r="A2984" s="4" t="s">
        <v>6520</v>
      </c>
      <c r="B2984" s="5" t="s">
        <v>232</v>
      </c>
      <c r="C2984" s="6" t="s">
        <v>233</v>
      </c>
      <c r="D2984" s="6" t="s">
        <v>234</v>
      </c>
      <c r="E2984" s="6" t="s">
        <v>6521</v>
      </c>
      <c r="F2984" s="7">
        <v>-12198.080000000002</v>
      </c>
      <c r="G2984" s="7">
        <v>-13072.770000000004</v>
      </c>
      <c r="H2984" s="8">
        <v>-16988.770000000004</v>
      </c>
    </row>
    <row r="2985" spans="1:8">
      <c r="A2985" s="4" t="s">
        <v>6522</v>
      </c>
      <c r="B2985" s="5" t="s">
        <v>1865</v>
      </c>
      <c r="C2985" s="6" t="s">
        <v>641</v>
      </c>
      <c r="D2985" s="6" t="s">
        <v>642</v>
      </c>
      <c r="E2985" s="6" t="s">
        <v>6523</v>
      </c>
      <c r="F2985" s="7">
        <v>6152.3899999999994</v>
      </c>
      <c r="G2985" s="7">
        <v>9826.3000000000029</v>
      </c>
      <c r="H2985" s="8">
        <v>1736.5899999999965</v>
      </c>
    </row>
    <row r="2986" spans="1:8">
      <c r="A2986" s="4" t="s">
        <v>6524</v>
      </c>
      <c r="B2986" s="5" t="s">
        <v>931</v>
      </c>
      <c r="C2986" s="6" t="s">
        <v>1648</v>
      </c>
      <c r="D2986" s="6" t="s">
        <v>1649</v>
      </c>
      <c r="E2986" s="6" t="s">
        <v>6136</v>
      </c>
      <c r="F2986" s="7">
        <v>79.720000000001164</v>
      </c>
      <c r="G2986" s="7">
        <v>1062.6999999999971</v>
      </c>
      <c r="H2986" s="8">
        <v>1285.7099999999991</v>
      </c>
    </row>
    <row r="2987" spans="1:8">
      <c r="A2987" s="4" t="s">
        <v>6525</v>
      </c>
      <c r="B2987" s="5" t="s">
        <v>100</v>
      </c>
      <c r="C2987" s="6" t="s">
        <v>6526</v>
      </c>
      <c r="D2987" s="6" t="s">
        <v>6527</v>
      </c>
      <c r="E2987" s="6" t="s">
        <v>6528</v>
      </c>
      <c r="F2987" s="7">
        <v>1108.2299999999996</v>
      </c>
      <c r="G2987" s="7">
        <v>-11396.61</v>
      </c>
      <c r="H2987" s="8">
        <v>-4540.739999999998</v>
      </c>
    </row>
    <row r="2988" spans="1:8">
      <c r="A2988" s="4" t="s">
        <v>6529</v>
      </c>
      <c r="B2988" s="5" t="s">
        <v>207</v>
      </c>
      <c r="C2988" s="6" t="s">
        <v>208</v>
      </c>
      <c r="D2988" s="6" t="s">
        <v>209</v>
      </c>
      <c r="E2988" s="6" t="s">
        <v>6530</v>
      </c>
      <c r="F2988" s="7">
        <v>-18711.89</v>
      </c>
      <c r="G2988" s="7">
        <v>-8178.3300000000017</v>
      </c>
      <c r="H2988" s="8">
        <v>-7627.3000000000029</v>
      </c>
    </row>
    <row r="2989" spans="1:8">
      <c r="A2989" s="4" t="s">
        <v>6531</v>
      </c>
      <c r="B2989" s="5" t="s">
        <v>413</v>
      </c>
      <c r="C2989" s="6" t="s">
        <v>580</v>
      </c>
      <c r="D2989" s="6" t="s">
        <v>581</v>
      </c>
      <c r="E2989" s="6" t="s">
        <v>32</v>
      </c>
      <c r="F2989" s="7">
        <v>-13840.080000000002</v>
      </c>
      <c r="G2989" s="7">
        <v>-17258.369999999995</v>
      </c>
      <c r="H2989" s="8">
        <v>-8763.679999999993</v>
      </c>
    </row>
    <row r="2990" spans="1:8">
      <c r="A2990" s="4" t="s">
        <v>6532</v>
      </c>
      <c r="B2990" s="5" t="s">
        <v>1973</v>
      </c>
      <c r="C2990" s="6" t="s">
        <v>832</v>
      </c>
      <c r="D2990" s="6" t="s">
        <v>833</v>
      </c>
      <c r="E2990" s="6" t="s">
        <v>2085</v>
      </c>
      <c r="F2990" s="7">
        <v>-25704.89</v>
      </c>
      <c r="G2990" s="7">
        <v>-17284.380000000005</v>
      </c>
      <c r="H2990" s="8">
        <v>-15871.899999999994</v>
      </c>
    </row>
    <row r="2991" spans="1:8">
      <c r="A2991" s="4" t="s">
        <v>6533</v>
      </c>
      <c r="B2991" s="5" t="s">
        <v>778</v>
      </c>
      <c r="C2991" s="6" t="s">
        <v>2493</v>
      </c>
      <c r="D2991" s="6" t="s">
        <v>2494</v>
      </c>
      <c r="E2991" s="6" t="s">
        <v>1967</v>
      </c>
      <c r="F2991" s="7">
        <v>32739</v>
      </c>
      <c r="G2991" s="7">
        <v>-1014.1100000000006</v>
      </c>
      <c r="H2991" s="8">
        <v>553.02999999999884</v>
      </c>
    </row>
    <row r="2992" spans="1:8">
      <c r="A2992" s="4" t="s">
        <v>6533</v>
      </c>
      <c r="B2992" s="5" t="s">
        <v>1488</v>
      </c>
      <c r="C2992" s="6" t="s">
        <v>2244</v>
      </c>
      <c r="D2992" s="6" t="s">
        <v>2245</v>
      </c>
      <c r="E2992" s="6" t="s">
        <v>2762</v>
      </c>
      <c r="F2992" s="7">
        <v>-1029.8499999999985</v>
      </c>
      <c r="G2992" s="7">
        <v>-1014.1100000000006</v>
      </c>
      <c r="H2992" s="8">
        <v>553.02999999999884</v>
      </c>
    </row>
    <row r="2993" spans="1:8">
      <c r="A2993" s="4" t="s">
        <v>6534</v>
      </c>
      <c r="B2993" s="5" t="s">
        <v>732</v>
      </c>
      <c r="C2993" s="6" t="s">
        <v>733</v>
      </c>
      <c r="D2993" s="6" t="s">
        <v>734</v>
      </c>
      <c r="E2993" s="6" t="s">
        <v>5903</v>
      </c>
      <c r="F2993" s="7">
        <v>-1230.5699999999997</v>
      </c>
      <c r="G2993" s="7">
        <v>-992.84999999999854</v>
      </c>
      <c r="H2993" s="8">
        <v>13.040000000000873</v>
      </c>
    </row>
    <row r="2994" spans="1:8">
      <c r="A2994" s="4" t="s">
        <v>6535</v>
      </c>
      <c r="B2994" s="5" t="s">
        <v>5357</v>
      </c>
      <c r="C2994" s="6" t="s">
        <v>636</v>
      </c>
      <c r="D2994" s="6" t="s">
        <v>637</v>
      </c>
      <c r="E2994" s="6" t="s">
        <v>6536</v>
      </c>
      <c r="F2994" s="7">
        <v>-44462.460000000006</v>
      </c>
      <c r="G2994" s="7">
        <v>-54178.789999999994</v>
      </c>
      <c r="H2994" s="8">
        <v>-34199.5</v>
      </c>
    </row>
    <row r="2995" spans="1:8">
      <c r="A2995" s="4" t="s">
        <v>6537</v>
      </c>
      <c r="B2995" s="5" t="s">
        <v>1163</v>
      </c>
      <c r="C2995" s="6" t="s">
        <v>580</v>
      </c>
      <c r="D2995" s="6" t="s">
        <v>581</v>
      </c>
      <c r="E2995" s="6" t="s">
        <v>1200</v>
      </c>
      <c r="F2995" s="7">
        <v>56.320000000006985</v>
      </c>
      <c r="G2995" s="7">
        <v>1775.4600000000064</v>
      </c>
      <c r="H2995" s="8">
        <v>5032.5899999999965</v>
      </c>
    </row>
    <row r="2996" spans="1:8">
      <c r="A2996" s="4" t="s">
        <v>6538</v>
      </c>
      <c r="B2996" s="5" t="s">
        <v>3126</v>
      </c>
      <c r="C2996" s="6" t="s">
        <v>1576</v>
      </c>
      <c r="D2996" s="6" t="s">
        <v>1577</v>
      </c>
      <c r="E2996" s="6" t="s">
        <v>4509</v>
      </c>
      <c r="F2996" s="7">
        <v>-8319.43</v>
      </c>
      <c r="G2996" s="7">
        <v>-6706.68</v>
      </c>
      <c r="H2996" s="8">
        <v>-11599.150000000001</v>
      </c>
    </row>
    <row r="2997" spans="1:8">
      <c r="A2997" s="4" t="s">
        <v>6539</v>
      </c>
      <c r="B2997" s="5" t="s">
        <v>6540</v>
      </c>
      <c r="C2997" s="6" t="s">
        <v>25</v>
      </c>
      <c r="D2997" s="6" t="s">
        <v>26</v>
      </c>
      <c r="E2997" s="6" t="s">
        <v>6541</v>
      </c>
      <c r="F2997" s="7">
        <v>61.029999999998836</v>
      </c>
      <c r="G2997" s="7">
        <v>-533.5199999999968</v>
      </c>
      <c r="H2997" s="8">
        <v>325.94000000000233</v>
      </c>
    </row>
    <row r="2998" spans="1:8">
      <c r="A2998" s="4" t="s">
        <v>6542</v>
      </c>
      <c r="B2998" s="5" t="s">
        <v>95</v>
      </c>
      <c r="C2998" s="6" t="s">
        <v>1555</v>
      </c>
      <c r="D2998" s="6" t="s">
        <v>1556</v>
      </c>
      <c r="E2998" s="6" t="s">
        <v>1409</v>
      </c>
      <c r="F2998" s="7">
        <v>12230.04</v>
      </c>
      <c r="G2998" s="7">
        <v>16586.04</v>
      </c>
      <c r="H2998" s="8">
        <v>24960</v>
      </c>
    </row>
    <row r="2999" spans="1:8">
      <c r="A2999" s="4" t="s">
        <v>6543</v>
      </c>
      <c r="B2999" s="5" t="s">
        <v>34</v>
      </c>
      <c r="C2999" s="6" t="s">
        <v>1533</v>
      </c>
      <c r="D2999" s="6" t="s">
        <v>1534</v>
      </c>
      <c r="E2999" s="6" t="s">
        <v>713</v>
      </c>
      <c r="F2999" s="7">
        <v>-57643.290000000008</v>
      </c>
      <c r="G2999" s="7">
        <v>-50665.549999999988</v>
      </c>
      <c r="H2999" s="8">
        <v>-50722.489999999991</v>
      </c>
    </row>
    <row r="3000" spans="1:8">
      <c r="A3000" s="4" t="s">
        <v>6544</v>
      </c>
      <c r="B3000" s="5" t="s">
        <v>2055</v>
      </c>
      <c r="C3000" s="6" t="s">
        <v>1318</v>
      </c>
      <c r="D3000" s="6" t="s">
        <v>1319</v>
      </c>
      <c r="E3000" s="6" t="s">
        <v>4192</v>
      </c>
      <c r="F3000" s="7">
        <v>533.88999999999942</v>
      </c>
      <c r="G3000" s="7">
        <v>3164.8600000000006</v>
      </c>
      <c r="H3000" s="8">
        <v>-1289.5</v>
      </c>
    </row>
    <row r="3001" spans="1:8">
      <c r="A3001" s="4" t="s">
        <v>6545</v>
      </c>
      <c r="B3001" s="5" t="s">
        <v>724</v>
      </c>
      <c r="C3001" s="6" t="s">
        <v>501</v>
      </c>
      <c r="D3001" s="6" t="s">
        <v>502</v>
      </c>
      <c r="E3001" s="6" t="s">
        <v>1503</v>
      </c>
      <c r="F3001" s="7">
        <v>60.379999999997381</v>
      </c>
      <c r="G3001" s="7">
        <v>326.88999999999942</v>
      </c>
      <c r="H3001" s="8">
        <v>893.93000000000029</v>
      </c>
    </row>
    <row r="3002" spans="1:8">
      <c r="A3002" s="4" t="s">
        <v>6546</v>
      </c>
      <c r="B3002" s="5" t="s">
        <v>778</v>
      </c>
      <c r="C3002" s="6" t="s">
        <v>3970</v>
      </c>
      <c r="D3002" s="6" t="s">
        <v>3971</v>
      </c>
      <c r="E3002" s="6" t="s">
        <v>133</v>
      </c>
      <c r="F3002" s="7">
        <v>32739</v>
      </c>
      <c r="G3002" s="7">
        <v>-1004.7000000000007</v>
      </c>
      <c r="H3002" s="8">
        <v>735.84000000000015</v>
      </c>
    </row>
    <row r="3003" spans="1:8">
      <c r="A3003" s="4" t="s">
        <v>6546</v>
      </c>
      <c r="B3003" s="5" t="s">
        <v>1488</v>
      </c>
      <c r="C3003" s="6" t="s">
        <v>2554</v>
      </c>
      <c r="D3003" s="6" t="s">
        <v>2555</v>
      </c>
      <c r="E3003" s="6" t="s">
        <v>6547</v>
      </c>
      <c r="F3003" s="7">
        <v>-654.43000000000029</v>
      </c>
      <c r="G3003" s="7">
        <v>-1004.7000000000007</v>
      </c>
      <c r="H3003" s="8">
        <v>735.84000000000015</v>
      </c>
    </row>
    <row r="3004" spans="1:8">
      <c r="A3004" s="4" t="s">
        <v>6548</v>
      </c>
      <c r="B3004" s="5" t="s">
        <v>281</v>
      </c>
      <c r="C3004" s="6" t="s">
        <v>761</v>
      </c>
      <c r="D3004" s="6" t="s">
        <v>762</v>
      </c>
      <c r="E3004" s="6" t="s">
        <v>6549</v>
      </c>
      <c r="F3004" s="7">
        <v>-7145.4900000000052</v>
      </c>
      <c r="G3004" s="7">
        <v>-8058.4600000000064</v>
      </c>
      <c r="H3004" s="8">
        <v>-16495.600000000006</v>
      </c>
    </row>
    <row r="3005" spans="1:8">
      <c r="A3005" s="4" t="s">
        <v>6550</v>
      </c>
      <c r="B3005" s="5" t="s">
        <v>157</v>
      </c>
      <c r="C3005" s="6" t="s">
        <v>2205</v>
      </c>
      <c r="D3005" s="6" t="s">
        <v>2206</v>
      </c>
      <c r="E3005" s="6" t="s">
        <v>6551</v>
      </c>
      <c r="F3005" s="7">
        <v>-5539.8300000000017</v>
      </c>
      <c r="G3005" s="7">
        <v>-19081.199999999997</v>
      </c>
      <c r="H3005" s="8">
        <v>-5389.5500000000029</v>
      </c>
    </row>
    <row r="3006" spans="1:8">
      <c r="A3006" s="4" t="s">
        <v>6552</v>
      </c>
      <c r="B3006" s="5" t="s">
        <v>184</v>
      </c>
      <c r="C3006" s="6" t="s">
        <v>594</v>
      </c>
      <c r="D3006" s="6" t="s">
        <v>595</v>
      </c>
      <c r="E3006" s="6" t="s">
        <v>2085</v>
      </c>
      <c r="F3006" s="7">
        <v>-16420.179999999993</v>
      </c>
      <c r="G3006" s="7">
        <v>-11237.740000000005</v>
      </c>
      <c r="H3006" s="8">
        <v>-14993.64</v>
      </c>
    </row>
    <row r="3007" spans="1:8">
      <c r="A3007" s="4" t="s">
        <v>6553</v>
      </c>
      <c r="B3007" s="5" t="s">
        <v>6554</v>
      </c>
      <c r="C3007" s="6" t="s">
        <v>1318</v>
      </c>
      <c r="D3007" s="6" t="s">
        <v>1319</v>
      </c>
      <c r="E3007" s="6" t="s">
        <v>6555</v>
      </c>
      <c r="F3007" s="7">
        <v>-2780.1800000000003</v>
      </c>
      <c r="G3007" s="7">
        <v>-4936.5299999999988</v>
      </c>
      <c r="H3007" s="8">
        <v>3139.6100000000006</v>
      </c>
    </row>
    <row r="3008" spans="1:8">
      <c r="A3008" s="4" t="s">
        <v>6556</v>
      </c>
      <c r="B3008" s="5" t="s">
        <v>6554</v>
      </c>
      <c r="C3008" s="6" t="s">
        <v>1318</v>
      </c>
      <c r="D3008" s="6" t="s">
        <v>1319</v>
      </c>
      <c r="E3008" s="6" t="s">
        <v>6398</v>
      </c>
      <c r="F3008" s="7">
        <v>-1173.0400000000009</v>
      </c>
      <c r="G3008" s="7">
        <v>-1307.5400000000009</v>
      </c>
      <c r="H3008" s="8">
        <v>302.88999999999942</v>
      </c>
    </row>
    <row r="3009" spans="1:8">
      <c r="A3009" s="4" t="s">
        <v>6557</v>
      </c>
      <c r="B3009" s="5" t="s">
        <v>2730</v>
      </c>
      <c r="C3009" s="6" t="s">
        <v>338</v>
      </c>
      <c r="D3009" s="6" t="s">
        <v>339</v>
      </c>
      <c r="E3009" s="6" t="s">
        <v>6558</v>
      </c>
      <c r="F3009" s="7">
        <v>-3803.5800000000017</v>
      </c>
      <c r="G3009" s="7">
        <v>-2811.1500000000015</v>
      </c>
      <c r="H3009" s="8">
        <v>-3042.8000000000029</v>
      </c>
    </row>
    <row r="3010" spans="1:8">
      <c r="A3010" s="4" t="s">
        <v>6559</v>
      </c>
      <c r="B3010" s="5" t="s">
        <v>2027</v>
      </c>
      <c r="C3010" s="6" t="s">
        <v>1753</v>
      </c>
      <c r="D3010" s="6" t="s">
        <v>1754</v>
      </c>
      <c r="E3010" s="6" t="s">
        <v>1302</v>
      </c>
      <c r="F3010" s="7">
        <v>-3170.1900000000023</v>
      </c>
      <c r="G3010" s="7">
        <v>-1216.6199999999953</v>
      </c>
      <c r="H3010" s="8">
        <v>3888.8500000000058</v>
      </c>
    </row>
    <row r="3011" spans="1:8">
      <c r="A3011" s="4" t="s">
        <v>6560</v>
      </c>
      <c r="B3011" s="5" t="s">
        <v>1722</v>
      </c>
      <c r="C3011" s="6" t="s">
        <v>5719</v>
      </c>
      <c r="D3011" s="6" t="s">
        <v>5720</v>
      </c>
      <c r="E3011" s="6" t="s">
        <v>6561</v>
      </c>
      <c r="F3011" s="7">
        <v>-542.88999999999942</v>
      </c>
      <c r="G3011" s="7">
        <v>-1138.0500000000029</v>
      </c>
      <c r="H3011" s="8">
        <v>1118.1399999999994</v>
      </c>
    </row>
    <row r="3012" spans="1:8">
      <c r="A3012" s="4" t="s">
        <v>6562</v>
      </c>
      <c r="B3012" s="5" t="s">
        <v>232</v>
      </c>
      <c r="C3012" s="6" t="s">
        <v>233</v>
      </c>
      <c r="D3012" s="6" t="s">
        <v>234</v>
      </c>
      <c r="E3012" s="6" t="s">
        <v>6563</v>
      </c>
      <c r="F3012" s="7">
        <v>-5375.510000000002</v>
      </c>
      <c r="G3012" s="7">
        <v>-1842.25</v>
      </c>
      <c r="H3012" s="8">
        <v>-3956.9400000000023</v>
      </c>
    </row>
    <row r="3013" spans="1:8">
      <c r="A3013" s="4" t="s">
        <v>6564</v>
      </c>
      <c r="B3013" s="5" t="s">
        <v>4336</v>
      </c>
      <c r="C3013" s="6" t="s">
        <v>669</v>
      </c>
      <c r="D3013" s="6" t="s">
        <v>670</v>
      </c>
      <c r="E3013" s="6" t="s">
        <v>6565</v>
      </c>
      <c r="F3013" s="7">
        <v>-453.4600000000064</v>
      </c>
      <c r="G3013" s="7">
        <v>958.88999999999942</v>
      </c>
      <c r="H3013" s="8">
        <v>352.90000000000146</v>
      </c>
    </row>
    <row r="3014" spans="1:8">
      <c r="A3014" s="4" t="s">
        <v>6566</v>
      </c>
      <c r="B3014" s="5" t="s">
        <v>1813</v>
      </c>
      <c r="C3014" s="6" t="s">
        <v>664</v>
      </c>
      <c r="D3014" s="6" t="s">
        <v>665</v>
      </c>
      <c r="E3014" s="6" t="s">
        <v>2343</v>
      </c>
      <c r="F3014" s="7">
        <v>-7409.9700000000012</v>
      </c>
      <c r="G3014" s="7">
        <v>-8043.2799999999988</v>
      </c>
      <c r="H3014" s="8">
        <v>-5472.8000000000029</v>
      </c>
    </row>
    <row r="3015" spans="1:8">
      <c r="A3015" s="4" t="s">
        <v>6567</v>
      </c>
      <c r="B3015" s="5" t="s">
        <v>931</v>
      </c>
      <c r="C3015" s="6" t="s">
        <v>1648</v>
      </c>
      <c r="D3015" s="6" t="s">
        <v>1649</v>
      </c>
      <c r="E3015" s="6" t="s">
        <v>6568</v>
      </c>
      <c r="F3015" s="7">
        <v>48.529999999998836</v>
      </c>
      <c r="G3015" s="7">
        <v>-1028.3000000000029</v>
      </c>
      <c r="H3015" s="8">
        <v>789.22000000000116</v>
      </c>
    </row>
    <row r="3016" spans="1:8">
      <c r="A3016" s="4" t="s">
        <v>6569</v>
      </c>
      <c r="B3016" s="5" t="s">
        <v>1190</v>
      </c>
      <c r="C3016" s="6" t="s">
        <v>1024</v>
      </c>
      <c r="D3016" s="6" t="s">
        <v>1025</v>
      </c>
      <c r="E3016" s="6" t="s">
        <v>1458</v>
      </c>
      <c r="F3016" s="7">
        <v>-1677.6300000000047</v>
      </c>
      <c r="G3016" s="7">
        <v>711.69000000000233</v>
      </c>
      <c r="H3016" s="8">
        <v>-1632.1600000000035</v>
      </c>
    </row>
    <row r="3017" spans="1:8">
      <c r="A3017" s="4" t="s">
        <v>6570</v>
      </c>
      <c r="B3017" s="5" t="s">
        <v>6571</v>
      </c>
      <c r="C3017" s="6" t="s">
        <v>1393</v>
      </c>
      <c r="D3017" s="6" t="s">
        <v>1394</v>
      </c>
      <c r="E3017" s="6" t="s">
        <v>6572</v>
      </c>
      <c r="F3017" s="7">
        <v>79.709999999999127</v>
      </c>
      <c r="G3017" s="7">
        <v>1193.0500000000029</v>
      </c>
      <c r="H3017" s="8">
        <v>-14535.399999999994</v>
      </c>
    </row>
    <row r="3018" spans="1:8">
      <c r="A3018" s="4" t="s">
        <v>6573</v>
      </c>
      <c r="B3018" s="5" t="s">
        <v>2169</v>
      </c>
      <c r="C3018" s="6" t="s">
        <v>1024</v>
      </c>
      <c r="D3018" s="6" t="s">
        <v>1025</v>
      </c>
      <c r="E3018" s="6" t="s">
        <v>6574</v>
      </c>
      <c r="F3018" s="7">
        <v>-8393.0500000000029</v>
      </c>
      <c r="G3018" s="7">
        <v>-7998.0999999999985</v>
      </c>
      <c r="H3018" s="8">
        <v>-5709.2799999999988</v>
      </c>
    </row>
    <row r="3019" spans="1:8">
      <c r="A3019" s="4" t="s">
        <v>6575</v>
      </c>
      <c r="B3019" s="5" t="s">
        <v>3897</v>
      </c>
      <c r="C3019" s="6" t="s">
        <v>226</v>
      </c>
      <c r="D3019" s="6" t="s">
        <v>227</v>
      </c>
      <c r="E3019" s="6" t="s">
        <v>6576</v>
      </c>
      <c r="F3019" s="7">
        <v>-3437.0199999999968</v>
      </c>
      <c r="G3019" s="7">
        <v>-2353.1500000000015</v>
      </c>
      <c r="H3019" s="8">
        <v>8102.2099999999991</v>
      </c>
    </row>
    <row r="3020" spans="1:8">
      <c r="A3020" s="4" t="s">
        <v>6577</v>
      </c>
      <c r="B3020" s="5" t="s">
        <v>237</v>
      </c>
      <c r="C3020" s="6" t="s">
        <v>5026</v>
      </c>
      <c r="D3020" s="6" t="s">
        <v>5027</v>
      </c>
      <c r="E3020" s="6" t="s">
        <v>6578</v>
      </c>
      <c r="F3020" s="7">
        <v>501.18000000000029</v>
      </c>
      <c r="G3020" s="7">
        <v>297</v>
      </c>
      <c r="H3020" s="8">
        <v>484.71999999999935</v>
      </c>
    </row>
    <row r="3021" spans="1:8">
      <c r="A3021" s="4" t="s">
        <v>6579</v>
      </c>
      <c r="B3021" s="5" t="s">
        <v>29</v>
      </c>
      <c r="C3021" s="6" t="s">
        <v>2075</v>
      </c>
      <c r="D3021" s="6" t="s">
        <v>2076</v>
      </c>
      <c r="E3021" s="6" t="s">
        <v>904</v>
      </c>
      <c r="F3021" s="7">
        <v>856.64999999999418</v>
      </c>
      <c r="G3021" s="7">
        <v>833.25999999999476</v>
      </c>
      <c r="H3021" s="8">
        <v>-390.86999999999534</v>
      </c>
    </row>
    <row r="3022" spans="1:8">
      <c r="A3022" s="4" t="s">
        <v>6580</v>
      </c>
      <c r="B3022" s="5" t="s">
        <v>1439</v>
      </c>
      <c r="C3022" s="6" t="s">
        <v>398</v>
      </c>
      <c r="D3022" s="6" t="s">
        <v>399</v>
      </c>
      <c r="E3022" s="6" t="s">
        <v>4210</v>
      </c>
      <c r="F3022" s="7">
        <v>-6331.0800000000017</v>
      </c>
      <c r="G3022" s="7">
        <v>-1546.8499999999985</v>
      </c>
      <c r="H3022" s="8">
        <v>-1171.1299999999974</v>
      </c>
    </row>
    <row r="3023" spans="1:8">
      <c r="A3023" s="4" t="s">
        <v>6581</v>
      </c>
      <c r="B3023" s="5" t="s">
        <v>4602</v>
      </c>
      <c r="C3023" s="6" t="s">
        <v>641</v>
      </c>
      <c r="D3023" s="6" t="s">
        <v>642</v>
      </c>
      <c r="E3023" s="6" t="s">
        <v>6582</v>
      </c>
      <c r="F3023" s="7">
        <v>-21540.89</v>
      </c>
      <c r="G3023" s="7">
        <v>-24466.14</v>
      </c>
      <c r="H3023" s="8">
        <v>-18399.229999999996</v>
      </c>
    </row>
    <row r="3024" spans="1:8">
      <c r="A3024" s="4" t="s">
        <v>6583</v>
      </c>
      <c r="B3024" s="5" t="s">
        <v>130</v>
      </c>
      <c r="C3024" s="6" t="s">
        <v>45</v>
      </c>
      <c r="D3024" s="6" t="s">
        <v>46</v>
      </c>
      <c r="E3024" s="6" t="s">
        <v>6584</v>
      </c>
      <c r="F3024" s="7">
        <v>10695.97</v>
      </c>
      <c r="G3024" s="7">
        <v>10426.02</v>
      </c>
      <c r="H3024" s="8">
        <v>10122.5</v>
      </c>
    </row>
    <row r="3025" spans="1:8">
      <c r="A3025" s="4" t="s">
        <v>6585</v>
      </c>
      <c r="B3025" s="5" t="s">
        <v>120</v>
      </c>
      <c r="C3025" s="6" t="s">
        <v>4262</v>
      </c>
      <c r="D3025" s="6" t="s">
        <v>4263</v>
      </c>
      <c r="E3025" s="6" t="s">
        <v>6586</v>
      </c>
      <c r="F3025" s="7">
        <v>-23668.440000000002</v>
      </c>
      <c r="G3025" s="7">
        <v>-26464.259999999995</v>
      </c>
      <c r="H3025" s="8">
        <v>-22603.240000000005</v>
      </c>
    </row>
    <row r="3026" spans="1:8">
      <c r="A3026" s="4" t="s">
        <v>6587</v>
      </c>
      <c r="B3026" s="5" t="s">
        <v>34</v>
      </c>
      <c r="C3026" s="6" t="s">
        <v>5684</v>
      </c>
      <c r="D3026" s="6" t="s">
        <v>5685</v>
      </c>
      <c r="E3026" s="6" t="s">
        <v>6588</v>
      </c>
      <c r="F3026" s="7">
        <v>-33559.01999999999</v>
      </c>
      <c r="G3026" s="7">
        <v>-45188.570000000007</v>
      </c>
      <c r="H3026" s="8">
        <v>-38061.510000000009</v>
      </c>
    </row>
    <row r="3027" spans="1:8">
      <c r="A3027" s="4" t="s">
        <v>6589</v>
      </c>
      <c r="B3027" s="5" t="s">
        <v>984</v>
      </c>
      <c r="C3027" s="6" t="s">
        <v>1054</v>
      </c>
      <c r="D3027" s="6" t="s">
        <v>1055</v>
      </c>
      <c r="E3027" s="6" t="s">
        <v>4188</v>
      </c>
      <c r="F3027" s="7">
        <v>3231.1999999999971</v>
      </c>
      <c r="G3027" s="7">
        <v>-566.86000000000058</v>
      </c>
      <c r="H3027" s="8">
        <v>1462.0899999999965</v>
      </c>
    </row>
    <row r="3028" spans="1:8">
      <c r="A3028" s="4" t="s">
        <v>6590</v>
      </c>
      <c r="B3028" s="5" t="s">
        <v>120</v>
      </c>
      <c r="C3028" s="6" t="s">
        <v>272</v>
      </c>
      <c r="D3028" s="6" t="s">
        <v>273</v>
      </c>
      <c r="E3028" s="6" t="s">
        <v>6591</v>
      </c>
      <c r="F3028" s="7">
        <v>-24646.47</v>
      </c>
      <c r="G3028" s="7">
        <v>-19435.240000000005</v>
      </c>
      <c r="H3028" s="8">
        <v>-24272.639999999999</v>
      </c>
    </row>
    <row r="3029" spans="1:8">
      <c r="A3029" s="4" t="s">
        <v>6592</v>
      </c>
      <c r="B3029" s="5" t="s">
        <v>157</v>
      </c>
      <c r="C3029" s="6" t="s">
        <v>1195</v>
      </c>
      <c r="D3029" s="6" t="s">
        <v>1196</v>
      </c>
      <c r="E3029" s="6" t="s">
        <v>6593</v>
      </c>
      <c r="F3029" s="7">
        <v>-16876.509999999995</v>
      </c>
      <c r="G3029" s="7">
        <v>-17621.429999999993</v>
      </c>
      <c r="H3029" s="8">
        <v>-18720.22</v>
      </c>
    </row>
    <row r="3030" spans="1:8">
      <c r="A3030" s="4" t="s">
        <v>6594</v>
      </c>
      <c r="B3030" s="5" t="s">
        <v>6351</v>
      </c>
      <c r="C3030" s="6" t="s">
        <v>1483</v>
      </c>
      <c r="D3030" s="6" t="s">
        <v>1484</v>
      </c>
      <c r="E3030" s="6" t="s">
        <v>904</v>
      </c>
      <c r="F3030" s="7">
        <v>-6130.3000000000029</v>
      </c>
      <c r="G3030" s="7">
        <v>-1405.7299999999959</v>
      </c>
      <c r="H3030" s="8">
        <v>-7771.9199999999983</v>
      </c>
    </row>
    <row r="3031" spans="1:8">
      <c r="A3031" s="4" t="s">
        <v>6595</v>
      </c>
      <c r="B3031" s="5" t="s">
        <v>584</v>
      </c>
      <c r="C3031" s="6" t="s">
        <v>1805</v>
      </c>
      <c r="D3031" s="6" t="s">
        <v>1806</v>
      </c>
      <c r="E3031" s="6" t="s">
        <v>4179</v>
      </c>
      <c r="F3031" s="7">
        <v>-4103.0299999999988</v>
      </c>
      <c r="G3031" s="7">
        <v>-4275.8099999999977</v>
      </c>
      <c r="H3031" s="8">
        <v>-2712.5599999999977</v>
      </c>
    </row>
    <row r="3032" spans="1:8">
      <c r="A3032" s="4" t="s">
        <v>6596</v>
      </c>
      <c r="B3032" s="5" t="s">
        <v>120</v>
      </c>
      <c r="C3032" s="6" t="s">
        <v>509</v>
      </c>
      <c r="D3032" s="6" t="s">
        <v>510</v>
      </c>
      <c r="E3032" s="6" t="s">
        <v>6597</v>
      </c>
      <c r="F3032" s="7">
        <v>2156.1699999999983</v>
      </c>
      <c r="G3032" s="7">
        <v>-1407.5399999999936</v>
      </c>
      <c r="H3032" s="8">
        <v>1985.5400000000009</v>
      </c>
    </row>
    <row r="3033" spans="1:8">
      <c r="A3033" s="4" t="s">
        <v>6598</v>
      </c>
      <c r="B3033" s="5" t="s">
        <v>267</v>
      </c>
      <c r="C3033" s="6" t="s">
        <v>2867</v>
      </c>
      <c r="D3033" s="6" t="s">
        <v>2868</v>
      </c>
      <c r="E3033" s="6" t="s">
        <v>834</v>
      </c>
      <c r="F3033" s="7">
        <v>-19879.059999999998</v>
      </c>
      <c r="G3033" s="7">
        <v>-14022.800000000003</v>
      </c>
      <c r="H3033" s="8">
        <v>-22977.25</v>
      </c>
    </row>
    <row r="3034" spans="1:8">
      <c r="A3034" s="4" t="s">
        <v>6599</v>
      </c>
      <c r="B3034" s="5" t="s">
        <v>120</v>
      </c>
      <c r="C3034" s="6" t="s">
        <v>1341</v>
      </c>
      <c r="D3034" s="6" t="s">
        <v>1342</v>
      </c>
      <c r="E3034" s="6" t="s">
        <v>6600</v>
      </c>
      <c r="F3034" s="7">
        <v>-12820.919999999998</v>
      </c>
      <c r="G3034" s="7">
        <v>-13764.289999999994</v>
      </c>
      <c r="H3034" s="8">
        <v>-20324.550000000003</v>
      </c>
    </row>
    <row r="3035" spans="1:8">
      <c r="A3035" s="4" t="s">
        <v>6601</v>
      </c>
      <c r="B3035" s="5" t="s">
        <v>1582</v>
      </c>
      <c r="C3035" s="6" t="s">
        <v>91</v>
      </c>
      <c r="D3035" s="6" t="s">
        <v>92</v>
      </c>
      <c r="E3035" s="6" t="s">
        <v>6602</v>
      </c>
      <c r="F3035" s="7">
        <v>3638.9700000000012</v>
      </c>
      <c r="G3035" s="7">
        <v>-725.95000000000073</v>
      </c>
      <c r="H3035" s="8">
        <v>7632.16</v>
      </c>
    </row>
    <row r="3036" spans="1:8">
      <c r="A3036" s="4" t="s">
        <v>6603</v>
      </c>
      <c r="B3036" s="5" t="s">
        <v>120</v>
      </c>
      <c r="C3036" s="6" t="s">
        <v>4269</v>
      </c>
      <c r="D3036" s="6" t="s">
        <v>4270</v>
      </c>
      <c r="E3036" s="6" t="s">
        <v>6604</v>
      </c>
      <c r="F3036" s="7">
        <v>-94138.82</v>
      </c>
      <c r="G3036" s="7">
        <v>-93637.890000000014</v>
      </c>
      <c r="H3036" s="8">
        <v>-40132.850000000006</v>
      </c>
    </row>
    <row r="3037" spans="1:8">
      <c r="A3037" s="4" t="s">
        <v>6605</v>
      </c>
      <c r="B3037" s="5" t="s">
        <v>100</v>
      </c>
      <c r="C3037" s="6" t="s">
        <v>6606</v>
      </c>
      <c r="D3037" s="6" t="s">
        <v>6607</v>
      </c>
      <c r="E3037" s="6" t="s">
        <v>93</v>
      </c>
      <c r="F3037" s="7">
        <v>-1845.9400000000023</v>
      </c>
      <c r="G3037" s="7">
        <v>-3343.2099999999991</v>
      </c>
      <c r="H3037" s="8">
        <v>-635.56000000000131</v>
      </c>
    </row>
    <row r="3038" spans="1:8">
      <c r="A3038" s="4" t="s">
        <v>6608</v>
      </c>
      <c r="B3038" s="5" t="s">
        <v>100</v>
      </c>
      <c r="C3038" s="6" t="s">
        <v>1271</v>
      </c>
      <c r="D3038" s="6" t="s">
        <v>1272</v>
      </c>
      <c r="E3038" s="6" t="s">
        <v>4479</v>
      </c>
      <c r="F3038" s="7">
        <v>-3267.1900000000023</v>
      </c>
      <c r="G3038" s="7">
        <v>-7846.9499999999971</v>
      </c>
      <c r="H3038" s="8">
        <v>-5326.5500000000029</v>
      </c>
    </row>
    <row r="3039" spans="1:8">
      <c r="A3039" s="4" t="s">
        <v>6609</v>
      </c>
      <c r="B3039" s="5" t="s">
        <v>6610</v>
      </c>
      <c r="C3039" s="6" t="s">
        <v>2119</v>
      </c>
      <c r="D3039" s="6" t="s">
        <v>2120</v>
      </c>
      <c r="E3039" s="6" t="s">
        <v>1137</v>
      </c>
      <c r="F3039" s="7">
        <v>3194.0199999999968</v>
      </c>
      <c r="G3039" s="7">
        <v>-1280.2300000000032</v>
      </c>
      <c r="H3039" s="8">
        <v>146.93000000000029</v>
      </c>
    </row>
    <row r="3040" spans="1:8">
      <c r="A3040" s="4" t="s">
        <v>6611</v>
      </c>
      <c r="B3040" s="5" t="s">
        <v>276</v>
      </c>
      <c r="C3040" s="6" t="s">
        <v>4053</v>
      </c>
      <c r="D3040" s="6" t="s">
        <v>4054</v>
      </c>
      <c r="E3040" s="6" t="s">
        <v>6612</v>
      </c>
      <c r="F3040" s="7">
        <v>-3759.7200000000012</v>
      </c>
      <c r="G3040" s="7">
        <v>-5089.8700000000026</v>
      </c>
      <c r="H3040" s="8">
        <v>-4373.0500000000029</v>
      </c>
    </row>
    <row r="3041" spans="1:8">
      <c r="A3041" s="4" t="s">
        <v>6613</v>
      </c>
      <c r="B3041" s="5" t="s">
        <v>640</v>
      </c>
      <c r="C3041" s="6" t="s">
        <v>4549</v>
      </c>
      <c r="D3041" s="6" t="s">
        <v>4550</v>
      </c>
      <c r="E3041" s="6" t="s">
        <v>1529</v>
      </c>
      <c r="F3041" s="7">
        <v>-1693.5500000000029</v>
      </c>
      <c r="G3041" s="7">
        <v>-2938.8000000000029</v>
      </c>
      <c r="H3041" s="8">
        <v>-3889.4400000000023</v>
      </c>
    </row>
    <row r="3042" spans="1:8">
      <c r="A3042" s="4" t="s">
        <v>6614</v>
      </c>
      <c r="B3042" s="5" t="s">
        <v>3566</v>
      </c>
      <c r="C3042" s="6" t="s">
        <v>2001</v>
      </c>
      <c r="D3042" s="6" t="s">
        <v>2002</v>
      </c>
      <c r="E3042" s="6" t="s">
        <v>4303</v>
      </c>
      <c r="F3042" s="7">
        <v>-19694.410000000003</v>
      </c>
      <c r="G3042" s="7">
        <v>-17573.11</v>
      </c>
      <c r="H3042" s="8">
        <v>-9162.1200000000026</v>
      </c>
    </row>
    <row r="3043" spans="1:8">
      <c r="A3043" s="4" t="s">
        <v>6615</v>
      </c>
      <c r="B3043" s="5" t="s">
        <v>2055</v>
      </c>
      <c r="C3043" s="6" t="s">
        <v>5504</v>
      </c>
      <c r="D3043" s="6" t="s">
        <v>5505</v>
      </c>
      <c r="E3043" s="6" t="s">
        <v>6616</v>
      </c>
      <c r="F3043" s="7">
        <v>-8104.7099999999991</v>
      </c>
      <c r="G3043" s="7">
        <v>-17916.349999999999</v>
      </c>
      <c r="H3043" s="8">
        <v>-12310.230000000003</v>
      </c>
    </row>
    <row r="3044" spans="1:8">
      <c r="A3044" s="4" t="s">
        <v>6617</v>
      </c>
      <c r="B3044" s="5" t="s">
        <v>237</v>
      </c>
      <c r="C3044" s="6" t="s">
        <v>238</v>
      </c>
      <c r="D3044" s="6" t="s">
        <v>239</v>
      </c>
      <c r="E3044" s="6" t="s">
        <v>574</v>
      </c>
      <c r="F3044" s="7">
        <v>334.1299999999992</v>
      </c>
      <c r="G3044" s="7">
        <v>130.54999999999927</v>
      </c>
      <c r="H3044" s="8">
        <v>350.60000000000036</v>
      </c>
    </row>
    <row r="3045" spans="1:8">
      <c r="A3045" s="4" t="s">
        <v>6618</v>
      </c>
      <c r="B3045" s="5" t="s">
        <v>1000</v>
      </c>
      <c r="C3045" s="6" t="s">
        <v>2241</v>
      </c>
      <c r="D3045" s="6" t="s">
        <v>2242</v>
      </c>
      <c r="E3045" s="6" t="s">
        <v>6619</v>
      </c>
      <c r="F3045" s="7">
        <v>-29786.940000000002</v>
      </c>
      <c r="G3045" s="7">
        <v>-38017.130000000005</v>
      </c>
      <c r="H3045" s="8">
        <v>-27233.5</v>
      </c>
    </row>
    <row r="3046" spans="1:8">
      <c r="A3046" s="4" t="s">
        <v>6620</v>
      </c>
      <c r="B3046" s="5" t="s">
        <v>1230</v>
      </c>
      <c r="C3046" s="6" t="s">
        <v>4262</v>
      </c>
      <c r="D3046" s="6" t="s">
        <v>4263</v>
      </c>
      <c r="E3046" s="6" t="s">
        <v>6621</v>
      </c>
      <c r="F3046" s="7">
        <v>-523.65000000000146</v>
      </c>
      <c r="G3046" s="7">
        <v>-913.69999999999709</v>
      </c>
      <c r="H3046" s="8">
        <v>1413.6999999999971</v>
      </c>
    </row>
    <row r="3047" spans="1:8">
      <c r="A3047" s="4" t="s">
        <v>6622</v>
      </c>
      <c r="B3047" s="5" t="s">
        <v>6623</v>
      </c>
      <c r="C3047" s="6" t="s">
        <v>2455</v>
      </c>
      <c r="D3047" s="6" t="s">
        <v>2456</v>
      </c>
      <c r="E3047" s="6" t="s">
        <v>727</v>
      </c>
      <c r="F3047" s="7">
        <v>-26516.649999999994</v>
      </c>
      <c r="G3047" s="7">
        <v>-22012.770000000004</v>
      </c>
      <c r="H3047" s="8">
        <v>-18762.690000000002</v>
      </c>
    </row>
    <row r="3048" spans="1:8">
      <c r="A3048" s="4" t="s">
        <v>6624</v>
      </c>
      <c r="B3048" s="5" t="s">
        <v>29</v>
      </c>
      <c r="C3048" s="6" t="s">
        <v>476</v>
      </c>
      <c r="D3048" s="6" t="s">
        <v>477</v>
      </c>
      <c r="E3048" s="6" t="s">
        <v>829</v>
      </c>
      <c r="F3048" s="7">
        <v>1533.5500000000029</v>
      </c>
      <c r="G3048" s="7">
        <v>-1161.8600000000006</v>
      </c>
      <c r="H3048" s="8">
        <v>-2363.2200000000012</v>
      </c>
    </row>
    <row r="3049" spans="1:8">
      <c r="A3049" s="4" t="s">
        <v>6625</v>
      </c>
      <c r="B3049" s="5" t="s">
        <v>2091</v>
      </c>
      <c r="C3049" s="6" t="s">
        <v>3620</v>
      </c>
      <c r="D3049" s="6" t="s">
        <v>3621</v>
      </c>
      <c r="E3049" s="6" t="s">
        <v>6626</v>
      </c>
      <c r="F3049" s="7">
        <v>-13631.640000000014</v>
      </c>
      <c r="G3049" s="7">
        <v>1252.2299999999959</v>
      </c>
      <c r="H3049" s="8">
        <v>3062.0899999999965</v>
      </c>
    </row>
    <row r="3050" spans="1:8">
      <c r="A3050" s="4" t="s">
        <v>6627</v>
      </c>
      <c r="B3050" s="5" t="s">
        <v>2701</v>
      </c>
      <c r="C3050" s="6" t="s">
        <v>136</v>
      </c>
      <c r="D3050" s="6" t="s">
        <v>137</v>
      </c>
      <c r="E3050" s="6" t="s">
        <v>6628</v>
      </c>
      <c r="F3050" s="7">
        <v>-4182.4400000000023</v>
      </c>
      <c r="G3050" s="7">
        <v>-2450.8999999999942</v>
      </c>
      <c r="H3050" s="8">
        <v>-3699.7400000000052</v>
      </c>
    </row>
    <row r="3051" spans="1:8">
      <c r="A3051" s="4" t="s">
        <v>6629</v>
      </c>
      <c r="B3051" s="5" t="s">
        <v>120</v>
      </c>
      <c r="C3051" s="6" t="s">
        <v>1965</v>
      </c>
      <c r="D3051" s="6" t="s">
        <v>1966</v>
      </c>
      <c r="E3051" s="6" t="s">
        <v>6630</v>
      </c>
      <c r="F3051" s="7">
        <v>-43345.670000000013</v>
      </c>
      <c r="G3051" s="7">
        <v>-47625.31</v>
      </c>
      <c r="H3051" s="8">
        <v>-30869.61</v>
      </c>
    </row>
    <row r="3052" spans="1:8">
      <c r="A3052" s="4" t="s">
        <v>6631</v>
      </c>
      <c r="B3052" s="5" t="s">
        <v>4878</v>
      </c>
      <c r="C3052" s="6" t="s">
        <v>3426</v>
      </c>
      <c r="D3052" s="6" t="s">
        <v>3427</v>
      </c>
      <c r="E3052" s="6" t="s">
        <v>2638</v>
      </c>
      <c r="F3052" s="7">
        <v>4666.7099999999991</v>
      </c>
      <c r="G3052" s="7">
        <v>1822.5599999999977</v>
      </c>
      <c r="H3052" s="8">
        <v>3923.6500000000015</v>
      </c>
    </row>
    <row r="3053" spans="1:8">
      <c r="A3053" s="4" t="s">
        <v>6632</v>
      </c>
      <c r="B3053" s="5" t="s">
        <v>310</v>
      </c>
      <c r="C3053" s="6" t="s">
        <v>3184</v>
      </c>
      <c r="D3053" s="6" t="s">
        <v>3185</v>
      </c>
      <c r="E3053" s="6" t="s">
        <v>191</v>
      </c>
      <c r="F3053" s="7">
        <v>125.52000000000407</v>
      </c>
      <c r="G3053" s="7">
        <v>1295.1499999999942</v>
      </c>
      <c r="H3053" s="8">
        <v>1199.9900000000052</v>
      </c>
    </row>
    <row r="3054" spans="1:8">
      <c r="A3054" s="4" t="s">
        <v>6633</v>
      </c>
      <c r="B3054" s="5" t="s">
        <v>6634</v>
      </c>
      <c r="C3054" s="6" t="s">
        <v>1576</v>
      </c>
      <c r="D3054" s="6" t="s">
        <v>1577</v>
      </c>
      <c r="E3054" s="6" t="s">
        <v>5763</v>
      </c>
      <c r="F3054" s="7">
        <v>-16545.419999999998</v>
      </c>
      <c r="G3054" s="7">
        <v>-19009.330000000002</v>
      </c>
      <c r="H3054" s="8">
        <v>8312.68</v>
      </c>
    </row>
    <row r="3055" spans="1:8">
      <c r="A3055" s="4" t="s">
        <v>6635</v>
      </c>
      <c r="B3055" s="5" t="s">
        <v>1950</v>
      </c>
      <c r="C3055" s="6" t="s">
        <v>1033</v>
      </c>
      <c r="D3055" s="6" t="s">
        <v>1034</v>
      </c>
      <c r="E3055" s="6" t="s">
        <v>1731</v>
      </c>
      <c r="F3055" s="7">
        <v>1390.5299999999988</v>
      </c>
      <c r="G3055" s="7">
        <v>263.20999999999913</v>
      </c>
      <c r="H3055" s="8">
        <v>33483.31</v>
      </c>
    </row>
    <row r="3056" spans="1:8">
      <c r="A3056" s="4" t="s">
        <v>6636</v>
      </c>
      <c r="B3056" s="5" t="s">
        <v>120</v>
      </c>
      <c r="C3056" s="6" t="s">
        <v>1901</v>
      </c>
      <c r="D3056" s="6" t="s">
        <v>1902</v>
      </c>
      <c r="E3056" s="6" t="s">
        <v>3613</v>
      </c>
      <c r="F3056" s="7">
        <v>-4582.3500000000058</v>
      </c>
      <c r="G3056" s="7">
        <v>-9769.2299999999959</v>
      </c>
      <c r="H3056" s="8">
        <v>-11923.11</v>
      </c>
    </row>
    <row r="3057" spans="1:8">
      <c r="A3057" s="4" t="s">
        <v>6637</v>
      </c>
      <c r="B3057" s="5" t="s">
        <v>184</v>
      </c>
      <c r="C3057" s="6" t="s">
        <v>1685</v>
      </c>
      <c r="D3057" s="6" t="s">
        <v>1686</v>
      </c>
      <c r="E3057" s="6" t="s">
        <v>177</v>
      </c>
      <c r="F3057" s="7">
        <v>-4419.75</v>
      </c>
      <c r="G3057" s="7">
        <v>-17229.440000000002</v>
      </c>
      <c r="H3057" s="8">
        <v>-17713.649999999994</v>
      </c>
    </row>
    <row r="3058" spans="1:8">
      <c r="A3058" s="4" t="s">
        <v>6638</v>
      </c>
      <c r="B3058" s="5" t="s">
        <v>584</v>
      </c>
      <c r="C3058" s="6" t="s">
        <v>1576</v>
      </c>
      <c r="D3058" s="6" t="s">
        <v>1577</v>
      </c>
      <c r="E3058" s="6" t="s">
        <v>5771</v>
      </c>
      <c r="F3058" s="7">
        <v>-20585.849999999999</v>
      </c>
      <c r="G3058" s="7">
        <v>-28831.11</v>
      </c>
      <c r="H3058" s="8">
        <v>-19721.730000000003</v>
      </c>
    </row>
    <row r="3059" spans="1:8">
      <c r="A3059" s="4" t="s">
        <v>6639</v>
      </c>
      <c r="B3059" s="5" t="s">
        <v>130</v>
      </c>
      <c r="C3059" s="6" t="s">
        <v>2435</v>
      </c>
      <c r="D3059" s="6" t="s">
        <v>2436</v>
      </c>
      <c r="E3059" s="6" t="s">
        <v>6640</v>
      </c>
      <c r="F3059" s="7">
        <v>9040.8799999999992</v>
      </c>
      <c r="G3059" s="7">
        <v>11173.37</v>
      </c>
      <c r="H3059" s="8">
        <v>9586.7800000000007</v>
      </c>
    </row>
    <row r="3060" spans="1:8">
      <c r="A3060" s="4" t="s">
        <v>6641</v>
      </c>
      <c r="B3060" s="5" t="s">
        <v>663</v>
      </c>
      <c r="C3060" s="6" t="s">
        <v>1442</v>
      </c>
      <c r="D3060" s="6" t="s">
        <v>1443</v>
      </c>
      <c r="E3060" s="6" t="s">
        <v>1052</v>
      </c>
      <c r="F3060" s="7">
        <v>-3563.7900000000009</v>
      </c>
      <c r="G3060" s="7">
        <v>-772.25</v>
      </c>
      <c r="H3060" s="8">
        <v>-4545.5800000000017</v>
      </c>
    </row>
    <row r="3061" spans="1:8">
      <c r="A3061" s="4" t="s">
        <v>6642</v>
      </c>
      <c r="B3061" s="5" t="s">
        <v>6643</v>
      </c>
      <c r="C3061" s="6" t="s">
        <v>2939</v>
      </c>
      <c r="D3061" s="6" t="s">
        <v>2940</v>
      </c>
      <c r="E3061" s="6" t="s">
        <v>6644</v>
      </c>
      <c r="F3061" s="7">
        <v>-16837.099999999999</v>
      </c>
      <c r="G3061" s="7">
        <v>-23508.35</v>
      </c>
      <c r="H3061" s="8">
        <v>-13827.970000000001</v>
      </c>
    </row>
    <row r="3062" spans="1:8">
      <c r="A3062" s="4" t="s">
        <v>6645</v>
      </c>
      <c r="B3062" s="5" t="s">
        <v>6646</v>
      </c>
      <c r="C3062" s="6" t="s">
        <v>809</v>
      </c>
      <c r="D3062" s="6" t="s">
        <v>810</v>
      </c>
      <c r="E3062" s="6" t="s">
        <v>6647</v>
      </c>
      <c r="F3062" s="7">
        <v>115.52000000000407</v>
      </c>
      <c r="G3062" s="7">
        <v>1315.1200000000026</v>
      </c>
      <c r="H3062" s="8">
        <v>1217.9800000000032</v>
      </c>
    </row>
    <row r="3063" spans="1:8">
      <c r="A3063" s="4" t="s">
        <v>6648</v>
      </c>
      <c r="B3063" s="5" t="s">
        <v>100</v>
      </c>
      <c r="C3063" s="6" t="s">
        <v>689</v>
      </c>
      <c r="D3063" s="6" t="s">
        <v>690</v>
      </c>
      <c r="E3063" s="6" t="s">
        <v>2721</v>
      </c>
      <c r="F3063" s="7">
        <v>-1824.25</v>
      </c>
      <c r="G3063" s="7">
        <v>-4606.3799999999974</v>
      </c>
      <c r="H3063" s="8">
        <v>-5065.2099999999991</v>
      </c>
    </row>
    <row r="3064" spans="1:8">
      <c r="A3064" s="4" t="s">
        <v>6649</v>
      </c>
      <c r="B3064" s="5" t="s">
        <v>2138</v>
      </c>
      <c r="C3064" s="6" t="s">
        <v>962</v>
      </c>
      <c r="D3064" s="6" t="s">
        <v>963</v>
      </c>
      <c r="E3064" s="6" t="s">
        <v>6650</v>
      </c>
      <c r="F3064" s="7">
        <v>-21281.14</v>
      </c>
      <c r="G3064" s="7">
        <v>-10993.759999999995</v>
      </c>
      <c r="H3064" s="8">
        <v>-5578.9400000000023</v>
      </c>
    </row>
    <row r="3065" spans="1:8">
      <c r="A3065" s="4" t="s">
        <v>6651</v>
      </c>
      <c r="B3065" s="5" t="s">
        <v>778</v>
      </c>
      <c r="C3065" s="6" t="s">
        <v>779</v>
      </c>
      <c r="D3065" s="6" t="s">
        <v>780</v>
      </c>
      <c r="E3065" s="6" t="s">
        <v>4707</v>
      </c>
      <c r="F3065" s="7">
        <v>32739</v>
      </c>
      <c r="G3065" s="7">
        <v>-909.59000000000015</v>
      </c>
      <c r="H3065" s="8">
        <v>-208.20999999999913</v>
      </c>
    </row>
    <row r="3066" spans="1:8">
      <c r="A3066" s="4" t="s">
        <v>6651</v>
      </c>
      <c r="B3066" s="5" t="s">
        <v>1488</v>
      </c>
      <c r="C3066" s="6" t="s">
        <v>3939</v>
      </c>
      <c r="D3066" s="6" t="s">
        <v>3940</v>
      </c>
      <c r="E3066" s="6" t="s">
        <v>6652</v>
      </c>
      <c r="F3066" s="7">
        <v>73.299999999999272</v>
      </c>
      <c r="G3066" s="7">
        <v>-909.59000000000015</v>
      </c>
      <c r="H3066" s="8">
        <v>-208.20999999999913</v>
      </c>
    </row>
    <row r="3067" spans="1:8">
      <c r="A3067" s="4" t="s">
        <v>6653</v>
      </c>
      <c r="B3067" s="5" t="s">
        <v>342</v>
      </c>
      <c r="C3067" s="6" t="s">
        <v>25</v>
      </c>
      <c r="D3067" s="6" t="s">
        <v>26</v>
      </c>
      <c r="E3067" s="6" t="s">
        <v>5920</v>
      </c>
      <c r="F3067" s="7">
        <v>-374.56999999999971</v>
      </c>
      <c r="G3067" s="7">
        <v>-734.26000000000204</v>
      </c>
      <c r="H3067" s="8">
        <v>528.43000000000029</v>
      </c>
    </row>
    <row r="3068" spans="1:8">
      <c r="A3068" s="4" t="s">
        <v>6654</v>
      </c>
      <c r="B3068" s="5" t="s">
        <v>60</v>
      </c>
      <c r="C3068" s="6" t="s">
        <v>249</v>
      </c>
      <c r="D3068" s="6" t="s">
        <v>250</v>
      </c>
      <c r="E3068" s="6" t="s">
        <v>6655</v>
      </c>
      <c r="F3068" s="7">
        <v>-12791.43</v>
      </c>
      <c r="G3068" s="7">
        <v>-14757.260000000002</v>
      </c>
      <c r="H3068" s="8">
        <v>-9498.0299999999988</v>
      </c>
    </row>
    <row r="3069" spans="1:8">
      <c r="A3069" s="4" t="s">
        <v>6656</v>
      </c>
      <c r="B3069" s="5" t="s">
        <v>100</v>
      </c>
      <c r="C3069" s="6" t="s">
        <v>226</v>
      </c>
      <c r="D3069" s="6" t="s">
        <v>227</v>
      </c>
      <c r="E3069" s="6" t="s">
        <v>6136</v>
      </c>
      <c r="F3069" s="7">
        <v>-4732.5899999999965</v>
      </c>
      <c r="G3069" s="7">
        <v>-77.669999999998254</v>
      </c>
      <c r="H3069" s="8">
        <v>-3735.2200000000012</v>
      </c>
    </row>
    <row r="3070" spans="1:8">
      <c r="A3070" s="4" t="s">
        <v>6657</v>
      </c>
      <c r="B3070" s="5" t="s">
        <v>2678</v>
      </c>
      <c r="C3070" s="6" t="s">
        <v>4067</v>
      </c>
      <c r="D3070" s="6" t="s">
        <v>4068</v>
      </c>
      <c r="E3070" s="6" t="s">
        <v>3892</v>
      </c>
      <c r="F3070" s="7">
        <v>-146.68000000000029</v>
      </c>
      <c r="G3070" s="7">
        <v>1614.6100000000006</v>
      </c>
      <c r="H3070" s="8">
        <v>3424.0400000000009</v>
      </c>
    </row>
    <row r="3071" spans="1:8">
      <c r="A3071" s="4" t="s">
        <v>6658</v>
      </c>
      <c r="B3071" s="5" t="s">
        <v>120</v>
      </c>
      <c r="C3071" s="6" t="s">
        <v>725</v>
      </c>
      <c r="D3071" s="6" t="s">
        <v>726</v>
      </c>
      <c r="E3071" s="6" t="s">
        <v>6659</v>
      </c>
      <c r="F3071" s="7">
        <v>-2010.4100000000035</v>
      </c>
      <c r="G3071" s="7">
        <v>-8785.4400000000023</v>
      </c>
      <c r="H3071" s="8">
        <v>-8909.5200000000041</v>
      </c>
    </row>
    <row r="3072" spans="1:8">
      <c r="A3072" s="4" t="s">
        <v>6660</v>
      </c>
      <c r="B3072" s="5" t="s">
        <v>2730</v>
      </c>
      <c r="C3072" s="6" t="s">
        <v>689</v>
      </c>
      <c r="D3072" s="6" t="s">
        <v>690</v>
      </c>
      <c r="E3072" s="6" t="s">
        <v>1007</v>
      </c>
      <c r="F3072" s="7">
        <v>-10168.940000000002</v>
      </c>
      <c r="G3072" s="7">
        <v>-16933.14</v>
      </c>
      <c r="H3072" s="8">
        <v>-11443.07</v>
      </c>
    </row>
    <row r="3073" spans="1:8">
      <c r="A3073" s="4" t="s">
        <v>6661</v>
      </c>
      <c r="B3073" s="5" t="s">
        <v>120</v>
      </c>
      <c r="C3073" s="6" t="s">
        <v>2012</v>
      </c>
      <c r="D3073" s="6" t="s">
        <v>2013</v>
      </c>
      <c r="E3073" s="6" t="s">
        <v>3524</v>
      </c>
      <c r="F3073" s="7">
        <v>-36160.699999999997</v>
      </c>
      <c r="G3073" s="7">
        <v>-25387.509999999995</v>
      </c>
      <c r="H3073" s="8">
        <v>-24849.410000000003</v>
      </c>
    </row>
    <row r="3074" spans="1:8">
      <c r="A3074" s="4" t="s">
        <v>6662</v>
      </c>
      <c r="B3074" s="5" t="s">
        <v>157</v>
      </c>
      <c r="C3074" s="6" t="s">
        <v>556</v>
      </c>
      <c r="D3074" s="6" t="s">
        <v>557</v>
      </c>
      <c r="E3074" s="6" t="s">
        <v>6663</v>
      </c>
      <c r="F3074" s="7">
        <v>-1083.3999999999942</v>
      </c>
      <c r="G3074" s="7">
        <v>-6499.7400000000052</v>
      </c>
      <c r="H3074" s="8">
        <v>-9128.6499999999942</v>
      </c>
    </row>
    <row r="3075" spans="1:8">
      <c r="A3075" s="4" t="s">
        <v>6664</v>
      </c>
      <c r="B3075" s="5" t="s">
        <v>5870</v>
      </c>
      <c r="C3075" s="6" t="s">
        <v>556</v>
      </c>
      <c r="D3075" s="6" t="s">
        <v>557</v>
      </c>
      <c r="E3075" s="6" t="s">
        <v>3739</v>
      </c>
      <c r="F3075" s="7">
        <v>-8193.1700000000128</v>
      </c>
      <c r="G3075" s="7">
        <v>-51809.070000000007</v>
      </c>
      <c r="H3075" s="8">
        <v>-41802.98000000001</v>
      </c>
    </row>
    <row r="3076" spans="1:8">
      <c r="A3076" s="4" t="s">
        <v>6665</v>
      </c>
      <c r="B3076" s="5" t="s">
        <v>34</v>
      </c>
      <c r="C3076" s="6" t="s">
        <v>349</v>
      </c>
      <c r="D3076" s="6" t="s">
        <v>350</v>
      </c>
      <c r="E3076" s="6" t="s">
        <v>6666</v>
      </c>
      <c r="F3076" s="7">
        <v>-35442.880000000005</v>
      </c>
      <c r="G3076" s="7">
        <v>-23042.61</v>
      </c>
      <c r="H3076" s="8">
        <v>-13985.369999999995</v>
      </c>
    </row>
    <row r="3077" spans="1:8">
      <c r="A3077" s="4" t="s">
        <v>6667</v>
      </c>
      <c r="B3077" s="5" t="s">
        <v>150</v>
      </c>
      <c r="C3077" s="6" t="s">
        <v>533</v>
      </c>
      <c r="D3077" s="6" t="s">
        <v>534</v>
      </c>
      <c r="E3077" s="6" t="s">
        <v>883</v>
      </c>
      <c r="F3077" s="7">
        <v>7572.6100000000006</v>
      </c>
      <c r="G3077" s="7">
        <v>10702.57</v>
      </c>
      <c r="H3077" s="8">
        <v>19240</v>
      </c>
    </row>
    <row r="3078" spans="1:8">
      <c r="A3078" s="4" t="s">
        <v>6668</v>
      </c>
      <c r="B3078" s="5" t="s">
        <v>120</v>
      </c>
      <c r="C3078" s="6" t="s">
        <v>349</v>
      </c>
      <c r="D3078" s="6" t="s">
        <v>350</v>
      </c>
      <c r="E3078" s="6" t="s">
        <v>6669</v>
      </c>
      <c r="F3078" s="7">
        <v>-35175.899999999994</v>
      </c>
      <c r="G3078" s="7">
        <v>-34082.880000000005</v>
      </c>
      <c r="H3078" s="8">
        <v>-16126.619999999995</v>
      </c>
    </row>
    <row r="3079" spans="1:8">
      <c r="A3079" s="4" t="s">
        <v>6670</v>
      </c>
      <c r="B3079" s="5" t="s">
        <v>1417</v>
      </c>
      <c r="C3079" s="6" t="s">
        <v>4658</v>
      </c>
      <c r="D3079" s="6" t="s">
        <v>4659</v>
      </c>
      <c r="E3079" s="6" t="s">
        <v>6671</v>
      </c>
      <c r="F3079" s="7">
        <v>2947.2799999999988</v>
      </c>
      <c r="G3079" s="7">
        <v>515.61999999999534</v>
      </c>
      <c r="H3079" s="8">
        <v>685.47000000000116</v>
      </c>
    </row>
    <row r="3080" spans="1:8">
      <c r="A3080" s="4" t="s">
        <v>6672</v>
      </c>
      <c r="B3080" s="5" t="s">
        <v>1436</v>
      </c>
      <c r="C3080" s="6" t="s">
        <v>977</v>
      </c>
      <c r="D3080" s="6" t="s">
        <v>978</v>
      </c>
      <c r="E3080" s="6" t="s">
        <v>4703</v>
      </c>
      <c r="F3080" s="7">
        <v>18855.910000000003</v>
      </c>
      <c r="G3080" s="7">
        <v>5250.010000000002</v>
      </c>
      <c r="H3080" s="8">
        <v>3941.7099999999991</v>
      </c>
    </row>
    <row r="3081" spans="1:8">
      <c r="A3081" s="4" t="s">
        <v>6673</v>
      </c>
      <c r="B3081" s="5" t="s">
        <v>2445</v>
      </c>
      <c r="C3081" s="6" t="s">
        <v>2241</v>
      </c>
      <c r="D3081" s="6" t="s">
        <v>2242</v>
      </c>
      <c r="E3081" s="6" t="s">
        <v>6674</v>
      </c>
      <c r="F3081" s="7">
        <v>-20146.559999999998</v>
      </c>
      <c r="G3081" s="7">
        <v>-19182.490000000005</v>
      </c>
      <c r="H3081" s="8">
        <v>-17028.039999999994</v>
      </c>
    </row>
    <row r="3082" spans="1:8">
      <c r="A3082" s="4" t="s">
        <v>6675</v>
      </c>
      <c r="B3082" s="5" t="s">
        <v>1171</v>
      </c>
      <c r="C3082" s="6" t="s">
        <v>462</v>
      </c>
      <c r="D3082" s="6" t="s">
        <v>463</v>
      </c>
      <c r="E3082" s="6" t="s">
        <v>3552</v>
      </c>
      <c r="F3082" s="7">
        <v>-503.29000000000087</v>
      </c>
      <c r="G3082" s="7">
        <v>-568.93000000000029</v>
      </c>
      <c r="H3082" s="8">
        <v>30265</v>
      </c>
    </row>
    <row r="3083" spans="1:8">
      <c r="A3083" s="4" t="s">
        <v>6676</v>
      </c>
      <c r="B3083" s="5" t="s">
        <v>258</v>
      </c>
      <c r="C3083" s="6" t="s">
        <v>180</v>
      </c>
      <c r="D3083" s="6" t="s">
        <v>181</v>
      </c>
      <c r="E3083" s="6" t="s">
        <v>5403</v>
      </c>
      <c r="F3083" s="7">
        <v>-2105.5299999999988</v>
      </c>
      <c r="G3083" s="7">
        <v>2780.2699999999968</v>
      </c>
      <c r="H3083" s="8">
        <v>2158.5400000000009</v>
      </c>
    </row>
    <row r="3084" spans="1:8">
      <c r="A3084" s="4" t="s">
        <v>6677</v>
      </c>
      <c r="B3084" s="5" t="s">
        <v>382</v>
      </c>
      <c r="C3084" s="6" t="s">
        <v>51</v>
      </c>
      <c r="D3084" s="6" t="s">
        <v>52</v>
      </c>
      <c r="E3084" s="6" t="s">
        <v>6678</v>
      </c>
      <c r="F3084" s="7">
        <v>-1681.320000000007</v>
      </c>
      <c r="G3084" s="7">
        <v>17.669999999998254</v>
      </c>
      <c r="H3084" s="8">
        <v>757.57000000000698</v>
      </c>
    </row>
    <row r="3085" spans="1:8">
      <c r="A3085" s="4" t="s">
        <v>6679</v>
      </c>
      <c r="B3085" s="5" t="s">
        <v>120</v>
      </c>
      <c r="C3085" s="6" t="s">
        <v>576</v>
      </c>
      <c r="D3085" s="6" t="s">
        <v>577</v>
      </c>
      <c r="E3085" s="6" t="s">
        <v>6680</v>
      </c>
      <c r="F3085" s="7">
        <v>-5903.8399999999965</v>
      </c>
      <c r="G3085" s="7">
        <v>-9466.14</v>
      </c>
      <c r="H3085" s="8">
        <v>-7256.1699999999983</v>
      </c>
    </row>
    <row r="3086" spans="1:8">
      <c r="A3086" s="4" t="s">
        <v>6681</v>
      </c>
      <c r="B3086" s="5" t="s">
        <v>237</v>
      </c>
      <c r="C3086" s="6" t="s">
        <v>238</v>
      </c>
      <c r="D3086" s="6" t="s">
        <v>239</v>
      </c>
      <c r="E3086" s="6" t="s">
        <v>564</v>
      </c>
      <c r="F3086" s="7">
        <v>334.15999999999985</v>
      </c>
      <c r="G3086" s="7">
        <v>251.25</v>
      </c>
      <c r="H3086" s="8">
        <v>422.43000000000029</v>
      </c>
    </row>
    <row r="3087" spans="1:8">
      <c r="A3087" s="4" t="s">
        <v>6682</v>
      </c>
      <c r="B3087" s="5" t="s">
        <v>1163</v>
      </c>
      <c r="C3087" s="6" t="s">
        <v>6360</v>
      </c>
      <c r="D3087" s="6" t="s">
        <v>6361</v>
      </c>
      <c r="E3087" s="6" t="s">
        <v>4585</v>
      </c>
      <c r="F3087" s="7">
        <v>-6223.1499999999942</v>
      </c>
      <c r="G3087" s="7">
        <v>-11518.440000000002</v>
      </c>
      <c r="H3087" s="8">
        <v>-7906.0299999999988</v>
      </c>
    </row>
    <row r="3088" spans="1:8">
      <c r="A3088" s="4" t="s">
        <v>6683</v>
      </c>
      <c r="B3088" s="5" t="s">
        <v>34</v>
      </c>
      <c r="C3088" s="6" t="s">
        <v>1119</v>
      </c>
      <c r="D3088" s="6" t="s">
        <v>1120</v>
      </c>
      <c r="E3088" s="6" t="s">
        <v>3564</v>
      </c>
      <c r="F3088" s="7">
        <v>-1730.7299999999959</v>
      </c>
      <c r="G3088" s="7">
        <v>-18460.740000000005</v>
      </c>
      <c r="H3088" s="8">
        <v>-22705.72</v>
      </c>
    </row>
    <row r="3089" spans="1:8">
      <c r="A3089" s="4" t="s">
        <v>6684</v>
      </c>
      <c r="B3089" s="5" t="s">
        <v>34</v>
      </c>
      <c r="C3089" s="6" t="s">
        <v>272</v>
      </c>
      <c r="D3089" s="6" t="s">
        <v>273</v>
      </c>
      <c r="E3089" s="6" t="s">
        <v>6685</v>
      </c>
      <c r="F3089" s="7">
        <v>-15350.64</v>
      </c>
      <c r="G3089" s="7">
        <v>-17272.369999999995</v>
      </c>
      <c r="H3089" s="8">
        <v>-12725.279999999999</v>
      </c>
    </row>
    <row r="3090" spans="1:8">
      <c r="A3090" s="4" t="s">
        <v>6686</v>
      </c>
      <c r="B3090" s="5" t="s">
        <v>120</v>
      </c>
      <c r="C3090" s="6" t="s">
        <v>35</v>
      </c>
      <c r="D3090" s="6" t="s">
        <v>36</v>
      </c>
      <c r="E3090" s="6" t="s">
        <v>6687</v>
      </c>
      <c r="F3090" s="7">
        <v>-70068.329999999987</v>
      </c>
      <c r="G3090" s="7">
        <v>-80341.37</v>
      </c>
      <c r="H3090" s="8">
        <v>-49694.42</v>
      </c>
    </row>
    <row r="3091" spans="1:8">
      <c r="A3091" s="4" t="s">
        <v>6688</v>
      </c>
      <c r="B3091" s="5" t="s">
        <v>1602</v>
      </c>
      <c r="C3091" s="6" t="s">
        <v>2057</v>
      </c>
      <c r="D3091" s="6" t="s">
        <v>2058</v>
      </c>
      <c r="E3091" s="6" t="s">
        <v>3701</v>
      </c>
      <c r="F3091" s="7">
        <v>50.599999999998545</v>
      </c>
      <c r="G3091" s="7">
        <v>-91.639999999999418</v>
      </c>
      <c r="H3091" s="8">
        <v>2623.9599999999991</v>
      </c>
    </row>
    <row r="3092" spans="1:8">
      <c r="A3092" s="4" t="s">
        <v>6689</v>
      </c>
      <c r="B3092" s="5" t="s">
        <v>232</v>
      </c>
      <c r="C3092" s="6" t="s">
        <v>233</v>
      </c>
      <c r="D3092" s="6" t="s">
        <v>234</v>
      </c>
      <c r="E3092" s="6" t="s">
        <v>3439</v>
      </c>
      <c r="F3092" s="7">
        <v>-1467.3600000000006</v>
      </c>
      <c r="G3092" s="7">
        <v>-8370.0599999999977</v>
      </c>
      <c r="H3092" s="8">
        <v>-14935.440000000002</v>
      </c>
    </row>
    <row r="3093" spans="1:8">
      <c r="A3093" s="4" t="s">
        <v>6690</v>
      </c>
      <c r="B3093" s="5" t="s">
        <v>658</v>
      </c>
      <c r="C3093" s="6" t="s">
        <v>659</v>
      </c>
      <c r="D3093" s="6" t="s">
        <v>660</v>
      </c>
      <c r="E3093" s="6" t="s">
        <v>3713</v>
      </c>
      <c r="F3093" s="7">
        <v>14411.73</v>
      </c>
      <c r="G3093" s="7">
        <v>14542.83</v>
      </c>
      <c r="H3093" s="8">
        <v>17498.32</v>
      </c>
    </row>
    <row r="3094" spans="1:8">
      <c r="A3094" s="4" t="s">
        <v>6691</v>
      </c>
      <c r="B3094" s="5" t="s">
        <v>1865</v>
      </c>
      <c r="C3094" s="6" t="s">
        <v>641</v>
      </c>
      <c r="D3094" s="6" t="s">
        <v>642</v>
      </c>
      <c r="E3094" s="6" t="s">
        <v>4298</v>
      </c>
      <c r="F3094" s="7">
        <v>-3316.5800000000017</v>
      </c>
      <c r="G3094" s="7">
        <v>9078.2000000000007</v>
      </c>
      <c r="H3094" s="8">
        <v>2591.7900000000009</v>
      </c>
    </row>
    <row r="3095" spans="1:8">
      <c r="A3095" s="4" t="s">
        <v>6692</v>
      </c>
      <c r="B3095" s="5" t="s">
        <v>1390</v>
      </c>
      <c r="C3095" s="6" t="s">
        <v>641</v>
      </c>
      <c r="D3095" s="6" t="s">
        <v>642</v>
      </c>
      <c r="E3095" s="6" t="s">
        <v>4464</v>
      </c>
      <c r="F3095" s="7">
        <v>-9918.5500000000029</v>
      </c>
      <c r="G3095" s="7">
        <v>-5266.0199999999968</v>
      </c>
      <c r="H3095" s="8">
        <v>-20674.990000000005</v>
      </c>
    </row>
    <row r="3096" spans="1:8">
      <c r="A3096" s="4" t="s">
        <v>6693</v>
      </c>
      <c r="B3096" s="5" t="s">
        <v>157</v>
      </c>
      <c r="C3096" s="6" t="s">
        <v>6694</v>
      </c>
      <c r="D3096" s="6" t="s">
        <v>6695</v>
      </c>
      <c r="E3096" s="6" t="s">
        <v>2825</v>
      </c>
      <c r="F3096" s="7">
        <v>-14692.520000000004</v>
      </c>
      <c r="G3096" s="7">
        <v>-25199.570000000007</v>
      </c>
      <c r="H3096" s="8">
        <v>-7197.7200000000012</v>
      </c>
    </row>
    <row r="3097" spans="1:8">
      <c r="A3097" s="4" t="s">
        <v>6696</v>
      </c>
      <c r="B3097" s="5" t="s">
        <v>2248</v>
      </c>
      <c r="C3097" s="6" t="s">
        <v>2249</v>
      </c>
      <c r="D3097" s="6" t="s">
        <v>2250</v>
      </c>
      <c r="E3097" s="6" t="s">
        <v>6697</v>
      </c>
      <c r="F3097" s="7">
        <v>-8819.39</v>
      </c>
      <c r="G3097" s="7">
        <v>-17178.89</v>
      </c>
      <c r="H3097" s="8">
        <v>-14295.669999999998</v>
      </c>
    </row>
    <row r="3098" spans="1:8">
      <c r="A3098" s="4" t="s">
        <v>6698</v>
      </c>
      <c r="B3098" s="5" t="s">
        <v>6699</v>
      </c>
      <c r="C3098" s="6" t="s">
        <v>5509</v>
      </c>
      <c r="D3098" s="6" t="s">
        <v>5510</v>
      </c>
      <c r="E3098" s="6" t="s">
        <v>1714</v>
      </c>
      <c r="F3098" s="7">
        <v>2889.7799999999988</v>
      </c>
      <c r="G3098" s="7">
        <v>-202.34000000000015</v>
      </c>
      <c r="H3098" s="8">
        <v>26889.39</v>
      </c>
    </row>
    <row r="3099" spans="1:8">
      <c r="A3099" s="4" t="s">
        <v>6700</v>
      </c>
      <c r="B3099" s="5" t="s">
        <v>6634</v>
      </c>
      <c r="C3099" s="6" t="s">
        <v>1393</v>
      </c>
      <c r="D3099" s="6" t="s">
        <v>1394</v>
      </c>
      <c r="E3099" s="6" t="s">
        <v>2820</v>
      </c>
      <c r="F3099" s="7">
        <v>-9209.9700000000012</v>
      </c>
      <c r="G3099" s="7">
        <v>-3566.3799999999974</v>
      </c>
      <c r="H3099" s="8">
        <v>-11369.839999999997</v>
      </c>
    </row>
    <row r="3100" spans="1:8">
      <c r="A3100" s="4" t="s">
        <v>6701</v>
      </c>
      <c r="B3100" s="5" t="s">
        <v>6702</v>
      </c>
      <c r="C3100" s="6" t="s">
        <v>703</v>
      </c>
      <c r="D3100" s="6" t="s">
        <v>704</v>
      </c>
      <c r="E3100" s="6" t="s">
        <v>6703</v>
      </c>
      <c r="F3100" s="7">
        <v>-10790.870000000003</v>
      </c>
      <c r="G3100" s="7">
        <v>-12904.269999999997</v>
      </c>
      <c r="H3100" s="8">
        <v>3358.6500000000015</v>
      </c>
    </row>
    <row r="3101" spans="1:8">
      <c r="A3101" s="4" t="s">
        <v>6704</v>
      </c>
      <c r="B3101" s="5" t="s">
        <v>413</v>
      </c>
      <c r="C3101" s="6" t="s">
        <v>6705</v>
      </c>
      <c r="D3101" s="6" t="s">
        <v>6706</v>
      </c>
      <c r="E3101" s="6" t="s">
        <v>904</v>
      </c>
      <c r="F3101" s="7">
        <v>-5942.320000000007</v>
      </c>
      <c r="G3101" s="7">
        <v>-19744.97</v>
      </c>
      <c r="H3101" s="8">
        <v>-17628.25</v>
      </c>
    </row>
    <row r="3102" spans="1:8">
      <c r="A3102" s="4" t="s">
        <v>6707</v>
      </c>
      <c r="B3102" s="5" t="s">
        <v>34</v>
      </c>
      <c r="C3102" s="6" t="s">
        <v>1341</v>
      </c>
      <c r="D3102" s="6" t="s">
        <v>1342</v>
      </c>
      <c r="E3102" s="6" t="s">
        <v>6708</v>
      </c>
      <c r="F3102" s="7">
        <v>-15593.910000000003</v>
      </c>
      <c r="G3102" s="7">
        <v>-17123.190000000002</v>
      </c>
      <c r="H3102" s="8">
        <v>-22274.559999999998</v>
      </c>
    </row>
    <row r="3103" spans="1:8">
      <c r="A3103" s="4" t="s">
        <v>6709</v>
      </c>
      <c r="B3103" s="5" t="s">
        <v>120</v>
      </c>
      <c r="C3103" s="6" t="s">
        <v>5108</v>
      </c>
      <c r="D3103" s="6" t="s">
        <v>5109</v>
      </c>
      <c r="E3103" s="6" t="s">
        <v>5377</v>
      </c>
      <c r="F3103" s="7">
        <v>-3136.1900000000023</v>
      </c>
      <c r="G3103" s="7">
        <v>-10597.300000000003</v>
      </c>
      <c r="H3103" s="8">
        <v>-3868.1900000000023</v>
      </c>
    </row>
    <row r="3104" spans="1:8">
      <c r="A3104" s="4" t="s">
        <v>6710</v>
      </c>
      <c r="B3104" s="5" t="s">
        <v>34</v>
      </c>
      <c r="C3104" s="6" t="s">
        <v>1826</v>
      </c>
      <c r="D3104" s="6" t="s">
        <v>1827</v>
      </c>
      <c r="E3104" s="6" t="s">
        <v>6711</v>
      </c>
      <c r="F3104" s="7">
        <v>-31414.28</v>
      </c>
      <c r="G3104" s="7">
        <v>-1727.5599999999977</v>
      </c>
      <c r="H3104" s="8">
        <v>-9577.6699999999983</v>
      </c>
    </row>
    <row r="3105" spans="1:8">
      <c r="A3105" s="4" t="s">
        <v>6712</v>
      </c>
      <c r="B3105" s="5" t="s">
        <v>4612</v>
      </c>
      <c r="C3105" s="6" t="s">
        <v>208</v>
      </c>
      <c r="D3105" s="6" t="s">
        <v>209</v>
      </c>
      <c r="E3105" s="6" t="s">
        <v>4679</v>
      </c>
      <c r="F3105" s="7">
        <v>-10770.489999999998</v>
      </c>
      <c r="G3105" s="7">
        <v>-4689.4499999999971</v>
      </c>
      <c r="H3105" s="8">
        <v>1099.5499999999993</v>
      </c>
    </row>
    <row r="3106" spans="1:8">
      <c r="A3106" s="4" t="s">
        <v>6713</v>
      </c>
      <c r="B3106" s="5" t="s">
        <v>778</v>
      </c>
      <c r="C3106" s="6" t="s">
        <v>2955</v>
      </c>
      <c r="D3106" s="6" t="s">
        <v>2956</v>
      </c>
      <c r="E3106" s="6" t="s">
        <v>444</v>
      </c>
      <c r="F3106" s="7">
        <v>29845.9</v>
      </c>
      <c r="G3106" s="7">
        <v>-1131.119999999999</v>
      </c>
      <c r="H3106" s="8">
        <v>-4990.3600000000006</v>
      </c>
    </row>
    <row r="3107" spans="1:8">
      <c r="A3107" s="4" t="s">
        <v>6713</v>
      </c>
      <c r="B3107" s="5" t="s">
        <v>1488</v>
      </c>
      <c r="C3107" s="6" t="s">
        <v>2760</v>
      </c>
      <c r="D3107" s="6" t="s">
        <v>2761</v>
      </c>
      <c r="E3107" s="6" t="s">
        <v>2762</v>
      </c>
      <c r="F3107" s="7">
        <v>-115.86000000000058</v>
      </c>
      <c r="G3107" s="7">
        <v>-1131.119999999999</v>
      </c>
      <c r="H3107" s="8">
        <v>-4990.3600000000006</v>
      </c>
    </row>
    <row r="3108" spans="1:8">
      <c r="A3108" s="4" t="s">
        <v>6714</v>
      </c>
      <c r="B3108" s="5" t="s">
        <v>281</v>
      </c>
      <c r="C3108" s="6" t="s">
        <v>141</v>
      </c>
      <c r="D3108" s="6" t="s">
        <v>142</v>
      </c>
      <c r="E3108" s="6" t="s">
        <v>4404</v>
      </c>
      <c r="F3108" s="7">
        <v>-13234.809999999998</v>
      </c>
      <c r="G3108" s="7">
        <v>-2481.9100000000035</v>
      </c>
      <c r="H3108" s="8">
        <v>-4906.0599999999977</v>
      </c>
    </row>
    <row r="3109" spans="1:8">
      <c r="A3109" s="4" t="s">
        <v>6715</v>
      </c>
      <c r="B3109" s="5" t="s">
        <v>50</v>
      </c>
      <c r="C3109" s="6" t="s">
        <v>320</v>
      </c>
      <c r="D3109" s="6" t="s">
        <v>321</v>
      </c>
      <c r="E3109" s="6" t="s">
        <v>1731</v>
      </c>
      <c r="F3109" s="7">
        <v>1793.6699999999983</v>
      </c>
      <c r="G3109" s="7">
        <v>981.69000000000233</v>
      </c>
      <c r="H3109" s="8">
        <v>46795.68</v>
      </c>
    </row>
    <row r="3110" spans="1:8">
      <c r="A3110" s="4" t="s">
        <v>6716</v>
      </c>
      <c r="B3110" s="5" t="s">
        <v>281</v>
      </c>
      <c r="C3110" s="6" t="s">
        <v>194</v>
      </c>
      <c r="D3110" s="6" t="s">
        <v>195</v>
      </c>
      <c r="E3110" s="6" t="s">
        <v>3929</v>
      </c>
      <c r="F3110" s="7">
        <v>-31202.520000000004</v>
      </c>
      <c r="G3110" s="7">
        <v>-35929.630000000005</v>
      </c>
      <c r="H3110" s="8">
        <v>24706.639999999999</v>
      </c>
    </row>
    <row r="3111" spans="1:8">
      <c r="A3111" s="4" t="s">
        <v>6717</v>
      </c>
      <c r="B3111" s="5" t="s">
        <v>6718</v>
      </c>
      <c r="C3111" s="6" t="s">
        <v>1243</v>
      </c>
      <c r="D3111" s="6" t="s">
        <v>1244</v>
      </c>
      <c r="E3111" s="6" t="s">
        <v>562</v>
      </c>
      <c r="F3111" s="7">
        <v>5211.6200000000026</v>
      </c>
      <c r="G3111" s="7">
        <v>-421.7400000000016</v>
      </c>
      <c r="H3111" s="8">
        <v>2218.1100000000006</v>
      </c>
    </row>
    <row r="3112" spans="1:8">
      <c r="A3112" s="4" t="s">
        <v>6719</v>
      </c>
      <c r="B3112" s="5" t="s">
        <v>1505</v>
      </c>
      <c r="C3112" s="6" t="s">
        <v>6720</v>
      </c>
      <c r="D3112" s="6" t="s">
        <v>6721</v>
      </c>
      <c r="E3112" s="6" t="s">
        <v>6722</v>
      </c>
      <c r="F3112" s="7">
        <v>30.180000000000291</v>
      </c>
      <c r="G3112" s="7">
        <v>-171.69000000000233</v>
      </c>
      <c r="H3112" s="8">
        <v>7221.1600000000035</v>
      </c>
    </row>
    <row r="3113" spans="1:8">
      <c r="A3113" s="4" t="s">
        <v>6723</v>
      </c>
      <c r="B3113" s="5" t="s">
        <v>413</v>
      </c>
      <c r="C3113" s="6" t="s">
        <v>2019</v>
      </c>
      <c r="D3113" s="6" t="s">
        <v>2020</v>
      </c>
      <c r="E3113" s="6" t="s">
        <v>1976</v>
      </c>
      <c r="F3113" s="7">
        <v>557.97000000000116</v>
      </c>
      <c r="G3113" s="7">
        <v>-27626.380000000005</v>
      </c>
      <c r="H3113" s="8">
        <v>-49070.41</v>
      </c>
    </row>
    <row r="3114" spans="1:8">
      <c r="A3114" s="4" t="s">
        <v>6724</v>
      </c>
      <c r="B3114" s="5" t="s">
        <v>1488</v>
      </c>
      <c r="C3114" s="6" t="s">
        <v>3535</v>
      </c>
      <c r="D3114" s="6" t="s">
        <v>3536</v>
      </c>
      <c r="E3114" s="6" t="s">
        <v>574</v>
      </c>
      <c r="F3114" s="7">
        <v>-736.34999999999854</v>
      </c>
      <c r="G3114" s="7">
        <v>-1211.4300000000003</v>
      </c>
      <c r="H3114" s="8">
        <v>-149.66999999999825</v>
      </c>
    </row>
    <row r="3115" spans="1:8">
      <c r="A3115" s="4" t="s">
        <v>6725</v>
      </c>
      <c r="B3115" s="5" t="s">
        <v>120</v>
      </c>
      <c r="C3115" s="6" t="s">
        <v>472</v>
      </c>
      <c r="D3115" s="6" t="s">
        <v>473</v>
      </c>
      <c r="E3115" s="6" t="s">
        <v>6726</v>
      </c>
      <c r="F3115" s="7">
        <v>-9134.36</v>
      </c>
      <c r="G3115" s="7">
        <v>-14661.509999999995</v>
      </c>
      <c r="H3115" s="8">
        <v>-9967.4799999999959</v>
      </c>
    </row>
    <row r="3116" spans="1:8">
      <c r="A3116" s="4" t="s">
        <v>6727</v>
      </c>
      <c r="B3116" s="5" t="s">
        <v>1724</v>
      </c>
      <c r="C3116" s="6" t="s">
        <v>3843</v>
      </c>
      <c r="D3116" s="6" t="s">
        <v>3844</v>
      </c>
      <c r="E3116" s="6" t="s">
        <v>6728</v>
      </c>
      <c r="F3116" s="7">
        <v>1871.8399999999965</v>
      </c>
      <c r="G3116" s="7">
        <v>3598.7799999999988</v>
      </c>
      <c r="H3116" s="8">
        <v>-2403.3800000000047</v>
      </c>
    </row>
    <row r="3117" spans="1:8">
      <c r="A3117" s="4" t="s">
        <v>6729</v>
      </c>
      <c r="B3117" s="5" t="s">
        <v>1143</v>
      </c>
      <c r="C3117" s="6" t="s">
        <v>1946</v>
      </c>
      <c r="D3117" s="6" t="s">
        <v>1947</v>
      </c>
      <c r="E3117" s="6" t="s">
        <v>6730</v>
      </c>
      <c r="F3117" s="7">
        <v>43.599999999998545</v>
      </c>
      <c r="G3117" s="7">
        <v>-360.97000000000116</v>
      </c>
      <c r="H3117" s="8">
        <v>1532.0800000000017</v>
      </c>
    </row>
    <row r="3118" spans="1:8">
      <c r="A3118" s="4" t="s">
        <v>6731</v>
      </c>
      <c r="B3118" s="5" t="s">
        <v>858</v>
      </c>
      <c r="C3118" s="6" t="s">
        <v>576</v>
      </c>
      <c r="D3118" s="6" t="s">
        <v>577</v>
      </c>
      <c r="E3118" s="6" t="s">
        <v>6732</v>
      </c>
      <c r="F3118" s="7">
        <v>1941.0200000000041</v>
      </c>
      <c r="G3118" s="7">
        <v>-306.44999999999709</v>
      </c>
      <c r="H3118" s="8">
        <v>1644.8000000000029</v>
      </c>
    </row>
    <row r="3119" spans="1:8">
      <c r="A3119" s="4" t="s">
        <v>6733</v>
      </c>
      <c r="B3119" s="5" t="s">
        <v>808</v>
      </c>
      <c r="C3119" s="6" t="s">
        <v>1082</v>
      </c>
      <c r="D3119" s="6" t="s">
        <v>1083</v>
      </c>
      <c r="E3119" s="6" t="s">
        <v>2452</v>
      </c>
      <c r="F3119" s="7">
        <v>6096.260000000002</v>
      </c>
      <c r="G3119" s="7">
        <v>4758.6100000000006</v>
      </c>
      <c r="H3119" s="8">
        <v>29994</v>
      </c>
    </row>
    <row r="3120" spans="1:8">
      <c r="A3120" s="4" t="s">
        <v>6734</v>
      </c>
      <c r="B3120" s="5" t="s">
        <v>212</v>
      </c>
      <c r="C3120" s="6" t="s">
        <v>1033</v>
      </c>
      <c r="D3120" s="6" t="s">
        <v>1034</v>
      </c>
      <c r="E3120" s="6" t="s">
        <v>1169</v>
      </c>
      <c r="F3120" s="7">
        <v>2646.7299999999959</v>
      </c>
      <c r="G3120" s="7">
        <v>-754.16999999999825</v>
      </c>
      <c r="H3120" s="8">
        <v>847.76000000000204</v>
      </c>
    </row>
    <row r="3121" spans="1:8">
      <c r="A3121" s="4" t="s">
        <v>6735</v>
      </c>
      <c r="B3121" s="5" t="s">
        <v>433</v>
      </c>
      <c r="C3121" s="6" t="s">
        <v>3482</v>
      </c>
      <c r="D3121" s="6" t="s">
        <v>3483</v>
      </c>
      <c r="E3121" s="6" t="s">
        <v>5640</v>
      </c>
      <c r="F3121" s="7">
        <v>-1492.4400000000023</v>
      </c>
      <c r="G3121" s="7">
        <v>912.44000000000233</v>
      </c>
      <c r="H3121" s="8">
        <v>622.7100000000064</v>
      </c>
    </row>
    <row r="3122" spans="1:8">
      <c r="A3122" s="4" t="s">
        <v>6736</v>
      </c>
      <c r="B3122" s="5" t="s">
        <v>413</v>
      </c>
      <c r="C3122" s="6" t="s">
        <v>1164</v>
      </c>
      <c r="D3122" s="6" t="s">
        <v>1165</v>
      </c>
      <c r="E3122" s="6" t="s">
        <v>478</v>
      </c>
      <c r="F3122" s="7">
        <v>-4949.3300000000017</v>
      </c>
      <c r="G3122" s="7">
        <v>-12092</v>
      </c>
      <c r="H3122" s="8">
        <v>-11054.929999999993</v>
      </c>
    </row>
    <row r="3123" spans="1:8">
      <c r="A3123" s="4" t="s">
        <v>6737</v>
      </c>
      <c r="B3123" s="5" t="s">
        <v>413</v>
      </c>
      <c r="C3123" s="6" t="s">
        <v>175</v>
      </c>
      <c r="D3123" s="6" t="s">
        <v>176</v>
      </c>
      <c r="E3123" s="6" t="s">
        <v>596</v>
      </c>
      <c r="F3123" s="7">
        <v>-2089.2099999999991</v>
      </c>
      <c r="G3123" s="7">
        <v>1210.6800000000003</v>
      </c>
      <c r="H3123" s="8">
        <v>37320</v>
      </c>
    </row>
    <row r="3124" spans="1:8">
      <c r="A3124" s="4" t="s">
        <v>6738</v>
      </c>
      <c r="B3124" s="5" t="s">
        <v>120</v>
      </c>
      <c r="C3124" s="6" t="s">
        <v>2205</v>
      </c>
      <c r="D3124" s="6" t="s">
        <v>2206</v>
      </c>
      <c r="E3124" s="6" t="s">
        <v>3564</v>
      </c>
      <c r="F3124" s="7">
        <v>2725.1399999999994</v>
      </c>
      <c r="G3124" s="7">
        <v>-1293.1100000000006</v>
      </c>
      <c r="H3124" s="8">
        <v>-4639.6499999999942</v>
      </c>
    </row>
    <row r="3125" spans="1:8">
      <c r="A3125" s="4" t="s">
        <v>6739</v>
      </c>
      <c r="B3125" s="5" t="s">
        <v>6740</v>
      </c>
      <c r="C3125" s="6" t="s">
        <v>1987</v>
      </c>
      <c r="D3125" s="6" t="s">
        <v>1988</v>
      </c>
      <c r="E3125" s="6" t="s">
        <v>6741</v>
      </c>
      <c r="F3125" s="7">
        <v>65.339999999996508</v>
      </c>
      <c r="G3125" s="7">
        <v>1571.7700000000041</v>
      </c>
      <c r="H3125" s="8">
        <v>1036.5599999999977</v>
      </c>
    </row>
    <row r="3126" spans="1:8">
      <c r="A3126" s="4" t="s">
        <v>6742</v>
      </c>
      <c r="B3126" s="5" t="s">
        <v>1299</v>
      </c>
      <c r="C3126" s="6" t="s">
        <v>476</v>
      </c>
      <c r="D3126" s="6" t="s">
        <v>477</v>
      </c>
      <c r="E3126" s="6" t="s">
        <v>2414</v>
      </c>
      <c r="F3126" s="7">
        <v>-23903.890000000014</v>
      </c>
      <c r="G3126" s="7">
        <v>-12453.809999999998</v>
      </c>
      <c r="H3126" s="8">
        <v>-16181.039999999994</v>
      </c>
    </row>
    <row r="3127" spans="1:8">
      <c r="A3127" s="4" t="s">
        <v>6743</v>
      </c>
      <c r="B3127" s="5" t="s">
        <v>6744</v>
      </c>
      <c r="C3127" s="6" t="s">
        <v>6745</v>
      </c>
      <c r="D3127" s="6" t="s">
        <v>6746</v>
      </c>
      <c r="E3127" s="6" t="s">
        <v>3345</v>
      </c>
      <c r="F3127" s="7">
        <v>-18459.169999999998</v>
      </c>
      <c r="G3127" s="7">
        <v>-23024.83</v>
      </c>
      <c r="H3127" s="8">
        <v>-6081.239999999998</v>
      </c>
    </row>
    <row r="3128" spans="1:8">
      <c r="A3128" s="4" t="s">
        <v>6747</v>
      </c>
      <c r="B3128" s="5" t="s">
        <v>2696</v>
      </c>
      <c r="C3128" s="6" t="s">
        <v>608</v>
      </c>
      <c r="D3128" s="6" t="s">
        <v>609</v>
      </c>
      <c r="E3128" s="6" t="s">
        <v>2443</v>
      </c>
      <c r="F3128" s="7">
        <v>-15711.929999999993</v>
      </c>
      <c r="G3128" s="7">
        <v>-11326.520000000004</v>
      </c>
      <c r="H3128" s="8">
        <v>-8396.86</v>
      </c>
    </row>
    <row r="3129" spans="1:8">
      <c r="A3129" s="4" t="s">
        <v>6748</v>
      </c>
      <c r="B3129" s="5" t="s">
        <v>120</v>
      </c>
      <c r="C3129" s="6" t="s">
        <v>5136</v>
      </c>
      <c r="D3129" s="6" t="s">
        <v>5137</v>
      </c>
      <c r="E3129" s="6" t="s">
        <v>2877</v>
      </c>
      <c r="F3129" s="7">
        <v>-15542.770000000004</v>
      </c>
      <c r="G3129" s="7">
        <v>-13591.380000000005</v>
      </c>
      <c r="H3129" s="8">
        <v>-21152.440000000002</v>
      </c>
    </row>
    <row r="3130" spans="1:8">
      <c r="A3130" s="4" t="s">
        <v>6749</v>
      </c>
      <c r="B3130" s="5" t="s">
        <v>6750</v>
      </c>
      <c r="C3130" s="6" t="s">
        <v>589</v>
      </c>
      <c r="D3130" s="6" t="s">
        <v>590</v>
      </c>
      <c r="E3130" s="6" t="s">
        <v>3153</v>
      </c>
      <c r="F3130" s="7">
        <v>6967.75</v>
      </c>
      <c r="G3130" s="7">
        <v>1414.5899999999965</v>
      </c>
      <c r="H3130" s="8">
        <v>73615.38</v>
      </c>
    </row>
    <row r="3131" spans="1:8">
      <c r="A3131" s="4" t="s">
        <v>6751</v>
      </c>
      <c r="B3131" s="5" t="s">
        <v>4827</v>
      </c>
      <c r="C3131" s="6" t="s">
        <v>1070</v>
      </c>
      <c r="D3131" s="6" t="s">
        <v>1071</v>
      </c>
      <c r="E3131" s="6" t="s">
        <v>6752</v>
      </c>
      <c r="F3131" s="7">
        <v>-2777</v>
      </c>
      <c r="G3131" s="7">
        <v>-1422.4400000000023</v>
      </c>
      <c r="H3131" s="8">
        <v>-1315.5800000000017</v>
      </c>
    </row>
    <row r="3132" spans="1:8">
      <c r="A3132" s="4" t="s">
        <v>6753</v>
      </c>
      <c r="B3132" s="5" t="s">
        <v>808</v>
      </c>
      <c r="C3132" s="6" t="s">
        <v>725</v>
      </c>
      <c r="D3132" s="6" t="s">
        <v>726</v>
      </c>
      <c r="E3132" s="6" t="s">
        <v>6754</v>
      </c>
      <c r="F3132" s="7">
        <v>6314.3099999999977</v>
      </c>
      <c r="G3132" s="7">
        <v>4440.3499999999985</v>
      </c>
      <c r="H3132" s="8">
        <v>4264.0200000000004</v>
      </c>
    </row>
    <row r="3133" spans="1:8">
      <c r="A3133" s="4" t="s">
        <v>6755</v>
      </c>
      <c r="B3133" s="5" t="s">
        <v>740</v>
      </c>
      <c r="C3133" s="6" t="s">
        <v>741</v>
      </c>
      <c r="D3133" s="6" t="s">
        <v>742</v>
      </c>
      <c r="E3133" s="6" t="s">
        <v>781</v>
      </c>
      <c r="F3133" s="7">
        <v>3415.3899999999994</v>
      </c>
      <c r="G3133" s="7">
        <v>-182.55999999999767</v>
      </c>
      <c r="H3133" s="8">
        <v>1692.6399999999994</v>
      </c>
    </row>
    <row r="3134" spans="1:8">
      <c r="A3134" s="4" t="s">
        <v>6756</v>
      </c>
      <c r="B3134" s="5" t="s">
        <v>2780</v>
      </c>
      <c r="C3134" s="6" t="s">
        <v>3163</v>
      </c>
      <c r="D3134" s="6" t="s">
        <v>3164</v>
      </c>
      <c r="E3134" s="6" t="s">
        <v>4541</v>
      </c>
      <c r="F3134" s="7">
        <v>-412.44999999999709</v>
      </c>
      <c r="G3134" s="7">
        <v>265.13999999999942</v>
      </c>
      <c r="H3134" s="8">
        <v>1279.6299999999974</v>
      </c>
    </row>
    <row r="3135" spans="1:8">
      <c r="A3135" s="4" t="s">
        <v>6757</v>
      </c>
      <c r="B3135" s="5" t="s">
        <v>1813</v>
      </c>
      <c r="C3135" s="6" t="s">
        <v>664</v>
      </c>
      <c r="D3135" s="6" t="s">
        <v>665</v>
      </c>
      <c r="E3135" s="6" t="s">
        <v>3585</v>
      </c>
      <c r="F3135" s="7">
        <v>-17318.29</v>
      </c>
      <c r="G3135" s="7">
        <v>-15970.449999999997</v>
      </c>
      <c r="H3135" s="8">
        <v>-8400.93</v>
      </c>
    </row>
    <row r="3136" spans="1:8">
      <c r="A3136" s="4" t="s">
        <v>6758</v>
      </c>
      <c r="B3136" s="5" t="s">
        <v>2027</v>
      </c>
      <c r="C3136" s="6" t="s">
        <v>5456</v>
      </c>
      <c r="D3136" s="6" t="s">
        <v>5457</v>
      </c>
      <c r="E3136" s="6" t="s">
        <v>1166</v>
      </c>
      <c r="F3136" s="7">
        <v>-9954.2700000000041</v>
      </c>
      <c r="G3136" s="7">
        <v>-3875.9799999999959</v>
      </c>
      <c r="H3136" s="8">
        <v>-5787.3099999999977</v>
      </c>
    </row>
    <row r="3137" spans="1:8">
      <c r="A3137" s="4" t="s">
        <v>6759</v>
      </c>
      <c r="B3137" s="5" t="s">
        <v>3703</v>
      </c>
      <c r="C3137" s="6" t="s">
        <v>146</v>
      </c>
      <c r="D3137" s="6" t="s">
        <v>147</v>
      </c>
      <c r="E3137" s="6" t="s">
        <v>4182</v>
      </c>
      <c r="F3137" s="7">
        <v>-18039.550000000003</v>
      </c>
      <c r="G3137" s="7">
        <v>-13185.410000000003</v>
      </c>
      <c r="H3137" s="8">
        <v>-16606.839999999997</v>
      </c>
    </row>
    <row r="3138" spans="1:8">
      <c r="A3138" s="4" t="s">
        <v>6760</v>
      </c>
      <c r="B3138" s="5" t="s">
        <v>413</v>
      </c>
      <c r="C3138" s="6" t="s">
        <v>1753</v>
      </c>
      <c r="D3138" s="6" t="s">
        <v>1754</v>
      </c>
      <c r="E3138" s="6" t="s">
        <v>3307</v>
      </c>
      <c r="F3138" s="7">
        <v>-10774.720000000001</v>
      </c>
      <c r="G3138" s="7">
        <v>-7713.8899999999994</v>
      </c>
      <c r="H3138" s="8">
        <v>-11046.399999999994</v>
      </c>
    </row>
    <row r="3139" spans="1:8">
      <c r="A3139" s="4" t="s">
        <v>6761</v>
      </c>
      <c r="B3139" s="5" t="s">
        <v>115</v>
      </c>
      <c r="C3139" s="6" t="s">
        <v>194</v>
      </c>
      <c r="D3139" s="6" t="s">
        <v>195</v>
      </c>
      <c r="E3139" s="6" t="s">
        <v>6762</v>
      </c>
      <c r="F3139" s="7">
        <v>-2352.4600000000064</v>
      </c>
      <c r="G3139" s="7">
        <v>-851.22999999999593</v>
      </c>
      <c r="H3139" s="8">
        <v>3294.0099999999948</v>
      </c>
    </row>
    <row r="3140" spans="1:8">
      <c r="A3140" s="4" t="s">
        <v>6763</v>
      </c>
      <c r="B3140" s="5" t="s">
        <v>3188</v>
      </c>
      <c r="C3140" s="6" t="s">
        <v>1872</v>
      </c>
      <c r="D3140" s="6" t="s">
        <v>1873</v>
      </c>
      <c r="E3140" s="6" t="s">
        <v>1326</v>
      </c>
      <c r="F3140" s="7">
        <v>-2932.5</v>
      </c>
      <c r="G3140" s="7">
        <v>-236.38000000000466</v>
      </c>
      <c r="H3140" s="8">
        <v>-1486.2599999999948</v>
      </c>
    </row>
    <row r="3141" spans="1:8">
      <c r="A3141" s="4" t="s">
        <v>6764</v>
      </c>
      <c r="B3141" s="5" t="s">
        <v>1573</v>
      </c>
      <c r="C3141" s="6" t="s">
        <v>985</v>
      </c>
      <c r="D3141" s="6" t="s">
        <v>986</v>
      </c>
      <c r="E3141" s="6" t="s">
        <v>6765</v>
      </c>
      <c r="F3141" s="7">
        <v>-374</v>
      </c>
      <c r="G3141" s="7">
        <v>-376.55000000000291</v>
      </c>
      <c r="H3141" s="8">
        <v>539.09999999999854</v>
      </c>
    </row>
    <row r="3142" spans="1:8">
      <c r="A3142" s="4" t="s">
        <v>6766</v>
      </c>
      <c r="B3142" s="5" t="s">
        <v>120</v>
      </c>
      <c r="C3142" s="6" t="s">
        <v>1405</v>
      </c>
      <c r="D3142" s="6" t="s">
        <v>1406</v>
      </c>
      <c r="E3142" s="6" t="s">
        <v>6767</v>
      </c>
      <c r="F3142" s="7">
        <v>-3605.4199999999983</v>
      </c>
      <c r="G3142" s="7">
        <v>-6172.7799999999988</v>
      </c>
      <c r="H3142" s="8">
        <v>17878.919999999998</v>
      </c>
    </row>
    <row r="3143" spans="1:8">
      <c r="A3143" s="4" t="s">
        <v>6768</v>
      </c>
      <c r="B3143" s="5" t="s">
        <v>2169</v>
      </c>
      <c r="C3143" s="6" t="s">
        <v>1024</v>
      </c>
      <c r="D3143" s="6" t="s">
        <v>1025</v>
      </c>
      <c r="E3143" s="6" t="s">
        <v>6769</v>
      </c>
      <c r="F3143" s="7">
        <v>-20308.649999999994</v>
      </c>
      <c r="G3143" s="7">
        <v>-15418.460000000006</v>
      </c>
      <c r="H3143" s="8">
        <v>-514.33999999999651</v>
      </c>
    </row>
    <row r="3144" spans="1:8">
      <c r="A3144" s="4" t="s">
        <v>6770</v>
      </c>
      <c r="B3144" s="5" t="s">
        <v>966</v>
      </c>
      <c r="C3144" s="6" t="s">
        <v>1625</v>
      </c>
      <c r="D3144" s="6" t="s">
        <v>1626</v>
      </c>
      <c r="E3144" s="6" t="s">
        <v>1086</v>
      </c>
      <c r="F3144" s="7">
        <v>11347.879999999997</v>
      </c>
      <c r="G3144" s="7">
        <v>-1029.6399999999994</v>
      </c>
      <c r="H3144" s="8">
        <v>-8067.0999999999985</v>
      </c>
    </row>
    <row r="3145" spans="1:8">
      <c r="A3145" s="4" t="s">
        <v>6771</v>
      </c>
      <c r="B3145" s="5" t="s">
        <v>157</v>
      </c>
      <c r="C3145" s="6" t="s">
        <v>366</v>
      </c>
      <c r="D3145" s="6" t="s">
        <v>367</v>
      </c>
      <c r="E3145" s="6" t="s">
        <v>6772</v>
      </c>
      <c r="F3145" s="7">
        <v>-5323.3899999999994</v>
      </c>
      <c r="G3145" s="7">
        <v>8925.510000000002</v>
      </c>
      <c r="H3145" s="8">
        <v>48971</v>
      </c>
    </row>
    <row r="3146" spans="1:8">
      <c r="A3146" s="4" t="s">
        <v>6773</v>
      </c>
      <c r="B3146" s="5" t="s">
        <v>413</v>
      </c>
      <c r="C3146" s="6" t="s">
        <v>3657</v>
      </c>
      <c r="D3146" s="6" t="s">
        <v>3658</v>
      </c>
      <c r="E3146" s="6" t="s">
        <v>270</v>
      </c>
      <c r="F3146" s="7">
        <v>3697.6900000000023</v>
      </c>
      <c r="G3146" s="7">
        <v>824.88999999999942</v>
      </c>
      <c r="H3146" s="8">
        <v>-1093.1300000000047</v>
      </c>
    </row>
    <row r="3147" spans="1:8">
      <c r="A3147" s="4" t="s">
        <v>6774</v>
      </c>
      <c r="B3147" s="5" t="s">
        <v>100</v>
      </c>
      <c r="C3147" s="6" t="s">
        <v>6775</v>
      </c>
      <c r="D3147" s="6" t="s">
        <v>6776</v>
      </c>
      <c r="E3147" s="6" t="s">
        <v>6777</v>
      </c>
      <c r="F3147" s="7">
        <v>-747.23999999999796</v>
      </c>
      <c r="G3147" s="7">
        <v>-222.87999999999738</v>
      </c>
      <c r="H3147" s="8">
        <v>524.5199999999968</v>
      </c>
    </row>
    <row r="3148" spans="1:8">
      <c r="A3148" s="4" t="s">
        <v>6778</v>
      </c>
      <c r="B3148" s="5" t="s">
        <v>157</v>
      </c>
      <c r="C3148" s="6" t="s">
        <v>560</v>
      </c>
      <c r="D3148" s="6" t="s">
        <v>561</v>
      </c>
      <c r="E3148" s="6" t="s">
        <v>6779</v>
      </c>
      <c r="F3148" s="7">
        <v>-22973.210000000006</v>
      </c>
      <c r="G3148" s="7">
        <v>-26612.210000000006</v>
      </c>
      <c r="H3148" s="8">
        <v>-21943.240000000005</v>
      </c>
    </row>
    <row r="3149" spans="1:8">
      <c r="A3149" s="4" t="s">
        <v>6780</v>
      </c>
      <c r="B3149" s="5" t="s">
        <v>2160</v>
      </c>
      <c r="C3149" s="6" t="s">
        <v>6781</v>
      </c>
      <c r="D3149" s="6" t="s">
        <v>6782</v>
      </c>
      <c r="E3149" s="6" t="s">
        <v>6783</v>
      </c>
      <c r="F3149" s="7">
        <v>2662.3099999999977</v>
      </c>
      <c r="G3149" s="7">
        <v>11967.699999999997</v>
      </c>
      <c r="H3149" s="8">
        <v>70000</v>
      </c>
    </row>
    <row r="3150" spans="1:8">
      <c r="A3150" s="4" t="s">
        <v>6784</v>
      </c>
      <c r="B3150" s="5" t="s">
        <v>1573</v>
      </c>
      <c r="C3150" s="6" t="s">
        <v>10</v>
      </c>
      <c r="D3150" s="6" t="s">
        <v>11</v>
      </c>
      <c r="E3150" s="6" t="s">
        <v>811</v>
      </c>
      <c r="F3150" s="7">
        <v>-343.73999999999796</v>
      </c>
      <c r="G3150" s="7">
        <v>-730.52999999999884</v>
      </c>
      <c r="H3150" s="8">
        <v>699.27999999999884</v>
      </c>
    </row>
    <row r="3151" spans="1:8">
      <c r="A3151" s="4" t="s">
        <v>6785</v>
      </c>
      <c r="B3151" s="5" t="s">
        <v>693</v>
      </c>
      <c r="C3151" s="6" t="s">
        <v>2057</v>
      </c>
      <c r="D3151" s="6" t="s">
        <v>2058</v>
      </c>
      <c r="E3151" s="6" t="s">
        <v>6786</v>
      </c>
      <c r="F3151" s="7">
        <v>-3078.1399999999994</v>
      </c>
      <c r="G3151" s="7">
        <v>-7403.2200000000012</v>
      </c>
      <c r="H3151" s="8">
        <v>-320.26000000000204</v>
      </c>
    </row>
    <row r="3152" spans="1:8">
      <c r="A3152" s="4" t="s">
        <v>6787</v>
      </c>
      <c r="B3152" s="5" t="s">
        <v>100</v>
      </c>
      <c r="C3152" s="6" t="s">
        <v>4525</v>
      </c>
      <c r="D3152" s="6" t="s">
        <v>4526</v>
      </c>
      <c r="E3152" s="6" t="s">
        <v>2402</v>
      </c>
      <c r="F3152" s="7">
        <v>-20983.75</v>
      </c>
      <c r="G3152" s="7">
        <v>-25178.959999999999</v>
      </c>
      <c r="H3152" s="8">
        <v>-22409.160000000003</v>
      </c>
    </row>
    <row r="3153" spans="1:8">
      <c r="A3153" s="4" t="s">
        <v>6788</v>
      </c>
      <c r="B3153" s="5" t="s">
        <v>65</v>
      </c>
      <c r="C3153" s="6" t="s">
        <v>66</v>
      </c>
      <c r="D3153" s="6" t="s">
        <v>67</v>
      </c>
      <c r="E3153" s="6" t="s">
        <v>6789</v>
      </c>
      <c r="F3153" s="7">
        <v>-2493.8000000000029</v>
      </c>
      <c r="G3153" s="7">
        <v>707.36000000000058</v>
      </c>
      <c r="H3153" s="8">
        <v>-1708.010000000002</v>
      </c>
    </row>
    <row r="3154" spans="1:8">
      <c r="A3154" s="4" t="s">
        <v>6790</v>
      </c>
      <c r="B3154" s="5" t="s">
        <v>629</v>
      </c>
      <c r="C3154" s="6" t="s">
        <v>1631</v>
      </c>
      <c r="D3154" s="6" t="s">
        <v>1632</v>
      </c>
      <c r="E3154" s="6" t="s">
        <v>3201</v>
      </c>
      <c r="F3154" s="7">
        <v>269.77999999999884</v>
      </c>
      <c r="G3154" s="7">
        <v>1326.8899999999994</v>
      </c>
      <c r="H3154" s="8">
        <v>1486.4199999999983</v>
      </c>
    </row>
    <row r="3155" spans="1:8">
      <c r="A3155" s="4" t="s">
        <v>6791</v>
      </c>
      <c r="B3155" s="5" t="s">
        <v>19</v>
      </c>
      <c r="C3155" s="6" t="s">
        <v>1712</v>
      </c>
      <c r="D3155" s="6" t="s">
        <v>1713</v>
      </c>
      <c r="E3155" s="6" t="s">
        <v>6792</v>
      </c>
      <c r="F3155" s="7">
        <v>22605.089999999997</v>
      </c>
      <c r="G3155" s="7">
        <v>2931.5800000000017</v>
      </c>
      <c r="H3155" s="8">
        <v>2160.3000000000029</v>
      </c>
    </row>
    <row r="3156" spans="1:8">
      <c r="A3156" s="4" t="s">
        <v>6793</v>
      </c>
      <c r="B3156" s="5" t="s">
        <v>267</v>
      </c>
      <c r="C3156" s="6" t="s">
        <v>1483</v>
      </c>
      <c r="D3156" s="6" t="s">
        <v>1484</v>
      </c>
      <c r="E3156" s="6" t="s">
        <v>683</v>
      </c>
      <c r="F3156" s="7">
        <v>-2429.8099999999977</v>
      </c>
      <c r="G3156" s="7">
        <v>-2119.7899999999936</v>
      </c>
      <c r="H3156" s="8">
        <v>-520.02999999999884</v>
      </c>
    </row>
    <row r="3157" spans="1:8">
      <c r="A3157" s="4" t="s">
        <v>6794</v>
      </c>
      <c r="B3157" s="5" t="s">
        <v>6795</v>
      </c>
      <c r="C3157" s="6" t="s">
        <v>664</v>
      </c>
      <c r="D3157" s="6" t="s">
        <v>665</v>
      </c>
      <c r="E3157" s="6" t="s">
        <v>6796</v>
      </c>
      <c r="F3157" s="7">
        <v>-1501.0800000000017</v>
      </c>
      <c r="G3157" s="7">
        <v>-187.47999999999593</v>
      </c>
      <c r="H3157" s="8">
        <v>-382.77999999999884</v>
      </c>
    </row>
    <row r="3158" spans="1:8">
      <c r="A3158" s="4" t="s">
        <v>6797</v>
      </c>
      <c r="B3158" s="5" t="s">
        <v>1426</v>
      </c>
      <c r="C3158" s="6" t="s">
        <v>1024</v>
      </c>
      <c r="D3158" s="6" t="s">
        <v>1025</v>
      </c>
      <c r="E3158" s="6" t="s">
        <v>6798</v>
      </c>
      <c r="F3158" s="7">
        <v>-2371.010000000002</v>
      </c>
      <c r="G3158" s="7">
        <v>-7305.6100000000006</v>
      </c>
      <c r="H3158" s="8">
        <v>26032.86</v>
      </c>
    </row>
    <row r="3159" spans="1:8">
      <c r="A3159" s="4" t="s">
        <v>6799</v>
      </c>
      <c r="B3159" s="5" t="s">
        <v>6800</v>
      </c>
      <c r="C3159" s="6" t="s">
        <v>3163</v>
      </c>
      <c r="D3159" s="6" t="s">
        <v>3164</v>
      </c>
      <c r="E3159" s="6" t="s">
        <v>6801</v>
      </c>
      <c r="F3159" s="7">
        <v>-2196.1300000000047</v>
      </c>
      <c r="G3159" s="7">
        <v>-300.22999999999593</v>
      </c>
      <c r="H3159" s="8">
        <v>-749.60000000000582</v>
      </c>
    </row>
    <row r="3160" spans="1:8">
      <c r="A3160" s="4" t="s">
        <v>6802</v>
      </c>
      <c r="B3160" s="5" t="s">
        <v>413</v>
      </c>
      <c r="C3160" s="6" t="s">
        <v>3395</v>
      </c>
      <c r="D3160" s="6" t="s">
        <v>3396</v>
      </c>
      <c r="E3160" s="6" t="s">
        <v>1330</v>
      </c>
      <c r="F3160" s="7">
        <v>21621.85</v>
      </c>
      <c r="G3160" s="7">
        <v>1538.0500000000029</v>
      </c>
      <c r="H3160" s="8">
        <v>-1893</v>
      </c>
    </row>
    <row r="3161" spans="1:8">
      <c r="A3161" s="4" t="s">
        <v>6803</v>
      </c>
      <c r="B3161" s="5" t="s">
        <v>120</v>
      </c>
      <c r="C3161" s="6" t="s">
        <v>349</v>
      </c>
      <c r="D3161" s="6" t="s">
        <v>350</v>
      </c>
      <c r="E3161" s="6" t="s">
        <v>6804</v>
      </c>
      <c r="F3161" s="7">
        <v>8289.86</v>
      </c>
      <c r="G3161" s="7">
        <v>-5193.68</v>
      </c>
      <c r="H3161" s="8">
        <v>-1178.739999999998</v>
      </c>
    </row>
    <row r="3162" spans="1:8">
      <c r="A3162" s="4" t="s">
        <v>6805</v>
      </c>
      <c r="B3162" s="5" t="s">
        <v>5743</v>
      </c>
      <c r="C3162" s="6" t="s">
        <v>288</v>
      </c>
      <c r="D3162" s="6" t="s">
        <v>289</v>
      </c>
      <c r="E3162" s="6" t="s">
        <v>6806</v>
      </c>
      <c r="F3162" s="7">
        <v>152.7100000000064</v>
      </c>
      <c r="G3162" s="7">
        <v>-726.42999999999302</v>
      </c>
      <c r="H3162" s="8">
        <v>4168.2100000000064</v>
      </c>
    </row>
    <row r="3163" spans="1:8">
      <c r="A3163" s="4" t="s">
        <v>6807</v>
      </c>
      <c r="B3163" s="5" t="s">
        <v>6808</v>
      </c>
      <c r="C3163" s="6" t="s">
        <v>2843</v>
      </c>
      <c r="D3163" s="6" t="s">
        <v>2844</v>
      </c>
      <c r="E3163" s="6" t="s">
        <v>6809</v>
      </c>
      <c r="F3163" s="7">
        <v>4401.7099999999991</v>
      </c>
      <c r="G3163" s="7">
        <v>189.20999999999913</v>
      </c>
      <c r="H3163" s="8">
        <v>829.94999999999709</v>
      </c>
    </row>
    <row r="3164" spans="1:8">
      <c r="A3164" s="4" t="s">
        <v>6810</v>
      </c>
      <c r="B3164" s="5" t="s">
        <v>120</v>
      </c>
      <c r="C3164" s="6" t="s">
        <v>2543</v>
      </c>
      <c r="D3164" s="6" t="s">
        <v>2544</v>
      </c>
      <c r="E3164" s="6" t="s">
        <v>6811</v>
      </c>
      <c r="F3164" s="7">
        <v>-13988.190000000002</v>
      </c>
      <c r="G3164" s="7">
        <v>-21429.229999999996</v>
      </c>
      <c r="H3164" s="8">
        <v>-27459.649999999994</v>
      </c>
    </row>
    <row r="3165" spans="1:8">
      <c r="A3165" s="4" t="s">
        <v>6812</v>
      </c>
      <c r="B3165" s="5" t="s">
        <v>1517</v>
      </c>
      <c r="C3165" s="6" t="s">
        <v>1518</v>
      </c>
      <c r="D3165" s="6" t="s">
        <v>1519</v>
      </c>
      <c r="E3165" s="6" t="s">
        <v>6813</v>
      </c>
      <c r="F3165" s="7">
        <v>-18355.240000000005</v>
      </c>
      <c r="G3165" s="7">
        <v>-19663.059999999998</v>
      </c>
      <c r="H3165" s="8">
        <v>-27346.190000000002</v>
      </c>
    </row>
    <row r="3166" spans="1:8">
      <c r="A3166" s="4" t="s">
        <v>6814</v>
      </c>
      <c r="B3166" s="5" t="s">
        <v>120</v>
      </c>
      <c r="C3166" s="6" t="s">
        <v>509</v>
      </c>
      <c r="D3166" s="6" t="s">
        <v>510</v>
      </c>
      <c r="E3166" s="6" t="s">
        <v>6815</v>
      </c>
      <c r="F3166" s="7">
        <v>2882.7299999999959</v>
      </c>
      <c r="G3166" s="7">
        <v>-14031.199999999997</v>
      </c>
      <c r="H3166" s="8">
        <v>-17501.61</v>
      </c>
    </row>
    <row r="3167" spans="1:8">
      <c r="A3167" s="4" t="s">
        <v>6816</v>
      </c>
      <c r="B3167" s="5" t="s">
        <v>6817</v>
      </c>
      <c r="C3167" s="6" t="s">
        <v>6745</v>
      </c>
      <c r="D3167" s="6" t="s">
        <v>6746</v>
      </c>
      <c r="E3167" s="6" t="s">
        <v>6818</v>
      </c>
      <c r="F3167" s="7">
        <v>-15528.100000000006</v>
      </c>
      <c r="G3167" s="7">
        <v>-17867.28</v>
      </c>
      <c r="H3167" s="8">
        <v>-12382.970000000001</v>
      </c>
    </row>
    <row r="3168" spans="1:8">
      <c r="A3168" s="4" t="s">
        <v>6819</v>
      </c>
      <c r="B3168" s="5" t="s">
        <v>5440</v>
      </c>
      <c r="C3168" s="6" t="s">
        <v>3151</v>
      </c>
      <c r="D3168" s="6" t="s">
        <v>3152</v>
      </c>
      <c r="E3168" s="6" t="s">
        <v>6820</v>
      </c>
      <c r="F3168" s="7">
        <v>5360.8800000000047</v>
      </c>
      <c r="G3168" s="7">
        <v>-472.94999999999709</v>
      </c>
      <c r="H3168" s="8">
        <v>2784.5200000000041</v>
      </c>
    </row>
    <row r="3169" spans="1:8">
      <c r="A3169" s="4" t="s">
        <v>6821</v>
      </c>
      <c r="B3169" s="5" t="s">
        <v>1788</v>
      </c>
      <c r="C3169" s="6" t="s">
        <v>1942</v>
      </c>
      <c r="D3169" s="6" t="s">
        <v>1943</v>
      </c>
      <c r="E3169" s="6" t="s">
        <v>6822</v>
      </c>
      <c r="F3169" s="7">
        <v>-7520.3499999999985</v>
      </c>
      <c r="G3169" s="7">
        <v>-8387.7799999999988</v>
      </c>
      <c r="H3169" s="8">
        <v>-4414.7799999999988</v>
      </c>
    </row>
    <row r="3170" spans="1:8">
      <c r="A3170" s="4" t="s">
        <v>6823</v>
      </c>
      <c r="B3170" s="5" t="s">
        <v>3778</v>
      </c>
      <c r="C3170" s="6" t="s">
        <v>3668</v>
      </c>
      <c r="D3170" s="6" t="s">
        <v>3669</v>
      </c>
      <c r="E3170" s="6" t="s">
        <v>6824</v>
      </c>
      <c r="F3170" s="7">
        <v>-8654.3300000000017</v>
      </c>
      <c r="G3170" s="7">
        <v>-4865.5800000000017</v>
      </c>
      <c r="H3170" s="8">
        <v>-8342.6900000000023</v>
      </c>
    </row>
    <row r="3171" spans="1:8">
      <c r="A3171" s="4" t="s">
        <v>6825</v>
      </c>
      <c r="B3171" s="5" t="s">
        <v>584</v>
      </c>
      <c r="C3171" s="6" t="s">
        <v>1558</v>
      </c>
      <c r="D3171" s="6" t="s">
        <v>1559</v>
      </c>
      <c r="E3171" s="6" t="s">
        <v>6826</v>
      </c>
      <c r="F3171" s="7">
        <v>-2604.3600000000006</v>
      </c>
      <c r="G3171" s="7">
        <v>-2543.0599999999977</v>
      </c>
      <c r="H3171" s="8">
        <v>-940.7699999999968</v>
      </c>
    </row>
    <row r="3172" spans="1:8">
      <c r="A3172" s="4" t="s">
        <v>6827</v>
      </c>
      <c r="B3172" s="5" t="s">
        <v>1682</v>
      </c>
      <c r="C3172" s="6" t="s">
        <v>585</v>
      </c>
      <c r="D3172" s="6" t="s">
        <v>586</v>
      </c>
      <c r="E3172" s="6" t="s">
        <v>3247</v>
      </c>
      <c r="F3172" s="7">
        <v>-17405.129999999997</v>
      </c>
      <c r="G3172" s="7">
        <v>-6253.5400000000009</v>
      </c>
      <c r="H3172" s="8">
        <v>-4358.7699999999968</v>
      </c>
    </row>
    <row r="3173" spans="1:8">
      <c r="A3173" s="4" t="s">
        <v>6828</v>
      </c>
      <c r="B3173" s="5" t="s">
        <v>1000</v>
      </c>
      <c r="C3173" s="6" t="s">
        <v>1001</v>
      </c>
      <c r="D3173" s="6" t="s">
        <v>1002</v>
      </c>
      <c r="E3173" s="6" t="s">
        <v>22</v>
      </c>
      <c r="F3173" s="7">
        <v>-11672.39</v>
      </c>
      <c r="G3173" s="7">
        <v>-5440.010000000002</v>
      </c>
      <c r="H3173" s="8">
        <v>31253.78</v>
      </c>
    </row>
    <row r="3174" spans="1:8">
      <c r="A3174" s="4" t="s">
        <v>6829</v>
      </c>
      <c r="B3174" s="5" t="s">
        <v>724</v>
      </c>
      <c r="C3174" s="6" t="s">
        <v>2640</v>
      </c>
      <c r="D3174" s="6" t="s">
        <v>2641</v>
      </c>
      <c r="E3174" s="6" t="s">
        <v>2870</v>
      </c>
      <c r="F3174" s="7">
        <v>-2673.6800000000003</v>
      </c>
      <c r="G3174" s="7">
        <v>-1252.1500000000015</v>
      </c>
      <c r="H3174" s="8">
        <v>3209.2900000000009</v>
      </c>
    </row>
    <row r="3175" spans="1:8">
      <c r="A3175" s="4" t="s">
        <v>6830</v>
      </c>
      <c r="B3175" s="5" t="s">
        <v>95</v>
      </c>
      <c r="C3175" s="6" t="s">
        <v>1502</v>
      </c>
      <c r="D3175" s="6" t="s">
        <v>46</v>
      </c>
      <c r="E3175" s="6" t="s">
        <v>6831</v>
      </c>
      <c r="F3175" s="7">
        <v>21533.4</v>
      </c>
      <c r="G3175" s="7">
        <v>21160</v>
      </c>
      <c r="H3175" s="8">
        <v>20640</v>
      </c>
    </row>
    <row r="3176" spans="1:8">
      <c r="A3176" s="4" t="s">
        <v>6832</v>
      </c>
      <c r="B3176" s="5" t="s">
        <v>1116</v>
      </c>
      <c r="C3176" s="6" t="s">
        <v>1033</v>
      </c>
      <c r="D3176" s="6" t="s">
        <v>1034</v>
      </c>
      <c r="E3176" s="6" t="s">
        <v>2845</v>
      </c>
      <c r="F3176" s="7">
        <v>13661.93</v>
      </c>
      <c r="G3176" s="7">
        <v>1443.0299999999988</v>
      </c>
      <c r="H3176" s="8">
        <v>13146.779999999999</v>
      </c>
    </row>
    <row r="3177" spans="1:8">
      <c r="A3177" s="4" t="s">
        <v>6833</v>
      </c>
      <c r="B3177" s="5" t="s">
        <v>6834</v>
      </c>
      <c r="C3177" s="6" t="s">
        <v>589</v>
      </c>
      <c r="D3177" s="6" t="s">
        <v>590</v>
      </c>
      <c r="E3177" s="6" t="s">
        <v>6835</v>
      </c>
      <c r="F3177" s="7">
        <v>1417.4199999999983</v>
      </c>
      <c r="G3177" s="7">
        <v>8595.3799999999974</v>
      </c>
      <c r="H3177" s="8">
        <v>42153</v>
      </c>
    </row>
    <row r="3178" spans="1:8">
      <c r="A3178" s="4" t="s">
        <v>6836</v>
      </c>
      <c r="B3178" s="5" t="s">
        <v>413</v>
      </c>
      <c r="C3178" s="6" t="s">
        <v>594</v>
      </c>
      <c r="D3178" s="6" t="s">
        <v>595</v>
      </c>
      <c r="E3178" s="6" t="s">
        <v>182</v>
      </c>
      <c r="F3178" s="7">
        <v>1986.6900000000023</v>
      </c>
      <c r="G3178" s="7">
        <v>716.51000000000204</v>
      </c>
      <c r="H3178" s="8">
        <v>6531.0099999999984</v>
      </c>
    </row>
    <row r="3179" spans="1:8">
      <c r="A3179" s="4" t="s">
        <v>6837</v>
      </c>
      <c r="B3179" s="5" t="s">
        <v>276</v>
      </c>
      <c r="C3179" s="6" t="s">
        <v>550</v>
      </c>
      <c r="D3179" s="6" t="s">
        <v>551</v>
      </c>
      <c r="E3179" s="6" t="s">
        <v>6798</v>
      </c>
      <c r="F3179" s="7">
        <v>2431.91</v>
      </c>
      <c r="G3179" s="7">
        <v>1425.7400000000016</v>
      </c>
      <c r="H3179" s="8">
        <v>14852.73</v>
      </c>
    </row>
    <row r="3180" spans="1:8">
      <c r="A3180" s="4" t="s">
        <v>6838</v>
      </c>
      <c r="B3180" s="5" t="s">
        <v>19</v>
      </c>
      <c r="C3180" s="6" t="s">
        <v>1322</v>
      </c>
      <c r="D3180" s="6" t="s">
        <v>1323</v>
      </c>
      <c r="E3180" s="6" t="s">
        <v>6839</v>
      </c>
      <c r="F3180" s="7">
        <v>3361.6300000000047</v>
      </c>
      <c r="G3180" s="7">
        <v>2257.679999999993</v>
      </c>
      <c r="H3180" s="8">
        <v>3138.1900000000023</v>
      </c>
    </row>
    <row r="3181" spans="1:8">
      <c r="A3181" s="4" t="s">
        <v>6840</v>
      </c>
      <c r="B3181" s="5" t="s">
        <v>6841</v>
      </c>
      <c r="C3181" s="6" t="s">
        <v>288</v>
      </c>
      <c r="D3181" s="6" t="s">
        <v>289</v>
      </c>
      <c r="E3181" s="6" t="s">
        <v>6842</v>
      </c>
      <c r="F3181" s="7">
        <v>-17355.300000000003</v>
      </c>
      <c r="G3181" s="7">
        <v>-18374.769999999997</v>
      </c>
      <c r="H3181" s="8">
        <v>-9776.5400000000009</v>
      </c>
    </row>
    <row r="3182" spans="1:8">
      <c r="A3182" s="4" t="s">
        <v>6843</v>
      </c>
      <c r="B3182" s="5" t="s">
        <v>6844</v>
      </c>
      <c r="C3182" s="6" t="s">
        <v>25</v>
      </c>
      <c r="D3182" s="6" t="s">
        <v>26</v>
      </c>
      <c r="E3182" s="6" t="s">
        <v>6845</v>
      </c>
      <c r="F3182" s="7">
        <v>40.569999999999709</v>
      </c>
      <c r="G3182" s="7">
        <v>337.79000000000087</v>
      </c>
      <c r="H3182" s="8">
        <v>3057.8799999999974</v>
      </c>
    </row>
    <row r="3183" spans="1:8">
      <c r="A3183" s="4" t="s">
        <v>6846</v>
      </c>
      <c r="B3183" s="5" t="s">
        <v>6847</v>
      </c>
      <c r="C3183" s="6" t="s">
        <v>6848</v>
      </c>
      <c r="D3183" s="6" t="s">
        <v>6849</v>
      </c>
      <c r="E3183" s="6" t="s">
        <v>6850</v>
      </c>
      <c r="F3183" s="7">
        <v>-8306.25</v>
      </c>
      <c r="G3183" s="7">
        <v>-10056.029999999999</v>
      </c>
      <c r="H3183" s="8">
        <v>-4909.0599999999977</v>
      </c>
    </row>
    <row r="3184" spans="1:8">
      <c r="A3184" s="4" t="s">
        <v>6851</v>
      </c>
      <c r="B3184" s="5" t="s">
        <v>100</v>
      </c>
      <c r="C3184" s="6" t="s">
        <v>694</v>
      </c>
      <c r="D3184" s="6" t="s">
        <v>695</v>
      </c>
      <c r="E3184" s="6" t="s">
        <v>6852</v>
      </c>
      <c r="F3184" s="7">
        <v>-795.20999999999913</v>
      </c>
      <c r="G3184" s="7">
        <v>-1175.6200000000026</v>
      </c>
      <c r="H3184" s="8">
        <v>-237.2300000000032</v>
      </c>
    </row>
    <row r="3185" spans="1:8">
      <c r="A3185" s="4" t="s">
        <v>6853</v>
      </c>
      <c r="B3185" s="5" t="s">
        <v>353</v>
      </c>
      <c r="C3185" s="6" t="s">
        <v>378</v>
      </c>
      <c r="D3185" s="6" t="s">
        <v>379</v>
      </c>
      <c r="E3185" s="6" t="s">
        <v>6854</v>
      </c>
      <c r="F3185" s="7">
        <v>-4938.1900000000023</v>
      </c>
      <c r="G3185" s="7">
        <v>-2867.8399999999965</v>
      </c>
      <c r="H3185" s="8">
        <v>-2386.6299999999974</v>
      </c>
    </row>
    <row r="3186" spans="1:8">
      <c r="A3186" s="4" t="s">
        <v>6855</v>
      </c>
      <c r="B3186" s="5" t="s">
        <v>120</v>
      </c>
      <c r="C3186" s="6" t="s">
        <v>3843</v>
      </c>
      <c r="D3186" s="6" t="s">
        <v>3844</v>
      </c>
      <c r="E3186" s="6" t="s">
        <v>3410</v>
      </c>
      <c r="F3186" s="7">
        <v>-89594.299999999988</v>
      </c>
      <c r="G3186" s="7">
        <v>-112143.04000000001</v>
      </c>
      <c r="H3186" s="8">
        <v>-95988.22</v>
      </c>
    </row>
    <row r="3187" spans="1:8">
      <c r="A3187" s="4" t="s">
        <v>6856</v>
      </c>
      <c r="B3187" s="5" t="s">
        <v>19</v>
      </c>
      <c r="C3187" s="6" t="s">
        <v>1712</v>
      </c>
      <c r="D3187" s="6" t="s">
        <v>1713</v>
      </c>
      <c r="E3187" s="6" t="s">
        <v>6857</v>
      </c>
      <c r="F3187" s="7">
        <v>39293.75</v>
      </c>
      <c r="G3187" s="7">
        <v>19149.050000000003</v>
      </c>
      <c r="H3187" s="8">
        <v>13841</v>
      </c>
    </row>
    <row r="3188" spans="1:8">
      <c r="A3188" s="4" t="s">
        <v>6858</v>
      </c>
      <c r="B3188" s="5" t="s">
        <v>120</v>
      </c>
      <c r="C3188" s="6" t="s">
        <v>166</v>
      </c>
      <c r="D3188" s="6" t="s">
        <v>167</v>
      </c>
      <c r="E3188" s="6" t="s">
        <v>6859</v>
      </c>
      <c r="F3188" s="7">
        <v>-23979.89</v>
      </c>
      <c r="G3188" s="7">
        <v>-40967.72</v>
      </c>
      <c r="H3188" s="8">
        <v>-32666.86</v>
      </c>
    </row>
    <row r="3189" spans="1:8">
      <c r="A3189" s="4" t="s">
        <v>6860</v>
      </c>
      <c r="B3189" s="5" t="s">
        <v>724</v>
      </c>
      <c r="C3189" s="6" t="s">
        <v>2857</v>
      </c>
      <c r="D3189" s="6" t="s">
        <v>2858</v>
      </c>
      <c r="E3189" s="6" t="s">
        <v>763</v>
      </c>
      <c r="F3189" s="7">
        <v>2006.2200000000012</v>
      </c>
      <c r="G3189" s="7">
        <v>1656.6699999999983</v>
      </c>
      <c r="H3189" s="8">
        <v>1032.3399999999965</v>
      </c>
    </row>
    <row r="3190" spans="1:8">
      <c r="A3190" s="4" t="s">
        <v>6861</v>
      </c>
      <c r="B3190" s="5" t="s">
        <v>1163</v>
      </c>
      <c r="C3190" s="6" t="s">
        <v>2943</v>
      </c>
      <c r="D3190" s="6" t="s">
        <v>2944</v>
      </c>
      <c r="E3190" s="6" t="s">
        <v>4585</v>
      </c>
      <c r="F3190" s="7">
        <v>-11028.570000000007</v>
      </c>
      <c r="G3190" s="7">
        <v>-6134.1100000000006</v>
      </c>
      <c r="H3190" s="8">
        <v>-4036.3600000000006</v>
      </c>
    </row>
    <row r="3191" spans="1:8">
      <c r="A3191" s="4" t="s">
        <v>6862</v>
      </c>
      <c r="B3191" s="5" t="s">
        <v>100</v>
      </c>
      <c r="C3191" s="6" t="s">
        <v>1251</v>
      </c>
      <c r="D3191" s="6" t="s">
        <v>1252</v>
      </c>
      <c r="E3191" s="6" t="s">
        <v>2284</v>
      </c>
      <c r="F3191" s="7">
        <v>-773.18000000000029</v>
      </c>
      <c r="G3191" s="7">
        <v>-2360</v>
      </c>
      <c r="H3191" s="8">
        <v>15.200000000000728</v>
      </c>
    </row>
    <row r="3192" spans="1:8">
      <c r="A3192" s="4" t="s">
        <v>6863</v>
      </c>
      <c r="B3192" s="5" t="s">
        <v>2510</v>
      </c>
      <c r="C3192" s="6" t="s">
        <v>421</v>
      </c>
      <c r="D3192" s="6" t="s">
        <v>422</v>
      </c>
      <c r="E3192" s="6" t="s">
        <v>4464</v>
      </c>
      <c r="F3192" s="7">
        <v>-14897.399999999994</v>
      </c>
      <c r="G3192" s="7">
        <v>-11556.490000000005</v>
      </c>
      <c r="H3192" s="8">
        <v>-12764.550000000003</v>
      </c>
    </row>
    <row r="3193" spans="1:8">
      <c r="A3193" s="4" t="s">
        <v>6864</v>
      </c>
      <c r="B3193" s="5" t="s">
        <v>60</v>
      </c>
      <c r="C3193" s="6" t="s">
        <v>3252</v>
      </c>
      <c r="D3193" s="6" t="s">
        <v>3253</v>
      </c>
      <c r="E3193" s="6" t="s">
        <v>1751</v>
      </c>
      <c r="F3193" s="7">
        <v>-10360.589999999997</v>
      </c>
      <c r="G3193" s="7">
        <v>-6119.8399999999965</v>
      </c>
      <c r="H3193" s="8">
        <v>-3350.6900000000023</v>
      </c>
    </row>
    <row r="3194" spans="1:8">
      <c r="A3194" s="4" t="s">
        <v>6865</v>
      </c>
      <c r="B3194" s="5" t="s">
        <v>693</v>
      </c>
      <c r="C3194" s="6" t="s">
        <v>636</v>
      </c>
      <c r="D3194" s="6" t="s">
        <v>637</v>
      </c>
      <c r="E3194" s="6" t="s">
        <v>4344</v>
      </c>
      <c r="F3194" s="7">
        <v>-11417.059999999998</v>
      </c>
      <c r="G3194" s="7">
        <v>-6203.0400000000009</v>
      </c>
      <c r="H3194" s="8">
        <v>-5347.4499999999971</v>
      </c>
    </row>
    <row r="3195" spans="1:8">
      <c r="A3195" s="4" t="s">
        <v>6866</v>
      </c>
      <c r="B3195" s="5" t="s">
        <v>267</v>
      </c>
      <c r="C3195" s="6" t="s">
        <v>1279</v>
      </c>
      <c r="D3195" s="6" t="s">
        <v>1280</v>
      </c>
      <c r="E3195" s="6" t="s">
        <v>493</v>
      </c>
      <c r="F3195" s="7">
        <v>-22557.979999999996</v>
      </c>
      <c r="G3195" s="7">
        <v>-20902.789999999994</v>
      </c>
      <c r="H3195" s="8">
        <v>-17987.199999999997</v>
      </c>
    </row>
    <row r="3196" spans="1:8">
      <c r="A3196" s="4" t="s">
        <v>6867</v>
      </c>
      <c r="B3196" s="5" t="s">
        <v>120</v>
      </c>
      <c r="C3196" s="6" t="s">
        <v>1533</v>
      </c>
      <c r="D3196" s="6" t="s">
        <v>1534</v>
      </c>
      <c r="E3196" s="6" t="s">
        <v>1535</v>
      </c>
      <c r="F3196" s="7">
        <v>-18497.440000000002</v>
      </c>
      <c r="G3196" s="7">
        <v>-20222.64</v>
      </c>
      <c r="H3196" s="8">
        <v>-29158.25</v>
      </c>
    </row>
    <row r="3197" spans="1:8">
      <c r="A3197" s="4" t="s">
        <v>6868</v>
      </c>
      <c r="B3197" s="5" t="s">
        <v>2445</v>
      </c>
      <c r="C3197" s="6" t="s">
        <v>2241</v>
      </c>
      <c r="D3197" s="6" t="s">
        <v>2242</v>
      </c>
      <c r="E3197" s="6" t="s">
        <v>3421</v>
      </c>
      <c r="F3197" s="7">
        <v>-13196.770000000004</v>
      </c>
      <c r="G3197" s="7">
        <v>-21880.100000000006</v>
      </c>
      <c r="H3197" s="8">
        <v>-13252.009999999995</v>
      </c>
    </row>
    <row r="3198" spans="1:8">
      <c r="A3198" s="4" t="s">
        <v>6869</v>
      </c>
      <c r="B3198" s="5" t="s">
        <v>740</v>
      </c>
      <c r="C3198" s="6" t="s">
        <v>1178</v>
      </c>
      <c r="D3198" s="6" t="s">
        <v>1179</v>
      </c>
      <c r="E3198" s="6" t="s">
        <v>6870</v>
      </c>
      <c r="F3198" s="7">
        <v>-3207.8099999999977</v>
      </c>
      <c r="G3198" s="7">
        <v>-2274.3000000000029</v>
      </c>
      <c r="H3198" s="8">
        <v>-3202.4000000000015</v>
      </c>
    </row>
    <row r="3199" spans="1:8">
      <c r="A3199" s="4" t="s">
        <v>6871</v>
      </c>
      <c r="B3199" s="5" t="s">
        <v>2730</v>
      </c>
      <c r="C3199" s="6" t="s">
        <v>2150</v>
      </c>
      <c r="D3199" s="6" t="s">
        <v>2151</v>
      </c>
      <c r="E3199" s="6" t="s">
        <v>5916</v>
      </c>
      <c r="F3199" s="7">
        <v>-6493.5899999999965</v>
      </c>
      <c r="G3199" s="7">
        <v>-10381.490000000005</v>
      </c>
      <c r="H3199" s="8">
        <v>-6447.239999999998</v>
      </c>
    </row>
    <row r="3200" spans="1:8">
      <c r="A3200" s="4" t="s">
        <v>6872</v>
      </c>
      <c r="B3200" s="5" t="s">
        <v>4008</v>
      </c>
      <c r="C3200" s="6" t="s">
        <v>827</v>
      </c>
      <c r="D3200" s="6" t="s">
        <v>828</v>
      </c>
      <c r="E3200" s="6" t="s">
        <v>6873</v>
      </c>
      <c r="F3200" s="7">
        <v>-1343.8699999999953</v>
      </c>
      <c r="G3200" s="7">
        <v>-2818.1900000000023</v>
      </c>
      <c r="H3200" s="8">
        <v>8281.5599999999977</v>
      </c>
    </row>
    <row r="3201" spans="1:8">
      <c r="A3201" s="4" t="s">
        <v>6874</v>
      </c>
      <c r="B3201" s="5" t="s">
        <v>1018</v>
      </c>
      <c r="C3201" s="6" t="s">
        <v>1019</v>
      </c>
      <c r="D3201" s="6" t="s">
        <v>1020</v>
      </c>
      <c r="E3201" s="6" t="s">
        <v>383</v>
      </c>
      <c r="F3201" s="7">
        <v>-2409.2200000000012</v>
      </c>
      <c r="G3201" s="7">
        <v>-1966.9300000000003</v>
      </c>
      <c r="H3201" s="8">
        <v>-238.77000000000044</v>
      </c>
    </row>
    <row r="3202" spans="1:8">
      <c r="A3202" s="4" t="s">
        <v>6875</v>
      </c>
      <c r="B3202" s="5" t="s">
        <v>584</v>
      </c>
      <c r="C3202" s="6" t="s">
        <v>292</v>
      </c>
      <c r="D3202" s="6" t="s">
        <v>293</v>
      </c>
      <c r="E3202" s="6" t="s">
        <v>1511</v>
      </c>
      <c r="F3202" s="7">
        <v>-2417.7699999999968</v>
      </c>
      <c r="G3202" s="7">
        <v>-2423.3099999999977</v>
      </c>
      <c r="H3202" s="8">
        <v>3725.84</v>
      </c>
    </row>
    <row r="3203" spans="1:8">
      <c r="A3203" s="4" t="s">
        <v>6876</v>
      </c>
      <c r="B3203" s="5" t="s">
        <v>157</v>
      </c>
      <c r="C3203" s="6" t="s">
        <v>859</v>
      </c>
      <c r="D3203" s="6" t="s">
        <v>860</v>
      </c>
      <c r="E3203" s="6" t="s">
        <v>6877</v>
      </c>
      <c r="F3203" s="7">
        <v>-19949.100000000006</v>
      </c>
      <c r="G3203" s="7">
        <v>-1721.070000000007</v>
      </c>
      <c r="H3203" s="8">
        <v>-83240.359999999986</v>
      </c>
    </row>
    <row r="3204" spans="1:8">
      <c r="A3204" s="4" t="s">
        <v>6878</v>
      </c>
      <c r="B3204" s="5" t="s">
        <v>4396</v>
      </c>
      <c r="C3204" s="6" t="s">
        <v>372</v>
      </c>
      <c r="D3204" s="6" t="s">
        <v>373</v>
      </c>
      <c r="E3204" s="6" t="s">
        <v>671</v>
      </c>
      <c r="F3204" s="7">
        <v>169.13000000000466</v>
      </c>
      <c r="G3204" s="7">
        <v>868.69999999999709</v>
      </c>
      <c r="H3204" s="8">
        <v>1532.3399999999965</v>
      </c>
    </row>
    <row r="3205" spans="1:8">
      <c r="A3205" s="4" t="s">
        <v>6879</v>
      </c>
      <c r="B3205" s="5" t="s">
        <v>2193</v>
      </c>
      <c r="C3205" s="6" t="s">
        <v>664</v>
      </c>
      <c r="D3205" s="6" t="s">
        <v>665</v>
      </c>
      <c r="E3205" s="6" t="s">
        <v>6880</v>
      </c>
      <c r="F3205" s="7">
        <v>-24952.630000000005</v>
      </c>
      <c r="G3205" s="7">
        <v>-14006.509999999995</v>
      </c>
      <c r="H3205" s="8">
        <v>-13086.320000000007</v>
      </c>
    </row>
    <row r="3206" spans="1:8">
      <c r="A3206" s="4" t="s">
        <v>6881</v>
      </c>
      <c r="B3206" s="5" t="s">
        <v>1481</v>
      </c>
      <c r="C3206" s="6" t="s">
        <v>674</v>
      </c>
      <c r="D3206" s="6" t="s">
        <v>675</v>
      </c>
      <c r="E3206" s="6" t="s">
        <v>6882</v>
      </c>
      <c r="F3206" s="7">
        <v>-724.80999999999767</v>
      </c>
      <c r="G3206" s="7">
        <v>-1266.6299999999974</v>
      </c>
      <c r="H3206" s="8">
        <v>3161.510000000002</v>
      </c>
    </row>
    <row r="3207" spans="1:8">
      <c r="A3207" s="4" t="s">
        <v>6883</v>
      </c>
      <c r="B3207" s="5" t="s">
        <v>193</v>
      </c>
      <c r="C3207" s="6" t="s">
        <v>194</v>
      </c>
      <c r="D3207" s="6" t="s">
        <v>195</v>
      </c>
      <c r="E3207" s="6" t="s">
        <v>4145</v>
      </c>
      <c r="F3207" s="7">
        <v>-19883.160000000003</v>
      </c>
      <c r="G3207" s="7">
        <v>-36075.619999999995</v>
      </c>
      <c r="H3207" s="8">
        <v>-10542.980000000003</v>
      </c>
    </row>
    <row r="3208" spans="1:8">
      <c r="A3208" s="4" t="s">
        <v>6884</v>
      </c>
      <c r="B3208" s="5" t="s">
        <v>157</v>
      </c>
      <c r="C3208" s="6" t="s">
        <v>4001</v>
      </c>
      <c r="D3208" s="6" t="s">
        <v>4002</v>
      </c>
      <c r="E3208" s="6" t="s">
        <v>4513</v>
      </c>
      <c r="F3208" s="7">
        <v>-15719.149999999994</v>
      </c>
      <c r="G3208" s="7">
        <v>-16963.979999999996</v>
      </c>
      <c r="H3208" s="8">
        <v>-15004.899999999994</v>
      </c>
    </row>
    <row r="3209" spans="1:8">
      <c r="A3209" s="4" t="s">
        <v>6885</v>
      </c>
      <c r="B3209" s="5" t="s">
        <v>120</v>
      </c>
      <c r="C3209" s="6" t="s">
        <v>859</v>
      </c>
      <c r="D3209" s="6" t="s">
        <v>860</v>
      </c>
      <c r="E3209" s="6" t="s">
        <v>6886</v>
      </c>
      <c r="F3209" s="7">
        <v>-40749.94</v>
      </c>
      <c r="G3209" s="7">
        <v>-65694.329999999987</v>
      </c>
      <c r="H3209" s="8">
        <v>-52259.899999999994</v>
      </c>
    </row>
    <row r="3210" spans="1:8">
      <c r="A3210" s="4" t="s">
        <v>6887</v>
      </c>
      <c r="B3210" s="5" t="s">
        <v>120</v>
      </c>
      <c r="C3210" s="6" t="s">
        <v>1733</v>
      </c>
      <c r="D3210" s="6" t="s">
        <v>1734</v>
      </c>
      <c r="E3210" s="6" t="s">
        <v>6888</v>
      </c>
      <c r="F3210" s="7">
        <v>-1338.5200000000041</v>
      </c>
      <c r="G3210" s="7">
        <v>-413.17999999999302</v>
      </c>
      <c r="H3210" s="8">
        <v>-4815.7899999999936</v>
      </c>
    </row>
    <row r="3211" spans="1:8">
      <c r="A3211" s="4" t="s">
        <v>6889</v>
      </c>
      <c r="B3211" s="5" t="s">
        <v>433</v>
      </c>
      <c r="C3211" s="6" t="s">
        <v>1610</v>
      </c>
      <c r="D3211" s="6" t="s">
        <v>1611</v>
      </c>
      <c r="E3211" s="6" t="s">
        <v>4487</v>
      </c>
      <c r="F3211" s="7">
        <v>2016.4700000000012</v>
      </c>
      <c r="G3211" s="7">
        <v>1980.2700000000041</v>
      </c>
      <c r="H3211" s="8">
        <v>1853.1699999999983</v>
      </c>
    </row>
    <row r="3212" spans="1:8">
      <c r="A3212" s="4" t="s">
        <v>6890</v>
      </c>
      <c r="B3212" s="5" t="s">
        <v>831</v>
      </c>
      <c r="C3212" s="6" t="s">
        <v>3391</v>
      </c>
      <c r="D3212" s="6" t="s">
        <v>3392</v>
      </c>
      <c r="E3212" s="6" t="s">
        <v>6891</v>
      </c>
      <c r="F3212" s="7">
        <v>-26939.460000000006</v>
      </c>
      <c r="G3212" s="7">
        <v>-19667.11</v>
      </c>
      <c r="H3212" s="8">
        <v>-16721.149999999994</v>
      </c>
    </row>
    <row r="3213" spans="1:8">
      <c r="A3213" s="4" t="s">
        <v>6892</v>
      </c>
      <c r="B3213" s="5" t="s">
        <v>2374</v>
      </c>
      <c r="C3213" s="6" t="s">
        <v>1576</v>
      </c>
      <c r="D3213" s="6" t="s">
        <v>1577</v>
      </c>
      <c r="E3213" s="6" t="s">
        <v>4736</v>
      </c>
      <c r="F3213" s="7">
        <v>-16609.53</v>
      </c>
      <c r="G3213" s="7">
        <v>-17472.97</v>
      </c>
      <c r="H3213" s="8">
        <v>-2233.5599999999977</v>
      </c>
    </row>
    <row r="3214" spans="1:8">
      <c r="A3214" s="4" t="s">
        <v>6893</v>
      </c>
      <c r="B3214" s="5" t="s">
        <v>4004</v>
      </c>
      <c r="C3214" s="6" t="s">
        <v>306</v>
      </c>
      <c r="D3214" s="6" t="s">
        <v>307</v>
      </c>
      <c r="E3214" s="6" t="s">
        <v>3949</v>
      </c>
      <c r="F3214" s="7">
        <v>-3871.0800000000017</v>
      </c>
      <c r="G3214" s="7">
        <v>-1462.1999999999971</v>
      </c>
      <c r="H3214" s="8">
        <v>-6875.0199999999968</v>
      </c>
    </row>
    <row r="3215" spans="1:8">
      <c r="A3215" s="4" t="s">
        <v>6894</v>
      </c>
      <c r="B3215" s="5" t="s">
        <v>34</v>
      </c>
      <c r="C3215" s="6" t="s">
        <v>2838</v>
      </c>
      <c r="D3215" s="6" t="s">
        <v>2839</v>
      </c>
      <c r="E3215" s="6" t="s">
        <v>6895</v>
      </c>
      <c r="F3215" s="7">
        <v>-10035.86</v>
      </c>
      <c r="G3215" s="7">
        <v>-24526.979999999996</v>
      </c>
      <c r="H3215" s="8">
        <v>-26394.809999999998</v>
      </c>
    </row>
    <row r="3216" spans="1:8">
      <c r="A3216" s="4" t="s">
        <v>6896</v>
      </c>
      <c r="B3216" s="5" t="s">
        <v>90</v>
      </c>
      <c r="C3216" s="6" t="s">
        <v>1393</v>
      </c>
      <c r="D3216" s="6" t="s">
        <v>1394</v>
      </c>
      <c r="E3216" s="6" t="s">
        <v>1511</v>
      </c>
      <c r="F3216" s="7">
        <v>1896.2400000000052</v>
      </c>
      <c r="G3216" s="7">
        <v>7752.9499999999971</v>
      </c>
      <c r="H3216" s="8">
        <v>5106.7700000000041</v>
      </c>
    </row>
    <row r="3217" spans="1:8">
      <c r="A3217" s="4" t="s">
        <v>6897</v>
      </c>
      <c r="B3217" s="5" t="s">
        <v>267</v>
      </c>
      <c r="C3217" s="6" t="s">
        <v>2901</v>
      </c>
      <c r="D3217" s="6" t="s">
        <v>2902</v>
      </c>
      <c r="E3217" s="6" t="s">
        <v>548</v>
      </c>
      <c r="F3217" s="7">
        <v>-940.35000000000582</v>
      </c>
      <c r="G3217" s="7">
        <v>-372.82000000000698</v>
      </c>
      <c r="H3217" s="8">
        <v>-5048.7299999999959</v>
      </c>
    </row>
    <row r="3218" spans="1:8">
      <c r="A3218" s="4" t="s">
        <v>6898</v>
      </c>
      <c r="B3218" s="5" t="s">
        <v>6899</v>
      </c>
      <c r="C3218" s="6" t="s">
        <v>1442</v>
      </c>
      <c r="D3218" s="6" t="s">
        <v>1443</v>
      </c>
      <c r="E3218" s="6" t="s">
        <v>3386</v>
      </c>
      <c r="F3218" s="7">
        <v>-14515.5</v>
      </c>
      <c r="G3218" s="7">
        <v>-27515.309999999998</v>
      </c>
      <c r="H3218" s="8">
        <v>-11443.770000000004</v>
      </c>
    </row>
    <row r="3219" spans="1:8">
      <c r="A3219" s="4" t="s">
        <v>6900</v>
      </c>
      <c r="B3219" s="5" t="s">
        <v>1299</v>
      </c>
      <c r="C3219" s="6" t="s">
        <v>2901</v>
      </c>
      <c r="D3219" s="6" t="s">
        <v>2902</v>
      </c>
      <c r="E3219" s="6" t="s">
        <v>3673</v>
      </c>
      <c r="F3219" s="7">
        <v>-28101.48000000001</v>
      </c>
      <c r="G3219" s="7">
        <v>-19529.660000000003</v>
      </c>
      <c r="H3219" s="8">
        <v>-17546.699999999997</v>
      </c>
    </row>
    <row r="3220" spans="1:8">
      <c r="A3220" s="4" t="s">
        <v>6901</v>
      </c>
      <c r="B3220" s="5" t="s">
        <v>1163</v>
      </c>
      <c r="C3220" s="6" t="s">
        <v>345</v>
      </c>
      <c r="D3220" s="6" t="s">
        <v>346</v>
      </c>
      <c r="E3220" s="6" t="s">
        <v>1755</v>
      </c>
      <c r="F3220" s="7">
        <v>-10965.460000000006</v>
      </c>
      <c r="G3220" s="7">
        <v>-15410.100000000006</v>
      </c>
      <c r="H3220" s="8">
        <v>-9416.8999999999942</v>
      </c>
    </row>
    <row r="3221" spans="1:8">
      <c r="A3221" s="4" t="s">
        <v>6902</v>
      </c>
      <c r="B3221" s="5" t="s">
        <v>584</v>
      </c>
      <c r="C3221" s="6" t="s">
        <v>2001</v>
      </c>
      <c r="D3221" s="6" t="s">
        <v>2002</v>
      </c>
      <c r="E3221" s="6" t="s">
        <v>6903</v>
      </c>
      <c r="F3221" s="7">
        <v>-49.440000000002328</v>
      </c>
      <c r="G3221" s="7">
        <v>-9666.4100000000035</v>
      </c>
      <c r="H3221" s="8">
        <v>-11921.470000000001</v>
      </c>
    </row>
    <row r="3222" spans="1:8">
      <c r="A3222" s="4" t="s">
        <v>6904</v>
      </c>
      <c r="B3222" s="5" t="s">
        <v>892</v>
      </c>
      <c r="C3222" s="6" t="s">
        <v>226</v>
      </c>
      <c r="D3222" s="6" t="s">
        <v>227</v>
      </c>
      <c r="E3222" s="6" t="s">
        <v>2714</v>
      </c>
      <c r="F3222" s="7">
        <v>-2679.5599999999977</v>
      </c>
      <c r="G3222" s="7">
        <v>-506.26000000000204</v>
      </c>
      <c r="H3222" s="8">
        <v>-2509.6500000000015</v>
      </c>
    </row>
    <row r="3223" spans="1:8">
      <c r="A3223" s="4" t="s">
        <v>6905</v>
      </c>
      <c r="B3223" s="5" t="s">
        <v>693</v>
      </c>
      <c r="C3223" s="6" t="s">
        <v>752</v>
      </c>
      <c r="D3223" s="6" t="s">
        <v>753</v>
      </c>
      <c r="E3223" s="6" t="s">
        <v>6906</v>
      </c>
      <c r="F3223" s="7">
        <v>-3726.25</v>
      </c>
      <c r="G3223" s="7">
        <v>-4284.1999999999971</v>
      </c>
      <c r="H3223" s="8">
        <v>17303.78</v>
      </c>
    </row>
    <row r="3224" spans="1:8">
      <c r="A3224" s="4" t="s">
        <v>6907</v>
      </c>
      <c r="B3224" s="5" t="s">
        <v>34</v>
      </c>
      <c r="C3224" s="6" t="s">
        <v>1150</v>
      </c>
      <c r="D3224" s="6" t="s">
        <v>1151</v>
      </c>
      <c r="E3224" s="6" t="s">
        <v>4747</v>
      </c>
      <c r="F3224" s="7">
        <v>-68346.73000000001</v>
      </c>
      <c r="G3224" s="7">
        <v>-77270.03</v>
      </c>
      <c r="H3224" s="8">
        <v>-42338.670000000013</v>
      </c>
    </row>
    <row r="3225" spans="1:8">
      <c r="A3225" s="4" t="s">
        <v>6908</v>
      </c>
      <c r="B3225" s="5" t="s">
        <v>100</v>
      </c>
      <c r="C3225" s="6" t="s">
        <v>1393</v>
      </c>
      <c r="D3225" s="6" t="s">
        <v>1394</v>
      </c>
      <c r="E3225" s="6" t="s">
        <v>6909</v>
      </c>
      <c r="F3225" s="7">
        <v>-1387.8700000000026</v>
      </c>
      <c r="G3225" s="7">
        <v>-3953.5699999999997</v>
      </c>
      <c r="H3225" s="8">
        <v>12300.619999999999</v>
      </c>
    </row>
    <row r="3226" spans="1:8">
      <c r="A3226" s="4" t="s">
        <v>6910</v>
      </c>
      <c r="B3226" s="5" t="s">
        <v>120</v>
      </c>
      <c r="C3226" s="6" t="s">
        <v>385</v>
      </c>
      <c r="D3226" s="6" t="s">
        <v>386</v>
      </c>
      <c r="E3226" s="6" t="s">
        <v>6911</v>
      </c>
      <c r="F3226" s="7">
        <v>-19516.630000000005</v>
      </c>
      <c r="G3226" s="7">
        <v>-11769.25</v>
      </c>
      <c r="H3226" s="8">
        <v>42688.29</v>
      </c>
    </row>
    <row r="3227" spans="1:8">
      <c r="A3227" s="4" t="s">
        <v>6912</v>
      </c>
      <c r="B3227" s="5" t="s">
        <v>433</v>
      </c>
      <c r="C3227" s="6" t="s">
        <v>2450</v>
      </c>
      <c r="D3227" s="6" t="s">
        <v>2451</v>
      </c>
      <c r="E3227" s="6" t="s">
        <v>6913</v>
      </c>
      <c r="F3227" s="7">
        <v>17028.429999999993</v>
      </c>
      <c r="G3227" s="7">
        <v>4304.8799999999974</v>
      </c>
      <c r="H3227" s="8">
        <v>4910.5400000000009</v>
      </c>
    </row>
    <row r="3228" spans="1:8">
      <c r="A3228" s="4" t="s">
        <v>6914</v>
      </c>
      <c r="B3228" s="5" t="s">
        <v>500</v>
      </c>
      <c r="C3228" s="6" t="s">
        <v>2636</v>
      </c>
      <c r="D3228" s="6" t="s">
        <v>2637</v>
      </c>
      <c r="E3228" s="6" t="s">
        <v>6915</v>
      </c>
      <c r="F3228" s="7">
        <v>6194.7799999999988</v>
      </c>
      <c r="G3228" s="7">
        <v>669.12999999999738</v>
      </c>
      <c r="H3228" s="8">
        <v>1292.5199999999968</v>
      </c>
    </row>
    <row r="3229" spans="1:8">
      <c r="A3229" s="4" t="s">
        <v>6916</v>
      </c>
      <c r="B3229" s="5" t="s">
        <v>6795</v>
      </c>
      <c r="C3229" s="6" t="s">
        <v>480</v>
      </c>
      <c r="D3229" s="6" t="s">
        <v>481</v>
      </c>
      <c r="E3229" s="6" t="s">
        <v>6917</v>
      </c>
      <c r="F3229" s="7">
        <v>-1044.5500000000029</v>
      </c>
      <c r="G3229" s="7">
        <v>457.44000000000233</v>
      </c>
      <c r="H3229" s="8">
        <v>881.52000000000407</v>
      </c>
    </row>
    <row r="3230" spans="1:8">
      <c r="A3230" s="4" t="s">
        <v>6918</v>
      </c>
      <c r="B3230" s="5" t="s">
        <v>413</v>
      </c>
      <c r="C3230" s="6" t="s">
        <v>580</v>
      </c>
      <c r="D3230" s="6" t="s">
        <v>581</v>
      </c>
      <c r="E3230" s="6" t="s">
        <v>2085</v>
      </c>
      <c r="F3230" s="7">
        <v>-19153.72</v>
      </c>
      <c r="G3230" s="7">
        <v>-15148.75</v>
      </c>
      <c r="H3230" s="8">
        <v>-18086.289999999994</v>
      </c>
    </row>
    <row r="3231" spans="1:8">
      <c r="A3231" s="4" t="s">
        <v>6919</v>
      </c>
      <c r="B3231" s="5" t="s">
        <v>60</v>
      </c>
      <c r="C3231" s="6" t="s">
        <v>2788</v>
      </c>
      <c r="D3231" s="6" t="s">
        <v>2789</v>
      </c>
      <c r="E3231" s="6" t="s">
        <v>6920</v>
      </c>
      <c r="F3231" s="7">
        <v>-110.41000000000349</v>
      </c>
      <c r="G3231" s="7">
        <v>2169.0299999999988</v>
      </c>
      <c r="H3231" s="8">
        <v>1622.630000000001</v>
      </c>
    </row>
    <row r="3232" spans="1:8">
      <c r="A3232" s="4" t="s">
        <v>6921</v>
      </c>
      <c r="B3232" s="5" t="s">
        <v>120</v>
      </c>
      <c r="C3232" s="6" t="s">
        <v>1471</v>
      </c>
      <c r="D3232" s="6" t="s">
        <v>1472</v>
      </c>
      <c r="E3232" s="6" t="s">
        <v>3765</v>
      </c>
      <c r="F3232" s="7">
        <v>-87954.03</v>
      </c>
      <c r="G3232" s="7">
        <v>-77715.959999999992</v>
      </c>
      <c r="H3232" s="8">
        <v>-78255.19</v>
      </c>
    </row>
    <row r="3233" spans="1:8">
      <c r="A3233" s="4" t="s">
        <v>6922</v>
      </c>
      <c r="B3233" s="5" t="s">
        <v>225</v>
      </c>
      <c r="C3233" s="6" t="s">
        <v>3898</v>
      </c>
      <c r="D3233" s="6" t="s">
        <v>3899</v>
      </c>
      <c r="E3233" s="6" t="s">
        <v>6923</v>
      </c>
      <c r="F3233" s="7">
        <v>-4659.5299999999988</v>
      </c>
      <c r="G3233" s="7">
        <v>-7483.8499999999985</v>
      </c>
      <c r="H3233" s="8">
        <v>-2517.6500000000015</v>
      </c>
    </row>
    <row r="3234" spans="1:8">
      <c r="A3234" s="4" t="s">
        <v>6924</v>
      </c>
      <c r="B3234" s="5" t="s">
        <v>4276</v>
      </c>
      <c r="C3234" s="6" t="s">
        <v>1186</v>
      </c>
      <c r="D3234" s="6" t="s">
        <v>1187</v>
      </c>
      <c r="E3234" s="6" t="s">
        <v>6925</v>
      </c>
      <c r="F3234" s="7">
        <v>1860.5899999999965</v>
      </c>
      <c r="G3234" s="7">
        <v>-1173.8099999999977</v>
      </c>
      <c r="H3234" s="8">
        <v>624.77999999999884</v>
      </c>
    </row>
    <row r="3235" spans="1:8">
      <c r="A3235" s="4" t="s">
        <v>6926</v>
      </c>
      <c r="B3235" s="5" t="s">
        <v>337</v>
      </c>
      <c r="C3235" s="6" t="s">
        <v>6927</v>
      </c>
      <c r="D3235" s="6" t="s">
        <v>6928</v>
      </c>
      <c r="E3235" s="6" t="s">
        <v>5490</v>
      </c>
      <c r="F3235" s="7">
        <v>-3310.7200000000012</v>
      </c>
      <c r="G3235" s="7">
        <v>-9088.9499999999971</v>
      </c>
      <c r="H3235" s="8">
        <v>-1921.2900000000009</v>
      </c>
    </row>
    <row r="3236" spans="1:8">
      <c r="A3236" s="4" t="s">
        <v>6929</v>
      </c>
      <c r="B3236" s="5" t="s">
        <v>120</v>
      </c>
      <c r="C3236" s="6" t="s">
        <v>6930</v>
      </c>
      <c r="D3236" s="6" t="s">
        <v>6931</v>
      </c>
      <c r="E3236" s="6" t="s">
        <v>6604</v>
      </c>
      <c r="F3236" s="7">
        <v>-64952.130000000005</v>
      </c>
      <c r="G3236" s="7">
        <v>-71203.37</v>
      </c>
      <c r="H3236" s="8">
        <v>-50930.53</v>
      </c>
    </row>
    <row r="3237" spans="1:8">
      <c r="A3237" s="4" t="s">
        <v>6932</v>
      </c>
      <c r="B3237" s="5" t="s">
        <v>969</v>
      </c>
      <c r="C3237" s="6" t="s">
        <v>1150</v>
      </c>
      <c r="D3237" s="6" t="s">
        <v>1151</v>
      </c>
      <c r="E3237" s="6" t="s">
        <v>6933</v>
      </c>
      <c r="F3237" s="7">
        <v>-15222.759999999995</v>
      </c>
      <c r="G3237" s="7">
        <v>-33481.759999999995</v>
      </c>
      <c r="H3237" s="8">
        <v>-21888.820000000007</v>
      </c>
    </row>
    <row r="3238" spans="1:8">
      <c r="A3238" s="4" t="s">
        <v>6934</v>
      </c>
      <c r="B3238" s="5" t="s">
        <v>95</v>
      </c>
      <c r="C3238" s="6" t="s">
        <v>1502</v>
      </c>
      <c r="D3238" s="6" t="s">
        <v>46</v>
      </c>
      <c r="E3238" s="6" t="s">
        <v>6935</v>
      </c>
      <c r="F3238" s="7">
        <v>17868.150000000001</v>
      </c>
      <c r="G3238" s="7">
        <v>17292.060000000001</v>
      </c>
      <c r="H3238" s="8">
        <v>19458</v>
      </c>
    </row>
    <row r="3239" spans="1:8">
      <c r="A3239" s="4" t="s">
        <v>6936</v>
      </c>
      <c r="B3239" s="5" t="s">
        <v>2892</v>
      </c>
      <c r="C3239" s="6" t="s">
        <v>6937</v>
      </c>
      <c r="D3239" s="6" t="s">
        <v>6938</v>
      </c>
      <c r="E3239" s="6" t="s">
        <v>1141</v>
      </c>
      <c r="F3239" s="7">
        <v>-1190.2599999999948</v>
      </c>
      <c r="G3239" s="7">
        <v>-630.12999999999738</v>
      </c>
      <c r="H3239" s="8">
        <v>4915.1600000000035</v>
      </c>
    </row>
    <row r="3240" spans="1:8">
      <c r="A3240" s="4" t="s">
        <v>6939</v>
      </c>
      <c r="B3240" s="5" t="s">
        <v>100</v>
      </c>
      <c r="C3240" s="6" t="s">
        <v>4666</v>
      </c>
      <c r="D3240" s="6" t="s">
        <v>4667</v>
      </c>
      <c r="E3240" s="6" t="s">
        <v>3968</v>
      </c>
      <c r="F3240" s="7">
        <v>-3693.8300000000017</v>
      </c>
      <c r="G3240" s="7">
        <v>-10179.599999999999</v>
      </c>
      <c r="H3240" s="8">
        <v>-7746.3600000000006</v>
      </c>
    </row>
    <row r="3241" spans="1:8">
      <c r="A3241" s="4" t="s">
        <v>6940</v>
      </c>
      <c r="B3241" s="5" t="s">
        <v>584</v>
      </c>
      <c r="C3241" s="6" t="s">
        <v>4466</v>
      </c>
      <c r="D3241" s="6" t="s">
        <v>4467</v>
      </c>
      <c r="E3241" s="6" t="s">
        <v>3949</v>
      </c>
      <c r="F3241" s="7">
        <v>-1827.8099999999977</v>
      </c>
      <c r="G3241" s="7">
        <v>-2059.1100000000006</v>
      </c>
      <c r="H3241" s="8">
        <v>-219.63999999999942</v>
      </c>
    </row>
    <row r="3242" spans="1:8">
      <c r="A3242" s="4" t="s">
        <v>6941</v>
      </c>
      <c r="B3242" s="5" t="s">
        <v>29</v>
      </c>
      <c r="C3242" s="6" t="s">
        <v>2224</v>
      </c>
      <c r="D3242" s="6" t="s">
        <v>2225</v>
      </c>
      <c r="E3242" s="6" t="s">
        <v>3289</v>
      </c>
      <c r="F3242" s="7">
        <v>-10427.880000000005</v>
      </c>
      <c r="G3242" s="7">
        <v>-12351.320000000007</v>
      </c>
      <c r="H3242" s="8">
        <v>-3604.4400000000023</v>
      </c>
    </row>
    <row r="3243" spans="1:8">
      <c r="A3243" s="4" t="s">
        <v>6942</v>
      </c>
      <c r="B3243" s="5" t="s">
        <v>120</v>
      </c>
      <c r="C3243" s="6" t="s">
        <v>972</v>
      </c>
      <c r="D3243" s="6" t="s">
        <v>973</v>
      </c>
      <c r="E3243" s="6" t="s">
        <v>4208</v>
      </c>
      <c r="F3243" s="7">
        <v>-44522.66</v>
      </c>
      <c r="G3243" s="7">
        <v>-52202.61</v>
      </c>
      <c r="H3243" s="8">
        <v>-37773.289999999994</v>
      </c>
    </row>
    <row r="3244" spans="1:8">
      <c r="A3244" s="4" t="s">
        <v>6943</v>
      </c>
      <c r="B3244" s="5" t="s">
        <v>202</v>
      </c>
      <c r="C3244" s="6" t="s">
        <v>623</v>
      </c>
      <c r="D3244" s="6" t="s">
        <v>624</v>
      </c>
      <c r="E3244" s="6" t="s">
        <v>2315</v>
      </c>
      <c r="F3244" s="7">
        <v>-209.31000000000131</v>
      </c>
      <c r="G3244" s="7">
        <v>-105.22000000000116</v>
      </c>
      <c r="H3244" s="8">
        <v>7593.32</v>
      </c>
    </row>
    <row r="3245" spans="1:8">
      <c r="A3245" s="4" t="s">
        <v>6944</v>
      </c>
      <c r="B3245" s="5" t="s">
        <v>232</v>
      </c>
      <c r="C3245" s="6" t="s">
        <v>233</v>
      </c>
      <c r="D3245" s="6" t="s">
        <v>234</v>
      </c>
      <c r="E3245" s="6" t="s">
        <v>6945</v>
      </c>
      <c r="F3245" s="7">
        <v>-3418.0299999999988</v>
      </c>
      <c r="G3245" s="7">
        <v>-7938.4800000000032</v>
      </c>
      <c r="H3245" s="8">
        <v>-8030.5599999999977</v>
      </c>
    </row>
    <row r="3246" spans="1:8">
      <c r="A3246" s="4" t="s">
        <v>6946</v>
      </c>
      <c r="B3246" s="5" t="s">
        <v>640</v>
      </c>
      <c r="C3246" s="6" t="s">
        <v>641</v>
      </c>
      <c r="D3246" s="6" t="s">
        <v>642</v>
      </c>
      <c r="E3246" s="6" t="s">
        <v>1745</v>
      </c>
      <c r="F3246" s="7">
        <v>-5096.4000000000015</v>
      </c>
      <c r="G3246" s="7">
        <v>-5139.6299999999974</v>
      </c>
      <c r="H3246" s="8">
        <v>-8987.1999999999971</v>
      </c>
    </row>
    <row r="3247" spans="1:8">
      <c r="A3247" s="4" t="s">
        <v>6947</v>
      </c>
      <c r="B3247" s="5" t="s">
        <v>3076</v>
      </c>
      <c r="C3247" s="6" t="s">
        <v>827</v>
      </c>
      <c r="D3247" s="6" t="s">
        <v>828</v>
      </c>
      <c r="E3247" s="6" t="s">
        <v>6948</v>
      </c>
      <c r="F3247" s="7">
        <v>9816.7300000000105</v>
      </c>
      <c r="G3247" s="7">
        <v>1324.4500000000116</v>
      </c>
      <c r="H3247" s="8">
        <v>1599.8800000000047</v>
      </c>
    </row>
    <row r="3248" spans="1:8">
      <c r="A3248" s="4" t="s">
        <v>6949</v>
      </c>
      <c r="B3248" s="5" t="s">
        <v>6950</v>
      </c>
      <c r="C3248" s="6" t="s">
        <v>25</v>
      </c>
      <c r="D3248" s="6" t="s">
        <v>26</v>
      </c>
      <c r="E3248" s="6" t="s">
        <v>6951</v>
      </c>
      <c r="F3248" s="7">
        <v>48.940000000002328</v>
      </c>
      <c r="G3248" s="7">
        <v>687.69999999999709</v>
      </c>
      <c r="H3248" s="8">
        <v>2029.8199999999997</v>
      </c>
    </row>
    <row r="3249" spans="1:8">
      <c r="A3249" s="4" t="s">
        <v>6952</v>
      </c>
      <c r="B3249" s="5" t="s">
        <v>130</v>
      </c>
      <c r="C3249" s="6" t="s">
        <v>45</v>
      </c>
      <c r="D3249" s="6" t="s">
        <v>46</v>
      </c>
      <c r="E3249" s="6" t="s">
        <v>995</v>
      </c>
      <c r="F3249" s="7">
        <v>11158.51</v>
      </c>
      <c r="G3249" s="7">
        <v>7847.2000000000007</v>
      </c>
      <c r="H3249" s="8">
        <v>9595</v>
      </c>
    </row>
    <row r="3250" spans="1:8">
      <c r="A3250" s="4" t="s">
        <v>6953</v>
      </c>
      <c r="B3250" s="5" t="s">
        <v>1724</v>
      </c>
      <c r="C3250" s="6" t="s">
        <v>972</v>
      </c>
      <c r="D3250" s="6" t="s">
        <v>973</v>
      </c>
      <c r="E3250" s="6" t="s">
        <v>6954</v>
      </c>
      <c r="F3250" s="7">
        <v>-26810.320000000007</v>
      </c>
      <c r="G3250" s="7">
        <v>-36091.760000000009</v>
      </c>
      <c r="H3250" s="8">
        <v>-14496.460000000006</v>
      </c>
    </row>
    <row r="3251" spans="1:8">
      <c r="A3251" s="4" t="s">
        <v>6955</v>
      </c>
      <c r="B3251" s="5" t="s">
        <v>413</v>
      </c>
      <c r="C3251" s="6" t="s">
        <v>476</v>
      </c>
      <c r="D3251" s="6" t="s">
        <v>477</v>
      </c>
      <c r="E3251" s="6" t="s">
        <v>2115</v>
      </c>
      <c r="F3251" s="7">
        <v>-13021.600000000006</v>
      </c>
      <c r="G3251" s="7">
        <v>-9261.2899999999936</v>
      </c>
      <c r="H3251" s="8">
        <v>-16585.339999999997</v>
      </c>
    </row>
    <row r="3252" spans="1:8">
      <c r="A3252" s="4" t="s">
        <v>6956</v>
      </c>
      <c r="B3252" s="5" t="s">
        <v>1481</v>
      </c>
      <c r="C3252" s="6" t="s">
        <v>674</v>
      </c>
      <c r="D3252" s="6" t="s">
        <v>675</v>
      </c>
      <c r="E3252" s="6" t="s">
        <v>1003</v>
      </c>
      <c r="F3252" s="7">
        <v>-3123.25</v>
      </c>
      <c r="G3252" s="7">
        <v>-2466.6100000000006</v>
      </c>
      <c r="H3252" s="8">
        <v>-1599.0299999999988</v>
      </c>
    </row>
    <row r="3253" spans="1:8">
      <c r="A3253" s="4" t="s">
        <v>6957</v>
      </c>
      <c r="B3253" s="5" t="s">
        <v>6958</v>
      </c>
      <c r="C3253" s="6" t="s">
        <v>608</v>
      </c>
      <c r="D3253" s="6" t="s">
        <v>609</v>
      </c>
      <c r="E3253" s="6" t="s">
        <v>2155</v>
      </c>
      <c r="F3253" s="7">
        <v>-926.51000000000204</v>
      </c>
      <c r="G3253" s="7">
        <v>4263.260000000002</v>
      </c>
      <c r="H3253" s="8">
        <v>-104.7699999999968</v>
      </c>
    </row>
    <row r="3254" spans="1:8">
      <c r="A3254" s="4" t="s">
        <v>6959</v>
      </c>
      <c r="B3254" s="5" t="s">
        <v>2169</v>
      </c>
      <c r="C3254" s="6" t="s">
        <v>1024</v>
      </c>
      <c r="D3254" s="6" t="s">
        <v>1025</v>
      </c>
      <c r="E3254" s="6" t="s">
        <v>6960</v>
      </c>
      <c r="F3254" s="7">
        <v>-1329.4700000000012</v>
      </c>
      <c r="G3254" s="7">
        <v>-6269.9600000000064</v>
      </c>
      <c r="H3254" s="8">
        <v>2676.7699999999968</v>
      </c>
    </row>
    <row r="3255" spans="1:8">
      <c r="A3255" s="4" t="s">
        <v>6961</v>
      </c>
      <c r="B3255" s="5" t="s">
        <v>4327</v>
      </c>
      <c r="C3255" s="6" t="s">
        <v>1809</v>
      </c>
      <c r="D3255" s="6" t="s">
        <v>1810</v>
      </c>
      <c r="E3255" s="6" t="s">
        <v>3782</v>
      </c>
      <c r="F3255" s="7">
        <v>-15008.43</v>
      </c>
      <c r="G3255" s="7">
        <v>-10097.980000000003</v>
      </c>
      <c r="H3255" s="8">
        <v>-7627.6600000000035</v>
      </c>
    </row>
    <row r="3256" spans="1:8">
      <c r="A3256" s="4" t="s">
        <v>6962</v>
      </c>
      <c r="B3256" s="5" t="s">
        <v>789</v>
      </c>
      <c r="C3256" s="6" t="s">
        <v>790</v>
      </c>
      <c r="D3256" s="6" t="s">
        <v>791</v>
      </c>
      <c r="E3256" s="6" t="s">
        <v>6963</v>
      </c>
      <c r="F3256" s="7">
        <v>2921.55</v>
      </c>
      <c r="G3256" s="7">
        <v>2464.9</v>
      </c>
      <c r="H3256" s="8">
        <v>2473.6</v>
      </c>
    </row>
    <row r="3257" spans="1:8">
      <c r="A3257" s="4" t="s">
        <v>6964</v>
      </c>
      <c r="B3257" s="5" t="s">
        <v>9</v>
      </c>
      <c r="C3257" s="6" t="s">
        <v>6965</v>
      </c>
      <c r="D3257" s="6" t="s">
        <v>6966</v>
      </c>
      <c r="E3257" s="6" t="s">
        <v>6967</v>
      </c>
      <c r="F3257" s="7">
        <v>-413.69999999999709</v>
      </c>
      <c r="G3257" s="7">
        <v>-489.18000000000029</v>
      </c>
      <c r="H3257" s="8">
        <v>1808.0500000000029</v>
      </c>
    </row>
    <row r="3258" spans="1:8">
      <c r="A3258" s="4" t="s">
        <v>6968</v>
      </c>
      <c r="B3258" s="5" t="s">
        <v>858</v>
      </c>
      <c r="C3258" s="6" t="s">
        <v>1495</v>
      </c>
      <c r="D3258" s="6" t="s">
        <v>1496</v>
      </c>
      <c r="E3258" s="6" t="s">
        <v>6969</v>
      </c>
      <c r="F3258" s="7">
        <v>-21410.190000000002</v>
      </c>
      <c r="G3258" s="7">
        <v>-14972.710000000006</v>
      </c>
      <c r="H3258" s="8">
        <v>-31442.410000000003</v>
      </c>
    </row>
    <row r="3259" spans="1:8">
      <c r="A3259" s="4" t="s">
        <v>6970</v>
      </c>
      <c r="B3259" s="5" t="s">
        <v>1682</v>
      </c>
      <c r="C3259" s="6" t="s">
        <v>292</v>
      </c>
      <c r="D3259" s="6" t="s">
        <v>293</v>
      </c>
      <c r="E3259" s="6" t="s">
        <v>6971</v>
      </c>
      <c r="F3259" s="7">
        <v>-6058.8799999999974</v>
      </c>
      <c r="G3259" s="7">
        <v>-11576.739999999998</v>
      </c>
      <c r="H3259" s="8">
        <v>147.83000000000175</v>
      </c>
    </row>
    <row r="3260" spans="1:8">
      <c r="A3260" s="4" t="s">
        <v>6972</v>
      </c>
      <c r="B3260" s="5" t="s">
        <v>120</v>
      </c>
      <c r="C3260" s="6" t="s">
        <v>2063</v>
      </c>
      <c r="D3260" s="6" t="s">
        <v>2064</v>
      </c>
      <c r="E3260" s="6" t="s">
        <v>6973</v>
      </c>
      <c r="F3260" s="7">
        <v>-78999.950000000012</v>
      </c>
      <c r="G3260" s="7">
        <v>-70433.299999999988</v>
      </c>
      <c r="H3260" s="8">
        <v>-77583.959999999992</v>
      </c>
    </row>
    <row r="3261" spans="1:8">
      <c r="A3261" s="4" t="s">
        <v>6974</v>
      </c>
      <c r="B3261" s="5" t="s">
        <v>6975</v>
      </c>
      <c r="C3261" s="6" t="s">
        <v>6976</v>
      </c>
      <c r="D3261" s="6" t="s">
        <v>6977</v>
      </c>
      <c r="E3261" s="6" t="s">
        <v>436</v>
      </c>
      <c r="F3261" s="7">
        <v>-11370.36</v>
      </c>
      <c r="G3261" s="7">
        <v>-14001.550000000003</v>
      </c>
      <c r="H3261" s="8">
        <v>-5648.239999999998</v>
      </c>
    </row>
    <row r="3262" spans="1:8">
      <c r="A3262" s="4" t="s">
        <v>6978</v>
      </c>
      <c r="B3262" s="5" t="s">
        <v>6979</v>
      </c>
      <c r="C3262" s="6" t="s">
        <v>434</v>
      </c>
      <c r="D3262" s="6" t="s">
        <v>435</v>
      </c>
      <c r="E3262" s="6" t="s">
        <v>6980</v>
      </c>
      <c r="F3262" s="7">
        <v>6286.1499999999942</v>
      </c>
      <c r="G3262" s="7">
        <v>-5663.2899999999936</v>
      </c>
      <c r="H3262" s="8">
        <v>4430.6499999999942</v>
      </c>
    </row>
    <row r="3263" spans="1:8">
      <c r="A3263" s="4" t="s">
        <v>6981</v>
      </c>
      <c r="B3263" s="5" t="s">
        <v>4327</v>
      </c>
      <c r="C3263" s="6" t="s">
        <v>1809</v>
      </c>
      <c r="D3263" s="6" t="s">
        <v>1810</v>
      </c>
      <c r="E3263" s="6" t="s">
        <v>6982</v>
      </c>
      <c r="F3263" s="7">
        <v>-10230.230000000003</v>
      </c>
      <c r="G3263" s="7">
        <v>-16443.03</v>
      </c>
      <c r="H3263" s="8">
        <v>-5836.7699999999968</v>
      </c>
    </row>
    <row r="3264" spans="1:8">
      <c r="A3264" s="4" t="s">
        <v>6983</v>
      </c>
      <c r="B3264" s="5" t="s">
        <v>663</v>
      </c>
      <c r="C3264" s="6" t="s">
        <v>1442</v>
      </c>
      <c r="D3264" s="6" t="s">
        <v>1443</v>
      </c>
      <c r="E3264" s="6" t="s">
        <v>3701</v>
      </c>
      <c r="F3264" s="7">
        <v>-3885.9499999999971</v>
      </c>
      <c r="G3264" s="7">
        <v>-4830.0999999999985</v>
      </c>
      <c r="H3264" s="8">
        <v>-2819.8099999999977</v>
      </c>
    </row>
    <row r="3265" spans="1:8">
      <c r="A3265" s="4" t="s">
        <v>6984</v>
      </c>
      <c r="B3265" s="5" t="s">
        <v>34</v>
      </c>
      <c r="C3265" s="6" t="s">
        <v>1119</v>
      </c>
      <c r="D3265" s="6" t="s">
        <v>1120</v>
      </c>
      <c r="E3265" s="6" t="s">
        <v>6985</v>
      </c>
      <c r="F3265" s="7">
        <v>-88292.390000000014</v>
      </c>
      <c r="G3265" s="7">
        <v>-34329.81</v>
      </c>
      <c r="H3265" s="8">
        <v>-6111.4799999999959</v>
      </c>
    </row>
    <row r="3266" spans="1:8">
      <c r="A3266" s="4" t="s">
        <v>6986</v>
      </c>
      <c r="B3266" s="5" t="s">
        <v>120</v>
      </c>
      <c r="C3266" s="6" t="s">
        <v>1101</v>
      </c>
      <c r="D3266" s="6" t="s">
        <v>1102</v>
      </c>
      <c r="E3266" s="6" t="s">
        <v>6987</v>
      </c>
      <c r="F3266" s="7">
        <v>-18519.960000000006</v>
      </c>
      <c r="G3266" s="7">
        <v>-12682.429999999993</v>
      </c>
      <c r="H3266" s="8">
        <v>-6165.1699999999983</v>
      </c>
    </row>
    <row r="3267" spans="1:8">
      <c r="A3267" s="4" t="s">
        <v>6988</v>
      </c>
      <c r="B3267" s="5" t="s">
        <v>34</v>
      </c>
      <c r="C3267" s="6" t="s">
        <v>685</v>
      </c>
      <c r="D3267" s="6" t="s">
        <v>686</v>
      </c>
      <c r="E3267" s="6" t="s">
        <v>3651</v>
      </c>
      <c r="F3267" s="7">
        <v>-14916.779999999999</v>
      </c>
      <c r="G3267" s="7">
        <v>-25453.42</v>
      </c>
      <c r="H3267" s="8">
        <v>-44991.59</v>
      </c>
    </row>
    <row r="3268" spans="1:8">
      <c r="A3268" s="4" t="s">
        <v>6989</v>
      </c>
      <c r="B3268" s="5" t="s">
        <v>157</v>
      </c>
      <c r="C3268" s="6" t="s">
        <v>1901</v>
      </c>
      <c r="D3268" s="6" t="s">
        <v>1902</v>
      </c>
      <c r="E3268" s="6" t="s">
        <v>6990</v>
      </c>
      <c r="F3268" s="7">
        <v>-28322.509999999995</v>
      </c>
      <c r="G3268" s="7">
        <v>-33761.72</v>
      </c>
      <c r="H3268" s="8">
        <v>-9232.2700000000041</v>
      </c>
    </row>
    <row r="3269" spans="1:8">
      <c r="A3269" s="4" t="s">
        <v>6991</v>
      </c>
      <c r="B3269" s="5" t="s">
        <v>281</v>
      </c>
      <c r="C3269" s="6" t="s">
        <v>761</v>
      </c>
      <c r="D3269" s="6" t="s">
        <v>762</v>
      </c>
      <c r="E3269" s="6" t="s">
        <v>6992</v>
      </c>
      <c r="F3269" s="7">
        <v>-3755.3600000000006</v>
      </c>
      <c r="G3269" s="7">
        <v>1247.6299999999974</v>
      </c>
      <c r="H3269" s="8">
        <v>-756.30999999999767</v>
      </c>
    </row>
    <row r="3270" spans="1:8">
      <c r="A3270" s="4" t="s">
        <v>6993</v>
      </c>
      <c r="B3270" s="5" t="s">
        <v>6994</v>
      </c>
      <c r="C3270" s="6" t="s">
        <v>3898</v>
      </c>
      <c r="D3270" s="6" t="s">
        <v>3899</v>
      </c>
      <c r="E3270" s="6" t="s">
        <v>407</v>
      </c>
      <c r="F3270" s="7">
        <v>-1332.7700000000041</v>
      </c>
      <c r="G3270" s="7">
        <v>-523.31999999999971</v>
      </c>
      <c r="H3270" s="8">
        <v>-69.870000000002619</v>
      </c>
    </row>
    <row r="3271" spans="1:8">
      <c r="A3271" s="4" t="s">
        <v>6995</v>
      </c>
      <c r="B3271" s="5" t="s">
        <v>2904</v>
      </c>
      <c r="C3271" s="6" t="s">
        <v>2905</v>
      </c>
      <c r="D3271" s="6" t="s">
        <v>2906</v>
      </c>
      <c r="E3271" s="6" t="s">
        <v>6996</v>
      </c>
      <c r="F3271" s="7">
        <v>-597.40999999999985</v>
      </c>
      <c r="G3271" s="7">
        <v>-552.79000000000087</v>
      </c>
      <c r="H3271" s="8">
        <v>-946.77999999999884</v>
      </c>
    </row>
    <row r="3272" spans="1:8">
      <c r="A3272" s="4" t="s">
        <v>6995</v>
      </c>
      <c r="B3272" s="5" t="s">
        <v>2907</v>
      </c>
      <c r="C3272" s="6" t="s">
        <v>2908</v>
      </c>
      <c r="D3272" s="6" t="s">
        <v>2909</v>
      </c>
      <c r="E3272" s="6" t="s">
        <v>781</v>
      </c>
      <c r="F3272" s="7">
        <v>28557.17</v>
      </c>
      <c r="G3272" s="7">
        <v>-552.79000000000087</v>
      </c>
      <c r="H3272" s="8">
        <v>-946.77999999999884</v>
      </c>
    </row>
    <row r="3273" spans="1:8">
      <c r="A3273" s="4" t="s">
        <v>6997</v>
      </c>
      <c r="B3273" s="5" t="s">
        <v>1439</v>
      </c>
      <c r="C3273" s="6" t="s">
        <v>398</v>
      </c>
      <c r="D3273" s="6" t="s">
        <v>399</v>
      </c>
      <c r="E3273" s="6" t="s">
        <v>6998</v>
      </c>
      <c r="F3273" s="7">
        <v>-7104.3099999999977</v>
      </c>
      <c r="G3273" s="7">
        <v>-3761.4599999999991</v>
      </c>
      <c r="H3273" s="8">
        <v>-271.98999999999796</v>
      </c>
    </row>
    <row r="3274" spans="1:8">
      <c r="A3274" s="4" t="s">
        <v>6999</v>
      </c>
      <c r="B3274" s="5" t="s">
        <v>100</v>
      </c>
      <c r="C3274" s="6" t="s">
        <v>7000</v>
      </c>
      <c r="D3274" s="6" t="s">
        <v>7001</v>
      </c>
      <c r="E3274" s="6" t="s">
        <v>7002</v>
      </c>
      <c r="F3274" s="7">
        <v>-3804.3600000000006</v>
      </c>
      <c r="G3274" s="7">
        <v>-9684.4700000000012</v>
      </c>
      <c r="H3274" s="8">
        <v>2452.9700000000012</v>
      </c>
    </row>
    <row r="3275" spans="1:8">
      <c r="A3275" s="4" t="s">
        <v>7003</v>
      </c>
      <c r="B3275" s="5" t="s">
        <v>7004</v>
      </c>
      <c r="C3275" s="6" t="s">
        <v>794</v>
      </c>
      <c r="D3275" s="6" t="s">
        <v>795</v>
      </c>
      <c r="E3275" s="6" t="s">
        <v>7005</v>
      </c>
      <c r="F3275" s="7">
        <v>9204.5800000000017</v>
      </c>
      <c r="G3275" s="7">
        <v>-148.38000000000466</v>
      </c>
      <c r="H3275" s="8">
        <v>-1840.6100000000006</v>
      </c>
    </row>
    <row r="3276" spans="1:8">
      <c r="A3276" s="4" t="s">
        <v>7006</v>
      </c>
      <c r="B3276" s="5" t="s">
        <v>5273</v>
      </c>
      <c r="C3276" s="6" t="s">
        <v>957</v>
      </c>
      <c r="D3276" s="6" t="s">
        <v>958</v>
      </c>
      <c r="E3276" s="6" t="s">
        <v>3705</v>
      </c>
      <c r="F3276" s="7">
        <v>-9235.9199999999983</v>
      </c>
      <c r="G3276" s="7">
        <v>-6810.43</v>
      </c>
      <c r="H3276" s="8">
        <v>-6056.3499999999985</v>
      </c>
    </row>
    <row r="3277" spans="1:8">
      <c r="A3277" s="4" t="s">
        <v>7007</v>
      </c>
      <c r="B3277" s="5" t="s">
        <v>120</v>
      </c>
      <c r="C3277" s="6" t="s">
        <v>4001</v>
      </c>
      <c r="D3277" s="6" t="s">
        <v>4002</v>
      </c>
      <c r="E3277" s="6" t="s">
        <v>7008</v>
      </c>
      <c r="F3277" s="7">
        <v>-16185.39</v>
      </c>
      <c r="G3277" s="7">
        <v>-16029.740000000005</v>
      </c>
      <c r="H3277" s="8">
        <v>-9369.7599999999948</v>
      </c>
    </row>
    <row r="3278" spans="1:8">
      <c r="A3278" s="4" t="s">
        <v>7009</v>
      </c>
      <c r="B3278" s="5" t="s">
        <v>2701</v>
      </c>
      <c r="C3278" s="6" t="s">
        <v>3737</v>
      </c>
      <c r="D3278" s="6" t="s">
        <v>3738</v>
      </c>
      <c r="E3278" s="6" t="s">
        <v>7010</v>
      </c>
      <c r="F3278" s="7">
        <v>3498.7299999999959</v>
      </c>
      <c r="G3278" s="7">
        <v>71.309999999997672</v>
      </c>
      <c r="H3278" s="8">
        <v>497.30999999999767</v>
      </c>
    </row>
    <row r="3279" spans="1:8">
      <c r="A3279" s="4" t="s">
        <v>7011</v>
      </c>
      <c r="B3279" s="5" t="s">
        <v>120</v>
      </c>
      <c r="C3279" s="6" t="s">
        <v>509</v>
      </c>
      <c r="D3279" s="6" t="s">
        <v>510</v>
      </c>
      <c r="E3279" s="6" t="s">
        <v>7012</v>
      </c>
      <c r="F3279" s="7">
        <v>-3983.1100000000006</v>
      </c>
      <c r="G3279" s="7">
        <v>7950.3499999999985</v>
      </c>
      <c r="H3279" s="8">
        <v>516.44999999999709</v>
      </c>
    </row>
    <row r="3280" spans="1:8">
      <c r="A3280" s="4" t="s">
        <v>7013</v>
      </c>
      <c r="B3280" s="5" t="s">
        <v>693</v>
      </c>
      <c r="C3280" s="6" t="s">
        <v>4755</v>
      </c>
      <c r="D3280" s="6" t="s">
        <v>4756</v>
      </c>
      <c r="E3280" s="6" t="s">
        <v>7014</v>
      </c>
      <c r="F3280" s="7">
        <v>-12856.5</v>
      </c>
      <c r="G3280" s="7">
        <v>-11865.349999999999</v>
      </c>
      <c r="H3280" s="8">
        <v>-6758.8700000000026</v>
      </c>
    </row>
    <row r="3281" spans="1:8">
      <c r="A3281" s="4" t="s">
        <v>7015</v>
      </c>
      <c r="B3281" s="5" t="s">
        <v>2374</v>
      </c>
      <c r="C3281" s="6" t="s">
        <v>4466</v>
      </c>
      <c r="D3281" s="6" t="s">
        <v>4467</v>
      </c>
      <c r="E3281" s="6" t="s">
        <v>7016</v>
      </c>
      <c r="F3281" s="7">
        <v>-2677.3199999999997</v>
      </c>
      <c r="G3281" s="7">
        <v>-6203.8799999999974</v>
      </c>
      <c r="H3281" s="8">
        <v>-4354.3300000000017</v>
      </c>
    </row>
    <row r="3282" spans="1:8">
      <c r="A3282" s="4" t="s">
        <v>7017</v>
      </c>
      <c r="B3282" s="5" t="s">
        <v>327</v>
      </c>
      <c r="C3282" s="6" t="s">
        <v>3163</v>
      </c>
      <c r="D3282" s="6" t="s">
        <v>3164</v>
      </c>
      <c r="E3282" s="6" t="s">
        <v>5707</v>
      </c>
      <c r="F3282" s="7">
        <v>-2592.9199999999983</v>
      </c>
      <c r="G3282" s="7">
        <v>9329.7200000000012</v>
      </c>
      <c r="H3282" s="8">
        <v>55000</v>
      </c>
    </row>
    <row r="3283" spans="1:8">
      <c r="A3283" s="4" t="s">
        <v>7018</v>
      </c>
      <c r="B3283" s="5" t="s">
        <v>60</v>
      </c>
      <c r="C3283" s="6" t="s">
        <v>51</v>
      </c>
      <c r="D3283" s="6" t="s">
        <v>52</v>
      </c>
      <c r="E3283" s="6" t="s">
        <v>2870</v>
      </c>
      <c r="F3283" s="7">
        <v>-5292.9199999999983</v>
      </c>
      <c r="G3283" s="7">
        <v>-4213.3799999999974</v>
      </c>
      <c r="H3283" s="8">
        <v>-2894.9800000000032</v>
      </c>
    </row>
    <row r="3284" spans="1:8">
      <c r="A3284" s="4" t="s">
        <v>7019</v>
      </c>
      <c r="B3284" s="5" t="s">
        <v>193</v>
      </c>
      <c r="C3284" s="6" t="s">
        <v>194</v>
      </c>
      <c r="D3284" s="6" t="s">
        <v>195</v>
      </c>
      <c r="E3284" s="6" t="s">
        <v>7020</v>
      </c>
      <c r="F3284" s="7">
        <v>-18419.460000000006</v>
      </c>
      <c r="G3284" s="7">
        <v>-16824.489999999998</v>
      </c>
      <c r="H3284" s="8">
        <v>-4463.4100000000035</v>
      </c>
    </row>
    <row r="3285" spans="1:8">
      <c r="A3285" s="4" t="s">
        <v>7021</v>
      </c>
      <c r="B3285" s="5" t="s">
        <v>342</v>
      </c>
      <c r="C3285" s="6" t="s">
        <v>194</v>
      </c>
      <c r="D3285" s="6" t="s">
        <v>195</v>
      </c>
      <c r="E3285" s="6" t="s">
        <v>7022</v>
      </c>
      <c r="F3285" s="7">
        <v>-33208.740000000005</v>
      </c>
      <c r="G3285" s="7">
        <v>-33447.160000000003</v>
      </c>
      <c r="H3285" s="8">
        <v>-18839.600000000006</v>
      </c>
    </row>
    <row r="3286" spans="1:8">
      <c r="A3286" s="4" t="s">
        <v>7023</v>
      </c>
      <c r="B3286" s="5" t="s">
        <v>120</v>
      </c>
      <c r="C3286" s="6" t="s">
        <v>409</v>
      </c>
      <c r="D3286" s="6" t="s">
        <v>410</v>
      </c>
      <c r="E3286" s="6" t="s">
        <v>7024</v>
      </c>
      <c r="F3286" s="7">
        <v>-9104.8999999999942</v>
      </c>
      <c r="G3286" s="7">
        <v>-4712.3600000000006</v>
      </c>
      <c r="H3286" s="8">
        <v>2207.2200000000012</v>
      </c>
    </row>
    <row r="3287" spans="1:8">
      <c r="A3287" s="4" t="s">
        <v>7025</v>
      </c>
      <c r="B3287" s="5" t="s">
        <v>90</v>
      </c>
      <c r="C3287" s="6" t="s">
        <v>51</v>
      </c>
      <c r="D3287" s="6" t="s">
        <v>52</v>
      </c>
      <c r="E3287" s="6" t="s">
        <v>7026</v>
      </c>
      <c r="F3287" s="7">
        <v>-1307.320000000007</v>
      </c>
      <c r="G3287" s="7">
        <v>-231.89999999999418</v>
      </c>
      <c r="H3287" s="8">
        <v>400.88000000000466</v>
      </c>
    </row>
    <row r="3288" spans="1:8">
      <c r="A3288" s="4" t="s">
        <v>7027</v>
      </c>
      <c r="B3288" s="5" t="s">
        <v>7028</v>
      </c>
      <c r="C3288" s="6" t="s">
        <v>25</v>
      </c>
      <c r="D3288" s="6" t="s">
        <v>26</v>
      </c>
      <c r="E3288" s="6" t="s">
        <v>7029</v>
      </c>
      <c r="F3288" s="7">
        <v>-756.74000000000524</v>
      </c>
      <c r="G3288" s="7">
        <v>-670.41999999999825</v>
      </c>
      <c r="H3288" s="8">
        <v>767.44999999999709</v>
      </c>
    </row>
    <row r="3289" spans="1:8">
      <c r="A3289" s="4" t="s">
        <v>7030</v>
      </c>
      <c r="B3289" s="5" t="s">
        <v>120</v>
      </c>
      <c r="C3289" s="6" t="s">
        <v>166</v>
      </c>
      <c r="D3289" s="6" t="s">
        <v>167</v>
      </c>
      <c r="E3289" s="6" t="s">
        <v>7026</v>
      </c>
      <c r="F3289" s="7">
        <v>-14796.220000000001</v>
      </c>
      <c r="G3289" s="7">
        <v>-20079.429999999993</v>
      </c>
      <c r="H3289" s="8">
        <v>-26147.740000000005</v>
      </c>
    </row>
    <row r="3290" spans="1:8">
      <c r="A3290" s="4" t="s">
        <v>7031</v>
      </c>
      <c r="B3290" s="5" t="s">
        <v>7032</v>
      </c>
      <c r="C3290" s="6" t="s">
        <v>7033</v>
      </c>
      <c r="D3290" s="6" t="s">
        <v>7034</v>
      </c>
      <c r="E3290" s="6" t="s">
        <v>7035</v>
      </c>
      <c r="F3290" s="7">
        <v>-139.02999999999884</v>
      </c>
      <c r="G3290" s="7">
        <v>-673.84999999999854</v>
      </c>
      <c r="H3290" s="8">
        <v>951.95999999999913</v>
      </c>
    </row>
    <row r="3291" spans="1:8">
      <c r="A3291" s="4" t="s">
        <v>7036</v>
      </c>
      <c r="B3291" s="5" t="s">
        <v>120</v>
      </c>
      <c r="C3291" s="6" t="s">
        <v>121</v>
      </c>
      <c r="D3291" s="6" t="s">
        <v>122</v>
      </c>
      <c r="E3291" s="6" t="s">
        <v>4769</v>
      </c>
      <c r="F3291" s="7">
        <v>2306.5800000000017</v>
      </c>
      <c r="G3291" s="7">
        <v>-5293.75</v>
      </c>
      <c r="H3291" s="8">
        <v>-4293.5599999999977</v>
      </c>
    </row>
    <row r="3292" spans="1:8">
      <c r="A3292" s="4" t="s">
        <v>7037</v>
      </c>
      <c r="B3292" s="5" t="s">
        <v>1238</v>
      </c>
      <c r="C3292" s="6" t="s">
        <v>277</v>
      </c>
      <c r="D3292" s="6" t="s">
        <v>278</v>
      </c>
      <c r="E3292" s="6" t="s">
        <v>558</v>
      </c>
      <c r="F3292" s="7">
        <v>-26257.949999999997</v>
      </c>
      <c r="G3292" s="7">
        <v>-7791.1299999999974</v>
      </c>
      <c r="H3292" s="8">
        <v>-6232.0299999999988</v>
      </c>
    </row>
    <row r="3293" spans="1:8">
      <c r="A3293" s="4" t="s">
        <v>7038</v>
      </c>
      <c r="B3293" s="5" t="s">
        <v>327</v>
      </c>
      <c r="C3293" s="6" t="s">
        <v>1918</v>
      </c>
      <c r="D3293" s="6" t="s">
        <v>1919</v>
      </c>
      <c r="E3293" s="6" t="s">
        <v>7039</v>
      </c>
      <c r="F3293" s="7">
        <v>51206</v>
      </c>
      <c r="G3293" s="7">
        <v>51191.75</v>
      </c>
      <c r="H3293" s="8">
        <v>51345.75</v>
      </c>
    </row>
    <row r="3294" spans="1:8">
      <c r="A3294" s="4" t="s">
        <v>7040</v>
      </c>
      <c r="B3294" s="5" t="s">
        <v>120</v>
      </c>
      <c r="C3294" s="6" t="s">
        <v>1955</v>
      </c>
      <c r="D3294" s="6" t="s">
        <v>1956</v>
      </c>
      <c r="E3294" s="6" t="s">
        <v>2854</v>
      </c>
      <c r="F3294" s="7">
        <v>-26782.33</v>
      </c>
      <c r="G3294" s="7">
        <v>-25818.440000000002</v>
      </c>
      <c r="H3294" s="8">
        <v>-30743.509999999995</v>
      </c>
    </row>
    <row r="3295" spans="1:8">
      <c r="A3295" s="4" t="s">
        <v>7041</v>
      </c>
      <c r="B3295" s="5" t="s">
        <v>267</v>
      </c>
      <c r="C3295" s="6" t="s">
        <v>2286</v>
      </c>
      <c r="D3295" s="6" t="s">
        <v>2287</v>
      </c>
      <c r="E3295" s="6" t="s">
        <v>187</v>
      </c>
      <c r="F3295" s="7">
        <v>-8791.0399999999936</v>
      </c>
      <c r="G3295" s="7">
        <v>-13701.740000000005</v>
      </c>
      <c r="H3295" s="8">
        <v>-8499.9600000000064</v>
      </c>
    </row>
    <row r="3296" spans="1:8">
      <c r="A3296" s="4" t="s">
        <v>7042</v>
      </c>
      <c r="B3296" s="5" t="s">
        <v>2027</v>
      </c>
      <c r="C3296" s="6" t="s">
        <v>3395</v>
      </c>
      <c r="D3296" s="6" t="s">
        <v>3396</v>
      </c>
      <c r="E3296" s="6" t="s">
        <v>3307</v>
      </c>
      <c r="F3296" s="7">
        <v>-13391.89</v>
      </c>
      <c r="G3296" s="7">
        <v>-12353.410000000003</v>
      </c>
      <c r="H3296" s="8">
        <v>-15623.300000000003</v>
      </c>
    </row>
    <row r="3297" spans="1:8">
      <c r="A3297" s="4" t="s">
        <v>7043</v>
      </c>
      <c r="B3297" s="5" t="s">
        <v>7044</v>
      </c>
      <c r="C3297" s="6" t="s">
        <v>3854</v>
      </c>
      <c r="D3297" s="6" t="s">
        <v>3855</v>
      </c>
      <c r="E3297" s="6" t="s">
        <v>447</v>
      </c>
      <c r="F3297" s="7">
        <v>877.25</v>
      </c>
      <c r="G3297" s="7">
        <v>-472.09999999999854</v>
      </c>
      <c r="H3297" s="8">
        <v>1193.4500000000007</v>
      </c>
    </row>
    <row r="3298" spans="1:8">
      <c r="A3298" s="4" t="s">
        <v>7045</v>
      </c>
      <c r="B3298" s="5" t="s">
        <v>663</v>
      </c>
      <c r="C3298" s="6" t="s">
        <v>664</v>
      </c>
      <c r="D3298" s="6" t="s">
        <v>665</v>
      </c>
      <c r="E3298" s="6" t="s">
        <v>4592</v>
      </c>
      <c r="F3298" s="7">
        <v>-2690.6800000000003</v>
      </c>
      <c r="G3298" s="7">
        <v>-3247.6800000000003</v>
      </c>
      <c r="H3298" s="8">
        <v>-2670.3000000000029</v>
      </c>
    </row>
    <row r="3299" spans="1:8">
      <c r="A3299" s="4" t="s">
        <v>7046</v>
      </c>
      <c r="B3299" s="5" t="s">
        <v>413</v>
      </c>
      <c r="C3299" s="6" t="s">
        <v>3395</v>
      </c>
      <c r="D3299" s="6" t="s">
        <v>3396</v>
      </c>
      <c r="E3299" s="6" t="s">
        <v>489</v>
      </c>
      <c r="F3299" s="7">
        <v>-6177.7200000000012</v>
      </c>
      <c r="G3299" s="7">
        <v>-12370.050000000003</v>
      </c>
      <c r="H3299" s="8">
        <v>-9934</v>
      </c>
    </row>
    <row r="3300" spans="1:8">
      <c r="A3300" s="4" t="s">
        <v>7047</v>
      </c>
      <c r="B3300" s="5" t="s">
        <v>1488</v>
      </c>
      <c r="C3300" s="6" t="s">
        <v>2554</v>
      </c>
      <c r="D3300" s="6" t="s">
        <v>2555</v>
      </c>
      <c r="E3300" s="6" t="s">
        <v>2762</v>
      </c>
      <c r="F3300" s="7">
        <v>242.02000000000044</v>
      </c>
      <c r="G3300" s="7">
        <v>-968.20000000000073</v>
      </c>
      <c r="H3300" s="8">
        <v>-317.59000000000015</v>
      </c>
    </row>
    <row r="3301" spans="1:8">
      <c r="A3301" s="4" t="s">
        <v>7048</v>
      </c>
      <c r="B3301" s="5" t="s">
        <v>337</v>
      </c>
      <c r="C3301" s="6" t="s">
        <v>328</v>
      </c>
      <c r="D3301" s="6" t="s">
        <v>329</v>
      </c>
      <c r="E3301" s="6" t="s">
        <v>7049</v>
      </c>
      <c r="F3301" s="7">
        <v>2548.3899999999994</v>
      </c>
      <c r="G3301" s="7">
        <v>-304.63000000000102</v>
      </c>
      <c r="H3301" s="8">
        <v>451.65000000000146</v>
      </c>
    </row>
    <row r="3302" spans="1:8">
      <c r="A3302" s="4" t="s">
        <v>7050</v>
      </c>
      <c r="B3302" s="5" t="s">
        <v>3261</v>
      </c>
      <c r="C3302" s="6" t="s">
        <v>733</v>
      </c>
      <c r="D3302" s="6" t="s">
        <v>734</v>
      </c>
      <c r="E3302" s="6" t="s">
        <v>7051</v>
      </c>
      <c r="F3302" s="7">
        <v>-16728.22</v>
      </c>
      <c r="G3302" s="7">
        <v>-21060.429999999993</v>
      </c>
      <c r="H3302" s="8">
        <v>-18796.410000000003</v>
      </c>
    </row>
    <row r="3303" spans="1:8">
      <c r="A3303" s="4" t="s">
        <v>7052</v>
      </c>
      <c r="B3303" s="5" t="s">
        <v>1098</v>
      </c>
      <c r="C3303" s="6" t="s">
        <v>4140</v>
      </c>
      <c r="D3303" s="6" t="s">
        <v>4141</v>
      </c>
      <c r="E3303" s="6" t="s">
        <v>7053</v>
      </c>
      <c r="F3303" s="7">
        <v>123.63999999999942</v>
      </c>
      <c r="G3303" s="7">
        <v>1388.2799999999988</v>
      </c>
      <c r="H3303" s="8">
        <v>1546.3899999999994</v>
      </c>
    </row>
    <row r="3304" spans="1:8">
      <c r="A3304" s="4" t="s">
        <v>7054</v>
      </c>
      <c r="B3304" s="5" t="s">
        <v>4521</v>
      </c>
      <c r="C3304" s="6" t="s">
        <v>1603</v>
      </c>
      <c r="D3304" s="6" t="s">
        <v>1604</v>
      </c>
      <c r="E3304" s="6" t="s">
        <v>7055</v>
      </c>
      <c r="F3304" s="7">
        <v>-815.52000000000407</v>
      </c>
      <c r="G3304" s="7">
        <v>-611.75</v>
      </c>
      <c r="H3304" s="8">
        <v>380.49000000000524</v>
      </c>
    </row>
    <row r="3305" spans="1:8">
      <c r="A3305" s="4" t="s">
        <v>7056</v>
      </c>
      <c r="B3305" s="5" t="s">
        <v>120</v>
      </c>
      <c r="C3305" s="6" t="s">
        <v>272</v>
      </c>
      <c r="D3305" s="6" t="s">
        <v>273</v>
      </c>
      <c r="E3305" s="6" t="s">
        <v>7057</v>
      </c>
      <c r="F3305" s="7">
        <v>-3326.989999999998</v>
      </c>
      <c r="G3305" s="7">
        <v>9040.2699999999968</v>
      </c>
      <c r="H3305" s="8">
        <v>48971</v>
      </c>
    </row>
    <row r="3306" spans="1:8">
      <c r="A3306" s="4" t="s">
        <v>7058</v>
      </c>
      <c r="B3306" s="5" t="s">
        <v>7059</v>
      </c>
      <c r="C3306" s="6" t="s">
        <v>7060</v>
      </c>
      <c r="D3306" s="6" t="s">
        <v>7061</v>
      </c>
      <c r="E3306" s="6" t="s">
        <v>3275</v>
      </c>
      <c r="F3306" s="7">
        <v>-0.3000000000001819</v>
      </c>
      <c r="G3306" s="7">
        <v>-0.3000000000001819</v>
      </c>
      <c r="H3306" s="8">
        <v>-0.3000000000001819</v>
      </c>
    </row>
    <row r="3307" spans="1:8">
      <c r="A3307" s="4" t="s">
        <v>7062</v>
      </c>
      <c r="B3307" s="5" t="s">
        <v>1163</v>
      </c>
      <c r="C3307" s="6" t="s">
        <v>1753</v>
      </c>
      <c r="D3307" s="6" t="s">
        <v>1754</v>
      </c>
      <c r="E3307" s="6" t="s">
        <v>548</v>
      </c>
      <c r="F3307" s="7">
        <v>-6374.3300000000017</v>
      </c>
      <c r="G3307" s="7">
        <v>-10161.729999999996</v>
      </c>
      <c r="H3307" s="8">
        <v>851.27999999999884</v>
      </c>
    </row>
    <row r="3308" spans="1:8">
      <c r="A3308" s="4" t="s">
        <v>7063</v>
      </c>
      <c r="B3308" s="5" t="s">
        <v>7064</v>
      </c>
      <c r="C3308" s="6" t="s">
        <v>3508</v>
      </c>
      <c r="D3308" s="6" t="s">
        <v>3509</v>
      </c>
      <c r="E3308" s="6" t="s">
        <v>7065</v>
      </c>
      <c r="F3308" s="7">
        <v>39.569999999999709</v>
      </c>
      <c r="G3308" s="7">
        <v>-647.54000000000087</v>
      </c>
      <c r="H3308" s="8">
        <v>2890.1500000000015</v>
      </c>
    </row>
    <row r="3309" spans="1:8">
      <c r="A3309" s="4" t="s">
        <v>7066</v>
      </c>
      <c r="B3309" s="5" t="s">
        <v>2027</v>
      </c>
      <c r="C3309" s="6" t="s">
        <v>3147</v>
      </c>
      <c r="D3309" s="6" t="s">
        <v>3148</v>
      </c>
      <c r="E3309" s="6" t="s">
        <v>7067</v>
      </c>
      <c r="F3309" s="7">
        <v>804.66000000000349</v>
      </c>
      <c r="G3309" s="7">
        <v>812.02999999999884</v>
      </c>
      <c r="H3309" s="8">
        <v>2374.6199999999953</v>
      </c>
    </row>
    <row r="3310" spans="1:8">
      <c r="A3310" s="4" t="s">
        <v>7068</v>
      </c>
      <c r="B3310" s="5" t="s">
        <v>4107</v>
      </c>
      <c r="C3310" s="6" t="s">
        <v>7069</v>
      </c>
      <c r="D3310" s="6" t="s">
        <v>7070</v>
      </c>
      <c r="E3310" s="6" t="s">
        <v>2836</v>
      </c>
      <c r="F3310" s="7">
        <v>-846.86999999999534</v>
      </c>
      <c r="G3310" s="7">
        <v>814.89999999999418</v>
      </c>
      <c r="H3310" s="8">
        <v>44313.599999999999</v>
      </c>
    </row>
    <row r="3311" spans="1:8">
      <c r="A3311" s="4" t="s">
        <v>7071</v>
      </c>
      <c r="B3311" s="5" t="s">
        <v>157</v>
      </c>
      <c r="C3311" s="6" t="s">
        <v>2063</v>
      </c>
      <c r="D3311" s="6" t="s">
        <v>2064</v>
      </c>
      <c r="E3311" s="6" t="s">
        <v>7072</v>
      </c>
      <c r="F3311" s="7">
        <v>-48852.09</v>
      </c>
      <c r="G3311" s="7">
        <v>-52490.429999999993</v>
      </c>
      <c r="H3311" s="8">
        <v>-31849.259999999995</v>
      </c>
    </row>
    <row r="3312" spans="1:8">
      <c r="A3312" s="4" t="s">
        <v>7073</v>
      </c>
      <c r="B3312" s="5" t="s">
        <v>732</v>
      </c>
      <c r="C3312" s="6" t="s">
        <v>733</v>
      </c>
      <c r="D3312" s="6" t="s">
        <v>734</v>
      </c>
      <c r="E3312" s="6" t="s">
        <v>7074</v>
      </c>
      <c r="F3312" s="7">
        <v>-100.13999999999942</v>
      </c>
      <c r="G3312" s="7">
        <v>-754.2699999999968</v>
      </c>
      <c r="H3312" s="8">
        <v>668.79000000000087</v>
      </c>
    </row>
    <row r="3313" spans="1:8">
      <c r="A3313" s="4" t="s">
        <v>7075</v>
      </c>
      <c r="B3313" s="5" t="s">
        <v>24</v>
      </c>
      <c r="C3313" s="6" t="s">
        <v>589</v>
      </c>
      <c r="D3313" s="6" t="s">
        <v>590</v>
      </c>
      <c r="E3313" s="6" t="s">
        <v>83</v>
      </c>
      <c r="F3313" s="7">
        <v>-54.220000000001164</v>
      </c>
      <c r="G3313" s="7">
        <v>1753.4900000000052</v>
      </c>
      <c r="H3313" s="8">
        <v>1555.5</v>
      </c>
    </row>
    <row r="3314" spans="1:8">
      <c r="A3314" s="4" t="s">
        <v>7076</v>
      </c>
      <c r="B3314" s="5" t="s">
        <v>120</v>
      </c>
      <c r="C3314" s="6" t="s">
        <v>7077</v>
      </c>
      <c r="D3314" s="6" t="s">
        <v>7078</v>
      </c>
      <c r="E3314" s="6" t="s">
        <v>7079</v>
      </c>
      <c r="F3314" s="7">
        <v>-27935.320000000007</v>
      </c>
      <c r="G3314" s="7">
        <v>-51006.049999999988</v>
      </c>
      <c r="H3314" s="8">
        <v>-42692.429999999993</v>
      </c>
    </row>
    <row r="3315" spans="1:8">
      <c r="A3315" s="4" t="s">
        <v>7080</v>
      </c>
      <c r="B3315" s="5" t="s">
        <v>34</v>
      </c>
      <c r="C3315" s="6" t="s">
        <v>1150</v>
      </c>
      <c r="D3315" s="6" t="s">
        <v>1151</v>
      </c>
      <c r="E3315" s="6" t="s">
        <v>898</v>
      </c>
      <c r="F3315" s="7">
        <v>-10430</v>
      </c>
      <c r="G3315" s="7">
        <v>-18932.22</v>
      </c>
      <c r="H3315" s="8">
        <v>-16209.779999999999</v>
      </c>
    </row>
    <row r="3316" spans="1:8">
      <c r="A3316" s="4" t="s">
        <v>7081</v>
      </c>
      <c r="B3316" s="5" t="s">
        <v>969</v>
      </c>
      <c r="C3316" s="6" t="s">
        <v>576</v>
      </c>
      <c r="D3316" s="6" t="s">
        <v>577</v>
      </c>
      <c r="E3316" s="6" t="s">
        <v>7082</v>
      </c>
      <c r="F3316" s="7">
        <v>-5402.5899999999965</v>
      </c>
      <c r="G3316" s="7">
        <v>-22299.929999999993</v>
      </c>
      <c r="H3316" s="8">
        <v>-5848.2899999999936</v>
      </c>
    </row>
    <row r="3317" spans="1:8">
      <c r="A3317" s="4" t="s">
        <v>7083</v>
      </c>
      <c r="B3317" s="5" t="s">
        <v>95</v>
      </c>
      <c r="C3317" s="6" t="s">
        <v>1942</v>
      </c>
      <c r="D3317" s="6" t="s">
        <v>1943</v>
      </c>
      <c r="E3317" s="6" t="s">
        <v>995</v>
      </c>
      <c r="F3317" s="7">
        <v>12226.02</v>
      </c>
      <c r="G3317" s="7">
        <v>12488.04</v>
      </c>
      <c r="H3317" s="8">
        <v>11388</v>
      </c>
    </row>
    <row r="3318" spans="1:8">
      <c r="A3318" s="4" t="s">
        <v>7084</v>
      </c>
      <c r="B3318" s="5" t="s">
        <v>1163</v>
      </c>
      <c r="C3318" s="6" t="s">
        <v>6705</v>
      </c>
      <c r="D3318" s="6" t="s">
        <v>6706</v>
      </c>
      <c r="E3318" s="6" t="s">
        <v>3492</v>
      </c>
      <c r="F3318" s="7">
        <v>-13189.520000000004</v>
      </c>
      <c r="G3318" s="7">
        <v>-9007.6199999999953</v>
      </c>
      <c r="H3318" s="8">
        <v>-9676.8999999999942</v>
      </c>
    </row>
    <row r="3319" spans="1:8">
      <c r="A3319" s="4" t="s">
        <v>7085</v>
      </c>
      <c r="B3319" s="5" t="s">
        <v>44</v>
      </c>
      <c r="C3319" s="6" t="s">
        <v>45</v>
      </c>
      <c r="D3319" s="6" t="s">
        <v>46</v>
      </c>
      <c r="E3319" s="6" t="s">
        <v>3406</v>
      </c>
      <c r="F3319" s="7">
        <v>8537.9199999999983</v>
      </c>
      <c r="G3319" s="7">
        <v>5086.7999999999993</v>
      </c>
      <c r="H3319" s="8">
        <v>2826.9000000000015</v>
      </c>
    </row>
    <row r="3320" spans="1:8">
      <c r="A3320" s="4" t="s">
        <v>7086</v>
      </c>
      <c r="B3320" s="5" t="s">
        <v>1573</v>
      </c>
      <c r="C3320" s="6" t="s">
        <v>6151</v>
      </c>
      <c r="D3320" s="6" t="s">
        <v>6152</v>
      </c>
      <c r="E3320" s="6" t="s">
        <v>7087</v>
      </c>
      <c r="F3320" s="7">
        <v>3560.4000000000015</v>
      </c>
      <c r="G3320" s="7">
        <v>713.16999999999825</v>
      </c>
      <c r="H3320" s="8">
        <v>2849.4100000000035</v>
      </c>
    </row>
    <row r="3321" spans="1:8">
      <c r="A3321" s="4" t="s">
        <v>7088</v>
      </c>
      <c r="B3321" s="5" t="s">
        <v>184</v>
      </c>
      <c r="C3321" s="6" t="s">
        <v>1685</v>
      </c>
      <c r="D3321" s="6" t="s">
        <v>1686</v>
      </c>
      <c r="E3321" s="6" t="s">
        <v>683</v>
      </c>
      <c r="F3321" s="7">
        <v>-6679.2700000000041</v>
      </c>
      <c r="G3321" s="7">
        <v>-3714.4799999999959</v>
      </c>
      <c r="H3321" s="8">
        <v>-5534.3000000000029</v>
      </c>
    </row>
    <row r="3322" spans="1:8">
      <c r="A3322" s="4" t="s">
        <v>7089</v>
      </c>
      <c r="B3322" s="5" t="s">
        <v>7090</v>
      </c>
      <c r="C3322" s="6" t="s">
        <v>7091</v>
      </c>
      <c r="D3322" s="6" t="s">
        <v>7092</v>
      </c>
      <c r="E3322" s="6" t="s">
        <v>6065</v>
      </c>
      <c r="F3322" s="7">
        <v>233.62999999999738</v>
      </c>
      <c r="G3322" s="7">
        <v>-3053.4400000000023</v>
      </c>
      <c r="H3322" s="8">
        <v>-2019.3399999999965</v>
      </c>
    </row>
    <row r="3323" spans="1:8">
      <c r="A3323" s="4" t="s">
        <v>7093</v>
      </c>
      <c r="B3323" s="5" t="s">
        <v>413</v>
      </c>
      <c r="C3323" s="6" t="s">
        <v>3336</v>
      </c>
      <c r="D3323" s="6" t="s">
        <v>3337</v>
      </c>
      <c r="E3323" s="6" t="s">
        <v>478</v>
      </c>
      <c r="F3323" s="7">
        <v>-8769.1600000000035</v>
      </c>
      <c r="G3323" s="7">
        <v>-9082.320000000007</v>
      </c>
      <c r="H3323" s="8">
        <v>-14166.89</v>
      </c>
    </row>
    <row r="3324" spans="1:8">
      <c r="A3324" s="4" t="s">
        <v>7094</v>
      </c>
      <c r="B3324" s="5" t="s">
        <v>157</v>
      </c>
      <c r="C3324" s="6" t="s">
        <v>1661</v>
      </c>
      <c r="D3324" s="6" t="s">
        <v>1662</v>
      </c>
      <c r="E3324" s="6" t="s">
        <v>7095</v>
      </c>
      <c r="F3324" s="7">
        <v>-18856.380000000005</v>
      </c>
      <c r="G3324" s="7">
        <v>-25725.22</v>
      </c>
      <c r="H3324" s="8">
        <v>-20445.130000000005</v>
      </c>
    </row>
    <row r="3325" spans="1:8">
      <c r="A3325" s="4" t="s">
        <v>7096</v>
      </c>
      <c r="B3325" s="5" t="s">
        <v>1382</v>
      </c>
      <c r="C3325" s="6" t="s">
        <v>1126</v>
      </c>
      <c r="D3325" s="6" t="s">
        <v>1127</v>
      </c>
      <c r="E3325" s="6" t="s">
        <v>7097</v>
      </c>
      <c r="F3325" s="7">
        <v>1289.4000000000015</v>
      </c>
      <c r="G3325" s="7">
        <v>350.58000000000175</v>
      </c>
      <c r="H3325" s="8">
        <v>4133.2200000000012</v>
      </c>
    </row>
    <row r="3326" spans="1:8">
      <c r="A3326" s="4" t="s">
        <v>7098</v>
      </c>
      <c r="B3326" s="5" t="s">
        <v>2027</v>
      </c>
      <c r="C3326" s="6" t="s">
        <v>268</v>
      </c>
      <c r="D3326" s="6" t="s">
        <v>269</v>
      </c>
      <c r="E3326" s="6" t="s">
        <v>32</v>
      </c>
      <c r="F3326" s="7">
        <v>-7375.6600000000035</v>
      </c>
      <c r="G3326" s="7">
        <v>-11679.830000000002</v>
      </c>
      <c r="H3326" s="8">
        <v>-2795.1499999999942</v>
      </c>
    </row>
    <row r="3327" spans="1:8">
      <c r="A3327" s="4" t="s">
        <v>7099</v>
      </c>
      <c r="B3327" s="5" t="s">
        <v>7100</v>
      </c>
      <c r="C3327" s="6" t="s">
        <v>288</v>
      </c>
      <c r="D3327" s="6" t="s">
        <v>289</v>
      </c>
      <c r="E3327" s="6" t="s">
        <v>7101</v>
      </c>
      <c r="F3327" s="7">
        <v>-5900.7200000000012</v>
      </c>
      <c r="G3327" s="7">
        <v>-11356.309999999998</v>
      </c>
      <c r="H3327" s="8">
        <v>1005.3300000000017</v>
      </c>
    </row>
    <row r="3328" spans="1:8">
      <c r="A3328" s="4" t="s">
        <v>7102</v>
      </c>
      <c r="B3328" s="5" t="s">
        <v>1505</v>
      </c>
      <c r="C3328" s="6" t="s">
        <v>7103</v>
      </c>
      <c r="D3328" s="6" t="s">
        <v>7104</v>
      </c>
      <c r="E3328" s="6" t="s">
        <v>7105</v>
      </c>
      <c r="F3328" s="7">
        <v>-10277.190000000002</v>
      </c>
      <c r="G3328" s="7">
        <v>-5937.8700000000026</v>
      </c>
      <c r="H3328" s="8">
        <v>36275</v>
      </c>
    </row>
    <row r="3329" spans="1:8">
      <c r="A3329" s="4" t="s">
        <v>7106</v>
      </c>
      <c r="B3329" s="5" t="s">
        <v>29</v>
      </c>
      <c r="C3329" s="6" t="s">
        <v>3088</v>
      </c>
      <c r="D3329" s="6" t="s">
        <v>3089</v>
      </c>
      <c r="E3329" s="6" t="s">
        <v>3494</v>
      </c>
      <c r="F3329" s="7">
        <v>-12455.559999999998</v>
      </c>
      <c r="G3329" s="7">
        <v>-3629.3899999999994</v>
      </c>
      <c r="H3329" s="8">
        <v>-14870.779999999999</v>
      </c>
    </row>
    <row r="3330" spans="1:8">
      <c r="A3330" s="4" t="s">
        <v>7107</v>
      </c>
      <c r="B3330" s="5" t="s">
        <v>130</v>
      </c>
      <c r="C3330" s="6" t="s">
        <v>772</v>
      </c>
      <c r="D3330" s="6" t="s">
        <v>773</v>
      </c>
      <c r="E3330" s="6" t="s">
        <v>7108</v>
      </c>
      <c r="F3330" s="7">
        <v>19822.89</v>
      </c>
      <c r="G3330" s="7">
        <v>12201.31</v>
      </c>
      <c r="H3330" s="8">
        <v>13680.34</v>
      </c>
    </row>
    <row r="3331" spans="1:8">
      <c r="A3331" s="4" t="s">
        <v>7109</v>
      </c>
      <c r="B3331" s="5" t="s">
        <v>517</v>
      </c>
      <c r="C3331" s="6" t="s">
        <v>3395</v>
      </c>
      <c r="D3331" s="6" t="s">
        <v>3396</v>
      </c>
      <c r="E3331" s="6" t="s">
        <v>1281</v>
      </c>
      <c r="F3331" s="7">
        <v>-1591.4499999999971</v>
      </c>
      <c r="G3331" s="7">
        <v>-520.94999999999709</v>
      </c>
      <c r="H3331" s="8">
        <v>-1347.5299999999988</v>
      </c>
    </row>
    <row r="3332" spans="1:8">
      <c r="A3332" s="4" t="s">
        <v>7110</v>
      </c>
      <c r="B3332" s="5" t="s">
        <v>7111</v>
      </c>
      <c r="C3332" s="6" t="s">
        <v>794</v>
      </c>
      <c r="D3332" s="6" t="s">
        <v>795</v>
      </c>
      <c r="E3332" s="6" t="s">
        <v>4977</v>
      </c>
      <c r="F3332" s="7">
        <v>-5157.1399999999994</v>
      </c>
      <c r="G3332" s="7">
        <v>-10278.57</v>
      </c>
      <c r="H3332" s="8">
        <v>-2730.0400000000009</v>
      </c>
    </row>
    <row r="3333" spans="1:8">
      <c r="A3333" s="4" t="s">
        <v>7112</v>
      </c>
      <c r="B3333" s="5" t="s">
        <v>678</v>
      </c>
      <c r="C3333" s="6" t="s">
        <v>1615</v>
      </c>
      <c r="D3333" s="6" t="s">
        <v>1616</v>
      </c>
      <c r="E3333" s="6" t="s">
        <v>3477</v>
      </c>
      <c r="F3333" s="7">
        <v>2161.75</v>
      </c>
      <c r="G3333" s="7">
        <v>905.69999999999709</v>
      </c>
      <c r="H3333" s="8">
        <v>31253.78</v>
      </c>
    </row>
    <row r="3334" spans="1:8">
      <c r="A3334" s="4" t="s">
        <v>7113</v>
      </c>
      <c r="B3334" s="5" t="s">
        <v>2258</v>
      </c>
      <c r="C3334" s="6" t="s">
        <v>76</v>
      </c>
      <c r="D3334" s="6" t="s">
        <v>77</v>
      </c>
      <c r="E3334" s="6" t="s">
        <v>7114</v>
      </c>
      <c r="F3334" s="7">
        <v>-1715.9900000000052</v>
      </c>
      <c r="G3334" s="7">
        <v>1036.4900000000052</v>
      </c>
      <c r="H3334" s="8">
        <v>968.55999999999767</v>
      </c>
    </row>
    <row r="3335" spans="1:8">
      <c r="A3335" s="4" t="s">
        <v>7115</v>
      </c>
      <c r="B3335" s="5" t="s">
        <v>1190</v>
      </c>
      <c r="C3335" s="6" t="s">
        <v>1024</v>
      </c>
      <c r="D3335" s="6" t="s">
        <v>1025</v>
      </c>
      <c r="E3335" s="6" t="s">
        <v>7116</v>
      </c>
      <c r="F3335" s="7">
        <v>-159.25</v>
      </c>
      <c r="G3335" s="7">
        <v>6102.8899999999994</v>
      </c>
      <c r="H3335" s="8">
        <v>1055.9599999999991</v>
      </c>
    </row>
    <row r="3336" spans="1:8">
      <c r="A3336" s="4" t="s">
        <v>7117</v>
      </c>
      <c r="B3336" s="5" t="s">
        <v>327</v>
      </c>
      <c r="C3336" s="6" t="s">
        <v>254</v>
      </c>
      <c r="D3336" s="6" t="s">
        <v>255</v>
      </c>
      <c r="E3336" s="6" t="s">
        <v>2334</v>
      </c>
      <c r="F3336" s="7">
        <v>11132.2</v>
      </c>
      <c r="G3336" s="7">
        <v>11808.45</v>
      </c>
      <c r="H3336" s="8">
        <v>10614</v>
      </c>
    </row>
    <row r="3337" spans="1:8">
      <c r="A3337" s="4" t="s">
        <v>7118</v>
      </c>
      <c r="B3337" s="5" t="s">
        <v>65</v>
      </c>
      <c r="C3337" s="6" t="s">
        <v>66</v>
      </c>
      <c r="D3337" s="6" t="s">
        <v>67</v>
      </c>
      <c r="E3337" s="6" t="s">
        <v>4703</v>
      </c>
      <c r="F3337" s="7">
        <v>-10702.809999999998</v>
      </c>
      <c r="G3337" s="7">
        <v>-12006.68</v>
      </c>
      <c r="H3337" s="8">
        <v>2899.0800000000017</v>
      </c>
    </row>
    <row r="3338" spans="1:8">
      <c r="A3338" s="4" t="s">
        <v>7119</v>
      </c>
      <c r="B3338" s="5" t="s">
        <v>1163</v>
      </c>
      <c r="C3338" s="6" t="s">
        <v>1279</v>
      </c>
      <c r="D3338" s="6" t="s">
        <v>1280</v>
      </c>
      <c r="E3338" s="6" t="s">
        <v>1976</v>
      </c>
      <c r="F3338" s="7">
        <v>3429.0200000000041</v>
      </c>
      <c r="G3338" s="7">
        <v>-8275.1600000000035</v>
      </c>
      <c r="H3338" s="8">
        <v>-5898.2200000000012</v>
      </c>
    </row>
    <row r="3339" spans="1:8">
      <c r="A3339" s="4" t="s">
        <v>7120</v>
      </c>
      <c r="B3339" s="5" t="s">
        <v>413</v>
      </c>
      <c r="C3339" s="6" t="s">
        <v>414</v>
      </c>
      <c r="D3339" s="6" t="s">
        <v>415</v>
      </c>
      <c r="E3339" s="6" t="s">
        <v>1016</v>
      </c>
      <c r="F3339" s="7">
        <v>178.7899999999936</v>
      </c>
      <c r="G3339" s="7">
        <v>-10259.309999999998</v>
      </c>
      <c r="H3339" s="8">
        <v>-9189.36</v>
      </c>
    </row>
    <row r="3340" spans="1:8">
      <c r="A3340" s="4" t="s">
        <v>7121</v>
      </c>
      <c r="B3340" s="5" t="s">
        <v>7122</v>
      </c>
      <c r="C3340" s="6" t="s">
        <v>372</v>
      </c>
      <c r="D3340" s="6" t="s">
        <v>373</v>
      </c>
      <c r="E3340" s="6" t="s">
        <v>7123</v>
      </c>
      <c r="F3340" s="7">
        <v>187.94000000000233</v>
      </c>
      <c r="G3340" s="7">
        <v>948.88999999999942</v>
      </c>
      <c r="H3340" s="8">
        <v>1768.7700000000041</v>
      </c>
    </row>
    <row r="3341" spans="1:8">
      <c r="A3341" s="4" t="s">
        <v>7124</v>
      </c>
      <c r="B3341" s="5" t="s">
        <v>371</v>
      </c>
      <c r="C3341" s="6" t="s">
        <v>3083</v>
      </c>
      <c r="D3341" s="6" t="s">
        <v>3084</v>
      </c>
      <c r="E3341" s="6" t="s">
        <v>5387</v>
      </c>
      <c r="F3341" s="7">
        <v>1515.4499999999971</v>
      </c>
      <c r="G3341" s="7">
        <v>699.30000000000291</v>
      </c>
      <c r="H3341" s="8">
        <v>473.54000000000087</v>
      </c>
    </row>
    <row r="3342" spans="1:8">
      <c r="A3342" s="4" t="s">
        <v>7125</v>
      </c>
      <c r="B3342" s="5" t="s">
        <v>593</v>
      </c>
      <c r="C3342" s="6" t="s">
        <v>1685</v>
      </c>
      <c r="D3342" s="6" t="s">
        <v>1686</v>
      </c>
      <c r="E3342" s="6" t="s">
        <v>1895</v>
      </c>
      <c r="F3342" s="7">
        <v>-47173.759999999995</v>
      </c>
      <c r="G3342" s="7">
        <v>-26288.720000000001</v>
      </c>
      <c r="H3342" s="8">
        <v>-23801.160000000003</v>
      </c>
    </row>
    <row r="3343" spans="1:8">
      <c r="A3343" s="4" t="s">
        <v>7126</v>
      </c>
      <c r="B3343" s="5" t="s">
        <v>2138</v>
      </c>
      <c r="C3343" s="6" t="s">
        <v>962</v>
      </c>
      <c r="D3343" s="6" t="s">
        <v>963</v>
      </c>
      <c r="E3343" s="6" t="s">
        <v>926</v>
      </c>
      <c r="F3343" s="7">
        <v>-36714.660000000003</v>
      </c>
      <c r="G3343" s="7">
        <v>-30468.11</v>
      </c>
      <c r="H3343" s="8">
        <v>-22934.740000000005</v>
      </c>
    </row>
    <row r="3344" spans="1:8">
      <c r="A3344" s="4" t="s">
        <v>7127</v>
      </c>
      <c r="B3344" s="5" t="s">
        <v>355</v>
      </c>
      <c r="C3344" s="6" t="s">
        <v>3898</v>
      </c>
      <c r="D3344" s="6" t="s">
        <v>3899</v>
      </c>
      <c r="E3344" s="6" t="s">
        <v>5488</v>
      </c>
      <c r="F3344" s="7">
        <v>-11054.309999999998</v>
      </c>
      <c r="G3344" s="7">
        <v>-14128.61</v>
      </c>
      <c r="H3344" s="8">
        <v>-7595.8600000000006</v>
      </c>
    </row>
    <row r="3345" spans="1:8">
      <c r="A3345" s="4" t="s">
        <v>7128</v>
      </c>
      <c r="B3345" s="5" t="s">
        <v>157</v>
      </c>
      <c r="C3345" s="6" t="s">
        <v>7129</v>
      </c>
      <c r="D3345" s="6" t="s">
        <v>7130</v>
      </c>
      <c r="E3345" s="6" t="s">
        <v>7131</v>
      </c>
      <c r="F3345" s="7">
        <v>-24711.339999999997</v>
      </c>
      <c r="G3345" s="7">
        <v>-24037.600000000006</v>
      </c>
      <c r="H3345" s="8">
        <v>-7607.4600000000064</v>
      </c>
    </row>
    <row r="3346" spans="1:8">
      <c r="A3346" s="4" t="s">
        <v>7132</v>
      </c>
      <c r="B3346" s="5" t="s">
        <v>969</v>
      </c>
      <c r="C3346" s="6" t="s">
        <v>5108</v>
      </c>
      <c r="D3346" s="6" t="s">
        <v>5109</v>
      </c>
      <c r="E3346" s="6" t="s">
        <v>7133</v>
      </c>
      <c r="F3346" s="7">
        <v>-24340.53</v>
      </c>
      <c r="G3346" s="7">
        <v>-42160.670000000013</v>
      </c>
      <c r="H3346" s="8">
        <v>-17069.919999999998</v>
      </c>
    </row>
    <row r="3347" spans="1:8">
      <c r="A3347" s="4" t="s">
        <v>7134</v>
      </c>
      <c r="B3347" s="5" t="s">
        <v>1724</v>
      </c>
      <c r="C3347" s="6" t="s">
        <v>263</v>
      </c>
      <c r="D3347" s="6" t="s">
        <v>264</v>
      </c>
      <c r="E3347" s="6" t="s">
        <v>1893</v>
      </c>
      <c r="F3347" s="7">
        <v>-33817.170000000013</v>
      </c>
      <c r="G3347" s="7">
        <v>-26725.089999999997</v>
      </c>
      <c r="H3347" s="8">
        <v>-14553.350000000006</v>
      </c>
    </row>
    <row r="3348" spans="1:8">
      <c r="A3348" s="4" t="s">
        <v>7135</v>
      </c>
      <c r="B3348" s="5" t="s">
        <v>3183</v>
      </c>
      <c r="C3348" s="6" t="s">
        <v>911</v>
      </c>
      <c r="D3348" s="6" t="s">
        <v>912</v>
      </c>
      <c r="E3348" s="6" t="s">
        <v>418</v>
      </c>
      <c r="F3348" s="7">
        <v>-2775.0399999999936</v>
      </c>
      <c r="G3348" s="7">
        <v>215.24000000000524</v>
      </c>
      <c r="H3348" s="8">
        <v>1659.7299999999959</v>
      </c>
    </row>
    <row r="3349" spans="1:8">
      <c r="A3349" s="4" t="s">
        <v>7136</v>
      </c>
      <c r="B3349" s="5" t="s">
        <v>7137</v>
      </c>
      <c r="C3349" s="6" t="s">
        <v>646</v>
      </c>
      <c r="D3349" s="6" t="s">
        <v>647</v>
      </c>
      <c r="E3349" s="6" t="s">
        <v>7138</v>
      </c>
      <c r="F3349" s="7">
        <v>0.11999999999989086</v>
      </c>
      <c r="G3349" s="7">
        <v>0.11999999999989086</v>
      </c>
      <c r="H3349" s="8">
        <v>0.11999999999989086</v>
      </c>
    </row>
    <row r="3350" spans="1:8">
      <c r="A3350" s="4" t="s">
        <v>7139</v>
      </c>
      <c r="B3350" s="5" t="s">
        <v>858</v>
      </c>
      <c r="C3350" s="6" t="s">
        <v>217</v>
      </c>
      <c r="D3350" s="6" t="s">
        <v>218</v>
      </c>
      <c r="E3350" s="6" t="s">
        <v>7140</v>
      </c>
      <c r="F3350" s="7">
        <v>-54892.640000000014</v>
      </c>
      <c r="G3350" s="7">
        <v>-34020.329999999987</v>
      </c>
      <c r="H3350" s="8">
        <v>-7757.6499999999942</v>
      </c>
    </row>
    <row r="3351" spans="1:8">
      <c r="A3351" s="4" t="s">
        <v>7141</v>
      </c>
      <c r="B3351" s="5" t="s">
        <v>2500</v>
      </c>
      <c r="C3351" s="6" t="s">
        <v>3898</v>
      </c>
      <c r="D3351" s="6" t="s">
        <v>3899</v>
      </c>
      <c r="E3351" s="6" t="s">
        <v>3673</v>
      </c>
      <c r="F3351" s="7">
        <v>-6196.8399999999965</v>
      </c>
      <c r="G3351" s="7">
        <v>-6919.5899999999965</v>
      </c>
      <c r="H3351" s="8">
        <v>-1339.75</v>
      </c>
    </row>
    <row r="3352" spans="1:8">
      <c r="A3352" s="4" t="s">
        <v>7142</v>
      </c>
      <c r="B3352" s="5" t="s">
        <v>34</v>
      </c>
      <c r="C3352" s="6" t="s">
        <v>1195</v>
      </c>
      <c r="D3352" s="6" t="s">
        <v>1196</v>
      </c>
      <c r="E3352" s="6" t="s">
        <v>6886</v>
      </c>
      <c r="F3352" s="7">
        <v>-125635.76999999999</v>
      </c>
      <c r="G3352" s="7">
        <v>-93416.299999999988</v>
      </c>
      <c r="H3352" s="8">
        <v>-49591.109999999986</v>
      </c>
    </row>
    <row r="3353" spans="1:8">
      <c r="A3353" s="4" t="s">
        <v>7143</v>
      </c>
      <c r="B3353" s="5" t="s">
        <v>19</v>
      </c>
      <c r="C3353" s="6" t="s">
        <v>333</v>
      </c>
      <c r="D3353" s="6" t="s">
        <v>334</v>
      </c>
      <c r="E3353" s="6" t="s">
        <v>5403</v>
      </c>
      <c r="F3353" s="7">
        <v>8203.0800000000017</v>
      </c>
      <c r="G3353" s="7">
        <v>1813.4199999999983</v>
      </c>
      <c r="H3353" s="8">
        <v>1405.7700000000041</v>
      </c>
    </row>
    <row r="3354" spans="1:8">
      <c r="A3354" s="4" t="s">
        <v>7144</v>
      </c>
      <c r="B3354" s="5" t="s">
        <v>7145</v>
      </c>
      <c r="C3354" s="6" t="s">
        <v>116</v>
      </c>
      <c r="D3354" s="6" t="s">
        <v>117</v>
      </c>
      <c r="E3354" s="6" t="s">
        <v>1605</v>
      </c>
      <c r="F3354" s="7">
        <v>-460.19000000000233</v>
      </c>
      <c r="G3354" s="7">
        <v>1547.9900000000052</v>
      </c>
      <c r="H3354" s="8">
        <v>4325.9600000000064</v>
      </c>
    </row>
    <row r="3355" spans="1:8">
      <c r="A3355" s="4" t="s">
        <v>7146</v>
      </c>
      <c r="B3355" s="5" t="s">
        <v>732</v>
      </c>
      <c r="C3355" s="6" t="s">
        <v>733</v>
      </c>
      <c r="D3355" s="6" t="s">
        <v>734</v>
      </c>
      <c r="E3355" s="6" t="s">
        <v>1838</v>
      </c>
      <c r="F3355" s="7">
        <v>-4578.8099999999977</v>
      </c>
      <c r="G3355" s="7">
        <v>-6752.8399999999965</v>
      </c>
      <c r="H3355" s="8">
        <v>-3226.1699999999983</v>
      </c>
    </row>
    <row r="3356" spans="1:8">
      <c r="A3356" s="4" t="s">
        <v>7147</v>
      </c>
      <c r="B3356" s="5" t="s">
        <v>276</v>
      </c>
      <c r="C3356" s="6" t="s">
        <v>550</v>
      </c>
      <c r="D3356" s="6" t="s">
        <v>551</v>
      </c>
      <c r="E3356" s="6" t="s">
        <v>7148</v>
      </c>
      <c r="F3356" s="7">
        <v>-10062.660000000003</v>
      </c>
      <c r="G3356" s="7">
        <v>-5946.5299999999988</v>
      </c>
      <c r="H3356" s="8">
        <v>-4319.7300000000032</v>
      </c>
    </row>
    <row r="3357" spans="1:8">
      <c r="A3357" s="4" t="s">
        <v>7149</v>
      </c>
      <c r="B3357" s="5" t="s">
        <v>584</v>
      </c>
      <c r="C3357" s="6" t="s">
        <v>1576</v>
      </c>
      <c r="D3357" s="6" t="s">
        <v>1577</v>
      </c>
      <c r="E3357" s="6" t="s">
        <v>4145</v>
      </c>
      <c r="F3357" s="7">
        <v>-4078.3099999999977</v>
      </c>
      <c r="G3357" s="7">
        <v>-10812.93</v>
      </c>
      <c r="H3357" s="8">
        <v>-4047.9599999999991</v>
      </c>
    </row>
    <row r="3358" spans="1:8">
      <c r="A3358" s="4" t="s">
        <v>7150</v>
      </c>
      <c r="B3358" s="5" t="s">
        <v>2892</v>
      </c>
      <c r="C3358" s="6" t="s">
        <v>5909</v>
      </c>
      <c r="D3358" s="6" t="s">
        <v>5910</v>
      </c>
      <c r="E3358" s="6" t="s">
        <v>1842</v>
      </c>
      <c r="F3358" s="7">
        <v>-1099.3099999999977</v>
      </c>
      <c r="G3358" s="7">
        <v>118.86000000000058</v>
      </c>
      <c r="H3358" s="8">
        <v>4412.3799999999974</v>
      </c>
    </row>
    <row r="3359" spans="1:8">
      <c r="A3359" s="4" t="s">
        <v>7151</v>
      </c>
      <c r="B3359" s="5" t="s">
        <v>593</v>
      </c>
      <c r="C3359" s="6" t="s">
        <v>1685</v>
      </c>
      <c r="D3359" s="6" t="s">
        <v>1686</v>
      </c>
      <c r="E3359" s="6" t="s">
        <v>1895</v>
      </c>
      <c r="F3359" s="7">
        <v>-15965.980000000003</v>
      </c>
      <c r="G3359" s="7">
        <v>1344.4800000000032</v>
      </c>
      <c r="H3359" s="8">
        <v>-4440.0599999999977</v>
      </c>
    </row>
    <row r="3360" spans="1:8">
      <c r="A3360" s="4" t="s">
        <v>7152</v>
      </c>
      <c r="B3360" s="5" t="s">
        <v>120</v>
      </c>
      <c r="C3360" s="6" t="s">
        <v>1784</v>
      </c>
      <c r="D3360" s="6" t="s">
        <v>1785</v>
      </c>
      <c r="E3360" s="6" t="s">
        <v>4271</v>
      </c>
      <c r="F3360" s="7">
        <v>-53961.799999999988</v>
      </c>
      <c r="G3360" s="7">
        <v>-61669.03</v>
      </c>
      <c r="H3360" s="8">
        <v>-51524.429999999993</v>
      </c>
    </row>
    <row r="3361" spans="1:8">
      <c r="A3361" s="4" t="s">
        <v>7153</v>
      </c>
      <c r="B3361" s="5" t="s">
        <v>2892</v>
      </c>
      <c r="C3361" s="6" t="s">
        <v>4030</v>
      </c>
      <c r="D3361" s="6" t="s">
        <v>4031</v>
      </c>
      <c r="E3361" s="6" t="s">
        <v>2772</v>
      </c>
      <c r="F3361" s="7">
        <v>-1351.4199999999983</v>
      </c>
      <c r="G3361" s="7">
        <v>64.180000000000291</v>
      </c>
      <c r="H3361" s="8">
        <v>2746.1699999999983</v>
      </c>
    </row>
    <row r="3362" spans="1:8">
      <c r="A3362" s="4" t="s">
        <v>7154</v>
      </c>
      <c r="B3362" s="5" t="s">
        <v>353</v>
      </c>
      <c r="C3362" s="6" t="s">
        <v>378</v>
      </c>
      <c r="D3362" s="6" t="s">
        <v>379</v>
      </c>
      <c r="E3362" s="6" t="s">
        <v>7155</v>
      </c>
      <c r="F3362" s="7">
        <v>-804.19999999999709</v>
      </c>
      <c r="G3362" s="7">
        <v>-1564.9100000000035</v>
      </c>
      <c r="H3362" s="8">
        <v>35405.82</v>
      </c>
    </row>
    <row r="3363" spans="1:8">
      <c r="A3363" s="4" t="s">
        <v>7156</v>
      </c>
      <c r="B3363" s="5" t="s">
        <v>1573</v>
      </c>
      <c r="C3363" s="6" t="s">
        <v>10</v>
      </c>
      <c r="D3363" s="6" t="s">
        <v>11</v>
      </c>
      <c r="E3363" s="6" t="s">
        <v>987</v>
      </c>
      <c r="F3363" s="7">
        <v>18.370000000002619</v>
      </c>
      <c r="G3363" s="7">
        <v>-380.66999999999825</v>
      </c>
      <c r="H3363" s="8">
        <v>1172.2900000000009</v>
      </c>
    </row>
    <row r="3364" spans="1:8">
      <c r="A3364" s="4" t="s">
        <v>7157</v>
      </c>
      <c r="B3364" s="5" t="s">
        <v>100</v>
      </c>
      <c r="C3364" s="6" t="s">
        <v>636</v>
      </c>
      <c r="D3364" s="6" t="s">
        <v>637</v>
      </c>
      <c r="E3364" s="6" t="s">
        <v>1969</v>
      </c>
      <c r="F3364" s="7">
        <v>-10404.43</v>
      </c>
      <c r="G3364" s="7">
        <v>-6806.8700000000026</v>
      </c>
      <c r="H3364" s="8">
        <v>-4578.2000000000007</v>
      </c>
    </row>
    <row r="3365" spans="1:8">
      <c r="A3365" s="4" t="s">
        <v>7158</v>
      </c>
      <c r="B3365" s="5" t="s">
        <v>150</v>
      </c>
      <c r="C3365" s="6" t="s">
        <v>513</v>
      </c>
      <c r="D3365" s="6" t="s">
        <v>514</v>
      </c>
      <c r="E3365" s="6" t="s">
        <v>5319</v>
      </c>
      <c r="F3365" s="7">
        <v>11297.93</v>
      </c>
      <c r="G3365" s="7">
        <v>11996.47</v>
      </c>
      <c r="H3365" s="8">
        <v>11472.58</v>
      </c>
    </row>
    <row r="3366" spans="1:8">
      <c r="A3366" s="4" t="s">
        <v>7159</v>
      </c>
      <c r="B3366" s="5" t="s">
        <v>120</v>
      </c>
      <c r="C3366" s="6" t="s">
        <v>1901</v>
      </c>
      <c r="D3366" s="6" t="s">
        <v>1902</v>
      </c>
      <c r="E3366" s="6" t="s">
        <v>4603</v>
      </c>
      <c r="F3366" s="7">
        <v>-15578.75</v>
      </c>
      <c r="G3366" s="7">
        <v>-31764.910000000003</v>
      </c>
      <c r="H3366" s="8">
        <v>-29010.729999999996</v>
      </c>
    </row>
    <row r="3367" spans="1:8">
      <c r="A3367" s="4" t="s">
        <v>7160</v>
      </c>
      <c r="B3367" s="5" t="s">
        <v>60</v>
      </c>
      <c r="C3367" s="6" t="s">
        <v>462</v>
      </c>
      <c r="D3367" s="6" t="s">
        <v>463</v>
      </c>
      <c r="E3367" s="6" t="s">
        <v>7161</v>
      </c>
      <c r="F3367" s="7">
        <v>-1134.0899999999965</v>
      </c>
      <c r="G3367" s="7">
        <v>-599.75</v>
      </c>
      <c r="H3367" s="8">
        <v>5622.4700000000012</v>
      </c>
    </row>
    <row r="3368" spans="1:8">
      <c r="A3368" s="4" t="s">
        <v>7162</v>
      </c>
      <c r="B3368" s="5" t="s">
        <v>532</v>
      </c>
      <c r="C3368" s="6" t="s">
        <v>7163</v>
      </c>
      <c r="D3368" s="6" t="s">
        <v>7164</v>
      </c>
      <c r="E3368" s="6" t="s">
        <v>7165</v>
      </c>
      <c r="F3368" s="7">
        <v>-8279.11</v>
      </c>
      <c r="G3368" s="7">
        <v>-6163.9199999999983</v>
      </c>
      <c r="H3368" s="8">
        <v>683.59999999999854</v>
      </c>
    </row>
    <row r="3369" spans="1:8">
      <c r="A3369" s="4" t="s">
        <v>7166</v>
      </c>
      <c r="B3369" s="5" t="s">
        <v>120</v>
      </c>
      <c r="C3369" s="6" t="s">
        <v>166</v>
      </c>
      <c r="D3369" s="6" t="s">
        <v>167</v>
      </c>
      <c r="E3369" s="6" t="s">
        <v>7167</v>
      </c>
      <c r="F3369" s="7">
        <v>-8936.1200000000026</v>
      </c>
      <c r="G3369" s="7">
        <v>-14344.93</v>
      </c>
      <c r="H3369" s="8">
        <v>13714.07</v>
      </c>
    </row>
    <row r="3370" spans="1:8">
      <c r="A3370" s="4" t="s">
        <v>7168</v>
      </c>
      <c r="B3370" s="5" t="s">
        <v>2725</v>
      </c>
      <c r="C3370" s="6" t="s">
        <v>1644</v>
      </c>
      <c r="D3370" s="6" t="s">
        <v>1645</v>
      </c>
      <c r="E3370" s="6" t="s">
        <v>1021</v>
      </c>
      <c r="F3370" s="7">
        <v>2835.239999999998</v>
      </c>
      <c r="G3370" s="7">
        <v>-2302.2900000000009</v>
      </c>
      <c r="H3370" s="8">
        <v>-782.20999999999913</v>
      </c>
    </row>
    <row r="3371" spans="1:8">
      <c r="A3371" s="4" t="s">
        <v>7169</v>
      </c>
      <c r="B3371" s="5" t="s">
        <v>120</v>
      </c>
      <c r="C3371" s="6" t="s">
        <v>2063</v>
      </c>
      <c r="D3371" s="6" t="s">
        <v>2064</v>
      </c>
      <c r="E3371" s="6" t="s">
        <v>7170</v>
      </c>
      <c r="F3371" s="7">
        <v>-42535.05</v>
      </c>
      <c r="G3371" s="7">
        <v>-58344.31</v>
      </c>
      <c r="H3371" s="8">
        <v>-61951.760000000009</v>
      </c>
    </row>
    <row r="3372" spans="1:8">
      <c r="A3372" s="4" t="s">
        <v>7171</v>
      </c>
      <c r="B3372" s="5" t="s">
        <v>7172</v>
      </c>
      <c r="C3372" s="6" t="s">
        <v>716</v>
      </c>
      <c r="D3372" s="6" t="s">
        <v>717</v>
      </c>
      <c r="E3372" s="6" t="s">
        <v>3450</v>
      </c>
      <c r="F3372" s="7">
        <v>-659.5</v>
      </c>
      <c r="G3372" s="7">
        <v>-4947.93</v>
      </c>
      <c r="H3372" s="8">
        <v>6514.5299999999988</v>
      </c>
    </row>
    <row r="3373" spans="1:8">
      <c r="A3373" s="4" t="s">
        <v>7173</v>
      </c>
      <c r="B3373" s="5" t="s">
        <v>1788</v>
      </c>
      <c r="C3373" s="6" t="s">
        <v>1356</v>
      </c>
      <c r="D3373" s="6" t="s">
        <v>1357</v>
      </c>
      <c r="E3373" s="6" t="s">
        <v>3705</v>
      </c>
      <c r="F3373" s="7">
        <v>-8104.2699999999968</v>
      </c>
      <c r="G3373" s="7">
        <v>-8137.93</v>
      </c>
      <c r="H3373" s="8">
        <v>-5996.2900000000009</v>
      </c>
    </row>
    <row r="3374" spans="1:8">
      <c r="A3374" s="4" t="s">
        <v>7174</v>
      </c>
      <c r="B3374" s="5" t="s">
        <v>2938</v>
      </c>
      <c r="C3374" s="6" t="s">
        <v>2939</v>
      </c>
      <c r="D3374" s="6" t="s">
        <v>2940</v>
      </c>
      <c r="E3374" s="6" t="s">
        <v>898</v>
      </c>
      <c r="F3374" s="7">
        <v>-13570.120000000003</v>
      </c>
      <c r="G3374" s="7">
        <v>-17104.47</v>
      </c>
      <c r="H3374" s="8">
        <v>-6322.2200000000012</v>
      </c>
    </row>
    <row r="3375" spans="1:8">
      <c r="A3375" s="4" t="s">
        <v>7175</v>
      </c>
      <c r="B3375" s="5" t="s">
        <v>100</v>
      </c>
      <c r="C3375" s="6" t="s">
        <v>338</v>
      </c>
      <c r="D3375" s="6" t="s">
        <v>339</v>
      </c>
      <c r="E3375" s="6" t="s">
        <v>7176</v>
      </c>
      <c r="F3375" s="7">
        <v>-14041.830000000002</v>
      </c>
      <c r="G3375" s="7">
        <v>-6084.6699999999983</v>
      </c>
      <c r="H3375" s="8">
        <v>-4933.2099999999991</v>
      </c>
    </row>
    <row r="3376" spans="1:8">
      <c r="A3376" s="4" t="s">
        <v>7177</v>
      </c>
      <c r="B3376" s="5" t="s">
        <v>663</v>
      </c>
      <c r="C3376" s="6" t="s">
        <v>2647</v>
      </c>
      <c r="D3376" s="6" t="s">
        <v>2648</v>
      </c>
      <c r="E3376" s="6" t="s">
        <v>7178</v>
      </c>
      <c r="F3376" s="7">
        <v>-1145.9599999999991</v>
      </c>
      <c r="G3376" s="7">
        <v>-5559.489999999998</v>
      </c>
      <c r="H3376" s="8">
        <v>-2451.0199999999968</v>
      </c>
    </row>
    <row r="3377" spans="1:8">
      <c r="A3377" s="4" t="s">
        <v>7179</v>
      </c>
      <c r="B3377" s="5" t="s">
        <v>2233</v>
      </c>
      <c r="C3377" s="6" t="s">
        <v>2435</v>
      </c>
      <c r="D3377" s="6" t="s">
        <v>2436</v>
      </c>
      <c r="E3377" s="6" t="s">
        <v>7180</v>
      </c>
      <c r="F3377" s="7">
        <v>15957.36</v>
      </c>
      <c r="G3377" s="7">
        <v>17557.37</v>
      </c>
      <c r="H3377" s="8">
        <v>20800</v>
      </c>
    </row>
    <row r="3378" spans="1:8">
      <c r="A3378" s="4" t="s">
        <v>7181</v>
      </c>
      <c r="B3378" s="5" t="s">
        <v>7182</v>
      </c>
      <c r="C3378" s="6" t="s">
        <v>608</v>
      </c>
      <c r="D3378" s="6" t="s">
        <v>609</v>
      </c>
      <c r="E3378" s="6" t="s">
        <v>3796</v>
      </c>
      <c r="F3378" s="7">
        <v>-1418.1199999999953</v>
      </c>
      <c r="G3378" s="7">
        <v>-144.77999999999884</v>
      </c>
      <c r="H3378" s="8">
        <v>72.880000000004657</v>
      </c>
    </row>
    <row r="3379" spans="1:8">
      <c r="A3379" s="4" t="s">
        <v>7183</v>
      </c>
      <c r="B3379" s="5" t="s">
        <v>95</v>
      </c>
      <c r="C3379" s="6" t="s">
        <v>3711</v>
      </c>
      <c r="D3379" s="6" t="s">
        <v>3712</v>
      </c>
      <c r="E3379" s="6" t="s">
        <v>133</v>
      </c>
      <c r="F3379" s="7">
        <v>10752.12</v>
      </c>
      <c r="G3379" s="7">
        <v>9207.2999999999993</v>
      </c>
      <c r="H3379" s="8">
        <v>9640</v>
      </c>
    </row>
    <row r="3380" spans="1:8">
      <c r="A3380" s="4" t="s">
        <v>7184</v>
      </c>
      <c r="B3380" s="5" t="s">
        <v>1950</v>
      </c>
      <c r="C3380" s="6" t="s">
        <v>1033</v>
      </c>
      <c r="D3380" s="6" t="s">
        <v>1034</v>
      </c>
      <c r="E3380" s="6" t="s">
        <v>1021</v>
      </c>
      <c r="F3380" s="7">
        <v>676.41000000000349</v>
      </c>
      <c r="G3380" s="7">
        <v>-6.2300000000032014</v>
      </c>
      <c r="H3380" s="8">
        <v>21833.69</v>
      </c>
    </row>
    <row r="3381" spans="1:8">
      <c r="A3381" s="4" t="s">
        <v>7185</v>
      </c>
      <c r="B3381" s="5" t="s">
        <v>1299</v>
      </c>
      <c r="C3381" s="6" t="s">
        <v>268</v>
      </c>
      <c r="D3381" s="6" t="s">
        <v>269</v>
      </c>
      <c r="E3381" s="6" t="s">
        <v>2587</v>
      </c>
      <c r="F3381" s="7">
        <v>-695.33999999999651</v>
      </c>
      <c r="G3381" s="7">
        <v>-12936.25</v>
      </c>
      <c r="H3381" s="8">
        <v>4821.25</v>
      </c>
    </row>
    <row r="3382" spans="1:8">
      <c r="A3382" s="4" t="s">
        <v>7186</v>
      </c>
      <c r="B3382" s="5" t="s">
        <v>420</v>
      </c>
      <c r="C3382" s="6" t="s">
        <v>523</v>
      </c>
      <c r="D3382" s="6" t="s">
        <v>524</v>
      </c>
      <c r="E3382" s="6" t="s">
        <v>6394</v>
      </c>
      <c r="F3382" s="7">
        <v>-795.2899999999936</v>
      </c>
      <c r="G3382" s="7">
        <v>6512.6600000000035</v>
      </c>
      <c r="H3382" s="8">
        <v>627.97999999999593</v>
      </c>
    </row>
    <row r="3383" spans="1:8">
      <c r="A3383" s="4" t="s">
        <v>7187</v>
      </c>
      <c r="B3383" s="5" t="s">
        <v>1573</v>
      </c>
      <c r="C3383" s="6" t="s">
        <v>7188</v>
      </c>
      <c r="D3383" s="6" t="s">
        <v>7189</v>
      </c>
      <c r="E3383" s="6" t="s">
        <v>6741</v>
      </c>
      <c r="F3383" s="7">
        <v>999.2300000000032</v>
      </c>
      <c r="G3383" s="7">
        <v>2601.760000000002</v>
      </c>
      <c r="H3383" s="8">
        <v>1771.9199999999983</v>
      </c>
    </row>
    <row r="3384" spans="1:8">
      <c r="A3384" s="4" t="s">
        <v>7190</v>
      </c>
      <c r="B3384" s="5" t="s">
        <v>120</v>
      </c>
      <c r="C3384" s="6" t="s">
        <v>844</v>
      </c>
      <c r="D3384" s="6" t="s">
        <v>845</v>
      </c>
      <c r="E3384" s="6" t="s">
        <v>7191</v>
      </c>
      <c r="F3384" s="7">
        <v>-12578.990000000005</v>
      </c>
      <c r="G3384" s="7">
        <v>-6674.070000000007</v>
      </c>
      <c r="H3384" s="8">
        <v>-3959.2200000000012</v>
      </c>
    </row>
    <row r="3385" spans="1:8">
      <c r="A3385" s="4" t="s">
        <v>7192</v>
      </c>
      <c r="B3385" s="5" t="s">
        <v>7193</v>
      </c>
      <c r="C3385" s="6" t="s">
        <v>245</v>
      </c>
      <c r="D3385" s="6" t="s">
        <v>246</v>
      </c>
      <c r="E3385" s="6" t="s">
        <v>7194</v>
      </c>
      <c r="F3385" s="7">
        <v>5184.7399999999907</v>
      </c>
      <c r="G3385" s="7">
        <v>-490.50999999999476</v>
      </c>
      <c r="H3385" s="8">
        <v>-996.80999999999767</v>
      </c>
    </row>
    <row r="3386" spans="1:8">
      <c r="A3386" s="4" t="s">
        <v>7195</v>
      </c>
      <c r="B3386" s="5" t="s">
        <v>1788</v>
      </c>
      <c r="C3386" s="6" t="s">
        <v>2686</v>
      </c>
      <c r="D3386" s="6" t="s">
        <v>2687</v>
      </c>
      <c r="E3386" s="6" t="s">
        <v>7196</v>
      </c>
      <c r="F3386" s="7">
        <v>-2161.1200000000026</v>
      </c>
      <c r="G3386" s="7">
        <v>-3217.3600000000006</v>
      </c>
      <c r="H3386" s="8">
        <v>-5589.1100000000006</v>
      </c>
    </row>
    <row r="3387" spans="1:8">
      <c r="A3387" s="4" t="s">
        <v>7197</v>
      </c>
      <c r="B3387" s="5" t="s">
        <v>157</v>
      </c>
      <c r="C3387" s="6" t="s">
        <v>576</v>
      </c>
      <c r="D3387" s="6" t="s">
        <v>577</v>
      </c>
      <c r="E3387" s="6" t="s">
        <v>7198</v>
      </c>
      <c r="F3387" s="7">
        <v>-28064.130000000005</v>
      </c>
      <c r="G3387" s="7">
        <v>-30315.990000000005</v>
      </c>
      <c r="H3387" s="8">
        <v>-25191.490000000005</v>
      </c>
    </row>
    <row r="3388" spans="1:8">
      <c r="A3388" s="4" t="s">
        <v>7199</v>
      </c>
      <c r="B3388" s="5" t="s">
        <v>120</v>
      </c>
      <c r="C3388" s="6" t="s">
        <v>263</v>
      </c>
      <c r="D3388" s="6" t="s">
        <v>264</v>
      </c>
      <c r="E3388" s="6" t="s">
        <v>7200</v>
      </c>
      <c r="F3388" s="7">
        <v>-17334.64</v>
      </c>
      <c r="G3388" s="7">
        <v>-23534.429999999993</v>
      </c>
      <c r="H3388" s="8">
        <v>-29884.339999999997</v>
      </c>
    </row>
    <row r="3389" spans="1:8">
      <c r="A3389" s="4" t="s">
        <v>7201</v>
      </c>
      <c r="B3389" s="5" t="s">
        <v>413</v>
      </c>
      <c r="C3389" s="6" t="s">
        <v>3620</v>
      </c>
      <c r="D3389" s="6" t="s">
        <v>3621</v>
      </c>
      <c r="E3389" s="6" t="s">
        <v>478</v>
      </c>
      <c r="F3389" s="7">
        <v>-12929.710000000006</v>
      </c>
      <c r="G3389" s="7">
        <v>-12698.270000000004</v>
      </c>
      <c r="H3389" s="8">
        <v>-16928.149999999994</v>
      </c>
    </row>
    <row r="3390" spans="1:8">
      <c r="A3390" s="4" t="s">
        <v>7202</v>
      </c>
      <c r="B3390" s="5" t="s">
        <v>120</v>
      </c>
      <c r="C3390" s="6" t="s">
        <v>1533</v>
      </c>
      <c r="D3390" s="6" t="s">
        <v>1534</v>
      </c>
      <c r="E3390" s="6" t="s">
        <v>7203</v>
      </c>
      <c r="F3390" s="7">
        <v>-9414.7799999999988</v>
      </c>
      <c r="G3390" s="7">
        <v>-8416.5800000000017</v>
      </c>
      <c r="H3390" s="8">
        <v>-13457.899999999994</v>
      </c>
    </row>
    <row r="3391" spans="1:8">
      <c r="A3391" s="4" t="s">
        <v>7204</v>
      </c>
      <c r="B3391" s="5" t="s">
        <v>382</v>
      </c>
      <c r="C3391" s="6" t="s">
        <v>761</v>
      </c>
      <c r="D3391" s="6" t="s">
        <v>762</v>
      </c>
      <c r="E3391" s="6" t="s">
        <v>7205</v>
      </c>
      <c r="F3391" s="7">
        <v>-169.80999999999767</v>
      </c>
      <c r="G3391" s="7">
        <v>425.83000000000175</v>
      </c>
      <c r="H3391" s="8">
        <v>1715.4400000000023</v>
      </c>
    </row>
    <row r="3392" spans="1:8">
      <c r="A3392" s="4" t="s">
        <v>7206</v>
      </c>
      <c r="B3392" s="5" t="s">
        <v>715</v>
      </c>
      <c r="C3392" s="6" t="s">
        <v>716</v>
      </c>
      <c r="D3392" s="6" t="s">
        <v>717</v>
      </c>
      <c r="E3392" s="6" t="s">
        <v>2719</v>
      </c>
      <c r="F3392" s="7">
        <v>294.93000000000029</v>
      </c>
      <c r="G3392" s="7">
        <v>-3361.0999999999985</v>
      </c>
      <c r="H3392" s="8">
        <v>8144.5199999999968</v>
      </c>
    </row>
    <row r="3393" spans="1:8">
      <c r="A3393" s="4" t="s">
        <v>7207</v>
      </c>
      <c r="B3393" s="5" t="s">
        <v>120</v>
      </c>
      <c r="C3393" s="6" t="s">
        <v>844</v>
      </c>
      <c r="D3393" s="6" t="s">
        <v>845</v>
      </c>
      <c r="E3393" s="6" t="s">
        <v>7208</v>
      </c>
      <c r="F3393" s="7">
        <v>-35370.509999999995</v>
      </c>
      <c r="G3393" s="7">
        <v>-40470.460000000006</v>
      </c>
      <c r="H3393" s="8">
        <v>-28924.679999999993</v>
      </c>
    </row>
    <row r="3394" spans="1:8">
      <c r="A3394" s="4" t="s">
        <v>7209</v>
      </c>
      <c r="B3394" s="5" t="s">
        <v>1163</v>
      </c>
      <c r="C3394" s="6" t="s">
        <v>30</v>
      </c>
      <c r="D3394" s="6" t="s">
        <v>31</v>
      </c>
      <c r="E3394" s="6" t="s">
        <v>1976</v>
      </c>
      <c r="F3394" s="7">
        <v>-10732.369999999995</v>
      </c>
      <c r="G3394" s="7">
        <v>-7140.7299999999959</v>
      </c>
      <c r="H3394" s="8">
        <v>-1152.2799999999988</v>
      </c>
    </row>
    <row r="3395" spans="1:8">
      <c r="A3395" s="4" t="s">
        <v>7210</v>
      </c>
      <c r="B3395" s="5" t="s">
        <v>120</v>
      </c>
      <c r="C3395" s="6" t="s">
        <v>509</v>
      </c>
      <c r="D3395" s="6" t="s">
        <v>510</v>
      </c>
      <c r="E3395" s="6" t="s">
        <v>7211</v>
      </c>
      <c r="F3395" s="7">
        <v>-203.11999999999534</v>
      </c>
      <c r="G3395" s="7">
        <v>2299.6699999999983</v>
      </c>
      <c r="H3395" s="8">
        <v>-418.31999999999971</v>
      </c>
    </row>
    <row r="3396" spans="1:8">
      <c r="A3396" s="4" t="s">
        <v>7212</v>
      </c>
      <c r="B3396" s="5" t="s">
        <v>1439</v>
      </c>
      <c r="C3396" s="6" t="s">
        <v>86</v>
      </c>
      <c r="D3396" s="6" t="s">
        <v>87</v>
      </c>
      <c r="E3396" s="6" t="s">
        <v>7213</v>
      </c>
      <c r="F3396" s="7">
        <v>-9829.1500000000015</v>
      </c>
      <c r="G3396" s="7">
        <v>-4635.5</v>
      </c>
      <c r="H3396" s="8">
        <v>-6857.0500000000029</v>
      </c>
    </row>
    <row r="3397" spans="1:8">
      <c r="A3397" s="4" t="s">
        <v>7214</v>
      </c>
      <c r="B3397" s="5" t="s">
        <v>100</v>
      </c>
      <c r="C3397" s="6" t="s">
        <v>694</v>
      </c>
      <c r="D3397" s="6" t="s">
        <v>695</v>
      </c>
      <c r="E3397" s="6" t="s">
        <v>7215</v>
      </c>
      <c r="F3397" s="7">
        <v>-4823.010000000002</v>
      </c>
      <c r="G3397" s="7">
        <v>-8861.739999999998</v>
      </c>
      <c r="H3397" s="8">
        <v>-7783.7699999999968</v>
      </c>
    </row>
    <row r="3398" spans="1:8">
      <c r="A3398" s="4" t="s">
        <v>7216</v>
      </c>
      <c r="B3398" s="5" t="s">
        <v>95</v>
      </c>
      <c r="C3398" s="6" t="s">
        <v>1356</v>
      </c>
      <c r="D3398" s="6" t="s">
        <v>1357</v>
      </c>
      <c r="E3398" s="6" t="s">
        <v>5849</v>
      </c>
      <c r="F3398" s="7">
        <v>16051.9</v>
      </c>
      <c r="G3398" s="7">
        <v>15878</v>
      </c>
      <c r="H3398" s="8">
        <v>15455</v>
      </c>
    </row>
    <row r="3399" spans="1:8">
      <c r="A3399" s="4" t="s">
        <v>7217</v>
      </c>
      <c r="B3399" s="5" t="s">
        <v>3139</v>
      </c>
      <c r="C3399" s="6" t="s">
        <v>556</v>
      </c>
      <c r="D3399" s="6" t="s">
        <v>557</v>
      </c>
      <c r="E3399" s="6" t="s">
        <v>4271</v>
      </c>
      <c r="F3399" s="7">
        <v>-9633.890000000014</v>
      </c>
      <c r="G3399" s="7">
        <v>-12501.240000000005</v>
      </c>
      <c r="H3399" s="8">
        <v>-9428.6699999999983</v>
      </c>
    </row>
    <row r="3400" spans="1:8">
      <c r="A3400" s="4" t="s">
        <v>7218</v>
      </c>
      <c r="B3400" s="5" t="s">
        <v>232</v>
      </c>
      <c r="C3400" s="6" t="s">
        <v>233</v>
      </c>
      <c r="D3400" s="6" t="s">
        <v>234</v>
      </c>
      <c r="E3400" s="6" t="s">
        <v>2958</v>
      </c>
      <c r="F3400" s="7">
        <v>-9726.6200000000026</v>
      </c>
      <c r="G3400" s="7">
        <v>-4724.6299999999974</v>
      </c>
      <c r="H3400" s="8">
        <v>-5947.8899999999994</v>
      </c>
    </row>
    <row r="3401" spans="1:8">
      <c r="A3401" s="4" t="s">
        <v>7219</v>
      </c>
      <c r="B3401" s="5" t="s">
        <v>237</v>
      </c>
      <c r="C3401" s="6" t="s">
        <v>238</v>
      </c>
      <c r="D3401" s="6" t="s">
        <v>239</v>
      </c>
      <c r="E3401" s="6" t="s">
        <v>4017</v>
      </c>
      <c r="F3401" s="7">
        <v>448.85000000000036</v>
      </c>
      <c r="G3401" s="7">
        <v>107.32999999999993</v>
      </c>
      <c r="H3401" s="8">
        <v>770.32999999999993</v>
      </c>
    </row>
    <row r="3402" spans="1:8">
      <c r="A3402" s="4" t="s">
        <v>7220</v>
      </c>
      <c r="B3402" s="5" t="s">
        <v>6461</v>
      </c>
      <c r="C3402" s="6" t="s">
        <v>1064</v>
      </c>
      <c r="D3402" s="6" t="s">
        <v>1065</v>
      </c>
      <c r="E3402" s="6" t="s">
        <v>4617</v>
      </c>
      <c r="F3402" s="7">
        <v>-900.69999999999709</v>
      </c>
      <c r="G3402" s="7">
        <v>-3416.7699999999968</v>
      </c>
      <c r="H3402" s="8">
        <v>-7464.6399999999994</v>
      </c>
    </row>
    <row r="3403" spans="1:8">
      <c r="A3403" s="4" t="s">
        <v>7221</v>
      </c>
      <c r="B3403" s="5" t="s">
        <v>212</v>
      </c>
      <c r="C3403" s="6" t="s">
        <v>213</v>
      </c>
      <c r="D3403" s="6" t="s">
        <v>214</v>
      </c>
      <c r="E3403" s="6" t="s">
        <v>1848</v>
      </c>
      <c r="F3403" s="7">
        <v>-353.30999999999767</v>
      </c>
      <c r="G3403" s="7">
        <v>1987.7400000000052</v>
      </c>
      <c r="H3403" s="8">
        <v>53141.24</v>
      </c>
    </row>
    <row r="3404" spans="1:8">
      <c r="A3404" s="4" t="s">
        <v>7222</v>
      </c>
      <c r="B3404" s="5" t="s">
        <v>2696</v>
      </c>
      <c r="C3404" s="6" t="s">
        <v>608</v>
      </c>
      <c r="D3404" s="6" t="s">
        <v>609</v>
      </c>
      <c r="E3404" s="6" t="s">
        <v>7223</v>
      </c>
      <c r="F3404" s="7">
        <v>-430.36000000000058</v>
      </c>
      <c r="G3404" s="7">
        <v>-1262.6999999999971</v>
      </c>
      <c r="H3404" s="8">
        <v>-166.44999999999709</v>
      </c>
    </row>
    <row r="3405" spans="1:8">
      <c r="A3405" s="4" t="s">
        <v>7224</v>
      </c>
      <c r="B3405" s="5" t="s">
        <v>1679</v>
      </c>
      <c r="C3405" s="6" t="s">
        <v>51</v>
      </c>
      <c r="D3405" s="6" t="s">
        <v>52</v>
      </c>
      <c r="E3405" s="6" t="s">
        <v>7225</v>
      </c>
      <c r="F3405" s="7">
        <v>-687.38999999999942</v>
      </c>
      <c r="G3405" s="7">
        <v>-1645.8199999999997</v>
      </c>
      <c r="H3405" s="8">
        <v>-377.93000000000029</v>
      </c>
    </row>
    <row r="3406" spans="1:8">
      <c r="A3406" s="4" t="s">
        <v>7226</v>
      </c>
      <c r="B3406" s="5" t="s">
        <v>179</v>
      </c>
      <c r="C3406" s="6" t="s">
        <v>180</v>
      </c>
      <c r="D3406" s="6" t="s">
        <v>181</v>
      </c>
      <c r="E3406" s="6" t="s">
        <v>7227</v>
      </c>
      <c r="F3406" s="7">
        <v>-16047.07</v>
      </c>
      <c r="G3406" s="7">
        <v>-16141.779999999999</v>
      </c>
      <c r="H3406" s="8">
        <v>-13441.169999999998</v>
      </c>
    </row>
    <row r="3407" spans="1:8">
      <c r="A3407" s="4" t="s">
        <v>7228</v>
      </c>
      <c r="B3407" s="5" t="s">
        <v>5350</v>
      </c>
      <c r="C3407" s="6" t="s">
        <v>4559</v>
      </c>
      <c r="D3407" s="6" t="s">
        <v>4560</v>
      </c>
      <c r="E3407" s="6" t="s">
        <v>7229</v>
      </c>
      <c r="F3407" s="7">
        <v>5084.3399999999965</v>
      </c>
      <c r="G3407" s="7">
        <v>5598.7700000000041</v>
      </c>
      <c r="H3407" s="8">
        <v>603.7699999999968</v>
      </c>
    </row>
    <row r="3408" spans="1:8">
      <c r="A3408" s="4" t="s">
        <v>7230</v>
      </c>
      <c r="B3408" s="5" t="s">
        <v>120</v>
      </c>
      <c r="C3408" s="6" t="s">
        <v>1364</v>
      </c>
      <c r="D3408" s="6" t="s">
        <v>1365</v>
      </c>
      <c r="E3408" s="6" t="s">
        <v>2735</v>
      </c>
      <c r="F3408" s="7">
        <v>-3512.0099999999948</v>
      </c>
      <c r="G3408" s="7">
        <v>-2642.179999999993</v>
      </c>
      <c r="H3408" s="8">
        <v>2965.8000000000029</v>
      </c>
    </row>
    <row r="3409" spans="1:8">
      <c r="A3409" s="4" t="s">
        <v>7231</v>
      </c>
      <c r="B3409" s="5" t="s">
        <v>120</v>
      </c>
      <c r="C3409" s="6" t="s">
        <v>3881</v>
      </c>
      <c r="D3409" s="6" t="s">
        <v>3882</v>
      </c>
      <c r="E3409" s="6" t="s">
        <v>2483</v>
      </c>
      <c r="F3409" s="7">
        <v>-19227.830000000002</v>
      </c>
      <c r="G3409" s="7">
        <v>-16038.330000000002</v>
      </c>
      <c r="H3409" s="8">
        <v>-54919.869999999995</v>
      </c>
    </row>
    <row r="3410" spans="1:8">
      <c r="A3410" s="4" t="s">
        <v>7232</v>
      </c>
      <c r="B3410" s="5" t="s">
        <v>60</v>
      </c>
      <c r="C3410" s="6" t="s">
        <v>3252</v>
      </c>
      <c r="D3410" s="6" t="s">
        <v>3253</v>
      </c>
      <c r="E3410" s="6" t="s">
        <v>1407</v>
      </c>
      <c r="F3410" s="7">
        <v>-8802.4100000000035</v>
      </c>
      <c r="G3410" s="7">
        <v>-8575.9700000000012</v>
      </c>
      <c r="H3410" s="8">
        <v>-3971.760000000002</v>
      </c>
    </row>
    <row r="3411" spans="1:8">
      <c r="A3411" s="4" t="s">
        <v>7233</v>
      </c>
      <c r="B3411" s="5" t="s">
        <v>120</v>
      </c>
      <c r="C3411" s="6" t="s">
        <v>847</v>
      </c>
      <c r="D3411" s="6" t="s">
        <v>848</v>
      </c>
      <c r="E3411" s="6" t="s">
        <v>2784</v>
      </c>
      <c r="F3411" s="7">
        <v>-11260.149999999994</v>
      </c>
      <c r="G3411" s="7">
        <v>-21015.149999999994</v>
      </c>
      <c r="H3411" s="8">
        <v>-15793.759999999995</v>
      </c>
    </row>
    <row r="3412" spans="1:8">
      <c r="A3412" s="4" t="s">
        <v>7234</v>
      </c>
      <c r="B3412" s="5" t="s">
        <v>1852</v>
      </c>
      <c r="C3412" s="6" t="s">
        <v>7235</v>
      </c>
      <c r="D3412" s="6" t="s">
        <v>7236</v>
      </c>
      <c r="E3412" s="6" t="s">
        <v>7237</v>
      </c>
      <c r="F3412" s="7">
        <v>682.75</v>
      </c>
      <c r="G3412" s="7">
        <v>-656.08000000000175</v>
      </c>
      <c r="H3412" s="8">
        <v>3058.9700000000012</v>
      </c>
    </row>
    <row r="3413" spans="1:8">
      <c r="A3413" s="4" t="s">
        <v>7238</v>
      </c>
      <c r="B3413" s="5" t="s">
        <v>6478</v>
      </c>
      <c r="C3413" s="6" t="s">
        <v>480</v>
      </c>
      <c r="D3413" s="6" t="s">
        <v>481</v>
      </c>
      <c r="E3413" s="6" t="s">
        <v>7239</v>
      </c>
      <c r="F3413" s="7">
        <v>-8382.2400000000052</v>
      </c>
      <c r="G3413" s="7">
        <v>796.25999999999476</v>
      </c>
      <c r="H3413" s="8">
        <v>33.809999999997672</v>
      </c>
    </row>
    <row r="3414" spans="1:8">
      <c r="A3414" s="4" t="s">
        <v>7240</v>
      </c>
      <c r="B3414" s="5" t="s">
        <v>4648</v>
      </c>
      <c r="C3414" s="6" t="s">
        <v>2741</v>
      </c>
      <c r="D3414" s="6" t="s">
        <v>2742</v>
      </c>
      <c r="E3414" s="6" t="s">
        <v>1045</v>
      </c>
      <c r="F3414" s="7">
        <v>-4582.6600000000035</v>
      </c>
      <c r="G3414" s="7">
        <v>-7117.9599999999991</v>
      </c>
      <c r="H3414" s="8">
        <v>-5459.5599999999977</v>
      </c>
    </row>
    <row r="3415" spans="1:8">
      <c r="A3415" s="4" t="s">
        <v>7241</v>
      </c>
      <c r="B3415" s="5" t="s">
        <v>371</v>
      </c>
      <c r="C3415" s="6" t="s">
        <v>1345</v>
      </c>
      <c r="D3415" s="6" t="s">
        <v>1346</v>
      </c>
      <c r="E3415" s="6" t="s">
        <v>7242</v>
      </c>
      <c r="F3415" s="7">
        <v>142.36000000000058</v>
      </c>
      <c r="G3415" s="7">
        <v>1026.0299999999988</v>
      </c>
      <c r="H3415" s="8">
        <v>1202.4799999999959</v>
      </c>
    </row>
    <row r="3416" spans="1:8">
      <c r="A3416" s="4" t="s">
        <v>7243</v>
      </c>
      <c r="B3416" s="5" t="s">
        <v>1163</v>
      </c>
      <c r="C3416" s="6" t="s">
        <v>1337</v>
      </c>
      <c r="D3416" s="6" t="s">
        <v>1338</v>
      </c>
      <c r="E3416" s="6" t="s">
        <v>4585</v>
      </c>
      <c r="F3416" s="7">
        <v>-3441.0399999999936</v>
      </c>
      <c r="G3416" s="7">
        <v>-7299.0500000000029</v>
      </c>
      <c r="H3416" s="8">
        <v>-6789.3699999999953</v>
      </c>
    </row>
    <row r="3417" spans="1:8">
      <c r="A3417" s="4" t="s">
        <v>7244</v>
      </c>
      <c r="B3417" s="5" t="s">
        <v>157</v>
      </c>
      <c r="C3417" s="6" t="s">
        <v>1733</v>
      </c>
      <c r="D3417" s="6" t="s">
        <v>1734</v>
      </c>
      <c r="E3417" s="6" t="s">
        <v>3809</v>
      </c>
      <c r="F3417" s="7">
        <v>-17632.710000000006</v>
      </c>
      <c r="G3417" s="7">
        <v>-5014.510000000002</v>
      </c>
      <c r="H3417" s="8">
        <v>40501.58</v>
      </c>
    </row>
    <row r="3418" spans="1:8">
      <c r="A3418" s="4" t="s">
        <v>7245</v>
      </c>
      <c r="B3418" s="5" t="s">
        <v>267</v>
      </c>
      <c r="C3418" s="6" t="s">
        <v>3791</v>
      </c>
      <c r="D3418" s="6" t="s">
        <v>3792</v>
      </c>
      <c r="E3418" s="6" t="s">
        <v>7246</v>
      </c>
      <c r="F3418" s="7">
        <v>-13695.779999999999</v>
      </c>
      <c r="G3418" s="7">
        <v>-7378.8999999999942</v>
      </c>
      <c r="H3418" s="8">
        <v>-9297.4799999999959</v>
      </c>
    </row>
    <row r="3419" spans="1:8">
      <c r="A3419" s="4" t="s">
        <v>7247</v>
      </c>
      <c r="B3419" s="5" t="s">
        <v>120</v>
      </c>
      <c r="C3419" s="6" t="s">
        <v>560</v>
      </c>
      <c r="D3419" s="6" t="s">
        <v>561</v>
      </c>
      <c r="E3419" s="6" t="s">
        <v>5531</v>
      </c>
      <c r="F3419" s="7">
        <v>-40743.97</v>
      </c>
      <c r="G3419" s="7">
        <v>-20639.14</v>
      </c>
      <c r="H3419" s="8">
        <v>-11496.220000000001</v>
      </c>
    </row>
    <row r="3420" spans="1:8">
      <c r="A3420" s="4" t="s">
        <v>7248</v>
      </c>
      <c r="B3420" s="5" t="s">
        <v>2725</v>
      </c>
      <c r="C3420" s="6" t="s">
        <v>106</v>
      </c>
      <c r="D3420" s="6" t="s">
        <v>107</v>
      </c>
      <c r="E3420" s="6" t="s">
        <v>1731</v>
      </c>
      <c r="F3420" s="7">
        <v>173.63999999999942</v>
      </c>
      <c r="G3420" s="7">
        <v>-18.409999999999854</v>
      </c>
      <c r="H3420" s="8">
        <v>21135.16</v>
      </c>
    </row>
    <row r="3421" spans="1:8">
      <c r="A3421" s="4" t="s">
        <v>7249</v>
      </c>
      <c r="B3421" s="5" t="s">
        <v>19</v>
      </c>
      <c r="C3421" s="6" t="s">
        <v>170</v>
      </c>
      <c r="D3421" s="6" t="s">
        <v>171</v>
      </c>
      <c r="E3421" s="6" t="s">
        <v>3741</v>
      </c>
      <c r="F3421" s="7">
        <v>1880.1499999999942</v>
      </c>
      <c r="G3421" s="7">
        <v>1778.820000000007</v>
      </c>
      <c r="H3421" s="8">
        <v>1375.6499999999942</v>
      </c>
    </row>
    <row r="3422" spans="1:8">
      <c r="A3422" s="4" t="s">
        <v>7250</v>
      </c>
      <c r="B3422" s="5" t="s">
        <v>6478</v>
      </c>
      <c r="C3422" s="6" t="s">
        <v>794</v>
      </c>
      <c r="D3422" s="6" t="s">
        <v>795</v>
      </c>
      <c r="E3422" s="6" t="s">
        <v>1061</v>
      </c>
      <c r="F3422" s="7">
        <v>-2271.1000000000058</v>
      </c>
      <c r="G3422" s="7">
        <v>-566.64999999999418</v>
      </c>
      <c r="H3422" s="8">
        <v>397.69000000000233</v>
      </c>
    </row>
    <row r="3423" spans="1:8">
      <c r="A3423" s="4" t="s">
        <v>7251</v>
      </c>
      <c r="B3423" s="5" t="s">
        <v>193</v>
      </c>
      <c r="C3423" s="6" t="s">
        <v>194</v>
      </c>
      <c r="D3423" s="6" t="s">
        <v>195</v>
      </c>
      <c r="E3423" s="6" t="s">
        <v>5866</v>
      </c>
      <c r="F3423" s="7">
        <v>-11636.29</v>
      </c>
      <c r="G3423" s="7">
        <v>-10661.550000000003</v>
      </c>
      <c r="H3423" s="8">
        <v>-17184.900000000001</v>
      </c>
    </row>
    <row r="3424" spans="1:8">
      <c r="A3424" s="4" t="s">
        <v>7252</v>
      </c>
      <c r="B3424" s="5" t="s">
        <v>420</v>
      </c>
      <c r="C3424" s="6" t="s">
        <v>2828</v>
      </c>
      <c r="D3424" s="6" t="s">
        <v>2829</v>
      </c>
      <c r="E3424" s="6" t="s">
        <v>3105</v>
      </c>
      <c r="F3424" s="7">
        <v>3095.6900000000023</v>
      </c>
      <c r="G3424" s="7">
        <v>322.58999999999651</v>
      </c>
      <c r="H3424" s="8">
        <v>-61.179999999993015</v>
      </c>
    </row>
    <row r="3425" spans="1:8">
      <c r="A3425" s="4" t="s">
        <v>7253</v>
      </c>
      <c r="B3425" s="5" t="s">
        <v>1682</v>
      </c>
      <c r="C3425" s="6" t="s">
        <v>2592</v>
      </c>
      <c r="D3425" s="6" t="s">
        <v>2593</v>
      </c>
      <c r="E3425" s="6" t="s">
        <v>98</v>
      </c>
      <c r="F3425" s="7">
        <v>-723.93000000000029</v>
      </c>
      <c r="G3425" s="7">
        <v>-2621.6200000000026</v>
      </c>
      <c r="H3425" s="8">
        <v>444.93000000000029</v>
      </c>
    </row>
    <row r="3426" spans="1:8">
      <c r="A3426" s="4" t="s">
        <v>7254</v>
      </c>
      <c r="B3426" s="5" t="s">
        <v>6155</v>
      </c>
      <c r="C3426" s="6" t="s">
        <v>2690</v>
      </c>
      <c r="D3426" s="6" t="s">
        <v>2691</v>
      </c>
      <c r="E3426" s="6" t="s">
        <v>4287</v>
      </c>
      <c r="F3426" s="7">
        <v>-6165.1299999999974</v>
      </c>
      <c r="G3426" s="7">
        <v>-2345.1699999999983</v>
      </c>
      <c r="H3426" s="8">
        <v>-1605.4000000000015</v>
      </c>
    </row>
    <row r="3427" spans="1:8">
      <c r="A3427" s="4" t="s">
        <v>7255</v>
      </c>
      <c r="B3427" s="5" t="s">
        <v>820</v>
      </c>
      <c r="C3427" s="6" t="s">
        <v>3898</v>
      </c>
      <c r="D3427" s="6" t="s">
        <v>3899</v>
      </c>
      <c r="E3427" s="6" t="s">
        <v>5403</v>
      </c>
      <c r="F3427" s="7">
        <v>-1572.3700000000026</v>
      </c>
      <c r="G3427" s="7">
        <v>7601.739999999998</v>
      </c>
      <c r="H3427" s="8">
        <v>1031.1600000000035</v>
      </c>
    </row>
    <row r="3428" spans="1:8">
      <c r="A3428" s="4" t="s">
        <v>7256</v>
      </c>
      <c r="B3428" s="5" t="s">
        <v>778</v>
      </c>
      <c r="C3428" s="6" t="s">
        <v>2955</v>
      </c>
      <c r="D3428" s="6" t="s">
        <v>2956</v>
      </c>
      <c r="E3428" s="6" t="s">
        <v>1967</v>
      </c>
      <c r="F3428" s="7">
        <v>30033.69</v>
      </c>
      <c r="G3428" s="7">
        <v>-1158.3600000000006</v>
      </c>
      <c r="H3428" s="8">
        <v>1491.3600000000006</v>
      </c>
    </row>
    <row r="3429" spans="1:8">
      <c r="A3429" s="4" t="s">
        <v>7256</v>
      </c>
      <c r="B3429" s="5" t="s">
        <v>1488</v>
      </c>
      <c r="C3429" s="6" t="s">
        <v>2760</v>
      </c>
      <c r="D3429" s="6" t="s">
        <v>2761</v>
      </c>
      <c r="E3429" s="6" t="s">
        <v>2762</v>
      </c>
      <c r="F3429" s="7">
        <v>-627.31000000000131</v>
      </c>
      <c r="G3429" s="7">
        <v>-1158.3600000000006</v>
      </c>
      <c r="H3429" s="8">
        <v>1491.3600000000006</v>
      </c>
    </row>
    <row r="3430" spans="1:8">
      <c r="A3430" s="4" t="s">
        <v>7257</v>
      </c>
      <c r="B3430" s="5" t="s">
        <v>4392</v>
      </c>
      <c r="C3430" s="6" t="s">
        <v>226</v>
      </c>
      <c r="D3430" s="6" t="s">
        <v>227</v>
      </c>
      <c r="E3430" s="6" t="s">
        <v>3975</v>
      </c>
      <c r="F3430" s="7">
        <v>-1893.989999999998</v>
      </c>
      <c r="G3430" s="7">
        <v>-1960.2099999999991</v>
      </c>
      <c r="H3430" s="8">
        <v>278.83999999999651</v>
      </c>
    </row>
    <row r="3431" spans="1:8">
      <c r="A3431" s="4" t="s">
        <v>7258</v>
      </c>
      <c r="B3431" s="5" t="s">
        <v>65</v>
      </c>
      <c r="C3431" s="6" t="s">
        <v>66</v>
      </c>
      <c r="D3431" s="6" t="s">
        <v>67</v>
      </c>
      <c r="E3431" s="6" t="s">
        <v>7259</v>
      </c>
      <c r="F3431" s="7">
        <v>-11832.039999999994</v>
      </c>
      <c r="G3431" s="7">
        <v>-6326.3000000000029</v>
      </c>
      <c r="H3431" s="8">
        <v>-6164.1900000000023</v>
      </c>
    </row>
    <row r="3432" spans="1:8">
      <c r="A3432" s="4" t="s">
        <v>7260</v>
      </c>
      <c r="B3432" s="5" t="s">
        <v>413</v>
      </c>
      <c r="C3432" s="6" t="s">
        <v>4583</v>
      </c>
      <c r="D3432" s="6" t="s">
        <v>4584</v>
      </c>
      <c r="E3432" s="6" t="s">
        <v>582</v>
      </c>
      <c r="F3432" s="7">
        <v>-18494.789999999994</v>
      </c>
      <c r="G3432" s="7">
        <v>-24535.509999999995</v>
      </c>
      <c r="H3432" s="8">
        <v>-23937.850000000006</v>
      </c>
    </row>
    <row r="3433" spans="1:8">
      <c r="A3433" s="4" t="s">
        <v>7261</v>
      </c>
      <c r="B3433" s="5" t="s">
        <v>4091</v>
      </c>
      <c r="C3433" s="6" t="s">
        <v>213</v>
      </c>
      <c r="D3433" s="6" t="s">
        <v>214</v>
      </c>
      <c r="E3433" s="6" t="s">
        <v>3085</v>
      </c>
      <c r="F3433" s="7">
        <v>32056.83</v>
      </c>
      <c r="G3433" s="7">
        <v>4710.8500000000058</v>
      </c>
      <c r="H3433" s="8">
        <v>9120.0500000000029</v>
      </c>
    </row>
    <row r="3434" spans="1:8">
      <c r="A3434" s="4" t="s">
        <v>7262</v>
      </c>
      <c r="B3434" s="5" t="s">
        <v>34</v>
      </c>
      <c r="C3434" s="6" t="s">
        <v>5108</v>
      </c>
      <c r="D3434" s="6" t="s">
        <v>5109</v>
      </c>
      <c r="E3434" s="6" t="s">
        <v>3259</v>
      </c>
      <c r="F3434" s="7">
        <v>-14005.89</v>
      </c>
      <c r="G3434" s="7">
        <v>-18655.509999999995</v>
      </c>
      <c r="H3434" s="8">
        <v>-19868.830000000002</v>
      </c>
    </row>
    <row r="3435" spans="1:8">
      <c r="A3435" s="4" t="s">
        <v>7263</v>
      </c>
      <c r="B3435" s="5" t="s">
        <v>693</v>
      </c>
      <c r="C3435" s="6" t="s">
        <v>1576</v>
      </c>
      <c r="D3435" s="6" t="s">
        <v>1577</v>
      </c>
      <c r="E3435" s="6" t="s">
        <v>7264</v>
      </c>
      <c r="F3435" s="7">
        <v>-38036.100000000006</v>
      </c>
      <c r="G3435" s="7">
        <v>-59688.619999999995</v>
      </c>
      <c r="H3435" s="8">
        <v>-42556.42</v>
      </c>
    </row>
    <row r="3436" spans="1:8">
      <c r="A3436" s="4" t="s">
        <v>7265</v>
      </c>
      <c r="B3436" s="5" t="s">
        <v>120</v>
      </c>
      <c r="C3436" s="6" t="s">
        <v>847</v>
      </c>
      <c r="D3436" s="6" t="s">
        <v>848</v>
      </c>
      <c r="E3436" s="6" t="s">
        <v>1861</v>
      </c>
      <c r="F3436" s="7">
        <v>-15313.740000000005</v>
      </c>
      <c r="G3436" s="7">
        <v>-24264.080000000002</v>
      </c>
      <c r="H3436" s="8">
        <v>-11961.379999999997</v>
      </c>
    </row>
    <row r="3437" spans="1:8">
      <c r="A3437" s="4" t="s">
        <v>7266</v>
      </c>
      <c r="B3437" s="5" t="s">
        <v>724</v>
      </c>
      <c r="C3437" s="6" t="s">
        <v>501</v>
      </c>
      <c r="D3437" s="6" t="s">
        <v>502</v>
      </c>
      <c r="E3437" s="6" t="s">
        <v>7267</v>
      </c>
      <c r="F3437" s="7">
        <v>50.80000000000291</v>
      </c>
      <c r="G3437" s="7">
        <v>62.730000000003201</v>
      </c>
      <c r="H3437" s="8">
        <v>958.77999999999884</v>
      </c>
    </row>
    <row r="3438" spans="1:8">
      <c r="A3438" s="4" t="s">
        <v>7268</v>
      </c>
      <c r="B3438" s="5" t="s">
        <v>120</v>
      </c>
      <c r="C3438" s="6" t="s">
        <v>4633</v>
      </c>
      <c r="D3438" s="6" t="s">
        <v>4634</v>
      </c>
      <c r="E3438" s="6" t="s">
        <v>7269</v>
      </c>
      <c r="F3438" s="7">
        <v>-36742.39</v>
      </c>
      <c r="G3438" s="7">
        <v>-60012.130000000005</v>
      </c>
      <c r="H3438" s="8">
        <v>-38830.720000000001</v>
      </c>
    </row>
    <row r="3439" spans="1:8">
      <c r="A3439" s="4" t="s">
        <v>7270</v>
      </c>
      <c r="B3439" s="5" t="s">
        <v>120</v>
      </c>
      <c r="C3439" s="6" t="s">
        <v>888</v>
      </c>
      <c r="D3439" s="6" t="s">
        <v>889</v>
      </c>
      <c r="E3439" s="6" t="s">
        <v>7271</v>
      </c>
      <c r="F3439" s="7">
        <v>12647.93</v>
      </c>
      <c r="G3439" s="7">
        <v>-28520.679999999993</v>
      </c>
      <c r="H3439" s="8">
        <v>-32087.320000000007</v>
      </c>
    </row>
    <row r="3440" spans="1:8">
      <c r="A3440" s="4" t="s">
        <v>7272</v>
      </c>
      <c r="B3440" s="5" t="s">
        <v>120</v>
      </c>
      <c r="C3440" s="6" t="s">
        <v>1174</v>
      </c>
      <c r="D3440" s="6" t="s">
        <v>1175</v>
      </c>
      <c r="E3440" s="6" t="s">
        <v>3153</v>
      </c>
      <c r="F3440" s="7">
        <v>-4557.4199999999983</v>
      </c>
      <c r="G3440" s="7">
        <v>-2025.3499999999985</v>
      </c>
      <c r="H3440" s="8">
        <v>-9915.3099999999977</v>
      </c>
    </row>
    <row r="3441" spans="1:8">
      <c r="A3441" s="4" t="s">
        <v>7273</v>
      </c>
      <c r="B3441" s="5" t="s">
        <v>969</v>
      </c>
      <c r="C3441" s="6" t="s">
        <v>602</v>
      </c>
      <c r="D3441" s="6" t="s">
        <v>603</v>
      </c>
      <c r="E3441" s="6" t="s">
        <v>5849</v>
      </c>
      <c r="F3441" s="7">
        <v>618.58000000000175</v>
      </c>
      <c r="G3441" s="7">
        <v>-9326.0899999999965</v>
      </c>
      <c r="H3441" s="8">
        <v>1019.820000000007</v>
      </c>
    </row>
    <row r="3442" spans="1:8">
      <c r="A3442" s="4" t="s">
        <v>7274</v>
      </c>
      <c r="B3442" s="5" t="s">
        <v>1525</v>
      </c>
      <c r="C3442" s="6" t="s">
        <v>1333</v>
      </c>
      <c r="D3442" s="6" t="s">
        <v>1334</v>
      </c>
      <c r="E3442" s="6" t="s">
        <v>7275</v>
      </c>
      <c r="F3442" s="7">
        <v>-195.84999999999854</v>
      </c>
      <c r="G3442" s="7">
        <v>190.38999999999942</v>
      </c>
      <c r="H3442" s="8">
        <v>3038.4300000000003</v>
      </c>
    </row>
    <row r="3443" spans="1:8">
      <c r="A3443" s="4" t="s">
        <v>7276</v>
      </c>
      <c r="B3443" s="5" t="s">
        <v>120</v>
      </c>
      <c r="C3443" s="6" t="s">
        <v>3843</v>
      </c>
      <c r="D3443" s="6" t="s">
        <v>3844</v>
      </c>
      <c r="E3443" s="6" t="s">
        <v>7277</v>
      </c>
      <c r="F3443" s="7">
        <v>-9835.9900000000052</v>
      </c>
      <c r="G3443" s="7">
        <v>-25759.39</v>
      </c>
      <c r="H3443" s="8">
        <v>-4379.1900000000023</v>
      </c>
    </row>
    <row r="3444" spans="1:8">
      <c r="A3444" s="4" t="s">
        <v>7278</v>
      </c>
      <c r="B3444" s="5" t="s">
        <v>100</v>
      </c>
      <c r="C3444" s="6" t="s">
        <v>4466</v>
      </c>
      <c r="D3444" s="6" t="s">
        <v>4467</v>
      </c>
      <c r="E3444" s="6" t="s">
        <v>2326</v>
      </c>
      <c r="F3444" s="7">
        <v>-808.54000000000087</v>
      </c>
      <c r="G3444" s="7">
        <v>-896.66999999999825</v>
      </c>
      <c r="H3444" s="8">
        <v>-370.54999999999927</v>
      </c>
    </row>
    <row r="3445" spans="1:8">
      <c r="A3445" s="4" t="s">
        <v>7279</v>
      </c>
      <c r="B3445" s="5" t="s">
        <v>100</v>
      </c>
      <c r="C3445" s="6" t="s">
        <v>4525</v>
      </c>
      <c r="D3445" s="6" t="s">
        <v>4526</v>
      </c>
      <c r="E3445" s="6" t="s">
        <v>7280</v>
      </c>
      <c r="F3445" s="7">
        <v>-22101.93</v>
      </c>
      <c r="G3445" s="7">
        <v>-21994.440000000002</v>
      </c>
      <c r="H3445" s="8">
        <v>-18241.849999999999</v>
      </c>
    </row>
    <row r="3446" spans="1:8">
      <c r="A3446" s="4" t="s">
        <v>7281</v>
      </c>
      <c r="B3446" s="5" t="s">
        <v>120</v>
      </c>
      <c r="C3446" s="6" t="s">
        <v>1304</v>
      </c>
      <c r="D3446" s="6" t="s">
        <v>1305</v>
      </c>
      <c r="E3446" s="6" t="s">
        <v>7282</v>
      </c>
      <c r="F3446" s="7">
        <v>2762.1900000000023</v>
      </c>
      <c r="G3446" s="7">
        <v>-28926.759999999995</v>
      </c>
      <c r="H3446" s="8">
        <v>-42658.09</v>
      </c>
    </row>
    <row r="3447" spans="1:8">
      <c r="A3447" s="4" t="s">
        <v>7283</v>
      </c>
      <c r="B3447" s="5" t="s">
        <v>7284</v>
      </c>
      <c r="C3447" s="6" t="s">
        <v>5026</v>
      </c>
      <c r="D3447" s="6" t="s">
        <v>5027</v>
      </c>
      <c r="E3447" s="6" t="s">
        <v>7285</v>
      </c>
      <c r="F3447" s="7">
        <v>141.63999999999942</v>
      </c>
      <c r="G3447" s="7">
        <v>212.29999999999927</v>
      </c>
      <c r="H3447" s="8">
        <v>472.61000000000058</v>
      </c>
    </row>
    <row r="3448" spans="1:8">
      <c r="A3448" s="4" t="s">
        <v>7286</v>
      </c>
      <c r="B3448" s="5" t="s">
        <v>184</v>
      </c>
      <c r="C3448" s="6" t="s">
        <v>1685</v>
      </c>
      <c r="D3448" s="6" t="s">
        <v>1686</v>
      </c>
      <c r="E3448" s="6" t="s">
        <v>1895</v>
      </c>
      <c r="F3448" s="7">
        <v>5721.9499999999971</v>
      </c>
      <c r="G3448" s="7">
        <v>-4305.8099999999977</v>
      </c>
      <c r="H3448" s="8">
        <v>-1762.6900000000023</v>
      </c>
    </row>
    <row r="3449" spans="1:8">
      <c r="A3449" s="4" t="s">
        <v>7287</v>
      </c>
      <c r="B3449" s="5" t="s">
        <v>420</v>
      </c>
      <c r="C3449" s="6" t="s">
        <v>505</v>
      </c>
      <c r="D3449" s="6" t="s">
        <v>506</v>
      </c>
      <c r="E3449" s="6" t="s">
        <v>7288</v>
      </c>
      <c r="F3449" s="7">
        <v>5025.4800000000032</v>
      </c>
      <c r="G3449" s="7">
        <v>1299.2699999999968</v>
      </c>
      <c r="H3449" s="8">
        <v>31.860000000000582</v>
      </c>
    </row>
    <row r="3450" spans="1:8">
      <c r="A3450" s="4" t="s">
        <v>7289</v>
      </c>
      <c r="B3450" s="5" t="s">
        <v>60</v>
      </c>
      <c r="C3450" s="6" t="s">
        <v>3360</v>
      </c>
      <c r="D3450" s="6" t="s">
        <v>3361</v>
      </c>
      <c r="E3450" s="6" t="s">
        <v>2626</v>
      </c>
      <c r="F3450" s="7">
        <v>740.0199999999968</v>
      </c>
      <c r="G3450" s="7">
        <v>-518.48999999999796</v>
      </c>
      <c r="H3450" s="8">
        <v>526.08000000000175</v>
      </c>
    </row>
    <row r="3451" spans="1:8">
      <c r="A3451" s="4" t="s">
        <v>7290</v>
      </c>
      <c r="B3451" s="5" t="s">
        <v>7291</v>
      </c>
      <c r="C3451" s="6" t="s">
        <v>6745</v>
      </c>
      <c r="D3451" s="6" t="s">
        <v>6746</v>
      </c>
      <c r="E3451" s="6" t="s">
        <v>7292</v>
      </c>
      <c r="F3451" s="7">
        <v>-8253.0899999999965</v>
      </c>
      <c r="G3451" s="7">
        <v>-13248.489999999998</v>
      </c>
      <c r="H3451" s="8">
        <v>-7262.75</v>
      </c>
    </row>
    <row r="3452" spans="1:8">
      <c r="A3452" s="4" t="s">
        <v>7290</v>
      </c>
      <c r="B3452" s="5" t="s">
        <v>120</v>
      </c>
      <c r="C3452" s="6" t="s">
        <v>537</v>
      </c>
      <c r="D3452" s="6" t="s">
        <v>538</v>
      </c>
      <c r="E3452" s="6" t="s">
        <v>7293</v>
      </c>
      <c r="F3452" s="7">
        <v>-21403.679999999993</v>
      </c>
      <c r="G3452" s="7">
        <v>-13248.489999999998</v>
      </c>
      <c r="H3452" s="8">
        <v>-7262.75</v>
      </c>
    </row>
    <row r="3453" spans="1:8">
      <c r="A3453" s="4" t="s">
        <v>7294</v>
      </c>
      <c r="B3453" s="5" t="s">
        <v>858</v>
      </c>
      <c r="C3453" s="6" t="s">
        <v>1965</v>
      </c>
      <c r="D3453" s="6" t="s">
        <v>1966</v>
      </c>
      <c r="E3453" s="6" t="s">
        <v>6923</v>
      </c>
      <c r="F3453" s="7">
        <v>-15886.540000000008</v>
      </c>
      <c r="G3453" s="7">
        <v>-19850.820000000007</v>
      </c>
      <c r="H3453" s="8">
        <v>-36023.06</v>
      </c>
    </row>
    <row r="3454" spans="1:8">
      <c r="A3454" s="4" t="s">
        <v>7295</v>
      </c>
      <c r="B3454" s="5" t="s">
        <v>120</v>
      </c>
      <c r="C3454" s="6" t="s">
        <v>2126</v>
      </c>
      <c r="D3454" s="6" t="s">
        <v>2127</v>
      </c>
      <c r="E3454" s="6" t="s">
        <v>7296</v>
      </c>
      <c r="F3454" s="7">
        <v>-37273.520000000004</v>
      </c>
      <c r="G3454" s="7">
        <v>-35646.410000000003</v>
      </c>
      <c r="H3454" s="8">
        <v>-33140.19</v>
      </c>
    </row>
    <row r="3455" spans="1:8">
      <c r="A3455" s="4" t="s">
        <v>7297</v>
      </c>
      <c r="B3455" s="5" t="s">
        <v>1018</v>
      </c>
      <c r="C3455" s="6" t="s">
        <v>1019</v>
      </c>
      <c r="D3455" s="6" t="s">
        <v>1020</v>
      </c>
      <c r="E3455" s="6" t="s">
        <v>3198</v>
      </c>
      <c r="F3455" s="7">
        <v>-4755.4499999999971</v>
      </c>
      <c r="G3455" s="7">
        <v>-3793.3799999999974</v>
      </c>
      <c r="H3455" s="8">
        <v>-1551.6800000000003</v>
      </c>
    </row>
    <row r="3456" spans="1:8">
      <c r="A3456" s="4" t="s">
        <v>7298</v>
      </c>
      <c r="B3456" s="5" t="s">
        <v>327</v>
      </c>
      <c r="C3456" s="6" t="s">
        <v>3163</v>
      </c>
      <c r="D3456" s="6" t="s">
        <v>3164</v>
      </c>
      <c r="E3456" s="6" t="s">
        <v>7299</v>
      </c>
      <c r="F3456" s="7">
        <v>21062.550000000003</v>
      </c>
      <c r="G3456" s="7">
        <v>19974.089999999997</v>
      </c>
      <c r="H3456" s="8">
        <v>13494.980000000003</v>
      </c>
    </row>
    <row r="3457" spans="1:8">
      <c r="A3457" s="4" t="s">
        <v>7300</v>
      </c>
      <c r="B3457" s="5" t="s">
        <v>1602</v>
      </c>
      <c r="C3457" s="6" t="s">
        <v>320</v>
      </c>
      <c r="D3457" s="6" t="s">
        <v>321</v>
      </c>
      <c r="E3457" s="6" t="s">
        <v>7301</v>
      </c>
      <c r="F3457" s="7">
        <v>178</v>
      </c>
      <c r="G3457" s="7">
        <v>1907.0899999999965</v>
      </c>
      <c r="H3457" s="8">
        <v>746.44000000000233</v>
      </c>
    </row>
    <row r="3458" spans="1:8">
      <c r="A3458" s="4" t="s">
        <v>7302</v>
      </c>
      <c r="B3458" s="5" t="s">
        <v>1865</v>
      </c>
      <c r="C3458" s="6" t="s">
        <v>641</v>
      </c>
      <c r="D3458" s="6" t="s">
        <v>642</v>
      </c>
      <c r="E3458" s="6" t="s">
        <v>3559</v>
      </c>
      <c r="F3458" s="7">
        <v>-13487.269999999997</v>
      </c>
      <c r="G3458" s="7">
        <v>-4185.9700000000012</v>
      </c>
      <c r="H3458" s="8">
        <v>-12217.71</v>
      </c>
    </row>
    <row r="3459" spans="1:8">
      <c r="A3459" s="4" t="s">
        <v>7303</v>
      </c>
      <c r="B3459" s="5" t="s">
        <v>7304</v>
      </c>
      <c r="C3459" s="6" t="s">
        <v>1024</v>
      </c>
      <c r="D3459" s="6" t="s">
        <v>1025</v>
      </c>
      <c r="E3459" s="6" t="s">
        <v>340</v>
      </c>
      <c r="F3459" s="7">
        <v>-6966.3600000000006</v>
      </c>
      <c r="G3459" s="7">
        <v>-5264.6399999999994</v>
      </c>
      <c r="H3459" s="8">
        <v>38915</v>
      </c>
    </row>
    <row r="3460" spans="1:8">
      <c r="A3460" s="4" t="s">
        <v>7305</v>
      </c>
      <c r="B3460" s="5" t="s">
        <v>1116</v>
      </c>
      <c r="C3460" s="6" t="s">
        <v>333</v>
      </c>
      <c r="D3460" s="6" t="s">
        <v>334</v>
      </c>
      <c r="E3460" s="6" t="s">
        <v>7306</v>
      </c>
      <c r="F3460" s="7">
        <v>47.55000000000291</v>
      </c>
      <c r="G3460" s="7">
        <v>-194.30000000000291</v>
      </c>
      <c r="H3460" s="8">
        <v>2710.4800000000032</v>
      </c>
    </row>
    <row r="3461" spans="1:8">
      <c r="A3461" s="4" t="s">
        <v>7307</v>
      </c>
      <c r="B3461" s="5" t="s">
        <v>7308</v>
      </c>
      <c r="C3461" s="6" t="s">
        <v>1543</v>
      </c>
      <c r="D3461" s="6" t="s">
        <v>1544</v>
      </c>
      <c r="E3461" s="6" t="s">
        <v>683</v>
      </c>
      <c r="F3461" s="7">
        <v>-42544.34</v>
      </c>
      <c r="G3461" s="7">
        <v>-44042.759999999995</v>
      </c>
      <c r="H3461" s="8">
        <v>-15976.64</v>
      </c>
    </row>
    <row r="3462" spans="1:8">
      <c r="A3462" s="4" t="s">
        <v>7309</v>
      </c>
      <c r="B3462" s="5" t="s">
        <v>100</v>
      </c>
      <c r="C3462" s="6" t="s">
        <v>4900</v>
      </c>
      <c r="D3462" s="6" t="s">
        <v>4901</v>
      </c>
      <c r="E3462" s="6" t="s">
        <v>7310</v>
      </c>
      <c r="F3462" s="7">
        <v>-8595.7300000000032</v>
      </c>
      <c r="G3462" s="7">
        <v>-7589.7699999999968</v>
      </c>
      <c r="H3462" s="8">
        <v>-960.12999999999738</v>
      </c>
    </row>
    <row r="3463" spans="1:8">
      <c r="A3463" s="4" t="s">
        <v>7311</v>
      </c>
      <c r="B3463" s="5" t="s">
        <v>1501</v>
      </c>
      <c r="C3463" s="6" t="s">
        <v>7312</v>
      </c>
      <c r="D3463" s="6" t="s">
        <v>7313</v>
      </c>
      <c r="E3463" s="6" t="s">
        <v>7314</v>
      </c>
      <c r="F3463" s="7">
        <v>15722.41</v>
      </c>
      <c r="G3463" s="7">
        <v>15898.9</v>
      </c>
      <c r="H3463" s="8">
        <v>15778.04</v>
      </c>
    </row>
    <row r="3464" spans="1:8">
      <c r="A3464" s="4" t="s">
        <v>7315</v>
      </c>
      <c r="B3464" s="5" t="s">
        <v>120</v>
      </c>
      <c r="C3464" s="6" t="s">
        <v>1533</v>
      </c>
      <c r="D3464" s="6" t="s">
        <v>1534</v>
      </c>
      <c r="E3464" s="6" t="s">
        <v>4914</v>
      </c>
      <c r="F3464" s="7">
        <v>-66484.34</v>
      </c>
      <c r="G3464" s="7">
        <v>-51473.850000000006</v>
      </c>
      <c r="H3464" s="8">
        <v>-26827.550000000003</v>
      </c>
    </row>
    <row r="3465" spans="1:8">
      <c r="A3465" s="4" t="s">
        <v>7316</v>
      </c>
      <c r="B3465" s="5" t="s">
        <v>130</v>
      </c>
      <c r="C3465" s="6" t="s">
        <v>7312</v>
      </c>
      <c r="D3465" s="6" t="s">
        <v>7313</v>
      </c>
      <c r="E3465" s="6" t="s">
        <v>7317</v>
      </c>
      <c r="F3465" s="7">
        <v>14917.52</v>
      </c>
      <c r="G3465" s="7">
        <v>14993.78</v>
      </c>
      <c r="H3465" s="8">
        <v>16646.900000000001</v>
      </c>
    </row>
    <row r="3466" spans="1:8">
      <c r="A3466" s="4" t="s">
        <v>7318</v>
      </c>
      <c r="B3466" s="5" t="s">
        <v>7319</v>
      </c>
      <c r="C3466" s="6" t="s">
        <v>398</v>
      </c>
      <c r="D3466" s="6" t="s">
        <v>399</v>
      </c>
      <c r="E3466" s="6" t="s">
        <v>7320</v>
      </c>
      <c r="F3466" s="7">
        <v>-4469.8499999999985</v>
      </c>
      <c r="G3466" s="7">
        <v>-1009.7900000000009</v>
      </c>
      <c r="H3466" s="8">
        <v>768.13999999999942</v>
      </c>
    </row>
    <row r="3467" spans="1:8">
      <c r="A3467" s="4" t="s">
        <v>7321</v>
      </c>
      <c r="B3467" s="5" t="s">
        <v>7322</v>
      </c>
      <c r="C3467" s="6" t="s">
        <v>2307</v>
      </c>
      <c r="D3467" s="6" t="s">
        <v>2308</v>
      </c>
      <c r="E3467" s="6" t="s">
        <v>770</v>
      </c>
      <c r="F3467" s="7">
        <v>0</v>
      </c>
      <c r="G3467" s="7">
        <v>0</v>
      </c>
      <c r="H3467" s="8">
        <v>0</v>
      </c>
    </row>
    <row r="3468" spans="1:8">
      <c r="A3468" s="4" t="s">
        <v>7323</v>
      </c>
      <c r="B3468" s="5" t="s">
        <v>29</v>
      </c>
      <c r="C3468" s="6" t="s">
        <v>580</v>
      </c>
      <c r="D3468" s="6" t="s">
        <v>581</v>
      </c>
      <c r="E3468" s="6" t="s">
        <v>2414</v>
      </c>
      <c r="F3468" s="7">
        <v>-19751.03</v>
      </c>
      <c r="G3468" s="7">
        <v>-13519.979999999996</v>
      </c>
      <c r="H3468" s="8">
        <v>-4071.0500000000029</v>
      </c>
    </row>
    <row r="3469" spans="1:8">
      <c r="A3469" s="4" t="s">
        <v>7324</v>
      </c>
      <c r="B3469" s="5" t="s">
        <v>1973</v>
      </c>
      <c r="C3469" s="6" t="s">
        <v>1483</v>
      </c>
      <c r="D3469" s="6" t="s">
        <v>1484</v>
      </c>
      <c r="E3469" s="6" t="s">
        <v>7325</v>
      </c>
      <c r="F3469" s="7">
        <v>-15066.070000000007</v>
      </c>
      <c r="G3469" s="7">
        <v>-12708.279999999999</v>
      </c>
      <c r="H3469" s="8">
        <v>-6015.1399999999994</v>
      </c>
    </row>
    <row r="3470" spans="1:8">
      <c r="A3470" s="4" t="s">
        <v>7326</v>
      </c>
      <c r="B3470" s="5" t="s">
        <v>6899</v>
      </c>
      <c r="C3470" s="6" t="s">
        <v>1442</v>
      </c>
      <c r="D3470" s="6" t="s">
        <v>1443</v>
      </c>
      <c r="E3470" s="6" t="s">
        <v>6813</v>
      </c>
      <c r="F3470" s="7">
        <v>-15535.86</v>
      </c>
      <c r="G3470" s="7">
        <v>-25874.600000000006</v>
      </c>
      <c r="H3470" s="8">
        <v>-17617</v>
      </c>
    </row>
    <row r="3471" spans="1:8">
      <c r="A3471" s="4" t="s">
        <v>7327</v>
      </c>
      <c r="B3471" s="5" t="s">
        <v>120</v>
      </c>
      <c r="C3471" s="6" t="s">
        <v>198</v>
      </c>
      <c r="D3471" s="6" t="s">
        <v>199</v>
      </c>
      <c r="E3471" s="6" t="s">
        <v>1388</v>
      </c>
      <c r="F3471" s="7">
        <v>-14131.619999999995</v>
      </c>
      <c r="G3471" s="7">
        <v>4630</v>
      </c>
      <c r="H3471" s="8">
        <v>48971</v>
      </c>
    </row>
    <row r="3472" spans="1:8">
      <c r="A3472" s="4" t="s">
        <v>7328</v>
      </c>
      <c r="B3472" s="5" t="s">
        <v>100</v>
      </c>
      <c r="C3472" s="6" t="s">
        <v>1005</v>
      </c>
      <c r="D3472" s="6" t="s">
        <v>1006</v>
      </c>
      <c r="E3472" s="6" t="s">
        <v>7329</v>
      </c>
      <c r="F3472" s="7">
        <v>-871.13999999999942</v>
      </c>
      <c r="G3472" s="7">
        <v>-2677.5400000000009</v>
      </c>
      <c r="H3472" s="8">
        <v>79.549999999999272</v>
      </c>
    </row>
    <row r="3473" spans="1:8">
      <c r="A3473" s="4" t="s">
        <v>7330</v>
      </c>
      <c r="B3473" s="5" t="s">
        <v>120</v>
      </c>
      <c r="C3473" s="6" t="s">
        <v>6848</v>
      </c>
      <c r="D3473" s="6" t="s">
        <v>6849</v>
      </c>
      <c r="E3473" s="6" t="s">
        <v>7331</v>
      </c>
      <c r="F3473" s="7">
        <v>-32172.92</v>
      </c>
      <c r="G3473" s="7">
        <v>-27739.229999999996</v>
      </c>
      <c r="H3473" s="8">
        <v>-23443.229999999996</v>
      </c>
    </row>
    <row r="3474" spans="1:8">
      <c r="A3474" s="4" t="s">
        <v>7332</v>
      </c>
      <c r="B3474" s="5" t="s">
        <v>420</v>
      </c>
      <c r="C3474" s="6" t="s">
        <v>76</v>
      </c>
      <c r="D3474" s="6" t="s">
        <v>77</v>
      </c>
      <c r="E3474" s="6" t="s">
        <v>7333</v>
      </c>
      <c r="F3474" s="7">
        <v>-1894.6900000000023</v>
      </c>
      <c r="G3474" s="7">
        <v>382.00999999999476</v>
      </c>
      <c r="H3474" s="8">
        <v>825.7899999999936</v>
      </c>
    </row>
    <row r="3475" spans="1:8">
      <c r="A3475" s="4" t="s">
        <v>7334</v>
      </c>
      <c r="B3475" s="5" t="s">
        <v>120</v>
      </c>
      <c r="C3475" s="6" t="s">
        <v>2189</v>
      </c>
      <c r="D3475" s="6" t="s">
        <v>2190</v>
      </c>
      <c r="E3475" s="6" t="s">
        <v>5735</v>
      </c>
      <c r="F3475" s="7">
        <v>-24676.009999999995</v>
      </c>
      <c r="G3475" s="7">
        <v>-23423.119999999995</v>
      </c>
      <c r="H3475" s="8">
        <v>-22028.559999999998</v>
      </c>
    </row>
    <row r="3476" spans="1:8">
      <c r="A3476" s="4" t="s">
        <v>7335</v>
      </c>
      <c r="B3476" s="5" t="s">
        <v>120</v>
      </c>
      <c r="C3476" s="6" t="s">
        <v>509</v>
      </c>
      <c r="D3476" s="6" t="s">
        <v>510</v>
      </c>
      <c r="E3476" s="6" t="s">
        <v>7336</v>
      </c>
      <c r="F3476" s="7">
        <v>3426.7200000000012</v>
      </c>
      <c r="G3476" s="7">
        <v>-1824.0500000000029</v>
      </c>
      <c r="H3476" s="8">
        <v>-7830.8699999999953</v>
      </c>
    </row>
    <row r="3477" spans="1:8">
      <c r="A3477" s="4" t="s">
        <v>7337</v>
      </c>
      <c r="B3477" s="5" t="s">
        <v>120</v>
      </c>
      <c r="C3477" s="6" t="s">
        <v>1867</v>
      </c>
      <c r="D3477" s="6" t="s">
        <v>1868</v>
      </c>
      <c r="E3477" s="6" t="s">
        <v>4188</v>
      </c>
      <c r="F3477" s="7">
        <v>-127.58000000000175</v>
      </c>
      <c r="G3477" s="7">
        <v>-3531.6100000000006</v>
      </c>
      <c r="H3477" s="8">
        <v>-2498.1199999999953</v>
      </c>
    </row>
    <row r="3478" spans="1:8">
      <c r="A3478" s="4" t="s">
        <v>7338</v>
      </c>
      <c r="B3478" s="5" t="s">
        <v>858</v>
      </c>
      <c r="C3478" s="6" t="s">
        <v>1353</v>
      </c>
      <c r="D3478" s="6" t="s">
        <v>1354</v>
      </c>
      <c r="E3478" s="6" t="s">
        <v>3524</v>
      </c>
      <c r="F3478" s="7">
        <v>-27500.890000000014</v>
      </c>
      <c r="G3478" s="7">
        <v>-35061.570000000007</v>
      </c>
      <c r="H3478" s="8">
        <v>-39417.42</v>
      </c>
    </row>
    <row r="3479" spans="1:8">
      <c r="A3479" s="4" t="s">
        <v>7339</v>
      </c>
      <c r="B3479" s="5" t="s">
        <v>120</v>
      </c>
      <c r="C3479" s="6" t="s">
        <v>576</v>
      </c>
      <c r="D3479" s="6" t="s">
        <v>577</v>
      </c>
      <c r="E3479" s="6" t="s">
        <v>4271</v>
      </c>
      <c r="F3479" s="7">
        <v>-10276.699999999997</v>
      </c>
      <c r="G3479" s="7">
        <v>-52632.989999999991</v>
      </c>
      <c r="H3479" s="8">
        <v>-54914.390000000014</v>
      </c>
    </row>
    <row r="3480" spans="1:8">
      <c r="A3480" s="4" t="s">
        <v>7340</v>
      </c>
      <c r="B3480" s="5" t="s">
        <v>232</v>
      </c>
      <c r="C3480" s="6" t="s">
        <v>233</v>
      </c>
      <c r="D3480" s="6" t="s">
        <v>234</v>
      </c>
      <c r="E3480" s="6" t="s">
        <v>7341</v>
      </c>
      <c r="F3480" s="7">
        <v>-7038.2699999999968</v>
      </c>
      <c r="G3480" s="7">
        <v>-1413.1600000000035</v>
      </c>
      <c r="H3480" s="8">
        <v>1286.2099999999991</v>
      </c>
    </row>
    <row r="3481" spans="1:8">
      <c r="A3481" s="4" t="s">
        <v>7342</v>
      </c>
      <c r="B3481" s="5" t="s">
        <v>237</v>
      </c>
      <c r="C3481" s="6" t="s">
        <v>238</v>
      </c>
      <c r="D3481" s="6" t="s">
        <v>239</v>
      </c>
      <c r="E3481" s="6" t="s">
        <v>7343</v>
      </c>
      <c r="F3481" s="7">
        <v>776.29000000000087</v>
      </c>
      <c r="G3481" s="7">
        <v>191.22999999999956</v>
      </c>
      <c r="H3481" s="8">
        <v>407.75</v>
      </c>
    </row>
    <row r="3482" spans="1:8">
      <c r="A3482" s="4" t="s">
        <v>7342</v>
      </c>
      <c r="B3482" s="5" t="s">
        <v>95</v>
      </c>
      <c r="C3482" s="6" t="s">
        <v>1356</v>
      </c>
      <c r="D3482" s="6" t="s">
        <v>1357</v>
      </c>
      <c r="E3482" s="6" t="s">
        <v>7344</v>
      </c>
      <c r="F3482" s="7">
        <v>12013.72</v>
      </c>
      <c r="G3482" s="7">
        <v>191.22999999999956</v>
      </c>
      <c r="H3482" s="8">
        <v>407.75</v>
      </c>
    </row>
    <row r="3483" spans="1:8">
      <c r="A3483" s="4" t="s">
        <v>7345</v>
      </c>
      <c r="B3483" s="5" t="s">
        <v>1116</v>
      </c>
      <c r="C3483" s="6" t="s">
        <v>333</v>
      </c>
      <c r="D3483" s="6" t="s">
        <v>334</v>
      </c>
      <c r="E3483" s="6" t="s">
        <v>2414</v>
      </c>
      <c r="F3483" s="7">
        <v>-399.44000000000233</v>
      </c>
      <c r="G3483" s="7">
        <v>-814.57000000000698</v>
      </c>
      <c r="H3483" s="8">
        <v>711.36000000000058</v>
      </c>
    </row>
    <row r="3484" spans="1:8">
      <c r="A3484" s="4" t="s">
        <v>7346</v>
      </c>
      <c r="B3484" s="5" t="s">
        <v>2771</v>
      </c>
      <c r="C3484" s="6" t="s">
        <v>1884</v>
      </c>
      <c r="D3484" s="6" t="s">
        <v>1885</v>
      </c>
      <c r="E3484" s="6" t="s">
        <v>4333</v>
      </c>
      <c r="F3484" s="7">
        <v>-8528.39</v>
      </c>
      <c r="G3484" s="7">
        <v>-10815.830000000002</v>
      </c>
      <c r="H3484" s="8">
        <v>-403.66999999999825</v>
      </c>
    </row>
    <row r="3485" spans="1:8">
      <c r="A3485" s="4" t="s">
        <v>7347</v>
      </c>
      <c r="B3485" s="5" t="s">
        <v>120</v>
      </c>
      <c r="C3485" s="6" t="s">
        <v>5108</v>
      </c>
      <c r="D3485" s="6" t="s">
        <v>5109</v>
      </c>
      <c r="E3485" s="6" t="s">
        <v>5613</v>
      </c>
      <c r="F3485" s="7">
        <v>-15474.759999999995</v>
      </c>
      <c r="G3485" s="7">
        <v>-7217.929999999993</v>
      </c>
      <c r="H3485" s="8">
        <v>-12468.36</v>
      </c>
    </row>
    <row r="3486" spans="1:8">
      <c r="A3486" s="4" t="s">
        <v>7348</v>
      </c>
      <c r="B3486" s="5" t="s">
        <v>732</v>
      </c>
      <c r="C3486" s="6" t="s">
        <v>733</v>
      </c>
      <c r="D3486" s="6" t="s">
        <v>734</v>
      </c>
      <c r="E3486" s="6" t="s">
        <v>7349</v>
      </c>
      <c r="F3486" s="7">
        <v>263.19000000000233</v>
      </c>
      <c r="G3486" s="7">
        <v>75.430000000000291</v>
      </c>
      <c r="H3486" s="8">
        <v>-139.91000000000349</v>
      </c>
    </row>
    <row r="3487" spans="1:8">
      <c r="A3487" s="4" t="s">
        <v>7350</v>
      </c>
      <c r="B3487" s="5" t="s">
        <v>120</v>
      </c>
      <c r="C3487" s="6" t="s">
        <v>1364</v>
      </c>
      <c r="D3487" s="6" t="s">
        <v>1365</v>
      </c>
      <c r="E3487" s="6" t="s">
        <v>6969</v>
      </c>
      <c r="F3487" s="7">
        <v>-37202.869999999995</v>
      </c>
      <c r="G3487" s="7">
        <v>-27271.309999999998</v>
      </c>
      <c r="H3487" s="8">
        <v>-5124.5899999999965</v>
      </c>
    </row>
    <row r="3488" spans="1:8">
      <c r="A3488" s="4" t="s">
        <v>7351</v>
      </c>
      <c r="B3488" s="5" t="s">
        <v>100</v>
      </c>
      <c r="C3488" s="6" t="s">
        <v>952</v>
      </c>
      <c r="D3488" s="6" t="s">
        <v>953</v>
      </c>
      <c r="E3488" s="6" t="s">
        <v>7352</v>
      </c>
      <c r="F3488" s="7">
        <v>-21108.9</v>
      </c>
      <c r="G3488" s="7">
        <v>-14831.800000000003</v>
      </c>
      <c r="H3488" s="8">
        <v>-9315.3700000000026</v>
      </c>
    </row>
    <row r="3489" spans="1:8">
      <c r="A3489" s="4" t="s">
        <v>7353</v>
      </c>
      <c r="B3489" s="5" t="s">
        <v>1505</v>
      </c>
      <c r="C3489" s="6" t="s">
        <v>2810</v>
      </c>
      <c r="D3489" s="6" t="s">
        <v>2811</v>
      </c>
      <c r="E3489" s="6" t="s">
        <v>6909</v>
      </c>
      <c r="F3489" s="7">
        <v>-5670.4800000000032</v>
      </c>
      <c r="G3489" s="7">
        <v>345.2699999999968</v>
      </c>
      <c r="H3489" s="8">
        <v>-7692.1200000000026</v>
      </c>
    </row>
    <row r="3490" spans="1:8">
      <c r="A3490" s="4" t="s">
        <v>7354</v>
      </c>
      <c r="B3490" s="5" t="s">
        <v>420</v>
      </c>
      <c r="C3490" s="6" t="s">
        <v>141</v>
      </c>
      <c r="D3490" s="6" t="s">
        <v>142</v>
      </c>
      <c r="E3490" s="6" t="s">
        <v>3733</v>
      </c>
      <c r="F3490" s="7">
        <v>-648.40000000000146</v>
      </c>
      <c r="G3490" s="7">
        <v>-207.0199999999968</v>
      </c>
      <c r="H3490" s="8">
        <v>436</v>
      </c>
    </row>
    <row r="3491" spans="1:8">
      <c r="A3491" s="4" t="s">
        <v>7355</v>
      </c>
      <c r="B3491" s="5" t="s">
        <v>413</v>
      </c>
      <c r="C3491" s="6" t="s">
        <v>5456</v>
      </c>
      <c r="D3491" s="6" t="s">
        <v>5457</v>
      </c>
      <c r="E3491" s="6" t="s">
        <v>1362</v>
      </c>
      <c r="F3491" s="7">
        <v>-12277.160000000003</v>
      </c>
      <c r="G3491" s="7">
        <v>-9340.4100000000035</v>
      </c>
      <c r="H3491" s="8">
        <v>-8777.75</v>
      </c>
    </row>
    <row r="3492" spans="1:8">
      <c r="A3492" s="4" t="s">
        <v>7356</v>
      </c>
      <c r="B3492" s="5" t="s">
        <v>7357</v>
      </c>
      <c r="C3492" s="6" t="s">
        <v>3508</v>
      </c>
      <c r="D3492" s="6" t="s">
        <v>3509</v>
      </c>
      <c r="E3492" s="6" t="s">
        <v>7358</v>
      </c>
      <c r="F3492" s="7">
        <v>-54.980000000003201</v>
      </c>
      <c r="G3492" s="7">
        <v>1008</v>
      </c>
      <c r="H3492" s="8">
        <v>-813.16999999999825</v>
      </c>
    </row>
    <row r="3493" spans="1:8">
      <c r="A3493" s="4" t="s">
        <v>7359</v>
      </c>
      <c r="B3493" s="5" t="s">
        <v>1941</v>
      </c>
      <c r="C3493" s="6" t="s">
        <v>96</v>
      </c>
      <c r="D3493" s="6" t="s">
        <v>97</v>
      </c>
      <c r="E3493" s="6" t="s">
        <v>2343</v>
      </c>
      <c r="F3493" s="7">
        <v>8774.43</v>
      </c>
      <c r="G3493" s="7">
        <v>9029.9199999999983</v>
      </c>
      <c r="H3493" s="8">
        <v>17175</v>
      </c>
    </row>
    <row r="3494" spans="1:8">
      <c r="A3494" s="4" t="s">
        <v>7360</v>
      </c>
      <c r="B3494" s="5" t="s">
        <v>663</v>
      </c>
      <c r="C3494" s="6" t="s">
        <v>664</v>
      </c>
      <c r="D3494" s="6" t="s">
        <v>665</v>
      </c>
      <c r="E3494" s="6" t="s">
        <v>4522</v>
      </c>
      <c r="F3494" s="7">
        <v>-10017.650000000001</v>
      </c>
      <c r="G3494" s="7">
        <v>-7926.8899999999994</v>
      </c>
      <c r="H3494" s="8">
        <v>-10657.54</v>
      </c>
    </row>
    <row r="3495" spans="1:8">
      <c r="A3495" s="4" t="s">
        <v>7361</v>
      </c>
      <c r="B3495" s="5" t="s">
        <v>34</v>
      </c>
      <c r="C3495" s="6" t="s">
        <v>2063</v>
      </c>
      <c r="D3495" s="6" t="s">
        <v>2064</v>
      </c>
      <c r="E3495" s="6" t="s">
        <v>3660</v>
      </c>
      <c r="F3495" s="7">
        <v>-29778.28</v>
      </c>
      <c r="G3495" s="7">
        <v>-37128.089999999997</v>
      </c>
      <c r="H3495" s="8">
        <v>-32095.619999999995</v>
      </c>
    </row>
    <row r="3496" spans="1:8">
      <c r="A3496" s="4" t="s">
        <v>7362</v>
      </c>
      <c r="B3496" s="5" t="s">
        <v>237</v>
      </c>
      <c r="C3496" s="6" t="s">
        <v>238</v>
      </c>
      <c r="D3496" s="6" t="s">
        <v>239</v>
      </c>
      <c r="E3496" s="6" t="s">
        <v>7363</v>
      </c>
      <c r="F3496" s="7">
        <v>344.17000000000007</v>
      </c>
      <c r="G3496" s="7">
        <v>112.15999999999985</v>
      </c>
      <c r="H3496" s="8">
        <v>263.40999999999985</v>
      </c>
    </row>
    <row r="3497" spans="1:8">
      <c r="A3497" s="4" t="s">
        <v>7364</v>
      </c>
      <c r="B3497" s="5" t="s">
        <v>1411</v>
      </c>
      <c r="C3497" s="6" t="s">
        <v>116</v>
      </c>
      <c r="D3497" s="6" t="s">
        <v>117</v>
      </c>
      <c r="E3497" s="6" t="s">
        <v>182</v>
      </c>
      <c r="F3497" s="7">
        <v>88.929999999993015</v>
      </c>
      <c r="G3497" s="7">
        <v>2950.7299999999959</v>
      </c>
      <c r="H3497" s="8">
        <v>19744.239999999998</v>
      </c>
    </row>
    <row r="3498" spans="1:8">
      <c r="A3498" s="4" t="s">
        <v>7365</v>
      </c>
      <c r="B3498" s="5" t="s">
        <v>1550</v>
      </c>
      <c r="C3498" s="6" t="s">
        <v>505</v>
      </c>
      <c r="D3498" s="6" t="s">
        <v>506</v>
      </c>
      <c r="E3498" s="6" t="s">
        <v>7366</v>
      </c>
      <c r="F3498" s="7">
        <v>-778.38000000000466</v>
      </c>
      <c r="G3498" s="7">
        <v>10576.899999999994</v>
      </c>
      <c r="H3498" s="8">
        <v>110000</v>
      </c>
    </row>
    <row r="3499" spans="1:8">
      <c r="A3499" s="4" t="s">
        <v>7367</v>
      </c>
      <c r="B3499" s="5" t="s">
        <v>120</v>
      </c>
      <c r="C3499" s="6" t="s">
        <v>840</v>
      </c>
      <c r="D3499" s="6" t="s">
        <v>841</v>
      </c>
      <c r="E3499" s="6" t="s">
        <v>1089</v>
      </c>
      <c r="F3499" s="7">
        <v>-5675.2100000000064</v>
      </c>
      <c r="G3499" s="7">
        <v>-17808.710000000006</v>
      </c>
      <c r="H3499" s="8">
        <v>-9706.6600000000035</v>
      </c>
    </row>
    <row r="3500" spans="1:8">
      <c r="A3500" s="4" t="s">
        <v>7368</v>
      </c>
      <c r="B3500" s="5" t="s">
        <v>789</v>
      </c>
      <c r="C3500" s="6" t="s">
        <v>790</v>
      </c>
      <c r="D3500" s="6" t="s">
        <v>791</v>
      </c>
      <c r="E3500" s="6" t="s">
        <v>7369</v>
      </c>
      <c r="F3500" s="7">
        <v>2247.6</v>
      </c>
      <c r="G3500" s="7">
        <v>2184</v>
      </c>
      <c r="H3500" s="8">
        <v>2155.6</v>
      </c>
    </row>
    <row r="3501" spans="1:8">
      <c r="A3501" s="4" t="s">
        <v>7370</v>
      </c>
      <c r="B3501" s="5" t="s">
        <v>7371</v>
      </c>
      <c r="C3501" s="6" t="s">
        <v>1130</v>
      </c>
      <c r="D3501" s="6" t="s">
        <v>1131</v>
      </c>
      <c r="E3501" s="6" t="s">
        <v>7372</v>
      </c>
      <c r="F3501" s="7">
        <v>-344.2100000000064</v>
      </c>
      <c r="G3501" s="7">
        <v>317.17999999999302</v>
      </c>
      <c r="H3501" s="8">
        <v>34746.36</v>
      </c>
    </row>
    <row r="3502" spans="1:8">
      <c r="A3502" s="4" t="s">
        <v>7373</v>
      </c>
      <c r="B3502" s="5" t="s">
        <v>120</v>
      </c>
      <c r="C3502" s="6" t="s">
        <v>2543</v>
      </c>
      <c r="D3502" s="6" t="s">
        <v>2544</v>
      </c>
      <c r="E3502" s="6" t="s">
        <v>5521</v>
      </c>
      <c r="F3502" s="7">
        <v>-27594.75</v>
      </c>
      <c r="G3502" s="7">
        <v>-34805.08</v>
      </c>
      <c r="H3502" s="8">
        <v>-39361.910000000003</v>
      </c>
    </row>
    <row r="3503" spans="1:8">
      <c r="A3503" s="4" t="s">
        <v>7374</v>
      </c>
      <c r="B3503" s="5" t="s">
        <v>1609</v>
      </c>
      <c r="C3503" s="6" t="s">
        <v>2663</v>
      </c>
      <c r="D3503" s="6" t="s">
        <v>2664</v>
      </c>
      <c r="E3503" s="6" t="s">
        <v>1198</v>
      </c>
      <c r="F3503" s="7">
        <v>-1097.6600000000035</v>
      </c>
      <c r="G3503" s="7">
        <v>-109.88999999999942</v>
      </c>
      <c r="H3503" s="8">
        <v>2624.0400000000009</v>
      </c>
    </row>
    <row r="3504" spans="1:8">
      <c r="A3504" s="4" t="s">
        <v>7375</v>
      </c>
      <c r="B3504" s="5" t="s">
        <v>337</v>
      </c>
      <c r="C3504" s="6" t="s">
        <v>2144</v>
      </c>
      <c r="D3504" s="6" t="s">
        <v>2145</v>
      </c>
      <c r="E3504" s="6" t="s">
        <v>2191</v>
      </c>
      <c r="F3504" s="7">
        <v>-3910.3399999999965</v>
      </c>
      <c r="G3504" s="7">
        <v>-1190.3399999999965</v>
      </c>
      <c r="H3504" s="8">
        <v>-805.12999999999738</v>
      </c>
    </row>
    <row r="3505" spans="1:8">
      <c r="A3505" s="4" t="s">
        <v>7376</v>
      </c>
      <c r="B3505" s="5" t="s">
        <v>212</v>
      </c>
      <c r="C3505" s="6" t="s">
        <v>2828</v>
      </c>
      <c r="D3505" s="6" t="s">
        <v>2829</v>
      </c>
      <c r="E3505" s="6" t="s">
        <v>7377</v>
      </c>
      <c r="F3505" s="7">
        <v>3466.1499999999942</v>
      </c>
      <c r="G3505" s="7">
        <v>4166.3700000000026</v>
      </c>
      <c r="H3505" s="8">
        <v>5526.489999999998</v>
      </c>
    </row>
    <row r="3506" spans="1:8">
      <c r="A3506" s="4" t="s">
        <v>7378</v>
      </c>
      <c r="B3506" s="5" t="s">
        <v>7379</v>
      </c>
      <c r="C3506" s="6" t="s">
        <v>45</v>
      </c>
      <c r="D3506" s="6" t="s">
        <v>46</v>
      </c>
      <c r="E3506" s="6" t="s">
        <v>7380</v>
      </c>
      <c r="F3506" s="7">
        <v>24528.67</v>
      </c>
      <c r="G3506" s="7">
        <v>19092.54</v>
      </c>
      <c r="H3506" s="8">
        <v>18754.02</v>
      </c>
    </row>
    <row r="3507" spans="1:8">
      <c r="A3507" s="4" t="s">
        <v>7381</v>
      </c>
      <c r="B3507" s="5" t="s">
        <v>1845</v>
      </c>
      <c r="C3507" s="6" t="s">
        <v>3959</v>
      </c>
      <c r="D3507" s="6" t="s">
        <v>3960</v>
      </c>
      <c r="E3507" s="6" t="s">
        <v>1347</v>
      </c>
      <c r="F3507" s="7">
        <v>3430.5</v>
      </c>
      <c r="G3507" s="7">
        <v>-3073.3700000000026</v>
      </c>
      <c r="H3507" s="8">
        <v>4693.6600000000035</v>
      </c>
    </row>
    <row r="3508" spans="1:8">
      <c r="A3508" s="4" t="s">
        <v>7382</v>
      </c>
      <c r="B3508" s="5" t="s">
        <v>100</v>
      </c>
      <c r="C3508" s="6" t="s">
        <v>1373</v>
      </c>
      <c r="D3508" s="6" t="s">
        <v>1374</v>
      </c>
      <c r="E3508" s="6" t="s">
        <v>4019</v>
      </c>
      <c r="F3508" s="7">
        <v>-4613.0199999999968</v>
      </c>
      <c r="G3508" s="7">
        <v>-2763.8300000000017</v>
      </c>
      <c r="H3508" s="8">
        <v>-4646.6399999999994</v>
      </c>
    </row>
    <row r="3509" spans="1:8">
      <c r="A3509" s="4" t="s">
        <v>7383</v>
      </c>
      <c r="B3509" s="5" t="s">
        <v>120</v>
      </c>
      <c r="C3509" s="6" t="s">
        <v>847</v>
      </c>
      <c r="D3509" s="6" t="s">
        <v>848</v>
      </c>
      <c r="E3509" s="6" t="s">
        <v>1848</v>
      </c>
      <c r="F3509" s="7">
        <v>-7916.8800000000047</v>
      </c>
      <c r="G3509" s="7">
        <v>-21799.679999999993</v>
      </c>
      <c r="H3509" s="8">
        <v>-6208.7099999999991</v>
      </c>
    </row>
    <row r="3510" spans="1:8">
      <c r="A3510" s="4" t="s">
        <v>7384</v>
      </c>
      <c r="B3510" s="5" t="s">
        <v>4004</v>
      </c>
      <c r="C3510" s="6" t="s">
        <v>4738</v>
      </c>
      <c r="D3510" s="6" t="s">
        <v>4739</v>
      </c>
      <c r="E3510" s="6" t="s">
        <v>7385</v>
      </c>
      <c r="F3510" s="7">
        <v>-2994.260000000002</v>
      </c>
      <c r="G3510" s="7">
        <v>-3804.0599999999977</v>
      </c>
      <c r="H3510" s="8">
        <v>-556.06999999999971</v>
      </c>
    </row>
    <row r="3511" spans="1:8">
      <c r="A3511" s="4" t="s">
        <v>7386</v>
      </c>
      <c r="B3511" s="5" t="s">
        <v>1813</v>
      </c>
      <c r="C3511" s="6" t="s">
        <v>962</v>
      </c>
      <c r="D3511" s="6" t="s">
        <v>963</v>
      </c>
      <c r="E3511" s="6" t="s">
        <v>1971</v>
      </c>
      <c r="F3511" s="7">
        <v>-22222.93</v>
      </c>
      <c r="G3511" s="7">
        <v>-17410.559999999998</v>
      </c>
      <c r="H3511" s="8">
        <v>-7934.8300000000017</v>
      </c>
    </row>
    <row r="3512" spans="1:8">
      <c r="A3512" s="4" t="s">
        <v>7387</v>
      </c>
      <c r="B3512" s="5" t="s">
        <v>1125</v>
      </c>
      <c r="C3512" s="6" t="s">
        <v>1126</v>
      </c>
      <c r="D3512" s="6" t="s">
        <v>1127</v>
      </c>
      <c r="E3512" s="6" t="s">
        <v>700</v>
      </c>
      <c r="F3512" s="7">
        <v>-576.30000000000291</v>
      </c>
      <c r="G3512" s="7">
        <v>411.16999999999825</v>
      </c>
      <c r="H3512" s="8">
        <v>6999.6500000000015</v>
      </c>
    </row>
    <row r="3513" spans="1:8">
      <c r="A3513" s="4" t="s">
        <v>7388</v>
      </c>
      <c r="B3513" s="5" t="s">
        <v>808</v>
      </c>
      <c r="C3513" s="6" t="s">
        <v>472</v>
      </c>
      <c r="D3513" s="6" t="s">
        <v>473</v>
      </c>
      <c r="E3513" s="6" t="s">
        <v>6285</v>
      </c>
      <c r="F3513" s="7">
        <v>646.84999999999854</v>
      </c>
      <c r="G3513" s="7">
        <v>12112.64</v>
      </c>
      <c r="H3513" s="8">
        <v>922.9900000000016</v>
      </c>
    </row>
    <row r="3514" spans="1:8">
      <c r="A3514" s="4" t="s">
        <v>7389</v>
      </c>
      <c r="B3514" s="5" t="s">
        <v>413</v>
      </c>
      <c r="C3514" s="6" t="s">
        <v>546</v>
      </c>
      <c r="D3514" s="6" t="s">
        <v>547</v>
      </c>
      <c r="E3514" s="6" t="s">
        <v>3761</v>
      </c>
      <c r="F3514" s="7">
        <v>6081.5999999999985</v>
      </c>
      <c r="G3514" s="7">
        <v>-3606.8499999999985</v>
      </c>
      <c r="H3514" s="8">
        <v>27253.02</v>
      </c>
    </row>
    <row r="3515" spans="1:8">
      <c r="A3515" s="4" t="s">
        <v>7390</v>
      </c>
      <c r="B3515" s="5" t="s">
        <v>1185</v>
      </c>
      <c r="C3515" s="6" t="s">
        <v>1186</v>
      </c>
      <c r="D3515" s="6" t="s">
        <v>1187</v>
      </c>
      <c r="E3515" s="6" t="s">
        <v>7391</v>
      </c>
      <c r="F3515" s="7">
        <v>-1509.1999999999971</v>
      </c>
      <c r="G3515" s="7">
        <v>-2254.3600000000006</v>
      </c>
      <c r="H3515" s="8">
        <v>-1352.0800000000017</v>
      </c>
    </row>
    <row r="3516" spans="1:8">
      <c r="A3516" s="4" t="s">
        <v>7392</v>
      </c>
      <c r="B3516" s="5" t="s">
        <v>2369</v>
      </c>
      <c r="C3516" s="6" t="s">
        <v>1918</v>
      </c>
      <c r="D3516" s="6" t="s">
        <v>1919</v>
      </c>
      <c r="E3516" s="6" t="s">
        <v>148</v>
      </c>
      <c r="F3516" s="7">
        <v>-5467.7099999999991</v>
      </c>
      <c r="G3516" s="7">
        <v>-3596.6100000000006</v>
      </c>
      <c r="H3516" s="8">
        <v>36128</v>
      </c>
    </row>
    <row r="3517" spans="1:8">
      <c r="A3517" s="4" t="s">
        <v>7393</v>
      </c>
      <c r="B3517" s="5" t="s">
        <v>7394</v>
      </c>
      <c r="C3517" s="6" t="s">
        <v>180</v>
      </c>
      <c r="D3517" s="6" t="s">
        <v>181</v>
      </c>
      <c r="E3517" s="6" t="s">
        <v>5218</v>
      </c>
      <c r="F3517" s="7">
        <v>-8443.4400000000023</v>
      </c>
      <c r="G3517" s="7">
        <v>-6975</v>
      </c>
      <c r="H3517" s="8">
        <v>-9180.260000000002</v>
      </c>
    </row>
    <row r="3518" spans="1:8">
      <c r="A3518" s="4" t="s">
        <v>7395</v>
      </c>
      <c r="B3518" s="5" t="s">
        <v>966</v>
      </c>
      <c r="C3518" s="6" t="s">
        <v>185</v>
      </c>
      <c r="D3518" s="6" t="s">
        <v>186</v>
      </c>
      <c r="E3518" s="6" t="s">
        <v>2400</v>
      </c>
      <c r="F3518" s="7">
        <v>8628.4700000000012</v>
      </c>
      <c r="G3518" s="7">
        <v>-6248.0299999999988</v>
      </c>
      <c r="H3518" s="8">
        <v>-7569.25</v>
      </c>
    </row>
    <row r="3519" spans="1:8">
      <c r="A3519" s="4" t="s">
        <v>7396</v>
      </c>
      <c r="B3519" s="5" t="s">
        <v>157</v>
      </c>
      <c r="C3519" s="6" t="s">
        <v>3252</v>
      </c>
      <c r="D3519" s="6" t="s">
        <v>3253</v>
      </c>
      <c r="E3519" s="6" t="s">
        <v>7397</v>
      </c>
      <c r="F3519" s="7">
        <v>-18202.729999999996</v>
      </c>
      <c r="G3519" s="7">
        <v>-49129.440000000002</v>
      </c>
      <c r="H3519" s="8">
        <v>-32550.550000000003</v>
      </c>
    </row>
    <row r="3520" spans="1:8">
      <c r="A3520" s="4" t="s">
        <v>7398</v>
      </c>
      <c r="B3520" s="5" t="s">
        <v>1299</v>
      </c>
      <c r="C3520" s="6" t="s">
        <v>1164</v>
      </c>
      <c r="D3520" s="6" t="s">
        <v>1165</v>
      </c>
      <c r="E3520" s="6" t="s">
        <v>3673</v>
      </c>
      <c r="F3520" s="7">
        <v>-11899.399999999994</v>
      </c>
      <c r="G3520" s="7">
        <v>-22635.919999999998</v>
      </c>
      <c r="H3520" s="8">
        <v>-20336.14</v>
      </c>
    </row>
    <row r="3521" spans="1:8">
      <c r="A3521" s="4" t="s">
        <v>7399</v>
      </c>
      <c r="B3521" s="5" t="s">
        <v>120</v>
      </c>
      <c r="C3521" s="6" t="s">
        <v>3843</v>
      </c>
      <c r="D3521" s="6" t="s">
        <v>3844</v>
      </c>
      <c r="E3521" s="6" t="s">
        <v>47</v>
      </c>
      <c r="F3521" s="7">
        <v>3413.1800000000003</v>
      </c>
      <c r="G3521" s="7">
        <v>-2661.8099999999977</v>
      </c>
      <c r="H3521" s="8">
        <v>47766.58</v>
      </c>
    </row>
    <row r="3522" spans="1:8">
      <c r="A3522" s="4" t="s">
        <v>7400</v>
      </c>
      <c r="B3522" s="5" t="s">
        <v>413</v>
      </c>
      <c r="C3522" s="6" t="s">
        <v>3657</v>
      </c>
      <c r="D3522" s="6" t="s">
        <v>3658</v>
      </c>
      <c r="E3522" s="6" t="s">
        <v>1330</v>
      </c>
      <c r="F3522" s="7">
        <v>10553.830000000002</v>
      </c>
      <c r="G3522" s="7">
        <v>-4487.6600000000035</v>
      </c>
      <c r="H3522" s="8">
        <v>-1664.5199999999968</v>
      </c>
    </row>
    <row r="3523" spans="1:8">
      <c r="A3523" s="4" t="s">
        <v>7401</v>
      </c>
      <c r="B3523" s="5" t="s">
        <v>1116</v>
      </c>
      <c r="C3523" s="6" t="s">
        <v>333</v>
      </c>
      <c r="D3523" s="6" t="s">
        <v>334</v>
      </c>
      <c r="E3523" s="6" t="s">
        <v>7402</v>
      </c>
      <c r="F3523" s="7">
        <v>46.309999999997672</v>
      </c>
      <c r="G3523" s="7">
        <v>-348.20999999999913</v>
      </c>
      <c r="H3523" s="8">
        <v>1846.1100000000006</v>
      </c>
    </row>
    <row r="3524" spans="1:8">
      <c r="A3524" s="4" t="s">
        <v>7403</v>
      </c>
      <c r="B3524" s="5" t="s">
        <v>7404</v>
      </c>
      <c r="C3524" s="6" t="s">
        <v>1393</v>
      </c>
      <c r="D3524" s="6" t="s">
        <v>1394</v>
      </c>
      <c r="E3524" s="6" t="s">
        <v>7405</v>
      </c>
      <c r="F3524" s="7">
        <v>-16266.600000000006</v>
      </c>
      <c r="G3524" s="7">
        <v>-19596.119999999995</v>
      </c>
      <c r="H3524" s="8">
        <v>-17409.009999999995</v>
      </c>
    </row>
    <row r="3525" spans="1:8">
      <c r="A3525" s="4" t="s">
        <v>7406</v>
      </c>
      <c r="B3525" s="5" t="s">
        <v>135</v>
      </c>
      <c r="C3525" s="6" t="s">
        <v>445</v>
      </c>
      <c r="D3525" s="6" t="s">
        <v>446</v>
      </c>
      <c r="E3525" s="6" t="s">
        <v>7407</v>
      </c>
      <c r="F3525" s="7">
        <v>-115.69999999999709</v>
      </c>
      <c r="G3525" s="7">
        <v>366.97000000000116</v>
      </c>
      <c r="H3525" s="8">
        <v>696.38999999999942</v>
      </c>
    </row>
    <row r="3526" spans="1:8">
      <c r="A3526" s="4" t="s">
        <v>7408</v>
      </c>
      <c r="B3526" s="5" t="s">
        <v>120</v>
      </c>
      <c r="C3526" s="6" t="s">
        <v>1174</v>
      </c>
      <c r="D3526" s="6" t="s">
        <v>1175</v>
      </c>
      <c r="E3526" s="6" t="s">
        <v>7409</v>
      </c>
      <c r="F3526" s="7">
        <v>3689.179999999993</v>
      </c>
      <c r="G3526" s="7">
        <v>-10293.369999999995</v>
      </c>
      <c r="H3526" s="8">
        <v>-2186.429999999993</v>
      </c>
    </row>
    <row r="3527" spans="1:8">
      <c r="A3527" s="4" t="s">
        <v>7410</v>
      </c>
      <c r="B3527" s="5" t="s">
        <v>244</v>
      </c>
      <c r="C3527" s="6" t="s">
        <v>2888</v>
      </c>
      <c r="D3527" s="6" t="s">
        <v>2889</v>
      </c>
      <c r="E3527" s="6" t="s">
        <v>7411</v>
      </c>
      <c r="F3527" s="7">
        <v>-180.41000000000349</v>
      </c>
      <c r="G3527" s="7">
        <v>-783.25</v>
      </c>
      <c r="H3527" s="8">
        <v>432.79000000000087</v>
      </c>
    </row>
    <row r="3528" spans="1:8">
      <c r="A3528" s="4" t="s">
        <v>7412</v>
      </c>
      <c r="B3528" s="5" t="s">
        <v>90</v>
      </c>
      <c r="C3528" s="6" t="s">
        <v>226</v>
      </c>
      <c r="D3528" s="6" t="s">
        <v>227</v>
      </c>
      <c r="E3528" s="6" t="s">
        <v>2228</v>
      </c>
      <c r="F3528" s="7">
        <v>-821.30999999999767</v>
      </c>
      <c r="G3528" s="7">
        <v>580.89999999999418</v>
      </c>
      <c r="H3528" s="8">
        <v>397.16999999999825</v>
      </c>
    </row>
    <row r="3529" spans="1:8">
      <c r="A3529" s="4" t="s">
        <v>7413</v>
      </c>
      <c r="B3529" s="5" t="s">
        <v>532</v>
      </c>
      <c r="C3529" s="6" t="s">
        <v>1853</v>
      </c>
      <c r="D3529" s="6" t="s">
        <v>1854</v>
      </c>
      <c r="E3529" s="6" t="s">
        <v>7414</v>
      </c>
      <c r="F3529" s="7">
        <v>415.30000000000291</v>
      </c>
      <c r="G3529" s="7">
        <v>-478.04000000000087</v>
      </c>
      <c r="H3529" s="8">
        <v>4231.7699999999968</v>
      </c>
    </row>
    <row r="3530" spans="1:8">
      <c r="A3530" s="4" t="s">
        <v>7415</v>
      </c>
      <c r="B3530" s="5" t="s">
        <v>157</v>
      </c>
      <c r="C3530" s="6" t="s">
        <v>1733</v>
      </c>
      <c r="D3530" s="6" t="s">
        <v>1734</v>
      </c>
      <c r="E3530" s="6" t="s">
        <v>7416</v>
      </c>
      <c r="F3530" s="7">
        <v>233.57000000000698</v>
      </c>
      <c r="G3530" s="7">
        <v>-4888.7299999999959</v>
      </c>
      <c r="H3530" s="8">
        <v>-1479.8099999999977</v>
      </c>
    </row>
    <row r="3531" spans="1:8">
      <c r="A3531" s="4" t="s">
        <v>7417</v>
      </c>
      <c r="B3531" s="5" t="s">
        <v>120</v>
      </c>
      <c r="C3531" s="6" t="s">
        <v>1101</v>
      </c>
      <c r="D3531" s="6" t="s">
        <v>1102</v>
      </c>
      <c r="E3531" s="6" t="s">
        <v>2237</v>
      </c>
      <c r="F3531" s="7">
        <v>-1601.6999999999971</v>
      </c>
      <c r="G3531" s="7">
        <v>-6021.9799999999959</v>
      </c>
      <c r="H3531" s="8">
        <v>-2723.0099999999948</v>
      </c>
    </row>
    <row r="3532" spans="1:8">
      <c r="A3532" s="4" t="s">
        <v>7418</v>
      </c>
      <c r="B3532" s="5" t="s">
        <v>120</v>
      </c>
      <c r="C3532" s="6" t="s">
        <v>509</v>
      </c>
      <c r="D3532" s="6" t="s">
        <v>510</v>
      </c>
      <c r="E3532" s="6" t="s">
        <v>1403</v>
      </c>
      <c r="F3532" s="7">
        <v>4912.75</v>
      </c>
      <c r="G3532" s="7">
        <v>816.77999999999884</v>
      </c>
      <c r="H3532" s="8">
        <v>-356.24000000000524</v>
      </c>
    </row>
    <row r="3533" spans="1:8">
      <c r="A3533" s="4" t="s">
        <v>7419</v>
      </c>
      <c r="B3533" s="5" t="s">
        <v>232</v>
      </c>
      <c r="C3533" s="6" t="s">
        <v>233</v>
      </c>
      <c r="D3533" s="6" t="s">
        <v>234</v>
      </c>
      <c r="E3533" s="6" t="s">
        <v>3548</v>
      </c>
      <c r="F3533" s="7">
        <v>-2390.7200000000012</v>
      </c>
      <c r="G3533" s="7">
        <v>-2111.8300000000017</v>
      </c>
      <c r="H3533" s="8">
        <v>1837.4100000000035</v>
      </c>
    </row>
    <row r="3534" spans="1:8">
      <c r="A3534" s="4" t="s">
        <v>7420</v>
      </c>
      <c r="B3534" s="5" t="s">
        <v>1724</v>
      </c>
      <c r="C3534" s="6" t="s">
        <v>1901</v>
      </c>
      <c r="D3534" s="6" t="s">
        <v>1902</v>
      </c>
      <c r="E3534" s="6" t="s">
        <v>7421</v>
      </c>
      <c r="F3534" s="7">
        <v>-5989.5599999999977</v>
      </c>
      <c r="G3534" s="7">
        <v>-8372.8699999999953</v>
      </c>
      <c r="H3534" s="8">
        <v>-4853.6499999999942</v>
      </c>
    </row>
    <row r="3535" spans="1:8">
      <c r="A3535" s="4" t="s">
        <v>7422</v>
      </c>
      <c r="B3535" s="5" t="s">
        <v>858</v>
      </c>
      <c r="C3535" s="6" t="s">
        <v>6930</v>
      </c>
      <c r="D3535" s="6" t="s">
        <v>6931</v>
      </c>
      <c r="E3535" s="6" t="s">
        <v>7423</v>
      </c>
      <c r="F3535" s="7">
        <v>-13231.380000000005</v>
      </c>
      <c r="G3535" s="7">
        <v>-24593.609999999986</v>
      </c>
      <c r="H3535" s="8">
        <v>-41169.899999999994</v>
      </c>
    </row>
    <row r="3536" spans="1:8">
      <c r="A3536" s="4" t="s">
        <v>7424</v>
      </c>
      <c r="B3536" s="5" t="s">
        <v>1819</v>
      </c>
      <c r="C3536" s="6" t="s">
        <v>245</v>
      </c>
      <c r="D3536" s="6" t="s">
        <v>246</v>
      </c>
      <c r="E3536" s="6" t="s">
        <v>7425</v>
      </c>
      <c r="F3536" s="7">
        <v>108.97000000000116</v>
      </c>
      <c r="G3536" s="7">
        <v>1581.5800000000017</v>
      </c>
      <c r="H3536" s="8">
        <v>1686.3500000000058</v>
      </c>
    </row>
    <row r="3537" spans="1:8">
      <c r="A3537" s="4" t="s">
        <v>7426</v>
      </c>
      <c r="B3537" s="5" t="s">
        <v>355</v>
      </c>
      <c r="C3537" s="6" t="s">
        <v>226</v>
      </c>
      <c r="D3537" s="6" t="s">
        <v>227</v>
      </c>
      <c r="E3537" s="6" t="s">
        <v>1997</v>
      </c>
      <c r="F3537" s="7">
        <v>-1461.7099999999991</v>
      </c>
      <c r="G3537" s="7">
        <v>-10138.370000000003</v>
      </c>
      <c r="H3537" s="8">
        <v>-4620.3600000000006</v>
      </c>
    </row>
    <row r="3538" spans="1:8">
      <c r="A3538" s="4" t="s">
        <v>7427</v>
      </c>
      <c r="B3538" s="5" t="s">
        <v>4107</v>
      </c>
      <c r="C3538" s="6" t="s">
        <v>4458</v>
      </c>
      <c r="D3538" s="6" t="s">
        <v>4459</v>
      </c>
      <c r="E3538" s="6" t="s">
        <v>6820</v>
      </c>
      <c r="F3538" s="7">
        <v>-1654.9100000000035</v>
      </c>
      <c r="G3538" s="7">
        <v>-140.16999999999825</v>
      </c>
      <c r="H3538" s="8">
        <v>2243.2200000000012</v>
      </c>
    </row>
    <row r="3539" spans="1:8">
      <c r="A3539" s="4" t="s">
        <v>7428</v>
      </c>
      <c r="B3539" s="5" t="s">
        <v>120</v>
      </c>
      <c r="C3539" s="6" t="s">
        <v>5136</v>
      </c>
      <c r="D3539" s="6" t="s">
        <v>5137</v>
      </c>
      <c r="E3539" s="6" t="s">
        <v>4062</v>
      </c>
      <c r="F3539" s="7">
        <v>-13583.429999999993</v>
      </c>
      <c r="G3539" s="7">
        <v>-14714.229999999996</v>
      </c>
      <c r="H3539" s="8">
        <v>-15903.990000000005</v>
      </c>
    </row>
    <row r="3540" spans="1:8">
      <c r="A3540" s="4" t="s">
        <v>7429</v>
      </c>
      <c r="B3540" s="5" t="s">
        <v>428</v>
      </c>
      <c r="C3540" s="6" t="s">
        <v>3061</v>
      </c>
      <c r="D3540" s="6" t="s">
        <v>3062</v>
      </c>
      <c r="E3540" s="6" t="s">
        <v>3524</v>
      </c>
      <c r="F3540" s="7">
        <v>46.940000000002328</v>
      </c>
      <c r="G3540" s="7">
        <v>-283.19000000000233</v>
      </c>
      <c r="H3540" s="8">
        <v>2815.3199999999997</v>
      </c>
    </row>
    <row r="3541" spans="1:8">
      <c r="A3541" s="4" t="s">
        <v>7430</v>
      </c>
      <c r="B3541" s="5" t="s">
        <v>337</v>
      </c>
      <c r="C3541" s="6" t="s">
        <v>1700</v>
      </c>
      <c r="D3541" s="6" t="s">
        <v>1701</v>
      </c>
      <c r="E3541" s="6" t="s">
        <v>3719</v>
      </c>
      <c r="F3541" s="7">
        <v>-136.91000000000349</v>
      </c>
      <c r="G3541" s="7">
        <v>432.94999999999709</v>
      </c>
      <c r="H3541" s="8">
        <v>3222.5099999999984</v>
      </c>
    </row>
    <row r="3542" spans="1:8">
      <c r="A3542" s="4" t="s">
        <v>7431</v>
      </c>
      <c r="B3542" s="5" t="s">
        <v>120</v>
      </c>
      <c r="C3542" s="6" t="s">
        <v>2189</v>
      </c>
      <c r="D3542" s="6" t="s">
        <v>2190</v>
      </c>
      <c r="E3542" s="6" t="s">
        <v>7432</v>
      </c>
      <c r="F3542" s="7">
        <v>-22364.940000000002</v>
      </c>
      <c r="G3542" s="7">
        <v>-34019.440000000002</v>
      </c>
      <c r="H3542" s="8">
        <v>-13247.080000000002</v>
      </c>
    </row>
    <row r="3543" spans="1:8">
      <c r="A3543" s="4" t="s">
        <v>7433</v>
      </c>
      <c r="B3543" s="5" t="s">
        <v>778</v>
      </c>
      <c r="C3543" s="6" t="s">
        <v>2532</v>
      </c>
      <c r="D3543" s="6" t="s">
        <v>2533</v>
      </c>
      <c r="E3543" s="6" t="s">
        <v>2495</v>
      </c>
      <c r="F3543" s="7">
        <v>32739</v>
      </c>
      <c r="G3543" s="7">
        <v>-35.220000000001164</v>
      </c>
      <c r="H3543" s="8">
        <v>377.72000000000116</v>
      </c>
    </row>
    <row r="3544" spans="1:8">
      <c r="A3544" s="4" t="s">
        <v>7433</v>
      </c>
      <c r="B3544" s="5" t="s">
        <v>1488</v>
      </c>
      <c r="C3544" s="6" t="s">
        <v>136</v>
      </c>
      <c r="D3544" s="6" t="s">
        <v>137</v>
      </c>
      <c r="E3544" s="6" t="s">
        <v>3332</v>
      </c>
      <c r="F3544" s="7">
        <v>4.3699999999989814</v>
      </c>
      <c r="G3544" s="7">
        <v>-35.220000000001164</v>
      </c>
      <c r="H3544" s="8">
        <v>377.72000000000116</v>
      </c>
    </row>
    <row r="3545" spans="1:8">
      <c r="A3545" s="4" t="s">
        <v>7434</v>
      </c>
      <c r="B3545" s="5" t="s">
        <v>1941</v>
      </c>
      <c r="C3545" s="6" t="s">
        <v>823</v>
      </c>
      <c r="D3545" s="6" t="s">
        <v>824</v>
      </c>
      <c r="E3545" s="6" t="s">
        <v>7435</v>
      </c>
      <c r="F3545" s="7">
        <v>-3837.4100000000035</v>
      </c>
      <c r="G3545" s="7">
        <v>-4010.1900000000023</v>
      </c>
      <c r="H3545" s="8">
        <v>-3344.5800000000017</v>
      </c>
    </row>
    <row r="3546" spans="1:8">
      <c r="A3546" s="4" t="s">
        <v>7436</v>
      </c>
      <c r="B3546" s="5" t="s">
        <v>315</v>
      </c>
      <c r="C3546" s="6" t="s">
        <v>292</v>
      </c>
      <c r="D3546" s="6" t="s">
        <v>293</v>
      </c>
      <c r="E3546" s="6" t="s">
        <v>7437</v>
      </c>
      <c r="F3546" s="7">
        <v>5714.5299999999988</v>
      </c>
      <c r="G3546" s="7">
        <v>571.56999999999971</v>
      </c>
      <c r="H3546" s="8">
        <v>4565.25</v>
      </c>
    </row>
    <row r="3547" spans="1:8">
      <c r="A3547" s="4" t="s">
        <v>7438</v>
      </c>
      <c r="B3547" s="5" t="s">
        <v>2445</v>
      </c>
      <c r="C3547" s="6" t="s">
        <v>2241</v>
      </c>
      <c r="D3547" s="6" t="s">
        <v>2242</v>
      </c>
      <c r="E3547" s="6" t="s">
        <v>4718</v>
      </c>
      <c r="F3547" s="7">
        <v>184.7300000000032</v>
      </c>
      <c r="G3547" s="7">
        <v>-9523.11</v>
      </c>
      <c r="H3547" s="8">
        <v>-2728.6100000000006</v>
      </c>
    </row>
    <row r="3548" spans="1:8">
      <c r="A3548" s="4" t="s">
        <v>7439</v>
      </c>
      <c r="B3548" s="5" t="s">
        <v>34</v>
      </c>
      <c r="C3548" s="6" t="s">
        <v>756</v>
      </c>
      <c r="D3548" s="6" t="s">
        <v>757</v>
      </c>
      <c r="E3548" s="6" t="s">
        <v>7440</v>
      </c>
      <c r="F3548" s="7">
        <v>-35604.320000000007</v>
      </c>
      <c r="G3548" s="7">
        <v>-48263.320000000007</v>
      </c>
      <c r="H3548" s="8">
        <v>-30495.949999999997</v>
      </c>
    </row>
    <row r="3549" spans="1:8">
      <c r="A3549" s="4" t="s">
        <v>7441</v>
      </c>
      <c r="B3549" s="5" t="s">
        <v>413</v>
      </c>
      <c r="C3549" s="6" t="s">
        <v>3620</v>
      </c>
      <c r="D3549" s="6" t="s">
        <v>3621</v>
      </c>
      <c r="E3549" s="6" t="s">
        <v>1895</v>
      </c>
      <c r="F3549" s="7">
        <v>14714.61</v>
      </c>
      <c r="G3549" s="7">
        <v>-34.349999999998545</v>
      </c>
      <c r="H3549" s="8">
        <v>-584.36000000000058</v>
      </c>
    </row>
    <row r="3550" spans="1:8">
      <c r="A3550" s="4" t="s">
        <v>7442</v>
      </c>
      <c r="B3550" s="5" t="s">
        <v>3203</v>
      </c>
      <c r="C3550" s="6" t="s">
        <v>650</v>
      </c>
      <c r="D3550" s="6" t="s">
        <v>651</v>
      </c>
      <c r="E3550" s="6" t="s">
        <v>7443</v>
      </c>
      <c r="F3550" s="7">
        <v>-29345.83</v>
      </c>
      <c r="G3550" s="7">
        <v>-8729.8399999999965</v>
      </c>
      <c r="H3550" s="8">
        <v>-5724.82</v>
      </c>
    </row>
    <row r="3551" spans="1:8">
      <c r="A3551" s="4" t="s">
        <v>7444</v>
      </c>
      <c r="B3551" s="5" t="s">
        <v>130</v>
      </c>
      <c r="C3551" s="6" t="s">
        <v>45</v>
      </c>
      <c r="D3551" s="6" t="s">
        <v>46</v>
      </c>
      <c r="E3551" s="6" t="s">
        <v>3238</v>
      </c>
      <c r="F3551" s="7">
        <v>17035.849999999999</v>
      </c>
      <c r="G3551" s="7">
        <v>18118</v>
      </c>
      <c r="H3551" s="8">
        <v>11772.5</v>
      </c>
    </row>
    <row r="3552" spans="1:8">
      <c r="A3552" s="4" t="s">
        <v>7445</v>
      </c>
      <c r="B3552" s="5" t="s">
        <v>34</v>
      </c>
      <c r="C3552" s="6" t="s">
        <v>166</v>
      </c>
      <c r="D3552" s="6" t="s">
        <v>167</v>
      </c>
      <c r="E3552" s="6" t="s">
        <v>7446</v>
      </c>
      <c r="F3552" s="7">
        <v>-10237.869999999995</v>
      </c>
      <c r="G3552" s="7">
        <v>-16944.39</v>
      </c>
      <c r="H3552" s="8">
        <v>964.38000000000466</v>
      </c>
    </row>
    <row r="3553" spans="1:8">
      <c r="A3553" s="4" t="s">
        <v>7447</v>
      </c>
      <c r="B3553" s="5" t="s">
        <v>1973</v>
      </c>
      <c r="C3553" s="6" t="s">
        <v>2943</v>
      </c>
      <c r="D3553" s="6" t="s">
        <v>2944</v>
      </c>
      <c r="E3553" s="6" t="s">
        <v>1479</v>
      </c>
      <c r="F3553" s="7">
        <v>-11150.699999999997</v>
      </c>
      <c r="G3553" s="7">
        <v>-24416.690000000002</v>
      </c>
      <c r="H3553" s="8">
        <v>-30835.300000000003</v>
      </c>
    </row>
    <row r="3554" spans="1:8">
      <c r="A3554" s="4" t="s">
        <v>7448</v>
      </c>
      <c r="B3554" s="5" t="s">
        <v>1505</v>
      </c>
      <c r="C3554" s="6" t="s">
        <v>259</v>
      </c>
      <c r="D3554" s="6" t="s">
        <v>260</v>
      </c>
      <c r="E3554" s="6" t="s">
        <v>7449</v>
      </c>
      <c r="F3554" s="7">
        <v>4646.4499999999971</v>
      </c>
      <c r="G3554" s="7">
        <v>3131.5699999999997</v>
      </c>
      <c r="H3554" s="8">
        <v>-661.5</v>
      </c>
    </row>
    <row r="3555" spans="1:8">
      <c r="A3555" s="4" t="s">
        <v>7450</v>
      </c>
      <c r="B3555" s="5" t="s">
        <v>120</v>
      </c>
      <c r="C3555" s="6" t="s">
        <v>189</v>
      </c>
      <c r="D3555" s="6" t="s">
        <v>190</v>
      </c>
      <c r="E3555" s="6" t="s">
        <v>3234</v>
      </c>
      <c r="F3555" s="7">
        <v>-8456.1699999999983</v>
      </c>
      <c r="G3555" s="7">
        <v>-1391.4400000000023</v>
      </c>
      <c r="H3555" s="8">
        <v>38988.49</v>
      </c>
    </row>
    <row r="3556" spans="1:8">
      <c r="A3556" s="4" t="s">
        <v>7451</v>
      </c>
      <c r="B3556" s="5" t="s">
        <v>184</v>
      </c>
      <c r="C3556" s="6" t="s">
        <v>1625</v>
      </c>
      <c r="D3556" s="6" t="s">
        <v>1626</v>
      </c>
      <c r="E3556" s="6" t="s">
        <v>2085</v>
      </c>
      <c r="F3556" s="7">
        <v>-70304.299999999988</v>
      </c>
      <c r="G3556" s="7">
        <v>-64100.98000000001</v>
      </c>
      <c r="H3556" s="8">
        <v>-45522.39</v>
      </c>
    </row>
    <row r="3557" spans="1:8">
      <c r="A3557" s="4" t="s">
        <v>7452</v>
      </c>
      <c r="B3557" s="5" t="s">
        <v>120</v>
      </c>
      <c r="C3557" s="6" t="s">
        <v>3843</v>
      </c>
      <c r="D3557" s="6" t="s">
        <v>3844</v>
      </c>
      <c r="E3557" s="6" t="s">
        <v>7453</v>
      </c>
      <c r="F3557" s="7">
        <v>-15074.86</v>
      </c>
      <c r="G3557" s="7">
        <v>-20059.440000000002</v>
      </c>
      <c r="H3557" s="8">
        <v>-16431.800000000003</v>
      </c>
    </row>
    <row r="3558" spans="1:8">
      <c r="A3558" s="4" t="s">
        <v>7454</v>
      </c>
      <c r="B3558" s="5" t="s">
        <v>663</v>
      </c>
      <c r="C3558" s="6" t="s">
        <v>1442</v>
      </c>
      <c r="D3558" s="6" t="s">
        <v>1443</v>
      </c>
      <c r="E3558" s="6" t="s">
        <v>1444</v>
      </c>
      <c r="F3558" s="7">
        <v>-5809.0599999999977</v>
      </c>
      <c r="G3558" s="7">
        <v>-4986.510000000002</v>
      </c>
      <c r="H3558" s="8">
        <v>682.05999999999767</v>
      </c>
    </row>
    <row r="3559" spans="1:8">
      <c r="A3559" s="4" t="s">
        <v>7455</v>
      </c>
      <c r="B3559" s="5" t="s">
        <v>1542</v>
      </c>
      <c r="C3559" s="6" t="s">
        <v>1543</v>
      </c>
      <c r="D3559" s="6" t="s">
        <v>1544</v>
      </c>
      <c r="E3559" s="6" t="s">
        <v>548</v>
      </c>
      <c r="F3559" s="7">
        <v>-12553.179999999993</v>
      </c>
      <c r="G3559" s="7">
        <v>-16176.64</v>
      </c>
      <c r="H3559" s="8">
        <v>-13595.089999999997</v>
      </c>
    </row>
    <row r="3560" spans="1:8">
      <c r="A3560" s="4" t="s">
        <v>7456</v>
      </c>
      <c r="B3560" s="5" t="s">
        <v>6404</v>
      </c>
      <c r="C3560" s="6" t="s">
        <v>292</v>
      </c>
      <c r="D3560" s="6" t="s">
        <v>293</v>
      </c>
      <c r="E3560" s="6" t="s">
        <v>7457</v>
      </c>
      <c r="F3560" s="7">
        <v>6619.3499999999985</v>
      </c>
      <c r="G3560" s="7">
        <v>18981.330000000002</v>
      </c>
      <c r="H3560" s="8">
        <v>966.2599999999984</v>
      </c>
    </row>
    <row r="3561" spans="1:8">
      <c r="A3561" s="4" t="s">
        <v>7458</v>
      </c>
      <c r="B3561" s="5" t="s">
        <v>3139</v>
      </c>
      <c r="C3561" s="6" t="s">
        <v>4633</v>
      </c>
      <c r="D3561" s="6" t="s">
        <v>4634</v>
      </c>
      <c r="E3561" s="6" t="s">
        <v>7459</v>
      </c>
      <c r="F3561" s="7">
        <v>-1699.2999999999884</v>
      </c>
      <c r="G3561" s="7">
        <v>-3785.2400000000052</v>
      </c>
      <c r="H3561" s="8">
        <v>2180.3999999999942</v>
      </c>
    </row>
    <row r="3562" spans="1:8">
      <c r="A3562" s="4" t="s">
        <v>7460</v>
      </c>
      <c r="B3562" s="5" t="s">
        <v>1417</v>
      </c>
      <c r="C3562" s="6" t="s">
        <v>86</v>
      </c>
      <c r="D3562" s="6" t="s">
        <v>87</v>
      </c>
      <c r="E3562" s="6" t="s">
        <v>7461</v>
      </c>
      <c r="F3562" s="7">
        <v>-1312.9800000000105</v>
      </c>
      <c r="G3562" s="7">
        <v>-359.17000000001281</v>
      </c>
      <c r="H3562" s="8">
        <v>14024.479999999996</v>
      </c>
    </row>
    <row r="3563" spans="1:8">
      <c r="A3563" s="4" t="s">
        <v>7462</v>
      </c>
      <c r="B3563" s="5" t="s">
        <v>778</v>
      </c>
      <c r="C3563" s="6" t="s">
        <v>3970</v>
      </c>
      <c r="D3563" s="6" t="s">
        <v>3971</v>
      </c>
      <c r="E3563" s="6" t="s">
        <v>133</v>
      </c>
      <c r="F3563" s="7">
        <v>29460.17</v>
      </c>
      <c r="G3563" s="7">
        <v>-3677.2999999999993</v>
      </c>
      <c r="H3563" s="8">
        <v>-2458.7200000000012</v>
      </c>
    </row>
    <row r="3564" spans="1:8">
      <c r="A3564" s="4" t="s">
        <v>7462</v>
      </c>
      <c r="B3564" s="5" t="s">
        <v>1488</v>
      </c>
      <c r="C3564" s="6" t="s">
        <v>2554</v>
      </c>
      <c r="D3564" s="6" t="s">
        <v>2555</v>
      </c>
      <c r="E3564" s="6" t="s">
        <v>3537</v>
      </c>
      <c r="F3564" s="7">
        <v>-3172.2099999999991</v>
      </c>
      <c r="G3564" s="7">
        <v>-3677.2999999999993</v>
      </c>
      <c r="H3564" s="8">
        <v>-2458.7200000000012</v>
      </c>
    </row>
    <row r="3565" spans="1:8">
      <c r="A3565" s="4" t="s">
        <v>7463</v>
      </c>
      <c r="B3565" s="5" t="s">
        <v>80</v>
      </c>
      <c r="C3565" s="6" t="s">
        <v>81</v>
      </c>
      <c r="D3565" s="6" t="s">
        <v>82</v>
      </c>
      <c r="E3565" s="6" t="s">
        <v>242</v>
      </c>
      <c r="F3565" s="7">
        <v>-461.00999999999476</v>
      </c>
      <c r="G3565" s="7">
        <v>887.83000000000175</v>
      </c>
      <c r="H3565" s="8">
        <v>1149.4599999999991</v>
      </c>
    </row>
    <row r="3566" spans="1:8">
      <c r="A3566" s="4" t="s">
        <v>7464</v>
      </c>
      <c r="B3566" s="5" t="s">
        <v>908</v>
      </c>
      <c r="C3566" s="6" t="s">
        <v>259</v>
      </c>
      <c r="D3566" s="6" t="s">
        <v>260</v>
      </c>
      <c r="E3566" s="6" t="s">
        <v>7465</v>
      </c>
      <c r="F3566" s="7">
        <v>-1540.4300000000003</v>
      </c>
      <c r="G3566" s="7">
        <v>-2546.6100000000006</v>
      </c>
      <c r="H3566" s="8">
        <v>-67.569999999999709</v>
      </c>
    </row>
    <row r="3567" spans="1:8">
      <c r="A3567" s="4" t="s">
        <v>7466</v>
      </c>
      <c r="B3567" s="5" t="s">
        <v>895</v>
      </c>
      <c r="C3567" s="6" t="s">
        <v>896</v>
      </c>
      <c r="D3567" s="6" t="s">
        <v>897</v>
      </c>
      <c r="E3567" s="6" t="s">
        <v>155</v>
      </c>
      <c r="F3567" s="7">
        <v>-1575.0899999999965</v>
      </c>
      <c r="G3567" s="7">
        <v>6610.2000000000007</v>
      </c>
      <c r="H3567" s="8">
        <v>7573.16</v>
      </c>
    </row>
    <row r="3568" spans="1:8">
      <c r="A3568" s="4" t="s">
        <v>7467</v>
      </c>
      <c r="B3568" s="5" t="s">
        <v>532</v>
      </c>
      <c r="C3568" s="6" t="s">
        <v>7468</v>
      </c>
      <c r="D3568" s="6" t="s">
        <v>7469</v>
      </c>
      <c r="E3568" s="6" t="s">
        <v>5885</v>
      </c>
      <c r="F3568" s="7">
        <v>-3331.75</v>
      </c>
      <c r="G3568" s="7">
        <v>-2190.5</v>
      </c>
      <c r="H3568" s="8">
        <v>1859.0999999999985</v>
      </c>
    </row>
    <row r="3569" spans="1:8">
      <c r="A3569" s="4" t="s">
        <v>7470</v>
      </c>
      <c r="B3569" s="5" t="s">
        <v>371</v>
      </c>
      <c r="C3569" s="6" t="s">
        <v>372</v>
      </c>
      <c r="D3569" s="6" t="s">
        <v>373</v>
      </c>
      <c r="E3569" s="6" t="s">
        <v>3462</v>
      </c>
      <c r="F3569" s="7">
        <v>138.08999999999651</v>
      </c>
      <c r="G3569" s="7">
        <v>2021.1699999999983</v>
      </c>
      <c r="H3569" s="8">
        <v>-1113.0599999999977</v>
      </c>
    </row>
    <row r="3570" spans="1:8">
      <c r="A3570" s="4" t="s">
        <v>7471</v>
      </c>
      <c r="B3570" s="5" t="s">
        <v>966</v>
      </c>
      <c r="C3570" s="6" t="s">
        <v>1764</v>
      </c>
      <c r="D3570" s="6" t="s">
        <v>1765</v>
      </c>
      <c r="E3570" s="6" t="s">
        <v>596</v>
      </c>
      <c r="F3570" s="7">
        <v>-20531.399999999994</v>
      </c>
      <c r="G3570" s="7">
        <v>-3441.9700000000012</v>
      </c>
      <c r="H3570" s="8">
        <v>44196</v>
      </c>
    </row>
    <row r="3571" spans="1:8">
      <c r="A3571" s="4" t="s">
        <v>7472</v>
      </c>
      <c r="B3571" s="5" t="s">
        <v>267</v>
      </c>
      <c r="C3571" s="6" t="s">
        <v>2410</v>
      </c>
      <c r="D3571" s="6" t="s">
        <v>2411</v>
      </c>
      <c r="E3571" s="6" t="s">
        <v>1479</v>
      </c>
      <c r="F3571" s="7">
        <v>430.19000000000233</v>
      </c>
      <c r="G3571" s="7">
        <v>-6054.9900000000052</v>
      </c>
      <c r="H3571" s="8">
        <v>-3351.5899999999965</v>
      </c>
    </row>
    <row r="3572" spans="1:8">
      <c r="A3572" s="4" t="s">
        <v>7473</v>
      </c>
      <c r="B3572" s="5" t="s">
        <v>7474</v>
      </c>
      <c r="C3572" s="6" t="s">
        <v>741</v>
      </c>
      <c r="D3572" s="6" t="s">
        <v>742</v>
      </c>
      <c r="E3572" s="6" t="s">
        <v>2910</v>
      </c>
      <c r="F3572" s="7">
        <v>-18116.669999999998</v>
      </c>
      <c r="G3572" s="7">
        <v>-10966.300000000003</v>
      </c>
      <c r="H3572" s="8">
        <v>-7025.7900000000009</v>
      </c>
    </row>
    <row r="3573" spans="1:8">
      <c r="A3573" s="4" t="s">
        <v>7475</v>
      </c>
      <c r="B3573" s="5" t="s">
        <v>693</v>
      </c>
      <c r="C3573" s="6" t="s">
        <v>694</v>
      </c>
      <c r="D3573" s="6" t="s">
        <v>695</v>
      </c>
      <c r="E3573" s="6" t="s">
        <v>7476</v>
      </c>
      <c r="F3573" s="7">
        <v>-26686.46</v>
      </c>
      <c r="G3573" s="7">
        <v>-29094.04</v>
      </c>
      <c r="H3573" s="8">
        <v>-11875.730000000003</v>
      </c>
    </row>
    <row r="3574" spans="1:8">
      <c r="A3574" s="4" t="s">
        <v>7477</v>
      </c>
      <c r="B3574" s="5" t="s">
        <v>413</v>
      </c>
      <c r="C3574" s="6" t="s">
        <v>2083</v>
      </c>
      <c r="D3574" s="6" t="s">
        <v>2084</v>
      </c>
      <c r="E3574" s="6" t="s">
        <v>3494</v>
      </c>
      <c r="F3574" s="7">
        <v>-1909.1199999999953</v>
      </c>
      <c r="G3574" s="7">
        <v>-2735.6699999999983</v>
      </c>
      <c r="H3574" s="8">
        <v>-6922.4700000000012</v>
      </c>
    </row>
    <row r="3575" spans="1:8">
      <c r="A3575" s="4" t="s">
        <v>7478</v>
      </c>
      <c r="B3575" s="5" t="s">
        <v>1417</v>
      </c>
      <c r="C3575" s="6" t="s">
        <v>501</v>
      </c>
      <c r="D3575" s="6" t="s">
        <v>502</v>
      </c>
      <c r="E3575" s="6" t="s">
        <v>7479</v>
      </c>
      <c r="F3575" s="7">
        <v>-1394.4900000000052</v>
      </c>
      <c r="G3575" s="7">
        <v>1025.3500000000058</v>
      </c>
      <c r="H3575" s="8">
        <v>5316.320000000007</v>
      </c>
    </row>
    <row r="3576" spans="1:8">
      <c r="A3576" s="4" t="s">
        <v>7480</v>
      </c>
      <c r="B3576" s="5" t="s">
        <v>337</v>
      </c>
      <c r="C3576" s="6" t="s">
        <v>6927</v>
      </c>
      <c r="D3576" s="6" t="s">
        <v>6928</v>
      </c>
      <c r="E3576" s="6" t="s">
        <v>7481</v>
      </c>
      <c r="F3576" s="7">
        <v>-4865.9599999999991</v>
      </c>
      <c r="G3576" s="7">
        <v>-1232.7200000000012</v>
      </c>
      <c r="H3576" s="8">
        <v>3616.2299999999996</v>
      </c>
    </row>
    <row r="3577" spans="1:8">
      <c r="A3577" s="4" t="s">
        <v>7482</v>
      </c>
      <c r="B3577" s="5" t="s">
        <v>60</v>
      </c>
      <c r="C3577" s="6" t="s">
        <v>3252</v>
      </c>
      <c r="D3577" s="6" t="s">
        <v>3253</v>
      </c>
      <c r="E3577" s="6" t="s">
        <v>7483</v>
      </c>
      <c r="F3577" s="7">
        <v>-161.08000000000175</v>
      </c>
      <c r="G3577" s="7">
        <v>-426.51000000000204</v>
      </c>
      <c r="H3577" s="8">
        <v>1109.8799999999974</v>
      </c>
    </row>
    <row r="3578" spans="1:8">
      <c r="A3578" s="4" t="s">
        <v>7484</v>
      </c>
      <c r="B3578" s="5" t="s">
        <v>522</v>
      </c>
      <c r="C3578" s="6" t="s">
        <v>523</v>
      </c>
      <c r="D3578" s="6" t="s">
        <v>524</v>
      </c>
      <c r="E3578" s="6" t="s">
        <v>1021</v>
      </c>
      <c r="F3578" s="7">
        <v>-2260.3099999999977</v>
      </c>
      <c r="G3578" s="7">
        <v>6270.6900000000023</v>
      </c>
      <c r="H3578" s="8">
        <v>1774.1899999999987</v>
      </c>
    </row>
    <row r="3579" spans="1:8">
      <c r="A3579" s="4" t="s">
        <v>7485</v>
      </c>
      <c r="B3579" s="5" t="s">
        <v>19</v>
      </c>
      <c r="C3579" s="6" t="s">
        <v>450</v>
      </c>
      <c r="D3579" s="6" t="s">
        <v>451</v>
      </c>
      <c r="E3579" s="6" t="s">
        <v>4220</v>
      </c>
      <c r="F3579" s="7">
        <v>1161.5500000000029</v>
      </c>
      <c r="G3579" s="7">
        <v>2072.75</v>
      </c>
      <c r="H3579" s="8">
        <v>1662.5599999999977</v>
      </c>
    </row>
    <row r="3580" spans="1:8">
      <c r="A3580" s="4" t="s">
        <v>7486</v>
      </c>
      <c r="B3580" s="5" t="s">
        <v>969</v>
      </c>
      <c r="C3580" s="6" t="s">
        <v>162</v>
      </c>
      <c r="D3580" s="6" t="s">
        <v>163</v>
      </c>
      <c r="E3580" s="6" t="s">
        <v>6597</v>
      </c>
      <c r="F3580" s="7">
        <v>-6492.6600000000035</v>
      </c>
      <c r="G3580" s="7">
        <v>-15319.789999999994</v>
      </c>
      <c r="H3580" s="8">
        <v>-2922.2299999999959</v>
      </c>
    </row>
    <row r="3581" spans="1:8">
      <c r="A3581" s="4" t="s">
        <v>7487</v>
      </c>
      <c r="B3581" s="5" t="s">
        <v>120</v>
      </c>
      <c r="C3581" s="6" t="s">
        <v>685</v>
      </c>
      <c r="D3581" s="6" t="s">
        <v>686</v>
      </c>
      <c r="E3581" s="6" t="s">
        <v>7488</v>
      </c>
      <c r="F3581" s="7">
        <v>-84455.65</v>
      </c>
      <c r="G3581" s="7">
        <v>-74903.429999999993</v>
      </c>
      <c r="H3581" s="8">
        <v>-39998.119999999995</v>
      </c>
    </row>
    <row r="3582" spans="1:8">
      <c r="A3582" s="4" t="s">
        <v>7489</v>
      </c>
      <c r="B3582" s="5" t="s">
        <v>157</v>
      </c>
      <c r="C3582" s="6" t="s">
        <v>1867</v>
      </c>
      <c r="D3582" s="6" t="s">
        <v>1868</v>
      </c>
      <c r="E3582" s="6" t="s">
        <v>7449</v>
      </c>
      <c r="F3582" s="7">
        <v>-14501.5</v>
      </c>
      <c r="G3582" s="7">
        <v>-12696.820000000007</v>
      </c>
      <c r="H3582" s="8">
        <v>-6415.3000000000029</v>
      </c>
    </row>
    <row r="3583" spans="1:8">
      <c r="A3583" s="4" t="s">
        <v>7490</v>
      </c>
      <c r="B3583" s="5" t="s">
        <v>60</v>
      </c>
      <c r="C3583" s="6" t="s">
        <v>2788</v>
      </c>
      <c r="D3583" s="6" t="s">
        <v>2789</v>
      </c>
      <c r="E3583" s="6" t="s">
        <v>182</v>
      </c>
      <c r="F3583" s="7">
        <v>-2033.6299999999974</v>
      </c>
      <c r="G3583" s="7">
        <v>-1044.8700000000026</v>
      </c>
      <c r="H3583" s="8">
        <v>1443.8000000000029</v>
      </c>
    </row>
    <row r="3584" spans="1:8">
      <c r="A3584" s="4" t="s">
        <v>7491</v>
      </c>
      <c r="B3584" s="5" t="s">
        <v>34</v>
      </c>
      <c r="C3584" s="6" t="s">
        <v>844</v>
      </c>
      <c r="D3584" s="6" t="s">
        <v>845</v>
      </c>
      <c r="E3584" s="6" t="s">
        <v>2971</v>
      </c>
      <c r="F3584" s="7">
        <v>-2947.2299999999959</v>
      </c>
      <c r="G3584" s="7">
        <v>-11146.919999999998</v>
      </c>
      <c r="H3584" s="8">
        <v>-3896.2200000000012</v>
      </c>
    </row>
    <row r="3585" spans="1:8">
      <c r="A3585" s="4" t="s">
        <v>7492</v>
      </c>
      <c r="B3585" s="5" t="s">
        <v>120</v>
      </c>
      <c r="C3585" s="6" t="s">
        <v>509</v>
      </c>
      <c r="D3585" s="6" t="s">
        <v>510</v>
      </c>
      <c r="E3585" s="6" t="s">
        <v>5725</v>
      </c>
      <c r="F3585" s="7">
        <v>3417.3500000000058</v>
      </c>
      <c r="G3585" s="7">
        <v>-1162.2799999999988</v>
      </c>
      <c r="H3585" s="8">
        <v>1838.2200000000012</v>
      </c>
    </row>
    <row r="3586" spans="1:8">
      <c r="A3586" s="4" t="s">
        <v>7493</v>
      </c>
      <c r="B3586" s="5" t="s">
        <v>1597</v>
      </c>
      <c r="C3586" s="6" t="s">
        <v>3452</v>
      </c>
      <c r="D3586" s="6" t="s">
        <v>3453</v>
      </c>
      <c r="E3586" s="6" t="s">
        <v>7494</v>
      </c>
      <c r="F3586" s="7">
        <v>-7269.3300000000017</v>
      </c>
      <c r="G3586" s="7">
        <v>-5006.43</v>
      </c>
      <c r="H3586" s="8">
        <v>14357.669999999998</v>
      </c>
    </row>
    <row r="3587" spans="1:8">
      <c r="A3587" s="4" t="s">
        <v>7495</v>
      </c>
      <c r="B3587" s="5" t="s">
        <v>7496</v>
      </c>
      <c r="C3587" s="6" t="s">
        <v>1001</v>
      </c>
      <c r="D3587" s="6" t="s">
        <v>1002</v>
      </c>
      <c r="E3587" s="6" t="s">
        <v>7497</v>
      </c>
      <c r="F3587" s="7">
        <v>-1577.7200000000012</v>
      </c>
      <c r="G3587" s="7">
        <v>117.63999999999942</v>
      </c>
      <c r="H3587" s="8">
        <v>256.16000000000349</v>
      </c>
    </row>
    <row r="3588" spans="1:8">
      <c r="A3588" s="4" t="s">
        <v>7498</v>
      </c>
      <c r="B3588" s="5" t="s">
        <v>157</v>
      </c>
      <c r="C3588" s="6" t="s">
        <v>249</v>
      </c>
      <c r="D3588" s="6" t="s">
        <v>250</v>
      </c>
      <c r="E3588" s="6" t="s">
        <v>2218</v>
      </c>
      <c r="F3588" s="7">
        <v>-22079.279999999999</v>
      </c>
      <c r="G3588" s="7">
        <v>-39718.240000000005</v>
      </c>
      <c r="H3588" s="8">
        <v>-16822.800000000003</v>
      </c>
    </row>
    <row r="3589" spans="1:8">
      <c r="A3589" s="4" t="s">
        <v>7499</v>
      </c>
      <c r="B3589" s="5" t="s">
        <v>100</v>
      </c>
      <c r="C3589" s="6" t="s">
        <v>1805</v>
      </c>
      <c r="D3589" s="6" t="s">
        <v>1806</v>
      </c>
      <c r="E3589" s="6" t="s">
        <v>7500</v>
      </c>
      <c r="F3589" s="7">
        <v>-6751.25</v>
      </c>
      <c r="G3589" s="7">
        <v>532.54000000000087</v>
      </c>
      <c r="H3589" s="8">
        <v>285.33999999999651</v>
      </c>
    </row>
    <row r="3590" spans="1:8">
      <c r="A3590" s="4" t="s">
        <v>7501</v>
      </c>
      <c r="B3590" s="5" t="s">
        <v>831</v>
      </c>
      <c r="C3590" s="6" t="s">
        <v>3391</v>
      </c>
      <c r="D3590" s="6" t="s">
        <v>3392</v>
      </c>
      <c r="E3590" s="6" t="s">
        <v>2085</v>
      </c>
      <c r="F3590" s="7">
        <v>-1772.75</v>
      </c>
      <c r="G3590" s="7">
        <v>-2021.1999999999971</v>
      </c>
      <c r="H3590" s="8">
        <v>-8415.8500000000058</v>
      </c>
    </row>
    <row r="3591" spans="1:8">
      <c r="A3591" s="4" t="s">
        <v>7502</v>
      </c>
      <c r="B3591" s="5" t="s">
        <v>100</v>
      </c>
      <c r="C3591" s="6" t="s">
        <v>2001</v>
      </c>
      <c r="D3591" s="6" t="s">
        <v>2002</v>
      </c>
      <c r="E3591" s="6" t="s">
        <v>7503</v>
      </c>
      <c r="F3591" s="7">
        <v>-3495.7900000000009</v>
      </c>
      <c r="G3591" s="7">
        <v>-686.70999999999913</v>
      </c>
      <c r="H3591" s="8">
        <v>22318</v>
      </c>
    </row>
    <row r="3592" spans="1:8">
      <c r="A3592" s="4" t="s">
        <v>7504</v>
      </c>
      <c r="B3592" s="5" t="s">
        <v>1160</v>
      </c>
      <c r="C3592" s="6" t="s">
        <v>703</v>
      </c>
      <c r="D3592" s="6" t="s">
        <v>704</v>
      </c>
      <c r="E3592" s="6" t="s">
        <v>7505</v>
      </c>
      <c r="F3592" s="7">
        <v>-42.480000000003201</v>
      </c>
      <c r="G3592" s="7">
        <v>-4355.0800000000017</v>
      </c>
      <c r="H3592" s="8">
        <v>11619.009999999998</v>
      </c>
    </row>
    <row r="3593" spans="1:8">
      <c r="A3593" s="4" t="s">
        <v>7506</v>
      </c>
      <c r="B3593" s="5" t="s">
        <v>1481</v>
      </c>
      <c r="C3593" s="6" t="s">
        <v>674</v>
      </c>
      <c r="D3593" s="6" t="s">
        <v>675</v>
      </c>
      <c r="E3593" s="6" t="s">
        <v>5062</v>
      </c>
      <c r="F3593" s="7">
        <v>-3886.9400000000023</v>
      </c>
      <c r="G3593" s="7">
        <v>-3356.4100000000035</v>
      </c>
      <c r="H3593" s="8">
        <v>-3146.7900000000009</v>
      </c>
    </row>
    <row r="3594" spans="1:8">
      <c r="A3594" s="4" t="s">
        <v>7507</v>
      </c>
      <c r="B3594" s="5" t="s">
        <v>1481</v>
      </c>
      <c r="C3594" s="6" t="s">
        <v>674</v>
      </c>
      <c r="D3594" s="6" t="s">
        <v>675</v>
      </c>
      <c r="E3594" s="6" t="s">
        <v>1003</v>
      </c>
      <c r="F3594" s="7">
        <v>-6977.3600000000006</v>
      </c>
      <c r="G3594" s="7">
        <v>-4664.4499999999971</v>
      </c>
      <c r="H3594" s="8">
        <v>-1437</v>
      </c>
    </row>
    <row r="3595" spans="1:8">
      <c r="A3595" s="4" t="s">
        <v>7508</v>
      </c>
      <c r="B3595" s="5" t="s">
        <v>1116</v>
      </c>
      <c r="C3595" s="6" t="s">
        <v>809</v>
      </c>
      <c r="D3595" s="6" t="s">
        <v>810</v>
      </c>
      <c r="E3595" s="6" t="s">
        <v>2932</v>
      </c>
      <c r="F3595" s="7">
        <v>1117.1800000000003</v>
      </c>
      <c r="G3595" s="7">
        <v>-354.08999999999651</v>
      </c>
      <c r="H3595" s="8">
        <v>1217.9700000000012</v>
      </c>
    </row>
    <row r="3596" spans="1:8">
      <c r="A3596" s="4" t="s">
        <v>7509</v>
      </c>
      <c r="B3596" s="5" t="s">
        <v>120</v>
      </c>
      <c r="C3596" s="6" t="s">
        <v>1353</v>
      </c>
      <c r="D3596" s="6" t="s">
        <v>1354</v>
      </c>
      <c r="E3596" s="6" t="s">
        <v>7510</v>
      </c>
      <c r="F3596" s="7">
        <v>-12913.449999999997</v>
      </c>
      <c r="G3596" s="7">
        <v>-20307.350000000006</v>
      </c>
      <c r="H3596" s="8">
        <v>-11268.89</v>
      </c>
    </row>
    <row r="3597" spans="1:8">
      <c r="A3597" s="4" t="s">
        <v>7511</v>
      </c>
      <c r="B3597" s="5" t="s">
        <v>7512</v>
      </c>
      <c r="C3597" s="6" t="s">
        <v>2023</v>
      </c>
      <c r="D3597" s="6" t="s">
        <v>2024</v>
      </c>
      <c r="E3597" s="6" t="s">
        <v>7513</v>
      </c>
      <c r="F3597" s="7">
        <v>24647.72</v>
      </c>
      <c r="G3597" s="7">
        <v>13406.190000000002</v>
      </c>
      <c r="H3597" s="8">
        <v>42100</v>
      </c>
    </row>
    <row r="3598" spans="1:8">
      <c r="A3598" s="4" t="s">
        <v>7514</v>
      </c>
      <c r="B3598" s="5" t="s">
        <v>420</v>
      </c>
      <c r="C3598" s="6" t="s">
        <v>505</v>
      </c>
      <c r="D3598" s="6" t="s">
        <v>506</v>
      </c>
      <c r="E3598" s="6" t="s">
        <v>4515</v>
      </c>
      <c r="F3598" s="7">
        <v>46.080000000001746</v>
      </c>
      <c r="G3598" s="7">
        <v>1108.9499999999971</v>
      </c>
      <c r="H3598" s="8">
        <v>52773.1</v>
      </c>
    </row>
    <row r="3599" spans="1:8">
      <c r="A3599" s="4" t="s">
        <v>7515</v>
      </c>
      <c r="B3599" s="5" t="s">
        <v>1488</v>
      </c>
      <c r="C3599" s="6" t="s">
        <v>2244</v>
      </c>
      <c r="D3599" s="6" t="s">
        <v>2245</v>
      </c>
      <c r="E3599" s="6" t="s">
        <v>3052</v>
      </c>
      <c r="F3599" s="7">
        <v>1048.9399999999987</v>
      </c>
      <c r="G3599" s="7">
        <v>885.36999999999898</v>
      </c>
      <c r="H3599" s="8">
        <v>4596.4199999999983</v>
      </c>
    </row>
    <row r="3600" spans="1:8">
      <c r="A3600" s="4" t="s">
        <v>7516</v>
      </c>
      <c r="B3600" s="5" t="s">
        <v>2445</v>
      </c>
      <c r="C3600" s="6" t="s">
        <v>2241</v>
      </c>
      <c r="D3600" s="6" t="s">
        <v>2242</v>
      </c>
      <c r="E3600" s="6" t="s">
        <v>7517</v>
      </c>
      <c r="F3600" s="7">
        <v>-17107.54</v>
      </c>
      <c r="G3600" s="7">
        <v>-22614.93</v>
      </c>
      <c r="H3600" s="8">
        <v>-12338.419999999998</v>
      </c>
    </row>
    <row r="3601" spans="1:8">
      <c r="A3601" s="4" t="s">
        <v>7518</v>
      </c>
      <c r="B3601" s="5" t="s">
        <v>7519</v>
      </c>
      <c r="C3601" s="6" t="s">
        <v>2828</v>
      </c>
      <c r="D3601" s="6" t="s">
        <v>2829</v>
      </c>
      <c r="E3601" s="6" t="s">
        <v>7520</v>
      </c>
      <c r="F3601" s="7">
        <v>5432.1300000000047</v>
      </c>
      <c r="G3601" s="7">
        <v>769.72000000000116</v>
      </c>
      <c r="H3601" s="8">
        <v>2773.3700000000026</v>
      </c>
    </row>
    <row r="3602" spans="1:8">
      <c r="A3602" s="4" t="s">
        <v>7521</v>
      </c>
      <c r="B3602" s="5" t="s">
        <v>740</v>
      </c>
      <c r="C3602" s="6" t="s">
        <v>1178</v>
      </c>
      <c r="D3602" s="6" t="s">
        <v>1179</v>
      </c>
      <c r="E3602" s="6" t="s">
        <v>7522</v>
      </c>
      <c r="F3602" s="7">
        <v>64.339999999996508</v>
      </c>
      <c r="G3602" s="7">
        <v>-442.94999999999709</v>
      </c>
      <c r="H3602" s="8">
        <v>-43.430000000000291</v>
      </c>
    </row>
    <row r="3603" spans="1:8">
      <c r="A3603" s="4" t="s">
        <v>7523</v>
      </c>
      <c r="B3603" s="5" t="s">
        <v>668</v>
      </c>
      <c r="C3603" s="6" t="s">
        <v>977</v>
      </c>
      <c r="D3603" s="6" t="s">
        <v>978</v>
      </c>
      <c r="E3603" s="6" t="s">
        <v>7524</v>
      </c>
      <c r="F3603" s="7">
        <v>6736.0199999999968</v>
      </c>
      <c r="G3603" s="7">
        <v>666.61000000000058</v>
      </c>
      <c r="H3603" s="8">
        <v>1885.1600000000035</v>
      </c>
    </row>
    <row r="3604" spans="1:8">
      <c r="A3604" s="4" t="s">
        <v>7525</v>
      </c>
      <c r="B3604" s="5" t="s">
        <v>6168</v>
      </c>
      <c r="C3604" s="6" t="s">
        <v>15</v>
      </c>
      <c r="D3604" s="6" t="s">
        <v>16</v>
      </c>
      <c r="E3604" s="6" t="s">
        <v>7526</v>
      </c>
      <c r="F3604" s="7">
        <v>-801.04000000000087</v>
      </c>
      <c r="G3604" s="7">
        <v>-1400.6399999999994</v>
      </c>
      <c r="H3604" s="8">
        <v>-260.94999999999709</v>
      </c>
    </row>
    <row r="3605" spans="1:8">
      <c r="A3605" s="4" t="s">
        <v>7527</v>
      </c>
      <c r="B3605" s="5" t="s">
        <v>34</v>
      </c>
      <c r="C3605" s="6" t="s">
        <v>598</v>
      </c>
      <c r="D3605" s="6" t="s">
        <v>599</v>
      </c>
      <c r="E3605" s="6" t="s">
        <v>7449</v>
      </c>
      <c r="F3605" s="7">
        <v>-34402.399999999994</v>
      </c>
      <c r="G3605" s="7">
        <v>-38915.520000000004</v>
      </c>
      <c r="H3605" s="8">
        <v>-33126.25</v>
      </c>
    </row>
    <row r="3606" spans="1:8">
      <c r="A3606" s="4" t="s">
        <v>7528</v>
      </c>
      <c r="B3606" s="5" t="s">
        <v>120</v>
      </c>
      <c r="C3606" s="6" t="s">
        <v>1405</v>
      </c>
      <c r="D3606" s="6" t="s">
        <v>1406</v>
      </c>
      <c r="E3606" s="6" t="s">
        <v>7529</v>
      </c>
      <c r="F3606" s="7">
        <v>-9563.14</v>
      </c>
      <c r="G3606" s="7">
        <v>-14146.380000000005</v>
      </c>
      <c r="H3606" s="8">
        <v>-5340.5200000000041</v>
      </c>
    </row>
    <row r="3607" spans="1:8">
      <c r="A3607" s="4" t="s">
        <v>7530</v>
      </c>
      <c r="B3607" s="5" t="s">
        <v>1453</v>
      </c>
      <c r="C3607" s="6" t="s">
        <v>146</v>
      </c>
      <c r="D3607" s="6" t="s">
        <v>147</v>
      </c>
      <c r="E3607" s="6" t="s">
        <v>7531</v>
      </c>
      <c r="F3607" s="7">
        <v>-784.89999999999418</v>
      </c>
      <c r="G3607" s="7">
        <v>230.64999999999418</v>
      </c>
      <c r="H3607" s="8">
        <v>3088.9900000000052</v>
      </c>
    </row>
    <row r="3608" spans="1:8">
      <c r="A3608" s="4" t="s">
        <v>7532</v>
      </c>
      <c r="B3608" s="5" t="s">
        <v>449</v>
      </c>
      <c r="C3608" s="6" t="s">
        <v>450</v>
      </c>
      <c r="D3608" s="6" t="s">
        <v>451</v>
      </c>
      <c r="E3608" s="6" t="s">
        <v>4552</v>
      </c>
      <c r="F3608" s="7">
        <v>44.879999999997381</v>
      </c>
      <c r="G3608" s="7">
        <v>-366.05000000000291</v>
      </c>
      <c r="H3608" s="8">
        <v>1121.9300000000003</v>
      </c>
    </row>
    <row r="3609" spans="1:8">
      <c r="A3609" s="4" t="s">
        <v>7533</v>
      </c>
      <c r="B3609" s="5" t="s">
        <v>120</v>
      </c>
      <c r="C3609" s="6" t="s">
        <v>35</v>
      </c>
      <c r="D3609" s="6" t="s">
        <v>36</v>
      </c>
      <c r="E3609" s="6" t="s">
        <v>7534</v>
      </c>
      <c r="F3609" s="7">
        <v>-85864</v>
      </c>
      <c r="G3609" s="7">
        <v>-89726.23000000001</v>
      </c>
      <c r="H3609" s="8">
        <v>-84233.26999999999</v>
      </c>
    </row>
    <row r="3610" spans="1:8">
      <c r="A3610" s="4" t="s">
        <v>7535</v>
      </c>
      <c r="B3610" s="5" t="s">
        <v>120</v>
      </c>
      <c r="C3610" s="6" t="s">
        <v>918</v>
      </c>
      <c r="D3610" s="6" t="s">
        <v>919</v>
      </c>
      <c r="E3610" s="6" t="s">
        <v>7536</v>
      </c>
      <c r="F3610" s="7">
        <v>-30178.380000000005</v>
      </c>
      <c r="G3610" s="7">
        <v>-46071.270000000004</v>
      </c>
      <c r="H3610" s="8">
        <v>-29401.880000000005</v>
      </c>
    </row>
    <row r="3611" spans="1:8">
      <c r="A3611" s="4" t="s">
        <v>7537</v>
      </c>
      <c r="B3611" s="5" t="s">
        <v>1941</v>
      </c>
      <c r="C3611" s="6" t="s">
        <v>3416</v>
      </c>
      <c r="D3611" s="6" t="s">
        <v>3417</v>
      </c>
      <c r="E3611" s="6" t="s">
        <v>4504</v>
      </c>
      <c r="F3611" s="7">
        <v>-3548.8899999999994</v>
      </c>
      <c r="G3611" s="7">
        <v>-265.94999999999709</v>
      </c>
      <c r="H3611" s="8">
        <v>1954.239999999998</v>
      </c>
    </row>
    <row r="3612" spans="1:8">
      <c r="A3612" s="4" t="s">
        <v>7538</v>
      </c>
      <c r="B3612" s="5" t="s">
        <v>413</v>
      </c>
      <c r="C3612" s="6" t="s">
        <v>1164</v>
      </c>
      <c r="D3612" s="6" t="s">
        <v>1165</v>
      </c>
      <c r="E3612" s="6" t="s">
        <v>4585</v>
      </c>
      <c r="F3612" s="7">
        <v>-974.75999999999476</v>
      </c>
      <c r="G3612" s="7">
        <v>-1469.1000000000058</v>
      </c>
      <c r="H3612" s="8">
        <v>-3996.5800000000017</v>
      </c>
    </row>
    <row r="3613" spans="1:8">
      <c r="A3613" s="4" t="s">
        <v>7539</v>
      </c>
      <c r="B3613" s="5" t="s">
        <v>157</v>
      </c>
      <c r="C3613" s="6" t="s">
        <v>847</v>
      </c>
      <c r="D3613" s="6" t="s">
        <v>848</v>
      </c>
      <c r="E3613" s="6" t="s">
        <v>1456</v>
      </c>
      <c r="F3613" s="7">
        <v>-1102.8300000000017</v>
      </c>
      <c r="G3613" s="7">
        <v>-10913.330000000002</v>
      </c>
      <c r="H3613" s="8">
        <v>-10810.46</v>
      </c>
    </row>
    <row r="3614" spans="1:8">
      <c r="A3614" s="4" t="s">
        <v>7540</v>
      </c>
      <c r="B3614" s="5" t="s">
        <v>1163</v>
      </c>
      <c r="C3614" s="6" t="s">
        <v>2273</v>
      </c>
      <c r="D3614" s="6" t="s">
        <v>2274</v>
      </c>
      <c r="E3614" s="6" t="s">
        <v>7541</v>
      </c>
      <c r="F3614" s="7">
        <v>-7958.6199999999953</v>
      </c>
      <c r="G3614" s="7">
        <v>-8474.0399999999936</v>
      </c>
      <c r="H3614" s="8">
        <v>-1285.3500000000058</v>
      </c>
    </row>
    <row r="3615" spans="1:8">
      <c r="A3615" s="4" t="s">
        <v>7542</v>
      </c>
      <c r="B3615" s="5" t="s">
        <v>34</v>
      </c>
      <c r="C3615" s="6" t="s">
        <v>1867</v>
      </c>
      <c r="D3615" s="6" t="s">
        <v>1868</v>
      </c>
      <c r="E3615" s="6" t="s">
        <v>7543</v>
      </c>
      <c r="F3615" s="7">
        <v>-14842.990000000005</v>
      </c>
      <c r="G3615" s="7">
        <v>-15670.330000000002</v>
      </c>
      <c r="H3615" s="8">
        <v>-4946.1600000000035</v>
      </c>
    </row>
    <row r="3616" spans="1:8">
      <c r="A3616" s="4" t="s">
        <v>7544</v>
      </c>
      <c r="B3616" s="5" t="s">
        <v>778</v>
      </c>
      <c r="C3616" s="6" t="s">
        <v>2493</v>
      </c>
      <c r="D3616" s="6" t="s">
        <v>2494</v>
      </c>
      <c r="E3616" s="6" t="s">
        <v>2534</v>
      </c>
      <c r="F3616" s="7">
        <v>30277.94</v>
      </c>
      <c r="G3616" s="7">
        <v>-742.65000000000146</v>
      </c>
      <c r="H3616" s="8">
        <v>660.45000000000073</v>
      </c>
    </row>
    <row r="3617" spans="1:8">
      <c r="A3617" s="4" t="s">
        <v>7544</v>
      </c>
      <c r="B3617" s="5" t="s">
        <v>1488</v>
      </c>
      <c r="C3617" s="6" t="s">
        <v>2244</v>
      </c>
      <c r="D3617" s="6" t="s">
        <v>2245</v>
      </c>
      <c r="E3617" s="6" t="s">
        <v>2355</v>
      </c>
      <c r="F3617" s="7">
        <v>-343.45000000000073</v>
      </c>
      <c r="G3617" s="7">
        <v>-742.65000000000146</v>
      </c>
      <c r="H3617" s="8">
        <v>660.45000000000073</v>
      </c>
    </row>
    <row r="3618" spans="1:8">
      <c r="A3618" s="4" t="s">
        <v>7545</v>
      </c>
      <c r="B3618" s="5" t="s">
        <v>1488</v>
      </c>
      <c r="C3618" s="6" t="s">
        <v>2760</v>
      </c>
      <c r="D3618" s="6" t="s">
        <v>2761</v>
      </c>
      <c r="E3618" s="6" t="s">
        <v>574</v>
      </c>
      <c r="F3618" s="7">
        <v>-803.34999999999854</v>
      </c>
      <c r="G3618" s="7">
        <v>-1288.7599999999984</v>
      </c>
      <c r="H3618" s="8">
        <v>-246.97000000000116</v>
      </c>
    </row>
    <row r="3619" spans="1:8">
      <c r="A3619" s="4" t="s">
        <v>7546</v>
      </c>
      <c r="B3619" s="5" t="s">
        <v>120</v>
      </c>
      <c r="C3619" s="6" t="s">
        <v>1101</v>
      </c>
      <c r="D3619" s="6" t="s">
        <v>1102</v>
      </c>
      <c r="E3619" s="6" t="s">
        <v>7547</v>
      </c>
      <c r="F3619" s="7">
        <v>-20503.179999999993</v>
      </c>
      <c r="G3619" s="7">
        <v>-22755.360000000001</v>
      </c>
      <c r="H3619" s="8">
        <v>-17147.880000000005</v>
      </c>
    </row>
    <row r="3620" spans="1:8">
      <c r="A3620" s="4" t="s">
        <v>7548</v>
      </c>
      <c r="B3620" s="5" t="s">
        <v>157</v>
      </c>
      <c r="C3620" s="6" t="s">
        <v>263</v>
      </c>
      <c r="D3620" s="6" t="s">
        <v>264</v>
      </c>
      <c r="E3620" s="6" t="s">
        <v>7549</v>
      </c>
      <c r="F3620" s="7">
        <v>-55142.739999999991</v>
      </c>
      <c r="G3620" s="7">
        <v>-60427.489999999991</v>
      </c>
      <c r="H3620" s="8">
        <v>-49932.59</v>
      </c>
    </row>
    <row r="3621" spans="1:8">
      <c r="A3621" s="4" t="s">
        <v>7550</v>
      </c>
      <c r="B3621" s="5" t="s">
        <v>969</v>
      </c>
      <c r="C3621" s="6" t="s">
        <v>1405</v>
      </c>
      <c r="D3621" s="6" t="s">
        <v>1406</v>
      </c>
      <c r="E3621" s="6" t="s">
        <v>7551</v>
      </c>
      <c r="F3621" s="7">
        <v>-104451.59</v>
      </c>
      <c r="G3621" s="7">
        <v>-96994.62</v>
      </c>
      <c r="H3621" s="8">
        <v>-86699.290000000008</v>
      </c>
    </row>
    <row r="3622" spans="1:8">
      <c r="A3622" s="4" t="s">
        <v>7552</v>
      </c>
      <c r="B3622" s="5" t="s">
        <v>29</v>
      </c>
      <c r="C3622" s="6" t="s">
        <v>3088</v>
      </c>
      <c r="D3622" s="6" t="s">
        <v>3089</v>
      </c>
      <c r="E3622" s="6" t="s">
        <v>478</v>
      </c>
      <c r="F3622" s="7">
        <v>-15152.440000000002</v>
      </c>
      <c r="G3622" s="7">
        <v>-11564.429999999993</v>
      </c>
      <c r="H3622" s="8">
        <v>-18795.600000000006</v>
      </c>
    </row>
    <row r="3623" spans="1:8">
      <c r="A3623" s="4" t="s">
        <v>7553</v>
      </c>
      <c r="B3623" s="5" t="s">
        <v>120</v>
      </c>
      <c r="C3623" s="6" t="s">
        <v>1901</v>
      </c>
      <c r="D3623" s="6" t="s">
        <v>1902</v>
      </c>
      <c r="E3623" s="6" t="s">
        <v>7554</v>
      </c>
      <c r="F3623" s="7">
        <v>-5487.4900000000052</v>
      </c>
      <c r="G3623" s="7">
        <v>-16233.990000000005</v>
      </c>
      <c r="H3623" s="8">
        <v>-1420.0099999999948</v>
      </c>
    </row>
    <row r="3624" spans="1:8">
      <c r="A3624" s="4" t="s">
        <v>7555</v>
      </c>
      <c r="B3624" s="5" t="s">
        <v>1850</v>
      </c>
      <c r="C3624" s="6" t="s">
        <v>518</v>
      </c>
      <c r="D3624" s="6" t="s">
        <v>519</v>
      </c>
      <c r="E3624" s="6" t="s">
        <v>1326</v>
      </c>
      <c r="F3624" s="7">
        <v>-25970.089999999997</v>
      </c>
      <c r="G3624" s="7">
        <v>-17986.809999999998</v>
      </c>
      <c r="H3624" s="8">
        <v>-16685.850000000006</v>
      </c>
    </row>
    <row r="3625" spans="1:8">
      <c r="A3625" s="4" t="s">
        <v>7556</v>
      </c>
      <c r="B3625" s="5" t="s">
        <v>831</v>
      </c>
      <c r="C3625" s="6" t="s">
        <v>2867</v>
      </c>
      <c r="D3625" s="6" t="s">
        <v>2868</v>
      </c>
      <c r="E3625" s="6" t="s">
        <v>187</v>
      </c>
      <c r="F3625" s="7">
        <v>-8085.7799999999988</v>
      </c>
      <c r="G3625" s="7">
        <v>-2197.3800000000047</v>
      </c>
      <c r="H3625" s="8">
        <v>-1633.5800000000017</v>
      </c>
    </row>
    <row r="3626" spans="1:8">
      <c r="A3626" s="4" t="s">
        <v>7557</v>
      </c>
      <c r="B3626" s="5" t="s">
        <v>120</v>
      </c>
      <c r="C3626" s="6" t="s">
        <v>1101</v>
      </c>
      <c r="D3626" s="6" t="s">
        <v>1102</v>
      </c>
      <c r="E3626" s="6" t="s">
        <v>7558</v>
      </c>
      <c r="F3626" s="7">
        <v>-75037.350000000006</v>
      </c>
      <c r="G3626" s="7">
        <v>-40600.649999999994</v>
      </c>
      <c r="H3626" s="8">
        <v>-36411.19</v>
      </c>
    </row>
    <row r="3627" spans="1:8">
      <c r="A3627" s="4" t="s">
        <v>7559</v>
      </c>
      <c r="B3627" s="5" t="s">
        <v>969</v>
      </c>
      <c r="C3627" s="6" t="s">
        <v>7560</v>
      </c>
      <c r="D3627" s="6" t="s">
        <v>7561</v>
      </c>
      <c r="E3627" s="6" t="s">
        <v>7562</v>
      </c>
      <c r="F3627" s="7">
        <v>-355.72000000000116</v>
      </c>
      <c r="G3627" s="7">
        <v>-10328.600000000006</v>
      </c>
      <c r="H3627" s="8">
        <v>-11122.720000000001</v>
      </c>
    </row>
    <row r="3628" spans="1:8">
      <c r="A3628" s="4" t="s">
        <v>7563</v>
      </c>
      <c r="B3628" s="5" t="s">
        <v>2780</v>
      </c>
      <c r="C3628" s="6" t="s">
        <v>768</v>
      </c>
      <c r="D3628" s="6" t="s">
        <v>769</v>
      </c>
      <c r="E3628" s="6" t="s">
        <v>2117</v>
      </c>
      <c r="F3628" s="7">
        <v>-1217.0400000000009</v>
      </c>
      <c r="G3628" s="7">
        <v>-1542.7099999999991</v>
      </c>
      <c r="H3628" s="8">
        <v>1675.6500000000015</v>
      </c>
    </row>
    <row r="3629" spans="1:8">
      <c r="A3629" s="4" t="s">
        <v>7564</v>
      </c>
      <c r="B3629" s="5" t="s">
        <v>120</v>
      </c>
      <c r="C3629" s="6" t="s">
        <v>509</v>
      </c>
      <c r="D3629" s="6" t="s">
        <v>510</v>
      </c>
      <c r="E3629" s="6" t="s">
        <v>7565</v>
      </c>
      <c r="F3629" s="7">
        <v>4149.2200000000012</v>
      </c>
      <c r="G3629" s="7">
        <v>-1209.1999999999971</v>
      </c>
      <c r="H3629" s="8">
        <v>2933.8500000000058</v>
      </c>
    </row>
    <row r="3630" spans="1:8">
      <c r="A3630" s="4" t="s">
        <v>7566</v>
      </c>
      <c r="B3630" s="5" t="s">
        <v>267</v>
      </c>
      <c r="C3630" s="6" t="s">
        <v>3791</v>
      </c>
      <c r="D3630" s="6" t="s">
        <v>3792</v>
      </c>
      <c r="E3630" s="6" t="s">
        <v>548</v>
      </c>
      <c r="F3630" s="7">
        <v>-23863.08</v>
      </c>
      <c r="G3630" s="7">
        <v>-23224.679999999993</v>
      </c>
      <c r="H3630" s="8">
        <v>-18741</v>
      </c>
    </row>
    <row r="3631" spans="1:8">
      <c r="A3631" s="4" t="s">
        <v>7567</v>
      </c>
      <c r="B3631" s="5" t="s">
        <v>232</v>
      </c>
      <c r="C3631" s="6" t="s">
        <v>233</v>
      </c>
      <c r="D3631" s="6" t="s">
        <v>234</v>
      </c>
      <c r="E3631" s="6" t="s">
        <v>4074</v>
      </c>
      <c r="F3631" s="7">
        <v>-41.620000000002619</v>
      </c>
      <c r="G3631" s="7">
        <v>-5353.6999999999971</v>
      </c>
      <c r="H3631" s="8">
        <v>29954.7</v>
      </c>
    </row>
    <row r="3632" spans="1:8">
      <c r="A3632" s="4" t="s">
        <v>7568</v>
      </c>
      <c r="B3632" s="5" t="s">
        <v>100</v>
      </c>
      <c r="C3632" s="6" t="s">
        <v>752</v>
      </c>
      <c r="D3632" s="6" t="s">
        <v>753</v>
      </c>
      <c r="E3632" s="6" t="s">
        <v>7569</v>
      </c>
      <c r="F3632" s="7">
        <v>-2068.1600000000035</v>
      </c>
      <c r="G3632" s="7">
        <v>-3834.5199999999968</v>
      </c>
      <c r="H3632" s="8">
        <v>-1534.3700000000026</v>
      </c>
    </row>
    <row r="3633" spans="1:8">
      <c r="A3633" s="4" t="s">
        <v>7570</v>
      </c>
      <c r="B3633" s="5" t="s">
        <v>413</v>
      </c>
      <c r="C3633" s="6" t="s">
        <v>3391</v>
      </c>
      <c r="D3633" s="6" t="s">
        <v>3392</v>
      </c>
      <c r="E3633" s="6" t="s">
        <v>1016</v>
      </c>
      <c r="F3633" s="7">
        <v>560.92999999999302</v>
      </c>
      <c r="G3633" s="7">
        <v>-3035.2200000000012</v>
      </c>
      <c r="H3633" s="8">
        <v>-258.75</v>
      </c>
    </row>
    <row r="3634" spans="1:8">
      <c r="A3634" s="4" t="s">
        <v>7571</v>
      </c>
      <c r="B3634" s="5" t="s">
        <v>6646</v>
      </c>
      <c r="C3634" s="6" t="s">
        <v>1033</v>
      </c>
      <c r="D3634" s="6" t="s">
        <v>1034</v>
      </c>
      <c r="E3634" s="6" t="s">
        <v>1320</v>
      </c>
      <c r="F3634" s="7">
        <v>983.87999999999738</v>
      </c>
      <c r="G3634" s="7">
        <v>2949.9199999999983</v>
      </c>
      <c r="H3634" s="8">
        <v>1627.489999999998</v>
      </c>
    </row>
    <row r="3635" spans="1:8">
      <c r="A3635" s="4" t="s">
        <v>7572</v>
      </c>
      <c r="B3635" s="5" t="s">
        <v>1439</v>
      </c>
      <c r="C3635" s="6" t="s">
        <v>398</v>
      </c>
      <c r="D3635" s="6" t="s">
        <v>399</v>
      </c>
      <c r="E3635" s="6" t="s">
        <v>4629</v>
      </c>
      <c r="F3635" s="7">
        <v>-5878.1500000000015</v>
      </c>
      <c r="G3635" s="7">
        <v>-2756.3799999999974</v>
      </c>
      <c r="H3635" s="8">
        <v>1051.2300000000032</v>
      </c>
    </row>
    <row r="3636" spans="1:8">
      <c r="A3636" s="4" t="s">
        <v>7573</v>
      </c>
      <c r="B3636" s="5" t="s">
        <v>120</v>
      </c>
      <c r="C3636" s="6" t="s">
        <v>2040</v>
      </c>
      <c r="D3636" s="6" t="s">
        <v>2041</v>
      </c>
      <c r="E3636" s="6" t="s">
        <v>7574</v>
      </c>
      <c r="F3636" s="7">
        <v>-9924.6600000000035</v>
      </c>
      <c r="G3636" s="7">
        <v>-25399.149999999994</v>
      </c>
      <c r="H3636" s="8">
        <v>-19422.759999999995</v>
      </c>
    </row>
    <row r="3637" spans="1:8">
      <c r="A3637" s="4" t="s">
        <v>7575</v>
      </c>
      <c r="B3637" s="5" t="s">
        <v>237</v>
      </c>
      <c r="C3637" s="6" t="s">
        <v>238</v>
      </c>
      <c r="D3637" s="6" t="s">
        <v>239</v>
      </c>
      <c r="E3637" s="6" t="s">
        <v>1316</v>
      </c>
      <c r="F3637" s="7">
        <v>430.92000000000007</v>
      </c>
      <c r="G3637" s="7">
        <v>151.90999999999985</v>
      </c>
      <c r="H3637" s="8">
        <v>342.11000000000058</v>
      </c>
    </row>
    <row r="3638" spans="1:8">
      <c r="A3638" s="4" t="s">
        <v>7576</v>
      </c>
      <c r="B3638" s="5" t="s">
        <v>7577</v>
      </c>
      <c r="C3638" s="6" t="s">
        <v>2760</v>
      </c>
      <c r="D3638" s="6" t="s">
        <v>2761</v>
      </c>
      <c r="E3638" s="6" t="s">
        <v>3527</v>
      </c>
      <c r="F3638" s="7">
        <v>-704.5</v>
      </c>
      <c r="G3638" s="7">
        <v>-805.29000000000087</v>
      </c>
      <c r="H3638" s="8">
        <v>-280.62999999999738</v>
      </c>
    </row>
    <row r="3639" spans="1:8">
      <c r="A3639" s="4" t="s">
        <v>7576</v>
      </c>
      <c r="B3639" s="5" t="s">
        <v>7578</v>
      </c>
      <c r="C3639" s="6" t="s">
        <v>2955</v>
      </c>
      <c r="D3639" s="6" t="s">
        <v>2956</v>
      </c>
      <c r="E3639" s="6" t="s">
        <v>1967</v>
      </c>
      <c r="F3639" s="7">
        <v>42916.49</v>
      </c>
      <c r="G3639" s="7">
        <v>-805.29000000000087</v>
      </c>
      <c r="H3639" s="8">
        <v>-280.62999999999738</v>
      </c>
    </row>
    <row r="3640" spans="1:8">
      <c r="A3640" s="4" t="s">
        <v>7579</v>
      </c>
      <c r="B3640" s="5" t="s">
        <v>1270</v>
      </c>
      <c r="C3640" s="6" t="s">
        <v>1271</v>
      </c>
      <c r="D3640" s="6" t="s">
        <v>1272</v>
      </c>
      <c r="E3640" s="6" t="s">
        <v>5075</v>
      </c>
      <c r="F3640" s="7">
        <v>-6890.4700000000012</v>
      </c>
      <c r="G3640" s="7">
        <v>-12311.96</v>
      </c>
      <c r="H3640" s="8">
        <v>-10653.14</v>
      </c>
    </row>
    <row r="3641" spans="1:8">
      <c r="A3641" s="4" t="s">
        <v>7580</v>
      </c>
      <c r="B3641" s="5" t="s">
        <v>7581</v>
      </c>
      <c r="C3641" s="6" t="s">
        <v>6140</v>
      </c>
      <c r="D3641" s="6" t="s">
        <v>6141</v>
      </c>
      <c r="E3641" s="6" t="s">
        <v>7582</v>
      </c>
      <c r="F3641" s="7">
        <v>-1493.0099999999948</v>
      </c>
      <c r="G3641" s="7">
        <v>-199.13000000000466</v>
      </c>
      <c r="H3641" s="8">
        <v>2540.8099999999977</v>
      </c>
    </row>
    <row r="3642" spans="1:8">
      <c r="A3642" s="4" t="s">
        <v>7583</v>
      </c>
      <c r="B3642" s="5" t="s">
        <v>120</v>
      </c>
      <c r="C3642" s="6" t="s">
        <v>1733</v>
      </c>
      <c r="D3642" s="6" t="s">
        <v>1734</v>
      </c>
      <c r="E3642" s="6" t="s">
        <v>4969</v>
      </c>
      <c r="F3642" s="7">
        <v>-16892.839999999997</v>
      </c>
      <c r="G3642" s="7">
        <v>-17726.679999999993</v>
      </c>
      <c r="H3642" s="8">
        <v>-7599.0800000000017</v>
      </c>
    </row>
    <row r="3643" spans="1:8">
      <c r="A3643" s="4" t="s">
        <v>7584</v>
      </c>
      <c r="B3643" s="5" t="s">
        <v>612</v>
      </c>
      <c r="C3643" s="6" t="s">
        <v>613</v>
      </c>
      <c r="D3643" s="6" t="s">
        <v>614</v>
      </c>
      <c r="E3643" s="6" t="s">
        <v>5417</v>
      </c>
      <c r="F3643" s="7">
        <v>909.69999999999709</v>
      </c>
      <c r="G3643" s="7">
        <v>-1436.0199999999968</v>
      </c>
      <c r="H3643" s="8">
        <v>-259.44000000000233</v>
      </c>
    </row>
    <row r="3644" spans="1:8">
      <c r="A3644" s="4" t="s">
        <v>7585</v>
      </c>
      <c r="B3644" s="5" t="s">
        <v>7586</v>
      </c>
      <c r="C3644" s="6" t="s">
        <v>7587</v>
      </c>
      <c r="D3644" s="6" t="s">
        <v>7588</v>
      </c>
      <c r="E3644" s="6" t="s">
        <v>2267</v>
      </c>
      <c r="F3644" s="7">
        <v>-474.66000000000349</v>
      </c>
      <c r="G3644" s="7">
        <v>-796.70999999999913</v>
      </c>
      <c r="H3644" s="8">
        <v>276.2599999999984</v>
      </c>
    </row>
    <row r="3645" spans="1:8">
      <c r="A3645" s="4" t="s">
        <v>7589</v>
      </c>
      <c r="B3645" s="5" t="s">
        <v>281</v>
      </c>
      <c r="C3645" s="6" t="s">
        <v>761</v>
      </c>
      <c r="D3645" s="6" t="s">
        <v>762</v>
      </c>
      <c r="E3645" s="6" t="s">
        <v>7590</v>
      </c>
      <c r="F3645" s="7">
        <v>-11006.729999999996</v>
      </c>
      <c r="G3645" s="7">
        <v>-1287.8600000000006</v>
      </c>
      <c r="H3645" s="8">
        <v>-891.32000000000698</v>
      </c>
    </row>
    <row r="3646" spans="1:8">
      <c r="A3646" s="4" t="s">
        <v>7591</v>
      </c>
      <c r="B3646" s="5" t="s">
        <v>2027</v>
      </c>
      <c r="C3646" s="6" t="s">
        <v>2455</v>
      </c>
      <c r="D3646" s="6" t="s">
        <v>2456</v>
      </c>
      <c r="E3646" s="6" t="s">
        <v>3289</v>
      </c>
      <c r="F3646" s="7">
        <v>-16324.020000000004</v>
      </c>
      <c r="G3646" s="7">
        <v>-12771.61</v>
      </c>
      <c r="H3646" s="8">
        <v>-10597.740000000005</v>
      </c>
    </row>
    <row r="3647" spans="1:8">
      <c r="A3647" s="4" t="s">
        <v>7592</v>
      </c>
      <c r="B3647" s="5" t="s">
        <v>305</v>
      </c>
      <c r="C3647" s="6" t="s">
        <v>636</v>
      </c>
      <c r="D3647" s="6" t="s">
        <v>637</v>
      </c>
      <c r="E3647" s="6" t="s">
        <v>4977</v>
      </c>
      <c r="F3647" s="7">
        <v>-33624.25</v>
      </c>
      <c r="G3647" s="7">
        <v>-34397.270000000004</v>
      </c>
      <c r="H3647" s="8">
        <v>-23572.400000000001</v>
      </c>
    </row>
    <row r="3648" spans="1:8">
      <c r="A3648" s="4" t="s">
        <v>7593</v>
      </c>
      <c r="B3648" s="5" t="s">
        <v>969</v>
      </c>
      <c r="C3648" s="6" t="s">
        <v>1119</v>
      </c>
      <c r="D3648" s="6" t="s">
        <v>1120</v>
      </c>
      <c r="E3648" s="6" t="s">
        <v>7594</v>
      </c>
      <c r="F3648" s="7">
        <v>-30979.869999999995</v>
      </c>
      <c r="G3648" s="7">
        <v>-31566.699999999997</v>
      </c>
      <c r="H3648" s="8">
        <v>-31455.020000000004</v>
      </c>
    </row>
    <row r="3649" spans="1:8">
      <c r="A3649" s="4" t="s">
        <v>7595</v>
      </c>
      <c r="B3649" s="5" t="s">
        <v>202</v>
      </c>
      <c r="C3649" s="6" t="s">
        <v>4030</v>
      </c>
      <c r="D3649" s="6" t="s">
        <v>4031</v>
      </c>
      <c r="E3649" s="6" t="s">
        <v>6519</v>
      </c>
      <c r="F3649" s="7">
        <v>449.12000000000262</v>
      </c>
      <c r="G3649" s="7">
        <v>1228.1100000000006</v>
      </c>
      <c r="H3649" s="8">
        <v>1669.7599999999984</v>
      </c>
    </row>
    <row r="3650" spans="1:8">
      <c r="A3650" s="4" t="s">
        <v>7596</v>
      </c>
      <c r="B3650" s="5" t="s">
        <v>2657</v>
      </c>
      <c r="C3650" s="6" t="s">
        <v>1446</v>
      </c>
      <c r="D3650" s="6" t="s">
        <v>1447</v>
      </c>
      <c r="E3650" s="6" t="s">
        <v>4285</v>
      </c>
      <c r="F3650" s="7">
        <v>-1195.929999999993</v>
      </c>
      <c r="G3650" s="7">
        <v>2495.2799999999988</v>
      </c>
      <c r="H3650" s="8">
        <v>702.5199999999968</v>
      </c>
    </row>
    <row r="3651" spans="1:8">
      <c r="A3651" s="4" t="s">
        <v>7597</v>
      </c>
      <c r="B3651" s="5" t="s">
        <v>484</v>
      </c>
      <c r="C3651" s="6" t="s">
        <v>1318</v>
      </c>
      <c r="D3651" s="6" t="s">
        <v>1319</v>
      </c>
      <c r="E3651" s="6" t="s">
        <v>3289</v>
      </c>
      <c r="F3651" s="7">
        <v>-664.08999999999651</v>
      </c>
      <c r="G3651" s="7">
        <v>-1304.4000000000015</v>
      </c>
      <c r="H3651" s="8">
        <v>329.38999999999942</v>
      </c>
    </row>
    <row r="3652" spans="1:8">
      <c r="A3652" s="4" t="s">
        <v>7598</v>
      </c>
      <c r="B3652" s="5" t="s">
        <v>4276</v>
      </c>
      <c r="C3652" s="6" t="s">
        <v>1186</v>
      </c>
      <c r="D3652" s="6" t="s">
        <v>1187</v>
      </c>
      <c r="E3652" s="6" t="s">
        <v>781</v>
      </c>
      <c r="F3652" s="7">
        <v>36</v>
      </c>
      <c r="G3652" s="7">
        <v>3395.4100000000035</v>
      </c>
      <c r="H3652" s="8">
        <v>1531.0500000000029</v>
      </c>
    </row>
    <row r="3653" spans="1:8">
      <c r="A3653" s="4" t="s">
        <v>7599</v>
      </c>
      <c r="B3653" s="5" t="s">
        <v>120</v>
      </c>
      <c r="C3653" s="6" t="s">
        <v>972</v>
      </c>
      <c r="D3653" s="6" t="s">
        <v>973</v>
      </c>
      <c r="E3653" s="6" t="s">
        <v>3096</v>
      </c>
      <c r="F3653" s="7">
        <v>-6337.0099999999948</v>
      </c>
      <c r="G3653" s="7">
        <v>-10165.529999999999</v>
      </c>
      <c r="H3653" s="8">
        <v>-9947.61</v>
      </c>
    </row>
    <row r="3654" spans="1:8">
      <c r="A3654" s="4" t="s">
        <v>7600</v>
      </c>
      <c r="B3654" s="5" t="s">
        <v>420</v>
      </c>
      <c r="C3654" s="6" t="s">
        <v>86</v>
      </c>
      <c r="D3654" s="6" t="s">
        <v>87</v>
      </c>
      <c r="E3654" s="6" t="s">
        <v>7601</v>
      </c>
      <c r="F3654" s="7">
        <v>-3761.6200000000026</v>
      </c>
      <c r="G3654" s="7">
        <v>510.83000000000175</v>
      </c>
      <c r="H3654" s="8">
        <v>2490.3499999999985</v>
      </c>
    </row>
    <row r="3655" spans="1:8">
      <c r="A3655" s="4" t="s">
        <v>7602</v>
      </c>
      <c r="B3655" s="5" t="s">
        <v>420</v>
      </c>
      <c r="C3655" s="6" t="s">
        <v>1070</v>
      </c>
      <c r="D3655" s="6" t="s">
        <v>1071</v>
      </c>
      <c r="E3655" s="6" t="s">
        <v>7603</v>
      </c>
      <c r="F3655" s="7">
        <v>-1512.0500000000029</v>
      </c>
      <c r="G3655" s="7">
        <v>630.81999999999971</v>
      </c>
      <c r="H3655" s="8">
        <v>3273.0800000000017</v>
      </c>
    </row>
    <row r="3656" spans="1:8">
      <c r="A3656" s="4" t="s">
        <v>7604</v>
      </c>
      <c r="B3656" s="5" t="s">
        <v>1221</v>
      </c>
      <c r="C3656" s="6" t="s">
        <v>86</v>
      </c>
      <c r="D3656" s="6" t="s">
        <v>87</v>
      </c>
      <c r="E3656" s="6" t="s">
        <v>7605</v>
      </c>
      <c r="F3656" s="7">
        <v>-6897.82</v>
      </c>
      <c r="G3656" s="7">
        <v>128.19000000000233</v>
      </c>
      <c r="H3656" s="8">
        <v>-426.23999999999796</v>
      </c>
    </row>
    <row r="3657" spans="1:8">
      <c r="A3657" s="4" t="s">
        <v>7606</v>
      </c>
      <c r="B3657" s="5" t="s">
        <v>939</v>
      </c>
      <c r="C3657" s="6" t="s">
        <v>501</v>
      </c>
      <c r="D3657" s="6" t="s">
        <v>502</v>
      </c>
      <c r="E3657" s="6" t="s">
        <v>4964</v>
      </c>
      <c r="F3657" s="7">
        <v>-1006.4100000000035</v>
      </c>
      <c r="G3657" s="7">
        <v>4010.2599999999948</v>
      </c>
      <c r="H3657" s="8">
        <v>3905.6000000000058</v>
      </c>
    </row>
    <row r="3658" spans="1:8">
      <c r="A3658" s="4" t="s">
        <v>7607</v>
      </c>
      <c r="B3658" s="5" t="s">
        <v>1656</v>
      </c>
      <c r="C3658" s="6" t="s">
        <v>1322</v>
      </c>
      <c r="D3658" s="6" t="s">
        <v>1323</v>
      </c>
      <c r="E3658" s="6" t="s">
        <v>7608</v>
      </c>
      <c r="F3658" s="7">
        <v>826.9600000000064</v>
      </c>
      <c r="G3658" s="7">
        <v>3462.3800000000047</v>
      </c>
      <c r="H3658" s="8">
        <v>2459.5099999999948</v>
      </c>
    </row>
    <row r="3659" spans="1:8">
      <c r="A3659" s="4" t="s">
        <v>7609</v>
      </c>
      <c r="B3659" s="5" t="s">
        <v>966</v>
      </c>
      <c r="C3659" s="6" t="s">
        <v>1685</v>
      </c>
      <c r="D3659" s="6" t="s">
        <v>1686</v>
      </c>
      <c r="E3659" s="6" t="s">
        <v>1874</v>
      </c>
      <c r="F3659" s="7">
        <v>-21541.22</v>
      </c>
      <c r="G3659" s="7">
        <v>-16103.809999999998</v>
      </c>
      <c r="H3659" s="8">
        <v>-9797.1999999999971</v>
      </c>
    </row>
    <row r="3660" spans="1:8">
      <c r="A3660" s="4" t="s">
        <v>7610</v>
      </c>
      <c r="B3660" s="5" t="s">
        <v>2091</v>
      </c>
      <c r="C3660" s="6" t="s">
        <v>3223</v>
      </c>
      <c r="D3660" s="6" t="s">
        <v>3224</v>
      </c>
      <c r="E3660" s="6" t="s">
        <v>4944</v>
      </c>
      <c r="F3660" s="7">
        <v>-48655.209999999992</v>
      </c>
      <c r="G3660" s="7">
        <v>-45509.609999999986</v>
      </c>
      <c r="H3660" s="8">
        <v>-25606.920000000013</v>
      </c>
    </row>
    <row r="3661" spans="1:8">
      <c r="A3661" s="4" t="s">
        <v>7611</v>
      </c>
      <c r="B3661" s="5" t="s">
        <v>1163</v>
      </c>
      <c r="C3661" s="6" t="s">
        <v>1337</v>
      </c>
      <c r="D3661" s="6" t="s">
        <v>1338</v>
      </c>
      <c r="E3661" s="6" t="s">
        <v>4649</v>
      </c>
      <c r="F3661" s="7">
        <v>-8956.9499999999971</v>
      </c>
      <c r="G3661" s="7">
        <v>-5816.3399999999965</v>
      </c>
      <c r="H3661" s="8">
        <v>4711.9499999999971</v>
      </c>
    </row>
    <row r="3662" spans="1:8">
      <c r="A3662" s="4" t="s">
        <v>7612</v>
      </c>
      <c r="B3662" s="5" t="s">
        <v>100</v>
      </c>
      <c r="C3662" s="6" t="s">
        <v>1558</v>
      </c>
      <c r="D3662" s="6" t="s">
        <v>1559</v>
      </c>
      <c r="E3662" s="6" t="s">
        <v>6180</v>
      </c>
      <c r="F3662" s="7">
        <v>-8726.2799999999988</v>
      </c>
      <c r="G3662" s="7">
        <v>-5101.0899999999965</v>
      </c>
      <c r="H3662" s="8">
        <v>-479.7599999999984</v>
      </c>
    </row>
    <row r="3663" spans="1:8">
      <c r="A3663" s="4" t="s">
        <v>7613</v>
      </c>
      <c r="B3663" s="5" t="s">
        <v>202</v>
      </c>
      <c r="C3663" s="6" t="s">
        <v>4822</v>
      </c>
      <c r="D3663" s="6" t="s">
        <v>4823</v>
      </c>
      <c r="E3663" s="6" t="s">
        <v>2315</v>
      </c>
      <c r="F3663" s="7">
        <v>141.40000000000146</v>
      </c>
      <c r="G3663" s="7">
        <v>-129.81000000000131</v>
      </c>
      <c r="H3663" s="8">
        <v>3784.5600000000013</v>
      </c>
    </row>
    <row r="3664" spans="1:8">
      <c r="A3664" s="4" t="s">
        <v>7614</v>
      </c>
      <c r="B3664" s="5" t="s">
        <v>327</v>
      </c>
      <c r="C3664" s="6" t="s">
        <v>2435</v>
      </c>
      <c r="D3664" s="6" t="s">
        <v>2436</v>
      </c>
      <c r="E3664" s="6" t="s">
        <v>5191</v>
      </c>
      <c r="F3664" s="7">
        <v>61515.839999999997</v>
      </c>
      <c r="G3664" s="7">
        <v>60613.440000000002</v>
      </c>
      <c r="H3664" s="8">
        <v>60960</v>
      </c>
    </row>
    <row r="3665" spans="1:8">
      <c r="A3665" s="4" t="s">
        <v>7615</v>
      </c>
      <c r="B3665" s="5" t="s">
        <v>1609</v>
      </c>
      <c r="C3665" s="6" t="s">
        <v>1610</v>
      </c>
      <c r="D3665" s="6" t="s">
        <v>1611</v>
      </c>
      <c r="E3665" s="6" t="s">
        <v>520</v>
      </c>
      <c r="F3665" s="7">
        <v>-1123.8699999999953</v>
      </c>
      <c r="G3665" s="7">
        <v>467.80000000000291</v>
      </c>
      <c r="H3665" s="8">
        <v>494.38000000000466</v>
      </c>
    </row>
    <row r="3666" spans="1:8">
      <c r="A3666" s="4" t="s">
        <v>7616</v>
      </c>
      <c r="B3666" s="5" t="s">
        <v>1163</v>
      </c>
      <c r="C3666" s="6" t="s">
        <v>1974</v>
      </c>
      <c r="D3666" s="6" t="s">
        <v>1975</v>
      </c>
      <c r="E3666" s="6" t="s">
        <v>1976</v>
      </c>
      <c r="F3666" s="7">
        <v>-27930.869999999995</v>
      </c>
      <c r="G3666" s="7">
        <v>-26369.279999999999</v>
      </c>
      <c r="H3666" s="8">
        <v>-9103.8000000000029</v>
      </c>
    </row>
    <row r="3667" spans="1:8">
      <c r="A3667" s="4" t="s">
        <v>7617</v>
      </c>
      <c r="B3667" s="5" t="s">
        <v>1656</v>
      </c>
      <c r="C3667" s="6" t="s">
        <v>3603</v>
      </c>
      <c r="D3667" s="6" t="s">
        <v>3604</v>
      </c>
      <c r="E3667" s="6" t="s">
        <v>562</v>
      </c>
      <c r="F3667" s="7">
        <v>3360.429999999993</v>
      </c>
      <c r="G3667" s="7">
        <v>4405.2200000000012</v>
      </c>
      <c r="H3667" s="8">
        <v>2148.8000000000029</v>
      </c>
    </row>
    <row r="3668" spans="1:8">
      <c r="A3668" s="4" t="s">
        <v>7618</v>
      </c>
      <c r="B3668" s="5" t="s">
        <v>157</v>
      </c>
      <c r="C3668" s="6" t="s">
        <v>7619</v>
      </c>
      <c r="D3668" s="6" t="s">
        <v>7620</v>
      </c>
      <c r="E3668" s="6" t="s">
        <v>3109</v>
      </c>
      <c r="F3668" s="7">
        <v>-89013.049999999988</v>
      </c>
      <c r="G3668" s="7">
        <v>-82036.5</v>
      </c>
      <c r="H3668" s="8">
        <v>-79335.070000000007</v>
      </c>
    </row>
    <row r="3669" spans="1:8">
      <c r="A3669" s="4" t="s">
        <v>7621</v>
      </c>
      <c r="B3669" s="5" t="s">
        <v>413</v>
      </c>
      <c r="C3669" s="6" t="s">
        <v>3147</v>
      </c>
      <c r="D3669" s="6" t="s">
        <v>3148</v>
      </c>
      <c r="E3669" s="6" t="s">
        <v>582</v>
      </c>
      <c r="F3669" s="7">
        <v>-379.69000000000233</v>
      </c>
      <c r="G3669" s="7">
        <v>-994.72999999999593</v>
      </c>
      <c r="H3669" s="8">
        <v>-2558.6000000000058</v>
      </c>
    </row>
    <row r="3670" spans="1:8">
      <c r="A3670" s="4" t="s">
        <v>7622</v>
      </c>
      <c r="B3670" s="5" t="s">
        <v>184</v>
      </c>
      <c r="C3670" s="6" t="s">
        <v>594</v>
      </c>
      <c r="D3670" s="6" t="s">
        <v>595</v>
      </c>
      <c r="E3670" s="6" t="s">
        <v>834</v>
      </c>
      <c r="F3670" s="7">
        <v>-11863.089999999997</v>
      </c>
      <c r="G3670" s="7">
        <v>-27616.22</v>
      </c>
      <c r="H3670" s="8">
        <v>-44319.289999999994</v>
      </c>
    </row>
    <row r="3671" spans="1:8">
      <c r="A3671" s="4" t="s">
        <v>7623</v>
      </c>
      <c r="B3671" s="5" t="s">
        <v>789</v>
      </c>
      <c r="C3671" s="6" t="s">
        <v>790</v>
      </c>
      <c r="D3671" s="6" t="s">
        <v>791</v>
      </c>
      <c r="E3671" s="6" t="s">
        <v>3662</v>
      </c>
      <c r="F3671" s="7">
        <v>-328.19999999999982</v>
      </c>
      <c r="G3671" s="7">
        <v>-275.19999999999982</v>
      </c>
      <c r="H3671" s="8">
        <v>1655.25</v>
      </c>
    </row>
    <row r="3672" spans="1:8">
      <c r="A3672" s="4" t="s">
        <v>7624</v>
      </c>
      <c r="B3672" s="5" t="s">
        <v>157</v>
      </c>
      <c r="C3672" s="6" t="s">
        <v>263</v>
      </c>
      <c r="D3672" s="6" t="s">
        <v>264</v>
      </c>
      <c r="E3672" s="6" t="s">
        <v>7625</v>
      </c>
      <c r="F3672" s="7">
        <v>-10472.630000000005</v>
      </c>
      <c r="G3672" s="7">
        <v>-10608.740000000005</v>
      </c>
      <c r="H3672" s="8">
        <v>-2019.7599999999948</v>
      </c>
    </row>
    <row r="3673" spans="1:8">
      <c r="A3673" s="4" t="s">
        <v>7626</v>
      </c>
      <c r="B3673" s="5" t="s">
        <v>157</v>
      </c>
      <c r="C3673" s="6" t="s">
        <v>1733</v>
      </c>
      <c r="D3673" s="6" t="s">
        <v>1734</v>
      </c>
      <c r="E3673" s="6" t="s">
        <v>7627</v>
      </c>
      <c r="F3673" s="7">
        <v>-27220.399999999994</v>
      </c>
      <c r="G3673" s="7">
        <v>-15866.75</v>
      </c>
      <c r="H3673" s="8">
        <v>-9165.1999999999971</v>
      </c>
    </row>
    <row r="3674" spans="1:8">
      <c r="A3674" s="4" t="s">
        <v>7628</v>
      </c>
      <c r="B3674" s="5" t="s">
        <v>120</v>
      </c>
      <c r="C3674" s="6" t="s">
        <v>1429</v>
      </c>
      <c r="D3674" s="6" t="s">
        <v>1430</v>
      </c>
      <c r="E3674" s="6" t="s">
        <v>7536</v>
      </c>
      <c r="F3674" s="7">
        <v>33000.83</v>
      </c>
      <c r="G3674" s="7">
        <v>65684</v>
      </c>
      <c r="H3674" s="8">
        <v>-12982.779999999999</v>
      </c>
    </row>
    <row r="3675" spans="1:8">
      <c r="A3675" s="4" t="s">
        <v>7629</v>
      </c>
      <c r="B3675" s="5" t="s">
        <v>7630</v>
      </c>
      <c r="C3675" s="6" t="s">
        <v>2036</v>
      </c>
      <c r="D3675" s="6" t="s">
        <v>2037</v>
      </c>
      <c r="E3675" s="6" t="s">
        <v>7631</v>
      </c>
      <c r="F3675" s="7">
        <v>-489.97000000000116</v>
      </c>
      <c r="G3675" s="7">
        <v>1031.3500000000058</v>
      </c>
      <c r="H3675" s="8">
        <v>4110.820000000007</v>
      </c>
    </row>
    <row r="3676" spans="1:8">
      <c r="A3676" s="4" t="s">
        <v>7632</v>
      </c>
      <c r="B3676" s="5" t="s">
        <v>157</v>
      </c>
      <c r="C3676" s="6" t="s">
        <v>6930</v>
      </c>
      <c r="D3676" s="6" t="s">
        <v>6931</v>
      </c>
      <c r="E3676" s="6" t="s">
        <v>1366</v>
      </c>
      <c r="F3676" s="7">
        <v>73.490000000005239</v>
      </c>
      <c r="G3676" s="7">
        <v>-9897.1499999999942</v>
      </c>
      <c r="H3676" s="8">
        <v>-6250.429999999993</v>
      </c>
    </row>
    <row r="3677" spans="1:8">
      <c r="A3677" s="4" t="s">
        <v>7633</v>
      </c>
      <c r="B3677" s="5" t="s">
        <v>120</v>
      </c>
      <c r="C3677" s="6" t="s">
        <v>1533</v>
      </c>
      <c r="D3677" s="6" t="s">
        <v>1534</v>
      </c>
      <c r="E3677" s="6" t="s">
        <v>7634</v>
      </c>
      <c r="F3677" s="7">
        <v>-11218.850000000006</v>
      </c>
      <c r="G3677" s="7">
        <v>-9942.7700000000041</v>
      </c>
      <c r="H3677" s="8">
        <v>-8690.7599999999948</v>
      </c>
    </row>
    <row r="3678" spans="1:8">
      <c r="A3678" s="4" t="s">
        <v>7635</v>
      </c>
      <c r="B3678" s="5" t="s">
        <v>65</v>
      </c>
      <c r="C3678" s="6" t="s">
        <v>66</v>
      </c>
      <c r="D3678" s="6" t="s">
        <v>67</v>
      </c>
      <c r="E3678" s="6" t="s">
        <v>7636</v>
      </c>
      <c r="F3678" s="7">
        <v>-1420.8000000000029</v>
      </c>
      <c r="G3678" s="7">
        <v>4895.8000000000029</v>
      </c>
      <c r="H3678" s="8">
        <v>957.66999999999825</v>
      </c>
    </row>
    <row r="3679" spans="1:8">
      <c r="A3679" s="4" t="s">
        <v>7637</v>
      </c>
      <c r="B3679" s="5" t="s">
        <v>157</v>
      </c>
      <c r="C3679" s="6" t="s">
        <v>602</v>
      </c>
      <c r="D3679" s="6" t="s">
        <v>603</v>
      </c>
      <c r="E3679" s="6" t="s">
        <v>7638</v>
      </c>
      <c r="F3679" s="7">
        <v>-11618.449999999997</v>
      </c>
      <c r="G3679" s="7">
        <v>-829.58999999999651</v>
      </c>
      <c r="H3679" s="8">
        <v>48971</v>
      </c>
    </row>
    <row r="3680" spans="1:8">
      <c r="A3680" s="4" t="s">
        <v>7639</v>
      </c>
      <c r="B3680" s="5" t="s">
        <v>120</v>
      </c>
      <c r="C3680" s="6" t="s">
        <v>5136</v>
      </c>
      <c r="D3680" s="6" t="s">
        <v>5137</v>
      </c>
      <c r="E3680" s="6" t="s">
        <v>7640</v>
      </c>
      <c r="F3680" s="7">
        <v>-9040.9400000000023</v>
      </c>
      <c r="G3680" s="7">
        <v>-3290.0299999999988</v>
      </c>
      <c r="H3680" s="8">
        <v>-15755.190000000002</v>
      </c>
    </row>
    <row r="3681" spans="1:8">
      <c r="A3681" s="4" t="s">
        <v>7641</v>
      </c>
      <c r="B3681" s="5" t="s">
        <v>120</v>
      </c>
      <c r="C3681" s="6" t="s">
        <v>847</v>
      </c>
      <c r="D3681" s="6" t="s">
        <v>848</v>
      </c>
      <c r="E3681" s="6" t="s">
        <v>7642</v>
      </c>
      <c r="F3681" s="7">
        <v>-8043.4799999999959</v>
      </c>
      <c r="G3681" s="7">
        <v>-21032.380000000005</v>
      </c>
      <c r="H3681" s="8">
        <v>-8273.3999999999942</v>
      </c>
    </row>
    <row r="3682" spans="1:8">
      <c r="A3682" s="4" t="s">
        <v>7643</v>
      </c>
      <c r="B3682" s="5" t="s">
        <v>120</v>
      </c>
      <c r="C3682" s="6" t="s">
        <v>847</v>
      </c>
      <c r="D3682" s="6" t="s">
        <v>848</v>
      </c>
      <c r="E3682" s="6" t="s">
        <v>562</v>
      </c>
      <c r="F3682" s="7">
        <v>-18100.309999999998</v>
      </c>
      <c r="G3682" s="7">
        <v>-23787.990000000005</v>
      </c>
      <c r="H3682" s="8">
        <v>-9499.4599999999991</v>
      </c>
    </row>
    <row r="3683" spans="1:8">
      <c r="A3683" s="4" t="s">
        <v>7644</v>
      </c>
      <c r="B3683" s="5" t="s">
        <v>157</v>
      </c>
      <c r="C3683" s="6" t="s">
        <v>2708</v>
      </c>
      <c r="D3683" s="6" t="s">
        <v>2709</v>
      </c>
      <c r="E3683" s="6" t="s">
        <v>7645</v>
      </c>
      <c r="F3683" s="7">
        <v>-38244.910000000003</v>
      </c>
      <c r="G3683" s="7">
        <v>-32632.570000000007</v>
      </c>
      <c r="H3683" s="8">
        <v>-23740.710000000006</v>
      </c>
    </row>
    <row r="3684" spans="1:8">
      <c r="A3684" s="4" t="s">
        <v>7646</v>
      </c>
      <c r="B3684" s="5" t="s">
        <v>157</v>
      </c>
      <c r="C3684" s="6" t="s">
        <v>685</v>
      </c>
      <c r="D3684" s="6" t="s">
        <v>686</v>
      </c>
      <c r="E3684" s="6" t="s">
        <v>7647</v>
      </c>
      <c r="F3684" s="7">
        <v>-20690.440000000002</v>
      </c>
      <c r="G3684" s="7">
        <v>-27262.97</v>
      </c>
      <c r="H3684" s="8">
        <v>-12961.559999999998</v>
      </c>
    </row>
    <row r="3685" spans="1:8">
      <c r="A3685" s="4" t="s">
        <v>7648</v>
      </c>
      <c r="B3685" s="5" t="s">
        <v>120</v>
      </c>
      <c r="C3685" s="6" t="s">
        <v>847</v>
      </c>
      <c r="D3685" s="6" t="s">
        <v>848</v>
      </c>
      <c r="E3685" s="6" t="s">
        <v>1409</v>
      </c>
      <c r="F3685" s="7">
        <v>-15909.320000000007</v>
      </c>
      <c r="G3685" s="7">
        <v>3772.3099999999977</v>
      </c>
      <c r="H3685" s="8">
        <v>79689</v>
      </c>
    </row>
    <row r="3686" spans="1:8">
      <c r="A3686" s="4" t="s">
        <v>7649</v>
      </c>
      <c r="B3686" s="5" t="s">
        <v>732</v>
      </c>
      <c r="C3686" s="6" t="s">
        <v>1669</v>
      </c>
      <c r="D3686" s="6" t="s">
        <v>1670</v>
      </c>
      <c r="E3686" s="6" t="s">
        <v>7650</v>
      </c>
      <c r="F3686" s="7">
        <v>-23636.009999999995</v>
      </c>
      <c r="G3686" s="7">
        <v>-3951.0400000000009</v>
      </c>
      <c r="H3686" s="8">
        <v>34395.620000000003</v>
      </c>
    </row>
    <row r="3687" spans="1:8">
      <c r="A3687" s="4" t="s">
        <v>7651</v>
      </c>
      <c r="B3687" s="5" t="s">
        <v>413</v>
      </c>
      <c r="C3687" s="6" t="s">
        <v>2943</v>
      </c>
      <c r="D3687" s="6" t="s">
        <v>2944</v>
      </c>
      <c r="E3687" s="6" t="s">
        <v>3307</v>
      </c>
      <c r="F3687" s="7">
        <v>-16142.080000000002</v>
      </c>
      <c r="G3687" s="7">
        <v>-14110.960000000006</v>
      </c>
      <c r="H3687" s="8">
        <v>-14430.460000000006</v>
      </c>
    </row>
    <row r="3688" spans="1:8">
      <c r="A3688" s="4" t="s">
        <v>7652</v>
      </c>
      <c r="B3688" s="5" t="s">
        <v>420</v>
      </c>
      <c r="C3688" s="6" t="s">
        <v>3163</v>
      </c>
      <c r="D3688" s="6" t="s">
        <v>3164</v>
      </c>
      <c r="E3688" s="6" t="s">
        <v>7653</v>
      </c>
      <c r="F3688" s="7">
        <v>5441.2899999999936</v>
      </c>
      <c r="G3688" s="7">
        <v>1060.2799999999988</v>
      </c>
      <c r="H3688" s="8">
        <v>6095.739999999998</v>
      </c>
    </row>
    <row r="3689" spans="1:8">
      <c r="A3689" s="4" t="s">
        <v>7654</v>
      </c>
      <c r="B3689" s="5" t="s">
        <v>65</v>
      </c>
      <c r="C3689" s="6" t="s">
        <v>66</v>
      </c>
      <c r="D3689" s="6" t="s">
        <v>67</v>
      </c>
      <c r="E3689" s="6" t="s">
        <v>4703</v>
      </c>
      <c r="F3689" s="7">
        <v>3211.0400000000009</v>
      </c>
      <c r="G3689" s="7">
        <v>3237.7699999999968</v>
      </c>
      <c r="H3689" s="8">
        <v>4040.8600000000006</v>
      </c>
    </row>
    <row r="3690" spans="1:8">
      <c r="A3690" s="4" t="s">
        <v>7655</v>
      </c>
      <c r="B3690" s="5" t="s">
        <v>120</v>
      </c>
      <c r="C3690" s="6" t="s">
        <v>602</v>
      </c>
      <c r="D3690" s="6" t="s">
        <v>603</v>
      </c>
      <c r="E3690" s="6" t="s">
        <v>5459</v>
      </c>
      <c r="F3690" s="7">
        <v>-34488.929999999993</v>
      </c>
      <c r="G3690" s="7">
        <v>-51179.229999999996</v>
      </c>
      <c r="H3690" s="8">
        <v>-12610.699999999997</v>
      </c>
    </row>
    <row r="3691" spans="1:8">
      <c r="A3691" s="4" t="s">
        <v>7656</v>
      </c>
      <c r="B3691" s="5" t="s">
        <v>4682</v>
      </c>
      <c r="C3691" s="6" t="s">
        <v>3163</v>
      </c>
      <c r="D3691" s="6" t="s">
        <v>3164</v>
      </c>
      <c r="E3691" s="6" t="s">
        <v>318</v>
      </c>
      <c r="F3691" s="7">
        <v>9519.7200000000012</v>
      </c>
      <c r="G3691" s="7">
        <v>15482.88</v>
      </c>
      <c r="H3691" s="8">
        <v>29120</v>
      </c>
    </row>
    <row r="3692" spans="1:8">
      <c r="A3692" s="4" t="s">
        <v>7657</v>
      </c>
      <c r="B3692" s="5" t="s">
        <v>130</v>
      </c>
      <c r="C3692" s="6" t="s">
        <v>3232</v>
      </c>
      <c r="D3692" s="6" t="s">
        <v>3233</v>
      </c>
      <c r="E3692" s="6" t="s">
        <v>7658</v>
      </c>
      <c r="F3692" s="7">
        <v>7073.2199999999993</v>
      </c>
      <c r="G3692" s="7">
        <v>8445.14</v>
      </c>
      <c r="H3692" s="8">
        <v>9967.2099999999991</v>
      </c>
    </row>
    <row r="3693" spans="1:8">
      <c r="A3693" s="4" t="s">
        <v>7659</v>
      </c>
      <c r="B3693" s="5" t="s">
        <v>120</v>
      </c>
      <c r="C3693" s="6" t="s">
        <v>4917</v>
      </c>
      <c r="D3693" s="6" t="s">
        <v>4918</v>
      </c>
      <c r="E3693" s="6" t="s">
        <v>7660</v>
      </c>
      <c r="F3693" s="7">
        <v>-31490.130000000005</v>
      </c>
      <c r="G3693" s="7">
        <v>-38798.25</v>
      </c>
      <c r="H3693" s="8">
        <v>-46088.979999999996</v>
      </c>
    </row>
    <row r="3694" spans="1:8">
      <c r="A3694" s="4" t="s">
        <v>7661</v>
      </c>
      <c r="B3694" s="5" t="s">
        <v>120</v>
      </c>
      <c r="C3694" s="6" t="s">
        <v>509</v>
      </c>
      <c r="D3694" s="6" t="s">
        <v>510</v>
      </c>
      <c r="E3694" s="6" t="s">
        <v>6621</v>
      </c>
      <c r="F3694" s="7">
        <v>4307.9900000000052</v>
      </c>
      <c r="G3694" s="7">
        <v>-631.83000000000175</v>
      </c>
      <c r="H3694" s="8">
        <v>3231.179999999993</v>
      </c>
    </row>
    <row r="3695" spans="1:8">
      <c r="A3695" s="4" t="s">
        <v>7662</v>
      </c>
      <c r="B3695" s="5" t="s">
        <v>337</v>
      </c>
      <c r="C3695" s="6" t="s">
        <v>91</v>
      </c>
      <c r="D3695" s="6" t="s">
        <v>92</v>
      </c>
      <c r="E3695" s="6" t="s">
        <v>7663</v>
      </c>
      <c r="F3695" s="7">
        <v>1554.5699999999997</v>
      </c>
      <c r="G3695" s="7">
        <v>-1633.8199999999997</v>
      </c>
      <c r="H3695" s="8">
        <v>8301.7999999999993</v>
      </c>
    </row>
    <row r="3696" spans="1:8">
      <c r="A3696" s="4" t="s">
        <v>7664</v>
      </c>
      <c r="B3696" s="5" t="s">
        <v>7665</v>
      </c>
      <c r="C3696" s="6" t="s">
        <v>664</v>
      </c>
      <c r="D3696" s="6" t="s">
        <v>665</v>
      </c>
      <c r="E3696" s="6" t="s">
        <v>6339</v>
      </c>
      <c r="F3696" s="7">
        <v>316.19999999999709</v>
      </c>
      <c r="G3696" s="7">
        <v>-810.16000000000349</v>
      </c>
      <c r="H3696" s="8">
        <v>512.33999999999651</v>
      </c>
    </row>
    <row r="3697" spans="1:8">
      <c r="A3697" s="4" t="s">
        <v>7666</v>
      </c>
      <c r="B3697" s="5" t="s">
        <v>125</v>
      </c>
      <c r="C3697" s="6" t="s">
        <v>126</v>
      </c>
      <c r="D3697" s="6" t="s">
        <v>127</v>
      </c>
      <c r="E3697" s="6" t="s">
        <v>1202</v>
      </c>
      <c r="F3697" s="7">
        <v>992.47000000000116</v>
      </c>
      <c r="G3697" s="7">
        <v>-17.55000000000291</v>
      </c>
      <c r="H3697" s="8">
        <v>2930.6999999999971</v>
      </c>
    </row>
    <row r="3698" spans="1:8">
      <c r="A3698" s="4" t="s">
        <v>7667</v>
      </c>
      <c r="B3698" s="5" t="s">
        <v>237</v>
      </c>
      <c r="C3698" s="6" t="s">
        <v>238</v>
      </c>
      <c r="D3698" s="6" t="s">
        <v>239</v>
      </c>
      <c r="E3698" s="6" t="s">
        <v>5242</v>
      </c>
      <c r="F3698" s="7">
        <v>364.22999999999956</v>
      </c>
      <c r="G3698" s="7">
        <v>159.8799999999992</v>
      </c>
      <c r="H3698" s="8">
        <v>355.56999999999971</v>
      </c>
    </row>
    <row r="3699" spans="1:8">
      <c r="A3699" s="4" t="s">
        <v>7668</v>
      </c>
      <c r="B3699" s="5" t="s">
        <v>1573</v>
      </c>
      <c r="C3699" s="6" t="s">
        <v>3684</v>
      </c>
      <c r="D3699" s="6" t="s">
        <v>3685</v>
      </c>
      <c r="E3699" s="6" t="s">
        <v>205</v>
      </c>
      <c r="F3699" s="7">
        <v>33.849999999998545</v>
      </c>
      <c r="G3699" s="7">
        <v>30.099999999998545</v>
      </c>
      <c r="H3699" s="8">
        <v>23616.99</v>
      </c>
    </row>
    <row r="3700" spans="1:8">
      <c r="A3700" s="4" t="s">
        <v>7669</v>
      </c>
      <c r="B3700" s="5" t="s">
        <v>120</v>
      </c>
      <c r="C3700" s="6" t="s">
        <v>1725</v>
      </c>
      <c r="D3700" s="6" t="s">
        <v>1726</v>
      </c>
      <c r="E3700" s="6" t="s">
        <v>4483</v>
      </c>
      <c r="F3700" s="7">
        <v>66075.009999999995</v>
      </c>
      <c r="G3700" s="7">
        <v>-12697.130000000005</v>
      </c>
      <c r="H3700" s="8">
        <v>-7826.5299999999988</v>
      </c>
    </row>
    <row r="3701" spans="1:8">
      <c r="A3701" s="4" t="s">
        <v>7670</v>
      </c>
      <c r="B3701" s="5" t="s">
        <v>7671</v>
      </c>
      <c r="C3701" s="6" t="s">
        <v>2450</v>
      </c>
      <c r="D3701" s="6" t="s">
        <v>2451</v>
      </c>
      <c r="E3701" s="6" t="s">
        <v>7672</v>
      </c>
      <c r="F3701" s="7">
        <v>-975.15000000000146</v>
      </c>
      <c r="G3701" s="7">
        <v>-2647.9300000000003</v>
      </c>
      <c r="H3701" s="8">
        <v>-626.9800000000032</v>
      </c>
    </row>
    <row r="3702" spans="1:8">
      <c r="A3702" s="4" t="s">
        <v>7673</v>
      </c>
      <c r="B3702" s="5" t="s">
        <v>2701</v>
      </c>
      <c r="C3702" s="6" t="s">
        <v>3737</v>
      </c>
      <c r="D3702" s="6" t="s">
        <v>3738</v>
      </c>
      <c r="E3702" s="6" t="s">
        <v>7674</v>
      </c>
      <c r="F3702" s="7">
        <v>-2076.8399999999965</v>
      </c>
      <c r="G3702" s="7">
        <v>-80.690000000002328</v>
      </c>
      <c r="H3702" s="8">
        <v>-3602.9799999999959</v>
      </c>
    </row>
    <row r="3703" spans="1:8">
      <c r="A3703" s="4" t="s">
        <v>7675</v>
      </c>
      <c r="B3703" s="5" t="s">
        <v>120</v>
      </c>
      <c r="C3703" s="6" t="s">
        <v>2216</v>
      </c>
      <c r="D3703" s="6" t="s">
        <v>2217</v>
      </c>
      <c r="E3703" s="6" t="s">
        <v>7676</v>
      </c>
      <c r="F3703" s="7">
        <v>2773.9799999999959</v>
      </c>
      <c r="G3703" s="7">
        <v>-1851.2299999999959</v>
      </c>
      <c r="H3703" s="8">
        <v>-84725.84</v>
      </c>
    </row>
    <row r="3704" spans="1:8">
      <c r="A3704" s="4" t="s">
        <v>7677</v>
      </c>
      <c r="B3704" s="5" t="s">
        <v>120</v>
      </c>
      <c r="C3704" s="6" t="s">
        <v>7077</v>
      </c>
      <c r="D3704" s="6" t="s">
        <v>7078</v>
      </c>
      <c r="E3704" s="6" t="s">
        <v>5564</v>
      </c>
      <c r="F3704" s="7">
        <v>-23817.940000000002</v>
      </c>
      <c r="G3704" s="7">
        <v>-26486.550000000003</v>
      </c>
      <c r="H3704" s="8">
        <v>-21493.850000000006</v>
      </c>
    </row>
    <row r="3705" spans="1:8">
      <c r="A3705" s="4" t="s">
        <v>7678</v>
      </c>
      <c r="B3705" s="5" t="s">
        <v>2091</v>
      </c>
      <c r="C3705" s="6" t="s">
        <v>2092</v>
      </c>
      <c r="D3705" s="6" t="s">
        <v>2093</v>
      </c>
      <c r="E3705" s="6" t="s">
        <v>1326</v>
      </c>
      <c r="F3705" s="7">
        <v>-12167.559999999998</v>
      </c>
      <c r="G3705" s="7">
        <v>-11897.130000000005</v>
      </c>
      <c r="H3705" s="8">
        <v>3859.9100000000035</v>
      </c>
    </row>
    <row r="3706" spans="1:8">
      <c r="A3706" s="4" t="s">
        <v>7679</v>
      </c>
      <c r="B3706" s="5" t="s">
        <v>1550</v>
      </c>
      <c r="C3706" s="6" t="s">
        <v>641</v>
      </c>
      <c r="D3706" s="6" t="s">
        <v>642</v>
      </c>
      <c r="E3706" s="6" t="s">
        <v>3809</v>
      </c>
      <c r="F3706" s="7">
        <v>6385.4100000000035</v>
      </c>
      <c r="G3706" s="7">
        <v>2189.1100000000006</v>
      </c>
      <c r="H3706" s="8">
        <v>78921.48</v>
      </c>
    </row>
    <row r="3707" spans="1:8">
      <c r="A3707" s="4" t="s">
        <v>7680</v>
      </c>
      <c r="B3707" s="5" t="s">
        <v>1865</v>
      </c>
      <c r="C3707" s="6" t="s">
        <v>641</v>
      </c>
      <c r="D3707" s="6" t="s">
        <v>642</v>
      </c>
      <c r="E3707" s="6" t="s">
        <v>2420</v>
      </c>
      <c r="F3707" s="7">
        <v>-19349.800000000003</v>
      </c>
      <c r="G3707" s="7">
        <v>-20657.36</v>
      </c>
      <c r="H3707" s="8">
        <v>-14771.220000000001</v>
      </c>
    </row>
    <row r="3708" spans="1:8">
      <c r="A3708" s="4" t="s">
        <v>7681</v>
      </c>
      <c r="B3708" s="5" t="s">
        <v>1411</v>
      </c>
      <c r="C3708" s="6" t="s">
        <v>947</v>
      </c>
      <c r="D3708" s="6" t="s">
        <v>948</v>
      </c>
      <c r="E3708" s="6" t="s">
        <v>821</v>
      </c>
      <c r="F3708" s="7">
        <v>-993.5</v>
      </c>
      <c r="G3708" s="7">
        <v>-676.60000000000582</v>
      </c>
      <c r="H3708" s="8">
        <v>836.47000000000116</v>
      </c>
    </row>
    <row r="3709" spans="1:8">
      <c r="A3709" s="4" t="s">
        <v>7682</v>
      </c>
      <c r="B3709" s="5" t="s">
        <v>2095</v>
      </c>
      <c r="C3709" s="6" t="s">
        <v>1853</v>
      </c>
      <c r="D3709" s="6" t="s">
        <v>1854</v>
      </c>
      <c r="E3709" s="6" t="s">
        <v>1782</v>
      </c>
      <c r="F3709" s="7">
        <v>14912.54</v>
      </c>
      <c r="G3709" s="7">
        <v>14253.5</v>
      </c>
      <c r="H3709" s="8">
        <v>14309</v>
      </c>
    </row>
    <row r="3710" spans="1:8">
      <c r="A3710" s="4" t="s">
        <v>7683</v>
      </c>
      <c r="B3710" s="5" t="s">
        <v>120</v>
      </c>
      <c r="C3710" s="6" t="s">
        <v>840</v>
      </c>
      <c r="D3710" s="6" t="s">
        <v>841</v>
      </c>
      <c r="E3710" s="6" t="s">
        <v>6496</v>
      </c>
      <c r="F3710" s="7">
        <v>-27474.14</v>
      </c>
      <c r="G3710" s="7">
        <v>-27070.899999999994</v>
      </c>
      <c r="H3710" s="8">
        <v>-19191.800000000003</v>
      </c>
    </row>
    <row r="3711" spans="1:8">
      <c r="A3711" s="4" t="s">
        <v>7684</v>
      </c>
      <c r="B3711" s="5" t="s">
        <v>778</v>
      </c>
      <c r="C3711" s="6" t="s">
        <v>442</v>
      </c>
      <c r="D3711" s="6" t="s">
        <v>443</v>
      </c>
      <c r="E3711" s="6" t="s">
        <v>781</v>
      </c>
      <c r="F3711" s="7">
        <v>32739</v>
      </c>
      <c r="G3711" s="7">
        <v>-507.22000000000116</v>
      </c>
      <c r="H3711" s="8">
        <v>247.04999999999927</v>
      </c>
    </row>
    <row r="3712" spans="1:8">
      <c r="A3712" s="4" t="s">
        <v>7684</v>
      </c>
      <c r="B3712" s="5" t="s">
        <v>1488</v>
      </c>
      <c r="C3712" s="6" t="s">
        <v>445</v>
      </c>
      <c r="D3712" s="6" t="s">
        <v>446</v>
      </c>
      <c r="E3712" s="6" t="s">
        <v>2762</v>
      </c>
      <c r="F3712" s="7">
        <v>298.40999999999985</v>
      </c>
      <c r="G3712" s="7">
        <v>-507.22000000000116</v>
      </c>
      <c r="H3712" s="8">
        <v>247.04999999999927</v>
      </c>
    </row>
    <row r="3713" spans="1:8">
      <c r="A3713" s="4" t="s">
        <v>7685</v>
      </c>
      <c r="B3713" s="5" t="s">
        <v>7686</v>
      </c>
      <c r="C3713" s="6" t="s">
        <v>932</v>
      </c>
      <c r="D3713" s="6" t="s">
        <v>933</v>
      </c>
      <c r="E3713" s="6" t="s">
        <v>6020</v>
      </c>
      <c r="F3713" s="7">
        <v>1206.0099999999948</v>
      </c>
      <c r="G3713" s="7">
        <v>227.80000000000291</v>
      </c>
      <c r="H3713" s="8">
        <v>455.74000000000524</v>
      </c>
    </row>
    <row r="3714" spans="1:8">
      <c r="A3714" s="4" t="s">
        <v>7687</v>
      </c>
      <c r="B3714" s="5" t="s">
        <v>120</v>
      </c>
      <c r="C3714" s="6" t="s">
        <v>576</v>
      </c>
      <c r="D3714" s="6" t="s">
        <v>577</v>
      </c>
      <c r="E3714" s="6" t="s">
        <v>1351</v>
      </c>
      <c r="F3714" s="7">
        <v>-6427.75</v>
      </c>
      <c r="G3714" s="7">
        <v>-13179.020000000004</v>
      </c>
      <c r="H3714" s="8">
        <v>-10367.690000000002</v>
      </c>
    </row>
    <row r="3715" spans="1:8">
      <c r="A3715" s="4" t="s">
        <v>7688</v>
      </c>
      <c r="B3715" s="5" t="s">
        <v>584</v>
      </c>
      <c r="C3715" s="6" t="s">
        <v>1879</v>
      </c>
      <c r="D3715" s="6" t="s">
        <v>1880</v>
      </c>
      <c r="E3715" s="6" t="s">
        <v>1905</v>
      </c>
      <c r="F3715" s="7">
        <v>942.51000000000204</v>
      </c>
      <c r="G3715" s="7">
        <v>2078.9199999999983</v>
      </c>
      <c r="H3715" s="8">
        <v>3913.9700000000012</v>
      </c>
    </row>
    <row r="3716" spans="1:8">
      <c r="A3716" s="4" t="s">
        <v>7689</v>
      </c>
      <c r="B3716" s="5" t="s">
        <v>3101</v>
      </c>
      <c r="C3716" s="6" t="s">
        <v>254</v>
      </c>
      <c r="D3716" s="6" t="s">
        <v>255</v>
      </c>
      <c r="E3716" s="6" t="s">
        <v>7690</v>
      </c>
      <c r="F3716" s="7">
        <v>29.220000000001164</v>
      </c>
      <c r="G3716" s="7">
        <v>-668.65000000000146</v>
      </c>
      <c r="H3716" s="8">
        <v>651.87000000000262</v>
      </c>
    </row>
    <row r="3717" spans="1:8">
      <c r="A3717" s="4" t="s">
        <v>7691</v>
      </c>
      <c r="B3717" s="5" t="s">
        <v>100</v>
      </c>
      <c r="C3717" s="6" t="s">
        <v>1879</v>
      </c>
      <c r="D3717" s="6" t="s">
        <v>1880</v>
      </c>
      <c r="E3717" s="6" t="s">
        <v>7692</v>
      </c>
      <c r="F3717" s="7">
        <v>476.38000000000102</v>
      </c>
      <c r="G3717" s="7">
        <v>10243.169999999998</v>
      </c>
      <c r="H3717" s="8">
        <v>1357.2900000000009</v>
      </c>
    </row>
    <row r="3718" spans="1:8">
      <c r="A3718" s="4" t="s">
        <v>7693</v>
      </c>
      <c r="B3718" s="5" t="s">
        <v>130</v>
      </c>
      <c r="C3718" s="6" t="s">
        <v>45</v>
      </c>
      <c r="D3718" s="6" t="s">
        <v>46</v>
      </c>
      <c r="E3718" s="6" t="s">
        <v>3642</v>
      </c>
      <c r="F3718" s="7">
        <v>8770.94</v>
      </c>
      <c r="G3718" s="7">
        <v>12433</v>
      </c>
      <c r="H3718" s="8">
        <v>10517.5</v>
      </c>
    </row>
    <row r="3719" spans="1:8">
      <c r="A3719" s="4" t="s">
        <v>7694</v>
      </c>
      <c r="B3719" s="5" t="s">
        <v>1505</v>
      </c>
      <c r="C3719" s="6" t="s">
        <v>1260</v>
      </c>
      <c r="D3719" s="6" t="s">
        <v>1261</v>
      </c>
      <c r="E3719" s="6" t="s">
        <v>7695</v>
      </c>
      <c r="F3719" s="7">
        <v>-19390.89</v>
      </c>
      <c r="G3719" s="7">
        <v>-24279.33</v>
      </c>
      <c r="H3719" s="8">
        <v>-17211.72</v>
      </c>
    </row>
    <row r="3720" spans="1:8">
      <c r="A3720" s="4" t="s">
        <v>7696</v>
      </c>
      <c r="B3720" s="5" t="s">
        <v>207</v>
      </c>
      <c r="C3720" s="6" t="s">
        <v>208</v>
      </c>
      <c r="D3720" s="6" t="s">
        <v>209</v>
      </c>
      <c r="E3720" s="6" t="s">
        <v>7697</v>
      </c>
      <c r="F3720" s="7">
        <v>-17060.349999999999</v>
      </c>
      <c r="G3720" s="7">
        <v>-8589.7900000000009</v>
      </c>
      <c r="H3720" s="8">
        <v>-8435.9599999999991</v>
      </c>
    </row>
    <row r="3721" spans="1:8">
      <c r="A3721" s="4" t="s">
        <v>7698</v>
      </c>
      <c r="B3721" s="5" t="s">
        <v>120</v>
      </c>
      <c r="C3721" s="6" t="s">
        <v>3749</v>
      </c>
      <c r="D3721" s="6" t="s">
        <v>3750</v>
      </c>
      <c r="E3721" s="6" t="s">
        <v>7699</v>
      </c>
      <c r="F3721" s="7">
        <v>-12736.229999999996</v>
      </c>
      <c r="G3721" s="7">
        <v>-4857.3300000000017</v>
      </c>
      <c r="H3721" s="8">
        <v>-28956.600000000006</v>
      </c>
    </row>
    <row r="3722" spans="1:8">
      <c r="A3722" s="4" t="s">
        <v>7700</v>
      </c>
      <c r="B3722" s="5" t="s">
        <v>612</v>
      </c>
      <c r="C3722" s="6" t="s">
        <v>3692</v>
      </c>
      <c r="D3722" s="6" t="s">
        <v>3693</v>
      </c>
      <c r="E3722" s="6" t="s">
        <v>7701</v>
      </c>
      <c r="F3722" s="7">
        <v>291.2699999999968</v>
      </c>
      <c r="G3722" s="7">
        <v>-1188.3099999999977</v>
      </c>
      <c r="H3722" s="8">
        <v>779.16000000000349</v>
      </c>
    </row>
    <row r="3723" spans="1:8">
      <c r="A3723" s="4" t="s">
        <v>7702</v>
      </c>
      <c r="B3723" s="5" t="s">
        <v>4612</v>
      </c>
      <c r="C3723" s="6" t="s">
        <v>650</v>
      </c>
      <c r="D3723" s="6" t="s">
        <v>651</v>
      </c>
      <c r="E3723" s="6" t="s">
        <v>3794</v>
      </c>
      <c r="F3723" s="7">
        <v>-24005.9</v>
      </c>
      <c r="G3723" s="7">
        <v>-5902.07</v>
      </c>
      <c r="H3723" s="8">
        <v>-6648.5400000000009</v>
      </c>
    </row>
    <row r="3724" spans="1:8">
      <c r="A3724" s="4" t="s">
        <v>7703</v>
      </c>
      <c r="B3724" s="5" t="s">
        <v>232</v>
      </c>
      <c r="C3724" s="6" t="s">
        <v>233</v>
      </c>
      <c r="D3724" s="6" t="s">
        <v>234</v>
      </c>
      <c r="E3724" s="6" t="s">
        <v>4032</v>
      </c>
      <c r="F3724" s="7">
        <v>-1922.1299999999974</v>
      </c>
      <c r="G3724" s="7">
        <v>-1642.0699999999997</v>
      </c>
      <c r="H3724" s="8">
        <v>-3279.1500000000015</v>
      </c>
    </row>
    <row r="3725" spans="1:8">
      <c r="A3725" s="4" t="s">
        <v>7704</v>
      </c>
      <c r="B3725" s="5" t="s">
        <v>120</v>
      </c>
      <c r="C3725" s="6" t="s">
        <v>2708</v>
      </c>
      <c r="D3725" s="6" t="s">
        <v>2709</v>
      </c>
      <c r="E3725" s="6" t="s">
        <v>7705</v>
      </c>
      <c r="F3725" s="7">
        <v>-28377.17</v>
      </c>
      <c r="G3725" s="7">
        <v>-30758.649999999994</v>
      </c>
      <c r="H3725" s="8">
        <v>-31228.300000000003</v>
      </c>
    </row>
    <row r="3726" spans="1:8">
      <c r="A3726" s="4" t="s">
        <v>7706</v>
      </c>
      <c r="B3726" s="5" t="s">
        <v>2027</v>
      </c>
      <c r="C3726" s="6" t="s">
        <v>1337</v>
      </c>
      <c r="D3726" s="6" t="s">
        <v>1338</v>
      </c>
      <c r="E3726" s="6" t="s">
        <v>1200</v>
      </c>
      <c r="F3726" s="7">
        <v>-16498.64</v>
      </c>
      <c r="G3726" s="7">
        <v>-6944.4199999999983</v>
      </c>
      <c r="H3726" s="8">
        <v>-7916.9100000000035</v>
      </c>
    </row>
    <row r="3727" spans="1:8">
      <c r="A3727" s="4" t="s">
        <v>7707</v>
      </c>
      <c r="B3727" s="5" t="s">
        <v>120</v>
      </c>
      <c r="C3727" s="6" t="s">
        <v>3749</v>
      </c>
      <c r="D3727" s="6" t="s">
        <v>3750</v>
      </c>
      <c r="E3727" s="6" t="s">
        <v>7095</v>
      </c>
      <c r="F3727" s="7">
        <v>-20151.839999999997</v>
      </c>
      <c r="G3727" s="7">
        <v>-31014.14</v>
      </c>
      <c r="H3727" s="8">
        <v>-21331.979999999996</v>
      </c>
    </row>
    <row r="3728" spans="1:8">
      <c r="A3728" s="4" t="s">
        <v>7708</v>
      </c>
      <c r="B3728" s="5" t="s">
        <v>517</v>
      </c>
      <c r="C3728" s="6" t="s">
        <v>1360</v>
      </c>
      <c r="D3728" s="6" t="s">
        <v>1361</v>
      </c>
      <c r="E3728" s="6" t="s">
        <v>1166</v>
      </c>
      <c r="F3728" s="7">
        <v>3284.5599999999977</v>
      </c>
      <c r="G3728" s="7">
        <v>-2578.1100000000006</v>
      </c>
      <c r="H3728" s="8">
        <v>-1243.8000000000029</v>
      </c>
    </row>
    <row r="3729" spans="1:8">
      <c r="A3729" s="4" t="s">
        <v>7709</v>
      </c>
      <c r="B3729" s="5" t="s">
        <v>2725</v>
      </c>
      <c r="C3729" s="6" t="s">
        <v>480</v>
      </c>
      <c r="D3729" s="6" t="s">
        <v>481</v>
      </c>
      <c r="E3729" s="6" t="s">
        <v>7229</v>
      </c>
      <c r="F3729" s="7">
        <v>92.80000000000291</v>
      </c>
      <c r="G3729" s="7">
        <v>-93.389999999999418</v>
      </c>
      <c r="H3729" s="8">
        <v>2441.380000000001</v>
      </c>
    </row>
    <row r="3730" spans="1:8">
      <c r="A3730" s="4" t="s">
        <v>7710</v>
      </c>
      <c r="B3730" s="5" t="s">
        <v>14</v>
      </c>
      <c r="C3730" s="6" t="s">
        <v>15</v>
      </c>
      <c r="D3730" s="6" t="s">
        <v>16</v>
      </c>
      <c r="E3730" s="6" t="s">
        <v>4220</v>
      </c>
      <c r="F3730" s="7">
        <v>1151.4800000000032</v>
      </c>
      <c r="G3730" s="7">
        <v>-907.11000000000058</v>
      </c>
      <c r="H3730" s="8">
        <v>2268.4100000000035</v>
      </c>
    </row>
    <row r="3731" spans="1:8">
      <c r="A3731" s="4" t="s">
        <v>7711</v>
      </c>
      <c r="B3731" s="5" t="s">
        <v>658</v>
      </c>
      <c r="C3731" s="6" t="s">
        <v>659</v>
      </c>
      <c r="D3731" s="6" t="s">
        <v>660</v>
      </c>
      <c r="E3731" s="6" t="s">
        <v>1832</v>
      </c>
      <c r="F3731" s="7">
        <v>17553</v>
      </c>
      <c r="G3731" s="7">
        <v>17525.96</v>
      </c>
      <c r="H3731" s="8">
        <v>22567</v>
      </c>
    </row>
    <row r="3732" spans="1:8">
      <c r="A3732" s="4" t="s">
        <v>7712</v>
      </c>
      <c r="B3732" s="5" t="s">
        <v>1238</v>
      </c>
      <c r="C3732" s="6" t="s">
        <v>277</v>
      </c>
      <c r="D3732" s="6" t="s">
        <v>278</v>
      </c>
      <c r="E3732" s="6" t="s">
        <v>3270</v>
      </c>
      <c r="F3732" s="7">
        <v>-34070.929999999993</v>
      </c>
      <c r="G3732" s="7">
        <v>-32735.649999999994</v>
      </c>
      <c r="H3732" s="8">
        <v>-32799.910000000003</v>
      </c>
    </row>
    <row r="3733" spans="1:8">
      <c r="A3733" s="4" t="s">
        <v>7713</v>
      </c>
      <c r="B3733" s="5" t="s">
        <v>19</v>
      </c>
      <c r="C3733" s="6" t="s">
        <v>170</v>
      </c>
      <c r="D3733" s="6" t="s">
        <v>171</v>
      </c>
      <c r="E3733" s="6" t="s">
        <v>4277</v>
      </c>
      <c r="F3733" s="7">
        <v>2246.6499999999942</v>
      </c>
      <c r="G3733" s="7">
        <v>1549.4400000000023</v>
      </c>
      <c r="H3733" s="8">
        <v>2510.7400000000052</v>
      </c>
    </row>
    <row r="3734" spans="1:8">
      <c r="A3734" s="4" t="s">
        <v>7714</v>
      </c>
      <c r="B3734" s="5" t="s">
        <v>100</v>
      </c>
      <c r="C3734" s="6" t="s">
        <v>7715</v>
      </c>
      <c r="D3734" s="6" t="s">
        <v>7716</v>
      </c>
      <c r="E3734" s="6" t="s">
        <v>6444</v>
      </c>
      <c r="F3734" s="7">
        <v>-722.59999999999854</v>
      </c>
      <c r="G3734" s="7">
        <v>-808.19000000000233</v>
      </c>
      <c r="H3734" s="8">
        <v>-1747.1200000000026</v>
      </c>
    </row>
    <row r="3735" spans="1:8">
      <c r="A3735" s="4" t="s">
        <v>7717</v>
      </c>
      <c r="B3735" s="5" t="s">
        <v>7718</v>
      </c>
      <c r="C3735" s="6" t="s">
        <v>2036</v>
      </c>
      <c r="D3735" s="6" t="s">
        <v>2037</v>
      </c>
      <c r="E3735" s="6" t="s">
        <v>544</v>
      </c>
      <c r="F3735" s="7">
        <v>2000.1800000000003</v>
      </c>
      <c r="G3735" s="7">
        <v>-2602.4000000000015</v>
      </c>
      <c r="H3735" s="8">
        <v>2550.5199999999968</v>
      </c>
    </row>
    <row r="3736" spans="1:8">
      <c r="A3736" s="4" t="s">
        <v>7719</v>
      </c>
      <c r="B3736" s="5" t="s">
        <v>1788</v>
      </c>
      <c r="C3736" s="6" t="s">
        <v>3711</v>
      </c>
      <c r="D3736" s="6" t="s">
        <v>3712</v>
      </c>
      <c r="E3736" s="6" t="s">
        <v>7720</v>
      </c>
      <c r="F3736" s="7">
        <v>-6370.2799999999988</v>
      </c>
      <c r="G3736" s="7">
        <v>-10915.230000000003</v>
      </c>
      <c r="H3736" s="8">
        <v>-11063.970000000001</v>
      </c>
    </row>
    <row r="3737" spans="1:8">
      <c r="A3737" s="4" t="s">
        <v>7721</v>
      </c>
      <c r="B3737" s="5" t="s">
        <v>353</v>
      </c>
      <c r="C3737" s="6" t="s">
        <v>3898</v>
      </c>
      <c r="D3737" s="6" t="s">
        <v>3899</v>
      </c>
      <c r="E3737" s="6" t="s">
        <v>2029</v>
      </c>
      <c r="F3737" s="7">
        <v>-17184.190000000002</v>
      </c>
      <c r="G3737" s="7">
        <v>-14672.949999999997</v>
      </c>
      <c r="H3737" s="8">
        <v>-7132.1900000000023</v>
      </c>
    </row>
    <row r="3738" spans="1:8">
      <c r="A3738" s="4" t="s">
        <v>7722</v>
      </c>
      <c r="B3738" s="5" t="s">
        <v>157</v>
      </c>
      <c r="C3738" s="6" t="s">
        <v>2838</v>
      </c>
      <c r="D3738" s="6" t="s">
        <v>2839</v>
      </c>
      <c r="E3738" s="6" t="s">
        <v>7723</v>
      </c>
      <c r="F3738" s="7">
        <v>-38858.61</v>
      </c>
      <c r="G3738" s="7">
        <v>-66401.179999999993</v>
      </c>
      <c r="H3738" s="8">
        <v>-54217.679999999993</v>
      </c>
    </row>
    <row r="3739" spans="1:8">
      <c r="A3739" s="4" t="s">
        <v>7724</v>
      </c>
      <c r="B3739" s="5" t="s">
        <v>584</v>
      </c>
      <c r="C3739" s="6" t="s">
        <v>636</v>
      </c>
      <c r="D3739" s="6" t="s">
        <v>637</v>
      </c>
      <c r="E3739" s="6" t="s">
        <v>7725</v>
      </c>
      <c r="F3739" s="7">
        <v>-32503.460000000006</v>
      </c>
      <c r="G3739" s="7">
        <v>-38388</v>
      </c>
      <c r="H3739" s="8">
        <v>-27568.769999999997</v>
      </c>
    </row>
    <row r="3740" spans="1:8">
      <c r="A3740" s="4" t="s">
        <v>7726</v>
      </c>
      <c r="B3740" s="5" t="s">
        <v>232</v>
      </c>
      <c r="C3740" s="6" t="s">
        <v>233</v>
      </c>
      <c r="D3740" s="6" t="s">
        <v>234</v>
      </c>
      <c r="E3740" s="6" t="s">
        <v>2621</v>
      </c>
      <c r="F3740" s="7">
        <v>-12713.04</v>
      </c>
      <c r="G3740" s="7">
        <v>-6787.82</v>
      </c>
      <c r="H3740" s="8">
        <v>-6067.5400000000009</v>
      </c>
    </row>
    <row r="3741" spans="1:8">
      <c r="A3741" s="4" t="s">
        <v>7727</v>
      </c>
      <c r="B3741" s="5" t="s">
        <v>433</v>
      </c>
      <c r="C3741" s="6" t="s">
        <v>7728</v>
      </c>
      <c r="D3741" s="6" t="s">
        <v>7729</v>
      </c>
      <c r="E3741" s="6" t="s">
        <v>4729</v>
      </c>
      <c r="F3741" s="7">
        <v>-2938.3500000000058</v>
      </c>
      <c r="G3741" s="7">
        <v>3969.5800000000017</v>
      </c>
      <c r="H3741" s="8">
        <v>1356.1000000000058</v>
      </c>
    </row>
    <row r="3742" spans="1:8">
      <c r="A3742" s="4" t="s">
        <v>7730</v>
      </c>
      <c r="B3742" s="5" t="s">
        <v>413</v>
      </c>
      <c r="C3742" s="6" t="s">
        <v>3395</v>
      </c>
      <c r="D3742" s="6" t="s">
        <v>3396</v>
      </c>
      <c r="E3742" s="6" t="s">
        <v>2203</v>
      </c>
      <c r="F3742" s="7">
        <v>409.16999999999825</v>
      </c>
      <c r="G3742" s="7">
        <v>443.02000000000407</v>
      </c>
      <c r="H3742" s="8">
        <v>-1897.8699999999953</v>
      </c>
    </row>
    <row r="3743" spans="1:8">
      <c r="A3743" s="4" t="s">
        <v>7731</v>
      </c>
      <c r="B3743" s="5" t="s">
        <v>237</v>
      </c>
      <c r="C3743" s="6" t="s">
        <v>238</v>
      </c>
      <c r="D3743" s="6" t="s">
        <v>239</v>
      </c>
      <c r="E3743" s="6" t="s">
        <v>2717</v>
      </c>
      <c r="F3743" s="7">
        <v>501.15999999999985</v>
      </c>
      <c r="G3743" s="7">
        <v>475.13999999999942</v>
      </c>
      <c r="H3743" s="8">
        <v>877.21999999999935</v>
      </c>
    </row>
    <row r="3744" spans="1:8">
      <c r="A3744" s="4" t="s">
        <v>7732</v>
      </c>
      <c r="B3744" s="5" t="s">
        <v>612</v>
      </c>
      <c r="C3744" s="6" t="s">
        <v>3692</v>
      </c>
      <c r="D3744" s="6" t="s">
        <v>3693</v>
      </c>
      <c r="E3744" s="6" t="s">
        <v>7733</v>
      </c>
      <c r="F3744" s="7">
        <v>-1186.4199999999983</v>
      </c>
      <c r="G3744" s="7">
        <v>-2442.260000000002</v>
      </c>
      <c r="H3744" s="8">
        <v>3689.5800000000017</v>
      </c>
    </row>
    <row r="3745" spans="1:8">
      <c r="A3745" s="4" t="s">
        <v>7734</v>
      </c>
      <c r="B3745" s="5" t="s">
        <v>60</v>
      </c>
      <c r="C3745" s="6" t="s">
        <v>2741</v>
      </c>
      <c r="D3745" s="6" t="s">
        <v>2742</v>
      </c>
      <c r="E3745" s="6" t="s">
        <v>4515</v>
      </c>
      <c r="F3745" s="7">
        <v>-1104.9800000000032</v>
      </c>
      <c r="G3745" s="7">
        <v>-2604.2900000000009</v>
      </c>
      <c r="H3745" s="8">
        <v>26649.59</v>
      </c>
    </row>
    <row r="3746" spans="1:8">
      <c r="A3746" s="4" t="s">
        <v>7735</v>
      </c>
      <c r="B3746" s="5" t="s">
        <v>449</v>
      </c>
      <c r="C3746" s="6" t="s">
        <v>836</v>
      </c>
      <c r="D3746" s="6" t="s">
        <v>837</v>
      </c>
      <c r="E3746" s="6" t="s">
        <v>2113</v>
      </c>
      <c r="F3746" s="7">
        <v>3712.9800000000032</v>
      </c>
      <c r="G3746" s="7">
        <v>330.09999999999854</v>
      </c>
      <c r="H3746" s="8">
        <v>38077.15</v>
      </c>
    </row>
    <row r="3747" spans="1:8">
      <c r="A3747" s="4" t="s">
        <v>7736</v>
      </c>
      <c r="B3747" s="5" t="s">
        <v>100</v>
      </c>
      <c r="C3747" s="6" t="s">
        <v>1576</v>
      </c>
      <c r="D3747" s="6" t="s">
        <v>1577</v>
      </c>
      <c r="E3747" s="6" t="s">
        <v>3020</v>
      </c>
      <c r="F3747" s="7">
        <v>-11546.089999999997</v>
      </c>
      <c r="G3747" s="7">
        <v>-24719.160000000003</v>
      </c>
      <c r="H3747" s="8">
        <v>-7717.4800000000032</v>
      </c>
    </row>
    <row r="3748" spans="1:8">
      <c r="A3748" s="4" t="s">
        <v>7737</v>
      </c>
      <c r="B3748" s="5" t="s">
        <v>1609</v>
      </c>
      <c r="C3748" s="6" t="s">
        <v>7738</v>
      </c>
      <c r="D3748" s="6" t="s">
        <v>7739</v>
      </c>
      <c r="E3748" s="6" t="s">
        <v>322</v>
      </c>
      <c r="F3748" s="7">
        <v>-791.41000000000349</v>
      </c>
      <c r="G3748" s="7">
        <v>190.30999999999767</v>
      </c>
      <c r="H3748" s="8">
        <v>61200</v>
      </c>
    </row>
    <row r="3749" spans="1:8">
      <c r="A3749" s="4" t="s">
        <v>7740</v>
      </c>
      <c r="B3749" s="5" t="s">
        <v>100</v>
      </c>
      <c r="C3749" s="6" t="s">
        <v>398</v>
      </c>
      <c r="D3749" s="6" t="s">
        <v>399</v>
      </c>
      <c r="E3749" s="6" t="s">
        <v>7741</v>
      </c>
      <c r="F3749" s="7">
        <v>-6105.4499999999971</v>
      </c>
      <c r="G3749" s="7">
        <v>-4774.7200000000012</v>
      </c>
      <c r="H3749" s="8">
        <v>-1650.4800000000032</v>
      </c>
    </row>
    <row r="3750" spans="1:8">
      <c r="A3750" s="4" t="s">
        <v>7742</v>
      </c>
      <c r="B3750" s="5" t="s">
        <v>6817</v>
      </c>
      <c r="C3750" s="6" t="s">
        <v>6745</v>
      </c>
      <c r="D3750" s="6" t="s">
        <v>6746</v>
      </c>
      <c r="E3750" s="6" t="s">
        <v>7743</v>
      </c>
      <c r="F3750" s="7">
        <v>-13526.899999999994</v>
      </c>
      <c r="G3750" s="7">
        <v>-11628.589999999997</v>
      </c>
      <c r="H3750" s="8">
        <v>-11292.239999999998</v>
      </c>
    </row>
    <row r="3751" spans="1:8">
      <c r="A3751" s="4" t="s">
        <v>7744</v>
      </c>
      <c r="B3751" s="5" t="s">
        <v>1582</v>
      </c>
      <c r="C3751" s="6" t="s">
        <v>91</v>
      </c>
      <c r="D3751" s="6" t="s">
        <v>92</v>
      </c>
      <c r="E3751" s="6" t="s">
        <v>7517</v>
      </c>
      <c r="F3751" s="7">
        <v>846.98999999999796</v>
      </c>
      <c r="G3751" s="7">
        <v>377.63999999999942</v>
      </c>
      <c r="H3751" s="8">
        <v>1106.5299999999988</v>
      </c>
    </row>
    <row r="3752" spans="1:8">
      <c r="A3752" s="4" t="s">
        <v>7745</v>
      </c>
      <c r="B3752" s="5" t="s">
        <v>2027</v>
      </c>
      <c r="C3752" s="6" t="s">
        <v>2100</v>
      </c>
      <c r="D3752" s="6" t="s">
        <v>2101</v>
      </c>
      <c r="E3752" s="6" t="s">
        <v>1362</v>
      </c>
      <c r="F3752" s="7">
        <v>-3567.0800000000017</v>
      </c>
      <c r="G3752" s="7">
        <v>-10359.880000000005</v>
      </c>
      <c r="H3752" s="8">
        <v>-9441.9700000000012</v>
      </c>
    </row>
    <row r="3753" spans="1:8">
      <c r="A3753" s="4" t="s">
        <v>7746</v>
      </c>
      <c r="B3753" s="5" t="s">
        <v>2341</v>
      </c>
      <c r="C3753" s="6" t="s">
        <v>4525</v>
      </c>
      <c r="D3753" s="6" t="s">
        <v>4526</v>
      </c>
      <c r="E3753" s="6" t="s">
        <v>6244</v>
      </c>
      <c r="F3753" s="7">
        <v>-31017.699999999997</v>
      </c>
      <c r="G3753" s="7">
        <v>-33010.009999999995</v>
      </c>
      <c r="H3753" s="8">
        <v>-29857.179999999993</v>
      </c>
    </row>
    <row r="3754" spans="1:8">
      <c r="A3754" s="4" t="s">
        <v>7747</v>
      </c>
      <c r="B3754" s="5" t="s">
        <v>1609</v>
      </c>
      <c r="C3754" s="6" t="s">
        <v>1588</v>
      </c>
      <c r="D3754" s="6" t="s">
        <v>1589</v>
      </c>
      <c r="E3754" s="6" t="s">
        <v>1848</v>
      </c>
      <c r="F3754" s="7">
        <v>-893.83000000000175</v>
      </c>
      <c r="G3754" s="7">
        <v>241.23999999999796</v>
      </c>
      <c r="H3754" s="8">
        <v>1077.8300000000017</v>
      </c>
    </row>
    <row r="3755" spans="1:8">
      <c r="A3755" s="4" t="s">
        <v>7748</v>
      </c>
      <c r="B3755" s="5" t="s">
        <v>327</v>
      </c>
      <c r="C3755" s="6" t="s">
        <v>7749</v>
      </c>
      <c r="D3755" s="6" t="s">
        <v>7750</v>
      </c>
      <c r="E3755" s="6" t="s">
        <v>5130</v>
      </c>
      <c r="F3755" s="7">
        <v>39055.730000000003</v>
      </c>
      <c r="G3755" s="7">
        <v>-494.19999999999709</v>
      </c>
      <c r="H3755" s="8">
        <v>855.31000000000131</v>
      </c>
    </row>
    <row r="3756" spans="1:8">
      <c r="A3756" s="4" t="s">
        <v>7751</v>
      </c>
      <c r="B3756" s="5" t="s">
        <v>969</v>
      </c>
      <c r="C3756" s="6" t="s">
        <v>560</v>
      </c>
      <c r="D3756" s="6" t="s">
        <v>561</v>
      </c>
      <c r="E3756" s="6" t="s">
        <v>7752</v>
      </c>
      <c r="F3756" s="7">
        <v>1945.5</v>
      </c>
      <c r="G3756" s="7">
        <v>-10239.419999999998</v>
      </c>
      <c r="H3756" s="8">
        <v>-5831.5800000000017</v>
      </c>
    </row>
    <row r="3757" spans="1:8">
      <c r="A3757" s="4" t="s">
        <v>7753</v>
      </c>
      <c r="B3757" s="5" t="s">
        <v>100</v>
      </c>
      <c r="C3757" s="6" t="s">
        <v>7754</v>
      </c>
      <c r="D3757" s="6" t="s">
        <v>7755</v>
      </c>
      <c r="E3757" s="6" t="s">
        <v>5562</v>
      </c>
      <c r="F3757" s="7">
        <v>-6303.5599999999977</v>
      </c>
      <c r="G3757" s="7">
        <v>-7532.8600000000006</v>
      </c>
      <c r="H3757" s="8">
        <v>3586.7099999999991</v>
      </c>
    </row>
    <row r="3758" spans="1:8">
      <c r="A3758" s="4" t="s">
        <v>7756</v>
      </c>
      <c r="B3758" s="5" t="s">
        <v>276</v>
      </c>
      <c r="C3758" s="6" t="s">
        <v>550</v>
      </c>
      <c r="D3758" s="6" t="s">
        <v>551</v>
      </c>
      <c r="E3758" s="6" t="s">
        <v>711</v>
      </c>
      <c r="F3758" s="7">
        <v>-3717.3499999999985</v>
      </c>
      <c r="G3758" s="7">
        <v>-449.97999999999956</v>
      </c>
      <c r="H3758" s="8">
        <v>21558.86</v>
      </c>
    </row>
    <row r="3759" spans="1:8">
      <c r="A3759" s="4" t="s">
        <v>7757</v>
      </c>
      <c r="B3759" s="5" t="s">
        <v>90</v>
      </c>
      <c r="C3759" s="6" t="s">
        <v>1959</v>
      </c>
      <c r="D3759" s="6" t="s">
        <v>1960</v>
      </c>
      <c r="E3759" s="6" t="s">
        <v>7758</v>
      </c>
      <c r="F3759" s="7">
        <v>108.33999999999651</v>
      </c>
      <c r="G3759" s="7">
        <v>854.58000000000175</v>
      </c>
      <c r="H3759" s="8">
        <v>1571.070000000007</v>
      </c>
    </row>
    <row r="3760" spans="1:8">
      <c r="A3760" s="4" t="s">
        <v>7759</v>
      </c>
      <c r="B3760" s="5" t="s">
        <v>895</v>
      </c>
      <c r="C3760" s="6" t="s">
        <v>5080</v>
      </c>
      <c r="D3760" s="6" t="s">
        <v>5081</v>
      </c>
      <c r="E3760" s="6" t="s">
        <v>7760</v>
      </c>
      <c r="F3760" s="7">
        <v>-8175.0500000000029</v>
      </c>
      <c r="G3760" s="7">
        <v>-10189.300000000003</v>
      </c>
      <c r="H3760" s="8">
        <v>-6893.3600000000006</v>
      </c>
    </row>
    <row r="3761" spans="1:8">
      <c r="A3761" s="4" t="s">
        <v>7761</v>
      </c>
      <c r="B3761" s="5" t="s">
        <v>202</v>
      </c>
      <c r="C3761" s="6" t="s">
        <v>513</v>
      </c>
      <c r="D3761" s="6" t="s">
        <v>514</v>
      </c>
      <c r="E3761" s="6" t="s">
        <v>2987</v>
      </c>
      <c r="F3761" s="7">
        <v>-5550.1600000000035</v>
      </c>
      <c r="G3761" s="7">
        <v>-6293.3899999999994</v>
      </c>
      <c r="H3761" s="8">
        <v>-1545.0699999999997</v>
      </c>
    </row>
    <row r="3762" spans="1:8">
      <c r="A3762" s="4" t="s">
        <v>7762</v>
      </c>
      <c r="B3762" s="5" t="s">
        <v>4181</v>
      </c>
      <c r="C3762" s="6" t="s">
        <v>7763</v>
      </c>
      <c r="D3762" s="6" t="s">
        <v>7764</v>
      </c>
      <c r="E3762" s="6" t="s">
        <v>3353</v>
      </c>
      <c r="F3762" s="7">
        <v>2765.3799999999974</v>
      </c>
      <c r="G3762" s="7">
        <v>2026.2699999999968</v>
      </c>
      <c r="H3762" s="8">
        <v>39098</v>
      </c>
    </row>
    <row r="3763" spans="1:8">
      <c r="A3763" s="4" t="s">
        <v>7765</v>
      </c>
      <c r="B3763" s="5" t="s">
        <v>1163</v>
      </c>
      <c r="C3763" s="6" t="s">
        <v>827</v>
      </c>
      <c r="D3763" s="6" t="s">
        <v>828</v>
      </c>
      <c r="E3763" s="6" t="s">
        <v>1112</v>
      </c>
      <c r="F3763" s="7">
        <v>-22456.11</v>
      </c>
      <c r="G3763" s="7">
        <v>-21640.14</v>
      </c>
      <c r="H3763" s="8">
        <v>-13942.14</v>
      </c>
    </row>
    <row r="3764" spans="1:8">
      <c r="A3764" s="4" t="s">
        <v>7766</v>
      </c>
      <c r="B3764" s="5" t="s">
        <v>60</v>
      </c>
      <c r="C3764" s="6" t="s">
        <v>3252</v>
      </c>
      <c r="D3764" s="6" t="s">
        <v>3253</v>
      </c>
      <c r="E3764" s="6" t="s">
        <v>7483</v>
      </c>
      <c r="F3764" s="7">
        <v>-1073.1699999999983</v>
      </c>
      <c r="G3764" s="7">
        <v>-5493.7300000000032</v>
      </c>
      <c r="H3764" s="8">
        <v>-3040.8399999999965</v>
      </c>
    </row>
    <row r="3765" spans="1:8">
      <c r="A3765" s="4" t="s">
        <v>7767</v>
      </c>
      <c r="B3765" s="5" t="s">
        <v>1941</v>
      </c>
      <c r="C3765" s="6" t="s">
        <v>3711</v>
      </c>
      <c r="D3765" s="6" t="s">
        <v>3712</v>
      </c>
      <c r="E3765" s="6" t="s">
        <v>1224</v>
      </c>
      <c r="F3765" s="7">
        <v>15898.669999999998</v>
      </c>
      <c r="G3765" s="7">
        <v>1205.7900000000009</v>
      </c>
      <c r="H3765" s="8">
        <v>99.680000000000291</v>
      </c>
    </row>
    <row r="3766" spans="1:8">
      <c r="A3766" s="4" t="s">
        <v>7768</v>
      </c>
      <c r="B3766" s="5" t="s">
        <v>522</v>
      </c>
      <c r="C3766" s="6" t="s">
        <v>523</v>
      </c>
      <c r="D3766" s="6" t="s">
        <v>524</v>
      </c>
      <c r="E3766" s="6" t="s">
        <v>3355</v>
      </c>
      <c r="F3766" s="7">
        <v>-15471.190000000002</v>
      </c>
      <c r="G3766" s="7">
        <v>-10515</v>
      </c>
      <c r="H3766" s="8">
        <v>-9211.57</v>
      </c>
    </row>
    <row r="3767" spans="1:8">
      <c r="A3767" s="4" t="s">
        <v>7769</v>
      </c>
      <c r="B3767" s="5" t="s">
        <v>1238</v>
      </c>
      <c r="C3767" s="6" t="s">
        <v>550</v>
      </c>
      <c r="D3767" s="6" t="s">
        <v>551</v>
      </c>
      <c r="E3767" s="6" t="s">
        <v>1511</v>
      </c>
      <c r="F3767" s="7">
        <v>10237.279999999999</v>
      </c>
      <c r="G3767" s="7">
        <v>-5213.57</v>
      </c>
      <c r="H3767" s="8">
        <v>-3582.8399999999965</v>
      </c>
    </row>
    <row r="3768" spans="1:8">
      <c r="A3768" s="4" t="s">
        <v>7770</v>
      </c>
      <c r="B3768" s="5" t="s">
        <v>969</v>
      </c>
      <c r="C3768" s="6" t="s">
        <v>756</v>
      </c>
      <c r="D3768" s="6" t="s">
        <v>757</v>
      </c>
      <c r="E3768" s="6" t="s">
        <v>5849</v>
      </c>
      <c r="F3768" s="7">
        <v>-49648.22</v>
      </c>
      <c r="G3768" s="7">
        <v>-21194.440000000002</v>
      </c>
      <c r="H3768" s="8">
        <v>-1980.2100000000064</v>
      </c>
    </row>
    <row r="3769" spans="1:8">
      <c r="A3769" s="4" t="s">
        <v>7771</v>
      </c>
      <c r="B3769" s="5" t="s">
        <v>7772</v>
      </c>
      <c r="C3769" s="6" t="s">
        <v>7773</v>
      </c>
      <c r="D3769" s="6" t="s">
        <v>7774</v>
      </c>
      <c r="E3769" s="6" t="s">
        <v>2085</v>
      </c>
      <c r="F3769" s="7">
        <v>-27353.869999999995</v>
      </c>
      <c r="G3769" s="7">
        <v>-22303.759999999995</v>
      </c>
      <c r="H3769" s="8">
        <v>-13608.259999999995</v>
      </c>
    </row>
    <row r="3770" spans="1:8">
      <c r="A3770" s="4" t="s">
        <v>7775</v>
      </c>
      <c r="B3770" s="5" t="s">
        <v>120</v>
      </c>
      <c r="C3770" s="6" t="s">
        <v>7776</v>
      </c>
      <c r="D3770" s="6" t="s">
        <v>7777</v>
      </c>
      <c r="E3770" s="6" t="s">
        <v>7131</v>
      </c>
      <c r="F3770" s="7">
        <v>-17213.03</v>
      </c>
      <c r="G3770" s="7">
        <v>-17921.550000000003</v>
      </c>
      <c r="H3770" s="8">
        <v>-18354.229999999996</v>
      </c>
    </row>
    <row r="3771" spans="1:8">
      <c r="A3771" s="4" t="s">
        <v>7778</v>
      </c>
      <c r="B3771" s="5" t="s">
        <v>2103</v>
      </c>
      <c r="C3771" s="6" t="s">
        <v>1696</v>
      </c>
      <c r="D3771" s="6" t="s">
        <v>1697</v>
      </c>
      <c r="E3771" s="6" t="s">
        <v>7779</v>
      </c>
      <c r="F3771" s="7">
        <v>-1083.6699999999983</v>
      </c>
      <c r="G3771" s="7">
        <v>865.5399999999936</v>
      </c>
      <c r="H3771" s="8">
        <v>1202.25</v>
      </c>
    </row>
    <row r="3772" spans="1:8">
      <c r="A3772" s="4" t="s">
        <v>7780</v>
      </c>
      <c r="B3772" s="5" t="s">
        <v>100</v>
      </c>
      <c r="C3772" s="6" t="s">
        <v>296</v>
      </c>
      <c r="D3772" s="6" t="s">
        <v>297</v>
      </c>
      <c r="E3772" s="6" t="s">
        <v>2794</v>
      </c>
      <c r="F3772" s="7">
        <v>-6609.6900000000023</v>
      </c>
      <c r="G3772" s="7">
        <v>-5591.1999999999971</v>
      </c>
      <c r="H3772" s="8">
        <v>-2663.7200000000012</v>
      </c>
    </row>
    <row r="3773" spans="1:8">
      <c r="A3773" s="4" t="s">
        <v>7781</v>
      </c>
      <c r="B3773" s="5" t="s">
        <v>100</v>
      </c>
      <c r="C3773" s="6" t="s">
        <v>4525</v>
      </c>
      <c r="D3773" s="6" t="s">
        <v>4526</v>
      </c>
      <c r="E3773" s="6" t="s">
        <v>4220</v>
      </c>
      <c r="F3773" s="7">
        <v>-2027.6600000000035</v>
      </c>
      <c r="G3773" s="7">
        <v>-2502.1500000000015</v>
      </c>
      <c r="H3773" s="8">
        <v>-1260.8100000000013</v>
      </c>
    </row>
    <row r="3774" spans="1:8">
      <c r="A3774" s="4" t="s">
        <v>7782</v>
      </c>
      <c r="B3774" s="5" t="s">
        <v>966</v>
      </c>
      <c r="C3774" s="6" t="s">
        <v>594</v>
      </c>
      <c r="D3774" s="6" t="s">
        <v>595</v>
      </c>
      <c r="E3774" s="6" t="s">
        <v>1766</v>
      </c>
      <c r="F3774" s="7">
        <v>-23587.020000000004</v>
      </c>
      <c r="G3774" s="7">
        <v>-5973.760000000002</v>
      </c>
      <c r="H3774" s="8">
        <v>14100.689999999999</v>
      </c>
    </row>
    <row r="3775" spans="1:8">
      <c r="A3775" s="4" t="s">
        <v>7783</v>
      </c>
      <c r="B3775" s="5" t="s">
        <v>3245</v>
      </c>
      <c r="C3775" s="6" t="s">
        <v>86</v>
      </c>
      <c r="D3775" s="6" t="s">
        <v>87</v>
      </c>
      <c r="E3775" s="6" t="s">
        <v>7784</v>
      </c>
      <c r="F3775" s="7">
        <v>-9076.9800000000032</v>
      </c>
      <c r="G3775" s="7">
        <v>-6626.9499999999971</v>
      </c>
      <c r="H3775" s="8">
        <v>-1739.8600000000006</v>
      </c>
    </row>
    <row r="3776" spans="1:8">
      <c r="A3776" s="4" t="s">
        <v>7785</v>
      </c>
      <c r="B3776" s="5" t="s">
        <v>237</v>
      </c>
      <c r="C3776" s="6" t="s">
        <v>238</v>
      </c>
      <c r="D3776" s="6" t="s">
        <v>239</v>
      </c>
      <c r="E3776" s="6" t="s">
        <v>4021</v>
      </c>
      <c r="F3776" s="7">
        <v>383.60000000000036</v>
      </c>
      <c r="G3776" s="7">
        <v>-120.8700000000008</v>
      </c>
      <c r="H3776" s="8">
        <v>434.88999999999942</v>
      </c>
    </row>
    <row r="3777" spans="1:8">
      <c r="A3777" s="4" t="s">
        <v>7786</v>
      </c>
      <c r="B3777" s="5" t="s">
        <v>2374</v>
      </c>
      <c r="C3777" s="6" t="s">
        <v>1576</v>
      </c>
      <c r="D3777" s="6" t="s">
        <v>1577</v>
      </c>
      <c r="E3777" s="6" t="s">
        <v>1021</v>
      </c>
      <c r="F3777" s="7">
        <v>980.72000000000116</v>
      </c>
      <c r="G3777" s="7">
        <v>-6524.93</v>
      </c>
      <c r="H3777" s="8">
        <v>-576.40999999999985</v>
      </c>
    </row>
    <row r="3778" spans="1:8">
      <c r="A3778" s="4" t="s">
        <v>7787</v>
      </c>
      <c r="B3778" s="5" t="s">
        <v>237</v>
      </c>
      <c r="C3778" s="6" t="s">
        <v>238</v>
      </c>
      <c r="D3778" s="6" t="s">
        <v>239</v>
      </c>
      <c r="E3778" s="6" t="s">
        <v>7788</v>
      </c>
      <c r="F3778" s="7">
        <v>412.6200000000008</v>
      </c>
      <c r="G3778" s="7">
        <v>185.8700000000008</v>
      </c>
      <c r="H3778" s="8">
        <v>325.29000000000087</v>
      </c>
    </row>
    <row r="3779" spans="1:8">
      <c r="A3779" s="4" t="s">
        <v>7787</v>
      </c>
      <c r="B3779" s="5" t="s">
        <v>237</v>
      </c>
      <c r="C3779" s="6" t="s">
        <v>7789</v>
      </c>
      <c r="D3779" s="6" t="s">
        <v>7790</v>
      </c>
      <c r="E3779" s="6" t="s">
        <v>98</v>
      </c>
      <c r="F3779" s="7">
        <v>23941</v>
      </c>
      <c r="G3779" s="7">
        <v>185.8700000000008</v>
      </c>
      <c r="H3779" s="8">
        <v>325.29000000000087</v>
      </c>
    </row>
    <row r="3780" spans="1:8">
      <c r="A3780" s="4" t="s">
        <v>7791</v>
      </c>
      <c r="B3780" s="5" t="s">
        <v>984</v>
      </c>
      <c r="C3780" s="6" t="s">
        <v>10</v>
      </c>
      <c r="D3780" s="6" t="s">
        <v>11</v>
      </c>
      <c r="E3780" s="6" t="s">
        <v>7792</v>
      </c>
      <c r="F3780" s="7">
        <v>-474.5199999999968</v>
      </c>
      <c r="G3780" s="7">
        <v>666.36000000000058</v>
      </c>
      <c r="H3780" s="8">
        <v>1526.5599999999977</v>
      </c>
    </row>
    <row r="3781" spans="1:8">
      <c r="A3781" s="4" t="s">
        <v>7793</v>
      </c>
      <c r="B3781" s="5" t="s">
        <v>353</v>
      </c>
      <c r="C3781" s="6" t="s">
        <v>1635</v>
      </c>
      <c r="D3781" s="6" t="s">
        <v>1636</v>
      </c>
      <c r="E3781" s="6" t="s">
        <v>7794</v>
      </c>
      <c r="F3781" s="7">
        <v>-1909.25</v>
      </c>
      <c r="G3781" s="7">
        <v>898.41000000000349</v>
      </c>
      <c r="H3781" s="8">
        <v>1915.7300000000032</v>
      </c>
    </row>
    <row r="3782" spans="1:8">
      <c r="A3782" s="4" t="s">
        <v>7795</v>
      </c>
      <c r="B3782" s="5" t="s">
        <v>29</v>
      </c>
      <c r="C3782" s="6" t="s">
        <v>2943</v>
      </c>
      <c r="D3782" s="6" t="s">
        <v>2944</v>
      </c>
      <c r="E3782" s="6" t="s">
        <v>2203</v>
      </c>
      <c r="F3782" s="7">
        <v>-4121.8600000000006</v>
      </c>
      <c r="G3782" s="7">
        <v>-4850.0099999999948</v>
      </c>
      <c r="H3782" s="8">
        <v>-2510.2100000000064</v>
      </c>
    </row>
    <row r="3783" spans="1:8">
      <c r="A3783" s="4" t="s">
        <v>7796</v>
      </c>
      <c r="B3783" s="5" t="s">
        <v>50</v>
      </c>
      <c r="C3783" s="6" t="s">
        <v>362</v>
      </c>
      <c r="D3783" s="6" t="s">
        <v>363</v>
      </c>
      <c r="E3783" s="6" t="s">
        <v>1628</v>
      </c>
      <c r="F3783" s="7">
        <v>135.25</v>
      </c>
      <c r="G3783" s="7">
        <v>764.16999999999825</v>
      </c>
      <c r="H3783" s="8">
        <v>24765.309999999998</v>
      </c>
    </row>
    <row r="3784" spans="1:8">
      <c r="A3784" s="4" t="s">
        <v>7797</v>
      </c>
      <c r="B3784" s="5" t="s">
        <v>413</v>
      </c>
      <c r="C3784" s="6" t="s">
        <v>3088</v>
      </c>
      <c r="D3784" s="6" t="s">
        <v>3089</v>
      </c>
      <c r="E3784" s="6" t="s">
        <v>3494</v>
      </c>
      <c r="F3784" s="7">
        <v>-1152.9799999999959</v>
      </c>
      <c r="G3784" s="7">
        <v>-1971.0200000000041</v>
      </c>
      <c r="H3784" s="8">
        <v>-1763.6900000000023</v>
      </c>
    </row>
    <row r="3785" spans="1:8">
      <c r="A3785" s="4" t="s">
        <v>7798</v>
      </c>
      <c r="B3785" s="5" t="s">
        <v>413</v>
      </c>
      <c r="C3785" s="6" t="s">
        <v>3620</v>
      </c>
      <c r="D3785" s="6" t="s">
        <v>3621</v>
      </c>
      <c r="E3785" s="6" t="s">
        <v>478</v>
      </c>
      <c r="F3785" s="7">
        <v>-6016.2599999999948</v>
      </c>
      <c r="G3785" s="7">
        <v>-6145.2599999999948</v>
      </c>
      <c r="H3785" s="8">
        <v>-4859.9700000000012</v>
      </c>
    </row>
    <row r="3786" spans="1:8">
      <c r="A3786" s="4" t="s">
        <v>7799</v>
      </c>
      <c r="B3786" s="5" t="s">
        <v>1941</v>
      </c>
      <c r="C3786" s="6" t="s">
        <v>2686</v>
      </c>
      <c r="D3786" s="6" t="s">
        <v>2687</v>
      </c>
      <c r="E3786" s="6" t="s">
        <v>1751</v>
      </c>
      <c r="F3786" s="7">
        <v>-1874.3700000000026</v>
      </c>
      <c r="G3786" s="7">
        <v>16996.989999999998</v>
      </c>
      <c r="H3786" s="8">
        <v>17681.04</v>
      </c>
    </row>
    <row r="3787" spans="1:8">
      <c r="A3787" s="4" t="s">
        <v>7800</v>
      </c>
      <c r="B3787" s="5" t="s">
        <v>4827</v>
      </c>
      <c r="C3787" s="6" t="s">
        <v>1070</v>
      </c>
      <c r="D3787" s="6" t="s">
        <v>1071</v>
      </c>
      <c r="E3787" s="6" t="s">
        <v>7227</v>
      </c>
      <c r="F3787" s="7">
        <v>-4675.8300000000017</v>
      </c>
      <c r="G3787" s="7">
        <v>-2112.6200000000026</v>
      </c>
      <c r="H3787" s="8">
        <v>-1851.75</v>
      </c>
    </row>
    <row r="3788" spans="1:8">
      <c r="A3788" s="4" t="s">
        <v>7801</v>
      </c>
      <c r="B3788" s="5" t="s">
        <v>120</v>
      </c>
      <c r="C3788" s="6" t="s">
        <v>602</v>
      </c>
      <c r="D3788" s="6" t="s">
        <v>603</v>
      </c>
      <c r="E3788" s="6" t="s">
        <v>1037</v>
      </c>
      <c r="F3788" s="7">
        <v>-9507.820000000007</v>
      </c>
      <c r="G3788" s="7">
        <v>-24837.67</v>
      </c>
      <c r="H3788" s="8">
        <v>-12791.809999999998</v>
      </c>
    </row>
    <row r="3789" spans="1:8">
      <c r="A3789" s="4" t="s">
        <v>7802</v>
      </c>
      <c r="B3789" s="5" t="s">
        <v>3029</v>
      </c>
      <c r="C3789" s="6" t="s">
        <v>533</v>
      </c>
      <c r="D3789" s="6" t="s">
        <v>534</v>
      </c>
      <c r="E3789" s="6" t="s">
        <v>4166</v>
      </c>
      <c r="F3789" s="7">
        <v>300.80999999999767</v>
      </c>
      <c r="G3789" s="7">
        <v>-978.34999999999854</v>
      </c>
      <c r="H3789" s="8">
        <v>1736.9700000000012</v>
      </c>
    </row>
    <row r="3790" spans="1:8">
      <c r="A3790" s="4" t="s">
        <v>7803</v>
      </c>
      <c r="B3790" s="5" t="s">
        <v>95</v>
      </c>
      <c r="C3790" s="6" t="s">
        <v>1555</v>
      </c>
      <c r="D3790" s="6" t="s">
        <v>1556</v>
      </c>
      <c r="E3790" s="6" t="s">
        <v>7804</v>
      </c>
      <c r="F3790" s="7">
        <v>10597.23</v>
      </c>
      <c r="G3790" s="7">
        <v>9362.9500000000007</v>
      </c>
      <c r="H3790" s="8">
        <v>9525</v>
      </c>
    </row>
    <row r="3791" spans="1:8">
      <c r="A3791" s="4" t="s">
        <v>7805</v>
      </c>
      <c r="B3791" s="5" t="s">
        <v>612</v>
      </c>
      <c r="C3791" s="6" t="s">
        <v>4531</v>
      </c>
      <c r="D3791" s="6" t="s">
        <v>4532</v>
      </c>
      <c r="E3791" s="6" t="s">
        <v>7806</v>
      </c>
      <c r="F3791" s="7">
        <v>-1058.0800000000017</v>
      </c>
      <c r="G3791" s="7">
        <v>236.47000000000116</v>
      </c>
      <c r="H3791" s="8">
        <v>-1605.0699999999997</v>
      </c>
    </row>
    <row r="3792" spans="1:8">
      <c r="A3792" s="4" t="s">
        <v>7807</v>
      </c>
      <c r="B3792" s="5" t="s">
        <v>3897</v>
      </c>
      <c r="C3792" s="6" t="s">
        <v>1635</v>
      </c>
      <c r="D3792" s="6" t="s">
        <v>1636</v>
      </c>
      <c r="E3792" s="6" t="s">
        <v>5481</v>
      </c>
      <c r="F3792" s="7">
        <v>-3247.9100000000035</v>
      </c>
      <c r="G3792" s="7">
        <v>-2595.9499999999971</v>
      </c>
      <c r="H3792" s="8">
        <v>9520.630000000001</v>
      </c>
    </row>
    <row r="3793" spans="1:8">
      <c r="A3793" s="4" t="s">
        <v>7808</v>
      </c>
      <c r="B3793" s="5" t="s">
        <v>120</v>
      </c>
      <c r="C3793" s="6" t="s">
        <v>272</v>
      </c>
      <c r="D3793" s="6" t="s">
        <v>273</v>
      </c>
      <c r="E3793" s="6" t="s">
        <v>7809</v>
      </c>
      <c r="F3793" s="7">
        <v>-63499.22</v>
      </c>
      <c r="G3793" s="7">
        <v>-52458.78</v>
      </c>
      <c r="H3793" s="8">
        <v>685.74000000000524</v>
      </c>
    </row>
    <row r="3794" spans="1:8">
      <c r="A3794" s="4" t="s">
        <v>7810</v>
      </c>
      <c r="B3794" s="5" t="s">
        <v>4446</v>
      </c>
      <c r="C3794" s="6" t="s">
        <v>4447</v>
      </c>
      <c r="D3794" s="6" t="s">
        <v>4448</v>
      </c>
      <c r="E3794" s="6" t="s">
        <v>2087</v>
      </c>
      <c r="F3794" s="7">
        <v>-4645.5999999999985</v>
      </c>
      <c r="G3794" s="7">
        <v>-6768.0299999999988</v>
      </c>
      <c r="H3794" s="8">
        <v>-1561.25</v>
      </c>
    </row>
    <row r="3795" spans="1:8">
      <c r="A3795" s="4" t="s">
        <v>7811</v>
      </c>
      <c r="B3795" s="5" t="s">
        <v>130</v>
      </c>
      <c r="C3795" s="6" t="s">
        <v>3668</v>
      </c>
      <c r="D3795" s="6" t="s">
        <v>3669</v>
      </c>
      <c r="E3795" s="6" t="s">
        <v>3852</v>
      </c>
      <c r="F3795" s="7">
        <v>9584.85</v>
      </c>
      <c r="G3795" s="7">
        <v>9431.6</v>
      </c>
      <c r="H3795" s="8">
        <v>20800</v>
      </c>
    </row>
    <row r="3796" spans="1:8">
      <c r="A3796" s="4" t="s">
        <v>7812</v>
      </c>
      <c r="B3796" s="5" t="s">
        <v>778</v>
      </c>
      <c r="C3796" s="6" t="s">
        <v>3533</v>
      </c>
      <c r="D3796" s="6" t="s">
        <v>3534</v>
      </c>
      <c r="E3796" s="6" t="s">
        <v>781</v>
      </c>
      <c r="F3796" s="7">
        <v>32739</v>
      </c>
      <c r="G3796" s="7">
        <v>-1427.0999999999985</v>
      </c>
      <c r="H3796" s="8">
        <v>-1201.119999999999</v>
      </c>
    </row>
    <row r="3797" spans="1:8">
      <c r="A3797" s="4" t="s">
        <v>7812</v>
      </c>
      <c r="B3797" s="5" t="s">
        <v>1488</v>
      </c>
      <c r="C3797" s="6" t="s">
        <v>3535</v>
      </c>
      <c r="D3797" s="6" t="s">
        <v>3536</v>
      </c>
      <c r="E3797" s="6" t="s">
        <v>2762</v>
      </c>
      <c r="F3797" s="7">
        <v>40.75</v>
      </c>
      <c r="G3797" s="7">
        <v>-1427.0999999999985</v>
      </c>
      <c r="H3797" s="8">
        <v>-1201.119999999999</v>
      </c>
    </row>
    <row r="3798" spans="1:8">
      <c r="A3798" s="4" t="s">
        <v>7813</v>
      </c>
      <c r="B3798" s="5" t="s">
        <v>584</v>
      </c>
      <c r="C3798" s="6" t="s">
        <v>1393</v>
      </c>
      <c r="D3798" s="6" t="s">
        <v>1394</v>
      </c>
      <c r="E3798" s="6" t="s">
        <v>7814</v>
      </c>
      <c r="F3798" s="7">
        <v>-12923.739999999998</v>
      </c>
      <c r="G3798" s="7">
        <v>-7276.9400000000023</v>
      </c>
      <c r="H3798" s="8">
        <v>-14857.599999999999</v>
      </c>
    </row>
    <row r="3799" spans="1:8">
      <c r="A3799" s="4" t="s">
        <v>7815</v>
      </c>
      <c r="B3799" s="5" t="s">
        <v>237</v>
      </c>
      <c r="C3799" s="6" t="s">
        <v>238</v>
      </c>
      <c r="D3799" s="6" t="s">
        <v>239</v>
      </c>
      <c r="E3799" s="6" t="s">
        <v>3398</v>
      </c>
      <c r="F3799" s="7">
        <v>206.01000000000022</v>
      </c>
      <c r="G3799" s="7">
        <v>434.29999999999927</v>
      </c>
      <c r="H3799" s="8">
        <v>326.68000000000029</v>
      </c>
    </row>
    <row r="3800" spans="1:8">
      <c r="A3800" s="4" t="s">
        <v>7816</v>
      </c>
      <c r="B3800" s="5" t="s">
        <v>100</v>
      </c>
      <c r="C3800" s="6" t="s">
        <v>1884</v>
      </c>
      <c r="D3800" s="6" t="s">
        <v>1885</v>
      </c>
      <c r="E3800" s="6" t="s">
        <v>656</v>
      </c>
      <c r="F3800" s="7">
        <v>-6253.32</v>
      </c>
      <c r="G3800" s="7">
        <v>-16533.809999999998</v>
      </c>
      <c r="H3800" s="8">
        <v>-7484.0299999999988</v>
      </c>
    </row>
    <row r="3801" spans="1:8">
      <c r="A3801" s="4" t="s">
        <v>7817</v>
      </c>
      <c r="B3801" s="5" t="s">
        <v>1591</v>
      </c>
      <c r="C3801" s="6" t="s">
        <v>180</v>
      </c>
      <c r="D3801" s="6" t="s">
        <v>181</v>
      </c>
      <c r="E3801" s="6" t="s">
        <v>7818</v>
      </c>
      <c r="F3801" s="7">
        <v>-7545.8300000000017</v>
      </c>
      <c r="G3801" s="7">
        <v>2193.6500000000015</v>
      </c>
      <c r="H3801" s="8">
        <v>1014.75</v>
      </c>
    </row>
    <row r="3802" spans="1:8">
      <c r="A3802" s="4" t="s">
        <v>7819</v>
      </c>
      <c r="B3802" s="5" t="s">
        <v>1190</v>
      </c>
      <c r="C3802" s="6" t="s">
        <v>1024</v>
      </c>
      <c r="D3802" s="6" t="s">
        <v>1025</v>
      </c>
      <c r="E3802" s="6" t="s">
        <v>638</v>
      </c>
      <c r="F3802" s="7">
        <v>-654.32000000000698</v>
      </c>
      <c r="G3802" s="7">
        <v>-905.63999999999942</v>
      </c>
      <c r="H3802" s="8">
        <v>19657.580000000002</v>
      </c>
    </row>
    <row r="3803" spans="1:8">
      <c r="A3803" s="4" t="s">
        <v>7820</v>
      </c>
      <c r="B3803" s="5" t="s">
        <v>7090</v>
      </c>
      <c r="C3803" s="6" t="s">
        <v>1207</v>
      </c>
      <c r="D3803" s="6" t="s">
        <v>1208</v>
      </c>
      <c r="E3803" s="6" t="s">
        <v>1888</v>
      </c>
      <c r="F3803" s="7">
        <v>3006.510000000002</v>
      </c>
      <c r="G3803" s="7">
        <v>3783.239999999998</v>
      </c>
      <c r="H3803" s="8">
        <v>479.95000000000073</v>
      </c>
    </row>
    <row r="3804" spans="1:8">
      <c r="A3804" s="4" t="s">
        <v>7821</v>
      </c>
      <c r="B3804" s="5" t="s">
        <v>2806</v>
      </c>
      <c r="C3804" s="6" t="s">
        <v>180</v>
      </c>
      <c r="D3804" s="6" t="s">
        <v>181</v>
      </c>
      <c r="E3804" s="6" t="s">
        <v>7822</v>
      </c>
      <c r="F3804" s="7">
        <v>-19068.82</v>
      </c>
      <c r="G3804" s="7">
        <v>-25136.380000000005</v>
      </c>
      <c r="H3804" s="8">
        <v>-20760.349999999999</v>
      </c>
    </row>
    <row r="3805" spans="1:8">
      <c r="A3805" s="4" t="s">
        <v>7823</v>
      </c>
      <c r="B3805" s="5" t="s">
        <v>237</v>
      </c>
      <c r="C3805" s="6" t="s">
        <v>238</v>
      </c>
      <c r="D3805" s="6" t="s">
        <v>239</v>
      </c>
      <c r="E3805" s="6" t="s">
        <v>7824</v>
      </c>
      <c r="F3805" s="7">
        <v>236.46999999999935</v>
      </c>
      <c r="G3805" s="7">
        <v>175.73999999999978</v>
      </c>
      <c r="H3805" s="8">
        <v>289.03000000000065</v>
      </c>
    </row>
    <row r="3806" spans="1:8">
      <c r="A3806" s="4" t="s">
        <v>7825</v>
      </c>
      <c r="B3806" s="5" t="s">
        <v>110</v>
      </c>
      <c r="C3806" s="6" t="s">
        <v>669</v>
      </c>
      <c r="D3806" s="6" t="s">
        <v>670</v>
      </c>
      <c r="E3806" s="6" t="s">
        <v>4627</v>
      </c>
      <c r="F3806" s="7">
        <v>-10316.25</v>
      </c>
      <c r="G3806" s="7">
        <v>-9721.2300000000032</v>
      </c>
      <c r="H3806" s="8">
        <v>2313.6699999999983</v>
      </c>
    </row>
    <row r="3807" spans="1:8">
      <c r="A3807" s="4" t="s">
        <v>7826</v>
      </c>
      <c r="B3807" s="5" t="s">
        <v>157</v>
      </c>
      <c r="C3807" s="6" t="s">
        <v>2205</v>
      </c>
      <c r="D3807" s="6" t="s">
        <v>2206</v>
      </c>
      <c r="E3807" s="6" t="s">
        <v>7827</v>
      </c>
      <c r="F3807" s="7">
        <v>-131622.39999999999</v>
      </c>
      <c r="G3807" s="7">
        <v>-125823.39000000001</v>
      </c>
      <c r="H3807" s="8">
        <v>-111503</v>
      </c>
    </row>
    <row r="3808" spans="1:8">
      <c r="A3808" s="4" t="s">
        <v>7828</v>
      </c>
      <c r="B3808" s="5" t="s">
        <v>413</v>
      </c>
      <c r="C3808" s="6" t="s">
        <v>1483</v>
      </c>
      <c r="D3808" s="6" t="s">
        <v>1484</v>
      </c>
      <c r="E3808" s="6" t="s">
        <v>2203</v>
      </c>
      <c r="F3808" s="7">
        <v>-8875.14</v>
      </c>
      <c r="G3808" s="7">
        <v>-950.66000000000349</v>
      </c>
      <c r="H3808" s="8">
        <v>-12646.880000000005</v>
      </c>
    </row>
    <row r="3809" spans="1:8">
      <c r="A3809" s="4" t="s">
        <v>7829</v>
      </c>
      <c r="B3809" s="5" t="s">
        <v>3610</v>
      </c>
      <c r="C3809" s="6" t="s">
        <v>3119</v>
      </c>
      <c r="D3809" s="6" t="s">
        <v>3120</v>
      </c>
      <c r="E3809" s="6" t="s">
        <v>1257</v>
      </c>
      <c r="F3809" s="7">
        <v>596.98999999999796</v>
      </c>
      <c r="G3809" s="7">
        <v>-336.19000000000233</v>
      </c>
      <c r="H3809" s="8">
        <v>2937.0400000000009</v>
      </c>
    </row>
    <row r="3810" spans="1:8">
      <c r="A3810" s="4" t="s">
        <v>7830</v>
      </c>
      <c r="B3810" s="5" t="s">
        <v>2771</v>
      </c>
      <c r="C3810" s="6" t="s">
        <v>636</v>
      </c>
      <c r="D3810" s="6" t="s">
        <v>637</v>
      </c>
      <c r="E3810" s="6" t="s">
        <v>5151</v>
      </c>
      <c r="F3810" s="7">
        <v>-37940.660000000003</v>
      </c>
      <c r="G3810" s="7">
        <v>-47460.83</v>
      </c>
      <c r="H3810" s="8">
        <v>-44174.789999999994</v>
      </c>
    </row>
    <row r="3811" spans="1:8">
      <c r="A3811" s="4" t="s">
        <v>7831</v>
      </c>
      <c r="B3811" s="5" t="s">
        <v>34</v>
      </c>
      <c r="C3811" s="6" t="s">
        <v>2838</v>
      </c>
      <c r="D3811" s="6" t="s">
        <v>2839</v>
      </c>
      <c r="E3811" s="6" t="s">
        <v>7832</v>
      </c>
      <c r="F3811" s="7">
        <v>-39468.709999999992</v>
      </c>
      <c r="G3811" s="7">
        <v>-29376.660000000003</v>
      </c>
      <c r="H3811" s="8">
        <v>-25817.64</v>
      </c>
    </row>
    <row r="3812" spans="1:8">
      <c r="A3812" s="4" t="s">
        <v>7833</v>
      </c>
      <c r="B3812" s="5" t="s">
        <v>1793</v>
      </c>
      <c r="C3812" s="6" t="s">
        <v>5012</v>
      </c>
      <c r="D3812" s="6" t="s">
        <v>5013</v>
      </c>
      <c r="E3812" s="6" t="s">
        <v>1607</v>
      </c>
      <c r="F3812" s="7">
        <v>7482.429999999993</v>
      </c>
      <c r="G3812" s="7">
        <v>1923.7100000000064</v>
      </c>
      <c r="H3812" s="8">
        <v>8879.2699999999968</v>
      </c>
    </row>
    <row r="3813" spans="1:8">
      <c r="A3813" s="4" t="s">
        <v>7834</v>
      </c>
      <c r="B3813" s="5" t="s">
        <v>7835</v>
      </c>
      <c r="C3813" s="6" t="s">
        <v>772</v>
      </c>
      <c r="D3813" s="6" t="s">
        <v>773</v>
      </c>
      <c r="E3813" s="6" t="s">
        <v>7836</v>
      </c>
      <c r="F3813" s="7">
        <v>7901.43</v>
      </c>
      <c r="G3813" s="7">
        <v>4286.3399999999965</v>
      </c>
      <c r="H3813" s="8">
        <v>4871.3300000000017</v>
      </c>
    </row>
    <row r="3814" spans="1:8">
      <c r="A3814" s="4" t="s">
        <v>7837</v>
      </c>
      <c r="B3814" s="5" t="s">
        <v>4827</v>
      </c>
      <c r="C3814" s="6" t="s">
        <v>1809</v>
      </c>
      <c r="D3814" s="6" t="s">
        <v>1810</v>
      </c>
      <c r="E3814" s="6" t="s">
        <v>7838</v>
      </c>
      <c r="F3814" s="7">
        <v>-2485.3700000000026</v>
      </c>
      <c r="G3814" s="7">
        <v>-7554.5599999999977</v>
      </c>
      <c r="H3814" s="8">
        <v>-1980.6600000000035</v>
      </c>
    </row>
    <row r="3815" spans="1:8">
      <c r="A3815" s="4" t="s">
        <v>7839</v>
      </c>
      <c r="B3815" s="5" t="s">
        <v>100</v>
      </c>
      <c r="C3815" s="6" t="s">
        <v>398</v>
      </c>
      <c r="D3815" s="6" t="s">
        <v>399</v>
      </c>
      <c r="E3815" s="6" t="s">
        <v>7840</v>
      </c>
      <c r="F3815" s="7">
        <v>-36113.759999999995</v>
      </c>
      <c r="G3815" s="7">
        <v>-33432.399999999994</v>
      </c>
      <c r="H3815" s="8">
        <v>-19816.5</v>
      </c>
    </row>
    <row r="3816" spans="1:8">
      <c r="A3816" s="4" t="s">
        <v>7841</v>
      </c>
      <c r="B3816" s="5" t="s">
        <v>5487</v>
      </c>
      <c r="C3816" s="6" t="s">
        <v>5430</v>
      </c>
      <c r="D3816" s="6" t="s">
        <v>5431</v>
      </c>
      <c r="E3816" s="6" t="s">
        <v>5578</v>
      </c>
      <c r="F3816" s="7">
        <v>26.190000000002328</v>
      </c>
      <c r="G3816" s="7">
        <v>-707.80999999999767</v>
      </c>
      <c r="H3816" s="8">
        <v>1911.7299999999996</v>
      </c>
    </row>
    <row r="3817" spans="1:8">
      <c r="A3817" s="4" t="s">
        <v>7842</v>
      </c>
      <c r="B3817" s="5" t="s">
        <v>629</v>
      </c>
      <c r="C3817" s="6" t="s">
        <v>213</v>
      </c>
      <c r="D3817" s="6" t="s">
        <v>214</v>
      </c>
      <c r="E3817" s="6" t="s">
        <v>3830</v>
      </c>
      <c r="F3817" s="7">
        <v>-715.00999999999476</v>
      </c>
      <c r="G3817" s="7">
        <v>16250.059999999998</v>
      </c>
      <c r="H3817" s="8">
        <v>55000</v>
      </c>
    </row>
    <row r="3818" spans="1:8">
      <c r="A3818" s="4" t="s">
        <v>7843</v>
      </c>
      <c r="B3818" s="5" t="s">
        <v>2685</v>
      </c>
      <c r="C3818" s="6" t="s">
        <v>1942</v>
      </c>
      <c r="D3818" s="6" t="s">
        <v>1943</v>
      </c>
      <c r="E3818" s="6" t="s">
        <v>3524</v>
      </c>
      <c r="F3818" s="7">
        <v>-1434.8399999999965</v>
      </c>
      <c r="G3818" s="7">
        <v>-3058.0400000000009</v>
      </c>
      <c r="H3818" s="8">
        <v>-1213.989999999998</v>
      </c>
    </row>
    <row r="3819" spans="1:8">
      <c r="A3819" s="4" t="s">
        <v>7844</v>
      </c>
      <c r="B3819" s="5" t="s">
        <v>75</v>
      </c>
      <c r="C3819" s="6" t="s">
        <v>3753</v>
      </c>
      <c r="D3819" s="6" t="s">
        <v>3754</v>
      </c>
      <c r="E3819" s="6" t="s">
        <v>1989</v>
      </c>
      <c r="F3819" s="7">
        <v>-299.08000000000175</v>
      </c>
      <c r="G3819" s="7">
        <v>-741.29000000000087</v>
      </c>
      <c r="H3819" s="8">
        <v>389.2599999999984</v>
      </c>
    </row>
    <row r="3820" spans="1:8">
      <c r="A3820" s="4" t="s">
        <v>7845</v>
      </c>
      <c r="B3820" s="5" t="s">
        <v>120</v>
      </c>
      <c r="C3820" s="6" t="s">
        <v>409</v>
      </c>
      <c r="D3820" s="6" t="s">
        <v>410</v>
      </c>
      <c r="E3820" s="6" t="s">
        <v>7846</v>
      </c>
      <c r="F3820" s="7">
        <v>-30950.940000000002</v>
      </c>
      <c r="G3820" s="7">
        <v>-39447.589999999997</v>
      </c>
      <c r="H3820" s="8">
        <v>-31559.03</v>
      </c>
    </row>
    <row r="3821" spans="1:8">
      <c r="A3821" s="4" t="s">
        <v>7847</v>
      </c>
      <c r="B3821" s="5" t="s">
        <v>34</v>
      </c>
      <c r="C3821" s="6" t="s">
        <v>454</v>
      </c>
      <c r="D3821" s="6" t="s">
        <v>455</v>
      </c>
      <c r="E3821" s="6" t="s">
        <v>7547</v>
      </c>
      <c r="F3821" s="7">
        <v>-48526.609999999986</v>
      </c>
      <c r="G3821" s="7">
        <v>-71321.56</v>
      </c>
      <c r="H3821" s="8">
        <v>-60866.079999999987</v>
      </c>
    </row>
    <row r="3822" spans="1:8">
      <c r="A3822" s="4" t="s">
        <v>7848</v>
      </c>
      <c r="B3822" s="5" t="s">
        <v>337</v>
      </c>
      <c r="C3822" s="6" t="s">
        <v>7849</v>
      </c>
      <c r="D3822" s="6" t="s">
        <v>7850</v>
      </c>
      <c r="E3822" s="6" t="s">
        <v>7851</v>
      </c>
      <c r="F3822" s="7">
        <v>412.4800000000032</v>
      </c>
      <c r="G3822" s="7">
        <v>-419.81999999999971</v>
      </c>
      <c r="H3822" s="8">
        <v>574.12000000000262</v>
      </c>
    </row>
    <row r="3823" spans="1:8">
      <c r="A3823" s="4" t="s">
        <v>7852</v>
      </c>
      <c r="B3823" s="5" t="s">
        <v>2143</v>
      </c>
      <c r="C3823" s="6" t="s">
        <v>4375</v>
      </c>
      <c r="D3823" s="6" t="s">
        <v>4376</v>
      </c>
      <c r="E3823" s="6" t="s">
        <v>4936</v>
      </c>
      <c r="F3823" s="7">
        <v>1627.5999999999985</v>
      </c>
      <c r="G3823" s="7">
        <v>-3504.9700000000012</v>
      </c>
      <c r="H3823" s="8">
        <v>1762.9099999999999</v>
      </c>
    </row>
    <row r="3824" spans="1:8">
      <c r="A3824" s="4" t="s">
        <v>7853</v>
      </c>
      <c r="B3824" s="5" t="s">
        <v>130</v>
      </c>
      <c r="C3824" s="6" t="s">
        <v>1555</v>
      </c>
      <c r="D3824" s="6" t="s">
        <v>1556</v>
      </c>
      <c r="E3824" s="6" t="s">
        <v>3406</v>
      </c>
      <c r="F3824" s="7">
        <v>7801.6900000000005</v>
      </c>
      <c r="G3824" s="7">
        <v>7943.5499999999993</v>
      </c>
      <c r="H3824" s="8">
        <v>13886.82</v>
      </c>
    </row>
    <row r="3825" spans="1:8">
      <c r="A3825" s="4" t="s">
        <v>7854</v>
      </c>
      <c r="B3825" s="5" t="s">
        <v>2500</v>
      </c>
      <c r="C3825" s="6" t="s">
        <v>3898</v>
      </c>
      <c r="D3825" s="6" t="s">
        <v>3899</v>
      </c>
      <c r="E3825" s="6" t="s">
        <v>6164</v>
      </c>
      <c r="F3825" s="7">
        <v>-1059.8399999999965</v>
      </c>
      <c r="G3825" s="7">
        <v>-4174.8600000000006</v>
      </c>
      <c r="H3825" s="8">
        <v>1106.0699999999997</v>
      </c>
    </row>
    <row r="3826" spans="1:8">
      <c r="A3826" s="4" t="s">
        <v>7855</v>
      </c>
      <c r="B3826" s="5" t="s">
        <v>3283</v>
      </c>
      <c r="C3826" s="6" t="s">
        <v>1106</v>
      </c>
      <c r="D3826" s="6" t="s">
        <v>1107</v>
      </c>
      <c r="E3826" s="6" t="s">
        <v>3388</v>
      </c>
      <c r="F3826" s="7">
        <v>-11548.64</v>
      </c>
      <c r="G3826" s="7">
        <v>-3666.1100000000006</v>
      </c>
      <c r="H3826" s="8">
        <v>727.12999999999738</v>
      </c>
    </row>
    <row r="3827" spans="1:8">
      <c r="A3827" s="4" t="s">
        <v>7856</v>
      </c>
      <c r="B3827" s="5" t="s">
        <v>120</v>
      </c>
      <c r="C3827" s="6" t="s">
        <v>7129</v>
      </c>
      <c r="D3827" s="6" t="s">
        <v>7130</v>
      </c>
      <c r="E3827" s="6" t="s">
        <v>7857</v>
      </c>
      <c r="F3827" s="7">
        <v>-79496.200000000012</v>
      </c>
      <c r="G3827" s="7">
        <v>-79502.94</v>
      </c>
      <c r="H3827" s="8">
        <v>-76529.01999999999</v>
      </c>
    </row>
    <row r="3828" spans="1:8">
      <c r="A3828" s="4" t="s">
        <v>7858</v>
      </c>
      <c r="B3828" s="5" t="s">
        <v>629</v>
      </c>
      <c r="C3828" s="6" t="s">
        <v>854</v>
      </c>
      <c r="D3828" s="6" t="s">
        <v>855</v>
      </c>
      <c r="E3828" s="6" t="s">
        <v>5203</v>
      </c>
      <c r="F3828" s="7">
        <v>19223.68</v>
      </c>
      <c r="G3828" s="7">
        <v>20821.47</v>
      </c>
      <c r="H3828" s="8">
        <v>18895.25</v>
      </c>
    </row>
    <row r="3829" spans="1:8">
      <c r="A3829" s="4" t="s">
        <v>7859</v>
      </c>
      <c r="B3829" s="5" t="s">
        <v>157</v>
      </c>
      <c r="C3829" s="6" t="s">
        <v>263</v>
      </c>
      <c r="D3829" s="6" t="s">
        <v>264</v>
      </c>
      <c r="E3829" s="6" t="s">
        <v>7860</v>
      </c>
      <c r="F3829" s="7">
        <v>-116285.57999999999</v>
      </c>
      <c r="G3829" s="7">
        <v>-142257.99</v>
      </c>
      <c r="H3829" s="8">
        <v>-116926.73999999999</v>
      </c>
    </row>
    <row r="3830" spans="1:8">
      <c r="A3830" s="4" t="s">
        <v>7861</v>
      </c>
      <c r="B3830" s="5" t="s">
        <v>1865</v>
      </c>
      <c r="C3830" s="6" t="s">
        <v>641</v>
      </c>
      <c r="D3830" s="6" t="s">
        <v>642</v>
      </c>
      <c r="E3830" s="6" t="s">
        <v>3039</v>
      </c>
      <c r="F3830" s="7">
        <v>-5467.7300000000032</v>
      </c>
      <c r="G3830" s="7">
        <v>-3381.6500000000015</v>
      </c>
      <c r="H3830" s="8">
        <v>-6940.6600000000035</v>
      </c>
    </row>
    <row r="3831" spans="1:8">
      <c r="A3831" s="4" t="s">
        <v>7862</v>
      </c>
      <c r="B3831" s="5" t="s">
        <v>1238</v>
      </c>
      <c r="C3831" s="6" t="s">
        <v>1982</v>
      </c>
      <c r="D3831" s="6" t="s">
        <v>1983</v>
      </c>
      <c r="E3831" s="6" t="s">
        <v>4021</v>
      </c>
      <c r="F3831" s="7">
        <v>-13765.68</v>
      </c>
      <c r="G3831" s="7">
        <v>-6878.1399999999994</v>
      </c>
      <c r="H3831" s="8">
        <v>-5274.1699999999983</v>
      </c>
    </row>
    <row r="3832" spans="1:8">
      <c r="A3832" s="4" t="s">
        <v>7863</v>
      </c>
      <c r="B3832" s="5" t="s">
        <v>60</v>
      </c>
      <c r="C3832" s="6" t="s">
        <v>3252</v>
      </c>
      <c r="D3832" s="6" t="s">
        <v>3253</v>
      </c>
      <c r="E3832" s="6" t="s">
        <v>1407</v>
      </c>
      <c r="F3832" s="7">
        <v>-258.93000000000029</v>
      </c>
      <c r="G3832" s="7">
        <v>-710.40000000000146</v>
      </c>
      <c r="H3832" s="8">
        <v>2165.9199999999983</v>
      </c>
    </row>
    <row r="3833" spans="1:8">
      <c r="A3833" s="4" t="s">
        <v>7864</v>
      </c>
      <c r="B3833" s="5" t="s">
        <v>640</v>
      </c>
      <c r="C3833" s="6" t="s">
        <v>641</v>
      </c>
      <c r="D3833" s="6" t="s">
        <v>642</v>
      </c>
      <c r="E3833" s="6" t="s">
        <v>7865</v>
      </c>
      <c r="F3833" s="7">
        <v>-14805.79</v>
      </c>
      <c r="G3833" s="7">
        <v>-8661.7300000000032</v>
      </c>
      <c r="H3833" s="8">
        <v>-14537.379999999997</v>
      </c>
    </row>
    <row r="3834" spans="1:8">
      <c r="A3834" s="4" t="s">
        <v>7866</v>
      </c>
      <c r="B3834" s="5" t="s">
        <v>120</v>
      </c>
      <c r="C3834" s="6" t="s">
        <v>189</v>
      </c>
      <c r="D3834" s="6" t="s">
        <v>190</v>
      </c>
      <c r="E3834" s="6" t="s">
        <v>7867</v>
      </c>
      <c r="F3834" s="7">
        <v>-18220.789999999994</v>
      </c>
      <c r="G3834" s="7">
        <v>-29948.539999999994</v>
      </c>
      <c r="H3834" s="8">
        <v>-27576.550000000003</v>
      </c>
    </row>
    <row r="3835" spans="1:8">
      <c r="A3835" s="4" t="s">
        <v>7868</v>
      </c>
      <c r="B3835" s="5" t="s">
        <v>337</v>
      </c>
      <c r="C3835" s="6" t="s">
        <v>3119</v>
      </c>
      <c r="D3835" s="6" t="s">
        <v>3120</v>
      </c>
      <c r="E3835" s="6" t="s">
        <v>7869</v>
      </c>
      <c r="F3835" s="7">
        <v>24.160000000003492</v>
      </c>
      <c r="G3835" s="7">
        <v>-49.559999999997672</v>
      </c>
      <c r="H3835" s="8">
        <v>1247.8199999999997</v>
      </c>
    </row>
    <row r="3836" spans="1:8">
      <c r="A3836" s="4" t="s">
        <v>7870</v>
      </c>
      <c r="B3836" s="5" t="s">
        <v>120</v>
      </c>
      <c r="C3836" s="6" t="s">
        <v>7871</v>
      </c>
      <c r="D3836" s="6" t="s">
        <v>7872</v>
      </c>
      <c r="E3836" s="6" t="s">
        <v>2784</v>
      </c>
      <c r="F3836" s="7">
        <v>-6183.8699999999953</v>
      </c>
      <c r="G3836" s="7">
        <v>-11823.529999999999</v>
      </c>
      <c r="H3836" s="8">
        <v>1593.1199999999953</v>
      </c>
    </row>
    <row r="3837" spans="1:8">
      <c r="A3837" s="4" t="s">
        <v>7873</v>
      </c>
      <c r="B3837" s="5" t="s">
        <v>3026</v>
      </c>
      <c r="C3837" s="6" t="s">
        <v>940</v>
      </c>
      <c r="D3837" s="6" t="s">
        <v>941</v>
      </c>
      <c r="E3837" s="6" t="s">
        <v>7874</v>
      </c>
      <c r="F3837" s="7">
        <v>-2121.1399999999994</v>
      </c>
      <c r="G3837" s="7">
        <v>1377.429999999993</v>
      </c>
      <c r="H3837" s="8">
        <v>1267.9700000000012</v>
      </c>
    </row>
    <row r="3838" spans="1:8">
      <c r="A3838" s="4" t="s">
        <v>7875</v>
      </c>
      <c r="B3838" s="5" t="s">
        <v>629</v>
      </c>
      <c r="C3838" s="6" t="s">
        <v>1820</v>
      </c>
      <c r="D3838" s="6" t="s">
        <v>1821</v>
      </c>
      <c r="E3838" s="6" t="s">
        <v>7876</v>
      </c>
      <c r="F3838" s="7">
        <v>23696.42</v>
      </c>
      <c r="G3838" s="7">
        <v>23866.98</v>
      </c>
      <c r="H3838" s="8">
        <v>24163.72</v>
      </c>
    </row>
    <row r="3839" spans="1:8">
      <c r="A3839" s="4" t="s">
        <v>7877</v>
      </c>
      <c r="B3839" s="5" t="s">
        <v>7878</v>
      </c>
      <c r="C3839" s="6" t="s">
        <v>513</v>
      </c>
      <c r="D3839" s="6" t="s">
        <v>514</v>
      </c>
      <c r="E3839" s="6" t="s">
        <v>5073</v>
      </c>
      <c r="F3839" s="7">
        <v>984.66999999999825</v>
      </c>
      <c r="G3839" s="7">
        <v>11832</v>
      </c>
      <c r="H3839" s="8">
        <v>10802.12</v>
      </c>
    </row>
    <row r="3840" spans="1:8">
      <c r="A3840" s="4" t="s">
        <v>7879</v>
      </c>
      <c r="B3840" s="5" t="s">
        <v>100</v>
      </c>
      <c r="C3840" s="6" t="s">
        <v>6211</v>
      </c>
      <c r="D3840" s="6" t="s">
        <v>6212</v>
      </c>
      <c r="E3840" s="6" t="s">
        <v>7880</v>
      </c>
      <c r="F3840" s="7">
        <v>-5060.8099999999977</v>
      </c>
      <c r="G3840" s="7">
        <v>-16182.239999999998</v>
      </c>
      <c r="H3840" s="8">
        <v>-5028.010000000002</v>
      </c>
    </row>
    <row r="3841" spans="1:8">
      <c r="A3841" s="4" t="s">
        <v>7881</v>
      </c>
      <c r="B3841" s="5" t="s">
        <v>2248</v>
      </c>
      <c r="C3841" s="6" t="s">
        <v>2249</v>
      </c>
      <c r="D3841" s="6" t="s">
        <v>2250</v>
      </c>
      <c r="E3841" s="6" t="s">
        <v>5962</v>
      </c>
      <c r="F3841" s="7">
        <v>-45571.41</v>
      </c>
      <c r="G3841" s="7">
        <v>-75209.290000000008</v>
      </c>
      <c r="H3841" s="8">
        <v>-28721.759999999995</v>
      </c>
    </row>
    <row r="3842" spans="1:8">
      <c r="A3842" s="4" t="s">
        <v>7882</v>
      </c>
      <c r="B3842" s="5" t="s">
        <v>724</v>
      </c>
      <c r="C3842" s="6" t="s">
        <v>3277</v>
      </c>
      <c r="D3842" s="6" t="s">
        <v>3278</v>
      </c>
      <c r="E3842" s="6" t="s">
        <v>7883</v>
      </c>
      <c r="F3842" s="7">
        <v>-800.58999999999651</v>
      </c>
      <c r="G3842" s="7">
        <v>3170.3000000000029</v>
      </c>
      <c r="H3842" s="8">
        <v>2109.0199999999968</v>
      </c>
    </row>
    <row r="3843" spans="1:8">
      <c r="A3843" s="4" t="s">
        <v>7884</v>
      </c>
      <c r="B3843" s="5" t="s">
        <v>1865</v>
      </c>
      <c r="C3843" s="6" t="s">
        <v>641</v>
      </c>
      <c r="D3843" s="6" t="s">
        <v>642</v>
      </c>
      <c r="E3843" s="6" t="s">
        <v>7885</v>
      </c>
      <c r="F3843" s="7">
        <v>-20638.259999999995</v>
      </c>
      <c r="G3843" s="7">
        <v>-19598.39</v>
      </c>
      <c r="H3843" s="8">
        <v>-31402.240000000005</v>
      </c>
    </row>
    <row r="3844" spans="1:8">
      <c r="A3844" s="4" t="s">
        <v>7886</v>
      </c>
      <c r="B3844" s="5" t="s">
        <v>1049</v>
      </c>
      <c r="C3844" s="6" t="s">
        <v>1266</v>
      </c>
      <c r="D3844" s="6" t="s">
        <v>1267</v>
      </c>
      <c r="E3844" s="6" t="s">
        <v>270</v>
      </c>
      <c r="F3844" s="7">
        <v>-19257.68</v>
      </c>
      <c r="G3844" s="7">
        <v>-14393.910000000003</v>
      </c>
      <c r="H3844" s="8">
        <v>-23428.43</v>
      </c>
    </row>
    <row r="3845" spans="1:8">
      <c r="A3845" s="4" t="s">
        <v>7887</v>
      </c>
      <c r="B3845" s="5" t="s">
        <v>789</v>
      </c>
      <c r="C3845" s="6" t="s">
        <v>790</v>
      </c>
      <c r="D3845" s="6" t="s">
        <v>791</v>
      </c>
      <c r="E3845" s="6" t="s">
        <v>7888</v>
      </c>
      <c r="F3845" s="7">
        <v>-185.10000000000036</v>
      </c>
      <c r="G3845" s="7">
        <v>469.94999999999982</v>
      </c>
      <c r="H3845" s="8">
        <v>994.89999999999964</v>
      </c>
    </row>
    <row r="3846" spans="1:8">
      <c r="A3846" s="4" t="s">
        <v>7889</v>
      </c>
      <c r="B3846" s="5" t="s">
        <v>1788</v>
      </c>
      <c r="C3846" s="6" t="s">
        <v>1356</v>
      </c>
      <c r="D3846" s="6" t="s">
        <v>1357</v>
      </c>
      <c r="E3846" s="6" t="s">
        <v>7890</v>
      </c>
      <c r="F3846" s="7">
        <v>-2055.7900000000009</v>
      </c>
      <c r="G3846" s="7">
        <v>-3856.0400000000009</v>
      </c>
      <c r="H3846" s="8">
        <v>-4081.1600000000035</v>
      </c>
    </row>
    <row r="3847" spans="1:8">
      <c r="A3847" s="4" t="s">
        <v>7891</v>
      </c>
      <c r="B3847" s="5" t="s">
        <v>1129</v>
      </c>
      <c r="C3847" s="6" t="s">
        <v>1130</v>
      </c>
      <c r="D3847" s="6" t="s">
        <v>1131</v>
      </c>
      <c r="E3847" s="6" t="s">
        <v>7892</v>
      </c>
      <c r="F3847" s="7">
        <v>14410.470000000001</v>
      </c>
      <c r="G3847" s="7">
        <v>4209.679999999993</v>
      </c>
      <c r="H3847" s="8">
        <v>3761.8600000000006</v>
      </c>
    </row>
    <row r="3848" spans="1:8">
      <c r="A3848" s="4" t="s">
        <v>7893</v>
      </c>
      <c r="B3848" s="5" t="s">
        <v>267</v>
      </c>
      <c r="C3848" s="6" t="s">
        <v>2092</v>
      </c>
      <c r="D3848" s="6" t="s">
        <v>2093</v>
      </c>
      <c r="E3848" s="6" t="s">
        <v>904</v>
      </c>
      <c r="F3848" s="7">
        <v>-18050.830000000002</v>
      </c>
      <c r="G3848" s="7">
        <v>-15194.25</v>
      </c>
      <c r="H3848" s="8">
        <v>-14759.75</v>
      </c>
    </row>
    <row r="3849" spans="1:8">
      <c r="A3849" s="4" t="s">
        <v>7894</v>
      </c>
      <c r="B3849" s="5" t="s">
        <v>1517</v>
      </c>
      <c r="C3849" s="6" t="s">
        <v>1518</v>
      </c>
      <c r="D3849" s="6" t="s">
        <v>1519</v>
      </c>
      <c r="E3849" s="6" t="s">
        <v>7895</v>
      </c>
      <c r="F3849" s="7">
        <v>2159</v>
      </c>
      <c r="G3849" s="7">
        <v>-1580.7699999999968</v>
      </c>
      <c r="H3849" s="8">
        <v>3965.3799999999974</v>
      </c>
    </row>
    <row r="3850" spans="1:8">
      <c r="A3850" s="4" t="s">
        <v>7896</v>
      </c>
      <c r="B3850" s="5" t="s">
        <v>120</v>
      </c>
      <c r="C3850" s="6" t="s">
        <v>509</v>
      </c>
      <c r="D3850" s="6" t="s">
        <v>510</v>
      </c>
      <c r="E3850" s="6" t="s">
        <v>7897</v>
      </c>
      <c r="F3850" s="7">
        <v>-21564.240000000005</v>
      </c>
      <c r="G3850" s="7">
        <v>-11658.630000000005</v>
      </c>
      <c r="H3850" s="8">
        <v>-731.92999999999302</v>
      </c>
    </row>
    <row r="3851" spans="1:8">
      <c r="A3851" s="4" t="s">
        <v>7898</v>
      </c>
      <c r="B3851" s="5" t="s">
        <v>100</v>
      </c>
      <c r="C3851" s="6" t="s">
        <v>1884</v>
      </c>
      <c r="D3851" s="6" t="s">
        <v>1885</v>
      </c>
      <c r="E3851" s="6" t="s">
        <v>7215</v>
      </c>
      <c r="F3851" s="7">
        <v>-7582.7300000000032</v>
      </c>
      <c r="G3851" s="7">
        <v>-14891.239999999998</v>
      </c>
      <c r="H3851" s="8">
        <v>-8376.9700000000012</v>
      </c>
    </row>
    <row r="3852" spans="1:8">
      <c r="A3852" s="4" t="s">
        <v>7899</v>
      </c>
      <c r="B3852" s="5" t="s">
        <v>1163</v>
      </c>
      <c r="C3852" s="6" t="s">
        <v>1110</v>
      </c>
      <c r="D3852" s="6" t="s">
        <v>1111</v>
      </c>
      <c r="E3852" s="6" t="s">
        <v>1200</v>
      </c>
      <c r="F3852" s="7">
        <v>-15619.949999999997</v>
      </c>
      <c r="G3852" s="7">
        <v>-14508.320000000007</v>
      </c>
      <c r="H3852" s="8">
        <v>-12235.630000000005</v>
      </c>
    </row>
    <row r="3853" spans="1:8">
      <c r="A3853" s="4" t="s">
        <v>7900</v>
      </c>
      <c r="B3853" s="5" t="s">
        <v>244</v>
      </c>
      <c r="C3853" s="6" t="s">
        <v>2888</v>
      </c>
      <c r="D3853" s="6" t="s">
        <v>2889</v>
      </c>
      <c r="E3853" s="6" t="s">
        <v>1224</v>
      </c>
      <c r="F3853" s="7">
        <v>3117.25</v>
      </c>
      <c r="G3853" s="7">
        <v>2627.6699999999983</v>
      </c>
      <c r="H3853" s="8">
        <v>8524.0999999999985</v>
      </c>
    </row>
    <row r="3854" spans="1:8">
      <c r="A3854" s="4" t="s">
        <v>7901</v>
      </c>
      <c r="B3854" s="5" t="s">
        <v>237</v>
      </c>
      <c r="C3854" s="6" t="s">
        <v>238</v>
      </c>
      <c r="D3854" s="6" t="s">
        <v>239</v>
      </c>
      <c r="E3854" s="6" t="s">
        <v>2322</v>
      </c>
      <c r="F3854" s="7">
        <v>461.93000000000029</v>
      </c>
      <c r="G3854" s="7">
        <v>229</v>
      </c>
      <c r="H3854" s="8">
        <v>453.15999999999985</v>
      </c>
    </row>
    <row r="3855" spans="1:8">
      <c r="A3855" s="4" t="s">
        <v>7902</v>
      </c>
      <c r="B3855" s="5" t="s">
        <v>207</v>
      </c>
      <c r="C3855" s="6" t="s">
        <v>208</v>
      </c>
      <c r="D3855" s="6" t="s">
        <v>209</v>
      </c>
      <c r="E3855" s="6" t="s">
        <v>1249</v>
      </c>
      <c r="F3855" s="7">
        <v>-11525.669999999998</v>
      </c>
      <c r="G3855" s="7">
        <v>-5316.1500000000015</v>
      </c>
      <c r="H3855" s="8">
        <v>-2239.3899999999994</v>
      </c>
    </row>
    <row r="3856" spans="1:8">
      <c r="A3856" s="4" t="s">
        <v>7903</v>
      </c>
      <c r="B3856" s="5" t="s">
        <v>237</v>
      </c>
      <c r="C3856" s="6" t="s">
        <v>238</v>
      </c>
      <c r="D3856" s="6" t="s">
        <v>239</v>
      </c>
      <c r="E3856" s="6" t="s">
        <v>4251</v>
      </c>
      <c r="F3856" s="7">
        <v>381.13999999999942</v>
      </c>
      <c r="G3856" s="7">
        <v>-54.610000000000582</v>
      </c>
      <c r="H3856" s="8">
        <v>479.70000000000073</v>
      </c>
    </row>
    <row r="3857" spans="1:8">
      <c r="A3857" s="4" t="s">
        <v>7904</v>
      </c>
      <c r="B3857" s="5" t="s">
        <v>120</v>
      </c>
      <c r="C3857" s="6" t="s">
        <v>509</v>
      </c>
      <c r="D3857" s="6" t="s">
        <v>510</v>
      </c>
      <c r="E3857" s="6" t="s">
        <v>7905</v>
      </c>
      <c r="F3857" s="7">
        <v>2376.1199999999953</v>
      </c>
      <c r="G3857" s="7">
        <v>-4582.2700000000041</v>
      </c>
      <c r="H3857" s="8">
        <v>-10996.240000000005</v>
      </c>
    </row>
    <row r="3858" spans="1:8">
      <c r="A3858" s="4" t="s">
        <v>7906</v>
      </c>
      <c r="B3858" s="5" t="s">
        <v>60</v>
      </c>
      <c r="C3858" s="6" t="s">
        <v>480</v>
      </c>
      <c r="D3858" s="6" t="s">
        <v>481</v>
      </c>
      <c r="E3858" s="6" t="s">
        <v>7907</v>
      </c>
      <c r="F3858" s="7">
        <v>-3895.0699999999997</v>
      </c>
      <c r="G3858" s="7">
        <v>656.10000000000582</v>
      </c>
      <c r="H3858" s="8">
        <v>-3438.0899999999965</v>
      </c>
    </row>
    <row r="3859" spans="1:8">
      <c r="A3859" s="4" t="s">
        <v>7906</v>
      </c>
      <c r="B3859" s="5" t="s">
        <v>24</v>
      </c>
      <c r="C3859" s="6" t="s">
        <v>1644</v>
      </c>
      <c r="D3859" s="6" t="s">
        <v>1645</v>
      </c>
      <c r="E3859" s="6" t="s">
        <v>4098</v>
      </c>
      <c r="F3859" s="7">
        <v>2639.9400000000023</v>
      </c>
      <c r="G3859" s="7">
        <v>656.10000000000582</v>
      </c>
      <c r="H3859" s="8">
        <v>-3438.0899999999965</v>
      </c>
    </row>
    <row r="3860" spans="1:8">
      <c r="A3860" s="4" t="s">
        <v>7908</v>
      </c>
      <c r="B3860" s="5" t="s">
        <v>237</v>
      </c>
      <c r="C3860" s="6" t="s">
        <v>238</v>
      </c>
      <c r="D3860" s="6" t="s">
        <v>239</v>
      </c>
      <c r="E3860" s="6" t="s">
        <v>7909</v>
      </c>
      <c r="F3860" s="7">
        <v>435.77000000000044</v>
      </c>
      <c r="G3860" s="7">
        <v>132.42000000000007</v>
      </c>
      <c r="H3860" s="8">
        <v>566.03000000000065</v>
      </c>
    </row>
    <row r="3861" spans="1:8">
      <c r="A3861" s="4" t="s">
        <v>7910</v>
      </c>
      <c r="B3861" s="5" t="s">
        <v>120</v>
      </c>
      <c r="C3861" s="6" t="s">
        <v>3518</v>
      </c>
      <c r="D3861" s="6" t="s">
        <v>3519</v>
      </c>
      <c r="E3861" s="6" t="s">
        <v>4232</v>
      </c>
      <c r="F3861" s="7">
        <v>-22778.83</v>
      </c>
      <c r="G3861" s="7">
        <v>-42431.869999999995</v>
      </c>
      <c r="H3861" s="8">
        <v>-28318.820000000007</v>
      </c>
    </row>
    <row r="3862" spans="1:8">
      <c r="A3862" s="4" t="s">
        <v>7911</v>
      </c>
      <c r="B3862" s="5" t="s">
        <v>2675</v>
      </c>
      <c r="C3862" s="6" t="s">
        <v>20</v>
      </c>
      <c r="D3862" s="6" t="s">
        <v>21</v>
      </c>
      <c r="E3862" s="6" t="s">
        <v>1035</v>
      </c>
      <c r="F3862" s="7">
        <v>31.069999999999709</v>
      </c>
      <c r="G3862" s="7">
        <v>-390.56999999999971</v>
      </c>
      <c r="H3862" s="8">
        <v>1585.1999999999971</v>
      </c>
    </row>
    <row r="3863" spans="1:8">
      <c r="A3863" s="4" t="s">
        <v>7912</v>
      </c>
      <c r="B3863" s="5" t="s">
        <v>1417</v>
      </c>
      <c r="C3863" s="6" t="s">
        <v>146</v>
      </c>
      <c r="D3863" s="6" t="s">
        <v>147</v>
      </c>
      <c r="E3863" s="6" t="s">
        <v>431</v>
      </c>
      <c r="F3863" s="7">
        <v>5034.1000000000058</v>
      </c>
      <c r="G3863" s="7">
        <v>5089.3600000000006</v>
      </c>
      <c r="H3863" s="8">
        <v>53411.19</v>
      </c>
    </row>
    <row r="3864" spans="1:8">
      <c r="A3864" s="4" t="s">
        <v>7913</v>
      </c>
      <c r="B3864" s="5" t="s">
        <v>281</v>
      </c>
      <c r="C3864" s="6" t="s">
        <v>389</v>
      </c>
      <c r="D3864" s="6" t="s">
        <v>390</v>
      </c>
      <c r="E3864" s="6" t="s">
        <v>7914</v>
      </c>
      <c r="F3864" s="7">
        <v>3180.6200000000026</v>
      </c>
      <c r="G3864" s="7">
        <v>-4254.4800000000032</v>
      </c>
      <c r="H3864" s="8">
        <v>1487.6100000000006</v>
      </c>
    </row>
    <row r="3865" spans="1:8">
      <c r="A3865" s="4" t="s">
        <v>7915</v>
      </c>
      <c r="B3865" s="5" t="s">
        <v>5357</v>
      </c>
      <c r="C3865" s="6" t="s">
        <v>636</v>
      </c>
      <c r="D3865" s="6" t="s">
        <v>637</v>
      </c>
      <c r="E3865" s="6" t="s">
        <v>7916</v>
      </c>
      <c r="F3865" s="7">
        <v>-74066.06</v>
      </c>
      <c r="G3865" s="7">
        <v>-67911.55</v>
      </c>
      <c r="H3865" s="8">
        <v>-37127.240000000005</v>
      </c>
    </row>
    <row r="3866" spans="1:8">
      <c r="A3866" s="4" t="s">
        <v>7917</v>
      </c>
      <c r="B3866" s="5" t="s">
        <v>120</v>
      </c>
      <c r="C3866" s="6" t="s">
        <v>2543</v>
      </c>
      <c r="D3866" s="6" t="s">
        <v>2544</v>
      </c>
      <c r="E3866" s="6" t="s">
        <v>7918</v>
      </c>
      <c r="F3866" s="7">
        <v>-31893.789999999994</v>
      </c>
      <c r="G3866" s="7">
        <v>-28699.309999999998</v>
      </c>
      <c r="H3866" s="8">
        <v>-27399.25</v>
      </c>
    </row>
    <row r="3867" spans="1:8">
      <c r="A3867" s="4" t="s">
        <v>7919</v>
      </c>
      <c r="B3867" s="5" t="s">
        <v>1573</v>
      </c>
      <c r="C3867" s="6" t="s">
        <v>7920</v>
      </c>
      <c r="D3867" s="6" t="s">
        <v>7921</v>
      </c>
      <c r="E3867" s="6" t="s">
        <v>6741</v>
      </c>
      <c r="F3867" s="7">
        <v>-331.76000000000204</v>
      </c>
      <c r="G3867" s="7">
        <v>-713.91000000000349</v>
      </c>
      <c r="H3867" s="8">
        <v>823.05000000000291</v>
      </c>
    </row>
    <row r="3868" spans="1:8">
      <c r="A3868" s="4" t="s">
        <v>7922</v>
      </c>
      <c r="B3868" s="5" t="s">
        <v>1865</v>
      </c>
      <c r="C3868" s="6" t="s">
        <v>641</v>
      </c>
      <c r="D3868" s="6" t="s">
        <v>642</v>
      </c>
      <c r="E3868" s="6" t="s">
        <v>4870</v>
      </c>
      <c r="F3868" s="7">
        <v>-1899.5699999999997</v>
      </c>
      <c r="G3868" s="7">
        <v>-2782.5199999999968</v>
      </c>
      <c r="H3868" s="8">
        <v>3021.2099999999991</v>
      </c>
    </row>
    <row r="3869" spans="1:8">
      <c r="A3869" s="4" t="s">
        <v>7923</v>
      </c>
      <c r="B3869" s="5" t="s">
        <v>1656</v>
      </c>
      <c r="C3869" s="6" t="s">
        <v>836</v>
      </c>
      <c r="D3869" s="6" t="s">
        <v>837</v>
      </c>
      <c r="E3869" s="6" t="s">
        <v>861</v>
      </c>
      <c r="F3869" s="7">
        <v>8390.3399999999965</v>
      </c>
      <c r="G3869" s="7">
        <v>2613.4600000000064</v>
      </c>
      <c r="H3869" s="8">
        <v>2167.3600000000006</v>
      </c>
    </row>
    <row r="3870" spans="1:8">
      <c r="A3870" s="4" t="s">
        <v>7924</v>
      </c>
      <c r="B3870" s="5" t="s">
        <v>120</v>
      </c>
      <c r="C3870" s="6" t="s">
        <v>3843</v>
      </c>
      <c r="D3870" s="6" t="s">
        <v>3844</v>
      </c>
      <c r="E3870" s="6" t="s">
        <v>7925</v>
      </c>
      <c r="F3870" s="7">
        <v>-47568.48000000001</v>
      </c>
      <c r="G3870" s="7">
        <v>-53248.76999999999</v>
      </c>
      <c r="H3870" s="8">
        <v>-16300.14</v>
      </c>
    </row>
    <row r="3871" spans="1:8">
      <c r="A3871" s="4" t="s">
        <v>7926</v>
      </c>
      <c r="B3871" s="5" t="s">
        <v>629</v>
      </c>
      <c r="C3871" s="6" t="s">
        <v>1033</v>
      </c>
      <c r="D3871" s="6" t="s">
        <v>1034</v>
      </c>
      <c r="E3871" s="6" t="s">
        <v>7927</v>
      </c>
      <c r="F3871" s="7">
        <v>1619.8399999999965</v>
      </c>
      <c r="G3871" s="7">
        <v>2555.75</v>
      </c>
      <c r="H3871" s="8">
        <v>1415.4799999999959</v>
      </c>
    </row>
    <row r="3872" spans="1:8">
      <c r="A3872" s="4" t="s">
        <v>7928</v>
      </c>
      <c r="B3872" s="5" t="s">
        <v>2333</v>
      </c>
      <c r="C3872" s="6" t="s">
        <v>7929</v>
      </c>
      <c r="D3872" s="6" t="s">
        <v>7930</v>
      </c>
      <c r="E3872" s="6" t="s">
        <v>7931</v>
      </c>
      <c r="F3872" s="7">
        <v>-185.04000000000087</v>
      </c>
      <c r="G3872" s="7">
        <v>-667.25</v>
      </c>
      <c r="H3872" s="8">
        <v>5995.5800000000017</v>
      </c>
    </row>
    <row r="3873" spans="1:8">
      <c r="A3873" s="4" t="s">
        <v>7932</v>
      </c>
      <c r="B3873" s="5" t="s">
        <v>60</v>
      </c>
      <c r="C3873" s="6" t="s">
        <v>2012</v>
      </c>
      <c r="D3873" s="6" t="s">
        <v>2013</v>
      </c>
      <c r="E3873" s="6" t="s">
        <v>7933</v>
      </c>
      <c r="F3873" s="7">
        <v>-6038.18</v>
      </c>
      <c r="G3873" s="7">
        <v>-6408.5599999999977</v>
      </c>
      <c r="H3873" s="8">
        <v>-4504.1100000000006</v>
      </c>
    </row>
    <row r="3874" spans="1:8">
      <c r="A3874" s="4" t="s">
        <v>7934</v>
      </c>
      <c r="B3874" s="5" t="s">
        <v>7935</v>
      </c>
      <c r="C3874" s="6" t="s">
        <v>4767</v>
      </c>
      <c r="D3874" s="6" t="s">
        <v>4768</v>
      </c>
      <c r="E3874" s="6" t="s">
        <v>7936</v>
      </c>
      <c r="F3874" s="7">
        <v>-1521.9199999999983</v>
      </c>
      <c r="G3874" s="7">
        <v>1121.7899999999936</v>
      </c>
      <c r="H3874" s="8">
        <v>771.00999999999476</v>
      </c>
    </row>
    <row r="3875" spans="1:8">
      <c r="A3875" s="4" t="s">
        <v>7937</v>
      </c>
      <c r="B3875" s="5" t="s">
        <v>449</v>
      </c>
      <c r="C3875" s="6" t="s">
        <v>1657</v>
      </c>
      <c r="D3875" s="6" t="s">
        <v>1658</v>
      </c>
      <c r="E3875" s="6" t="s">
        <v>5461</v>
      </c>
      <c r="F3875" s="7">
        <v>315.83999999999651</v>
      </c>
      <c r="G3875" s="7">
        <v>-173.45999999999913</v>
      </c>
      <c r="H3875" s="8">
        <v>10250.279999999999</v>
      </c>
    </row>
    <row r="3876" spans="1:8">
      <c r="A3876" s="4" t="s">
        <v>7938</v>
      </c>
      <c r="B3876" s="5" t="s">
        <v>19</v>
      </c>
      <c r="C3876" s="6" t="s">
        <v>4151</v>
      </c>
      <c r="D3876" s="6" t="s">
        <v>4152</v>
      </c>
      <c r="E3876" s="6" t="s">
        <v>4390</v>
      </c>
      <c r="F3876" s="7">
        <v>1881.2599999999948</v>
      </c>
      <c r="G3876" s="7">
        <v>1549.4400000000023</v>
      </c>
      <c r="H3876" s="8">
        <v>2510.7400000000052</v>
      </c>
    </row>
    <row r="3877" spans="1:8">
      <c r="A3877" s="4" t="s">
        <v>7939</v>
      </c>
      <c r="B3877" s="5" t="s">
        <v>120</v>
      </c>
      <c r="C3877" s="6" t="s">
        <v>189</v>
      </c>
      <c r="D3877" s="6" t="s">
        <v>190</v>
      </c>
      <c r="E3877" s="6" t="s">
        <v>7940</v>
      </c>
      <c r="F3877" s="7">
        <v>-10628.300000000003</v>
      </c>
      <c r="G3877" s="7">
        <v>-14590.100000000006</v>
      </c>
      <c r="H3877" s="8">
        <v>-7889.9199999999983</v>
      </c>
    </row>
    <row r="3878" spans="1:8">
      <c r="A3878" s="4" t="s">
        <v>7941</v>
      </c>
      <c r="B3878" s="5" t="s">
        <v>19</v>
      </c>
      <c r="C3878" s="6" t="s">
        <v>1657</v>
      </c>
      <c r="D3878" s="6" t="s">
        <v>1658</v>
      </c>
      <c r="E3878" s="6" t="s">
        <v>544</v>
      </c>
      <c r="F3878" s="7">
        <v>14349.880000000005</v>
      </c>
      <c r="G3878" s="7">
        <v>2359.929999999993</v>
      </c>
      <c r="H3878" s="8">
        <v>1979.6900000000023</v>
      </c>
    </row>
    <row r="3879" spans="1:8">
      <c r="A3879" s="4" t="s">
        <v>7942</v>
      </c>
      <c r="B3879" s="5" t="s">
        <v>7943</v>
      </c>
      <c r="C3879" s="6" t="s">
        <v>7944</v>
      </c>
      <c r="D3879" s="6" t="s">
        <v>7945</v>
      </c>
      <c r="E3879" s="6" t="s">
        <v>7946</v>
      </c>
      <c r="F3879" s="7">
        <v>1478.9199999999983</v>
      </c>
      <c r="G3879" s="7">
        <v>978.91999999999825</v>
      </c>
      <c r="H3879" s="8">
        <v>729.91999999999825</v>
      </c>
    </row>
    <row r="3880" spans="1:8">
      <c r="A3880" s="4" t="s">
        <v>7947</v>
      </c>
      <c r="B3880" s="5" t="s">
        <v>1614</v>
      </c>
      <c r="C3880" s="6" t="s">
        <v>4554</v>
      </c>
      <c r="D3880" s="6" t="s">
        <v>4555</v>
      </c>
      <c r="E3880" s="6" t="s">
        <v>1612</v>
      </c>
      <c r="F3880" s="7">
        <v>-413.16000000000349</v>
      </c>
      <c r="G3880" s="7">
        <v>-877.43000000000029</v>
      </c>
      <c r="H3880" s="8">
        <v>4409.3099999999977</v>
      </c>
    </row>
    <row r="3881" spans="1:8">
      <c r="A3881" s="4" t="s">
        <v>7948</v>
      </c>
      <c r="B3881" s="5" t="s">
        <v>2946</v>
      </c>
      <c r="C3881" s="6" t="s">
        <v>1019</v>
      </c>
      <c r="D3881" s="6" t="s">
        <v>1020</v>
      </c>
      <c r="E3881" s="6" t="s">
        <v>6923</v>
      </c>
      <c r="F3881" s="7">
        <v>-2832.010000000002</v>
      </c>
      <c r="G3881" s="7">
        <v>-4641.3600000000006</v>
      </c>
      <c r="H3881" s="8">
        <v>-1579.6399999999994</v>
      </c>
    </row>
    <row r="3882" spans="1:8">
      <c r="A3882" s="4" t="s">
        <v>7949</v>
      </c>
      <c r="B3882" s="5" t="s">
        <v>327</v>
      </c>
      <c r="C3882" s="6" t="s">
        <v>2435</v>
      </c>
      <c r="D3882" s="6" t="s">
        <v>2436</v>
      </c>
      <c r="E3882" s="6" t="s">
        <v>2644</v>
      </c>
      <c r="F3882" s="7">
        <v>20100</v>
      </c>
      <c r="G3882" s="7">
        <v>18595.800000000003</v>
      </c>
      <c r="H3882" s="8">
        <v>7873.9599999999991</v>
      </c>
    </row>
    <row r="3883" spans="1:8">
      <c r="A3883" s="4" t="s">
        <v>7950</v>
      </c>
      <c r="B3883" s="5" t="s">
        <v>7951</v>
      </c>
      <c r="C3883" s="6" t="s">
        <v>7952</v>
      </c>
      <c r="D3883" s="6" t="s">
        <v>7953</v>
      </c>
      <c r="E3883" s="6" t="s">
        <v>7954</v>
      </c>
      <c r="F3883" s="7">
        <v>-809.36999999999534</v>
      </c>
      <c r="G3883" s="7">
        <v>-694.83000000000175</v>
      </c>
      <c r="H3883" s="8">
        <v>888.25</v>
      </c>
    </row>
    <row r="3884" spans="1:8">
      <c r="A3884" s="4" t="s">
        <v>7955</v>
      </c>
      <c r="B3884" s="5" t="s">
        <v>29</v>
      </c>
      <c r="C3884" s="6" t="s">
        <v>2617</v>
      </c>
      <c r="D3884" s="6" t="s">
        <v>2618</v>
      </c>
      <c r="E3884" s="6" t="s">
        <v>2021</v>
      </c>
      <c r="F3884" s="7">
        <v>-2271.7200000000012</v>
      </c>
      <c r="G3884" s="7">
        <v>190.92999999999302</v>
      </c>
      <c r="H3884" s="8">
        <v>-1532.2899999999936</v>
      </c>
    </row>
    <row r="3885" spans="1:8">
      <c r="A3885" s="4" t="s">
        <v>7956</v>
      </c>
      <c r="B3885" s="5" t="s">
        <v>7957</v>
      </c>
      <c r="C3885" s="6" t="s">
        <v>86</v>
      </c>
      <c r="D3885" s="6" t="s">
        <v>87</v>
      </c>
      <c r="E3885" s="6" t="s">
        <v>7958</v>
      </c>
      <c r="F3885" s="7">
        <v>-6780.9700000000012</v>
      </c>
      <c r="G3885" s="7">
        <v>-1464.0400000000009</v>
      </c>
      <c r="H3885" s="8">
        <v>614.61000000000058</v>
      </c>
    </row>
    <row r="3886" spans="1:8">
      <c r="A3886" s="4" t="s">
        <v>7959</v>
      </c>
      <c r="B3886" s="5" t="s">
        <v>19</v>
      </c>
      <c r="C3886" s="6" t="s">
        <v>2843</v>
      </c>
      <c r="D3886" s="6" t="s">
        <v>2844</v>
      </c>
      <c r="E3886" s="6" t="s">
        <v>7960</v>
      </c>
      <c r="F3886" s="7">
        <v>52.970000000001164</v>
      </c>
      <c r="G3886" s="7">
        <v>1203.7899999999936</v>
      </c>
      <c r="H3886" s="8">
        <v>28941.22</v>
      </c>
    </row>
    <row r="3887" spans="1:8">
      <c r="A3887" s="4" t="s">
        <v>7961</v>
      </c>
      <c r="B3887" s="5" t="s">
        <v>640</v>
      </c>
      <c r="C3887" s="6" t="s">
        <v>641</v>
      </c>
      <c r="D3887" s="6" t="s">
        <v>642</v>
      </c>
      <c r="E3887" s="6" t="s">
        <v>2420</v>
      </c>
      <c r="F3887" s="7">
        <v>-34102.33</v>
      </c>
      <c r="G3887" s="7">
        <v>-28939.100000000006</v>
      </c>
      <c r="H3887" s="8">
        <v>-27034.67</v>
      </c>
    </row>
    <row r="3888" spans="1:8">
      <c r="A3888" s="4" t="s">
        <v>7962</v>
      </c>
      <c r="B3888" s="5" t="s">
        <v>19</v>
      </c>
      <c r="C3888" s="6" t="s">
        <v>1712</v>
      </c>
      <c r="D3888" s="6" t="s">
        <v>1713</v>
      </c>
      <c r="E3888" s="6" t="s">
        <v>7513</v>
      </c>
      <c r="F3888" s="7">
        <v>-596.24000000000524</v>
      </c>
      <c r="G3888" s="7">
        <v>3784.9900000000052</v>
      </c>
      <c r="H3888" s="8">
        <v>46625.05</v>
      </c>
    </row>
    <row r="3889" spans="1:8">
      <c r="A3889" s="4" t="s">
        <v>7963</v>
      </c>
      <c r="B3889" s="5" t="s">
        <v>24</v>
      </c>
      <c r="C3889" s="6" t="s">
        <v>1135</v>
      </c>
      <c r="D3889" s="6" t="s">
        <v>1136</v>
      </c>
      <c r="E3889" s="6" t="s">
        <v>7964</v>
      </c>
      <c r="F3889" s="7">
        <v>948.61999999999534</v>
      </c>
      <c r="G3889" s="7">
        <v>969.60000000000582</v>
      </c>
      <c r="H3889" s="8">
        <v>818.08000000000175</v>
      </c>
    </row>
    <row r="3890" spans="1:8">
      <c r="A3890" s="4" t="s">
        <v>7965</v>
      </c>
      <c r="B3890" s="5" t="s">
        <v>1501</v>
      </c>
      <c r="C3890" s="6" t="s">
        <v>3416</v>
      </c>
      <c r="D3890" s="6" t="s">
        <v>3417</v>
      </c>
      <c r="E3890" s="6" t="s">
        <v>7966</v>
      </c>
      <c r="F3890" s="7">
        <v>14001.939999999999</v>
      </c>
      <c r="G3890" s="7">
        <v>20579.75</v>
      </c>
      <c r="H3890" s="8">
        <v>10969</v>
      </c>
    </row>
    <row r="3891" spans="1:8">
      <c r="A3891" s="4" t="s">
        <v>7967</v>
      </c>
      <c r="B3891" s="5" t="s">
        <v>157</v>
      </c>
      <c r="C3891" s="6" t="s">
        <v>1195</v>
      </c>
      <c r="D3891" s="6" t="s">
        <v>1196</v>
      </c>
      <c r="E3891" s="6" t="s">
        <v>5581</v>
      </c>
      <c r="F3891" s="7">
        <v>-16466.39</v>
      </c>
      <c r="G3891" s="7">
        <v>-27711.229999999996</v>
      </c>
      <c r="H3891" s="8">
        <v>-10762.789999999994</v>
      </c>
    </row>
    <row r="3892" spans="1:8">
      <c r="A3892" s="4" t="s">
        <v>7968</v>
      </c>
      <c r="B3892" s="5" t="s">
        <v>130</v>
      </c>
      <c r="C3892" s="6" t="s">
        <v>45</v>
      </c>
      <c r="D3892" s="6" t="s">
        <v>46</v>
      </c>
      <c r="E3892" s="6" t="s">
        <v>7733</v>
      </c>
      <c r="F3892" s="7">
        <v>10176.69</v>
      </c>
      <c r="G3892" s="7">
        <v>10448</v>
      </c>
      <c r="H3892" s="8">
        <v>10240</v>
      </c>
    </row>
    <row r="3893" spans="1:8">
      <c r="A3893" s="4" t="s">
        <v>7969</v>
      </c>
      <c r="B3893" s="5" t="s">
        <v>1299</v>
      </c>
      <c r="C3893" s="6" t="s">
        <v>1328</v>
      </c>
      <c r="D3893" s="6" t="s">
        <v>1329</v>
      </c>
      <c r="E3893" s="6" t="s">
        <v>1302</v>
      </c>
      <c r="F3893" s="7">
        <v>-12343.940000000002</v>
      </c>
      <c r="G3893" s="7">
        <v>-12353.559999999998</v>
      </c>
      <c r="H3893" s="8">
        <v>-6149.5599999999977</v>
      </c>
    </row>
    <row r="3894" spans="1:8">
      <c r="A3894" s="4" t="s">
        <v>7970</v>
      </c>
      <c r="B3894" s="5" t="s">
        <v>1845</v>
      </c>
      <c r="C3894" s="6" t="s">
        <v>1846</v>
      </c>
      <c r="D3894" s="6" t="s">
        <v>1847</v>
      </c>
      <c r="E3894" s="6" t="s">
        <v>374</v>
      </c>
      <c r="F3894" s="7">
        <v>-2444.4400000000023</v>
      </c>
      <c r="G3894" s="7">
        <v>9135.0400000000009</v>
      </c>
      <c r="H3894" s="8">
        <v>7755.52</v>
      </c>
    </row>
    <row r="3895" spans="1:8">
      <c r="A3895" s="4" t="s">
        <v>7971</v>
      </c>
      <c r="B3895" s="5" t="s">
        <v>1679</v>
      </c>
      <c r="C3895" s="6" t="s">
        <v>1393</v>
      </c>
      <c r="D3895" s="6" t="s">
        <v>1394</v>
      </c>
      <c r="E3895" s="6" t="s">
        <v>926</v>
      </c>
      <c r="F3895" s="7">
        <v>98.040000000000873</v>
      </c>
      <c r="G3895" s="7">
        <v>-1048.1500000000015</v>
      </c>
      <c r="H3895" s="8">
        <v>497.91000000000349</v>
      </c>
    </row>
    <row r="3896" spans="1:8">
      <c r="A3896" s="4" t="s">
        <v>7972</v>
      </c>
      <c r="B3896" s="5" t="s">
        <v>157</v>
      </c>
      <c r="C3896" s="6" t="s">
        <v>1405</v>
      </c>
      <c r="D3896" s="6" t="s">
        <v>1406</v>
      </c>
      <c r="E3896" s="6" t="s">
        <v>6663</v>
      </c>
      <c r="F3896" s="7">
        <v>-41380.490000000005</v>
      </c>
      <c r="G3896" s="7">
        <v>-36944.740000000005</v>
      </c>
      <c r="H3896" s="8">
        <v>-25762.550000000003</v>
      </c>
    </row>
    <row r="3897" spans="1:8">
      <c r="A3897" s="4" t="s">
        <v>7973</v>
      </c>
      <c r="B3897" s="5" t="s">
        <v>1163</v>
      </c>
      <c r="C3897" s="6" t="s">
        <v>2404</v>
      </c>
      <c r="D3897" s="6" t="s">
        <v>2405</v>
      </c>
      <c r="E3897" s="6" t="s">
        <v>2203</v>
      </c>
      <c r="F3897" s="7">
        <v>-8829.39</v>
      </c>
      <c r="G3897" s="7">
        <v>-13591.679999999993</v>
      </c>
      <c r="H3897" s="8">
        <v>-14465.61</v>
      </c>
    </row>
    <row r="3898" spans="1:8">
      <c r="A3898" s="4" t="s">
        <v>7974</v>
      </c>
      <c r="B3898" s="5" t="s">
        <v>60</v>
      </c>
      <c r="C3898" s="6" t="s">
        <v>1260</v>
      </c>
      <c r="D3898" s="6" t="s">
        <v>1261</v>
      </c>
      <c r="E3898" s="6" t="s">
        <v>7975</v>
      </c>
      <c r="F3898" s="7">
        <v>31.440000000002328</v>
      </c>
      <c r="G3898" s="7">
        <v>-403.34999999999854</v>
      </c>
      <c r="H3898" s="8">
        <v>2828.0899999999965</v>
      </c>
    </row>
    <row r="3899" spans="1:8">
      <c r="A3899" s="4" t="s">
        <v>7976</v>
      </c>
      <c r="B3899" s="5" t="s">
        <v>663</v>
      </c>
      <c r="C3899" s="6" t="s">
        <v>1442</v>
      </c>
      <c r="D3899" s="6" t="s">
        <v>1443</v>
      </c>
      <c r="E3899" s="6" t="s">
        <v>7977</v>
      </c>
      <c r="F3899" s="7">
        <v>-15636.269999999997</v>
      </c>
      <c r="G3899" s="7">
        <v>-17526.68</v>
      </c>
      <c r="H3899" s="8">
        <v>-13892.14</v>
      </c>
    </row>
    <row r="3900" spans="1:8">
      <c r="A3900" s="4" t="s">
        <v>7978</v>
      </c>
      <c r="B3900" s="5" t="s">
        <v>6634</v>
      </c>
      <c r="C3900" s="6" t="s">
        <v>752</v>
      </c>
      <c r="D3900" s="6" t="s">
        <v>753</v>
      </c>
      <c r="E3900" s="6" t="s">
        <v>4379</v>
      </c>
      <c r="F3900" s="7">
        <v>-8465.7300000000032</v>
      </c>
      <c r="G3900" s="7">
        <v>-4223.2900000000009</v>
      </c>
      <c r="H3900" s="8">
        <v>-2760.010000000002</v>
      </c>
    </row>
    <row r="3901" spans="1:8">
      <c r="A3901" s="4" t="s">
        <v>7979</v>
      </c>
      <c r="B3901" s="5" t="s">
        <v>2233</v>
      </c>
      <c r="C3901" s="6" t="s">
        <v>45</v>
      </c>
      <c r="D3901" s="6" t="s">
        <v>46</v>
      </c>
      <c r="E3901" s="6" t="s">
        <v>7980</v>
      </c>
      <c r="F3901" s="7">
        <v>12089</v>
      </c>
      <c r="G3901" s="7">
        <v>11731.5</v>
      </c>
      <c r="H3901" s="8">
        <v>11181.5</v>
      </c>
    </row>
    <row r="3902" spans="1:8">
      <c r="A3902" s="4" t="s">
        <v>7981</v>
      </c>
      <c r="B3902" s="5" t="s">
        <v>281</v>
      </c>
      <c r="C3902" s="6" t="s">
        <v>947</v>
      </c>
      <c r="D3902" s="6" t="s">
        <v>948</v>
      </c>
      <c r="E3902" s="6" t="s">
        <v>3367</v>
      </c>
      <c r="F3902" s="7">
        <v>3264.1800000000003</v>
      </c>
      <c r="G3902" s="7">
        <v>-1141</v>
      </c>
      <c r="H3902" s="8">
        <v>-25713.570000000007</v>
      </c>
    </row>
    <row r="3903" spans="1:8">
      <c r="A3903" s="4" t="s">
        <v>7982</v>
      </c>
      <c r="B3903" s="5" t="s">
        <v>566</v>
      </c>
      <c r="C3903" s="6" t="s">
        <v>567</v>
      </c>
      <c r="D3903" s="6" t="s">
        <v>568</v>
      </c>
      <c r="E3903" s="6" t="s">
        <v>569</v>
      </c>
      <c r="F3903" s="7">
        <v>20467.650000000001</v>
      </c>
      <c r="G3903" s="7">
        <v>19615.87</v>
      </c>
      <c r="H3903" s="8">
        <v>19240</v>
      </c>
    </row>
    <row r="3904" spans="1:8">
      <c r="A3904" s="4" t="s">
        <v>7983</v>
      </c>
      <c r="B3904" s="5" t="s">
        <v>566</v>
      </c>
      <c r="C3904" s="6" t="s">
        <v>567</v>
      </c>
      <c r="D3904" s="6" t="s">
        <v>568</v>
      </c>
      <c r="E3904" s="6" t="s">
        <v>447</v>
      </c>
      <c r="F3904" s="7">
        <v>21008</v>
      </c>
      <c r="G3904" s="7">
        <v>21008</v>
      </c>
      <c r="H3904" s="8">
        <v>16466.489999999998</v>
      </c>
    </row>
    <row r="3905" spans="1:8">
      <c r="A3905" s="4" t="s">
        <v>7984</v>
      </c>
      <c r="B3905" s="5" t="s">
        <v>1779</v>
      </c>
      <c r="C3905" s="6" t="s">
        <v>7985</v>
      </c>
      <c r="D3905" s="6" t="s">
        <v>7986</v>
      </c>
      <c r="E3905" s="6" t="s">
        <v>7987</v>
      </c>
      <c r="F3905" s="7">
        <v>6240</v>
      </c>
      <c r="G3905" s="7">
        <v>6240</v>
      </c>
      <c r="H3905" s="8">
        <v>6240</v>
      </c>
    </row>
    <row r="3906" spans="1:8">
      <c r="A3906" s="4" t="s">
        <v>7988</v>
      </c>
      <c r="B3906" s="5" t="s">
        <v>413</v>
      </c>
      <c r="C3906" s="6" t="s">
        <v>2092</v>
      </c>
      <c r="D3906" s="6" t="s">
        <v>2093</v>
      </c>
      <c r="E3906" s="6" t="s">
        <v>596</v>
      </c>
      <c r="F3906" s="7">
        <v>3715.6200000000026</v>
      </c>
      <c r="G3906" s="7">
        <v>-2231.7799999999988</v>
      </c>
      <c r="H3906" s="8">
        <v>32966</v>
      </c>
    </row>
    <row r="3907" spans="1:8">
      <c r="A3907" s="4" t="s">
        <v>7989</v>
      </c>
      <c r="B3907" s="5" t="s">
        <v>337</v>
      </c>
      <c r="C3907" s="6" t="s">
        <v>398</v>
      </c>
      <c r="D3907" s="6" t="s">
        <v>399</v>
      </c>
      <c r="E3907" s="6" t="s">
        <v>7990</v>
      </c>
      <c r="F3907" s="7">
        <v>-4161.68</v>
      </c>
      <c r="G3907" s="7">
        <v>-1737.4400000000023</v>
      </c>
      <c r="H3907" s="8">
        <v>858.55000000000291</v>
      </c>
    </row>
    <row r="3908" spans="1:8">
      <c r="A3908" s="4" t="s">
        <v>7991</v>
      </c>
      <c r="B3908" s="5" t="s">
        <v>710</v>
      </c>
      <c r="C3908" s="6" t="s">
        <v>523</v>
      </c>
      <c r="D3908" s="6" t="s">
        <v>524</v>
      </c>
      <c r="E3908" s="6" t="s">
        <v>4515</v>
      </c>
      <c r="F3908" s="7">
        <v>184.76000000000204</v>
      </c>
      <c r="G3908" s="7">
        <v>-573.79000000000087</v>
      </c>
      <c r="H3908" s="8">
        <v>28120.25</v>
      </c>
    </row>
    <row r="3909" spans="1:8">
      <c r="A3909" s="4" t="s">
        <v>7992</v>
      </c>
      <c r="B3909" s="5" t="s">
        <v>120</v>
      </c>
      <c r="C3909" s="6" t="s">
        <v>35</v>
      </c>
      <c r="D3909" s="6" t="s">
        <v>36</v>
      </c>
      <c r="E3909" s="6" t="s">
        <v>7993</v>
      </c>
      <c r="F3909" s="7">
        <v>-12066.509999999995</v>
      </c>
      <c r="G3909" s="7">
        <v>-30269.58</v>
      </c>
      <c r="H3909" s="8">
        <v>-32654.729999999996</v>
      </c>
    </row>
    <row r="3910" spans="1:8">
      <c r="A3910" s="4" t="s">
        <v>7994</v>
      </c>
      <c r="B3910" s="5" t="s">
        <v>612</v>
      </c>
      <c r="C3910" s="6" t="s">
        <v>957</v>
      </c>
      <c r="D3910" s="6" t="s">
        <v>958</v>
      </c>
      <c r="E3910" s="6" t="s">
        <v>866</v>
      </c>
      <c r="F3910" s="7">
        <v>-1621.1800000000003</v>
      </c>
      <c r="G3910" s="7">
        <v>-4566.3899999999994</v>
      </c>
      <c r="H3910" s="8">
        <v>-5713.8099999999977</v>
      </c>
    </row>
    <row r="3911" spans="1:8">
      <c r="A3911" s="4" t="s">
        <v>7995</v>
      </c>
      <c r="B3911" s="5" t="s">
        <v>895</v>
      </c>
      <c r="C3911" s="6" t="s">
        <v>5080</v>
      </c>
      <c r="D3911" s="6" t="s">
        <v>5081</v>
      </c>
      <c r="E3911" s="6" t="s">
        <v>7996</v>
      </c>
      <c r="F3911" s="7">
        <v>-13214.910000000003</v>
      </c>
      <c r="G3911" s="7">
        <v>-10332.099999999999</v>
      </c>
      <c r="H3911" s="8">
        <v>-15460.96</v>
      </c>
    </row>
    <row r="3912" spans="1:8">
      <c r="A3912" s="4" t="s">
        <v>7997</v>
      </c>
      <c r="B3912" s="5" t="s">
        <v>527</v>
      </c>
      <c r="C3912" s="6" t="s">
        <v>528</v>
      </c>
      <c r="D3912" s="6" t="s">
        <v>529</v>
      </c>
      <c r="E3912" s="6" t="s">
        <v>7998</v>
      </c>
      <c r="F3912" s="7">
        <v>-1837.4100000000035</v>
      </c>
      <c r="G3912" s="7">
        <v>-2988.5800000000017</v>
      </c>
      <c r="H3912" s="8">
        <v>761.94999999999709</v>
      </c>
    </row>
    <row r="3913" spans="1:8">
      <c r="A3913" s="4" t="s">
        <v>7999</v>
      </c>
      <c r="B3913" s="5" t="s">
        <v>3203</v>
      </c>
      <c r="C3913" s="6" t="s">
        <v>208</v>
      </c>
      <c r="D3913" s="6" t="s">
        <v>209</v>
      </c>
      <c r="E3913" s="6" t="s">
        <v>959</v>
      </c>
      <c r="F3913" s="7">
        <v>-24413.11</v>
      </c>
      <c r="G3913" s="7">
        <v>-3889.6299999999974</v>
      </c>
      <c r="H3913" s="8">
        <v>-6993.489999999998</v>
      </c>
    </row>
    <row r="3914" spans="1:8">
      <c r="A3914" s="4" t="s">
        <v>8000</v>
      </c>
      <c r="B3914" s="5" t="s">
        <v>232</v>
      </c>
      <c r="C3914" s="6" t="s">
        <v>233</v>
      </c>
      <c r="D3914" s="6" t="s">
        <v>234</v>
      </c>
      <c r="E3914" s="6" t="s">
        <v>4074</v>
      </c>
      <c r="F3914" s="7">
        <v>-18534.559999999998</v>
      </c>
      <c r="G3914" s="7">
        <v>-11763.39</v>
      </c>
      <c r="H3914" s="8">
        <v>29701.879999999997</v>
      </c>
    </row>
    <row r="3915" spans="1:8">
      <c r="A3915" s="4" t="s">
        <v>8001</v>
      </c>
      <c r="B3915" s="5" t="s">
        <v>1417</v>
      </c>
      <c r="C3915" s="6" t="s">
        <v>421</v>
      </c>
      <c r="D3915" s="6" t="s">
        <v>422</v>
      </c>
      <c r="E3915" s="6" t="s">
        <v>8002</v>
      </c>
      <c r="F3915" s="7">
        <v>-1375.2000000000116</v>
      </c>
      <c r="G3915" s="7">
        <v>12203.850000000006</v>
      </c>
      <c r="H3915" s="8">
        <v>-705.83000000000175</v>
      </c>
    </row>
    <row r="3916" spans="1:8">
      <c r="A3916" s="4" t="s">
        <v>8003</v>
      </c>
      <c r="B3916" s="5" t="s">
        <v>237</v>
      </c>
      <c r="C3916" s="6" t="s">
        <v>5026</v>
      </c>
      <c r="D3916" s="6" t="s">
        <v>5027</v>
      </c>
      <c r="E3916" s="6" t="s">
        <v>8004</v>
      </c>
      <c r="F3916" s="7">
        <v>471.96999999999935</v>
      </c>
      <c r="G3916" s="7">
        <v>268.89999999999964</v>
      </c>
      <c r="H3916" s="8">
        <v>484.71999999999935</v>
      </c>
    </row>
    <row r="3917" spans="1:8">
      <c r="A3917" s="4" t="s">
        <v>8005</v>
      </c>
      <c r="B3917" s="5" t="s">
        <v>1390</v>
      </c>
      <c r="C3917" s="6" t="s">
        <v>641</v>
      </c>
      <c r="D3917" s="6" t="s">
        <v>642</v>
      </c>
      <c r="E3917" s="6" t="s">
        <v>8006</v>
      </c>
      <c r="F3917" s="7">
        <v>-19602.789999999994</v>
      </c>
      <c r="G3917" s="7">
        <v>-10015.839999999997</v>
      </c>
      <c r="H3917" s="8">
        <v>-17342.009999999995</v>
      </c>
    </row>
    <row r="3918" spans="1:8">
      <c r="A3918" s="4" t="s">
        <v>8007</v>
      </c>
      <c r="B3918" s="5" t="s">
        <v>342</v>
      </c>
      <c r="C3918" s="6" t="s">
        <v>141</v>
      </c>
      <c r="D3918" s="6" t="s">
        <v>142</v>
      </c>
      <c r="E3918" s="6" t="s">
        <v>8008</v>
      </c>
      <c r="F3918" s="7">
        <v>-6620.260000000002</v>
      </c>
      <c r="G3918" s="7">
        <v>-1942</v>
      </c>
      <c r="H3918" s="8">
        <v>7339.4700000000012</v>
      </c>
    </row>
    <row r="3919" spans="1:8">
      <c r="A3919" s="4" t="s">
        <v>8009</v>
      </c>
      <c r="B3919" s="5" t="s">
        <v>1439</v>
      </c>
      <c r="C3919" s="6" t="s">
        <v>398</v>
      </c>
      <c r="D3919" s="6" t="s">
        <v>399</v>
      </c>
      <c r="E3919" s="6" t="s">
        <v>8010</v>
      </c>
      <c r="F3919" s="7">
        <v>-18742.870000000003</v>
      </c>
      <c r="G3919" s="7">
        <v>-7109.0500000000029</v>
      </c>
      <c r="H3919" s="8">
        <v>-4399.0400000000009</v>
      </c>
    </row>
    <row r="3920" spans="1:8">
      <c r="A3920" s="4" t="s">
        <v>8011</v>
      </c>
      <c r="B3920" s="5" t="s">
        <v>413</v>
      </c>
      <c r="C3920" s="6" t="s">
        <v>6705</v>
      </c>
      <c r="D3920" s="6" t="s">
        <v>6706</v>
      </c>
      <c r="E3920" s="6" t="s">
        <v>3307</v>
      </c>
      <c r="F3920" s="7">
        <v>1.0800000000017462</v>
      </c>
      <c r="G3920" s="7">
        <v>-9124.5099999999948</v>
      </c>
      <c r="H3920" s="8">
        <v>-2323.1699999999983</v>
      </c>
    </row>
    <row r="3921" spans="1:8">
      <c r="A3921" s="4" t="s">
        <v>8012</v>
      </c>
      <c r="B3921" s="5" t="s">
        <v>3283</v>
      </c>
      <c r="C3921" s="6" t="s">
        <v>1106</v>
      </c>
      <c r="D3921" s="6" t="s">
        <v>1107</v>
      </c>
      <c r="E3921" s="6" t="s">
        <v>2784</v>
      </c>
      <c r="F3921" s="7">
        <v>-1127.3399999999965</v>
      </c>
      <c r="G3921" s="7">
        <v>-3090.6999999999971</v>
      </c>
      <c r="H3921" s="8">
        <v>-2256.4700000000012</v>
      </c>
    </row>
    <row r="3922" spans="1:8">
      <c r="A3922" s="4" t="s">
        <v>8013</v>
      </c>
      <c r="B3922" s="5" t="s">
        <v>3772</v>
      </c>
      <c r="C3922" s="6" t="s">
        <v>1255</v>
      </c>
      <c r="D3922" s="6" t="s">
        <v>1256</v>
      </c>
      <c r="E3922" s="6" t="s">
        <v>8014</v>
      </c>
      <c r="F3922" s="7">
        <v>-1987.0500000000029</v>
      </c>
      <c r="G3922" s="7">
        <v>-763.7899999999936</v>
      </c>
      <c r="H3922" s="8">
        <v>1848.9199999999983</v>
      </c>
    </row>
    <row r="3923" spans="1:8">
      <c r="A3923" s="4" t="s">
        <v>8015</v>
      </c>
      <c r="B3923" s="5" t="s">
        <v>100</v>
      </c>
      <c r="C3923" s="6" t="s">
        <v>636</v>
      </c>
      <c r="D3923" s="6" t="s">
        <v>637</v>
      </c>
      <c r="E3923" s="6" t="s">
        <v>8016</v>
      </c>
      <c r="F3923" s="7">
        <v>-12052.82</v>
      </c>
      <c r="G3923" s="7">
        <v>-19336.900000000001</v>
      </c>
      <c r="H3923" s="8">
        <v>-9230.14</v>
      </c>
    </row>
    <row r="3924" spans="1:8">
      <c r="A3924" s="4" t="s">
        <v>8017</v>
      </c>
      <c r="B3924" s="5" t="s">
        <v>2103</v>
      </c>
      <c r="C3924" s="6" t="s">
        <v>1696</v>
      </c>
      <c r="D3924" s="6" t="s">
        <v>1697</v>
      </c>
      <c r="E3924" s="6" t="s">
        <v>2723</v>
      </c>
      <c r="F3924" s="7">
        <v>185.10000000000582</v>
      </c>
      <c r="G3924" s="7">
        <v>1397.1100000000006</v>
      </c>
      <c r="H3924" s="8">
        <v>1251.5800000000017</v>
      </c>
    </row>
    <row r="3925" spans="1:8">
      <c r="A3925" s="4" t="s">
        <v>8018</v>
      </c>
      <c r="B3925" s="5" t="s">
        <v>2027</v>
      </c>
      <c r="C3925" s="6" t="s">
        <v>268</v>
      </c>
      <c r="D3925" s="6" t="s">
        <v>269</v>
      </c>
      <c r="E3925" s="6" t="s">
        <v>274</v>
      </c>
      <c r="F3925" s="7">
        <v>-10463.649999999994</v>
      </c>
      <c r="G3925" s="7">
        <v>-8757.75</v>
      </c>
      <c r="H3925" s="8">
        <v>-4843.2599999999948</v>
      </c>
    </row>
    <row r="3926" spans="1:8">
      <c r="A3926" s="4" t="s">
        <v>8019</v>
      </c>
      <c r="B3926" s="5" t="s">
        <v>19</v>
      </c>
      <c r="C3926" s="6" t="s">
        <v>1657</v>
      </c>
      <c r="D3926" s="6" t="s">
        <v>1658</v>
      </c>
      <c r="E3926" s="6" t="s">
        <v>1078</v>
      </c>
      <c r="F3926" s="7">
        <v>1149.4900000000052</v>
      </c>
      <c r="G3926" s="7">
        <v>1632.0899999999965</v>
      </c>
      <c r="H3926" s="8">
        <v>1372.25</v>
      </c>
    </row>
    <row r="3927" spans="1:8">
      <c r="A3927" s="4" t="s">
        <v>8020</v>
      </c>
      <c r="B3927" s="5" t="s">
        <v>5915</v>
      </c>
      <c r="C3927" s="6" t="s">
        <v>126</v>
      </c>
      <c r="D3927" s="6" t="s">
        <v>127</v>
      </c>
      <c r="E3927" s="6" t="s">
        <v>8021</v>
      </c>
      <c r="F3927" s="7">
        <v>-122.22000000000116</v>
      </c>
      <c r="G3927" s="7">
        <v>-622.80000000000291</v>
      </c>
      <c r="H3927" s="8">
        <v>2350.8899999999994</v>
      </c>
    </row>
    <row r="3928" spans="1:8">
      <c r="A3928" s="4" t="s">
        <v>8022</v>
      </c>
      <c r="B3928" s="5" t="s">
        <v>8023</v>
      </c>
      <c r="C3928" s="6" t="s">
        <v>2608</v>
      </c>
      <c r="D3928" s="6" t="s">
        <v>2609</v>
      </c>
      <c r="E3928" s="6" t="s">
        <v>8024</v>
      </c>
      <c r="F3928" s="7">
        <v>-433.94999999999709</v>
      </c>
      <c r="G3928" s="7">
        <v>838.75</v>
      </c>
      <c r="H3928" s="8">
        <v>1441.0899999999965</v>
      </c>
    </row>
    <row r="3929" spans="1:8">
      <c r="A3929" s="4" t="s">
        <v>8025</v>
      </c>
      <c r="B3929" s="5" t="s">
        <v>120</v>
      </c>
      <c r="C3929" s="6" t="s">
        <v>918</v>
      </c>
      <c r="D3929" s="6" t="s">
        <v>919</v>
      </c>
      <c r="E3929" s="6" t="s">
        <v>6022</v>
      </c>
      <c r="F3929" s="7">
        <v>-56668.950000000012</v>
      </c>
      <c r="G3929" s="7">
        <v>-46503.56</v>
      </c>
      <c r="H3929" s="8">
        <v>-23545.759999999995</v>
      </c>
    </row>
    <row r="3930" spans="1:8">
      <c r="A3930" s="4" t="s">
        <v>8026</v>
      </c>
      <c r="B3930" s="5" t="s">
        <v>120</v>
      </c>
      <c r="C3930" s="6" t="s">
        <v>1101</v>
      </c>
      <c r="D3930" s="6" t="s">
        <v>1102</v>
      </c>
      <c r="E3930" s="6" t="s">
        <v>8027</v>
      </c>
      <c r="F3930" s="7">
        <v>-24986.009999999995</v>
      </c>
      <c r="G3930" s="7">
        <v>-39564.5</v>
      </c>
      <c r="H3930" s="8">
        <v>-9199.5899999999965</v>
      </c>
    </row>
    <row r="3931" spans="1:8">
      <c r="A3931" s="4" t="s">
        <v>8028</v>
      </c>
      <c r="B3931" s="5" t="s">
        <v>2055</v>
      </c>
      <c r="C3931" s="6" t="s">
        <v>1233</v>
      </c>
      <c r="D3931" s="6" t="s">
        <v>1234</v>
      </c>
      <c r="E3931" s="6" t="s">
        <v>4379</v>
      </c>
      <c r="F3931" s="7">
        <v>238.05000000000291</v>
      </c>
      <c r="G3931" s="7">
        <v>-1937.7099999999991</v>
      </c>
      <c r="H3931" s="8">
        <v>-1101.7700000000004</v>
      </c>
    </row>
    <row r="3932" spans="1:8">
      <c r="A3932" s="4" t="s">
        <v>8029</v>
      </c>
      <c r="B3932" s="5" t="s">
        <v>2262</v>
      </c>
      <c r="C3932" s="6" t="s">
        <v>3684</v>
      </c>
      <c r="D3932" s="6" t="s">
        <v>3685</v>
      </c>
      <c r="E3932" s="6" t="s">
        <v>8030</v>
      </c>
      <c r="F3932" s="7">
        <v>-2005.1499999999942</v>
      </c>
      <c r="G3932" s="7">
        <v>604.69000000000233</v>
      </c>
      <c r="H3932" s="8">
        <v>1198.0800000000017</v>
      </c>
    </row>
    <row r="3933" spans="1:8">
      <c r="A3933" s="4" t="s">
        <v>8031</v>
      </c>
      <c r="B3933" s="5" t="s">
        <v>100</v>
      </c>
      <c r="C3933" s="6" t="s">
        <v>1805</v>
      </c>
      <c r="D3933" s="6" t="s">
        <v>1806</v>
      </c>
      <c r="E3933" s="6" t="s">
        <v>2836</v>
      </c>
      <c r="F3933" s="7">
        <v>-5803.1600000000035</v>
      </c>
      <c r="G3933" s="7">
        <v>-3597</v>
      </c>
      <c r="H3933" s="8">
        <v>17986.25</v>
      </c>
    </row>
    <row r="3934" spans="1:8">
      <c r="A3934" s="4" t="s">
        <v>8032</v>
      </c>
      <c r="B3934" s="5" t="s">
        <v>732</v>
      </c>
      <c r="C3934" s="6" t="s">
        <v>733</v>
      </c>
      <c r="D3934" s="6" t="s">
        <v>734</v>
      </c>
      <c r="E3934" s="6" t="s">
        <v>8033</v>
      </c>
      <c r="F3934" s="7">
        <v>-8057.9700000000012</v>
      </c>
      <c r="G3934" s="7">
        <v>-9552.4100000000035</v>
      </c>
      <c r="H3934" s="8">
        <v>1828.739999999998</v>
      </c>
    </row>
    <row r="3935" spans="1:8">
      <c r="A3935" s="4" t="s">
        <v>8034</v>
      </c>
      <c r="B3935" s="5" t="s">
        <v>100</v>
      </c>
      <c r="C3935" s="6" t="s">
        <v>296</v>
      </c>
      <c r="D3935" s="6" t="s">
        <v>297</v>
      </c>
      <c r="E3935" s="6" t="s">
        <v>2794</v>
      </c>
      <c r="F3935" s="7">
        <v>-4310.9499999999971</v>
      </c>
      <c r="G3935" s="7">
        <v>-4631.8399999999965</v>
      </c>
      <c r="H3935" s="8">
        <v>-601.5199999999968</v>
      </c>
    </row>
    <row r="3936" spans="1:8">
      <c r="A3936" s="4" t="s">
        <v>8035</v>
      </c>
      <c r="B3936" s="5" t="s">
        <v>1501</v>
      </c>
      <c r="C3936" s="6" t="s">
        <v>3416</v>
      </c>
      <c r="D3936" s="6" t="s">
        <v>3417</v>
      </c>
      <c r="E3936" s="6" t="s">
        <v>8036</v>
      </c>
      <c r="F3936" s="7">
        <v>9428.6</v>
      </c>
      <c r="G3936" s="7">
        <v>9184.15</v>
      </c>
      <c r="H3936" s="8">
        <v>8953.5</v>
      </c>
    </row>
    <row r="3937" spans="1:8">
      <c r="A3937" s="4" t="s">
        <v>8037</v>
      </c>
      <c r="B3937" s="5" t="s">
        <v>95</v>
      </c>
      <c r="C3937" s="6" t="s">
        <v>1356</v>
      </c>
      <c r="D3937" s="6" t="s">
        <v>1357</v>
      </c>
      <c r="E3937" s="6" t="s">
        <v>6992</v>
      </c>
      <c r="F3937" s="7">
        <v>9894.89</v>
      </c>
      <c r="G3937" s="7">
        <v>10204.700000000001</v>
      </c>
      <c r="H3937" s="8">
        <v>9175</v>
      </c>
    </row>
    <row r="3938" spans="1:8">
      <c r="A3938" s="4" t="s">
        <v>8038</v>
      </c>
      <c r="B3938" s="5" t="s">
        <v>8039</v>
      </c>
      <c r="C3938" s="6" t="s">
        <v>6745</v>
      </c>
      <c r="D3938" s="6" t="s">
        <v>6746</v>
      </c>
      <c r="E3938" s="6" t="s">
        <v>2194</v>
      </c>
      <c r="F3938" s="7">
        <v>-8807.5199999999968</v>
      </c>
      <c r="G3938" s="7">
        <v>-15898.309999999998</v>
      </c>
      <c r="H3938" s="8">
        <v>-8077.0199999999968</v>
      </c>
    </row>
    <row r="3939" spans="1:8">
      <c r="A3939" s="4" t="s">
        <v>8040</v>
      </c>
      <c r="B3939" s="5" t="s">
        <v>858</v>
      </c>
      <c r="C3939" s="6" t="s">
        <v>35</v>
      </c>
      <c r="D3939" s="6" t="s">
        <v>36</v>
      </c>
      <c r="E3939" s="6" t="s">
        <v>937</v>
      </c>
      <c r="F3939" s="7">
        <v>3026.1300000000047</v>
      </c>
      <c r="G3939" s="7">
        <v>-5344.6300000000047</v>
      </c>
      <c r="H3939" s="8">
        <v>-7017.2799999999988</v>
      </c>
    </row>
    <row r="3940" spans="1:8">
      <c r="A3940" s="4" t="s">
        <v>8041</v>
      </c>
      <c r="B3940" s="5" t="s">
        <v>120</v>
      </c>
      <c r="C3940" s="6" t="s">
        <v>4633</v>
      </c>
      <c r="D3940" s="6" t="s">
        <v>4634</v>
      </c>
      <c r="E3940" s="6" t="s">
        <v>8042</v>
      </c>
      <c r="F3940" s="7">
        <v>-5159.8500000000058</v>
      </c>
      <c r="G3940" s="7">
        <v>-12662.100000000006</v>
      </c>
      <c r="H3940" s="8">
        <v>-10438.589999999997</v>
      </c>
    </row>
    <row r="3941" spans="1:8">
      <c r="A3941" s="4" t="s">
        <v>8043</v>
      </c>
      <c r="B3941" s="5" t="s">
        <v>8044</v>
      </c>
      <c r="C3941" s="6" t="s">
        <v>2107</v>
      </c>
      <c r="D3941" s="6" t="s">
        <v>2108</v>
      </c>
      <c r="E3941" s="6" t="s">
        <v>5847</v>
      </c>
      <c r="F3941" s="7">
        <v>3848.2700000000041</v>
      </c>
      <c r="G3941" s="7">
        <v>-6728.9600000000064</v>
      </c>
      <c r="H3941" s="8">
        <v>-4794.1199999999953</v>
      </c>
    </row>
    <row r="3942" spans="1:8">
      <c r="A3942" s="4" t="s">
        <v>8045</v>
      </c>
      <c r="B3942" s="5" t="s">
        <v>413</v>
      </c>
      <c r="C3942" s="6" t="s">
        <v>3620</v>
      </c>
      <c r="D3942" s="6" t="s">
        <v>3621</v>
      </c>
      <c r="E3942" s="6" t="s">
        <v>6990</v>
      </c>
      <c r="F3942" s="7">
        <v>-16705.300000000003</v>
      </c>
      <c r="G3942" s="7">
        <v>-5864.6900000000023</v>
      </c>
      <c r="H3942" s="8">
        <v>-12655.149999999994</v>
      </c>
    </row>
    <row r="3943" spans="1:8">
      <c r="A3943" s="4" t="s">
        <v>8046</v>
      </c>
      <c r="B3943" s="5" t="s">
        <v>80</v>
      </c>
      <c r="C3943" s="6" t="s">
        <v>5201</v>
      </c>
      <c r="D3943" s="6" t="s">
        <v>5202</v>
      </c>
      <c r="E3943" s="6" t="s">
        <v>2318</v>
      </c>
      <c r="F3943" s="7">
        <v>-77.940000000002328</v>
      </c>
      <c r="G3943" s="7">
        <v>1107.8999999999942</v>
      </c>
      <c r="H3943" s="8">
        <v>1164.3300000000017</v>
      </c>
    </row>
    <row r="3944" spans="1:8">
      <c r="A3944" s="4" t="s">
        <v>8047</v>
      </c>
      <c r="B3944" s="5" t="s">
        <v>300</v>
      </c>
      <c r="C3944" s="6" t="s">
        <v>1318</v>
      </c>
      <c r="D3944" s="6" t="s">
        <v>1319</v>
      </c>
      <c r="E3944" s="6" t="s">
        <v>8048</v>
      </c>
      <c r="F3944" s="7">
        <v>-10615.96</v>
      </c>
      <c r="G3944" s="7">
        <v>-14271.580000000002</v>
      </c>
      <c r="H3944" s="8">
        <v>-2436.8000000000029</v>
      </c>
    </row>
    <row r="3945" spans="1:8">
      <c r="A3945" s="4" t="s">
        <v>8049</v>
      </c>
      <c r="B3945" s="5" t="s">
        <v>157</v>
      </c>
      <c r="C3945" s="6" t="s">
        <v>385</v>
      </c>
      <c r="D3945" s="6" t="s">
        <v>386</v>
      </c>
      <c r="E3945" s="6" t="s">
        <v>8050</v>
      </c>
      <c r="F3945" s="7">
        <v>-17564.820000000007</v>
      </c>
      <c r="G3945" s="7">
        <v>-13284.5</v>
      </c>
      <c r="H3945" s="8">
        <v>-5470.9499999999971</v>
      </c>
    </row>
    <row r="3946" spans="1:8">
      <c r="A3946" s="4" t="s">
        <v>8051</v>
      </c>
      <c r="B3946" s="5" t="s">
        <v>237</v>
      </c>
      <c r="C3946" s="6" t="s">
        <v>238</v>
      </c>
      <c r="D3946" s="6" t="s">
        <v>239</v>
      </c>
      <c r="E3946" s="6" t="s">
        <v>776</v>
      </c>
      <c r="F3946" s="7">
        <v>475.01000000000022</v>
      </c>
      <c r="G3946" s="7">
        <v>196.94000000000051</v>
      </c>
      <c r="H3946" s="8">
        <v>434.92000000000007</v>
      </c>
    </row>
    <row r="3947" spans="1:8">
      <c r="A3947" s="4" t="s">
        <v>8052</v>
      </c>
      <c r="B3947" s="5" t="s">
        <v>6070</v>
      </c>
      <c r="C3947" s="6" t="s">
        <v>259</v>
      </c>
      <c r="D3947" s="6" t="s">
        <v>260</v>
      </c>
      <c r="E3947" s="6" t="s">
        <v>4798</v>
      </c>
      <c r="F3947" s="7">
        <v>-1096.5200000000004</v>
      </c>
      <c r="G3947" s="7">
        <v>-2004.5400000000009</v>
      </c>
      <c r="H3947" s="8">
        <v>-1308.1399999999994</v>
      </c>
    </row>
    <row r="3948" spans="1:8">
      <c r="A3948" s="4" t="s">
        <v>8053</v>
      </c>
      <c r="B3948" s="5" t="s">
        <v>2657</v>
      </c>
      <c r="C3948" s="6" t="s">
        <v>3627</v>
      </c>
      <c r="D3948" s="6" t="s">
        <v>3628</v>
      </c>
      <c r="E3948" s="6" t="s">
        <v>1538</v>
      </c>
      <c r="F3948" s="7">
        <v>-1667.3999999999942</v>
      </c>
      <c r="G3948" s="7">
        <v>191.05999999999767</v>
      </c>
      <c r="H3948" s="8">
        <v>3275.1900000000023</v>
      </c>
    </row>
    <row r="3949" spans="1:8">
      <c r="A3949" s="4" t="s">
        <v>8054</v>
      </c>
      <c r="B3949" s="5" t="s">
        <v>120</v>
      </c>
      <c r="C3949" s="6" t="s">
        <v>598</v>
      </c>
      <c r="D3949" s="6" t="s">
        <v>599</v>
      </c>
      <c r="E3949" s="6" t="s">
        <v>8055</v>
      </c>
      <c r="F3949" s="7">
        <v>-113219.84</v>
      </c>
      <c r="G3949" s="7">
        <v>-114013.95000000001</v>
      </c>
      <c r="H3949" s="8">
        <v>-110324.95999999999</v>
      </c>
    </row>
    <row r="3950" spans="1:8">
      <c r="A3950" s="4" t="s">
        <v>8056</v>
      </c>
      <c r="B3950" s="5" t="s">
        <v>6038</v>
      </c>
      <c r="C3950" s="6" t="s">
        <v>874</v>
      </c>
      <c r="D3950" s="6" t="s">
        <v>875</v>
      </c>
      <c r="E3950" s="6" t="s">
        <v>3432</v>
      </c>
      <c r="F3950" s="7">
        <v>35216.980000000003</v>
      </c>
      <c r="G3950" s="7">
        <v>-66.56000000000131</v>
      </c>
      <c r="H3950" s="8">
        <v>2041.4399999999987</v>
      </c>
    </row>
    <row r="3951" spans="1:8">
      <c r="A3951" s="4" t="s">
        <v>8056</v>
      </c>
      <c r="B3951" s="5" t="s">
        <v>6039</v>
      </c>
      <c r="C3951" s="6" t="s">
        <v>877</v>
      </c>
      <c r="D3951" s="6" t="s">
        <v>878</v>
      </c>
      <c r="E3951" s="6" t="s">
        <v>4188</v>
      </c>
      <c r="F3951" s="7">
        <v>154.79999999999927</v>
      </c>
      <c r="G3951" s="7">
        <v>-66.56000000000131</v>
      </c>
      <c r="H3951" s="8">
        <v>2041.4399999999987</v>
      </c>
    </row>
    <row r="3952" spans="1:8">
      <c r="A3952" s="4" t="s">
        <v>8057</v>
      </c>
      <c r="B3952" s="5" t="s">
        <v>789</v>
      </c>
      <c r="C3952" s="6" t="s">
        <v>790</v>
      </c>
      <c r="D3952" s="6" t="s">
        <v>791</v>
      </c>
      <c r="E3952" s="6" t="s">
        <v>8058</v>
      </c>
      <c r="F3952" s="7">
        <v>2659.2</v>
      </c>
      <c r="G3952" s="7">
        <v>2720.15</v>
      </c>
      <c r="H3952" s="8">
        <v>2254.85</v>
      </c>
    </row>
    <row r="3953" spans="1:8">
      <c r="A3953" s="4" t="s">
        <v>8059</v>
      </c>
      <c r="B3953" s="5" t="s">
        <v>1481</v>
      </c>
      <c r="C3953" s="6" t="s">
        <v>674</v>
      </c>
      <c r="D3953" s="6" t="s">
        <v>675</v>
      </c>
      <c r="E3953" s="6" t="s">
        <v>785</v>
      </c>
      <c r="F3953" s="7">
        <v>-810.70999999999913</v>
      </c>
      <c r="G3953" s="7">
        <v>-1098.3799999999974</v>
      </c>
      <c r="H3953" s="8">
        <v>612.43000000000029</v>
      </c>
    </row>
    <row r="3954" spans="1:8">
      <c r="A3954" s="4" t="s">
        <v>8060</v>
      </c>
      <c r="B3954" s="5" t="s">
        <v>939</v>
      </c>
      <c r="C3954" s="6" t="s">
        <v>940</v>
      </c>
      <c r="D3954" s="6" t="s">
        <v>941</v>
      </c>
      <c r="E3954" s="6" t="s">
        <v>8061</v>
      </c>
      <c r="F3954" s="7">
        <v>-3654.5399999999936</v>
      </c>
      <c r="G3954" s="7">
        <v>2778.179999999993</v>
      </c>
      <c r="H3954" s="8">
        <v>5825.7599999999948</v>
      </c>
    </row>
    <row r="3955" spans="1:8">
      <c r="A3955" s="4" t="s">
        <v>8062</v>
      </c>
      <c r="B3955" s="5" t="s">
        <v>1488</v>
      </c>
      <c r="C3955" s="6" t="s">
        <v>3535</v>
      </c>
      <c r="D3955" s="6" t="s">
        <v>3536</v>
      </c>
      <c r="E3955" s="6" t="s">
        <v>4188</v>
      </c>
      <c r="F3955" s="7">
        <v>758.13999999999942</v>
      </c>
      <c r="G3955" s="7">
        <v>3314.369999999999</v>
      </c>
      <c r="H3955" s="8">
        <v>193.02999999999884</v>
      </c>
    </row>
    <row r="3956" spans="1:8">
      <c r="A3956" s="4" t="s">
        <v>8063</v>
      </c>
      <c r="B3956" s="5" t="s">
        <v>1439</v>
      </c>
      <c r="C3956" s="6" t="s">
        <v>398</v>
      </c>
      <c r="D3956" s="6" t="s">
        <v>399</v>
      </c>
      <c r="E3956" s="6" t="s">
        <v>8064</v>
      </c>
      <c r="F3956" s="7">
        <v>-18454.770000000004</v>
      </c>
      <c r="G3956" s="7">
        <v>-14073.5</v>
      </c>
      <c r="H3956" s="8">
        <v>-12483.629999999997</v>
      </c>
    </row>
    <row r="3957" spans="1:8">
      <c r="A3957" s="4" t="s">
        <v>8065</v>
      </c>
      <c r="B3957" s="5" t="s">
        <v>4682</v>
      </c>
      <c r="C3957" s="6" t="s">
        <v>505</v>
      </c>
      <c r="D3957" s="6" t="s">
        <v>506</v>
      </c>
      <c r="E3957" s="6" t="s">
        <v>2535</v>
      </c>
      <c r="F3957" s="7">
        <v>11628</v>
      </c>
      <c r="G3957" s="7">
        <v>11514</v>
      </c>
      <c r="H3957" s="8">
        <v>12486</v>
      </c>
    </row>
    <row r="3958" spans="1:8">
      <c r="A3958" s="4" t="s">
        <v>8066</v>
      </c>
      <c r="B3958" s="5" t="s">
        <v>120</v>
      </c>
      <c r="C3958" s="6" t="s">
        <v>6848</v>
      </c>
      <c r="D3958" s="6" t="s">
        <v>6849</v>
      </c>
      <c r="E3958" s="6" t="s">
        <v>8067</v>
      </c>
      <c r="F3958" s="7">
        <v>-6276.7899999999936</v>
      </c>
      <c r="G3958" s="7">
        <v>-3604.7200000000012</v>
      </c>
      <c r="H3958" s="8">
        <v>1946.6699999999983</v>
      </c>
    </row>
    <row r="3959" spans="1:8">
      <c r="A3959" s="4" t="s">
        <v>8068</v>
      </c>
      <c r="B3959" s="5" t="s">
        <v>6478</v>
      </c>
      <c r="C3959" s="6" t="s">
        <v>213</v>
      </c>
      <c r="D3959" s="6" t="s">
        <v>214</v>
      </c>
      <c r="E3959" s="6" t="s">
        <v>8069</v>
      </c>
      <c r="F3959" s="7">
        <v>-536.55999999999767</v>
      </c>
      <c r="G3959" s="7">
        <v>1536.1300000000047</v>
      </c>
      <c r="H3959" s="8">
        <v>778.17999999999302</v>
      </c>
    </row>
    <row r="3960" spans="1:8">
      <c r="A3960" s="4" t="s">
        <v>8070</v>
      </c>
      <c r="B3960" s="5" t="s">
        <v>2771</v>
      </c>
      <c r="C3960" s="6" t="s">
        <v>1233</v>
      </c>
      <c r="D3960" s="6" t="s">
        <v>1234</v>
      </c>
      <c r="E3960" s="6" t="s">
        <v>8071</v>
      </c>
      <c r="F3960" s="7">
        <v>-42302.210000000006</v>
      </c>
      <c r="G3960" s="7">
        <v>-60867.009999999995</v>
      </c>
      <c r="H3960" s="8">
        <v>-61337.47</v>
      </c>
    </row>
    <row r="3961" spans="1:8">
      <c r="A3961" s="4" t="s">
        <v>8072</v>
      </c>
      <c r="B3961" s="5" t="s">
        <v>120</v>
      </c>
      <c r="C3961" s="6" t="s">
        <v>1955</v>
      </c>
      <c r="D3961" s="6" t="s">
        <v>1956</v>
      </c>
      <c r="E3961" s="6" t="s">
        <v>8073</v>
      </c>
      <c r="F3961" s="7">
        <v>464.61999999999534</v>
      </c>
      <c r="G3961" s="7">
        <v>-4130.2100000000064</v>
      </c>
      <c r="H3961" s="8">
        <v>-4857.0500000000029</v>
      </c>
    </row>
    <row r="3962" spans="1:8">
      <c r="A3962" s="4" t="s">
        <v>8074</v>
      </c>
      <c r="B3962" s="5" t="s">
        <v>4989</v>
      </c>
      <c r="C3962" s="6" t="s">
        <v>733</v>
      </c>
      <c r="D3962" s="6" t="s">
        <v>734</v>
      </c>
      <c r="E3962" s="6" t="s">
        <v>3284</v>
      </c>
      <c r="F3962" s="7">
        <v>3313.3699999999953</v>
      </c>
      <c r="G3962" s="7">
        <v>-400.08000000000175</v>
      </c>
      <c r="H3962" s="8">
        <v>513.02999999999884</v>
      </c>
    </row>
    <row r="3963" spans="1:8">
      <c r="A3963" s="4" t="s">
        <v>8075</v>
      </c>
      <c r="B3963" s="5" t="s">
        <v>413</v>
      </c>
      <c r="C3963" s="6" t="s">
        <v>546</v>
      </c>
      <c r="D3963" s="6" t="s">
        <v>547</v>
      </c>
      <c r="E3963" s="6" t="s">
        <v>2115</v>
      </c>
      <c r="F3963" s="7">
        <v>-7668.7299999999959</v>
      </c>
      <c r="G3963" s="7">
        <v>-4515.6699999999983</v>
      </c>
      <c r="H3963" s="8">
        <v>-5902.7899999999936</v>
      </c>
    </row>
    <row r="3964" spans="1:8">
      <c r="A3964" s="4" t="s">
        <v>8076</v>
      </c>
      <c r="B3964" s="5" t="s">
        <v>19</v>
      </c>
      <c r="C3964" s="6" t="s">
        <v>1712</v>
      </c>
      <c r="D3964" s="6" t="s">
        <v>1713</v>
      </c>
      <c r="E3964" s="6" t="s">
        <v>5047</v>
      </c>
      <c r="F3964" s="7">
        <v>795.38999999999942</v>
      </c>
      <c r="G3964" s="7">
        <v>2017.2899999999936</v>
      </c>
      <c r="H3964" s="8">
        <v>1601.8500000000058</v>
      </c>
    </row>
    <row r="3965" spans="1:8">
      <c r="A3965" s="4" t="s">
        <v>8077</v>
      </c>
      <c r="B3965" s="5" t="s">
        <v>6975</v>
      </c>
      <c r="C3965" s="6" t="s">
        <v>6976</v>
      </c>
      <c r="D3965" s="6" t="s">
        <v>6977</v>
      </c>
      <c r="E3965" s="6" t="s">
        <v>8078</v>
      </c>
      <c r="F3965" s="7">
        <v>-12818.520000000004</v>
      </c>
      <c r="G3965" s="7">
        <v>-17804.729999999996</v>
      </c>
      <c r="H3965" s="8">
        <v>-8736.8300000000017</v>
      </c>
    </row>
    <row r="3966" spans="1:8">
      <c r="A3966" s="4" t="s">
        <v>8079</v>
      </c>
      <c r="B3966" s="5" t="s">
        <v>1682</v>
      </c>
      <c r="C3966" s="6" t="s">
        <v>1005</v>
      </c>
      <c r="D3966" s="6" t="s">
        <v>1006</v>
      </c>
      <c r="E3966" s="6" t="s">
        <v>8080</v>
      </c>
      <c r="F3966" s="7">
        <v>-22133.64</v>
      </c>
      <c r="G3966" s="7">
        <v>-28018.75</v>
      </c>
      <c r="H3966" s="8">
        <v>-12534.769999999997</v>
      </c>
    </row>
    <row r="3967" spans="1:8">
      <c r="A3967" s="4" t="s">
        <v>8081</v>
      </c>
      <c r="B3967" s="5" t="s">
        <v>90</v>
      </c>
      <c r="C3967" s="6" t="s">
        <v>51</v>
      </c>
      <c r="D3967" s="6" t="s">
        <v>52</v>
      </c>
      <c r="E3967" s="6" t="s">
        <v>1511</v>
      </c>
      <c r="F3967" s="7">
        <v>-676.88999999999942</v>
      </c>
      <c r="G3967" s="7">
        <v>4185.2799999999988</v>
      </c>
      <c r="H3967" s="8">
        <v>5562.3800000000047</v>
      </c>
    </row>
    <row r="3968" spans="1:8">
      <c r="A3968" s="4" t="s">
        <v>8082</v>
      </c>
      <c r="B3968" s="5" t="s">
        <v>1163</v>
      </c>
      <c r="C3968" s="6" t="s">
        <v>2410</v>
      </c>
      <c r="D3968" s="6" t="s">
        <v>2411</v>
      </c>
      <c r="E3968" s="6" t="s">
        <v>478</v>
      </c>
      <c r="F3968" s="7">
        <v>-8379.1499999999942</v>
      </c>
      <c r="G3968" s="7">
        <v>-4746.2599999999948</v>
      </c>
      <c r="H3968" s="8">
        <v>-9953.9799999999959</v>
      </c>
    </row>
    <row r="3969" spans="1:8">
      <c r="A3969" s="4" t="s">
        <v>8083</v>
      </c>
      <c r="B3969" s="5" t="s">
        <v>2154</v>
      </c>
      <c r="C3969" s="6" t="s">
        <v>962</v>
      </c>
      <c r="D3969" s="6" t="s">
        <v>963</v>
      </c>
      <c r="E3969" s="6" t="s">
        <v>8084</v>
      </c>
      <c r="F3969" s="7">
        <v>-31477.729999999996</v>
      </c>
      <c r="G3969" s="7">
        <v>-20609.97</v>
      </c>
      <c r="H3969" s="8">
        <v>-18730.690000000002</v>
      </c>
    </row>
    <row r="3970" spans="1:8">
      <c r="A3970" s="4" t="s">
        <v>8085</v>
      </c>
      <c r="B3970" s="5" t="s">
        <v>120</v>
      </c>
      <c r="C3970" s="6" t="s">
        <v>1174</v>
      </c>
      <c r="D3970" s="6" t="s">
        <v>1175</v>
      </c>
      <c r="E3970" s="6" t="s">
        <v>6367</v>
      </c>
      <c r="F3970" s="7">
        <v>-20896.880000000005</v>
      </c>
      <c r="G3970" s="7">
        <v>-13568.429999999993</v>
      </c>
      <c r="H3970" s="8">
        <v>278.7100000000064</v>
      </c>
    </row>
    <row r="3971" spans="1:8">
      <c r="A3971" s="4" t="s">
        <v>8086</v>
      </c>
      <c r="B3971" s="5" t="s">
        <v>1682</v>
      </c>
      <c r="C3971" s="6" t="s">
        <v>1879</v>
      </c>
      <c r="D3971" s="6" t="s">
        <v>1880</v>
      </c>
      <c r="E3971" s="6" t="s">
        <v>4390</v>
      </c>
      <c r="F3971" s="7">
        <v>-481.29000000000087</v>
      </c>
      <c r="G3971" s="7">
        <v>-2970.489999999998</v>
      </c>
      <c r="H3971" s="8">
        <v>-4245.6900000000023</v>
      </c>
    </row>
    <row r="3972" spans="1:8">
      <c r="A3972" s="4" t="s">
        <v>8087</v>
      </c>
      <c r="B3972" s="5" t="s">
        <v>1865</v>
      </c>
      <c r="C3972" s="6" t="s">
        <v>641</v>
      </c>
      <c r="D3972" s="6" t="s">
        <v>642</v>
      </c>
      <c r="E3972" s="6" t="s">
        <v>4859</v>
      </c>
      <c r="F3972" s="7">
        <v>-5093.239999999998</v>
      </c>
      <c r="G3972" s="7">
        <v>-2382.5800000000017</v>
      </c>
      <c r="H3972" s="8">
        <v>-2612.9700000000012</v>
      </c>
    </row>
    <row r="3973" spans="1:8">
      <c r="A3973" s="4" t="s">
        <v>8088</v>
      </c>
      <c r="B3973" s="5" t="s">
        <v>413</v>
      </c>
      <c r="C3973" s="6" t="s">
        <v>1164</v>
      </c>
      <c r="D3973" s="6" t="s">
        <v>1165</v>
      </c>
      <c r="E3973" s="6" t="s">
        <v>3307</v>
      </c>
      <c r="F3973" s="7">
        <v>-4853.8300000000017</v>
      </c>
      <c r="G3973" s="7">
        <v>-6208.3899999999994</v>
      </c>
      <c r="H3973" s="8">
        <v>-3002.3699999999953</v>
      </c>
    </row>
    <row r="3974" spans="1:8">
      <c r="A3974" s="4" t="s">
        <v>8089</v>
      </c>
      <c r="B3974" s="5" t="s">
        <v>8090</v>
      </c>
      <c r="C3974" s="6" t="s">
        <v>1126</v>
      </c>
      <c r="D3974" s="6" t="s">
        <v>1127</v>
      </c>
      <c r="E3974" s="6" t="s">
        <v>1939</v>
      </c>
      <c r="F3974" s="7">
        <v>-337.51000000000931</v>
      </c>
      <c r="G3974" s="7">
        <v>1379.6199999999953</v>
      </c>
      <c r="H3974" s="8">
        <v>2143.609999999986</v>
      </c>
    </row>
    <row r="3975" spans="1:8">
      <c r="A3975" s="4" t="s">
        <v>8091</v>
      </c>
      <c r="B3975" s="5" t="s">
        <v>34</v>
      </c>
      <c r="C3975" s="6" t="s">
        <v>1867</v>
      </c>
      <c r="D3975" s="6" t="s">
        <v>1868</v>
      </c>
      <c r="E3975" s="6" t="s">
        <v>3798</v>
      </c>
      <c r="F3975" s="7">
        <v>10243.699999999997</v>
      </c>
      <c r="G3975" s="7">
        <v>-3437.0500000000029</v>
      </c>
      <c r="H3975" s="8">
        <v>-5264.1199999999953</v>
      </c>
    </row>
    <row r="3976" spans="1:8">
      <c r="A3976" s="4" t="s">
        <v>8092</v>
      </c>
      <c r="B3976" s="5" t="s">
        <v>2027</v>
      </c>
      <c r="C3976" s="6" t="s">
        <v>1753</v>
      </c>
      <c r="D3976" s="6" t="s">
        <v>1754</v>
      </c>
      <c r="E3976" s="6" t="s">
        <v>8093</v>
      </c>
      <c r="F3976" s="7">
        <v>-11357.960000000006</v>
      </c>
      <c r="G3976" s="7">
        <v>-13856.339999999997</v>
      </c>
      <c r="H3976" s="8">
        <v>-7647.8500000000058</v>
      </c>
    </row>
    <row r="3977" spans="1:8">
      <c r="A3977" s="4" t="s">
        <v>8094</v>
      </c>
      <c r="B3977" s="5" t="s">
        <v>4091</v>
      </c>
      <c r="C3977" s="6" t="s">
        <v>3155</v>
      </c>
      <c r="D3977" s="6" t="s">
        <v>3156</v>
      </c>
      <c r="E3977" s="6" t="s">
        <v>7242</v>
      </c>
      <c r="F3977" s="7">
        <v>-589.41000000000349</v>
      </c>
      <c r="G3977" s="7">
        <v>-839.19000000000233</v>
      </c>
      <c r="H3977" s="8">
        <v>1446.570000000007</v>
      </c>
    </row>
    <row r="3978" spans="1:8">
      <c r="A3978" s="4" t="s">
        <v>8095</v>
      </c>
      <c r="B3978" s="5" t="s">
        <v>3188</v>
      </c>
      <c r="C3978" s="6" t="s">
        <v>1764</v>
      </c>
      <c r="D3978" s="6" t="s">
        <v>1765</v>
      </c>
      <c r="E3978" s="6" t="s">
        <v>4383</v>
      </c>
      <c r="F3978" s="7">
        <v>-21263.710000000006</v>
      </c>
      <c r="G3978" s="7">
        <v>-27728.17</v>
      </c>
      <c r="H3978" s="8">
        <v>-28616.839999999997</v>
      </c>
    </row>
    <row r="3979" spans="1:8">
      <c r="A3979" s="4" t="s">
        <v>8096</v>
      </c>
      <c r="B3979" s="5" t="s">
        <v>2193</v>
      </c>
      <c r="C3979" s="6" t="s">
        <v>664</v>
      </c>
      <c r="D3979" s="6" t="s">
        <v>665</v>
      </c>
      <c r="E3979" s="6" t="s">
        <v>4171</v>
      </c>
      <c r="F3979" s="7">
        <v>-17145.910000000003</v>
      </c>
      <c r="G3979" s="7">
        <v>-8935.9100000000035</v>
      </c>
      <c r="H3979" s="8">
        <v>-6790.1399999999994</v>
      </c>
    </row>
    <row r="3980" spans="1:8">
      <c r="A3980" s="4" t="s">
        <v>8097</v>
      </c>
      <c r="B3980" s="5" t="s">
        <v>2095</v>
      </c>
      <c r="C3980" s="6" t="s">
        <v>3859</v>
      </c>
      <c r="D3980" s="6" t="s">
        <v>3860</v>
      </c>
      <c r="E3980" s="6" t="s">
        <v>1021</v>
      </c>
      <c r="F3980" s="7">
        <v>13299.56</v>
      </c>
      <c r="G3980" s="7">
        <v>12389</v>
      </c>
      <c r="H3980" s="8">
        <v>17107.690000000002</v>
      </c>
    </row>
    <row r="3981" spans="1:8">
      <c r="A3981" s="4" t="s">
        <v>8098</v>
      </c>
      <c r="B3981" s="5" t="s">
        <v>593</v>
      </c>
      <c r="C3981" s="6" t="s">
        <v>1685</v>
      </c>
      <c r="D3981" s="6" t="s">
        <v>1686</v>
      </c>
      <c r="E3981" s="6" t="s">
        <v>596</v>
      </c>
      <c r="F3981" s="7">
        <v>1508.1999999999971</v>
      </c>
      <c r="G3981" s="7">
        <v>-1073.3199999999997</v>
      </c>
      <c r="H3981" s="8">
        <v>32966</v>
      </c>
    </row>
    <row r="3982" spans="1:8">
      <c r="A3982" s="4" t="s">
        <v>8099</v>
      </c>
      <c r="B3982" s="5" t="s">
        <v>120</v>
      </c>
      <c r="C3982" s="6" t="s">
        <v>2311</v>
      </c>
      <c r="D3982" s="6" t="s">
        <v>2312</v>
      </c>
      <c r="E3982" s="6" t="s">
        <v>2089</v>
      </c>
      <c r="F3982" s="7">
        <v>-21909.570000000007</v>
      </c>
      <c r="G3982" s="7">
        <v>-20752.300000000003</v>
      </c>
      <c r="H3982" s="8">
        <v>-16004.210000000006</v>
      </c>
    </row>
    <row r="3983" spans="1:8">
      <c r="A3983" s="4" t="s">
        <v>8100</v>
      </c>
      <c r="B3983" s="5" t="s">
        <v>1505</v>
      </c>
      <c r="C3983" s="6" t="s">
        <v>3541</v>
      </c>
      <c r="D3983" s="6" t="s">
        <v>3542</v>
      </c>
      <c r="E3983" s="6" t="s">
        <v>1997</v>
      </c>
      <c r="F3983" s="7">
        <v>2047.9400000000023</v>
      </c>
      <c r="G3983" s="7">
        <v>-725.41000000000349</v>
      </c>
      <c r="H3983" s="8">
        <v>5017.25</v>
      </c>
    </row>
    <row r="3984" spans="1:8">
      <c r="A3984" s="4" t="s">
        <v>8101</v>
      </c>
      <c r="B3984" s="5" t="s">
        <v>8102</v>
      </c>
      <c r="C3984" s="6" t="s">
        <v>328</v>
      </c>
      <c r="D3984" s="6" t="s">
        <v>329</v>
      </c>
      <c r="E3984" s="6" t="s">
        <v>8103</v>
      </c>
      <c r="F3984" s="7">
        <v>2020.9799999999996</v>
      </c>
      <c r="G3984" s="7">
        <v>3577.1800000000003</v>
      </c>
      <c r="H3984" s="8">
        <v>17967.599999999999</v>
      </c>
    </row>
    <row r="3985" spans="1:8">
      <c r="A3985" s="4" t="s">
        <v>8104</v>
      </c>
      <c r="B3985" s="5" t="s">
        <v>157</v>
      </c>
      <c r="C3985" s="6" t="s">
        <v>509</v>
      </c>
      <c r="D3985" s="6" t="s">
        <v>510</v>
      </c>
      <c r="E3985" s="6" t="s">
        <v>8105</v>
      </c>
      <c r="F3985" s="7">
        <v>14695.619999999995</v>
      </c>
      <c r="G3985" s="7">
        <v>10239.369999999995</v>
      </c>
      <c r="H3985" s="8">
        <v>10370.729999999996</v>
      </c>
    </row>
    <row r="3986" spans="1:8">
      <c r="A3986" s="4" t="s">
        <v>8106</v>
      </c>
      <c r="B3986" s="5" t="s">
        <v>157</v>
      </c>
      <c r="C3986" s="6" t="s">
        <v>166</v>
      </c>
      <c r="D3986" s="6" t="s">
        <v>167</v>
      </c>
      <c r="E3986" s="6" t="s">
        <v>8105</v>
      </c>
      <c r="F3986" s="7">
        <v>-19363.009999999995</v>
      </c>
      <c r="G3986" s="7">
        <v>-17844.399999999994</v>
      </c>
      <c r="H3986" s="8">
        <v>-10896.240000000005</v>
      </c>
    </row>
    <row r="3987" spans="1:8">
      <c r="A3987" s="4" t="s">
        <v>8107</v>
      </c>
      <c r="B3987" s="5" t="s">
        <v>120</v>
      </c>
      <c r="C3987" s="6" t="s">
        <v>1901</v>
      </c>
      <c r="D3987" s="6" t="s">
        <v>1902</v>
      </c>
      <c r="E3987" s="6" t="s">
        <v>818</v>
      </c>
      <c r="F3987" s="7">
        <v>-80590.63</v>
      </c>
      <c r="G3987" s="7">
        <v>-82963.01999999999</v>
      </c>
      <c r="H3987" s="8">
        <v>-89261.63</v>
      </c>
    </row>
    <row r="3988" spans="1:8">
      <c r="A3988" s="4" t="s">
        <v>8108</v>
      </c>
      <c r="B3988" s="5" t="s">
        <v>8109</v>
      </c>
      <c r="C3988" s="6" t="s">
        <v>4295</v>
      </c>
      <c r="D3988" s="6" t="s">
        <v>4296</v>
      </c>
      <c r="E3988" s="6" t="s">
        <v>8110</v>
      </c>
      <c r="F3988" s="7">
        <v>211.61000000000058</v>
      </c>
      <c r="G3988" s="7">
        <v>838.07000000000698</v>
      </c>
      <c r="H3988" s="8">
        <v>-87.990000000005239</v>
      </c>
    </row>
    <row r="3989" spans="1:8">
      <c r="A3989" s="4" t="s">
        <v>8111</v>
      </c>
      <c r="B3989" s="5" t="s">
        <v>276</v>
      </c>
      <c r="C3989" s="6" t="s">
        <v>550</v>
      </c>
      <c r="D3989" s="6" t="s">
        <v>551</v>
      </c>
      <c r="E3989" s="6" t="s">
        <v>8112</v>
      </c>
      <c r="F3989" s="7">
        <v>-4371.9499999999971</v>
      </c>
      <c r="G3989" s="7">
        <v>-4065.0500000000029</v>
      </c>
      <c r="H3989" s="8">
        <v>-2050.6900000000023</v>
      </c>
    </row>
    <row r="3990" spans="1:8">
      <c r="A3990" s="4" t="s">
        <v>8113</v>
      </c>
      <c r="B3990" s="5" t="s">
        <v>2091</v>
      </c>
      <c r="C3990" s="6" t="s">
        <v>1974</v>
      </c>
      <c r="D3990" s="6" t="s">
        <v>1975</v>
      </c>
      <c r="E3990" s="6" t="s">
        <v>3351</v>
      </c>
      <c r="F3990" s="7">
        <v>-34244.369999999995</v>
      </c>
      <c r="G3990" s="7">
        <v>-13794.880000000005</v>
      </c>
      <c r="H3990" s="8">
        <v>-18589.140000000014</v>
      </c>
    </row>
    <row r="3991" spans="1:8">
      <c r="A3991" s="4" t="s">
        <v>8114</v>
      </c>
      <c r="B3991" s="5" t="s">
        <v>1630</v>
      </c>
      <c r="C3991" s="6" t="s">
        <v>3541</v>
      </c>
      <c r="D3991" s="6" t="s">
        <v>3542</v>
      </c>
      <c r="E3991" s="6" t="s">
        <v>7977</v>
      </c>
      <c r="F3991" s="7">
        <v>-849.88999999999942</v>
      </c>
      <c r="G3991" s="7">
        <v>153.87000000000262</v>
      </c>
      <c r="H3991" s="8">
        <v>2716.0299999999988</v>
      </c>
    </row>
    <row r="3992" spans="1:8">
      <c r="A3992" s="4" t="s">
        <v>8115</v>
      </c>
      <c r="B3992" s="5" t="s">
        <v>1163</v>
      </c>
      <c r="C3992" s="6" t="s">
        <v>30</v>
      </c>
      <c r="D3992" s="6" t="s">
        <v>31</v>
      </c>
      <c r="E3992" s="6" t="s">
        <v>6339</v>
      </c>
      <c r="F3992" s="7">
        <v>4423.9700000000012</v>
      </c>
      <c r="G3992" s="7">
        <v>-187.13999999999942</v>
      </c>
      <c r="H3992" s="8">
        <v>171.86999999999534</v>
      </c>
    </row>
    <row r="3993" spans="1:8">
      <c r="A3993" s="4" t="s">
        <v>8116</v>
      </c>
      <c r="B3993" s="5" t="s">
        <v>115</v>
      </c>
      <c r="C3993" s="6" t="s">
        <v>288</v>
      </c>
      <c r="D3993" s="6" t="s">
        <v>289</v>
      </c>
      <c r="E3993" s="6" t="s">
        <v>8117</v>
      </c>
      <c r="F3993" s="7">
        <v>-142.61999999999534</v>
      </c>
      <c r="G3993" s="7">
        <v>1857.2200000000012</v>
      </c>
      <c r="H3993" s="8">
        <v>6556.7700000000041</v>
      </c>
    </row>
    <row r="3994" spans="1:8">
      <c r="A3994" s="4" t="s">
        <v>8118</v>
      </c>
      <c r="B3994" s="5" t="s">
        <v>120</v>
      </c>
      <c r="C3994" s="6" t="s">
        <v>1733</v>
      </c>
      <c r="D3994" s="6" t="s">
        <v>1734</v>
      </c>
      <c r="E3994" s="6" t="s">
        <v>3020</v>
      </c>
      <c r="F3994" s="7">
        <v>-19444.210000000006</v>
      </c>
      <c r="G3994" s="7">
        <v>-15247.86</v>
      </c>
      <c r="H3994" s="8">
        <v>-19038.660000000003</v>
      </c>
    </row>
    <row r="3995" spans="1:8">
      <c r="A3995" s="4" t="s">
        <v>8119</v>
      </c>
      <c r="B3995" s="5" t="s">
        <v>2055</v>
      </c>
      <c r="C3995" s="6" t="s">
        <v>292</v>
      </c>
      <c r="D3995" s="6" t="s">
        <v>293</v>
      </c>
      <c r="E3995" s="6" t="s">
        <v>2388</v>
      </c>
      <c r="F3995" s="7">
        <v>-7860.9499999999971</v>
      </c>
      <c r="G3995" s="7">
        <v>-11013.529999999999</v>
      </c>
      <c r="H3995" s="8">
        <v>-4100.9599999999991</v>
      </c>
    </row>
    <row r="3996" spans="1:8">
      <c r="A3996" s="4" t="s">
        <v>8120</v>
      </c>
      <c r="B3996" s="5" t="s">
        <v>120</v>
      </c>
      <c r="C3996" s="6" t="s">
        <v>1353</v>
      </c>
      <c r="D3996" s="6" t="s">
        <v>1354</v>
      </c>
      <c r="E3996" s="6" t="s">
        <v>8121</v>
      </c>
      <c r="F3996" s="7">
        <v>-12735.270000000004</v>
      </c>
      <c r="G3996" s="7">
        <v>-24135.339999999997</v>
      </c>
      <c r="H3996" s="8">
        <v>-19426.449999999997</v>
      </c>
    </row>
    <row r="3997" spans="1:8">
      <c r="A3997" s="4" t="s">
        <v>8122</v>
      </c>
      <c r="B3997" s="5" t="s">
        <v>1614</v>
      </c>
      <c r="C3997" s="6" t="s">
        <v>8123</v>
      </c>
      <c r="D3997" s="6" t="s">
        <v>8124</v>
      </c>
      <c r="E3997" s="6" t="s">
        <v>4697</v>
      </c>
      <c r="F3997" s="7">
        <v>-425.4800000000032</v>
      </c>
      <c r="G3997" s="7">
        <v>-1117.8499999999985</v>
      </c>
      <c r="H3997" s="8">
        <v>3372.6600000000035</v>
      </c>
    </row>
    <row r="3998" spans="1:8">
      <c r="A3998" s="4" t="s">
        <v>8125</v>
      </c>
      <c r="B3998" s="5" t="s">
        <v>707</v>
      </c>
      <c r="C3998" s="6" t="s">
        <v>8126</v>
      </c>
      <c r="D3998" s="6" t="s">
        <v>8127</v>
      </c>
      <c r="E3998" s="6" t="s">
        <v>3830</v>
      </c>
      <c r="F3998" s="7">
        <v>-1073.7100000000064</v>
      </c>
      <c r="G3998" s="7">
        <v>16192.429999999993</v>
      </c>
      <c r="H3998" s="8">
        <v>95000</v>
      </c>
    </row>
    <row r="3999" spans="1:8">
      <c r="A3999" s="4" t="s">
        <v>8128</v>
      </c>
      <c r="B3999" s="5" t="s">
        <v>1852</v>
      </c>
      <c r="C3999" s="6" t="s">
        <v>8129</v>
      </c>
      <c r="D3999" s="6" t="s">
        <v>8130</v>
      </c>
      <c r="E3999" s="6" t="s">
        <v>8131</v>
      </c>
      <c r="F3999" s="7">
        <v>42.94999999999709</v>
      </c>
      <c r="G3999" s="7">
        <v>-1285.3899999999994</v>
      </c>
      <c r="H3999" s="8">
        <v>2910.7900000000009</v>
      </c>
    </row>
    <row r="4000" spans="1:8">
      <c r="A4000" s="4" t="s">
        <v>8132</v>
      </c>
      <c r="B4000" s="5" t="s">
        <v>1602</v>
      </c>
      <c r="C4000" s="6" t="s">
        <v>1603</v>
      </c>
      <c r="D4000" s="6" t="s">
        <v>1604</v>
      </c>
      <c r="E4000" s="6" t="s">
        <v>8133</v>
      </c>
      <c r="F4000" s="7">
        <v>493.13999999999942</v>
      </c>
      <c r="G4000" s="7">
        <v>-1069.7799999999988</v>
      </c>
      <c r="H4000" s="8">
        <v>12620.980000000003</v>
      </c>
    </row>
    <row r="4001" spans="1:8">
      <c r="A4001" s="4" t="s">
        <v>8134</v>
      </c>
      <c r="B4001" s="5" t="s">
        <v>2408</v>
      </c>
      <c r="C4001" s="6" t="s">
        <v>1872</v>
      </c>
      <c r="D4001" s="6" t="s">
        <v>1873</v>
      </c>
      <c r="E4001" s="6" t="s">
        <v>8135</v>
      </c>
      <c r="F4001" s="7">
        <v>-19222.03</v>
      </c>
      <c r="G4001" s="7">
        <v>-5959.429999999993</v>
      </c>
      <c r="H4001" s="8">
        <v>-461.86999999999534</v>
      </c>
    </row>
    <row r="4002" spans="1:8">
      <c r="A4002" s="4" t="s">
        <v>8136</v>
      </c>
      <c r="B4002" s="5" t="s">
        <v>1163</v>
      </c>
      <c r="C4002" s="6" t="s">
        <v>2901</v>
      </c>
      <c r="D4002" s="6" t="s">
        <v>2902</v>
      </c>
      <c r="E4002" s="6" t="s">
        <v>829</v>
      </c>
      <c r="F4002" s="7">
        <v>-28116.940000000002</v>
      </c>
      <c r="G4002" s="7">
        <v>-22319.210000000006</v>
      </c>
      <c r="H4002" s="8">
        <v>-9437.0599999999977</v>
      </c>
    </row>
    <row r="4003" spans="1:8">
      <c r="A4003" s="4" t="s">
        <v>8137</v>
      </c>
      <c r="B4003" s="5" t="s">
        <v>29</v>
      </c>
      <c r="C4003" s="6" t="s">
        <v>175</v>
      </c>
      <c r="D4003" s="6" t="s">
        <v>176</v>
      </c>
      <c r="E4003" s="6" t="s">
        <v>1016</v>
      </c>
      <c r="F4003" s="7">
        <v>3.6199999999953434</v>
      </c>
      <c r="G4003" s="7">
        <v>-1603.3800000000047</v>
      </c>
      <c r="H4003" s="8">
        <v>426.11000000000058</v>
      </c>
    </row>
    <row r="4004" spans="1:8">
      <c r="A4004" s="4" t="s">
        <v>8138</v>
      </c>
      <c r="B4004" s="5" t="s">
        <v>413</v>
      </c>
      <c r="C4004" s="6" t="s">
        <v>1328</v>
      </c>
      <c r="D4004" s="6" t="s">
        <v>1329</v>
      </c>
      <c r="E4004" s="6" t="s">
        <v>32</v>
      </c>
      <c r="F4004" s="7">
        <v>-11389.570000000007</v>
      </c>
      <c r="G4004" s="7">
        <v>-13744.509999999995</v>
      </c>
      <c r="H4004" s="8">
        <v>-11630.339999999997</v>
      </c>
    </row>
    <row r="4005" spans="1:8">
      <c r="A4005" s="4" t="s">
        <v>8139</v>
      </c>
      <c r="B4005" s="5" t="s">
        <v>100</v>
      </c>
      <c r="C4005" s="6" t="s">
        <v>636</v>
      </c>
      <c r="D4005" s="6" t="s">
        <v>637</v>
      </c>
      <c r="E4005" s="6" t="s">
        <v>402</v>
      </c>
      <c r="F4005" s="7">
        <v>-26992.160000000003</v>
      </c>
      <c r="G4005" s="7">
        <v>-30888.97</v>
      </c>
      <c r="H4005" s="8">
        <v>-29338.58</v>
      </c>
    </row>
    <row r="4006" spans="1:8">
      <c r="A4006" s="4" t="s">
        <v>8140</v>
      </c>
      <c r="B4006" s="5" t="s">
        <v>120</v>
      </c>
      <c r="C4006" s="6" t="s">
        <v>35</v>
      </c>
      <c r="D4006" s="6" t="s">
        <v>36</v>
      </c>
      <c r="E4006" s="6" t="s">
        <v>8141</v>
      </c>
      <c r="F4006" s="7">
        <v>-39831.540000000008</v>
      </c>
      <c r="G4006" s="7">
        <v>-48651.25</v>
      </c>
      <c r="H4006" s="8">
        <v>-36781.67</v>
      </c>
    </row>
    <row r="4007" spans="1:8">
      <c r="A4007" s="4" t="s">
        <v>8142</v>
      </c>
      <c r="B4007" s="5" t="s">
        <v>831</v>
      </c>
      <c r="C4007" s="6" t="s">
        <v>1337</v>
      </c>
      <c r="D4007" s="6" t="s">
        <v>1338</v>
      </c>
      <c r="E4007" s="6" t="s">
        <v>8143</v>
      </c>
      <c r="F4007" s="7">
        <v>-9926.9600000000064</v>
      </c>
      <c r="G4007" s="7">
        <v>-13257.300000000003</v>
      </c>
      <c r="H4007" s="8">
        <v>-13285.39</v>
      </c>
    </row>
    <row r="4008" spans="1:8">
      <c r="A4008" s="4" t="s">
        <v>8144</v>
      </c>
      <c r="B4008" s="5" t="s">
        <v>413</v>
      </c>
      <c r="C4008" s="6" t="s">
        <v>2075</v>
      </c>
      <c r="D4008" s="6" t="s">
        <v>2076</v>
      </c>
      <c r="E4008" s="6" t="s">
        <v>2203</v>
      </c>
      <c r="F4008" s="7">
        <v>-11325.050000000003</v>
      </c>
      <c r="G4008" s="7">
        <v>-8453.36</v>
      </c>
      <c r="H4008" s="8">
        <v>-10668.679999999993</v>
      </c>
    </row>
    <row r="4009" spans="1:8">
      <c r="A4009" s="4" t="s">
        <v>8145</v>
      </c>
      <c r="B4009" s="5" t="s">
        <v>300</v>
      </c>
      <c r="C4009" s="6" t="s">
        <v>213</v>
      </c>
      <c r="D4009" s="6" t="s">
        <v>214</v>
      </c>
      <c r="E4009" s="6" t="s">
        <v>8146</v>
      </c>
      <c r="F4009" s="7">
        <v>-3805.1800000000003</v>
      </c>
      <c r="G4009" s="7">
        <v>-3478.3000000000029</v>
      </c>
      <c r="H4009" s="8">
        <v>7175.8799999999974</v>
      </c>
    </row>
    <row r="4010" spans="1:8">
      <c r="A4010" s="4" t="s">
        <v>8147</v>
      </c>
      <c r="B4010" s="5" t="s">
        <v>1488</v>
      </c>
      <c r="C4010" s="6" t="s">
        <v>2571</v>
      </c>
      <c r="D4010" s="6" t="s">
        <v>2572</v>
      </c>
      <c r="E4010" s="6" t="s">
        <v>2762</v>
      </c>
      <c r="F4010" s="7">
        <v>1510.9399999999987</v>
      </c>
      <c r="G4010" s="7">
        <v>-795.22999999999956</v>
      </c>
      <c r="H4010" s="8">
        <v>800</v>
      </c>
    </row>
    <row r="4011" spans="1:8">
      <c r="A4011" s="4" t="s">
        <v>8148</v>
      </c>
      <c r="B4011" s="5" t="s">
        <v>8149</v>
      </c>
      <c r="C4011" s="6" t="s">
        <v>1255</v>
      </c>
      <c r="D4011" s="6" t="s">
        <v>1256</v>
      </c>
      <c r="E4011" s="6" t="s">
        <v>1257</v>
      </c>
      <c r="F4011" s="7">
        <v>-1013.8000000000029</v>
      </c>
      <c r="G4011" s="7">
        <v>73.399999999994179</v>
      </c>
      <c r="H4011" s="8">
        <v>-25.639999999999418</v>
      </c>
    </row>
    <row r="4012" spans="1:8">
      <c r="A4012" s="4" t="s">
        <v>8150</v>
      </c>
      <c r="B4012" s="5" t="s">
        <v>120</v>
      </c>
      <c r="C4012" s="6" t="s">
        <v>8151</v>
      </c>
      <c r="D4012" s="6" t="s">
        <v>8152</v>
      </c>
      <c r="E4012" s="6" t="s">
        <v>2014</v>
      </c>
      <c r="F4012" s="7">
        <v>-41524.160000000003</v>
      </c>
      <c r="G4012" s="7">
        <v>-51566.549999999988</v>
      </c>
      <c r="H4012" s="8">
        <v>-48504.740000000005</v>
      </c>
    </row>
    <row r="4013" spans="1:8">
      <c r="A4013" s="4" t="s">
        <v>8153</v>
      </c>
      <c r="B4013" s="5" t="s">
        <v>305</v>
      </c>
      <c r="C4013" s="6" t="s">
        <v>1576</v>
      </c>
      <c r="D4013" s="6" t="s">
        <v>1577</v>
      </c>
      <c r="E4013" s="6" t="s">
        <v>8154</v>
      </c>
      <c r="F4013" s="7">
        <v>-12998.419999999998</v>
      </c>
      <c r="G4013" s="7">
        <v>-17634.510000000002</v>
      </c>
      <c r="H4013" s="8">
        <v>-8836.510000000002</v>
      </c>
    </row>
    <row r="4014" spans="1:8">
      <c r="A4014" s="4" t="s">
        <v>8155</v>
      </c>
      <c r="B4014" s="5" t="s">
        <v>1439</v>
      </c>
      <c r="C4014" s="6" t="s">
        <v>86</v>
      </c>
      <c r="D4014" s="6" t="s">
        <v>87</v>
      </c>
      <c r="E4014" s="6" t="s">
        <v>3678</v>
      </c>
      <c r="F4014" s="7">
        <v>-13623.18</v>
      </c>
      <c r="G4014" s="7">
        <v>-11951.46</v>
      </c>
      <c r="H4014" s="8">
        <v>1939.1299999999974</v>
      </c>
    </row>
    <row r="4015" spans="1:8">
      <c r="A4015" s="4" t="s">
        <v>8156</v>
      </c>
      <c r="B4015" s="5" t="s">
        <v>100</v>
      </c>
      <c r="C4015" s="6" t="s">
        <v>226</v>
      </c>
      <c r="D4015" s="6" t="s">
        <v>227</v>
      </c>
      <c r="E4015" s="6" t="s">
        <v>1933</v>
      </c>
      <c r="F4015" s="7">
        <v>-10208.849999999999</v>
      </c>
      <c r="G4015" s="7">
        <v>-6567.489999999998</v>
      </c>
      <c r="H4015" s="8">
        <v>-4487.9800000000032</v>
      </c>
    </row>
    <row r="4016" spans="1:8">
      <c r="A4016" s="4" t="s">
        <v>8157</v>
      </c>
      <c r="B4016" s="5" t="s">
        <v>413</v>
      </c>
      <c r="C4016" s="6" t="s">
        <v>619</v>
      </c>
      <c r="D4016" s="6" t="s">
        <v>620</v>
      </c>
      <c r="E4016" s="6" t="s">
        <v>596</v>
      </c>
      <c r="F4016" s="7">
        <v>2259.1399999999994</v>
      </c>
      <c r="G4016" s="7">
        <v>569.30000000000291</v>
      </c>
      <c r="H4016" s="8">
        <v>37320</v>
      </c>
    </row>
    <row r="4017" spans="1:8">
      <c r="A4017" s="4" t="s">
        <v>8158</v>
      </c>
      <c r="B4017" s="5" t="s">
        <v>1049</v>
      </c>
      <c r="C4017" s="6" t="s">
        <v>1318</v>
      </c>
      <c r="D4017" s="6" t="s">
        <v>1319</v>
      </c>
      <c r="E4017" s="6" t="s">
        <v>3180</v>
      </c>
      <c r="F4017" s="7">
        <v>-19167.89</v>
      </c>
      <c r="G4017" s="7">
        <v>-41071.72</v>
      </c>
      <c r="H4017" s="8">
        <v>-1382.3099999999977</v>
      </c>
    </row>
    <row r="4018" spans="1:8">
      <c r="A4018" s="4" t="s">
        <v>8159</v>
      </c>
      <c r="B4018" s="5" t="s">
        <v>3566</v>
      </c>
      <c r="C4018" s="6" t="s">
        <v>1318</v>
      </c>
      <c r="D4018" s="6" t="s">
        <v>1319</v>
      </c>
      <c r="E4018" s="6" t="s">
        <v>1637</v>
      </c>
      <c r="F4018" s="7">
        <v>-2819.8899999999994</v>
      </c>
      <c r="G4018" s="7">
        <v>-4435.6299999999974</v>
      </c>
      <c r="H4018" s="8">
        <v>-4388.07</v>
      </c>
    </row>
    <row r="4019" spans="1:8">
      <c r="A4019" s="4" t="s">
        <v>8160</v>
      </c>
      <c r="B4019" s="5" t="s">
        <v>120</v>
      </c>
      <c r="C4019" s="6" t="s">
        <v>2912</v>
      </c>
      <c r="D4019" s="6" t="s">
        <v>2913</v>
      </c>
      <c r="E4019" s="6" t="s">
        <v>4750</v>
      </c>
      <c r="F4019" s="7">
        <v>-58538.23000000001</v>
      </c>
      <c r="G4019" s="7">
        <v>-61025.920000000013</v>
      </c>
      <c r="H4019" s="8">
        <v>-43973.34</v>
      </c>
    </row>
    <row r="4020" spans="1:8">
      <c r="A4020" s="4" t="s">
        <v>8161</v>
      </c>
      <c r="B4020" s="5" t="s">
        <v>584</v>
      </c>
      <c r="C4020" s="6" t="s">
        <v>694</v>
      </c>
      <c r="D4020" s="6" t="s">
        <v>695</v>
      </c>
      <c r="E4020" s="6" t="s">
        <v>922</v>
      </c>
      <c r="F4020" s="7">
        <v>-11066.230000000003</v>
      </c>
      <c r="G4020" s="7">
        <v>-2847.8199999999997</v>
      </c>
      <c r="H4020" s="8">
        <v>12245.029999999999</v>
      </c>
    </row>
    <row r="4021" spans="1:8">
      <c r="A4021" s="4" t="s">
        <v>8162</v>
      </c>
      <c r="B4021" s="5" t="s">
        <v>232</v>
      </c>
      <c r="C4021" s="6" t="s">
        <v>233</v>
      </c>
      <c r="D4021" s="6" t="s">
        <v>234</v>
      </c>
      <c r="E4021" s="6" t="s">
        <v>4955</v>
      </c>
      <c r="F4021" s="7">
        <v>-4321.8899999999994</v>
      </c>
      <c r="G4021" s="7">
        <v>-1581.6500000000015</v>
      </c>
      <c r="H4021" s="8">
        <v>-987.11000000000058</v>
      </c>
    </row>
    <row r="4022" spans="1:8">
      <c r="A4022" s="4" t="s">
        <v>8163</v>
      </c>
      <c r="B4022" s="5" t="s">
        <v>157</v>
      </c>
      <c r="C4022" s="6" t="s">
        <v>576</v>
      </c>
      <c r="D4022" s="6" t="s">
        <v>577</v>
      </c>
      <c r="E4022" s="6" t="s">
        <v>8164</v>
      </c>
      <c r="F4022" s="7">
        <v>3350.0299999999988</v>
      </c>
      <c r="G4022" s="7">
        <v>-5989.7599999999948</v>
      </c>
      <c r="H4022" s="8">
        <v>-1357.9799999999959</v>
      </c>
    </row>
    <row r="4023" spans="1:8">
      <c r="A4023" s="4" t="s">
        <v>8165</v>
      </c>
      <c r="B4023" s="5" t="s">
        <v>237</v>
      </c>
      <c r="C4023" s="6" t="s">
        <v>238</v>
      </c>
      <c r="D4023" s="6" t="s">
        <v>239</v>
      </c>
      <c r="E4023" s="6" t="s">
        <v>8166</v>
      </c>
      <c r="F4023" s="7">
        <v>-778.75</v>
      </c>
      <c r="G4023" s="7">
        <v>-769.71999999999935</v>
      </c>
      <c r="H4023" s="8">
        <v>-851.20000000000073</v>
      </c>
    </row>
    <row r="4024" spans="1:8">
      <c r="A4024" s="4" t="s">
        <v>8167</v>
      </c>
      <c r="B4024" s="5" t="s">
        <v>1221</v>
      </c>
      <c r="C4024" s="6" t="s">
        <v>2450</v>
      </c>
      <c r="D4024" s="6" t="s">
        <v>2451</v>
      </c>
      <c r="E4024" s="6" t="s">
        <v>4220</v>
      </c>
      <c r="F4024" s="7">
        <v>-169.83000000000175</v>
      </c>
      <c r="G4024" s="7">
        <v>-391.08999999999651</v>
      </c>
      <c r="H4024" s="8">
        <v>826.48999999999796</v>
      </c>
    </row>
    <row r="4025" spans="1:8">
      <c r="A4025" s="4" t="s">
        <v>8168</v>
      </c>
      <c r="B4025" s="5" t="s">
        <v>50</v>
      </c>
      <c r="C4025" s="6" t="s">
        <v>389</v>
      </c>
      <c r="D4025" s="6" t="s">
        <v>390</v>
      </c>
      <c r="E4025" s="6" t="s">
        <v>3550</v>
      </c>
      <c r="F4025" s="7">
        <v>21669.800000000003</v>
      </c>
      <c r="G4025" s="7">
        <v>2159.5199999999968</v>
      </c>
      <c r="H4025" s="8">
        <v>2684.0199999999968</v>
      </c>
    </row>
    <row r="4026" spans="1:8">
      <c r="A4026" s="4" t="s">
        <v>8169</v>
      </c>
      <c r="B4026" s="5" t="s">
        <v>258</v>
      </c>
      <c r="C4026" s="6" t="s">
        <v>180</v>
      </c>
      <c r="D4026" s="6" t="s">
        <v>181</v>
      </c>
      <c r="E4026" s="6" t="s">
        <v>2029</v>
      </c>
      <c r="F4026" s="7">
        <v>-12314.5</v>
      </c>
      <c r="G4026" s="7">
        <v>-11271.57</v>
      </c>
      <c r="H4026" s="8">
        <v>-6645.6299999999974</v>
      </c>
    </row>
    <row r="4027" spans="1:8">
      <c r="A4027" s="4" t="s">
        <v>8170</v>
      </c>
      <c r="B4027" s="5" t="s">
        <v>120</v>
      </c>
      <c r="C4027" s="6" t="s">
        <v>1725</v>
      </c>
      <c r="D4027" s="6" t="s">
        <v>1726</v>
      </c>
      <c r="E4027" s="6" t="s">
        <v>8171</v>
      </c>
      <c r="F4027" s="7">
        <v>16375.879999999997</v>
      </c>
      <c r="G4027" s="7">
        <v>-26958.880000000005</v>
      </c>
      <c r="H4027" s="8">
        <v>-8786.5299999999988</v>
      </c>
    </row>
    <row r="4028" spans="1:8">
      <c r="A4028" s="4" t="s">
        <v>8172</v>
      </c>
      <c r="B4028" s="5" t="s">
        <v>100</v>
      </c>
      <c r="C4028" s="6" t="s">
        <v>338</v>
      </c>
      <c r="D4028" s="6" t="s">
        <v>339</v>
      </c>
      <c r="E4028" s="6" t="s">
        <v>1050</v>
      </c>
      <c r="F4028" s="7">
        <v>-3113.0500000000029</v>
      </c>
      <c r="G4028" s="7">
        <v>-2722.8600000000006</v>
      </c>
      <c r="H4028" s="8">
        <v>-1622.8600000000006</v>
      </c>
    </row>
    <row r="4029" spans="1:8">
      <c r="A4029" s="4" t="s">
        <v>8173</v>
      </c>
      <c r="B4029" s="5" t="s">
        <v>310</v>
      </c>
      <c r="C4029" s="6" t="s">
        <v>2828</v>
      </c>
      <c r="D4029" s="6" t="s">
        <v>2829</v>
      </c>
      <c r="E4029" s="6" t="s">
        <v>1257</v>
      </c>
      <c r="F4029" s="7">
        <v>1983.3800000000047</v>
      </c>
      <c r="G4029" s="7">
        <v>1168.2699999999968</v>
      </c>
      <c r="H4029" s="8">
        <v>12589.129999999997</v>
      </c>
    </row>
    <row r="4030" spans="1:8">
      <c r="A4030" s="4" t="s">
        <v>8174</v>
      </c>
      <c r="B4030" s="5" t="s">
        <v>1439</v>
      </c>
      <c r="C4030" s="6" t="s">
        <v>86</v>
      </c>
      <c r="D4030" s="6" t="s">
        <v>87</v>
      </c>
      <c r="E4030" s="6" t="s">
        <v>8175</v>
      </c>
      <c r="F4030" s="7">
        <v>-20195.559999999998</v>
      </c>
      <c r="G4030" s="7">
        <v>-16477.270000000004</v>
      </c>
      <c r="H4030" s="8">
        <v>-18515.78</v>
      </c>
    </row>
    <row r="4031" spans="1:8">
      <c r="A4031" s="4" t="s">
        <v>8176</v>
      </c>
      <c r="B4031" s="5" t="s">
        <v>2745</v>
      </c>
      <c r="C4031" s="6" t="s">
        <v>292</v>
      </c>
      <c r="D4031" s="6" t="s">
        <v>293</v>
      </c>
      <c r="E4031" s="6" t="s">
        <v>4032</v>
      </c>
      <c r="F4031" s="7">
        <v>-13734.589999999997</v>
      </c>
      <c r="G4031" s="7">
        <v>-15486.93</v>
      </c>
      <c r="H4031" s="8">
        <v>-1794.6600000000035</v>
      </c>
    </row>
    <row r="4032" spans="1:8">
      <c r="A4032" s="4" t="s">
        <v>8177</v>
      </c>
      <c r="B4032" s="5" t="s">
        <v>8178</v>
      </c>
      <c r="C4032" s="6" t="s">
        <v>3635</v>
      </c>
      <c r="D4032" s="6" t="s">
        <v>3636</v>
      </c>
      <c r="E4032" s="6" t="s">
        <v>883</v>
      </c>
      <c r="F4032" s="7">
        <v>5587.7099999999991</v>
      </c>
      <c r="G4032" s="7">
        <v>3000.0699999999997</v>
      </c>
      <c r="H4032" s="8">
        <v>52191</v>
      </c>
    </row>
    <row r="4033" spans="1:8">
      <c r="A4033" s="4" t="s">
        <v>8179</v>
      </c>
      <c r="B4033" s="5" t="s">
        <v>353</v>
      </c>
      <c r="C4033" s="6" t="s">
        <v>226</v>
      </c>
      <c r="D4033" s="6" t="s">
        <v>227</v>
      </c>
      <c r="E4033" s="6" t="s">
        <v>228</v>
      </c>
      <c r="F4033" s="7">
        <v>-686.2699999999968</v>
      </c>
      <c r="G4033" s="7">
        <v>-4272.9400000000023</v>
      </c>
      <c r="H4033" s="8">
        <v>-870.75</v>
      </c>
    </row>
    <row r="4034" spans="1:8">
      <c r="A4034" s="4" t="s">
        <v>8180</v>
      </c>
      <c r="B4034" s="5" t="s">
        <v>120</v>
      </c>
      <c r="C4034" s="6" t="s">
        <v>509</v>
      </c>
      <c r="D4034" s="6" t="s">
        <v>510</v>
      </c>
      <c r="E4034" s="6" t="s">
        <v>7488</v>
      </c>
      <c r="F4034" s="7">
        <v>1657.1000000000058</v>
      </c>
      <c r="G4034" s="7">
        <v>-1936.179999999993</v>
      </c>
      <c r="H4034" s="8">
        <v>-3498.6000000000058</v>
      </c>
    </row>
    <row r="4035" spans="1:8">
      <c r="A4035" s="4" t="s">
        <v>8181</v>
      </c>
      <c r="B4035" s="5" t="s">
        <v>120</v>
      </c>
      <c r="C4035" s="6" t="s">
        <v>4269</v>
      </c>
      <c r="D4035" s="6" t="s">
        <v>4270</v>
      </c>
      <c r="E4035" s="6" t="s">
        <v>3388</v>
      </c>
      <c r="F4035" s="7">
        <v>-62802.630000000005</v>
      </c>
      <c r="G4035" s="7">
        <v>-93472.97</v>
      </c>
      <c r="H4035" s="8">
        <v>-68898.640000000014</v>
      </c>
    </row>
    <row r="4036" spans="1:8">
      <c r="A4036" s="4" t="s">
        <v>8182</v>
      </c>
      <c r="B4036" s="5" t="s">
        <v>710</v>
      </c>
      <c r="C4036" s="6" t="s">
        <v>523</v>
      </c>
      <c r="D4036" s="6" t="s">
        <v>524</v>
      </c>
      <c r="E4036" s="6" t="s">
        <v>4515</v>
      </c>
      <c r="F4036" s="7">
        <v>1267.9300000000003</v>
      </c>
      <c r="G4036" s="7">
        <v>956.5099999999984</v>
      </c>
      <c r="H4036" s="8">
        <v>28171.69</v>
      </c>
    </row>
    <row r="4037" spans="1:8">
      <c r="A4037" s="4" t="s">
        <v>8183</v>
      </c>
      <c r="B4037" s="5" t="s">
        <v>1299</v>
      </c>
      <c r="C4037" s="6" t="s">
        <v>1300</v>
      </c>
      <c r="D4037" s="6" t="s">
        <v>1301</v>
      </c>
      <c r="E4037" s="6" t="s">
        <v>1112</v>
      </c>
      <c r="F4037" s="7">
        <v>-17648.78</v>
      </c>
      <c r="G4037" s="7">
        <v>-19379.800000000003</v>
      </c>
      <c r="H4037" s="8">
        <v>-14936.259999999995</v>
      </c>
    </row>
    <row r="4038" spans="1:8">
      <c r="A4038" s="4" t="s">
        <v>8184</v>
      </c>
      <c r="B4038" s="5" t="s">
        <v>789</v>
      </c>
      <c r="C4038" s="6" t="s">
        <v>790</v>
      </c>
      <c r="D4038" s="6" t="s">
        <v>791</v>
      </c>
      <c r="E4038" s="6" t="s">
        <v>8185</v>
      </c>
      <c r="F4038" s="7">
        <v>2970.1</v>
      </c>
      <c r="G4038" s="7">
        <v>2857.1</v>
      </c>
      <c r="H4038" s="8">
        <v>2942.65</v>
      </c>
    </row>
    <row r="4039" spans="1:8">
      <c r="A4039" s="4" t="s">
        <v>8186</v>
      </c>
      <c r="B4039" s="5" t="s">
        <v>100</v>
      </c>
      <c r="C4039" s="6" t="s">
        <v>1576</v>
      </c>
      <c r="D4039" s="6" t="s">
        <v>1577</v>
      </c>
      <c r="E4039" s="6" t="s">
        <v>1021</v>
      </c>
      <c r="F4039" s="7">
        <v>-4661.68</v>
      </c>
      <c r="G4039" s="7">
        <v>-2817.0199999999968</v>
      </c>
      <c r="H4039" s="8">
        <v>-3554.0999999999985</v>
      </c>
    </row>
    <row r="4040" spans="1:8">
      <c r="A4040" s="4" t="s">
        <v>8187</v>
      </c>
      <c r="B4040" s="5" t="s">
        <v>305</v>
      </c>
      <c r="C4040" s="6" t="s">
        <v>1884</v>
      </c>
      <c r="D4040" s="6" t="s">
        <v>1885</v>
      </c>
      <c r="E4040" s="6" t="s">
        <v>898</v>
      </c>
      <c r="F4040" s="7">
        <v>-25836.47</v>
      </c>
      <c r="G4040" s="7">
        <v>-34819.259999999995</v>
      </c>
      <c r="H4040" s="8">
        <v>-23803.870000000003</v>
      </c>
    </row>
    <row r="4041" spans="1:8">
      <c r="A4041" s="4" t="s">
        <v>8188</v>
      </c>
      <c r="B4041" s="5" t="s">
        <v>120</v>
      </c>
      <c r="C4041" s="6" t="s">
        <v>509</v>
      </c>
      <c r="D4041" s="6" t="s">
        <v>510</v>
      </c>
      <c r="E4041" s="6" t="s">
        <v>4390</v>
      </c>
      <c r="F4041" s="7">
        <v>2181.7700000000041</v>
      </c>
      <c r="G4041" s="7">
        <v>-803.55999999999767</v>
      </c>
      <c r="H4041" s="8">
        <v>376.16999999999825</v>
      </c>
    </row>
    <row r="4042" spans="1:8">
      <c r="A4042" s="4" t="s">
        <v>8189</v>
      </c>
      <c r="B4042" s="5" t="s">
        <v>1481</v>
      </c>
      <c r="C4042" s="6" t="s">
        <v>674</v>
      </c>
      <c r="D4042" s="6" t="s">
        <v>675</v>
      </c>
      <c r="E4042" s="6" t="s">
        <v>1003</v>
      </c>
      <c r="F4042" s="7">
        <v>-2725.3399999999965</v>
      </c>
      <c r="G4042" s="7">
        <v>-3700.5199999999968</v>
      </c>
      <c r="H4042" s="8">
        <v>-1595.0500000000029</v>
      </c>
    </row>
    <row r="4043" spans="1:8">
      <c r="A4043" s="4" t="s">
        <v>8190</v>
      </c>
      <c r="B4043" s="5" t="s">
        <v>100</v>
      </c>
      <c r="C4043" s="6" t="s">
        <v>226</v>
      </c>
      <c r="D4043" s="6" t="s">
        <v>227</v>
      </c>
      <c r="E4043" s="6" t="s">
        <v>8191</v>
      </c>
      <c r="F4043" s="7">
        <v>-1514.8700000000026</v>
      </c>
      <c r="G4043" s="7">
        <v>-1280.5699999999997</v>
      </c>
      <c r="H4043" s="8">
        <v>-148.36000000000058</v>
      </c>
    </row>
    <row r="4044" spans="1:8">
      <c r="A4044" s="4" t="s">
        <v>8192</v>
      </c>
      <c r="B4044" s="5" t="s">
        <v>157</v>
      </c>
      <c r="C4044" s="6" t="s">
        <v>756</v>
      </c>
      <c r="D4044" s="6" t="s">
        <v>757</v>
      </c>
      <c r="E4044" s="6" t="s">
        <v>4062</v>
      </c>
      <c r="F4044" s="7">
        <v>-62183.959999999992</v>
      </c>
      <c r="G4044" s="7">
        <v>-49869.380000000005</v>
      </c>
      <c r="H4044" s="8">
        <v>-47488.2</v>
      </c>
    </row>
    <row r="4045" spans="1:8">
      <c r="A4045" s="4" t="s">
        <v>8193</v>
      </c>
      <c r="B4045" s="5" t="s">
        <v>276</v>
      </c>
      <c r="C4045" s="6" t="s">
        <v>550</v>
      </c>
      <c r="D4045" s="6" t="s">
        <v>551</v>
      </c>
      <c r="E4045" s="6" t="s">
        <v>8194</v>
      </c>
      <c r="F4045" s="7">
        <v>-4043.489999999998</v>
      </c>
      <c r="G4045" s="7">
        <v>-4385.6200000000026</v>
      </c>
      <c r="H4045" s="8">
        <v>6390.119999999999</v>
      </c>
    </row>
    <row r="4046" spans="1:8">
      <c r="A4046" s="4" t="s">
        <v>8195</v>
      </c>
      <c r="B4046" s="5" t="s">
        <v>100</v>
      </c>
      <c r="C4046" s="6" t="s">
        <v>5504</v>
      </c>
      <c r="D4046" s="6" t="s">
        <v>5505</v>
      </c>
      <c r="E4046" s="6" t="s">
        <v>2029</v>
      </c>
      <c r="F4046" s="7">
        <v>-2739.5400000000009</v>
      </c>
      <c r="G4046" s="7">
        <v>-11258.239999999998</v>
      </c>
      <c r="H4046" s="8">
        <v>-5338.7799999999988</v>
      </c>
    </row>
    <row r="4047" spans="1:8">
      <c r="A4047" s="4" t="s">
        <v>8196</v>
      </c>
      <c r="B4047" s="5" t="s">
        <v>60</v>
      </c>
      <c r="C4047" s="6" t="s">
        <v>8197</v>
      </c>
      <c r="D4047" s="6" t="s">
        <v>8198</v>
      </c>
      <c r="E4047" s="6" t="s">
        <v>4541</v>
      </c>
      <c r="F4047" s="7">
        <v>-5447.4100000000035</v>
      </c>
      <c r="G4047" s="7">
        <v>-4186.0899999999965</v>
      </c>
      <c r="H4047" s="8">
        <v>40.709999999999127</v>
      </c>
    </row>
    <row r="4048" spans="1:8">
      <c r="A4048" s="4" t="s">
        <v>8199</v>
      </c>
      <c r="B4048" s="5" t="s">
        <v>120</v>
      </c>
      <c r="C4048" s="6" t="s">
        <v>7077</v>
      </c>
      <c r="D4048" s="6" t="s">
        <v>7078</v>
      </c>
      <c r="E4048" s="6" t="s">
        <v>8200</v>
      </c>
      <c r="F4048" s="7">
        <v>-12606.970000000001</v>
      </c>
      <c r="G4048" s="7">
        <v>-20845.479999999996</v>
      </c>
      <c r="H4048" s="8">
        <v>-9139.5099999999948</v>
      </c>
    </row>
    <row r="4049" spans="1:8">
      <c r="A4049" s="4" t="s">
        <v>8201</v>
      </c>
      <c r="B4049" s="5" t="s">
        <v>6270</v>
      </c>
      <c r="C4049" s="6" t="s">
        <v>233</v>
      </c>
      <c r="D4049" s="6" t="s">
        <v>234</v>
      </c>
      <c r="E4049" s="6" t="s">
        <v>8202</v>
      </c>
      <c r="F4049" s="7">
        <v>-1356.9199999999983</v>
      </c>
      <c r="G4049" s="7">
        <v>32.69999999999709</v>
      </c>
      <c r="H4049" s="8">
        <v>2625.6999999999971</v>
      </c>
    </row>
    <row r="4050" spans="1:8">
      <c r="A4050" s="4" t="s">
        <v>8203</v>
      </c>
      <c r="B4050" s="5" t="s">
        <v>1865</v>
      </c>
      <c r="C4050" s="6" t="s">
        <v>641</v>
      </c>
      <c r="D4050" s="6" t="s">
        <v>642</v>
      </c>
      <c r="E4050" s="6" t="s">
        <v>1249</v>
      </c>
      <c r="F4050" s="7">
        <v>10300.290000000001</v>
      </c>
      <c r="G4050" s="7">
        <v>3356.3300000000017</v>
      </c>
      <c r="H4050" s="8">
        <v>12687.7</v>
      </c>
    </row>
    <row r="4051" spans="1:8">
      <c r="A4051" s="4" t="s">
        <v>8204</v>
      </c>
      <c r="B4051" s="5" t="s">
        <v>8205</v>
      </c>
      <c r="C4051" s="6" t="s">
        <v>1271</v>
      </c>
      <c r="D4051" s="6" t="s">
        <v>1272</v>
      </c>
      <c r="E4051" s="6" t="s">
        <v>8206</v>
      </c>
      <c r="F4051" s="7">
        <v>-451.68000000000029</v>
      </c>
      <c r="G4051" s="7">
        <v>-7577.3499999999985</v>
      </c>
      <c r="H4051" s="8">
        <v>-68.80000000000291</v>
      </c>
    </row>
    <row r="4052" spans="1:8">
      <c r="A4052" s="4" t="s">
        <v>8207</v>
      </c>
      <c r="B4052" s="5" t="s">
        <v>120</v>
      </c>
      <c r="C4052" s="6" t="s">
        <v>1733</v>
      </c>
      <c r="D4052" s="6" t="s">
        <v>1734</v>
      </c>
      <c r="E4052" s="6" t="s">
        <v>3990</v>
      </c>
      <c r="F4052" s="7">
        <v>-5768.179999999993</v>
      </c>
      <c r="G4052" s="7">
        <v>-11354.029999999999</v>
      </c>
      <c r="H4052" s="8">
        <v>-4806.179999999993</v>
      </c>
    </row>
    <row r="4053" spans="1:8">
      <c r="A4053" s="4" t="s">
        <v>8208</v>
      </c>
      <c r="B4053" s="5" t="s">
        <v>55</v>
      </c>
      <c r="C4053" s="6" t="s">
        <v>1255</v>
      </c>
      <c r="D4053" s="6" t="s">
        <v>1256</v>
      </c>
      <c r="E4053" s="6" t="s">
        <v>8209</v>
      </c>
      <c r="F4053" s="7">
        <v>-500.29000000000087</v>
      </c>
      <c r="G4053" s="7">
        <v>-86.059999999997672</v>
      </c>
      <c r="H4053" s="8">
        <v>1660.5299999999988</v>
      </c>
    </row>
    <row r="4054" spans="1:8">
      <c r="A4054" s="4" t="s">
        <v>8210</v>
      </c>
      <c r="B4054" s="5" t="s">
        <v>1426</v>
      </c>
      <c r="C4054" s="6" t="s">
        <v>1024</v>
      </c>
      <c r="D4054" s="6" t="s">
        <v>1025</v>
      </c>
      <c r="E4054" s="6" t="s">
        <v>539</v>
      </c>
      <c r="F4054" s="7">
        <v>-3657.760000000002</v>
      </c>
      <c r="G4054" s="7">
        <v>-1914.1600000000035</v>
      </c>
      <c r="H4054" s="8">
        <v>38915</v>
      </c>
    </row>
    <row r="4055" spans="1:8">
      <c r="A4055" s="4" t="s">
        <v>8211</v>
      </c>
      <c r="B4055" s="5" t="s">
        <v>2780</v>
      </c>
      <c r="C4055" s="6" t="s">
        <v>61</v>
      </c>
      <c r="D4055" s="6" t="s">
        <v>62</v>
      </c>
      <c r="E4055" s="6" t="s">
        <v>2526</v>
      </c>
      <c r="F4055" s="7">
        <v>4359.1699999999983</v>
      </c>
      <c r="G4055" s="7">
        <v>-449.09999999999854</v>
      </c>
      <c r="H4055" s="8">
        <v>421.06999999999971</v>
      </c>
    </row>
    <row r="4056" spans="1:8">
      <c r="A4056" s="4" t="s">
        <v>8212</v>
      </c>
      <c r="B4056" s="5" t="s">
        <v>60</v>
      </c>
      <c r="C4056" s="6" t="s">
        <v>4375</v>
      </c>
      <c r="D4056" s="6" t="s">
        <v>4376</v>
      </c>
      <c r="E4056" s="6" t="s">
        <v>8213</v>
      </c>
      <c r="F4056" s="7">
        <v>8838.5299999999988</v>
      </c>
      <c r="G4056" s="7">
        <v>-1479.8099999999977</v>
      </c>
      <c r="H4056" s="8">
        <v>-135.93000000000029</v>
      </c>
    </row>
    <row r="4057" spans="1:8">
      <c r="A4057" s="4" t="s">
        <v>8214</v>
      </c>
      <c r="B4057" s="5" t="s">
        <v>2193</v>
      </c>
      <c r="C4057" s="6" t="s">
        <v>664</v>
      </c>
      <c r="D4057" s="6" t="s">
        <v>665</v>
      </c>
      <c r="E4057" s="6" t="s">
        <v>6339</v>
      </c>
      <c r="F4057" s="7">
        <v>-22534.86</v>
      </c>
      <c r="G4057" s="7">
        <v>-18335.820000000007</v>
      </c>
      <c r="H4057" s="8">
        <v>-13155.339999999997</v>
      </c>
    </row>
    <row r="4058" spans="1:8">
      <c r="A4058" s="4" t="s">
        <v>8215</v>
      </c>
      <c r="B4058" s="5" t="s">
        <v>232</v>
      </c>
      <c r="C4058" s="6" t="s">
        <v>233</v>
      </c>
      <c r="D4058" s="6" t="s">
        <v>234</v>
      </c>
      <c r="E4058" s="6" t="s">
        <v>3284</v>
      </c>
      <c r="F4058" s="7">
        <v>-14822.089999999997</v>
      </c>
      <c r="G4058" s="7">
        <v>-1772.6600000000035</v>
      </c>
      <c r="H4058" s="8">
        <v>1062.25</v>
      </c>
    </row>
    <row r="4059" spans="1:8">
      <c r="A4059" s="4" t="s">
        <v>8216</v>
      </c>
      <c r="B4059" s="5" t="s">
        <v>100</v>
      </c>
      <c r="C4059" s="6" t="s">
        <v>4466</v>
      </c>
      <c r="D4059" s="6" t="s">
        <v>4467</v>
      </c>
      <c r="E4059" s="6" t="s">
        <v>8217</v>
      </c>
      <c r="F4059" s="7">
        <v>-921.31999999999971</v>
      </c>
      <c r="G4059" s="7">
        <v>-1650.1200000000026</v>
      </c>
      <c r="H4059" s="8">
        <v>-826.91000000000349</v>
      </c>
    </row>
    <row r="4060" spans="1:8">
      <c r="A4060" s="4" t="s">
        <v>8218</v>
      </c>
      <c r="B4060" s="5" t="s">
        <v>60</v>
      </c>
      <c r="C4060" s="6" t="s">
        <v>8219</v>
      </c>
      <c r="D4060" s="6" t="s">
        <v>8220</v>
      </c>
      <c r="E4060" s="6" t="s">
        <v>3355</v>
      </c>
      <c r="F4060" s="7">
        <v>372.73999999999796</v>
      </c>
      <c r="G4060" s="7">
        <v>-79.410000000003492</v>
      </c>
      <c r="H4060" s="8">
        <v>6941.1500000000015</v>
      </c>
    </row>
    <row r="4061" spans="1:8">
      <c r="A4061" s="4" t="s">
        <v>8221</v>
      </c>
      <c r="B4061" s="5" t="s">
        <v>1417</v>
      </c>
      <c r="C4061" s="6" t="s">
        <v>911</v>
      </c>
      <c r="D4061" s="6" t="s">
        <v>912</v>
      </c>
      <c r="E4061" s="6" t="s">
        <v>8222</v>
      </c>
      <c r="F4061" s="7">
        <v>-4169.3399999999965</v>
      </c>
      <c r="G4061" s="7">
        <v>-471.25</v>
      </c>
      <c r="H4061" s="8">
        <v>547.88000000000466</v>
      </c>
    </row>
    <row r="4062" spans="1:8">
      <c r="A4062" s="4" t="s">
        <v>8223</v>
      </c>
      <c r="B4062" s="5" t="s">
        <v>1377</v>
      </c>
      <c r="C4062" s="6" t="s">
        <v>1378</v>
      </c>
      <c r="D4062" s="6" t="s">
        <v>1379</v>
      </c>
      <c r="E4062" s="6" t="s">
        <v>8224</v>
      </c>
      <c r="F4062" s="7">
        <v>-5609.7699999999968</v>
      </c>
      <c r="G4062" s="7">
        <v>-10261.129999999997</v>
      </c>
      <c r="H4062" s="8">
        <v>-7896.3600000000006</v>
      </c>
    </row>
    <row r="4063" spans="1:8">
      <c r="A4063" s="4" t="s">
        <v>8225</v>
      </c>
      <c r="B4063" s="5" t="s">
        <v>90</v>
      </c>
      <c r="C4063" s="6" t="s">
        <v>51</v>
      </c>
      <c r="D4063" s="6" t="s">
        <v>52</v>
      </c>
      <c r="E4063" s="6" t="s">
        <v>6097</v>
      </c>
      <c r="F4063" s="7">
        <v>8868.0500000000029</v>
      </c>
      <c r="G4063" s="7">
        <v>2433.6900000000023</v>
      </c>
      <c r="H4063" s="8">
        <v>528.7699999999968</v>
      </c>
    </row>
    <row r="4064" spans="1:8">
      <c r="A4064" s="4" t="s">
        <v>8226</v>
      </c>
      <c r="B4064" s="5" t="s">
        <v>120</v>
      </c>
      <c r="C4064" s="6" t="s">
        <v>7077</v>
      </c>
      <c r="D4064" s="6" t="s">
        <v>7078</v>
      </c>
      <c r="E4064" s="6" t="s">
        <v>8227</v>
      </c>
      <c r="F4064" s="7">
        <v>-33219.75</v>
      </c>
      <c r="G4064" s="7">
        <v>-65770.200000000012</v>
      </c>
      <c r="H4064" s="8">
        <v>-53203.630000000005</v>
      </c>
    </row>
    <row r="4065" spans="1:8">
      <c r="A4065" s="4" t="s">
        <v>8228</v>
      </c>
      <c r="B4065" s="5" t="s">
        <v>517</v>
      </c>
      <c r="C4065" s="6" t="s">
        <v>3620</v>
      </c>
      <c r="D4065" s="6" t="s">
        <v>3621</v>
      </c>
      <c r="E4065" s="6" t="s">
        <v>8229</v>
      </c>
      <c r="F4065" s="7">
        <v>-16182.850000000006</v>
      </c>
      <c r="G4065" s="7">
        <v>-19947.699999999997</v>
      </c>
      <c r="H4065" s="8">
        <v>-15601.729999999996</v>
      </c>
    </row>
    <row r="4066" spans="1:8">
      <c r="A4066" s="4" t="s">
        <v>8230</v>
      </c>
      <c r="B4066" s="5" t="s">
        <v>438</v>
      </c>
      <c r="C4066" s="6" t="s">
        <v>81</v>
      </c>
      <c r="D4066" s="6" t="s">
        <v>82</v>
      </c>
      <c r="E4066" s="6" t="s">
        <v>8231</v>
      </c>
      <c r="F4066" s="7">
        <v>-453.16999999999825</v>
      </c>
      <c r="G4066" s="7">
        <v>1348.5500000000029</v>
      </c>
      <c r="H4066" s="8">
        <v>7768.7299999999959</v>
      </c>
    </row>
    <row r="4067" spans="1:8">
      <c r="A4067" s="4" t="s">
        <v>8232</v>
      </c>
      <c r="B4067" s="5" t="s">
        <v>105</v>
      </c>
      <c r="C4067" s="6" t="s">
        <v>2450</v>
      </c>
      <c r="D4067" s="6" t="s">
        <v>2451</v>
      </c>
      <c r="E4067" s="6" t="s">
        <v>8233</v>
      </c>
      <c r="F4067" s="7">
        <v>-112.84999999999854</v>
      </c>
      <c r="G4067" s="7">
        <v>-1080.8700000000026</v>
      </c>
      <c r="H4067" s="8">
        <v>362.16000000000349</v>
      </c>
    </row>
    <row r="4068" spans="1:8">
      <c r="A4068" s="4" t="s">
        <v>8234</v>
      </c>
      <c r="B4068" s="5" t="s">
        <v>342</v>
      </c>
      <c r="C4068" s="6" t="s">
        <v>761</v>
      </c>
      <c r="D4068" s="6" t="s">
        <v>762</v>
      </c>
      <c r="E4068" s="6" t="s">
        <v>191</v>
      </c>
      <c r="F4068" s="7">
        <v>-6723.489999999998</v>
      </c>
      <c r="G4068" s="7">
        <v>-9825.9599999999991</v>
      </c>
      <c r="H4068" s="8">
        <v>-3900.760000000002</v>
      </c>
    </row>
    <row r="4069" spans="1:8">
      <c r="A4069" s="4" t="s">
        <v>8235</v>
      </c>
      <c r="B4069" s="5" t="s">
        <v>120</v>
      </c>
      <c r="C4069" s="6" t="s">
        <v>217</v>
      </c>
      <c r="D4069" s="6" t="s">
        <v>218</v>
      </c>
      <c r="E4069" s="6" t="s">
        <v>7925</v>
      </c>
      <c r="F4069" s="7">
        <v>-67531.76999999999</v>
      </c>
      <c r="G4069" s="7">
        <v>-57470.890000000014</v>
      </c>
      <c r="H4069" s="8">
        <v>-16867.789999999994</v>
      </c>
    </row>
    <row r="4070" spans="1:8">
      <c r="A4070" s="4" t="s">
        <v>8236</v>
      </c>
      <c r="B4070" s="5" t="s">
        <v>237</v>
      </c>
      <c r="C4070" s="6" t="s">
        <v>5026</v>
      </c>
      <c r="D4070" s="6" t="s">
        <v>5027</v>
      </c>
      <c r="E4070" s="6" t="s">
        <v>8237</v>
      </c>
      <c r="F4070" s="7">
        <v>384.34000000000015</v>
      </c>
      <c r="G4070" s="7">
        <v>153.30999999999949</v>
      </c>
      <c r="H4070" s="8">
        <v>484.71999999999935</v>
      </c>
    </row>
    <row r="4071" spans="1:8">
      <c r="A4071" s="4" t="s">
        <v>8238</v>
      </c>
      <c r="B4071" s="5" t="s">
        <v>413</v>
      </c>
      <c r="C4071" s="6" t="s">
        <v>3088</v>
      </c>
      <c r="D4071" s="6" t="s">
        <v>3089</v>
      </c>
      <c r="E4071" s="6" t="s">
        <v>2085</v>
      </c>
      <c r="F4071" s="7">
        <v>-6608.5399999999936</v>
      </c>
      <c r="G4071" s="7">
        <v>-6105.8300000000017</v>
      </c>
      <c r="H4071" s="8">
        <v>-4182.4799999999959</v>
      </c>
    </row>
    <row r="4072" spans="1:8">
      <c r="A4072" s="4" t="s">
        <v>8239</v>
      </c>
      <c r="B4072" s="5" t="s">
        <v>584</v>
      </c>
      <c r="C4072" s="6" t="s">
        <v>1373</v>
      </c>
      <c r="D4072" s="6" t="s">
        <v>1374</v>
      </c>
      <c r="E4072" s="6" t="s">
        <v>3865</v>
      </c>
      <c r="F4072" s="7">
        <v>-2999.5800000000017</v>
      </c>
      <c r="G4072" s="7">
        <v>-3996.3899999999994</v>
      </c>
      <c r="H4072" s="8">
        <v>-1952.5299999999988</v>
      </c>
    </row>
    <row r="4073" spans="1:8">
      <c r="A4073" s="4" t="s">
        <v>8240</v>
      </c>
      <c r="B4073" s="5" t="s">
        <v>2095</v>
      </c>
      <c r="C4073" s="6" t="s">
        <v>5430</v>
      </c>
      <c r="D4073" s="6" t="s">
        <v>5431</v>
      </c>
      <c r="E4073" s="6" t="s">
        <v>8241</v>
      </c>
      <c r="F4073" s="7">
        <v>17829.5</v>
      </c>
      <c r="G4073" s="7">
        <v>18231.2</v>
      </c>
      <c r="H4073" s="8">
        <v>18731.78</v>
      </c>
    </row>
    <row r="4074" spans="1:8">
      <c r="A4074" s="4" t="s">
        <v>8242</v>
      </c>
      <c r="B4074" s="5" t="s">
        <v>732</v>
      </c>
      <c r="C4074" s="6" t="s">
        <v>733</v>
      </c>
      <c r="D4074" s="6" t="s">
        <v>734</v>
      </c>
      <c r="E4074" s="6" t="s">
        <v>8243</v>
      </c>
      <c r="F4074" s="7">
        <v>-1075.760000000002</v>
      </c>
      <c r="G4074" s="7">
        <v>-900.2699999999968</v>
      </c>
      <c r="H4074" s="8">
        <v>-286.09999999999854</v>
      </c>
    </row>
    <row r="4075" spans="1:8">
      <c r="A4075" s="4" t="s">
        <v>8244</v>
      </c>
      <c r="B4075" s="5" t="s">
        <v>232</v>
      </c>
      <c r="C4075" s="6" t="s">
        <v>233</v>
      </c>
      <c r="D4075" s="6" t="s">
        <v>234</v>
      </c>
      <c r="E4075" s="6" t="s">
        <v>6582</v>
      </c>
      <c r="F4075" s="7">
        <v>-6708.0199999999968</v>
      </c>
      <c r="G4075" s="7">
        <v>-13233.300000000003</v>
      </c>
      <c r="H4075" s="8">
        <v>-12904.279999999999</v>
      </c>
    </row>
    <row r="4076" spans="1:8">
      <c r="A4076" s="4" t="s">
        <v>8245</v>
      </c>
      <c r="B4076" s="5" t="s">
        <v>120</v>
      </c>
      <c r="C4076" s="6" t="s">
        <v>685</v>
      </c>
      <c r="D4076" s="6" t="s">
        <v>686</v>
      </c>
      <c r="E4076" s="6" t="s">
        <v>2765</v>
      </c>
      <c r="F4076" s="7">
        <v>-13757.490000000005</v>
      </c>
      <c r="G4076" s="7">
        <v>-27651.5</v>
      </c>
      <c r="H4076" s="8">
        <v>-12337.660000000003</v>
      </c>
    </row>
    <row r="4077" spans="1:8">
      <c r="A4077" s="4" t="s">
        <v>8246</v>
      </c>
      <c r="B4077" s="5" t="s">
        <v>789</v>
      </c>
      <c r="C4077" s="6" t="s">
        <v>790</v>
      </c>
      <c r="D4077" s="6" t="s">
        <v>791</v>
      </c>
      <c r="E4077" s="6" t="s">
        <v>8247</v>
      </c>
      <c r="F4077" s="7">
        <v>2451.65</v>
      </c>
      <c r="G4077" s="7">
        <v>2520.5500000000002</v>
      </c>
      <c r="H4077" s="8">
        <v>2809.2</v>
      </c>
    </row>
    <row r="4078" spans="1:8">
      <c r="A4078" s="4" t="s">
        <v>8248</v>
      </c>
      <c r="B4078" s="5" t="s">
        <v>100</v>
      </c>
      <c r="C4078" s="6" t="s">
        <v>1576</v>
      </c>
      <c r="D4078" s="6" t="s">
        <v>1577</v>
      </c>
      <c r="E4078" s="6" t="s">
        <v>5771</v>
      </c>
      <c r="F4078" s="7">
        <v>-16929.730000000003</v>
      </c>
      <c r="G4078" s="7">
        <v>-13054.54</v>
      </c>
      <c r="H4078" s="8">
        <v>-14986.760000000002</v>
      </c>
    </row>
    <row r="4079" spans="1:8">
      <c r="A4079" s="4" t="s">
        <v>8249</v>
      </c>
      <c r="B4079" s="5" t="s">
        <v>120</v>
      </c>
      <c r="C4079" s="6" t="s">
        <v>2189</v>
      </c>
      <c r="D4079" s="6" t="s">
        <v>2190</v>
      </c>
      <c r="E4079" s="6" t="s">
        <v>8250</v>
      </c>
      <c r="F4079" s="7">
        <v>-11615.839999999997</v>
      </c>
      <c r="G4079" s="7">
        <v>-19805.300000000003</v>
      </c>
      <c r="H4079" s="8">
        <v>-13446.050000000003</v>
      </c>
    </row>
    <row r="4080" spans="1:8">
      <c r="A4080" s="4" t="s">
        <v>8251</v>
      </c>
      <c r="B4080" s="5" t="s">
        <v>1299</v>
      </c>
      <c r="C4080" s="6" t="s">
        <v>2092</v>
      </c>
      <c r="D4080" s="6" t="s">
        <v>2093</v>
      </c>
      <c r="E4080" s="6" t="s">
        <v>2414</v>
      </c>
      <c r="F4080" s="7">
        <v>11504.949999999997</v>
      </c>
      <c r="G4080" s="7">
        <v>655.80000000000291</v>
      </c>
      <c r="H4080" s="8">
        <v>3692.3399999999965</v>
      </c>
    </row>
    <row r="4081" spans="1:8">
      <c r="A4081" s="4" t="s">
        <v>8252</v>
      </c>
      <c r="B4081" s="5" t="s">
        <v>984</v>
      </c>
      <c r="C4081" s="6" t="s">
        <v>7188</v>
      </c>
      <c r="D4081" s="6" t="s">
        <v>7189</v>
      </c>
      <c r="E4081" s="6" t="s">
        <v>5890</v>
      </c>
      <c r="F4081" s="7">
        <v>-1678.2799999999988</v>
      </c>
      <c r="G4081" s="7">
        <v>391.83000000000175</v>
      </c>
      <c r="H4081" s="8">
        <v>693.48999999999796</v>
      </c>
    </row>
    <row r="4082" spans="1:8">
      <c r="A4082" s="4" t="s">
        <v>8253</v>
      </c>
      <c r="B4082" s="5" t="s">
        <v>522</v>
      </c>
      <c r="C4082" s="6" t="s">
        <v>523</v>
      </c>
      <c r="D4082" s="6" t="s">
        <v>524</v>
      </c>
      <c r="E4082" s="6" t="s">
        <v>3713</v>
      </c>
      <c r="F4082" s="7">
        <v>-774.56999999999971</v>
      </c>
      <c r="G4082" s="7">
        <v>1281.9400000000023</v>
      </c>
      <c r="H4082" s="8">
        <v>730.06000000000131</v>
      </c>
    </row>
    <row r="4083" spans="1:8">
      <c r="A4083" s="4" t="s">
        <v>8254</v>
      </c>
      <c r="B4083" s="5" t="s">
        <v>276</v>
      </c>
      <c r="C4083" s="6" t="s">
        <v>4053</v>
      </c>
      <c r="D4083" s="6" t="s">
        <v>4054</v>
      </c>
      <c r="E4083" s="6" t="s">
        <v>8255</v>
      </c>
      <c r="F4083" s="7">
        <v>-6877.75</v>
      </c>
      <c r="G4083" s="7">
        <v>-8218.8399999999965</v>
      </c>
      <c r="H4083" s="8">
        <v>-7287.1699999999983</v>
      </c>
    </row>
    <row r="4084" spans="1:8">
      <c r="A4084" s="4" t="s">
        <v>8256</v>
      </c>
      <c r="B4084" s="5" t="s">
        <v>1163</v>
      </c>
      <c r="C4084" s="6" t="s">
        <v>3395</v>
      </c>
      <c r="D4084" s="6" t="s">
        <v>3396</v>
      </c>
      <c r="E4084" s="6" t="s">
        <v>1302</v>
      </c>
      <c r="F4084" s="7">
        <v>-20333.429999999993</v>
      </c>
      <c r="G4084" s="7">
        <v>-17806.39</v>
      </c>
      <c r="H4084" s="8">
        <v>-3413.6499999999942</v>
      </c>
    </row>
    <row r="4085" spans="1:8">
      <c r="A4085" s="4" t="s">
        <v>8257</v>
      </c>
      <c r="B4085" s="5" t="s">
        <v>1000</v>
      </c>
      <c r="C4085" s="6" t="s">
        <v>1001</v>
      </c>
      <c r="D4085" s="6" t="s">
        <v>1002</v>
      </c>
      <c r="E4085" s="6" t="s">
        <v>4619</v>
      </c>
      <c r="F4085" s="7">
        <v>-1146.9700000000012</v>
      </c>
      <c r="G4085" s="7">
        <v>-1861.5599999999977</v>
      </c>
      <c r="H4085" s="8">
        <v>-1683.2699999999968</v>
      </c>
    </row>
    <row r="4086" spans="1:8">
      <c r="A4086" s="4" t="s">
        <v>8258</v>
      </c>
      <c r="B4086" s="5" t="s">
        <v>1788</v>
      </c>
      <c r="C4086" s="6" t="s">
        <v>823</v>
      </c>
      <c r="D4086" s="6" t="s">
        <v>824</v>
      </c>
      <c r="E4086" s="6" t="s">
        <v>8259</v>
      </c>
      <c r="F4086" s="7">
        <v>-1481.9599999999991</v>
      </c>
      <c r="G4086" s="7">
        <v>-2426.9199999999983</v>
      </c>
      <c r="H4086" s="8">
        <v>-3012.6200000000026</v>
      </c>
    </row>
    <row r="4087" spans="1:8">
      <c r="A4087" s="4" t="s">
        <v>8260</v>
      </c>
      <c r="B4087" s="5" t="s">
        <v>8261</v>
      </c>
      <c r="C4087" s="6" t="s">
        <v>505</v>
      </c>
      <c r="D4087" s="6" t="s">
        <v>506</v>
      </c>
      <c r="E4087" s="6" t="s">
        <v>507</v>
      </c>
      <c r="F4087" s="7">
        <v>-1962.7699999999895</v>
      </c>
      <c r="G4087" s="7">
        <v>1953.7300000000105</v>
      </c>
      <c r="H4087" s="8">
        <v>85615.56</v>
      </c>
    </row>
    <row r="4088" spans="1:8">
      <c r="A4088" s="4" t="s">
        <v>8262</v>
      </c>
      <c r="B4088" s="5" t="s">
        <v>413</v>
      </c>
      <c r="C4088" s="6" t="s">
        <v>2273</v>
      </c>
      <c r="D4088" s="6" t="s">
        <v>2274</v>
      </c>
      <c r="E4088" s="6" t="s">
        <v>478</v>
      </c>
      <c r="F4088" s="7">
        <v>-1131.7599999999948</v>
      </c>
      <c r="G4088" s="7">
        <v>73.740000000005239</v>
      </c>
      <c r="H4088" s="8">
        <v>-8250.1900000000023</v>
      </c>
    </row>
    <row r="4089" spans="1:8">
      <c r="A4089" s="4" t="s">
        <v>8263</v>
      </c>
      <c r="B4089" s="5" t="s">
        <v>8264</v>
      </c>
      <c r="C4089" s="6" t="s">
        <v>288</v>
      </c>
      <c r="D4089" s="6" t="s">
        <v>289</v>
      </c>
      <c r="E4089" s="6" t="s">
        <v>215</v>
      </c>
      <c r="F4089" s="7">
        <v>-2501.1600000000035</v>
      </c>
      <c r="G4089" s="7">
        <v>-7443.6999999999971</v>
      </c>
      <c r="H4089" s="8">
        <v>-5746.5999999999985</v>
      </c>
    </row>
    <row r="4090" spans="1:8">
      <c r="A4090" s="4" t="s">
        <v>8265</v>
      </c>
      <c r="B4090" s="5" t="s">
        <v>60</v>
      </c>
      <c r="C4090" s="6" t="s">
        <v>761</v>
      </c>
      <c r="D4090" s="6" t="s">
        <v>762</v>
      </c>
      <c r="E4090" s="6" t="s">
        <v>5749</v>
      </c>
      <c r="F4090" s="7">
        <v>-1476.4800000000032</v>
      </c>
      <c r="G4090" s="7">
        <v>-1600.489999999998</v>
      </c>
      <c r="H4090" s="8">
        <v>-140.79000000000087</v>
      </c>
    </row>
    <row r="4091" spans="1:8">
      <c r="A4091" s="4" t="s">
        <v>8266</v>
      </c>
      <c r="B4091" s="5" t="s">
        <v>2345</v>
      </c>
      <c r="C4091" s="6" t="s">
        <v>245</v>
      </c>
      <c r="D4091" s="6" t="s">
        <v>246</v>
      </c>
      <c r="E4091" s="6" t="s">
        <v>2343</v>
      </c>
      <c r="F4091" s="7">
        <v>127.23999999999796</v>
      </c>
      <c r="G4091" s="7">
        <v>-703.70999999999913</v>
      </c>
      <c r="H4091" s="8">
        <v>17342.669999999998</v>
      </c>
    </row>
    <row r="4092" spans="1:8">
      <c r="A4092" s="4" t="s">
        <v>8267</v>
      </c>
      <c r="B4092" s="5" t="s">
        <v>1238</v>
      </c>
      <c r="C4092" s="6" t="s">
        <v>550</v>
      </c>
      <c r="D4092" s="6" t="s">
        <v>551</v>
      </c>
      <c r="E4092" s="6" t="s">
        <v>1802</v>
      </c>
      <c r="F4092" s="7">
        <v>-6219.6100000000006</v>
      </c>
      <c r="G4092" s="7">
        <v>363.44000000000233</v>
      </c>
      <c r="H4092" s="8">
        <v>8491</v>
      </c>
    </row>
    <row r="4093" spans="1:8">
      <c r="A4093" s="4" t="s">
        <v>8268</v>
      </c>
      <c r="B4093" s="5" t="s">
        <v>517</v>
      </c>
      <c r="C4093" s="6" t="s">
        <v>2075</v>
      </c>
      <c r="D4093" s="6" t="s">
        <v>2076</v>
      </c>
      <c r="E4093" s="6" t="s">
        <v>5003</v>
      </c>
      <c r="F4093" s="7">
        <v>-19731.199999999997</v>
      </c>
      <c r="G4093" s="7">
        <v>-18493.580000000002</v>
      </c>
      <c r="H4093" s="8">
        <v>-20274.940000000002</v>
      </c>
    </row>
    <row r="4094" spans="1:8">
      <c r="A4094" s="4" t="s">
        <v>8269</v>
      </c>
      <c r="B4094" s="5" t="s">
        <v>120</v>
      </c>
      <c r="C4094" s="6" t="s">
        <v>1174</v>
      </c>
      <c r="D4094" s="6" t="s">
        <v>1175</v>
      </c>
      <c r="E4094" s="6" t="s">
        <v>6933</v>
      </c>
      <c r="F4094" s="7">
        <v>-20543.149999999994</v>
      </c>
      <c r="G4094" s="7">
        <v>-16650.449999999997</v>
      </c>
      <c r="H4094" s="8">
        <v>-11818.759999999995</v>
      </c>
    </row>
    <row r="4095" spans="1:8">
      <c r="A4095" s="4" t="s">
        <v>8270</v>
      </c>
      <c r="B4095" s="5" t="s">
        <v>5016</v>
      </c>
      <c r="C4095" s="6" t="s">
        <v>523</v>
      </c>
      <c r="D4095" s="6" t="s">
        <v>524</v>
      </c>
      <c r="E4095" s="6" t="s">
        <v>8271</v>
      </c>
      <c r="F4095" s="7">
        <v>-1312.6900000000023</v>
      </c>
      <c r="G4095" s="7">
        <v>1176.3600000000006</v>
      </c>
      <c r="H4095" s="8">
        <v>5515.3899999999994</v>
      </c>
    </row>
    <row r="4096" spans="1:8">
      <c r="A4096" s="4" t="s">
        <v>8272</v>
      </c>
      <c r="B4096" s="5" t="s">
        <v>1941</v>
      </c>
      <c r="C4096" s="6" t="s">
        <v>2686</v>
      </c>
      <c r="D4096" s="6" t="s">
        <v>2687</v>
      </c>
      <c r="E4096" s="6" t="s">
        <v>8273</v>
      </c>
      <c r="F4096" s="7">
        <v>-2984.6999999999971</v>
      </c>
      <c r="G4096" s="7">
        <v>-3627.2900000000009</v>
      </c>
      <c r="H4096" s="8">
        <v>-1566.1500000000015</v>
      </c>
    </row>
    <row r="4097" spans="1:8">
      <c r="A4097" s="4" t="s">
        <v>8274</v>
      </c>
      <c r="B4097" s="5" t="s">
        <v>4507</v>
      </c>
      <c r="C4097" s="6" t="s">
        <v>434</v>
      </c>
      <c r="D4097" s="6" t="s">
        <v>435</v>
      </c>
      <c r="E4097" s="6" t="s">
        <v>53</v>
      </c>
      <c r="F4097" s="7">
        <v>541.84999999999854</v>
      </c>
      <c r="G4097" s="7">
        <v>-8.2399999999979627</v>
      </c>
      <c r="H4097" s="8">
        <v>33803</v>
      </c>
    </row>
    <row r="4098" spans="1:8">
      <c r="A4098" s="4" t="s">
        <v>8275</v>
      </c>
      <c r="B4098" s="5" t="s">
        <v>3139</v>
      </c>
      <c r="C4098" s="6" t="s">
        <v>158</v>
      </c>
      <c r="D4098" s="6" t="s">
        <v>159</v>
      </c>
      <c r="E4098" s="6" t="s">
        <v>8276</v>
      </c>
      <c r="F4098" s="7">
        <v>2146.679999999993</v>
      </c>
      <c r="G4098" s="7">
        <v>-395.22999999999593</v>
      </c>
      <c r="H4098" s="8">
        <v>3189</v>
      </c>
    </row>
    <row r="4099" spans="1:8">
      <c r="A4099" s="4" t="s">
        <v>8277</v>
      </c>
      <c r="B4099" s="5" t="s">
        <v>3139</v>
      </c>
      <c r="C4099" s="6" t="s">
        <v>158</v>
      </c>
      <c r="D4099" s="6" t="s">
        <v>159</v>
      </c>
      <c r="E4099" s="6" t="s">
        <v>8278</v>
      </c>
      <c r="F4099" s="7">
        <v>1674.7200000000012</v>
      </c>
      <c r="G4099" s="7">
        <v>-410.19999999999709</v>
      </c>
      <c r="H4099" s="8">
        <v>6290.3399999999965</v>
      </c>
    </row>
    <row r="4100" spans="1:8">
      <c r="A4100" s="4" t="s">
        <v>8279</v>
      </c>
      <c r="B4100" s="5" t="s">
        <v>724</v>
      </c>
      <c r="C4100" s="6" t="s">
        <v>5201</v>
      </c>
      <c r="D4100" s="6" t="s">
        <v>5202</v>
      </c>
      <c r="E4100" s="6" t="s">
        <v>727</v>
      </c>
      <c r="F4100" s="7">
        <v>-1971.0400000000009</v>
      </c>
      <c r="G4100" s="7">
        <v>-2016.4199999999983</v>
      </c>
      <c r="H4100" s="8">
        <v>2142.2900000000009</v>
      </c>
    </row>
    <row r="4101" spans="1:8">
      <c r="A4101" s="4" t="s">
        <v>8280</v>
      </c>
      <c r="B4101" s="5" t="s">
        <v>629</v>
      </c>
      <c r="C4101" s="6" t="s">
        <v>505</v>
      </c>
      <c r="D4101" s="6" t="s">
        <v>506</v>
      </c>
      <c r="E4101" s="6" t="s">
        <v>360</v>
      </c>
      <c r="F4101" s="7">
        <v>4826.6199999999953</v>
      </c>
      <c r="G4101" s="7">
        <v>1044.4599999999991</v>
      </c>
      <c r="H4101" s="8">
        <v>32730.75</v>
      </c>
    </row>
    <row r="4102" spans="1:8">
      <c r="A4102" s="4" t="s">
        <v>8281</v>
      </c>
      <c r="B4102" s="5" t="s">
        <v>267</v>
      </c>
      <c r="C4102" s="6" t="s">
        <v>2019</v>
      </c>
      <c r="D4102" s="6" t="s">
        <v>2020</v>
      </c>
      <c r="E4102" s="6" t="s">
        <v>489</v>
      </c>
      <c r="F4102" s="7">
        <v>716.55999999999767</v>
      </c>
      <c r="G4102" s="7">
        <v>602.97000000000116</v>
      </c>
      <c r="H4102" s="8">
        <v>-5257.0299999999988</v>
      </c>
    </row>
    <row r="4103" spans="1:8">
      <c r="A4103" s="4" t="s">
        <v>8282</v>
      </c>
      <c r="B4103" s="5" t="s">
        <v>157</v>
      </c>
      <c r="C4103" s="6" t="s">
        <v>3749</v>
      </c>
      <c r="D4103" s="6" t="s">
        <v>3750</v>
      </c>
      <c r="E4103" s="6" t="s">
        <v>5215</v>
      </c>
      <c r="F4103" s="7">
        <v>-25947.97</v>
      </c>
      <c r="G4103" s="7">
        <v>-30218.869999999995</v>
      </c>
      <c r="H4103" s="8">
        <v>-28350.100000000006</v>
      </c>
    </row>
    <row r="4104" spans="1:8">
      <c r="A4104" s="4" t="s">
        <v>8283</v>
      </c>
      <c r="B4104" s="5" t="s">
        <v>8284</v>
      </c>
      <c r="C4104" s="6" t="s">
        <v>1024</v>
      </c>
      <c r="D4104" s="6" t="s">
        <v>1025</v>
      </c>
      <c r="E4104" s="6" t="s">
        <v>8285</v>
      </c>
      <c r="F4104" s="7">
        <v>-1988.6500000000015</v>
      </c>
      <c r="G4104" s="7">
        <v>-2106.0800000000017</v>
      </c>
      <c r="H4104" s="8">
        <v>1586.4400000000023</v>
      </c>
    </row>
    <row r="4105" spans="1:8">
      <c r="A4105" s="4" t="s">
        <v>8286</v>
      </c>
      <c r="B4105" s="5" t="s">
        <v>1656</v>
      </c>
      <c r="C4105" s="6" t="s">
        <v>809</v>
      </c>
      <c r="D4105" s="6" t="s">
        <v>810</v>
      </c>
      <c r="E4105" s="6" t="s">
        <v>8287</v>
      </c>
      <c r="F4105" s="7">
        <v>13268.679999999993</v>
      </c>
      <c r="G4105" s="7">
        <v>30114.449999999997</v>
      </c>
      <c r="H4105" s="8">
        <v>2336.5</v>
      </c>
    </row>
    <row r="4106" spans="1:8">
      <c r="A4106" s="4" t="s">
        <v>8288</v>
      </c>
      <c r="B4106" s="5" t="s">
        <v>413</v>
      </c>
      <c r="C4106" s="6" t="s">
        <v>4408</v>
      </c>
      <c r="D4106" s="6" t="s">
        <v>4409</v>
      </c>
      <c r="E4106" s="6" t="s">
        <v>493</v>
      </c>
      <c r="F4106" s="7">
        <v>-1920.8099999999977</v>
      </c>
      <c r="G4106" s="7">
        <v>-165.5</v>
      </c>
      <c r="H4106" s="8">
        <v>-1001.6499999999942</v>
      </c>
    </row>
    <row r="4107" spans="1:8">
      <c r="A4107" s="4" t="s">
        <v>8289</v>
      </c>
      <c r="B4107" s="5" t="s">
        <v>19</v>
      </c>
      <c r="C4107" s="6" t="s">
        <v>4151</v>
      </c>
      <c r="D4107" s="6" t="s">
        <v>4152</v>
      </c>
      <c r="E4107" s="6" t="s">
        <v>8290</v>
      </c>
      <c r="F4107" s="7">
        <v>2253.9900000000052</v>
      </c>
      <c r="G4107" s="7">
        <v>1980.7400000000052</v>
      </c>
      <c r="H4107" s="8">
        <v>2473.8699999999953</v>
      </c>
    </row>
    <row r="4108" spans="1:8">
      <c r="A4108" s="4" t="s">
        <v>8291</v>
      </c>
      <c r="B4108" s="5" t="s">
        <v>267</v>
      </c>
      <c r="C4108" s="6" t="s">
        <v>1110</v>
      </c>
      <c r="D4108" s="6" t="s">
        <v>1111</v>
      </c>
      <c r="E4108" s="6" t="s">
        <v>1479</v>
      </c>
      <c r="F4108" s="7">
        <v>2536.3999999999942</v>
      </c>
      <c r="G4108" s="7">
        <v>-1705.1699999999983</v>
      </c>
      <c r="H4108" s="8">
        <v>-976.41999999999825</v>
      </c>
    </row>
    <row r="4109" spans="1:8">
      <c r="A4109" s="4" t="s">
        <v>8292</v>
      </c>
      <c r="B4109" s="5" t="s">
        <v>19</v>
      </c>
      <c r="C4109" s="6" t="s">
        <v>1322</v>
      </c>
      <c r="D4109" s="6" t="s">
        <v>1323</v>
      </c>
      <c r="E4109" s="6" t="s">
        <v>1486</v>
      </c>
      <c r="F4109" s="7">
        <v>1880.8600000000006</v>
      </c>
      <c r="G4109" s="7">
        <v>1794.2799999999988</v>
      </c>
      <c r="H4109" s="8">
        <v>1949.3300000000017</v>
      </c>
    </row>
    <row r="4110" spans="1:8">
      <c r="A4110" s="4" t="s">
        <v>8293</v>
      </c>
      <c r="B4110" s="5" t="s">
        <v>120</v>
      </c>
      <c r="C4110" s="6" t="s">
        <v>509</v>
      </c>
      <c r="D4110" s="6" t="s">
        <v>510</v>
      </c>
      <c r="E4110" s="6" t="s">
        <v>8294</v>
      </c>
      <c r="F4110" s="7">
        <v>-9424.8800000000047</v>
      </c>
      <c r="G4110" s="7">
        <v>-24763.559999999998</v>
      </c>
      <c r="H4110" s="8">
        <v>-7401.1199999999953</v>
      </c>
    </row>
    <row r="4111" spans="1:8">
      <c r="A4111" s="4" t="s">
        <v>8295</v>
      </c>
      <c r="B4111" s="5" t="s">
        <v>95</v>
      </c>
      <c r="C4111" s="6" t="s">
        <v>1356</v>
      </c>
      <c r="D4111" s="6" t="s">
        <v>1357</v>
      </c>
      <c r="E4111" s="6" t="s">
        <v>8296</v>
      </c>
      <c r="F4111" s="7">
        <v>10944.18</v>
      </c>
      <c r="G4111" s="7">
        <v>9049.98</v>
      </c>
      <c r="H4111" s="8">
        <v>10842</v>
      </c>
    </row>
    <row r="4112" spans="1:8">
      <c r="A4112" s="4" t="s">
        <v>8297</v>
      </c>
      <c r="B4112" s="5" t="s">
        <v>732</v>
      </c>
      <c r="C4112" s="6" t="s">
        <v>733</v>
      </c>
      <c r="D4112" s="6" t="s">
        <v>734</v>
      </c>
      <c r="E4112" s="6" t="s">
        <v>8298</v>
      </c>
      <c r="F4112" s="7">
        <v>-12110.779999999999</v>
      </c>
      <c r="G4112" s="7">
        <v>-11850.379999999997</v>
      </c>
      <c r="H4112" s="8">
        <v>-2534.2300000000032</v>
      </c>
    </row>
    <row r="4113" spans="1:8">
      <c r="A4113" s="4" t="s">
        <v>8299</v>
      </c>
      <c r="B4113" s="5" t="s">
        <v>120</v>
      </c>
      <c r="C4113" s="6" t="s">
        <v>847</v>
      </c>
      <c r="D4113" s="6" t="s">
        <v>848</v>
      </c>
      <c r="E4113" s="6" t="s">
        <v>8300</v>
      </c>
      <c r="F4113" s="7">
        <v>13676.82</v>
      </c>
      <c r="G4113" s="7">
        <v>-23871.33</v>
      </c>
      <c r="H4113" s="8">
        <v>18439.72</v>
      </c>
    </row>
    <row r="4114" spans="1:8">
      <c r="A4114" s="4" t="s">
        <v>8301</v>
      </c>
      <c r="B4114" s="5" t="s">
        <v>120</v>
      </c>
      <c r="C4114" s="6" t="s">
        <v>1955</v>
      </c>
      <c r="D4114" s="6" t="s">
        <v>1956</v>
      </c>
      <c r="E4114" s="6" t="s">
        <v>8302</v>
      </c>
      <c r="F4114" s="7">
        <v>71254</v>
      </c>
      <c r="G4114" s="7">
        <v>4800.5800000000017</v>
      </c>
      <c r="H4114" s="8">
        <v>58963</v>
      </c>
    </row>
    <row r="4115" spans="1:8">
      <c r="A4115" s="4" t="s">
        <v>8303</v>
      </c>
      <c r="B4115" s="5" t="s">
        <v>120</v>
      </c>
      <c r="C4115" s="6" t="s">
        <v>166</v>
      </c>
      <c r="D4115" s="6" t="s">
        <v>167</v>
      </c>
      <c r="E4115" s="6" t="s">
        <v>2109</v>
      </c>
      <c r="F4115" s="7">
        <v>-22412.75</v>
      </c>
      <c r="G4115" s="7">
        <v>-32717.690000000002</v>
      </c>
      <c r="H4115" s="8">
        <v>-9806.5</v>
      </c>
    </row>
    <row r="4116" spans="1:8">
      <c r="A4116" s="4" t="s">
        <v>8304</v>
      </c>
      <c r="B4116" s="5" t="s">
        <v>2027</v>
      </c>
      <c r="C4116" s="6" t="s">
        <v>2100</v>
      </c>
      <c r="D4116" s="6" t="s">
        <v>2101</v>
      </c>
      <c r="E4116" s="6" t="s">
        <v>3494</v>
      </c>
      <c r="F4116" s="7">
        <v>-10353.61</v>
      </c>
      <c r="G4116" s="7">
        <v>-6455.929999999993</v>
      </c>
      <c r="H4116" s="8">
        <v>-7674.9400000000023</v>
      </c>
    </row>
    <row r="4117" spans="1:8">
      <c r="A4117" s="4" t="s">
        <v>8305</v>
      </c>
      <c r="B4117" s="5" t="s">
        <v>3820</v>
      </c>
      <c r="C4117" s="6" t="s">
        <v>8129</v>
      </c>
      <c r="D4117" s="6" t="s">
        <v>8130</v>
      </c>
      <c r="E4117" s="6" t="s">
        <v>8306</v>
      </c>
      <c r="F4117" s="7">
        <v>-4173.760000000002</v>
      </c>
      <c r="G4117" s="7">
        <v>-4750.0199999999968</v>
      </c>
      <c r="H4117" s="8">
        <v>-1423.5400000000009</v>
      </c>
    </row>
    <row r="4118" spans="1:8">
      <c r="A4118" s="4" t="s">
        <v>8307</v>
      </c>
      <c r="B4118" s="5" t="s">
        <v>663</v>
      </c>
      <c r="C4118" s="6" t="s">
        <v>1442</v>
      </c>
      <c r="D4118" s="6" t="s">
        <v>1443</v>
      </c>
      <c r="E4118" s="6" t="s">
        <v>4592</v>
      </c>
      <c r="F4118" s="7">
        <v>2324.7300000000032</v>
      </c>
      <c r="G4118" s="7">
        <v>-539.05000000000291</v>
      </c>
      <c r="H4118" s="8">
        <v>-1017.9100000000035</v>
      </c>
    </row>
    <row r="4119" spans="1:8">
      <c r="A4119" s="4" t="s">
        <v>8308</v>
      </c>
      <c r="B4119" s="5" t="s">
        <v>808</v>
      </c>
      <c r="C4119" s="6" t="s">
        <v>1082</v>
      </c>
      <c r="D4119" s="6" t="s">
        <v>1083</v>
      </c>
      <c r="E4119" s="6" t="s">
        <v>8309</v>
      </c>
      <c r="F4119" s="7">
        <v>13130.86</v>
      </c>
      <c r="G4119" s="7">
        <v>2076.4799999999996</v>
      </c>
      <c r="H4119" s="8">
        <v>1268.9000000000015</v>
      </c>
    </row>
    <row r="4120" spans="1:8">
      <c r="A4120" s="4" t="s">
        <v>8310</v>
      </c>
      <c r="B4120" s="5" t="s">
        <v>2678</v>
      </c>
      <c r="C4120" s="6" t="s">
        <v>4067</v>
      </c>
      <c r="D4120" s="6" t="s">
        <v>4068</v>
      </c>
      <c r="E4120" s="6" t="s">
        <v>8311</v>
      </c>
      <c r="F4120" s="7">
        <v>-79.770000000004075</v>
      </c>
      <c r="G4120" s="7">
        <v>-1766.5399999999936</v>
      </c>
      <c r="H4120" s="8">
        <v>3365.5599999999977</v>
      </c>
    </row>
    <row r="4121" spans="1:8">
      <c r="A4121" s="4" t="s">
        <v>8312</v>
      </c>
      <c r="B4121" s="5" t="s">
        <v>7835</v>
      </c>
      <c r="C4121" s="6" t="s">
        <v>8313</v>
      </c>
      <c r="D4121" s="6" t="s">
        <v>8314</v>
      </c>
      <c r="E4121" s="6" t="s">
        <v>3178</v>
      </c>
      <c r="F4121" s="7">
        <v>536.43000000000029</v>
      </c>
      <c r="G4121" s="7">
        <v>355.33999999999651</v>
      </c>
      <c r="H4121" s="8">
        <v>3355.7900000000009</v>
      </c>
    </row>
    <row r="4122" spans="1:8">
      <c r="A4122" s="4" t="s">
        <v>8315</v>
      </c>
      <c r="B4122" s="5" t="s">
        <v>2276</v>
      </c>
      <c r="C4122" s="6" t="s">
        <v>106</v>
      </c>
      <c r="D4122" s="6" t="s">
        <v>107</v>
      </c>
      <c r="E4122" s="6" t="s">
        <v>8316</v>
      </c>
      <c r="F4122" s="7">
        <v>-1109.6100000000006</v>
      </c>
      <c r="G4122" s="7">
        <v>519.63999999999942</v>
      </c>
      <c r="H4122" s="8">
        <v>-4530.5</v>
      </c>
    </row>
    <row r="4123" spans="1:8">
      <c r="A4123" s="4" t="s">
        <v>8317</v>
      </c>
      <c r="B4123" s="5" t="s">
        <v>2169</v>
      </c>
      <c r="C4123" s="6" t="s">
        <v>1024</v>
      </c>
      <c r="D4123" s="6" t="s">
        <v>1025</v>
      </c>
      <c r="E4123" s="6" t="s">
        <v>8318</v>
      </c>
      <c r="F4123" s="7">
        <v>457.15000000000146</v>
      </c>
      <c r="G4123" s="7">
        <v>-5323.8899999999994</v>
      </c>
      <c r="H4123" s="8">
        <v>-763.55000000000291</v>
      </c>
    </row>
    <row r="4124" spans="1:8">
      <c r="A4124" s="4" t="s">
        <v>8319</v>
      </c>
      <c r="B4124" s="5" t="s">
        <v>522</v>
      </c>
      <c r="C4124" s="6" t="s">
        <v>523</v>
      </c>
      <c r="D4124" s="6" t="s">
        <v>524</v>
      </c>
      <c r="E4124" s="6" t="s">
        <v>922</v>
      </c>
      <c r="F4124" s="7">
        <v>60.220000000001164</v>
      </c>
      <c r="G4124" s="7">
        <v>9121.4700000000012</v>
      </c>
      <c r="H4124" s="8">
        <v>-5355.4499999999971</v>
      </c>
    </row>
    <row r="4125" spans="1:8">
      <c r="A4125" s="4" t="s">
        <v>8320</v>
      </c>
      <c r="B4125" s="5" t="s">
        <v>2055</v>
      </c>
      <c r="C4125" s="6" t="s">
        <v>4466</v>
      </c>
      <c r="D4125" s="6" t="s">
        <v>4467</v>
      </c>
      <c r="E4125" s="6" t="s">
        <v>8321</v>
      </c>
      <c r="F4125" s="7">
        <v>-575.16999999999825</v>
      </c>
      <c r="G4125" s="7">
        <v>-2377.3099999999977</v>
      </c>
      <c r="H4125" s="8">
        <v>133.56999999999971</v>
      </c>
    </row>
    <row r="4126" spans="1:8">
      <c r="A4126" s="4" t="s">
        <v>8322</v>
      </c>
      <c r="B4126" s="5" t="s">
        <v>110</v>
      </c>
      <c r="C4126" s="6" t="s">
        <v>3959</v>
      </c>
      <c r="D4126" s="6" t="s">
        <v>3960</v>
      </c>
      <c r="E4126" s="6" t="s">
        <v>78</v>
      </c>
      <c r="F4126" s="7">
        <v>554.13999999999942</v>
      </c>
      <c r="G4126" s="7">
        <v>-134.98999999999796</v>
      </c>
      <c r="H4126" s="8">
        <v>31257.46</v>
      </c>
    </row>
    <row r="4127" spans="1:8">
      <c r="A4127" s="4" t="s">
        <v>8323</v>
      </c>
      <c r="B4127" s="5" t="s">
        <v>1417</v>
      </c>
      <c r="C4127" s="6" t="s">
        <v>61</v>
      </c>
      <c r="D4127" s="6" t="s">
        <v>62</v>
      </c>
      <c r="E4127" s="6" t="s">
        <v>8324</v>
      </c>
      <c r="F4127" s="7">
        <v>-2143.5299999999988</v>
      </c>
      <c r="G4127" s="7">
        <v>6094.7799999999988</v>
      </c>
      <c r="H4127" s="8">
        <v>5158.9499999999971</v>
      </c>
    </row>
    <row r="4128" spans="1:8">
      <c r="A4128" s="4" t="s">
        <v>8325</v>
      </c>
      <c r="B4128" s="5" t="s">
        <v>8326</v>
      </c>
      <c r="C4128" s="6" t="s">
        <v>924</v>
      </c>
      <c r="D4128" s="6" t="s">
        <v>925</v>
      </c>
      <c r="E4128" s="6" t="s">
        <v>8327</v>
      </c>
      <c r="F4128" s="7">
        <v>-1436.7299999999959</v>
      </c>
      <c r="G4128" s="7">
        <v>-868.57000000000698</v>
      </c>
      <c r="H4128" s="8">
        <v>50.070000000006985</v>
      </c>
    </row>
    <row r="4129" spans="1:8">
      <c r="A4129" s="4" t="s">
        <v>8328</v>
      </c>
      <c r="B4129" s="5" t="s">
        <v>1163</v>
      </c>
      <c r="C4129" s="6" t="s">
        <v>3223</v>
      </c>
      <c r="D4129" s="6" t="s">
        <v>3224</v>
      </c>
      <c r="E4129" s="6" t="s">
        <v>1302</v>
      </c>
      <c r="F4129" s="7">
        <v>67.339999999996508</v>
      </c>
      <c r="G4129" s="7">
        <v>1491.7599999999948</v>
      </c>
      <c r="H4129" s="8">
        <v>6200.7700000000041</v>
      </c>
    </row>
    <row r="4130" spans="1:8">
      <c r="A4130" s="4" t="s">
        <v>8329</v>
      </c>
      <c r="B4130" s="5" t="s">
        <v>3311</v>
      </c>
      <c r="C4130" s="6" t="s">
        <v>226</v>
      </c>
      <c r="D4130" s="6" t="s">
        <v>227</v>
      </c>
      <c r="E4130" s="6" t="s">
        <v>2260</v>
      </c>
      <c r="F4130" s="7">
        <v>-1771.3700000000026</v>
      </c>
      <c r="G4130" s="7">
        <v>-173.44999999999709</v>
      </c>
      <c r="H4130" s="8">
        <v>-4873.489999999998</v>
      </c>
    </row>
    <row r="4131" spans="1:8">
      <c r="A4131" s="4" t="s">
        <v>8330</v>
      </c>
      <c r="B4131" s="5" t="s">
        <v>100</v>
      </c>
      <c r="C4131" s="6" t="s">
        <v>1251</v>
      </c>
      <c r="D4131" s="6" t="s">
        <v>1252</v>
      </c>
      <c r="E4131" s="6" t="s">
        <v>8331</v>
      </c>
      <c r="F4131" s="7">
        <v>-5010.6299999999974</v>
      </c>
      <c r="G4131" s="7">
        <v>-9428.93</v>
      </c>
      <c r="H4131" s="8">
        <v>-336.9900000000016</v>
      </c>
    </row>
    <row r="4132" spans="1:8">
      <c r="A4132" s="4" t="s">
        <v>8332</v>
      </c>
      <c r="B4132" s="5" t="s">
        <v>871</v>
      </c>
      <c r="C4132" s="6" t="s">
        <v>501</v>
      </c>
      <c r="D4132" s="6" t="s">
        <v>502</v>
      </c>
      <c r="E4132" s="6" t="s">
        <v>6202</v>
      </c>
      <c r="F4132" s="7">
        <v>-1266.179999999993</v>
      </c>
      <c r="G4132" s="7">
        <v>21144.22</v>
      </c>
      <c r="H4132" s="8">
        <v>67218</v>
      </c>
    </row>
    <row r="4133" spans="1:8">
      <c r="A4133" s="4" t="s">
        <v>8333</v>
      </c>
      <c r="B4133" s="5" t="s">
        <v>130</v>
      </c>
      <c r="C4133" s="6" t="s">
        <v>5385</v>
      </c>
      <c r="D4133" s="6" t="s">
        <v>5386</v>
      </c>
      <c r="E4133" s="6" t="s">
        <v>6049</v>
      </c>
      <c r="F4133" s="7">
        <v>8284.27</v>
      </c>
      <c r="G4133" s="7">
        <v>6262.2000000000007</v>
      </c>
      <c r="H4133" s="8">
        <v>18413.3</v>
      </c>
    </row>
    <row r="4134" spans="1:8">
      <c r="A4134" s="4" t="s">
        <v>8334</v>
      </c>
      <c r="B4134" s="5" t="s">
        <v>120</v>
      </c>
      <c r="C4134" s="6" t="s">
        <v>972</v>
      </c>
      <c r="D4134" s="6" t="s">
        <v>973</v>
      </c>
      <c r="E4134" s="6" t="s">
        <v>6969</v>
      </c>
      <c r="F4134" s="7">
        <v>-2394.4199999999983</v>
      </c>
      <c r="G4134" s="7">
        <v>-11431.440000000002</v>
      </c>
      <c r="H4134" s="8">
        <v>-7964.2400000000052</v>
      </c>
    </row>
    <row r="4135" spans="1:8">
      <c r="A4135" s="4" t="s">
        <v>8335</v>
      </c>
      <c r="B4135" s="5" t="s">
        <v>1488</v>
      </c>
      <c r="C4135" s="6" t="s">
        <v>445</v>
      </c>
      <c r="D4135" s="6" t="s">
        <v>446</v>
      </c>
      <c r="E4135" s="6" t="s">
        <v>2762</v>
      </c>
      <c r="F4135" s="7">
        <v>-878.72999999999956</v>
      </c>
      <c r="G4135" s="7">
        <v>-921.20999999999913</v>
      </c>
      <c r="H4135" s="8">
        <v>676.52999999999884</v>
      </c>
    </row>
    <row r="4136" spans="1:8">
      <c r="A4136" s="4" t="s">
        <v>8336</v>
      </c>
      <c r="B4136" s="5" t="s">
        <v>2169</v>
      </c>
      <c r="C4136" s="6" t="s">
        <v>1024</v>
      </c>
      <c r="D4136" s="6" t="s">
        <v>1025</v>
      </c>
      <c r="E4136" s="6" t="s">
        <v>8337</v>
      </c>
      <c r="F4136" s="7">
        <v>-9707</v>
      </c>
      <c r="G4136" s="7">
        <v>738.66000000000349</v>
      </c>
      <c r="H4136" s="8">
        <v>-3109.6399999999994</v>
      </c>
    </row>
    <row r="4137" spans="1:8">
      <c r="A4137" s="4" t="s">
        <v>8338</v>
      </c>
      <c r="B4137" s="5" t="s">
        <v>100</v>
      </c>
      <c r="C4137" s="6" t="s">
        <v>6775</v>
      </c>
      <c r="D4137" s="6" t="s">
        <v>6776</v>
      </c>
      <c r="E4137" s="6" t="s">
        <v>8339</v>
      </c>
      <c r="F4137" s="7">
        <v>-3441.5500000000029</v>
      </c>
      <c r="G4137" s="7">
        <v>-4799.5500000000029</v>
      </c>
      <c r="H4137" s="8">
        <v>-4370.760000000002</v>
      </c>
    </row>
    <row r="4138" spans="1:8">
      <c r="A4138" s="4" t="s">
        <v>8340</v>
      </c>
      <c r="B4138" s="5" t="s">
        <v>60</v>
      </c>
      <c r="C4138" s="6" t="s">
        <v>1644</v>
      </c>
      <c r="D4138" s="6" t="s">
        <v>1645</v>
      </c>
      <c r="E4138" s="6" t="s">
        <v>8341</v>
      </c>
      <c r="F4138" s="7">
        <v>-952.66000000000349</v>
      </c>
      <c r="G4138" s="7">
        <v>-1171.5599999999977</v>
      </c>
      <c r="H4138" s="8">
        <v>243.30999999999767</v>
      </c>
    </row>
    <row r="4139" spans="1:8">
      <c r="A4139" s="4" t="s">
        <v>8342</v>
      </c>
      <c r="B4139" s="5" t="s">
        <v>2557</v>
      </c>
      <c r="C4139" s="6" t="s">
        <v>2548</v>
      </c>
      <c r="D4139" s="6" t="s">
        <v>2549</v>
      </c>
      <c r="E4139" s="6" t="s">
        <v>4697</v>
      </c>
      <c r="F4139" s="7">
        <v>-531.69999999999709</v>
      </c>
      <c r="G4139" s="7">
        <v>-930.09999999999854</v>
      </c>
      <c r="H4139" s="8">
        <v>567.19000000000233</v>
      </c>
    </row>
    <row r="4140" spans="1:8">
      <c r="A4140" s="4" t="s">
        <v>8343</v>
      </c>
      <c r="B4140" s="5" t="s">
        <v>157</v>
      </c>
      <c r="C4140" s="6" t="s">
        <v>598</v>
      </c>
      <c r="D4140" s="6" t="s">
        <v>599</v>
      </c>
      <c r="E4140" s="6" t="s">
        <v>8344</v>
      </c>
      <c r="F4140" s="7">
        <v>-32779.960000000006</v>
      </c>
      <c r="G4140" s="7">
        <v>-25874.210000000006</v>
      </c>
      <c r="H4140" s="8">
        <v>-24727.460000000006</v>
      </c>
    </row>
    <row r="4141" spans="1:8">
      <c r="A4141" s="4" t="s">
        <v>8345</v>
      </c>
      <c r="B4141" s="5" t="s">
        <v>8346</v>
      </c>
      <c r="C4141" s="6" t="s">
        <v>761</v>
      </c>
      <c r="D4141" s="6" t="s">
        <v>762</v>
      </c>
      <c r="E4141" s="6" t="s">
        <v>6369</v>
      </c>
      <c r="F4141" s="7">
        <v>-624.45999999999913</v>
      </c>
      <c r="G4141" s="7">
        <v>-1493.0999999999985</v>
      </c>
      <c r="H4141" s="8">
        <v>-2865.9100000000035</v>
      </c>
    </row>
    <row r="4142" spans="1:8">
      <c r="A4142" s="4" t="s">
        <v>8347</v>
      </c>
      <c r="B4142" s="5" t="s">
        <v>8348</v>
      </c>
      <c r="C4142" s="6" t="s">
        <v>3518</v>
      </c>
      <c r="D4142" s="6" t="s">
        <v>3519</v>
      </c>
      <c r="E4142" s="6" t="s">
        <v>2914</v>
      </c>
      <c r="F4142" s="7">
        <v>-2231.0599999999977</v>
      </c>
      <c r="G4142" s="7">
        <v>-1103.5699999999997</v>
      </c>
      <c r="H4142" s="8">
        <v>2247.2799999999988</v>
      </c>
    </row>
    <row r="4143" spans="1:8">
      <c r="A4143" s="4" t="s">
        <v>8349</v>
      </c>
      <c r="B4143" s="5" t="s">
        <v>3026</v>
      </c>
      <c r="C4143" s="6" t="s">
        <v>940</v>
      </c>
      <c r="D4143" s="6" t="s">
        <v>941</v>
      </c>
      <c r="E4143" s="6" t="s">
        <v>8350</v>
      </c>
      <c r="F4143" s="7">
        <v>-3100.3699999999953</v>
      </c>
      <c r="G4143" s="7">
        <v>632.16000000000349</v>
      </c>
      <c r="H4143" s="8">
        <v>32690.21</v>
      </c>
    </row>
    <row r="4144" spans="1:8">
      <c r="A4144" s="4" t="s">
        <v>8351</v>
      </c>
      <c r="B4144" s="5" t="s">
        <v>100</v>
      </c>
      <c r="C4144" s="6" t="s">
        <v>259</v>
      </c>
      <c r="D4144" s="6" t="s">
        <v>260</v>
      </c>
      <c r="E4144" s="6" t="s">
        <v>1607</v>
      </c>
      <c r="F4144" s="7">
        <v>-528.40000000000146</v>
      </c>
      <c r="G4144" s="7">
        <v>-1824.3600000000006</v>
      </c>
      <c r="H4144" s="8">
        <v>-897.29000000000087</v>
      </c>
    </row>
    <row r="4145" spans="1:8">
      <c r="A4145" s="4" t="s">
        <v>8352</v>
      </c>
      <c r="B4145" s="5" t="s">
        <v>120</v>
      </c>
      <c r="C4145" s="6" t="s">
        <v>847</v>
      </c>
      <c r="D4145" s="6" t="s">
        <v>848</v>
      </c>
      <c r="E4145" s="6" t="s">
        <v>8353</v>
      </c>
      <c r="F4145" s="7">
        <v>5178.1699999999983</v>
      </c>
      <c r="G4145" s="7">
        <v>-10598.739999999998</v>
      </c>
      <c r="H4145" s="8">
        <v>-5676.82</v>
      </c>
    </row>
    <row r="4146" spans="1:8">
      <c r="A4146" s="4" t="s">
        <v>8354</v>
      </c>
      <c r="B4146" s="5" t="s">
        <v>120</v>
      </c>
      <c r="C4146" s="6" t="s">
        <v>454</v>
      </c>
      <c r="D4146" s="6" t="s">
        <v>455</v>
      </c>
      <c r="E4146" s="6" t="s">
        <v>2852</v>
      </c>
      <c r="F4146" s="7">
        <v>-15177.580000000002</v>
      </c>
      <c r="G4146" s="7">
        <v>-4516.2799999999988</v>
      </c>
      <c r="H4146" s="8">
        <v>-5909.1399999999994</v>
      </c>
    </row>
    <row r="4147" spans="1:8">
      <c r="A4147" s="4" t="s">
        <v>8355</v>
      </c>
      <c r="B4147" s="5" t="s">
        <v>1614</v>
      </c>
      <c r="C4147" s="6" t="s">
        <v>1509</v>
      </c>
      <c r="D4147" s="6" t="s">
        <v>1510</v>
      </c>
      <c r="E4147" s="6" t="s">
        <v>1375</v>
      </c>
      <c r="F4147" s="7">
        <v>-642.72000000000116</v>
      </c>
      <c r="G4147" s="7">
        <v>-1318.0299999999988</v>
      </c>
      <c r="H4147" s="8">
        <v>3200.1800000000003</v>
      </c>
    </row>
    <row r="4148" spans="1:8">
      <c r="A4148" s="4" t="s">
        <v>8356</v>
      </c>
      <c r="B4148" s="5" t="s">
        <v>1871</v>
      </c>
      <c r="C4148" s="6" t="s">
        <v>1872</v>
      </c>
      <c r="D4148" s="6" t="s">
        <v>1873</v>
      </c>
      <c r="E4148" s="6" t="s">
        <v>4410</v>
      </c>
      <c r="F4148" s="7">
        <v>-35430.829999999987</v>
      </c>
      <c r="G4148" s="7">
        <v>-14517.76999999999</v>
      </c>
      <c r="H4148" s="8">
        <v>-14899.869999999995</v>
      </c>
    </row>
    <row r="4149" spans="1:8">
      <c r="A4149" s="4" t="s">
        <v>8357</v>
      </c>
      <c r="B4149" s="5" t="s">
        <v>8358</v>
      </c>
      <c r="C4149" s="6" t="s">
        <v>8197</v>
      </c>
      <c r="D4149" s="6" t="s">
        <v>8198</v>
      </c>
      <c r="E4149" s="6" t="s">
        <v>6277</v>
      </c>
      <c r="F4149" s="7">
        <v>-166.76000000000204</v>
      </c>
      <c r="G4149" s="7">
        <v>-625.75</v>
      </c>
      <c r="H4149" s="8">
        <v>313.40000000000146</v>
      </c>
    </row>
    <row r="4150" spans="1:8">
      <c r="A4150" s="4" t="s">
        <v>8359</v>
      </c>
      <c r="B4150" s="5" t="s">
        <v>8360</v>
      </c>
      <c r="C4150" s="6" t="s">
        <v>1712</v>
      </c>
      <c r="D4150" s="6" t="s">
        <v>1713</v>
      </c>
      <c r="E4150" s="6" t="s">
        <v>8361</v>
      </c>
      <c r="F4150" s="7">
        <v>22.869999999998981</v>
      </c>
      <c r="G4150" s="7">
        <v>19071.239999999998</v>
      </c>
      <c r="H4150" s="8">
        <v>12447.91</v>
      </c>
    </row>
    <row r="4151" spans="1:8">
      <c r="A4151" s="4" t="s">
        <v>8362</v>
      </c>
      <c r="B4151" s="5" t="s">
        <v>6372</v>
      </c>
      <c r="C4151" s="6" t="s">
        <v>5201</v>
      </c>
      <c r="D4151" s="6" t="s">
        <v>5202</v>
      </c>
      <c r="E4151" s="6" t="s">
        <v>8363</v>
      </c>
      <c r="F4151" s="7">
        <v>235.89999999999418</v>
      </c>
      <c r="G4151" s="7">
        <v>516.61999999999534</v>
      </c>
      <c r="H4151" s="8">
        <v>2890.6600000000035</v>
      </c>
    </row>
    <row r="4152" spans="1:8">
      <c r="A4152" s="4" t="s">
        <v>8364</v>
      </c>
      <c r="B4152" s="5" t="s">
        <v>60</v>
      </c>
      <c r="C4152" s="6" t="s">
        <v>8365</v>
      </c>
      <c r="D4152" s="6" t="s">
        <v>8366</v>
      </c>
      <c r="E4152" s="6" t="s">
        <v>426</v>
      </c>
      <c r="F4152" s="7">
        <v>-415.05000000000291</v>
      </c>
      <c r="G4152" s="7">
        <v>-372.91000000000349</v>
      </c>
      <c r="H4152" s="8">
        <v>185.08000000000175</v>
      </c>
    </row>
    <row r="4153" spans="1:8">
      <c r="A4153" s="4" t="s">
        <v>8367</v>
      </c>
      <c r="B4153" s="5" t="s">
        <v>3772</v>
      </c>
      <c r="C4153" s="6" t="s">
        <v>3360</v>
      </c>
      <c r="D4153" s="6" t="s">
        <v>3361</v>
      </c>
      <c r="E4153" s="6" t="s">
        <v>1888</v>
      </c>
      <c r="F4153" s="7">
        <v>6184.3899999999994</v>
      </c>
      <c r="G4153" s="7">
        <v>-9166.86</v>
      </c>
      <c r="H4153" s="8">
        <v>759.12999999999738</v>
      </c>
    </row>
    <row r="4154" spans="1:8">
      <c r="A4154" s="4" t="s">
        <v>8368</v>
      </c>
      <c r="B4154" s="5" t="s">
        <v>305</v>
      </c>
      <c r="C4154" s="6" t="s">
        <v>694</v>
      </c>
      <c r="D4154" s="6" t="s">
        <v>695</v>
      </c>
      <c r="E4154" s="6" t="s">
        <v>8369</v>
      </c>
      <c r="F4154" s="7">
        <v>-2198.8899999999994</v>
      </c>
      <c r="G4154" s="7">
        <v>-13157.440000000002</v>
      </c>
      <c r="H4154" s="8">
        <v>-11249.309999999998</v>
      </c>
    </row>
    <row r="4155" spans="1:8">
      <c r="A4155" s="4" t="s">
        <v>8370</v>
      </c>
      <c r="B4155" s="5" t="s">
        <v>678</v>
      </c>
      <c r="C4155" s="6" t="s">
        <v>3763</v>
      </c>
      <c r="D4155" s="6" t="s">
        <v>3764</v>
      </c>
      <c r="E4155" s="6" t="s">
        <v>711</v>
      </c>
      <c r="F4155" s="7">
        <v>7707.760000000002</v>
      </c>
      <c r="G4155" s="7">
        <v>307.55999999999767</v>
      </c>
      <c r="H4155" s="8">
        <v>33803</v>
      </c>
    </row>
    <row r="4156" spans="1:8">
      <c r="A4156" s="4" t="s">
        <v>8371</v>
      </c>
      <c r="B4156" s="5" t="s">
        <v>60</v>
      </c>
      <c r="C4156" s="6" t="s">
        <v>1260</v>
      </c>
      <c r="D4156" s="6" t="s">
        <v>1261</v>
      </c>
      <c r="E4156" s="6" t="s">
        <v>8372</v>
      </c>
      <c r="F4156" s="7">
        <v>-9405.9700000000012</v>
      </c>
      <c r="G4156" s="7">
        <v>-12722.309999999998</v>
      </c>
      <c r="H4156" s="8">
        <v>-3999.6500000000015</v>
      </c>
    </row>
    <row r="4157" spans="1:8">
      <c r="A4157" s="4" t="s">
        <v>8373</v>
      </c>
      <c r="B4157" s="5" t="s">
        <v>1163</v>
      </c>
      <c r="C4157" s="6" t="s">
        <v>2867</v>
      </c>
      <c r="D4157" s="6" t="s">
        <v>2868</v>
      </c>
      <c r="E4157" s="6" t="s">
        <v>1479</v>
      </c>
      <c r="F4157" s="7">
        <v>-15197.429999999993</v>
      </c>
      <c r="G4157" s="7">
        <v>-10892.369999999995</v>
      </c>
      <c r="H4157" s="8">
        <v>-9013.7400000000052</v>
      </c>
    </row>
    <row r="4158" spans="1:8">
      <c r="A4158" s="4" t="s">
        <v>8374</v>
      </c>
      <c r="B4158" s="5" t="s">
        <v>120</v>
      </c>
      <c r="C4158" s="6" t="s">
        <v>1101</v>
      </c>
      <c r="D4158" s="6" t="s">
        <v>1102</v>
      </c>
      <c r="E4158" s="6" t="s">
        <v>4798</v>
      </c>
      <c r="F4158" s="7">
        <v>-7876.2700000000041</v>
      </c>
      <c r="G4158" s="7">
        <v>-1479.8500000000058</v>
      </c>
      <c r="H4158" s="8">
        <v>-11118.619999999995</v>
      </c>
    </row>
    <row r="4159" spans="1:8">
      <c r="A4159" s="4" t="s">
        <v>8375</v>
      </c>
      <c r="B4159" s="5" t="s">
        <v>237</v>
      </c>
      <c r="C4159" s="6" t="s">
        <v>238</v>
      </c>
      <c r="D4159" s="6" t="s">
        <v>239</v>
      </c>
      <c r="E4159" s="6" t="s">
        <v>8376</v>
      </c>
      <c r="F4159" s="7">
        <v>409.73999999999978</v>
      </c>
      <c r="G4159" s="7">
        <v>-2657.33</v>
      </c>
      <c r="H4159" s="8">
        <v>15765.81</v>
      </c>
    </row>
    <row r="4160" spans="1:8">
      <c r="A4160" s="4" t="s">
        <v>8377</v>
      </c>
      <c r="B4160" s="5" t="s">
        <v>60</v>
      </c>
      <c r="C4160" s="6" t="s">
        <v>8378</v>
      </c>
      <c r="D4160" s="6" t="s">
        <v>8379</v>
      </c>
      <c r="E4160" s="6" t="s">
        <v>1586</v>
      </c>
      <c r="F4160" s="7">
        <v>201.54000000000087</v>
      </c>
      <c r="G4160" s="7">
        <v>-882.45999999999913</v>
      </c>
      <c r="H4160" s="8">
        <v>1823.0899999999965</v>
      </c>
    </row>
    <row r="4161" spans="1:8">
      <c r="A4161" s="4" t="s">
        <v>8380</v>
      </c>
      <c r="B4161" s="5" t="s">
        <v>522</v>
      </c>
      <c r="C4161" s="6" t="s">
        <v>523</v>
      </c>
      <c r="D4161" s="6" t="s">
        <v>524</v>
      </c>
      <c r="E4161" s="6" t="s">
        <v>5731</v>
      </c>
      <c r="F4161" s="7">
        <v>-18770.809999999998</v>
      </c>
      <c r="G4161" s="7">
        <v>2175.9199999999983</v>
      </c>
      <c r="H4161" s="8">
        <v>3123.4499999999971</v>
      </c>
    </row>
    <row r="4162" spans="1:8">
      <c r="A4162" s="4" t="s">
        <v>8381</v>
      </c>
      <c r="B4162" s="5" t="s">
        <v>895</v>
      </c>
      <c r="C4162" s="6" t="s">
        <v>5080</v>
      </c>
      <c r="D4162" s="6" t="s">
        <v>5081</v>
      </c>
      <c r="E4162" s="6" t="s">
        <v>2070</v>
      </c>
      <c r="F4162" s="7">
        <v>-10751.64</v>
      </c>
      <c r="G4162" s="7">
        <v>-12926.169999999998</v>
      </c>
      <c r="H4162" s="8">
        <v>-7907.0299999999988</v>
      </c>
    </row>
    <row r="4163" spans="1:8">
      <c r="A4163" s="4" t="s">
        <v>8382</v>
      </c>
      <c r="B4163" s="5" t="s">
        <v>327</v>
      </c>
      <c r="C4163" s="6" t="s">
        <v>3119</v>
      </c>
      <c r="D4163" s="6" t="s">
        <v>3120</v>
      </c>
      <c r="E4163" s="6" t="s">
        <v>7039</v>
      </c>
      <c r="F4163" s="7">
        <v>11356.1</v>
      </c>
      <c r="G4163" s="7">
        <v>11532.87</v>
      </c>
      <c r="H4163" s="8">
        <v>10809.37</v>
      </c>
    </row>
    <row r="4164" spans="1:8">
      <c r="A4164" s="4" t="s">
        <v>8383</v>
      </c>
      <c r="B4164" s="5" t="s">
        <v>1238</v>
      </c>
      <c r="C4164" s="6" t="s">
        <v>550</v>
      </c>
      <c r="D4164" s="6" t="s">
        <v>551</v>
      </c>
      <c r="E4164" s="6" t="s">
        <v>8384</v>
      </c>
      <c r="F4164" s="7">
        <v>-2138.1699999999983</v>
      </c>
      <c r="G4164" s="7">
        <v>-1084.2799999999988</v>
      </c>
      <c r="H4164" s="8">
        <v>-2644.8399999999965</v>
      </c>
    </row>
    <row r="4165" spans="1:8">
      <c r="A4165" s="4" t="s">
        <v>8385</v>
      </c>
      <c r="B4165" s="5" t="s">
        <v>8386</v>
      </c>
      <c r="C4165" s="6" t="s">
        <v>1987</v>
      </c>
      <c r="D4165" s="6" t="s">
        <v>1988</v>
      </c>
      <c r="E4165" s="6" t="s">
        <v>7806</v>
      </c>
      <c r="F4165" s="7">
        <v>59.639999999999418</v>
      </c>
      <c r="G4165" s="7">
        <v>1132.429999999993</v>
      </c>
      <c r="H4165" s="8">
        <v>985.4600000000064</v>
      </c>
    </row>
    <row r="4166" spans="1:8">
      <c r="A4166" s="4" t="s">
        <v>8387</v>
      </c>
      <c r="B4166" s="5" t="s">
        <v>895</v>
      </c>
      <c r="C4166" s="6" t="s">
        <v>896</v>
      </c>
      <c r="D4166" s="6" t="s">
        <v>897</v>
      </c>
      <c r="E4166" s="6" t="s">
        <v>4383</v>
      </c>
      <c r="F4166" s="7">
        <v>-11841.279999999999</v>
      </c>
      <c r="G4166" s="7">
        <v>-16301.260000000002</v>
      </c>
      <c r="H4166" s="8">
        <v>-11256.269999999997</v>
      </c>
    </row>
    <row r="4167" spans="1:8">
      <c r="A4167" s="4" t="s">
        <v>8388</v>
      </c>
      <c r="B4167" s="5" t="s">
        <v>2445</v>
      </c>
      <c r="C4167" s="6" t="s">
        <v>2241</v>
      </c>
      <c r="D4167" s="6" t="s">
        <v>2242</v>
      </c>
      <c r="E4167" s="6" t="s">
        <v>8389</v>
      </c>
      <c r="F4167" s="7">
        <v>-10807.589999999997</v>
      </c>
      <c r="G4167" s="7">
        <v>-26841.11</v>
      </c>
      <c r="H4167" s="8">
        <v>-15038.820000000007</v>
      </c>
    </row>
    <row r="4168" spans="1:8">
      <c r="A4168" s="4" t="s">
        <v>8390</v>
      </c>
      <c r="B4168" s="5" t="s">
        <v>355</v>
      </c>
      <c r="C4168" s="6" t="s">
        <v>378</v>
      </c>
      <c r="D4168" s="6" t="s">
        <v>379</v>
      </c>
      <c r="E4168" s="6" t="s">
        <v>6854</v>
      </c>
      <c r="F4168" s="7">
        <v>8741.010000000002</v>
      </c>
      <c r="G4168" s="7">
        <v>5933.1699999999983</v>
      </c>
      <c r="H4168" s="8">
        <v>3224.8499999999985</v>
      </c>
    </row>
    <row r="4169" spans="1:8">
      <c r="A4169" s="4" t="s">
        <v>8391</v>
      </c>
      <c r="B4169" s="5" t="s">
        <v>34</v>
      </c>
      <c r="C4169" s="6" t="s">
        <v>217</v>
      </c>
      <c r="D4169" s="6" t="s">
        <v>218</v>
      </c>
      <c r="E4169" s="6" t="s">
        <v>7543</v>
      </c>
      <c r="F4169" s="7">
        <v>-141992.56</v>
      </c>
      <c r="G4169" s="7">
        <v>-149969.5</v>
      </c>
      <c r="H4169" s="8">
        <v>-147604.70000000001</v>
      </c>
    </row>
    <row r="4170" spans="1:8">
      <c r="A4170" s="4" t="s">
        <v>8392</v>
      </c>
      <c r="B4170" s="5" t="s">
        <v>3129</v>
      </c>
      <c r="C4170" s="6" t="s">
        <v>827</v>
      </c>
      <c r="D4170" s="6" t="s">
        <v>828</v>
      </c>
      <c r="E4170" s="6" t="s">
        <v>5003</v>
      </c>
      <c r="F4170" s="7">
        <v>-5359.5</v>
      </c>
      <c r="G4170" s="7">
        <v>-9005.36</v>
      </c>
      <c r="H4170" s="8">
        <v>-7437.9400000000023</v>
      </c>
    </row>
    <row r="4171" spans="1:8">
      <c r="A4171" s="4" t="s">
        <v>8393</v>
      </c>
      <c r="B4171" s="5" t="s">
        <v>100</v>
      </c>
      <c r="C4171" s="6" t="s">
        <v>1576</v>
      </c>
      <c r="D4171" s="6" t="s">
        <v>1577</v>
      </c>
      <c r="E4171" s="6" t="s">
        <v>5771</v>
      </c>
      <c r="F4171" s="7">
        <v>-28062.57</v>
      </c>
      <c r="G4171" s="7">
        <v>-16462.370000000003</v>
      </c>
      <c r="H4171" s="8">
        <v>-12848.620000000003</v>
      </c>
    </row>
    <row r="4172" spans="1:8">
      <c r="A4172" s="4" t="s">
        <v>8394</v>
      </c>
      <c r="B4172" s="5" t="s">
        <v>1481</v>
      </c>
      <c r="C4172" s="6" t="s">
        <v>674</v>
      </c>
      <c r="D4172" s="6" t="s">
        <v>675</v>
      </c>
      <c r="E4172" s="6" t="s">
        <v>8395</v>
      </c>
      <c r="F4172" s="7">
        <v>-182.19999999999709</v>
      </c>
      <c r="G4172" s="7">
        <v>-2098.6699999999983</v>
      </c>
      <c r="H4172" s="8">
        <v>-619.19000000000233</v>
      </c>
    </row>
    <row r="4173" spans="1:8">
      <c r="A4173" s="4" t="s">
        <v>8396</v>
      </c>
      <c r="B4173" s="5" t="s">
        <v>237</v>
      </c>
      <c r="C4173" s="6" t="s">
        <v>238</v>
      </c>
      <c r="D4173" s="6" t="s">
        <v>239</v>
      </c>
      <c r="E4173" s="6" t="s">
        <v>5847</v>
      </c>
      <c r="F4173" s="7">
        <v>762.81999999999971</v>
      </c>
      <c r="G4173" s="7">
        <v>324.59000000000015</v>
      </c>
      <c r="H4173" s="8">
        <v>1667.1399999999994</v>
      </c>
    </row>
    <row r="4174" spans="1:8">
      <c r="A4174" s="4" t="s">
        <v>8397</v>
      </c>
      <c r="B4174" s="5" t="s">
        <v>8398</v>
      </c>
      <c r="C4174" s="6" t="s">
        <v>3294</v>
      </c>
      <c r="D4174" s="6" t="s">
        <v>3295</v>
      </c>
      <c r="E4174" s="6" t="s">
        <v>8399</v>
      </c>
      <c r="F4174" s="7">
        <v>516.33000000000175</v>
      </c>
      <c r="G4174" s="7">
        <v>324.44000000000233</v>
      </c>
      <c r="H4174" s="8">
        <v>573.39999999999418</v>
      </c>
    </row>
    <row r="4175" spans="1:8">
      <c r="A4175" s="4" t="s">
        <v>8400</v>
      </c>
      <c r="B4175" s="5" t="s">
        <v>433</v>
      </c>
      <c r="C4175" s="6" t="s">
        <v>1130</v>
      </c>
      <c r="D4175" s="6" t="s">
        <v>1131</v>
      </c>
      <c r="E4175" s="6" t="s">
        <v>8401</v>
      </c>
      <c r="F4175" s="7">
        <v>205.25</v>
      </c>
      <c r="G4175" s="7">
        <v>2235.9499999999971</v>
      </c>
      <c r="H4175" s="8">
        <v>1189.820000000007</v>
      </c>
    </row>
    <row r="4176" spans="1:8">
      <c r="A4176" s="4" t="s">
        <v>8402</v>
      </c>
      <c r="B4176" s="5" t="s">
        <v>100</v>
      </c>
      <c r="C4176" s="6" t="s">
        <v>1576</v>
      </c>
      <c r="D4176" s="6" t="s">
        <v>1577</v>
      </c>
      <c r="E4176" s="6" t="s">
        <v>1969</v>
      </c>
      <c r="F4176" s="7">
        <v>-26059.300000000003</v>
      </c>
      <c r="G4176" s="7">
        <v>-20226.589999999997</v>
      </c>
      <c r="H4176" s="8">
        <v>-19720.150000000001</v>
      </c>
    </row>
    <row r="4177" spans="1:8">
      <c r="A4177" s="4" t="s">
        <v>8403</v>
      </c>
      <c r="B4177" s="5" t="s">
        <v>305</v>
      </c>
      <c r="C4177" s="6" t="s">
        <v>636</v>
      </c>
      <c r="D4177" s="6" t="s">
        <v>637</v>
      </c>
      <c r="E4177" s="6" t="s">
        <v>1141</v>
      </c>
      <c r="F4177" s="7">
        <v>-30896.600000000006</v>
      </c>
      <c r="G4177" s="7">
        <v>-38650.509999999995</v>
      </c>
      <c r="H4177" s="8">
        <v>-24240.14</v>
      </c>
    </row>
    <row r="4178" spans="1:8">
      <c r="A4178" s="4" t="s">
        <v>8404</v>
      </c>
      <c r="B4178" s="5" t="s">
        <v>1550</v>
      </c>
      <c r="C4178" s="6" t="s">
        <v>2640</v>
      </c>
      <c r="D4178" s="6" t="s">
        <v>2641</v>
      </c>
      <c r="E4178" s="6" t="s">
        <v>8405</v>
      </c>
      <c r="F4178" s="7">
        <v>-1882.3399999999965</v>
      </c>
      <c r="G4178" s="7">
        <v>6151.6900000000023</v>
      </c>
      <c r="H4178" s="8">
        <v>16188.960000000006</v>
      </c>
    </row>
    <row r="4179" spans="1:8">
      <c r="A4179" s="4" t="s">
        <v>8406</v>
      </c>
      <c r="B4179" s="5" t="s">
        <v>1865</v>
      </c>
      <c r="C4179" s="6" t="s">
        <v>641</v>
      </c>
      <c r="D4179" s="6" t="s">
        <v>642</v>
      </c>
      <c r="E4179" s="6" t="s">
        <v>3159</v>
      </c>
      <c r="F4179" s="7">
        <v>6003.7000000000007</v>
      </c>
      <c r="G4179" s="7">
        <v>1227.3400000000001</v>
      </c>
      <c r="H4179" s="8">
        <v>9663</v>
      </c>
    </row>
    <row r="4180" spans="1:8">
      <c r="A4180" s="4" t="s">
        <v>8407</v>
      </c>
      <c r="B4180" s="5" t="s">
        <v>276</v>
      </c>
      <c r="C4180" s="6" t="s">
        <v>1982</v>
      </c>
      <c r="D4180" s="6" t="s">
        <v>1983</v>
      </c>
      <c r="E4180" s="6" t="s">
        <v>8408</v>
      </c>
      <c r="F4180" s="7">
        <v>-20452.510000000002</v>
      </c>
      <c r="G4180" s="7">
        <v>-15685.059999999998</v>
      </c>
      <c r="H4180" s="8">
        <v>-6719.2900000000009</v>
      </c>
    </row>
    <row r="4181" spans="1:8">
      <c r="A4181" s="4" t="s">
        <v>8409</v>
      </c>
      <c r="B4181" s="5" t="s">
        <v>858</v>
      </c>
      <c r="C4181" s="6" t="s">
        <v>189</v>
      </c>
      <c r="D4181" s="6" t="s">
        <v>190</v>
      </c>
      <c r="E4181" s="6" t="s">
        <v>8410</v>
      </c>
      <c r="F4181" s="7">
        <v>-14328.51999999999</v>
      </c>
      <c r="G4181" s="7">
        <v>-51878.829999999987</v>
      </c>
      <c r="H4181" s="8">
        <v>-20159.559999999998</v>
      </c>
    </row>
    <row r="4182" spans="1:8">
      <c r="A4182" s="4" t="s">
        <v>8411</v>
      </c>
      <c r="B4182" s="5" t="s">
        <v>342</v>
      </c>
      <c r="C4182" s="6" t="s">
        <v>761</v>
      </c>
      <c r="D4182" s="6" t="s">
        <v>762</v>
      </c>
      <c r="E4182" s="6" t="s">
        <v>8412</v>
      </c>
      <c r="F4182" s="7">
        <v>-3824.9100000000035</v>
      </c>
      <c r="G4182" s="7">
        <v>5340.0299999999988</v>
      </c>
      <c r="H4182" s="8">
        <v>-642.90000000000146</v>
      </c>
    </row>
    <row r="4183" spans="1:8">
      <c r="A4183" s="4" t="s">
        <v>8413</v>
      </c>
      <c r="B4183" s="5" t="s">
        <v>1941</v>
      </c>
      <c r="C4183" s="6" t="s">
        <v>1356</v>
      </c>
      <c r="D4183" s="6" t="s">
        <v>1357</v>
      </c>
      <c r="E4183" s="6" t="s">
        <v>8414</v>
      </c>
      <c r="F4183" s="7">
        <v>27722.12</v>
      </c>
      <c r="G4183" s="7">
        <v>12625.43</v>
      </c>
      <c r="H4183" s="8">
        <v>8785.75</v>
      </c>
    </row>
    <row r="4184" spans="1:8">
      <c r="A4184" s="4" t="s">
        <v>8415</v>
      </c>
      <c r="B4184" s="5" t="s">
        <v>8039</v>
      </c>
      <c r="C4184" s="6" t="s">
        <v>6745</v>
      </c>
      <c r="D4184" s="6" t="s">
        <v>6746</v>
      </c>
      <c r="E4184" s="6" t="s">
        <v>8416</v>
      </c>
      <c r="F4184" s="7">
        <v>-9249.989999999998</v>
      </c>
      <c r="G4184" s="7">
        <v>-8704.3399999999965</v>
      </c>
      <c r="H4184" s="8">
        <v>-4863.8700000000026</v>
      </c>
    </row>
    <row r="4185" spans="1:8">
      <c r="A4185" s="4" t="s">
        <v>8417</v>
      </c>
      <c r="B4185" s="5" t="s">
        <v>157</v>
      </c>
      <c r="C4185" s="6" t="s">
        <v>1965</v>
      </c>
      <c r="D4185" s="6" t="s">
        <v>1966</v>
      </c>
      <c r="E4185" s="6" t="s">
        <v>6987</v>
      </c>
      <c r="F4185" s="7">
        <v>-39638.119999999995</v>
      </c>
      <c r="G4185" s="7">
        <v>-33205.699999999997</v>
      </c>
      <c r="H4185" s="8">
        <v>-49973.729999999996</v>
      </c>
    </row>
    <row r="4186" spans="1:8">
      <c r="A4186" s="4" t="s">
        <v>8418</v>
      </c>
      <c r="B4186" s="5" t="s">
        <v>1609</v>
      </c>
      <c r="C4186" s="6" t="s">
        <v>1588</v>
      </c>
      <c r="D4186" s="6" t="s">
        <v>1589</v>
      </c>
      <c r="E4186" s="6" t="s">
        <v>4220</v>
      </c>
      <c r="F4186" s="7">
        <v>-705.13000000000466</v>
      </c>
      <c r="G4186" s="7">
        <v>113.61000000000058</v>
      </c>
      <c r="H4186" s="8">
        <v>673.58000000000175</v>
      </c>
    </row>
    <row r="4187" spans="1:8">
      <c r="A4187" s="4" t="s">
        <v>8419</v>
      </c>
      <c r="B4187" s="5" t="s">
        <v>397</v>
      </c>
      <c r="C4187" s="6" t="s">
        <v>398</v>
      </c>
      <c r="D4187" s="6" t="s">
        <v>399</v>
      </c>
      <c r="E4187" s="6" t="s">
        <v>5838</v>
      </c>
      <c r="F4187" s="7">
        <v>-35580.619999999995</v>
      </c>
      <c r="G4187" s="7">
        <v>-33641.589999999997</v>
      </c>
      <c r="H4187" s="8">
        <v>-24095.490000000005</v>
      </c>
    </row>
    <row r="4188" spans="1:8">
      <c r="A4188" s="4" t="s">
        <v>8420</v>
      </c>
      <c r="B4188" s="5" t="s">
        <v>3558</v>
      </c>
      <c r="C4188" s="6" t="s">
        <v>3273</v>
      </c>
      <c r="D4188" s="6" t="s">
        <v>3274</v>
      </c>
      <c r="E4188" s="6" t="s">
        <v>1580</v>
      </c>
      <c r="F4188" s="7">
        <v>1084.75</v>
      </c>
      <c r="G4188" s="7">
        <v>-512.41999999999825</v>
      </c>
      <c r="H4188" s="8">
        <v>400.7699999999968</v>
      </c>
    </row>
    <row r="4189" spans="1:8">
      <c r="A4189" s="4" t="s">
        <v>8421</v>
      </c>
      <c r="B4189" s="5" t="s">
        <v>3188</v>
      </c>
      <c r="C4189" s="6" t="s">
        <v>594</v>
      </c>
      <c r="D4189" s="6" t="s">
        <v>595</v>
      </c>
      <c r="E4189" s="6" t="s">
        <v>683</v>
      </c>
      <c r="F4189" s="7">
        <v>-2508.2299999999959</v>
      </c>
      <c r="G4189" s="7">
        <v>-1738.2700000000041</v>
      </c>
      <c r="H4189" s="8">
        <v>897.42999999999302</v>
      </c>
    </row>
    <row r="4190" spans="1:8">
      <c r="A4190" s="4" t="s">
        <v>8422</v>
      </c>
      <c r="B4190" s="5" t="s">
        <v>120</v>
      </c>
      <c r="C4190" s="6" t="s">
        <v>509</v>
      </c>
      <c r="D4190" s="6" t="s">
        <v>510</v>
      </c>
      <c r="E4190" s="6" t="s">
        <v>3016</v>
      </c>
      <c r="F4190" s="7">
        <v>3478.0500000000029</v>
      </c>
      <c r="G4190" s="7">
        <v>-559.10000000000582</v>
      </c>
      <c r="H4190" s="8">
        <v>3142.9799999999959</v>
      </c>
    </row>
    <row r="4191" spans="1:8">
      <c r="A4191" s="4" t="s">
        <v>8423</v>
      </c>
      <c r="B4191" s="5" t="s">
        <v>60</v>
      </c>
      <c r="C4191" s="6" t="s">
        <v>126</v>
      </c>
      <c r="D4191" s="6" t="s">
        <v>127</v>
      </c>
      <c r="E4191" s="6" t="s">
        <v>8424</v>
      </c>
      <c r="F4191" s="7">
        <v>-3172.1500000000015</v>
      </c>
      <c r="G4191" s="7">
        <v>-5235.9100000000035</v>
      </c>
      <c r="H4191" s="8">
        <v>-6758.6500000000015</v>
      </c>
    </row>
    <row r="4192" spans="1:8">
      <c r="A4192" s="4" t="s">
        <v>8425</v>
      </c>
      <c r="B4192" s="5" t="s">
        <v>120</v>
      </c>
      <c r="C4192" s="6" t="s">
        <v>888</v>
      </c>
      <c r="D4192" s="6" t="s">
        <v>889</v>
      </c>
      <c r="E4192" s="6" t="s">
        <v>200</v>
      </c>
      <c r="F4192" s="7">
        <v>-95994.890000000014</v>
      </c>
      <c r="G4192" s="7">
        <v>-107168.87</v>
      </c>
      <c r="H4192" s="8">
        <v>-95609.279999999999</v>
      </c>
    </row>
    <row r="4193" spans="1:8">
      <c r="A4193" s="4" t="s">
        <v>8426</v>
      </c>
      <c r="B4193" s="5" t="s">
        <v>8427</v>
      </c>
      <c r="C4193" s="6" t="s">
        <v>4364</v>
      </c>
      <c r="D4193" s="6" t="s">
        <v>4365</v>
      </c>
      <c r="E4193" s="6" t="s">
        <v>8428</v>
      </c>
      <c r="F4193" s="7">
        <v>-7043.8300000000017</v>
      </c>
      <c r="G4193" s="7">
        <v>-6586.6999999999971</v>
      </c>
      <c r="H4193" s="8">
        <v>-7517.3899999999994</v>
      </c>
    </row>
    <row r="4194" spans="1:8">
      <c r="A4194" s="4" t="s">
        <v>8429</v>
      </c>
      <c r="B4194" s="5" t="s">
        <v>44</v>
      </c>
      <c r="C4194" s="6" t="s">
        <v>45</v>
      </c>
      <c r="D4194" s="6" t="s">
        <v>46</v>
      </c>
      <c r="E4194" s="6" t="s">
        <v>4498</v>
      </c>
      <c r="F4194" s="7">
        <v>18239.099999999999</v>
      </c>
      <c r="G4194" s="7">
        <v>17955.43</v>
      </c>
      <c r="H4194" s="8">
        <v>16330.619999999999</v>
      </c>
    </row>
    <row r="4195" spans="1:8">
      <c r="A4195" s="4" t="s">
        <v>8430</v>
      </c>
      <c r="B4195" s="5" t="s">
        <v>8431</v>
      </c>
      <c r="C4195" s="6" t="s">
        <v>1669</v>
      </c>
      <c r="D4195" s="6" t="s">
        <v>1670</v>
      </c>
      <c r="E4195" s="6" t="s">
        <v>8432</v>
      </c>
      <c r="F4195" s="7">
        <v>3022.6100000000006</v>
      </c>
      <c r="G4195" s="7">
        <v>1404.7200000000012</v>
      </c>
      <c r="H4195" s="8">
        <v>1222.2700000000041</v>
      </c>
    </row>
    <row r="4196" spans="1:8">
      <c r="A4196" s="4" t="s">
        <v>8433</v>
      </c>
      <c r="B4196" s="5" t="s">
        <v>8434</v>
      </c>
      <c r="C4196" s="6" t="s">
        <v>15</v>
      </c>
      <c r="D4196" s="6" t="s">
        <v>16</v>
      </c>
      <c r="E4196" s="6" t="s">
        <v>3591</v>
      </c>
      <c r="F4196" s="7">
        <v>-139.26000000000204</v>
      </c>
      <c r="G4196" s="7">
        <v>-389.30999999999767</v>
      </c>
      <c r="H4196" s="8">
        <v>1319.0400000000009</v>
      </c>
    </row>
    <row r="4197" spans="1:8">
      <c r="A4197" s="4" t="s">
        <v>8435</v>
      </c>
      <c r="B4197" s="5" t="s">
        <v>8436</v>
      </c>
      <c r="C4197" s="6" t="s">
        <v>7773</v>
      </c>
      <c r="D4197" s="6" t="s">
        <v>7774</v>
      </c>
      <c r="E4197" s="6" t="s">
        <v>3175</v>
      </c>
      <c r="F4197" s="7">
        <v>-3156.3300000000017</v>
      </c>
      <c r="G4197" s="7">
        <v>-1691.3099999999977</v>
      </c>
      <c r="H4197" s="8">
        <v>-3173.75</v>
      </c>
    </row>
    <row r="4198" spans="1:8">
      <c r="A4198" s="4" t="s">
        <v>8437</v>
      </c>
      <c r="B4198" s="5" t="s">
        <v>4181</v>
      </c>
      <c r="C4198" s="6" t="s">
        <v>3854</v>
      </c>
      <c r="D4198" s="6" t="s">
        <v>3855</v>
      </c>
      <c r="E4198" s="6" t="s">
        <v>3439</v>
      </c>
      <c r="F4198" s="7">
        <v>-5751.510000000002</v>
      </c>
      <c r="G4198" s="7">
        <v>-1874.0500000000029</v>
      </c>
      <c r="H4198" s="8">
        <v>-4614.6699999999983</v>
      </c>
    </row>
    <row r="4199" spans="1:8">
      <c r="A4199" s="4" t="s">
        <v>8438</v>
      </c>
      <c r="B4199" s="5" t="s">
        <v>120</v>
      </c>
      <c r="C4199" s="6" t="s">
        <v>121</v>
      </c>
      <c r="D4199" s="6" t="s">
        <v>122</v>
      </c>
      <c r="E4199" s="6" t="s">
        <v>7101</v>
      </c>
      <c r="F4199" s="7">
        <v>-4517.8999999999942</v>
      </c>
      <c r="G4199" s="7">
        <v>-11053.5</v>
      </c>
      <c r="H4199" s="8">
        <v>-6305.5400000000009</v>
      </c>
    </row>
    <row r="4200" spans="1:8">
      <c r="A4200" s="4" t="s">
        <v>8439</v>
      </c>
      <c r="B4200" s="5" t="s">
        <v>60</v>
      </c>
      <c r="C4200" s="6" t="s">
        <v>288</v>
      </c>
      <c r="D4200" s="6" t="s">
        <v>289</v>
      </c>
      <c r="E4200" s="6" t="s">
        <v>6036</v>
      </c>
      <c r="F4200" s="7">
        <v>-2767.9700000000012</v>
      </c>
      <c r="G4200" s="7">
        <v>-4471.6699999999983</v>
      </c>
      <c r="H4200" s="8">
        <v>1123.6999999999971</v>
      </c>
    </row>
    <row r="4201" spans="1:8">
      <c r="A4201" s="4" t="s">
        <v>8440</v>
      </c>
      <c r="B4201" s="5" t="s">
        <v>100</v>
      </c>
      <c r="C4201" s="6" t="s">
        <v>1005</v>
      </c>
      <c r="D4201" s="6" t="s">
        <v>1006</v>
      </c>
      <c r="E4201" s="6" t="s">
        <v>3975</v>
      </c>
      <c r="F4201" s="7">
        <v>-10997.470000000001</v>
      </c>
      <c r="G4201" s="7">
        <v>-13663.800000000003</v>
      </c>
      <c r="H4201" s="8">
        <v>-1758.2699999999968</v>
      </c>
    </row>
    <row r="4202" spans="1:8">
      <c r="A4202" s="4" t="s">
        <v>8441</v>
      </c>
      <c r="B4202" s="5" t="s">
        <v>892</v>
      </c>
      <c r="C4202" s="6" t="s">
        <v>226</v>
      </c>
      <c r="D4202" s="6" t="s">
        <v>227</v>
      </c>
      <c r="E4202" s="6" t="s">
        <v>1061</v>
      </c>
      <c r="F4202" s="7">
        <v>408.0199999999968</v>
      </c>
      <c r="G4202" s="7">
        <v>8445.5599999999977</v>
      </c>
      <c r="H4202" s="8">
        <v>-1758.5</v>
      </c>
    </row>
    <row r="4203" spans="1:8">
      <c r="A4203" s="4" t="s">
        <v>8442</v>
      </c>
      <c r="B4203" s="5" t="s">
        <v>100</v>
      </c>
      <c r="C4203" s="6" t="s">
        <v>378</v>
      </c>
      <c r="D4203" s="6" t="s">
        <v>379</v>
      </c>
      <c r="E4203" s="6" t="s">
        <v>1637</v>
      </c>
      <c r="F4203" s="7">
        <v>-2786.8799999999974</v>
      </c>
      <c r="G4203" s="7">
        <v>-2419.9499999999971</v>
      </c>
      <c r="H4203" s="8">
        <v>-2452.0999999999985</v>
      </c>
    </row>
    <row r="4204" spans="1:8">
      <c r="A4204" s="4" t="s">
        <v>8443</v>
      </c>
      <c r="B4204" s="5" t="s">
        <v>65</v>
      </c>
      <c r="C4204" s="6" t="s">
        <v>66</v>
      </c>
      <c r="D4204" s="6" t="s">
        <v>67</v>
      </c>
      <c r="E4204" s="6" t="s">
        <v>8444</v>
      </c>
      <c r="F4204" s="7">
        <v>-16788.61</v>
      </c>
      <c r="G4204" s="7">
        <v>-11990.820000000007</v>
      </c>
      <c r="H4204" s="8">
        <v>-3662.0299999999988</v>
      </c>
    </row>
    <row r="4205" spans="1:8">
      <c r="A4205" s="4" t="s">
        <v>8445</v>
      </c>
      <c r="B4205" s="5" t="s">
        <v>3245</v>
      </c>
      <c r="C4205" s="6" t="s">
        <v>86</v>
      </c>
      <c r="D4205" s="6" t="s">
        <v>87</v>
      </c>
      <c r="E4205" s="6" t="s">
        <v>1219</v>
      </c>
      <c r="F4205" s="7">
        <v>-4453.489999999998</v>
      </c>
      <c r="G4205" s="7">
        <v>4998.5400000000009</v>
      </c>
      <c r="H4205" s="8">
        <v>14059.34</v>
      </c>
    </row>
    <row r="4206" spans="1:8">
      <c r="A4206" s="4" t="s">
        <v>8446</v>
      </c>
      <c r="B4206" s="5" t="s">
        <v>276</v>
      </c>
      <c r="C4206" s="6" t="s">
        <v>393</v>
      </c>
      <c r="D4206" s="6" t="s">
        <v>394</v>
      </c>
      <c r="E4206" s="6" t="s">
        <v>1204</v>
      </c>
      <c r="F4206" s="7">
        <v>-6752.2799999999988</v>
      </c>
      <c r="G4206" s="7">
        <v>-5910.2300000000032</v>
      </c>
      <c r="H4206" s="8">
        <v>-2337.5299999999988</v>
      </c>
    </row>
    <row r="4207" spans="1:8">
      <c r="A4207" s="4" t="s">
        <v>8447</v>
      </c>
      <c r="B4207" s="5" t="s">
        <v>1573</v>
      </c>
      <c r="C4207" s="6" t="s">
        <v>985</v>
      </c>
      <c r="D4207" s="6" t="s">
        <v>986</v>
      </c>
      <c r="E4207" s="6" t="s">
        <v>2621</v>
      </c>
      <c r="F4207" s="7">
        <v>-172.37000000000262</v>
      </c>
      <c r="G4207" s="7">
        <v>-340.80999999999767</v>
      </c>
      <c r="H4207" s="8">
        <v>1127.989999999998</v>
      </c>
    </row>
    <row r="4208" spans="1:8">
      <c r="A4208" s="4" t="s">
        <v>8448</v>
      </c>
      <c r="B4208" s="5" t="s">
        <v>105</v>
      </c>
      <c r="C4208" s="6" t="s">
        <v>1222</v>
      </c>
      <c r="D4208" s="6" t="s">
        <v>1223</v>
      </c>
      <c r="E4208" s="6" t="s">
        <v>8449</v>
      </c>
      <c r="F4208" s="7">
        <v>908.11000000000058</v>
      </c>
      <c r="G4208" s="7">
        <v>-380.13999999999942</v>
      </c>
      <c r="H4208" s="8">
        <v>974.7699999999968</v>
      </c>
    </row>
    <row r="4209" spans="1:8">
      <c r="A4209" s="4" t="s">
        <v>8450</v>
      </c>
      <c r="B4209" s="5" t="s">
        <v>120</v>
      </c>
      <c r="C4209" s="6" t="s">
        <v>598</v>
      </c>
      <c r="D4209" s="6" t="s">
        <v>599</v>
      </c>
      <c r="E4209" s="6" t="s">
        <v>8451</v>
      </c>
      <c r="F4209" s="7">
        <v>-38805.06</v>
      </c>
      <c r="G4209" s="7">
        <v>-48784.47</v>
      </c>
      <c r="H4209" s="8">
        <v>-19205.380000000005</v>
      </c>
    </row>
    <row r="4210" spans="1:8">
      <c r="A4210" s="4" t="s">
        <v>8452</v>
      </c>
      <c r="B4210" s="5" t="s">
        <v>237</v>
      </c>
      <c r="C4210" s="6" t="s">
        <v>238</v>
      </c>
      <c r="D4210" s="6" t="s">
        <v>239</v>
      </c>
      <c r="E4210" s="6" t="s">
        <v>3564</v>
      </c>
      <c r="F4210" s="7">
        <v>850.6200000000008</v>
      </c>
      <c r="G4210" s="7">
        <v>349.93000000000029</v>
      </c>
      <c r="H4210" s="8">
        <v>508.8700000000008</v>
      </c>
    </row>
    <row r="4211" spans="1:8">
      <c r="A4211" s="4" t="s">
        <v>8453</v>
      </c>
      <c r="B4211" s="5" t="s">
        <v>100</v>
      </c>
      <c r="C4211" s="6" t="s">
        <v>550</v>
      </c>
      <c r="D4211" s="6" t="s">
        <v>551</v>
      </c>
      <c r="E4211" s="6" t="s">
        <v>3247</v>
      </c>
      <c r="F4211" s="7">
        <v>-2978.1100000000006</v>
      </c>
      <c r="G4211" s="7">
        <v>-4556.239999999998</v>
      </c>
      <c r="H4211" s="8">
        <v>-2674.4799999999996</v>
      </c>
    </row>
    <row r="4212" spans="1:8">
      <c r="A4212" s="4" t="s">
        <v>8454</v>
      </c>
      <c r="B4212" s="5" t="s">
        <v>2193</v>
      </c>
      <c r="C4212" s="6" t="s">
        <v>1442</v>
      </c>
      <c r="D4212" s="6" t="s">
        <v>1443</v>
      </c>
      <c r="E4212" s="6" t="s">
        <v>4522</v>
      </c>
      <c r="F4212" s="7">
        <v>-16295.339999999997</v>
      </c>
      <c r="G4212" s="7">
        <v>-27841.64</v>
      </c>
      <c r="H4212" s="8">
        <v>-14141.14</v>
      </c>
    </row>
    <row r="4213" spans="1:8">
      <c r="A4213" s="4" t="s">
        <v>8455</v>
      </c>
      <c r="B4213" s="5" t="s">
        <v>969</v>
      </c>
      <c r="C4213" s="6" t="s">
        <v>509</v>
      </c>
      <c r="D4213" s="6" t="s">
        <v>510</v>
      </c>
      <c r="E4213" s="6" t="s">
        <v>8456</v>
      </c>
      <c r="F4213" s="7">
        <v>5221.25</v>
      </c>
      <c r="G4213" s="7">
        <v>-322.99000000000524</v>
      </c>
      <c r="H4213" s="8">
        <v>2466.6300000000047</v>
      </c>
    </row>
    <row r="4214" spans="1:8">
      <c r="A4214" s="4" t="s">
        <v>8457</v>
      </c>
      <c r="B4214" s="5" t="s">
        <v>8458</v>
      </c>
      <c r="C4214" s="6" t="s">
        <v>1295</v>
      </c>
      <c r="D4214" s="6" t="s">
        <v>1296</v>
      </c>
      <c r="E4214" s="6" t="s">
        <v>2155</v>
      </c>
      <c r="F4214" s="7">
        <v>1640.2699999999968</v>
      </c>
      <c r="G4214" s="7">
        <v>-365.5099999999984</v>
      </c>
      <c r="H4214" s="8">
        <v>2381.09</v>
      </c>
    </row>
    <row r="4215" spans="1:8">
      <c r="A4215" s="4" t="s">
        <v>8459</v>
      </c>
      <c r="B4215" s="5" t="s">
        <v>2050</v>
      </c>
      <c r="C4215" s="6" t="s">
        <v>2051</v>
      </c>
      <c r="D4215" s="6" t="s">
        <v>2052</v>
      </c>
      <c r="E4215" s="6" t="s">
        <v>3153</v>
      </c>
      <c r="F4215" s="7">
        <v>-10737.699999999997</v>
      </c>
      <c r="G4215" s="7">
        <v>-9445.3300000000017</v>
      </c>
      <c r="H4215" s="8">
        <v>-7776.0599999999977</v>
      </c>
    </row>
    <row r="4216" spans="1:8">
      <c r="A4216" s="4" t="s">
        <v>8460</v>
      </c>
      <c r="B4216" s="5" t="s">
        <v>202</v>
      </c>
      <c r="C4216" s="6" t="s">
        <v>4822</v>
      </c>
      <c r="D4216" s="6" t="s">
        <v>4823</v>
      </c>
      <c r="E4216" s="6" t="s">
        <v>4283</v>
      </c>
      <c r="F4216" s="7">
        <v>-31.959999999999127</v>
      </c>
      <c r="G4216" s="7">
        <v>618.52999999999884</v>
      </c>
      <c r="H4216" s="8">
        <v>15852.9</v>
      </c>
    </row>
    <row r="4217" spans="1:8">
      <c r="A4217" s="4" t="s">
        <v>8461</v>
      </c>
      <c r="B4217" s="5" t="s">
        <v>2952</v>
      </c>
      <c r="C4217" s="6" t="s">
        <v>66</v>
      </c>
      <c r="D4217" s="6" t="s">
        <v>67</v>
      </c>
      <c r="E4217" s="6" t="s">
        <v>418</v>
      </c>
      <c r="F4217" s="7">
        <v>-16857.550000000003</v>
      </c>
      <c r="G4217" s="7">
        <v>-11318.809999999998</v>
      </c>
      <c r="H4217" s="8">
        <v>-15829.269999999997</v>
      </c>
    </row>
    <row r="4218" spans="1:8">
      <c r="A4218" s="4" t="s">
        <v>8462</v>
      </c>
      <c r="B4218" s="5" t="s">
        <v>276</v>
      </c>
      <c r="C4218" s="6" t="s">
        <v>277</v>
      </c>
      <c r="D4218" s="6" t="s">
        <v>278</v>
      </c>
      <c r="E4218" s="6" t="s">
        <v>6429</v>
      </c>
      <c r="F4218" s="7">
        <v>-6757.07</v>
      </c>
      <c r="G4218" s="7">
        <v>24016.78</v>
      </c>
      <c r="H4218" s="8">
        <v>726.02999999999884</v>
      </c>
    </row>
    <row r="4219" spans="1:8">
      <c r="A4219" s="4" t="s">
        <v>8463</v>
      </c>
      <c r="B4219" s="5" t="s">
        <v>100</v>
      </c>
      <c r="C4219" s="6" t="s">
        <v>4466</v>
      </c>
      <c r="D4219" s="6" t="s">
        <v>4467</v>
      </c>
      <c r="E4219" s="6" t="s">
        <v>8464</v>
      </c>
      <c r="F4219" s="7">
        <v>-334.54000000000087</v>
      </c>
      <c r="G4219" s="7">
        <v>-1101.6900000000023</v>
      </c>
      <c r="H4219" s="8">
        <v>796.20999999999913</v>
      </c>
    </row>
    <row r="4220" spans="1:8">
      <c r="A4220" s="4" t="s">
        <v>8465</v>
      </c>
      <c r="B4220" s="5" t="s">
        <v>4128</v>
      </c>
      <c r="C4220" s="6" t="s">
        <v>3426</v>
      </c>
      <c r="D4220" s="6" t="s">
        <v>3427</v>
      </c>
      <c r="E4220" s="6" t="s">
        <v>7161</v>
      </c>
      <c r="F4220" s="7">
        <v>1365.4499999999971</v>
      </c>
      <c r="G4220" s="7">
        <v>-1394.0800000000017</v>
      </c>
      <c r="H4220" s="8">
        <v>4750.9900000000016</v>
      </c>
    </row>
    <row r="4221" spans="1:8">
      <c r="A4221" s="4" t="s">
        <v>8466</v>
      </c>
      <c r="B4221" s="5" t="s">
        <v>120</v>
      </c>
      <c r="C4221" s="6" t="s">
        <v>1955</v>
      </c>
      <c r="D4221" s="6" t="s">
        <v>1956</v>
      </c>
      <c r="E4221" s="6" t="s">
        <v>8467</v>
      </c>
      <c r="F4221" s="7">
        <v>-22876.940000000002</v>
      </c>
      <c r="G4221" s="7">
        <v>-8547.929999999993</v>
      </c>
      <c r="H4221" s="8">
        <v>-17614.14</v>
      </c>
    </row>
    <row r="4222" spans="1:8">
      <c r="A4222" s="4" t="s">
        <v>8468</v>
      </c>
      <c r="B4222" s="5" t="s">
        <v>413</v>
      </c>
      <c r="C4222" s="6" t="s">
        <v>2273</v>
      </c>
      <c r="D4222" s="6" t="s">
        <v>2274</v>
      </c>
      <c r="E4222" s="6" t="s">
        <v>478</v>
      </c>
      <c r="F4222" s="7">
        <v>-21817.559999999998</v>
      </c>
      <c r="G4222" s="7">
        <v>-15453.289999999994</v>
      </c>
      <c r="H4222" s="8">
        <v>-14441.600000000006</v>
      </c>
    </row>
    <row r="4223" spans="1:8">
      <c r="A4223" s="4" t="s">
        <v>8469</v>
      </c>
      <c r="B4223" s="5" t="s">
        <v>3566</v>
      </c>
      <c r="C4223" s="6" t="s">
        <v>2001</v>
      </c>
      <c r="D4223" s="6" t="s">
        <v>2002</v>
      </c>
      <c r="E4223" s="6" t="s">
        <v>687</v>
      </c>
      <c r="F4223" s="7">
        <v>-10763</v>
      </c>
      <c r="G4223" s="7">
        <v>-13485.629999999997</v>
      </c>
      <c r="H4223" s="8">
        <v>-6480.5199999999968</v>
      </c>
    </row>
    <row r="4224" spans="1:8">
      <c r="A4224" s="4" t="s">
        <v>8470</v>
      </c>
      <c r="B4224" s="5" t="s">
        <v>885</v>
      </c>
      <c r="C4224" s="6" t="s">
        <v>398</v>
      </c>
      <c r="D4224" s="6" t="s">
        <v>399</v>
      </c>
      <c r="E4224" s="6" t="s">
        <v>8471</v>
      </c>
      <c r="F4224" s="7">
        <v>-5017.989999999998</v>
      </c>
      <c r="G4224" s="7">
        <v>-1797.3499999999985</v>
      </c>
      <c r="H4224" s="8">
        <v>-357.44999999999709</v>
      </c>
    </row>
    <row r="4225" spans="1:8">
      <c r="A4225" s="4" t="s">
        <v>8472</v>
      </c>
      <c r="B4225" s="5" t="s">
        <v>8473</v>
      </c>
      <c r="C4225" s="6" t="s">
        <v>91</v>
      </c>
      <c r="D4225" s="6" t="s">
        <v>92</v>
      </c>
      <c r="E4225" s="6" t="s">
        <v>8474</v>
      </c>
      <c r="F4225" s="7">
        <v>-555.2699999999968</v>
      </c>
      <c r="G4225" s="7">
        <v>-1082.2900000000009</v>
      </c>
      <c r="H4225" s="8">
        <v>-179.86000000000058</v>
      </c>
    </row>
    <row r="4226" spans="1:8">
      <c r="A4226" s="4" t="s">
        <v>8475</v>
      </c>
      <c r="B4226" s="5" t="s">
        <v>8476</v>
      </c>
      <c r="C4226" s="6" t="s">
        <v>741</v>
      </c>
      <c r="D4226" s="6" t="s">
        <v>742</v>
      </c>
      <c r="E4226" s="6" t="s">
        <v>8477</v>
      </c>
      <c r="F4226" s="7">
        <v>-25078.520000000004</v>
      </c>
      <c r="G4226" s="7">
        <v>-3219.4100000000035</v>
      </c>
      <c r="H4226" s="8">
        <v>-3338.0800000000017</v>
      </c>
    </row>
    <row r="4227" spans="1:8">
      <c r="A4227" s="4" t="s">
        <v>8478</v>
      </c>
      <c r="B4227" s="5" t="s">
        <v>778</v>
      </c>
      <c r="C4227" s="6" t="s">
        <v>442</v>
      </c>
      <c r="D4227" s="6" t="s">
        <v>443</v>
      </c>
      <c r="E4227" s="6" t="s">
        <v>133</v>
      </c>
      <c r="F4227" s="7">
        <v>29683.9</v>
      </c>
      <c r="G4227" s="7">
        <v>-1368.0900000000001</v>
      </c>
      <c r="H4227" s="8">
        <v>-246.93000000000029</v>
      </c>
    </row>
    <row r="4228" spans="1:8">
      <c r="A4228" s="4" t="s">
        <v>8478</v>
      </c>
      <c r="B4228" s="5" t="s">
        <v>1488</v>
      </c>
      <c r="C4228" s="6" t="s">
        <v>445</v>
      </c>
      <c r="D4228" s="6" t="s">
        <v>446</v>
      </c>
      <c r="E4228" s="6" t="s">
        <v>2762</v>
      </c>
      <c r="F4228" s="7">
        <v>-38.470000000001164</v>
      </c>
      <c r="G4228" s="7">
        <v>-1368.0900000000001</v>
      </c>
      <c r="H4228" s="8">
        <v>-246.93000000000029</v>
      </c>
    </row>
    <row r="4229" spans="1:8">
      <c r="A4229" s="4" t="s">
        <v>8479</v>
      </c>
      <c r="B4229" s="5" t="s">
        <v>19</v>
      </c>
      <c r="C4229" s="6" t="s">
        <v>20</v>
      </c>
      <c r="D4229" s="6" t="s">
        <v>21</v>
      </c>
      <c r="E4229" s="6" t="s">
        <v>7960</v>
      </c>
      <c r="F4229" s="7">
        <v>143.2899999999936</v>
      </c>
      <c r="G4229" s="7">
        <v>18358.239999999998</v>
      </c>
      <c r="H4229" s="8">
        <v>5140.6200000000026</v>
      </c>
    </row>
    <row r="4230" spans="1:8">
      <c r="A4230" s="4" t="s">
        <v>8480</v>
      </c>
      <c r="B4230" s="5" t="s">
        <v>593</v>
      </c>
      <c r="C4230" s="6" t="s">
        <v>1014</v>
      </c>
      <c r="D4230" s="6" t="s">
        <v>1015</v>
      </c>
      <c r="E4230" s="9"/>
      <c r="F4230" s="7">
        <v>-1234.760000000002</v>
      </c>
      <c r="G4230" s="7">
        <v>-1953.9800000000032</v>
      </c>
      <c r="H4230" s="8">
        <v>32966</v>
      </c>
    </row>
    <row r="4231" spans="1:8">
      <c r="A4231" s="4" t="s">
        <v>8481</v>
      </c>
      <c r="B4231" s="5" t="s">
        <v>1095</v>
      </c>
      <c r="C4231" s="6" t="s">
        <v>3466</v>
      </c>
      <c r="D4231" s="6" t="s">
        <v>3467</v>
      </c>
      <c r="E4231" s="6" t="s">
        <v>5747</v>
      </c>
      <c r="F4231" s="7">
        <v>1011.3499999999985</v>
      </c>
      <c r="G4231" s="7">
        <v>-1803.4499999999971</v>
      </c>
      <c r="H4231" s="8">
        <v>-5747.8000000000029</v>
      </c>
    </row>
    <row r="4232" spans="1:8">
      <c r="A4232" s="4" t="s">
        <v>8482</v>
      </c>
      <c r="B4232" s="5" t="s">
        <v>5095</v>
      </c>
      <c r="C4232" s="6" t="s">
        <v>2057</v>
      </c>
      <c r="D4232" s="6" t="s">
        <v>2058</v>
      </c>
      <c r="E4232" s="6" t="s">
        <v>8483</v>
      </c>
      <c r="F4232" s="7">
        <v>-2987.7300000000032</v>
      </c>
      <c r="G4232" s="7">
        <v>-2999.1200000000026</v>
      </c>
      <c r="H4232" s="8">
        <v>-344.87000000000262</v>
      </c>
    </row>
    <row r="4233" spans="1:8">
      <c r="A4233" s="4" t="s">
        <v>8484</v>
      </c>
      <c r="B4233" s="5" t="s">
        <v>420</v>
      </c>
      <c r="C4233" s="6" t="s">
        <v>194</v>
      </c>
      <c r="D4233" s="6" t="s">
        <v>195</v>
      </c>
      <c r="E4233" s="6" t="s">
        <v>1939</v>
      </c>
      <c r="F4233" s="7">
        <v>-669.7300000000032</v>
      </c>
      <c r="G4233" s="7">
        <v>-498.09999999999854</v>
      </c>
      <c r="H4233" s="8">
        <v>175.90000000000146</v>
      </c>
    </row>
    <row r="4234" spans="1:8">
      <c r="A4234" s="4" t="s">
        <v>8485</v>
      </c>
      <c r="B4234" s="5" t="s">
        <v>19</v>
      </c>
      <c r="C4234" s="6" t="s">
        <v>333</v>
      </c>
      <c r="D4234" s="6" t="s">
        <v>334</v>
      </c>
      <c r="E4234" s="6" t="s">
        <v>8486</v>
      </c>
      <c r="F4234" s="7">
        <v>361.05999999999767</v>
      </c>
      <c r="G4234" s="7">
        <v>1548.2200000000012</v>
      </c>
      <c r="H4234" s="8">
        <v>1449.679999999993</v>
      </c>
    </row>
    <row r="4235" spans="1:8">
      <c r="A4235" s="4" t="s">
        <v>8487</v>
      </c>
      <c r="B4235" s="5" t="s">
        <v>8149</v>
      </c>
      <c r="C4235" s="6" t="s">
        <v>3707</v>
      </c>
      <c r="D4235" s="6" t="s">
        <v>3708</v>
      </c>
      <c r="E4235" s="6" t="s">
        <v>1617</v>
      </c>
      <c r="F4235" s="7">
        <v>-450.08000000000175</v>
      </c>
      <c r="G4235" s="7">
        <v>674.17999999999302</v>
      </c>
      <c r="H4235" s="8">
        <v>7232.179999999993</v>
      </c>
    </row>
    <row r="4236" spans="1:8">
      <c r="A4236" s="4" t="s">
        <v>8488</v>
      </c>
      <c r="B4236" s="5" t="s">
        <v>8489</v>
      </c>
      <c r="C4236" s="6" t="s">
        <v>3163</v>
      </c>
      <c r="D4236" s="6" t="s">
        <v>3164</v>
      </c>
      <c r="E4236" s="6" t="s">
        <v>8490</v>
      </c>
      <c r="F4236" s="7">
        <v>-930.80000000000291</v>
      </c>
      <c r="G4236" s="7">
        <v>-1529.4700000000012</v>
      </c>
      <c r="H4236" s="8">
        <v>-480.11000000000058</v>
      </c>
    </row>
    <row r="4237" spans="1:8">
      <c r="A4237" s="4" t="s">
        <v>8491</v>
      </c>
      <c r="B4237" s="5" t="s">
        <v>1656</v>
      </c>
      <c r="C4237" s="6" t="s">
        <v>2843</v>
      </c>
      <c r="D4237" s="6" t="s">
        <v>2844</v>
      </c>
      <c r="E4237" s="6" t="s">
        <v>4592</v>
      </c>
      <c r="F4237" s="7">
        <v>810.55000000000291</v>
      </c>
      <c r="G4237" s="7">
        <v>5392.3099999999977</v>
      </c>
      <c r="H4237" s="8">
        <v>1934.7299999999959</v>
      </c>
    </row>
    <row r="4238" spans="1:8">
      <c r="A4238" s="4" t="s">
        <v>8492</v>
      </c>
      <c r="B4238" s="5" t="s">
        <v>8493</v>
      </c>
      <c r="C4238" s="6" t="s">
        <v>45</v>
      </c>
      <c r="D4238" s="6" t="s">
        <v>46</v>
      </c>
      <c r="E4238" s="6" t="s">
        <v>1855</v>
      </c>
      <c r="F4238" s="7">
        <v>15881.080000000002</v>
      </c>
      <c r="G4238" s="7">
        <v>8329.630000000001</v>
      </c>
      <c r="H4238" s="8">
        <v>8948.0999999999985</v>
      </c>
    </row>
    <row r="4239" spans="1:8">
      <c r="A4239" s="4" t="s">
        <v>8494</v>
      </c>
      <c r="B4239" s="5" t="s">
        <v>808</v>
      </c>
      <c r="C4239" s="6" t="s">
        <v>1207</v>
      </c>
      <c r="D4239" s="6" t="s">
        <v>1208</v>
      </c>
      <c r="E4239" s="6" t="s">
        <v>8495</v>
      </c>
      <c r="F4239" s="7">
        <v>4017.8499999999985</v>
      </c>
      <c r="G4239" s="7">
        <v>-7218.6100000000006</v>
      </c>
      <c r="H4239" s="8">
        <v>234.94999999999709</v>
      </c>
    </row>
    <row r="4240" spans="1:8">
      <c r="A4240" s="4" t="s">
        <v>8496</v>
      </c>
      <c r="B4240" s="5" t="s">
        <v>342</v>
      </c>
      <c r="C4240" s="6" t="s">
        <v>761</v>
      </c>
      <c r="D4240" s="6" t="s">
        <v>762</v>
      </c>
      <c r="E4240" s="6" t="s">
        <v>3488</v>
      </c>
      <c r="F4240" s="7">
        <v>-13830.169999999998</v>
      </c>
      <c r="G4240" s="7">
        <v>-24306.83</v>
      </c>
      <c r="H4240" s="8">
        <v>-6492.5299999999988</v>
      </c>
    </row>
    <row r="4241" spans="1:8">
      <c r="A4241" s="4" t="s">
        <v>8497</v>
      </c>
      <c r="B4241" s="5" t="s">
        <v>858</v>
      </c>
      <c r="C4241" s="6" t="s">
        <v>840</v>
      </c>
      <c r="D4241" s="6" t="s">
        <v>841</v>
      </c>
      <c r="E4241" s="6" t="s">
        <v>8498</v>
      </c>
      <c r="F4241" s="7">
        <v>-41421.380000000005</v>
      </c>
      <c r="G4241" s="7">
        <v>-18434.390000000014</v>
      </c>
      <c r="H4241" s="8">
        <v>-25237.359999999986</v>
      </c>
    </row>
    <row r="4242" spans="1:8">
      <c r="A4242" s="4" t="s">
        <v>8499</v>
      </c>
      <c r="B4242" s="5" t="s">
        <v>693</v>
      </c>
      <c r="C4242" s="6" t="s">
        <v>694</v>
      </c>
      <c r="D4242" s="6" t="s">
        <v>695</v>
      </c>
      <c r="E4242" s="6" t="s">
        <v>8500</v>
      </c>
      <c r="F4242" s="7">
        <v>-77733.89</v>
      </c>
      <c r="G4242" s="7">
        <v>-64715.899999999994</v>
      </c>
      <c r="H4242" s="8">
        <v>-39580.039999999994</v>
      </c>
    </row>
    <row r="4243" spans="1:8">
      <c r="A4243" s="4" t="s">
        <v>8501</v>
      </c>
      <c r="B4243" s="5" t="s">
        <v>2095</v>
      </c>
      <c r="C4243" s="6" t="s">
        <v>2096</v>
      </c>
      <c r="D4243" s="6" t="s">
        <v>2097</v>
      </c>
      <c r="E4243" s="6" t="s">
        <v>1043</v>
      </c>
      <c r="F4243" s="7">
        <v>10957.34</v>
      </c>
      <c r="G4243" s="7">
        <v>10450.57</v>
      </c>
      <c r="H4243" s="8">
        <v>10920.24</v>
      </c>
    </row>
    <row r="4244" spans="1:8">
      <c r="A4244" s="4" t="s">
        <v>8502</v>
      </c>
      <c r="B4244" s="5" t="s">
        <v>413</v>
      </c>
      <c r="C4244" s="6" t="s">
        <v>4583</v>
      </c>
      <c r="D4244" s="6" t="s">
        <v>4584</v>
      </c>
      <c r="E4244" s="6" t="s">
        <v>478</v>
      </c>
      <c r="F4244" s="7">
        <v>-14393.800000000003</v>
      </c>
      <c r="G4244" s="7">
        <v>-7764.1000000000058</v>
      </c>
      <c r="H4244" s="8">
        <v>-14152.839999999997</v>
      </c>
    </row>
    <row r="4245" spans="1:8">
      <c r="A4245" s="4" t="s">
        <v>8503</v>
      </c>
      <c r="B4245" s="5" t="s">
        <v>413</v>
      </c>
      <c r="C4245" s="6" t="s">
        <v>3791</v>
      </c>
      <c r="D4245" s="6" t="s">
        <v>3792</v>
      </c>
      <c r="E4245" s="6" t="s">
        <v>478</v>
      </c>
      <c r="F4245" s="7">
        <v>-12934.539999999994</v>
      </c>
      <c r="G4245" s="7">
        <v>-12681.839999999997</v>
      </c>
      <c r="H4245" s="8">
        <v>-14073.160000000003</v>
      </c>
    </row>
    <row r="4246" spans="1:8">
      <c r="A4246" s="4" t="s">
        <v>8504</v>
      </c>
      <c r="B4246" s="5" t="s">
        <v>517</v>
      </c>
      <c r="C4246" s="6" t="s">
        <v>487</v>
      </c>
      <c r="D4246" s="6" t="s">
        <v>488</v>
      </c>
      <c r="E4246" s="6" t="s">
        <v>8505</v>
      </c>
      <c r="F4246" s="7">
        <v>-8482.1699999999983</v>
      </c>
      <c r="G4246" s="7">
        <v>-6606.3800000000047</v>
      </c>
      <c r="H4246" s="8">
        <v>-6443.4900000000052</v>
      </c>
    </row>
    <row r="4247" spans="1:8">
      <c r="A4247" s="4" t="s">
        <v>8506</v>
      </c>
      <c r="B4247" s="5" t="s">
        <v>34</v>
      </c>
      <c r="C4247" s="6" t="s">
        <v>1661</v>
      </c>
      <c r="D4247" s="6" t="s">
        <v>1662</v>
      </c>
      <c r="E4247" s="6" t="s">
        <v>7977</v>
      </c>
      <c r="F4247" s="7">
        <v>-82098.010000000009</v>
      </c>
      <c r="G4247" s="7">
        <v>-72971.69</v>
      </c>
      <c r="H4247" s="8">
        <v>-56764.78</v>
      </c>
    </row>
    <row r="4248" spans="1:8">
      <c r="A4248" s="4" t="s">
        <v>8507</v>
      </c>
      <c r="B4248" s="5" t="s">
        <v>2055</v>
      </c>
      <c r="C4248" s="6" t="s">
        <v>296</v>
      </c>
      <c r="D4248" s="6" t="s">
        <v>297</v>
      </c>
      <c r="E4248" s="6" t="s">
        <v>8508</v>
      </c>
      <c r="F4248" s="7">
        <v>-5754.9700000000012</v>
      </c>
      <c r="G4248" s="7">
        <v>-4138.0199999999968</v>
      </c>
      <c r="H4248" s="8">
        <v>-461.45999999999913</v>
      </c>
    </row>
    <row r="4249" spans="1:8">
      <c r="A4249" s="4" t="s">
        <v>8509</v>
      </c>
      <c r="B4249" s="5" t="s">
        <v>1049</v>
      </c>
      <c r="C4249" s="6" t="s">
        <v>1318</v>
      </c>
      <c r="D4249" s="6" t="s">
        <v>1319</v>
      </c>
      <c r="E4249" s="6" t="s">
        <v>1228</v>
      </c>
      <c r="F4249" s="7">
        <v>-23460.32</v>
      </c>
      <c r="G4249" s="7">
        <v>-32402.559999999998</v>
      </c>
      <c r="H4249" s="8">
        <v>-18616.300000000003</v>
      </c>
    </row>
    <row r="4250" spans="1:8">
      <c r="A4250" s="4" t="s">
        <v>8510</v>
      </c>
      <c r="B4250" s="5" t="s">
        <v>2169</v>
      </c>
      <c r="C4250" s="6" t="s">
        <v>1024</v>
      </c>
      <c r="D4250" s="6" t="s">
        <v>1025</v>
      </c>
      <c r="E4250" s="6" t="s">
        <v>1026</v>
      </c>
      <c r="F4250" s="7">
        <v>-22627.449999999997</v>
      </c>
      <c r="G4250" s="7">
        <v>-18184.160000000003</v>
      </c>
      <c r="H4250" s="8">
        <v>-16355.64</v>
      </c>
    </row>
    <row r="4251" spans="1:8">
      <c r="A4251" s="4" t="s">
        <v>8511</v>
      </c>
      <c r="B4251" s="5" t="s">
        <v>2892</v>
      </c>
      <c r="C4251" s="6" t="s">
        <v>623</v>
      </c>
      <c r="D4251" s="6" t="s">
        <v>624</v>
      </c>
      <c r="E4251" s="6" t="s">
        <v>8306</v>
      </c>
      <c r="F4251" s="7">
        <v>5208.3899999999994</v>
      </c>
      <c r="G4251" s="7">
        <v>-181.88000000000466</v>
      </c>
      <c r="H4251" s="8">
        <v>2049.8199999999997</v>
      </c>
    </row>
    <row r="4252" spans="1:8">
      <c r="A4252" s="4" t="s">
        <v>8512</v>
      </c>
      <c r="B4252" s="5" t="s">
        <v>207</v>
      </c>
      <c r="C4252" s="6" t="s">
        <v>208</v>
      </c>
      <c r="D4252" s="6" t="s">
        <v>209</v>
      </c>
      <c r="E4252" s="6" t="s">
        <v>7299</v>
      </c>
      <c r="F4252" s="7">
        <v>-6089.7699999999968</v>
      </c>
      <c r="G4252" s="7">
        <v>-6722.8300000000017</v>
      </c>
      <c r="H4252" s="8">
        <v>-7674.18</v>
      </c>
    </row>
    <row r="4253" spans="1:8">
      <c r="A4253" s="4" t="s">
        <v>8513</v>
      </c>
      <c r="B4253" s="5" t="s">
        <v>413</v>
      </c>
      <c r="C4253" s="6" t="s">
        <v>3223</v>
      </c>
      <c r="D4253" s="6" t="s">
        <v>3224</v>
      </c>
      <c r="E4253" s="6" t="s">
        <v>4967</v>
      </c>
      <c r="F4253" s="7">
        <v>21220.690000000002</v>
      </c>
      <c r="G4253" s="7">
        <v>-1247.4700000000012</v>
      </c>
      <c r="H4253" s="8">
        <v>1459.2699999999968</v>
      </c>
    </row>
    <row r="4254" spans="1:8">
      <c r="A4254" s="4" t="s">
        <v>8514</v>
      </c>
      <c r="B4254" s="5" t="s">
        <v>6958</v>
      </c>
      <c r="C4254" s="6" t="s">
        <v>608</v>
      </c>
      <c r="D4254" s="6" t="s">
        <v>609</v>
      </c>
      <c r="E4254" s="6" t="s">
        <v>3709</v>
      </c>
      <c r="F4254" s="7">
        <v>-23271.429999999993</v>
      </c>
      <c r="G4254" s="7">
        <v>-6471.010000000002</v>
      </c>
      <c r="H4254" s="8">
        <v>-12169.349999999999</v>
      </c>
    </row>
    <row r="4255" spans="1:8">
      <c r="A4255" s="4" t="s">
        <v>8515</v>
      </c>
      <c r="B4255" s="5" t="s">
        <v>267</v>
      </c>
      <c r="C4255" s="6" t="s">
        <v>1311</v>
      </c>
      <c r="D4255" s="6" t="s">
        <v>1312</v>
      </c>
      <c r="E4255" s="6" t="s">
        <v>904</v>
      </c>
      <c r="F4255" s="7">
        <v>-18876.64</v>
      </c>
      <c r="G4255" s="7">
        <v>-11465.309999999998</v>
      </c>
      <c r="H4255" s="8">
        <v>-14057.240000000005</v>
      </c>
    </row>
    <row r="4256" spans="1:8">
      <c r="A4256" s="4" t="s">
        <v>8516</v>
      </c>
      <c r="B4256" s="5" t="s">
        <v>120</v>
      </c>
      <c r="C4256" s="6" t="s">
        <v>1826</v>
      </c>
      <c r="D4256" s="6" t="s">
        <v>1827</v>
      </c>
      <c r="E4256" s="6" t="s">
        <v>8517</v>
      </c>
      <c r="F4256" s="7">
        <v>-68748.420000000013</v>
      </c>
      <c r="G4256" s="7">
        <v>-52097.540000000008</v>
      </c>
      <c r="H4256" s="8">
        <v>-53856.200000000012</v>
      </c>
    </row>
    <row r="4257" spans="1:8">
      <c r="A4257" s="4" t="s">
        <v>8518</v>
      </c>
      <c r="B4257" s="5" t="s">
        <v>1941</v>
      </c>
      <c r="C4257" s="6" t="s">
        <v>2686</v>
      </c>
      <c r="D4257" s="6" t="s">
        <v>2687</v>
      </c>
      <c r="E4257" s="6" t="s">
        <v>6169</v>
      </c>
      <c r="F4257" s="7">
        <v>21476.9</v>
      </c>
      <c r="G4257" s="7">
        <v>9220.6</v>
      </c>
      <c r="H4257" s="8">
        <v>8950</v>
      </c>
    </row>
    <row r="4258" spans="1:8">
      <c r="A4258" s="4" t="s">
        <v>8519</v>
      </c>
      <c r="B4258" s="5" t="s">
        <v>157</v>
      </c>
      <c r="C4258" s="6" t="s">
        <v>576</v>
      </c>
      <c r="D4258" s="6" t="s">
        <v>577</v>
      </c>
      <c r="E4258" s="6" t="s">
        <v>8520</v>
      </c>
      <c r="F4258" s="7">
        <v>-16234.080000000002</v>
      </c>
      <c r="G4258" s="7">
        <v>-16764.649999999994</v>
      </c>
      <c r="H4258" s="8">
        <v>-5532.3999999999942</v>
      </c>
    </row>
    <row r="4259" spans="1:8">
      <c r="A4259" s="4" t="s">
        <v>8521</v>
      </c>
      <c r="B4259" s="5" t="s">
        <v>3897</v>
      </c>
      <c r="C4259" s="6" t="s">
        <v>226</v>
      </c>
      <c r="D4259" s="6" t="s">
        <v>227</v>
      </c>
      <c r="E4259" s="6" t="s">
        <v>6519</v>
      </c>
      <c r="F4259" s="7">
        <v>-2432.3300000000017</v>
      </c>
      <c r="G4259" s="7">
        <v>-2981.510000000002</v>
      </c>
      <c r="H4259" s="8">
        <v>-737.97000000000116</v>
      </c>
    </row>
    <row r="4260" spans="1:8">
      <c r="A4260" s="4" t="s">
        <v>8522</v>
      </c>
      <c r="B4260" s="5" t="s">
        <v>120</v>
      </c>
      <c r="C4260" s="6" t="s">
        <v>847</v>
      </c>
      <c r="D4260" s="6" t="s">
        <v>848</v>
      </c>
      <c r="E4260" s="6" t="s">
        <v>1156</v>
      </c>
      <c r="F4260" s="7">
        <v>-6044.6100000000006</v>
      </c>
      <c r="G4260" s="7">
        <v>-13252.61</v>
      </c>
      <c r="H4260" s="8">
        <v>-6811.0200000000041</v>
      </c>
    </row>
    <row r="4261" spans="1:8">
      <c r="A4261" s="4" t="s">
        <v>8523</v>
      </c>
      <c r="B4261" s="5" t="s">
        <v>2701</v>
      </c>
      <c r="C4261" s="6" t="s">
        <v>1836</v>
      </c>
      <c r="D4261" s="6" t="s">
        <v>1837</v>
      </c>
      <c r="E4261" s="6" t="s">
        <v>1268</v>
      </c>
      <c r="F4261" s="7">
        <v>-12339.800000000003</v>
      </c>
      <c r="G4261" s="7">
        <v>-4969.3999999999942</v>
      </c>
      <c r="H4261" s="8">
        <v>-12031.339999999997</v>
      </c>
    </row>
    <row r="4262" spans="1:8">
      <c r="A4262" s="4" t="s">
        <v>8524</v>
      </c>
      <c r="B4262" s="5" t="s">
        <v>24</v>
      </c>
      <c r="C4262" s="6" t="s">
        <v>213</v>
      </c>
      <c r="D4262" s="6" t="s">
        <v>214</v>
      </c>
      <c r="E4262" s="6" t="s">
        <v>318</v>
      </c>
      <c r="F4262" s="7">
        <v>-940.24000000000524</v>
      </c>
      <c r="G4262" s="7">
        <v>1923.0800000000017</v>
      </c>
      <c r="H4262" s="8">
        <v>100000</v>
      </c>
    </row>
    <row r="4263" spans="1:8">
      <c r="A4263" s="4" t="s">
        <v>8525</v>
      </c>
      <c r="B4263" s="5" t="s">
        <v>100</v>
      </c>
      <c r="C4263" s="6" t="s">
        <v>2001</v>
      </c>
      <c r="D4263" s="6" t="s">
        <v>2002</v>
      </c>
      <c r="E4263" s="6" t="s">
        <v>2802</v>
      </c>
      <c r="F4263" s="7">
        <v>-7756.8499999999985</v>
      </c>
      <c r="G4263" s="7">
        <v>-9285.8399999999965</v>
      </c>
      <c r="H4263" s="8">
        <v>6970.4900000000016</v>
      </c>
    </row>
    <row r="4264" spans="1:8">
      <c r="A4264" s="4" t="s">
        <v>8526</v>
      </c>
      <c r="B4264" s="5" t="s">
        <v>100</v>
      </c>
      <c r="C4264" s="6" t="s">
        <v>7000</v>
      </c>
      <c r="D4264" s="6" t="s">
        <v>7001</v>
      </c>
      <c r="E4264" s="6" t="s">
        <v>8527</v>
      </c>
      <c r="F4264" s="7">
        <v>-6490.3300000000017</v>
      </c>
      <c r="G4264" s="7">
        <v>-9512.1500000000015</v>
      </c>
      <c r="H4264" s="8">
        <v>-610.63999999999942</v>
      </c>
    </row>
    <row r="4265" spans="1:8">
      <c r="A4265" s="4" t="s">
        <v>8528</v>
      </c>
      <c r="B4265" s="5" t="s">
        <v>120</v>
      </c>
      <c r="C4265" s="6" t="s">
        <v>1901</v>
      </c>
      <c r="D4265" s="6" t="s">
        <v>1902</v>
      </c>
      <c r="E4265" s="6" t="s">
        <v>8529</v>
      </c>
      <c r="F4265" s="7">
        <v>-62150.299999999988</v>
      </c>
      <c r="G4265" s="7">
        <v>-56989.5</v>
      </c>
      <c r="H4265" s="8">
        <v>-32334.210000000006</v>
      </c>
    </row>
    <row r="4266" spans="1:8">
      <c r="A4266" s="4" t="s">
        <v>8530</v>
      </c>
      <c r="B4266" s="5" t="s">
        <v>584</v>
      </c>
      <c r="C4266" s="6" t="s">
        <v>1318</v>
      </c>
      <c r="D4266" s="6" t="s">
        <v>1319</v>
      </c>
      <c r="E4266" s="6" t="s">
        <v>8531</v>
      </c>
      <c r="F4266" s="7">
        <v>-1695.8499999999985</v>
      </c>
      <c r="G4266" s="7">
        <v>-7329.5500000000029</v>
      </c>
      <c r="H4266" s="8">
        <v>-1297.4099999999999</v>
      </c>
    </row>
    <row r="4267" spans="1:8">
      <c r="A4267" s="4" t="s">
        <v>8532</v>
      </c>
      <c r="B4267" s="5" t="s">
        <v>2892</v>
      </c>
      <c r="C4267" s="6" t="s">
        <v>4822</v>
      </c>
      <c r="D4267" s="6" t="s">
        <v>4823</v>
      </c>
      <c r="E4267" s="6" t="s">
        <v>8533</v>
      </c>
      <c r="F4267" s="7">
        <v>-1675.4499999999971</v>
      </c>
      <c r="G4267" s="7">
        <v>-558.24000000000524</v>
      </c>
      <c r="H4267" s="8">
        <v>2231.8999999999942</v>
      </c>
    </row>
    <row r="4268" spans="1:8">
      <c r="A4268" s="4" t="s">
        <v>8534</v>
      </c>
      <c r="B4268" s="5" t="s">
        <v>8535</v>
      </c>
      <c r="C4268" s="6" t="s">
        <v>836</v>
      </c>
      <c r="D4268" s="6" t="s">
        <v>837</v>
      </c>
      <c r="E4268" s="6" t="s">
        <v>3567</v>
      </c>
      <c r="F4268" s="7">
        <v>1886.5299999999988</v>
      </c>
      <c r="G4268" s="7">
        <v>2059.4900000000052</v>
      </c>
      <c r="H4268" s="8">
        <v>1532.6300000000047</v>
      </c>
    </row>
    <row r="4269" spans="1:8">
      <c r="A4269" s="4" t="s">
        <v>8536</v>
      </c>
      <c r="B4269" s="5" t="s">
        <v>732</v>
      </c>
      <c r="C4269" s="6" t="s">
        <v>733</v>
      </c>
      <c r="D4269" s="6" t="s">
        <v>734</v>
      </c>
      <c r="E4269" s="6" t="s">
        <v>8121</v>
      </c>
      <c r="F4269" s="7">
        <v>-3939.7899999999936</v>
      </c>
      <c r="G4269" s="7">
        <v>-5445.3000000000029</v>
      </c>
      <c r="H4269" s="8">
        <v>-4100.8999999999942</v>
      </c>
    </row>
    <row r="4270" spans="1:8">
      <c r="A4270" s="4" t="s">
        <v>8537</v>
      </c>
      <c r="B4270" s="5" t="s">
        <v>413</v>
      </c>
      <c r="C4270" s="6" t="s">
        <v>345</v>
      </c>
      <c r="D4270" s="6" t="s">
        <v>346</v>
      </c>
      <c r="E4270" s="6" t="s">
        <v>596</v>
      </c>
      <c r="F4270" s="7">
        <v>7392.2200000000012</v>
      </c>
      <c r="G4270" s="7">
        <v>-5128.1600000000035</v>
      </c>
      <c r="H4270" s="8">
        <v>32966</v>
      </c>
    </row>
    <row r="4271" spans="1:8">
      <c r="A4271" s="4" t="s">
        <v>8538</v>
      </c>
      <c r="B4271" s="5" t="s">
        <v>8539</v>
      </c>
      <c r="C4271" s="6" t="s">
        <v>6976</v>
      </c>
      <c r="D4271" s="6" t="s">
        <v>6977</v>
      </c>
      <c r="E4271" s="6" t="s">
        <v>838</v>
      </c>
      <c r="F4271" s="7">
        <v>-666.90000000000146</v>
      </c>
      <c r="G4271" s="7">
        <v>-2683.8099999999977</v>
      </c>
      <c r="H4271" s="8">
        <v>37542.81</v>
      </c>
    </row>
    <row r="4272" spans="1:8">
      <c r="A4272" s="4" t="s">
        <v>8540</v>
      </c>
      <c r="B4272" s="5" t="s">
        <v>120</v>
      </c>
      <c r="C4272" s="6" t="s">
        <v>8151</v>
      </c>
      <c r="D4272" s="6" t="s">
        <v>8152</v>
      </c>
      <c r="E4272" s="6" t="s">
        <v>8541</v>
      </c>
      <c r="F4272" s="7">
        <v>-31819.39</v>
      </c>
      <c r="G4272" s="7">
        <v>-15886.779999999999</v>
      </c>
      <c r="H4272" s="8">
        <v>-19321.089999999997</v>
      </c>
    </row>
    <row r="4273" spans="1:8">
      <c r="A4273" s="4" t="s">
        <v>8542</v>
      </c>
      <c r="B4273" s="5" t="s">
        <v>4181</v>
      </c>
      <c r="C4273" s="6" t="s">
        <v>567</v>
      </c>
      <c r="D4273" s="6" t="s">
        <v>568</v>
      </c>
      <c r="E4273" s="6" t="s">
        <v>4199</v>
      </c>
      <c r="F4273" s="7">
        <v>-789.84999999999854</v>
      </c>
      <c r="G4273" s="7">
        <v>-1865.1800000000003</v>
      </c>
      <c r="H4273" s="8">
        <v>810.27999999999884</v>
      </c>
    </row>
    <row r="4274" spans="1:8">
      <c r="A4274" s="4" t="s">
        <v>8543</v>
      </c>
      <c r="B4274" s="5" t="s">
        <v>95</v>
      </c>
      <c r="C4274" s="6" t="s">
        <v>1502</v>
      </c>
      <c r="D4274" s="6" t="s">
        <v>46</v>
      </c>
      <c r="E4274" s="6" t="s">
        <v>8544</v>
      </c>
      <c r="F4274" s="7">
        <v>28927.65</v>
      </c>
      <c r="G4274" s="7">
        <v>26392.5</v>
      </c>
      <c r="H4274" s="8">
        <v>27000</v>
      </c>
    </row>
    <row r="4275" spans="1:8">
      <c r="A4275" s="4" t="s">
        <v>8545</v>
      </c>
      <c r="B4275" s="5" t="s">
        <v>120</v>
      </c>
      <c r="C4275" s="6" t="s">
        <v>509</v>
      </c>
      <c r="D4275" s="6" t="s">
        <v>510</v>
      </c>
      <c r="E4275" s="6" t="s">
        <v>935</v>
      </c>
      <c r="F4275" s="7">
        <v>6816.2099999999991</v>
      </c>
      <c r="G4275" s="7">
        <v>401.55000000000291</v>
      </c>
      <c r="H4275" s="8">
        <v>-3434.0999999999985</v>
      </c>
    </row>
    <row r="4276" spans="1:8">
      <c r="A4276" s="4" t="s">
        <v>8546</v>
      </c>
      <c r="B4276" s="5" t="s">
        <v>1941</v>
      </c>
      <c r="C4276" s="6" t="s">
        <v>1942</v>
      </c>
      <c r="D4276" s="6" t="s">
        <v>1943</v>
      </c>
      <c r="E4276" s="6" t="s">
        <v>8547</v>
      </c>
      <c r="F4276" s="7">
        <v>-3804.6500000000015</v>
      </c>
      <c r="G4276" s="7">
        <v>-8245.9000000000015</v>
      </c>
      <c r="H4276" s="8">
        <v>20301.39</v>
      </c>
    </row>
    <row r="4277" spans="1:8">
      <c r="A4277" s="4" t="s">
        <v>8548</v>
      </c>
      <c r="B4277" s="5" t="s">
        <v>120</v>
      </c>
      <c r="C4277" s="6" t="s">
        <v>2838</v>
      </c>
      <c r="D4277" s="6" t="s">
        <v>2839</v>
      </c>
      <c r="E4277" s="6" t="s">
        <v>8549</v>
      </c>
      <c r="F4277" s="7">
        <v>-26340.67</v>
      </c>
      <c r="G4277" s="7">
        <v>-30763.289999999994</v>
      </c>
      <c r="H4277" s="8">
        <v>27843.85</v>
      </c>
    </row>
    <row r="4278" spans="1:8">
      <c r="A4278" s="4" t="s">
        <v>8550</v>
      </c>
      <c r="B4278" s="5" t="s">
        <v>3139</v>
      </c>
      <c r="C4278" s="6" t="s">
        <v>468</v>
      </c>
      <c r="D4278" s="6" t="s">
        <v>469</v>
      </c>
      <c r="E4278" s="6" t="s">
        <v>8551</v>
      </c>
      <c r="F4278" s="7">
        <v>-8085.7099999999919</v>
      </c>
      <c r="G4278" s="7">
        <v>-2736.2100000000064</v>
      </c>
      <c r="H4278" s="8">
        <v>-7535.3800000000047</v>
      </c>
    </row>
    <row r="4279" spans="1:8">
      <c r="A4279" s="4" t="s">
        <v>8552</v>
      </c>
      <c r="B4279" s="5" t="s">
        <v>858</v>
      </c>
      <c r="C4279" s="6" t="s">
        <v>2107</v>
      </c>
      <c r="D4279" s="6" t="s">
        <v>2108</v>
      </c>
      <c r="E4279" s="6" t="s">
        <v>8553</v>
      </c>
      <c r="F4279" s="7">
        <v>2896.6100000000006</v>
      </c>
      <c r="G4279" s="7">
        <v>-4067.2299999999959</v>
      </c>
      <c r="H4279" s="8">
        <v>-12776.970000000001</v>
      </c>
    </row>
    <row r="4280" spans="1:8">
      <c r="A4280" s="4" t="s">
        <v>8554</v>
      </c>
      <c r="B4280" s="5" t="s">
        <v>1850</v>
      </c>
      <c r="C4280" s="6" t="s">
        <v>518</v>
      </c>
      <c r="D4280" s="6" t="s">
        <v>519</v>
      </c>
      <c r="E4280" s="6" t="s">
        <v>416</v>
      </c>
      <c r="F4280" s="7">
        <v>-9269.14</v>
      </c>
      <c r="G4280" s="7">
        <v>16.289999999993597</v>
      </c>
      <c r="H4280" s="8">
        <v>-502.05999999999767</v>
      </c>
    </row>
    <row r="4281" spans="1:8">
      <c r="A4281" s="4" t="s">
        <v>8555</v>
      </c>
      <c r="B4281" s="5" t="s">
        <v>5638</v>
      </c>
      <c r="C4281" s="6" t="s">
        <v>1543</v>
      </c>
      <c r="D4281" s="6" t="s">
        <v>1544</v>
      </c>
      <c r="E4281" s="6" t="s">
        <v>2406</v>
      </c>
      <c r="F4281" s="7">
        <v>-27587.699999999997</v>
      </c>
      <c r="G4281" s="7">
        <v>-28404.039999999994</v>
      </c>
      <c r="H4281" s="8">
        <v>-7277.6199999999953</v>
      </c>
    </row>
    <row r="4282" spans="1:8">
      <c r="A4282" s="4" t="s">
        <v>8556</v>
      </c>
      <c r="B4282" s="5" t="s">
        <v>527</v>
      </c>
      <c r="C4282" s="6" t="s">
        <v>528</v>
      </c>
      <c r="D4282" s="6" t="s">
        <v>529</v>
      </c>
      <c r="E4282" s="6" t="s">
        <v>8557</v>
      </c>
      <c r="F4282" s="7">
        <v>-1709.7699999999968</v>
      </c>
      <c r="G4282" s="7">
        <v>2684.75</v>
      </c>
      <c r="H4282" s="8">
        <v>1578.5800000000017</v>
      </c>
    </row>
    <row r="4283" spans="1:8">
      <c r="A4283" s="4" t="s">
        <v>8558</v>
      </c>
      <c r="B4283" s="5" t="s">
        <v>157</v>
      </c>
      <c r="C4283" s="6" t="s">
        <v>1901</v>
      </c>
      <c r="D4283" s="6" t="s">
        <v>1902</v>
      </c>
      <c r="E4283" s="6" t="s">
        <v>3109</v>
      </c>
      <c r="F4283" s="7">
        <v>-56522.01999999999</v>
      </c>
      <c r="G4283" s="7">
        <v>-33394.589999999997</v>
      </c>
      <c r="H4283" s="8">
        <v>-28995.910000000003</v>
      </c>
    </row>
    <row r="4284" spans="1:8">
      <c r="A4284" s="4" t="s">
        <v>8559</v>
      </c>
      <c r="B4284" s="5" t="s">
        <v>100</v>
      </c>
      <c r="C4284" s="6" t="s">
        <v>952</v>
      </c>
      <c r="D4284" s="6" t="s">
        <v>953</v>
      </c>
      <c r="E4284" s="6" t="s">
        <v>8560</v>
      </c>
      <c r="F4284" s="7">
        <v>-11810.879999999997</v>
      </c>
      <c r="G4284" s="7">
        <v>-20981.21</v>
      </c>
      <c r="H4284" s="8">
        <v>-14776.029999999999</v>
      </c>
    </row>
    <row r="4285" spans="1:8">
      <c r="A4285" s="4" t="s">
        <v>8561</v>
      </c>
      <c r="B4285" s="5" t="s">
        <v>337</v>
      </c>
      <c r="C4285" s="6" t="s">
        <v>3163</v>
      </c>
      <c r="D4285" s="6" t="s">
        <v>3164</v>
      </c>
      <c r="E4285" s="6" t="s">
        <v>8562</v>
      </c>
      <c r="F4285" s="7">
        <v>1530.3499999999985</v>
      </c>
      <c r="G4285" s="7">
        <v>2882.5699999999997</v>
      </c>
      <c r="H4285" s="8">
        <v>8180.57</v>
      </c>
    </row>
    <row r="4286" spans="1:8">
      <c r="A4286" s="4" t="s">
        <v>8563</v>
      </c>
      <c r="B4286" s="5" t="s">
        <v>75</v>
      </c>
      <c r="C4286" s="6" t="s">
        <v>3684</v>
      </c>
      <c r="D4286" s="6" t="s">
        <v>3685</v>
      </c>
      <c r="E4286" s="6" t="s">
        <v>8564</v>
      </c>
      <c r="F4286" s="7">
        <v>131.95999999999913</v>
      </c>
      <c r="G4286" s="7">
        <v>-385.02000000000044</v>
      </c>
      <c r="H4286" s="8">
        <v>2305.3300000000017</v>
      </c>
    </row>
    <row r="4287" spans="1:8">
      <c r="A4287" s="4" t="s">
        <v>8565</v>
      </c>
      <c r="B4287" s="5" t="s">
        <v>895</v>
      </c>
      <c r="C4287" s="6" t="s">
        <v>896</v>
      </c>
      <c r="D4287" s="6" t="s">
        <v>897</v>
      </c>
      <c r="E4287" s="6" t="s">
        <v>8259</v>
      </c>
      <c r="F4287" s="7">
        <v>-1300.8000000000029</v>
      </c>
      <c r="G4287" s="7">
        <v>-11493.260000000002</v>
      </c>
      <c r="H4287" s="8">
        <v>-10151.169999999998</v>
      </c>
    </row>
    <row r="4288" spans="1:8">
      <c r="A4288" s="4" t="s">
        <v>8566</v>
      </c>
      <c r="B4288" s="5" t="s">
        <v>1542</v>
      </c>
      <c r="C4288" s="6" t="s">
        <v>1543</v>
      </c>
      <c r="D4288" s="6" t="s">
        <v>1544</v>
      </c>
      <c r="E4288" s="6" t="s">
        <v>1016</v>
      </c>
      <c r="F4288" s="7">
        <v>-53020.899999999994</v>
      </c>
      <c r="G4288" s="7">
        <v>-58420.100000000006</v>
      </c>
      <c r="H4288" s="8">
        <v>-60142.520000000004</v>
      </c>
    </row>
    <row r="4289" spans="1:8">
      <c r="A4289" s="4" t="s">
        <v>8567</v>
      </c>
      <c r="B4289" s="5" t="s">
        <v>1501</v>
      </c>
      <c r="C4289" s="6" t="s">
        <v>1287</v>
      </c>
      <c r="D4289" s="6" t="s">
        <v>1288</v>
      </c>
      <c r="E4289" s="6" t="s">
        <v>8414</v>
      </c>
      <c r="F4289" s="7">
        <v>14582.67</v>
      </c>
      <c r="G4289" s="7">
        <v>24228</v>
      </c>
      <c r="H4289" s="8">
        <v>14863.5</v>
      </c>
    </row>
    <row r="4290" spans="1:8">
      <c r="A4290" s="4" t="s">
        <v>8568</v>
      </c>
      <c r="B4290" s="5" t="s">
        <v>2140</v>
      </c>
      <c r="C4290" s="6" t="s">
        <v>1318</v>
      </c>
      <c r="D4290" s="6" t="s">
        <v>1319</v>
      </c>
      <c r="E4290" s="6" t="s">
        <v>22</v>
      </c>
      <c r="F4290" s="7">
        <v>-9356.8799999999974</v>
      </c>
      <c r="G4290" s="7">
        <v>-6258.1900000000023</v>
      </c>
      <c r="H4290" s="8">
        <v>29348.560000000001</v>
      </c>
    </row>
    <row r="4291" spans="1:8">
      <c r="A4291" s="4" t="s">
        <v>8569</v>
      </c>
      <c r="B4291" s="5" t="s">
        <v>8570</v>
      </c>
      <c r="C4291" s="6" t="s">
        <v>221</v>
      </c>
      <c r="D4291" s="6" t="s">
        <v>222</v>
      </c>
      <c r="E4291" s="6" t="s">
        <v>1997</v>
      </c>
      <c r="F4291" s="7">
        <v>-204.52000000000407</v>
      </c>
      <c r="G4291" s="7">
        <v>3589.4599999999991</v>
      </c>
      <c r="H4291" s="8">
        <v>2832.1900000000023</v>
      </c>
    </row>
    <row r="4292" spans="1:8">
      <c r="A4292" s="4" t="s">
        <v>8571</v>
      </c>
      <c r="B4292" s="5" t="s">
        <v>693</v>
      </c>
      <c r="C4292" s="6" t="s">
        <v>2441</v>
      </c>
      <c r="D4292" s="6" t="s">
        <v>2442</v>
      </c>
      <c r="E4292" s="6" t="s">
        <v>4220</v>
      </c>
      <c r="F4292" s="7">
        <v>-2415.9800000000032</v>
      </c>
      <c r="G4292" s="7">
        <v>1323.6600000000035</v>
      </c>
      <c r="H4292" s="8">
        <v>-350.52999999999884</v>
      </c>
    </row>
    <row r="4293" spans="1:8">
      <c r="A4293" s="4" t="s">
        <v>8572</v>
      </c>
      <c r="B4293" s="5" t="s">
        <v>732</v>
      </c>
      <c r="C4293" s="6" t="s">
        <v>733</v>
      </c>
      <c r="D4293" s="6" t="s">
        <v>734</v>
      </c>
      <c r="E4293" s="6" t="s">
        <v>1794</v>
      </c>
      <c r="F4293" s="7">
        <v>-10336.809999999998</v>
      </c>
      <c r="G4293" s="7">
        <v>-18306.479999999996</v>
      </c>
      <c r="H4293" s="8">
        <v>-15006.119999999995</v>
      </c>
    </row>
    <row r="4294" spans="1:8">
      <c r="A4294" s="4" t="s">
        <v>8573</v>
      </c>
      <c r="B4294" s="5" t="s">
        <v>157</v>
      </c>
      <c r="C4294" s="6" t="s">
        <v>1978</v>
      </c>
      <c r="D4294" s="6" t="s">
        <v>1979</v>
      </c>
      <c r="E4294" s="6" t="s">
        <v>902</v>
      </c>
      <c r="F4294" s="7">
        <v>-180.38999999999942</v>
      </c>
      <c r="G4294" s="7">
        <v>-9893.61</v>
      </c>
      <c r="H4294" s="8">
        <v>-2369.8300000000017</v>
      </c>
    </row>
    <row r="4295" spans="1:8">
      <c r="A4295" s="4" t="s">
        <v>8574</v>
      </c>
      <c r="B4295" s="5" t="s">
        <v>5072</v>
      </c>
      <c r="C4295" s="6" t="s">
        <v>881</v>
      </c>
      <c r="D4295" s="6" t="s">
        <v>882</v>
      </c>
      <c r="E4295" s="6" t="s">
        <v>8073</v>
      </c>
      <c r="F4295" s="7">
        <v>513.30999999999767</v>
      </c>
      <c r="G4295" s="7">
        <v>-396.15000000000146</v>
      </c>
      <c r="H4295" s="8">
        <v>798.06999999999971</v>
      </c>
    </row>
    <row r="4296" spans="1:8">
      <c r="A4296" s="4" t="s">
        <v>8575</v>
      </c>
      <c r="B4296" s="5" t="s">
        <v>120</v>
      </c>
      <c r="C4296" s="6" t="s">
        <v>1429</v>
      </c>
      <c r="D4296" s="6" t="s">
        <v>1430</v>
      </c>
      <c r="E4296" s="6" t="s">
        <v>8576</v>
      </c>
      <c r="F4296" s="7">
        <v>-6554.25</v>
      </c>
      <c r="G4296" s="7">
        <v>-28574.67</v>
      </c>
      <c r="H4296" s="8">
        <v>-13416.440000000002</v>
      </c>
    </row>
    <row r="4297" spans="1:8">
      <c r="A4297" s="4" t="s">
        <v>8577</v>
      </c>
      <c r="B4297" s="5" t="s">
        <v>100</v>
      </c>
      <c r="C4297" s="6" t="s">
        <v>1576</v>
      </c>
      <c r="D4297" s="6" t="s">
        <v>1577</v>
      </c>
      <c r="E4297" s="6" t="s">
        <v>343</v>
      </c>
      <c r="F4297" s="7">
        <v>-7444.0999999999985</v>
      </c>
      <c r="G4297" s="7">
        <v>-7425.8000000000029</v>
      </c>
      <c r="H4297" s="8">
        <v>4208.880000000001</v>
      </c>
    </row>
    <row r="4298" spans="1:8">
      <c r="A4298" s="4" t="s">
        <v>8578</v>
      </c>
      <c r="B4298" s="5" t="s">
        <v>4396</v>
      </c>
      <c r="C4298" s="6" t="s">
        <v>372</v>
      </c>
      <c r="D4298" s="6" t="s">
        <v>373</v>
      </c>
      <c r="E4298" s="6" t="s">
        <v>1347</v>
      </c>
      <c r="F4298" s="7">
        <v>937.38999999999942</v>
      </c>
      <c r="G4298" s="7">
        <v>813.55999999999767</v>
      </c>
      <c r="H4298" s="8">
        <v>1054.7799999999988</v>
      </c>
    </row>
    <row r="4299" spans="1:8">
      <c r="A4299" s="4" t="s">
        <v>8579</v>
      </c>
      <c r="B4299" s="5" t="s">
        <v>571</v>
      </c>
      <c r="C4299" s="6" t="s">
        <v>5275</v>
      </c>
      <c r="D4299" s="6" t="s">
        <v>5276</v>
      </c>
      <c r="E4299" s="6" t="s">
        <v>8580</v>
      </c>
      <c r="F4299" s="7">
        <v>1663.6500000000015</v>
      </c>
      <c r="G4299" s="7">
        <v>3750.34</v>
      </c>
      <c r="H4299" s="8">
        <v>975.06000000000131</v>
      </c>
    </row>
    <row r="4300" spans="1:8">
      <c r="A4300" s="4" t="s">
        <v>8581</v>
      </c>
      <c r="B4300" s="5" t="s">
        <v>19</v>
      </c>
      <c r="C4300" s="6" t="s">
        <v>2486</v>
      </c>
      <c r="D4300" s="6" t="s">
        <v>2487</v>
      </c>
      <c r="E4300" s="6" t="s">
        <v>1714</v>
      </c>
      <c r="F4300" s="7">
        <v>52.960000000006403</v>
      </c>
      <c r="G4300" s="7">
        <v>12024.809999999998</v>
      </c>
      <c r="H4300" s="8">
        <v>31771.8</v>
      </c>
    </row>
    <row r="4301" spans="1:8">
      <c r="A4301" s="4" t="s">
        <v>8582</v>
      </c>
      <c r="B4301" s="5" t="s">
        <v>120</v>
      </c>
      <c r="C4301" s="6" t="s">
        <v>2543</v>
      </c>
      <c r="D4301" s="6" t="s">
        <v>2544</v>
      </c>
      <c r="E4301" s="6" t="s">
        <v>5207</v>
      </c>
      <c r="F4301" s="7">
        <v>-83131.62</v>
      </c>
      <c r="G4301" s="7">
        <v>-62894.359999999986</v>
      </c>
      <c r="H4301" s="8">
        <v>-48311.429999999993</v>
      </c>
    </row>
    <row r="4302" spans="1:8">
      <c r="A4302" s="4" t="s">
        <v>8583</v>
      </c>
      <c r="B4302" s="5" t="s">
        <v>2675</v>
      </c>
      <c r="C4302" s="6" t="s">
        <v>2486</v>
      </c>
      <c r="D4302" s="6" t="s">
        <v>2487</v>
      </c>
      <c r="E4302" s="6" t="s">
        <v>8584</v>
      </c>
      <c r="F4302" s="7">
        <v>32.730000000003201</v>
      </c>
      <c r="G4302" s="7">
        <v>-402.05999999999767</v>
      </c>
      <c r="H4302" s="8">
        <v>742.87999999999738</v>
      </c>
    </row>
    <row r="4303" spans="1:8">
      <c r="A4303" s="4" t="s">
        <v>8585</v>
      </c>
      <c r="B4303" s="5" t="s">
        <v>120</v>
      </c>
      <c r="C4303" s="6" t="s">
        <v>602</v>
      </c>
      <c r="D4303" s="6" t="s">
        <v>603</v>
      </c>
      <c r="E4303" s="6" t="s">
        <v>4182</v>
      </c>
      <c r="F4303" s="7">
        <v>-55568.130000000005</v>
      </c>
      <c r="G4303" s="7">
        <v>-53513.729999999996</v>
      </c>
      <c r="H4303" s="8">
        <v>-38508.600000000006</v>
      </c>
    </row>
    <row r="4304" spans="1:8">
      <c r="A4304" s="4" t="s">
        <v>8586</v>
      </c>
      <c r="B4304" s="5" t="s">
        <v>100</v>
      </c>
      <c r="C4304" s="6" t="s">
        <v>4247</v>
      </c>
      <c r="D4304" s="6" t="s">
        <v>4248</v>
      </c>
      <c r="E4304" s="6" t="s">
        <v>5516</v>
      </c>
      <c r="F4304" s="7">
        <v>26316.53</v>
      </c>
      <c r="G4304" s="7">
        <v>-7539.9599999999991</v>
      </c>
      <c r="H4304" s="8">
        <v>-17897.870000000003</v>
      </c>
    </row>
    <row r="4305" spans="1:8">
      <c r="A4305" s="4" t="s">
        <v>8587</v>
      </c>
      <c r="B4305" s="5" t="s">
        <v>120</v>
      </c>
      <c r="C4305" s="6" t="s">
        <v>576</v>
      </c>
      <c r="D4305" s="6" t="s">
        <v>577</v>
      </c>
      <c r="E4305" s="6" t="s">
        <v>8588</v>
      </c>
      <c r="F4305" s="7">
        <v>-2271.8099999999977</v>
      </c>
      <c r="G4305" s="7">
        <v>-6845.9600000000064</v>
      </c>
      <c r="H4305" s="8">
        <v>-9254.8500000000058</v>
      </c>
    </row>
    <row r="4306" spans="1:8">
      <c r="A4306" s="4" t="s">
        <v>8589</v>
      </c>
      <c r="B4306" s="5" t="s">
        <v>966</v>
      </c>
      <c r="C4306" s="6" t="s">
        <v>1685</v>
      </c>
      <c r="D4306" s="6" t="s">
        <v>1686</v>
      </c>
      <c r="E4306" s="6" t="s">
        <v>2400</v>
      </c>
      <c r="F4306" s="7">
        <v>-8194.1199999999953</v>
      </c>
      <c r="G4306" s="7">
        <v>-25385.699999999997</v>
      </c>
      <c r="H4306" s="8">
        <v>-11612.129999999997</v>
      </c>
    </row>
    <row r="4307" spans="1:8">
      <c r="A4307" s="4" t="s">
        <v>8590</v>
      </c>
      <c r="B4307" s="5" t="s">
        <v>1517</v>
      </c>
      <c r="C4307" s="6" t="s">
        <v>1518</v>
      </c>
      <c r="D4307" s="6" t="s">
        <v>1519</v>
      </c>
      <c r="E4307" s="6" t="s">
        <v>8591</v>
      </c>
      <c r="F4307" s="7">
        <v>6549.68</v>
      </c>
      <c r="G4307" s="7">
        <v>-7239.5999999999985</v>
      </c>
      <c r="H4307" s="8">
        <v>-6528.3399999999965</v>
      </c>
    </row>
    <row r="4308" spans="1:8">
      <c r="A4308" s="4" t="s">
        <v>8592</v>
      </c>
      <c r="B4308" s="5" t="s">
        <v>1941</v>
      </c>
      <c r="C4308" s="6" t="s">
        <v>3711</v>
      </c>
      <c r="D4308" s="6" t="s">
        <v>3712</v>
      </c>
      <c r="E4308" s="6" t="s">
        <v>8593</v>
      </c>
      <c r="F4308" s="7">
        <v>-11400.269999999997</v>
      </c>
      <c r="G4308" s="7">
        <v>-10222.779999999999</v>
      </c>
      <c r="H4308" s="8">
        <v>-6330.8499999999985</v>
      </c>
    </row>
    <row r="4309" spans="1:8">
      <c r="A4309" s="4" t="s">
        <v>8594</v>
      </c>
      <c r="B4309" s="5" t="s">
        <v>2235</v>
      </c>
      <c r="C4309" s="6" t="s">
        <v>783</v>
      </c>
      <c r="D4309" s="6" t="s">
        <v>784</v>
      </c>
      <c r="E4309" s="6" t="s">
        <v>5468</v>
      </c>
      <c r="F4309" s="7">
        <v>-571.7100000000064</v>
      </c>
      <c r="G4309" s="7">
        <v>841.61000000000058</v>
      </c>
      <c r="H4309" s="8">
        <v>4521.1399999999994</v>
      </c>
    </row>
    <row r="4310" spans="1:8">
      <c r="A4310" s="4" t="s">
        <v>8595</v>
      </c>
      <c r="B4310" s="5" t="s">
        <v>2095</v>
      </c>
      <c r="C4310" s="6" t="s">
        <v>203</v>
      </c>
      <c r="D4310" s="6" t="s">
        <v>204</v>
      </c>
      <c r="E4310" s="6" t="s">
        <v>4959</v>
      </c>
      <c r="F4310" s="7">
        <v>18391.940000000002</v>
      </c>
      <c r="G4310" s="7">
        <v>18830.120000000003</v>
      </c>
      <c r="H4310" s="8">
        <v>17817.650000000001</v>
      </c>
    </row>
    <row r="4311" spans="1:8">
      <c r="A4311" s="4" t="s">
        <v>8596</v>
      </c>
      <c r="B4311" s="5" t="s">
        <v>2345</v>
      </c>
      <c r="C4311" s="6" t="s">
        <v>245</v>
      </c>
      <c r="D4311" s="6" t="s">
        <v>246</v>
      </c>
      <c r="E4311" s="6" t="s">
        <v>3709</v>
      </c>
      <c r="F4311" s="7">
        <v>-615.62999999999738</v>
      </c>
      <c r="G4311" s="7">
        <v>-316.68000000000029</v>
      </c>
      <c r="H4311" s="8">
        <v>1171.25</v>
      </c>
    </row>
    <row r="4312" spans="1:8">
      <c r="A4312" s="4" t="s">
        <v>8597</v>
      </c>
      <c r="B4312" s="5" t="s">
        <v>157</v>
      </c>
      <c r="C4312" s="6" t="s">
        <v>3749</v>
      </c>
      <c r="D4312" s="6" t="s">
        <v>3750</v>
      </c>
      <c r="E4312" s="6" t="s">
        <v>935</v>
      </c>
      <c r="F4312" s="7">
        <v>-65990.28</v>
      </c>
      <c r="G4312" s="7">
        <v>-56484.509999999995</v>
      </c>
      <c r="H4312" s="8">
        <v>-31233.380000000005</v>
      </c>
    </row>
    <row r="4313" spans="1:8">
      <c r="A4313" s="4" t="s">
        <v>8598</v>
      </c>
      <c r="B4313" s="5" t="s">
        <v>120</v>
      </c>
      <c r="C4313" s="6" t="s">
        <v>2311</v>
      </c>
      <c r="D4313" s="6" t="s">
        <v>2312</v>
      </c>
      <c r="E4313" s="6" t="s">
        <v>8599</v>
      </c>
      <c r="F4313" s="7">
        <v>-13996.080000000002</v>
      </c>
      <c r="G4313" s="7">
        <v>-16993.729999999996</v>
      </c>
      <c r="H4313" s="8">
        <v>-858.16000000000349</v>
      </c>
    </row>
    <row r="4314" spans="1:8">
      <c r="A4314" s="4" t="s">
        <v>8600</v>
      </c>
      <c r="B4314" s="5" t="s">
        <v>120</v>
      </c>
      <c r="C4314" s="6" t="s">
        <v>1867</v>
      </c>
      <c r="D4314" s="6" t="s">
        <v>1868</v>
      </c>
      <c r="E4314" s="6" t="s">
        <v>8601</v>
      </c>
      <c r="F4314" s="7">
        <v>2358.429999999993</v>
      </c>
      <c r="G4314" s="7">
        <v>-3301.8000000000029</v>
      </c>
      <c r="H4314" s="8">
        <v>-1878.2700000000041</v>
      </c>
    </row>
    <row r="4315" spans="1:8">
      <c r="A4315" s="4" t="s">
        <v>8602</v>
      </c>
      <c r="B4315" s="5" t="s">
        <v>663</v>
      </c>
      <c r="C4315" s="6" t="s">
        <v>664</v>
      </c>
      <c r="D4315" s="6" t="s">
        <v>665</v>
      </c>
      <c r="E4315" s="6" t="s">
        <v>666</v>
      </c>
      <c r="F4315" s="7">
        <v>-11179.199999999997</v>
      </c>
      <c r="G4315" s="7">
        <v>-8473.6500000000015</v>
      </c>
      <c r="H4315" s="8">
        <v>-4730.4199999999983</v>
      </c>
    </row>
    <row r="4316" spans="1:8">
      <c r="A4316" s="4" t="s">
        <v>8603</v>
      </c>
      <c r="B4316" s="5" t="s">
        <v>100</v>
      </c>
      <c r="C4316" s="6" t="s">
        <v>8604</v>
      </c>
      <c r="D4316" s="6" t="s">
        <v>8605</v>
      </c>
      <c r="E4316" s="6" t="s">
        <v>8606</v>
      </c>
      <c r="F4316" s="7">
        <v>-5350.6699999999983</v>
      </c>
      <c r="G4316" s="7">
        <v>-4685.32</v>
      </c>
      <c r="H4316" s="8">
        <v>-2049.75</v>
      </c>
    </row>
    <row r="4317" spans="1:8">
      <c r="A4317" s="4" t="s">
        <v>8607</v>
      </c>
      <c r="B4317" s="5" t="s">
        <v>130</v>
      </c>
      <c r="C4317" s="6" t="s">
        <v>45</v>
      </c>
      <c r="D4317" s="6" t="s">
        <v>46</v>
      </c>
      <c r="E4317" s="6" t="s">
        <v>3238</v>
      </c>
      <c r="F4317" s="7">
        <v>9658.7000000000007</v>
      </c>
      <c r="G4317" s="7">
        <v>8950.5</v>
      </c>
      <c r="H4317" s="8">
        <v>11397.5</v>
      </c>
    </row>
    <row r="4318" spans="1:8">
      <c r="A4318" s="4" t="s">
        <v>8608</v>
      </c>
      <c r="B4318" s="5" t="s">
        <v>8609</v>
      </c>
      <c r="C4318" s="6" t="s">
        <v>8610</v>
      </c>
      <c r="D4318" s="6" t="s">
        <v>8611</v>
      </c>
      <c r="E4318" s="6" t="s">
        <v>8612</v>
      </c>
      <c r="F4318" s="7">
        <v>5808.7900000000009</v>
      </c>
      <c r="G4318" s="7">
        <v>-734.69999999999709</v>
      </c>
      <c r="H4318" s="8">
        <v>1976.989999999998</v>
      </c>
    </row>
    <row r="4319" spans="1:8">
      <c r="A4319" s="4" t="s">
        <v>8613</v>
      </c>
      <c r="B4319" s="5" t="s">
        <v>8614</v>
      </c>
      <c r="C4319" s="6" t="s">
        <v>505</v>
      </c>
      <c r="D4319" s="6" t="s">
        <v>506</v>
      </c>
      <c r="E4319" s="6" t="s">
        <v>8615</v>
      </c>
      <c r="F4319" s="7">
        <v>7998.5299999999988</v>
      </c>
      <c r="G4319" s="7">
        <v>560.83000000000175</v>
      </c>
      <c r="H4319" s="8">
        <v>449.95999999999913</v>
      </c>
    </row>
    <row r="4320" spans="1:8">
      <c r="A4320" s="4" t="s">
        <v>8616</v>
      </c>
      <c r="B4320" s="5" t="s">
        <v>120</v>
      </c>
      <c r="C4320" s="6" t="s">
        <v>1101</v>
      </c>
      <c r="D4320" s="6" t="s">
        <v>1102</v>
      </c>
      <c r="E4320" s="6" t="s">
        <v>8617</v>
      </c>
      <c r="F4320" s="7">
        <v>-21903.050000000003</v>
      </c>
      <c r="G4320" s="7">
        <v>-9109.3300000000017</v>
      </c>
      <c r="H4320" s="8">
        <v>-18880.210000000006</v>
      </c>
    </row>
    <row r="4321" spans="1:8">
      <c r="A4321" s="4" t="s">
        <v>8618</v>
      </c>
      <c r="B4321" s="5" t="s">
        <v>1190</v>
      </c>
      <c r="C4321" s="6" t="s">
        <v>1024</v>
      </c>
      <c r="D4321" s="6" t="s">
        <v>1025</v>
      </c>
      <c r="E4321" s="6" t="s">
        <v>8619</v>
      </c>
      <c r="F4321" s="7">
        <v>-10036.309999999998</v>
      </c>
      <c r="G4321" s="7">
        <v>-6393.3099999999977</v>
      </c>
      <c r="H4321" s="8">
        <v>-1254.8399999999965</v>
      </c>
    </row>
    <row r="4322" spans="1:8">
      <c r="A4322" s="4" t="s">
        <v>8620</v>
      </c>
      <c r="B4322" s="5" t="s">
        <v>803</v>
      </c>
      <c r="C4322" s="6" t="s">
        <v>804</v>
      </c>
      <c r="D4322" s="6" t="s">
        <v>805</v>
      </c>
      <c r="E4322" s="6" t="s">
        <v>1757</v>
      </c>
      <c r="F4322" s="7">
        <v>25272</v>
      </c>
      <c r="G4322" s="7">
        <v>24320</v>
      </c>
      <c r="H4322" s="8">
        <v>24704</v>
      </c>
    </row>
    <row r="4323" spans="1:8">
      <c r="A4323" s="4" t="s">
        <v>8621</v>
      </c>
      <c r="B4323" s="5" t="s">
        <v>2725</v>
      </c>
      <c r="C4323" s="6" t="s">
        <v>2939</v>
      </c>
      <c r="D4323" s="6" t="s">
        <v>2940</v>
      </c>
      <c r="E4323" s="6" t="s">
        <v>6180</v>
      </c>
      <c r="F4323" s="7">
        <v>28.680000000000291</v>
      </c>
      <c r="G4323" s="7">
        <v>75.80000000000291</v>
      </c>
      <c r="H4323" s="8">
        <v>1605.1600000000035</v>
      </c>
    </row>
    <row r="4324" spans="1:8">
      <c r="A4324" s="4" t="s">
        <v>8622</v>
      </c>
      <c r="B4324" s="5" t="s">
        <v>8623</v>
      </c>
      <c r="C4324" s="6" t="s">
        <v>518</v>
      </c>
      <c r="D4324" s="6" t="s">
        <v>519</v>
      </c>
      <c r="E4324" s="6" t="s">
        <v>1281</v>
      </c>
      <c r="F4324" s="7">
        <v>-44010.739999999991</v>
      </c>
      <c r="G4324" s="7">
        <v>-21451.75</v>
      </c>
      <c r="H4324" s="8">
        <v>-7708.1199999999953</v>
      </c>
    </row>
    <row r="4325" spans="1:8">
      <c r="A4325" s="4" t="s">
        <v>8624</v>
      </c>
      <c r="B4325" s="5" t="s">
        <v>584</v>
      </c>
      <c r="C4325" s="6" t="s">
        <v>1558</v>
      </c>
      <c r="D4325" s="6" t="s">
        <v>1559</v>
      </c>
      <c r="E4325" s="6" t="s">
        <v>3016</v>
      </c>
      <c r="F4325" s="7">
        <v>-2110.510000000002</v>
      </c>
      <c r="G4325" s="7">
        <v>-3271.6699999999983</v>
      </c>
      <c r="H4325" s="8">
        <v>-2482.3199999999997</v>
      </c>
    </row>
    <row r="4326" spans="1:8">
      <c r="A4326" s="4" t="s">
        <v>8625</v>
      </c>
      <c r="B4326" s="5" t="s">
        <v>517</v>
      </c>
      <c r="C4326" s="6" t="s">
        <v>3336</v>
      </c>
      <c r="D4326" s="6" t="s">
        <v>3337</v>
      </c>
      <c r="E4326" s="6" t="s">
        <v>2226</v>
      </c>
      <c r="F4326" s="7">
        <v>-6451.1900000000023</v>
      </c>
      <c r="G4326" s="7">
        <v>-2396.0500000000029</v>
      </c>
      <c r="H4326" s="8">
        <v>198.07000000000698</v>
      </c>
    </row>
    <row r="4327" spans="1:8">
      <c r="A4327" s="4" t="s">
        <v>8626</v>
      </c>
      <c r="B4327" s="5" t="s">
        <v>157</v>
      </c>
      <c r="C4327" s="6" t="s">
        <v>1533</v>
      </c>
      <c r="D4327" s="6" t="s">
        <v>1534</v>
      </c>
      <c r="E4327" s="6" t="s">
        <v>3109</v>
      </c>
      <c r="F4327" s="7">
        <v>-4641.9700000000012</v>
      </c>
      <c r="G4327" s="7">
        <v>-6002.1600000000035</v>
      </c>
      <c r="H4327" s="8">
        <v>-3153.5299999999988</v>
      </c>
    </row>
    <row r="4328" spans="1:8">
      <c r="A4328" s="4" t="s">
        <v>8627</v>
      </c>
      <c r="B4328" s="5" t="s">
        <v>2134</v>
      </c>
      <c r="C4328" s="6" t="s">
        <v>1820</v>
      </c>
      <c r="D4328" s="6" t="s">
        <v>1821</v>
      </c>
      <c r="E4328" s="6" t="s">
        <v>2420</v>
      </c>
      <c r="F4328" s="7">
        <v>1065.010000000002</v>
      </c>
      <c r="G4328" s="7">
        <v>-949.75</v>
      </c>
      <c r="H4328" s="8">
        <v>330.7699999999968</v>
      </c>
    </row>
    <row r="4329" spans="1:8">
      <c r="A4329" s="4" t="s">
        <v>8628</v>
      </c>
      <c r="B4329" s="5" t="s">
        <v>966</v>
      </c>
      <c r="C4329" s="6" t="s">
        <v>1764</v>
      </c>
      <c r="D4329" s="6" t="s">
        <v>1765</v>
      </c>
      <c r="E4329" s="6" t="s">
        <v>1766</v>
      </c>
      <c r="F4329" s="7">
        <v>-4094.5400000000009</v>
      </c>
      <c r="G4329" s="7">
        <v>1596.8899999999994</v>
      </c>
      <c r="H4329" s="8">
        <v>14344.650000000001</v>
      </c>
    </row>
    <row r="4330" spans="1:8">
      <c r="A4330" s="4" t="s">
        <v>8629</v>
      </c>
      <c r="B4330" s="5" t="s">
        <v>120</v>
      </c>
      <c r="C4330" s="6" t="s">
        <v>1826</v>
      </c>
      <c r="D4330" s="6" t="s">
        <v>1827</v>
      </c>
      <c r="E4330" s="6" t="s">
        <v>3388</v>
      </c>
      <c r="F4330" s="7">
        <v>-29510.649999999994</v>
      </c>
      <c r="G4330" s="7">
        <v>-44388.649999999994</v>
      </c>
      <c r="H4330" s="8">
        <v>-24358.820000000007</v>
      </c>
    </row>
    <row r="4331" spans="1:8">
      <c r="A4331" s="4" t="s">
        <v>8630</v>
      </c>
      <c r="B4331" s="5" t="s">
        <v>607</v>
      </c>
      <c r="C4331" s="6" t="s">
        <v>608</v>
      </c>
      <c r="D4331" s="6" t="s">
        <v>609</v>
      </c>
      <c r="E4331" s="6" t="s">
        <v>8631</v>
      </c>
      <c r="F4331" s="7">
        <v>-12835.169999999998</v>
      </c>
      <c r="G4331" s="7">
        <v>-10959.04</v>
      </c>
      <c r="H4331" s="8">
        <v>-2661.3000000000029</v>
      </c>
    </row>
    <row r="4332" spans="1:8">
      <c r="A4332" s="4" t="s">
        <v>8632</v>
      </c>
      <c r="B4332" s="5" t="s">
        <v>8633</v>
      </c>
      <c r="C4332" s="6" t="s">
        <v>505</v>
      </c>
      <c r="D4332" s="6" t="s">
        <v>506</v>
      </c>
      <c r="E4332" s="6" t="s">
        <v>8634</v>
      </c>
      <c r="F4332" s="7">
        <v>645.72000000000116</v>
      </c>
      <c r="G4332" s="7">
        <v>290.11000000000058</v>
      </c>
      <c r="H4332" s="8">
        <v>864.0199999999968</v>
      </c>
    </row>
    <row r="4333" spans="1:8">
      <c r="A4333" s="4" t="s">
        <v>8635</v>
      </c>
      <c r="B4333" s="5" t="s">
        <v>413</v>
      </c>
      <c r="C4333" s="6" t="s">
        <v>345</v>
      </c>
      <c r="D4333" s="6" t="s">
        <v>346</v>
      </c>
      <c r="E4333" s="6" t="s">
        <v>478</v>
      </c>
      <c r="F4333" s="7">
        <v>-8275.7400000000052</v>
      </c>
      <c r="G4333" s="7">
        <v>-5789.6900000000023</v>
      </c>
      <c r="H4333" s="8">
        <v>-7019.3999999999942</v>
      </c>
    </row>
    <row r="4334" spans="1:8">
      <c r="A4334" s="4" t="s">
        <v>8636</v>
      </c>
      <c r="B4334" s="5" t="s">
        <v>8637</v>
      </c>
      <c r="C4334" s="6" t="s">
        <v>1064</v>
      </c>
      <c r="D4334" s="6" t="s">
        <v>1065</v>
      </c>
      <c r="E4334" s="6" t="s">
        <v>8638</v>
      </c>
      <c r="F4334" s="7">
        <v>-25453.570000000007</v>
      </c>
      <c r="G4334" s="7">
        <v>-24286.660000000003</v>
      </c>
      <c r="H4334" s="8">
        <v>-18587.04</v>
      </c>
    </row>
    <row r="4335" spans="1:8">
      <c r="A4335" s="4" t="s">
        <v>8639</v>
      </c>
      <c r="B4335" s="5" t="s">
        <v>2771</v>
      </c>
      <c r="C4335" s="6" t="s">
        <v>306</v>
      </c>
      <c r="D4335" s="6" t="s">
        <v>307</v>
      </c>
      <c r="E4335" s="6" t="s">
        <v>687</v>
      </c>
      <c r="F4335" s="7">
        <v>-4950.3700000000026</v>
      </c>
      <c r="G4335" s="7">
        <v>-10074.739999999998</v>
      </c>
      <c r="H4335" s="8">
        <v>6508.9000000000015</v>
      </c>
    </row>
    <row r="4336" spans="1:8">
      <c r="A4336" s="4" t="s">
        <v>8640</v>
      </c>
      <c r="B4336" s="5" t="s">
        <v>1190</v>
      </c>
      <c r="C4336" s="6" t="s">
        <v>1024</v>
      </c>
      <c r="D4336" s="6" t="s">
        <v>1025</v>
      </c>
      <c r="E4336" s="6" t="s">
        <v>8641</v>
      </c>
      <c r="F4336" s="7">
        <v>-665.35000000000582</v>
      </c>
      <c r="G4336" s="7">
        <v>761.57000000000698</v>
      </c>
      <c r="H4336" s="8">
        <v>2136.3300000000017</v>
      </c>
    </row>
    <row r="4337" spans="1:8">
      <c r="A4337" s="4" t="s">
        <v>8642</v>
      </c>
      <c r="B4337" s="5" t="s">
        <v>820</v>
      </c>
      <c r="C4337" s="6" t="s">
        <v>2690</v>
      </c>
      <c r="D4337" s="6" t="s">
        <v>2691</v>
      </c>
      <c r="E4337" s="6" t="s">
        <v>8643</v>
      </c>
      <c r="F4337" s="7">
        <v>-10903.869999999995</v>
      </c>
      <c r="G4337" s="7">
        <v>-6970.9900000000052</v>
      </c>
      <c r="H4337" s="8">
        <v>-1055.0400000000009</v>
      </c>
    </row>
    <row r="4338" spans="1:8">
      <c r="A4338" s="4" t="s">
        <v>8644</v>
      </c>
      <c r="B4338" s="5" t="s">
        <v>1163</v>
      </c>
      <c r="C4338" s="6" t="s">
        <v>1311</v>
      </c>
      <c r="D4338" s="6" t="s">
        <v>1312</v>
      </c>
      <c r="E4338" s="6" t="s">
        <v>1166</v>
      </c>
      <c r="F4338" s="7">
        <v>-9097.8699999999953</v>
      </c>
      <c r="G4338" s="7">
        <v>-8882.5899999999965</v>
      </c>
      <c r="H4338" s="8">
        <v>-7785.1600000000035</v>
      </c>
    </row>
    <row r="4339" spans="1:8">
      <c r="A4339" s="4" t="s">
        <v>8645</v>
      </c>
      <c r="B4339" s="5" t="s">
        <v>1517</v>
      </c>
      <c r="C4339" s="6" t="s">
        <v>1518</v>
      </c>
      <c r="D4339" s="6" t="s">
        <v>1519</v>
      </c>
      <c r="E4339" s="6" t="s">
        <v>5488</v>
      </c>
      <c r="F4339" s="7">
        <v>-25553.33</v>
      </c>
      <c r="G4339" s="7">
        <v>-24355.429999999993</v>
      </c>
      <c r="H4339" s="8">
        <v>-28855.850000000006</v>
      </c>
    </row>
    <row r="4340" spans="1:8">
      <c r="A4340" s="4" t="s">
        <v>8646</v>
      </c>
      <c r="B4340" s="5" t="s">
        <v>939</v>
      </c>
      <c r="C4340" s="6" t="s">
        <v>940</v>
      </c>
      <c r="D4340" s="6" t="s">
        <v>941</v>
      </c>
      <c r="E4340" s="6" t="s">
        <v>8647</v>
      </c>
      <c r="F4340" s="7">
        <v>-1528.3500000000058</v>
      </c>
      <c r="G4340" s="7">
        <v>712.7899999999936</v>
      </c>
      <c r="H4340" s="8">
        <v>1068.6900000000023</v>
      </c>
    </row>
    <row r="4341" spans="1:8">
      <c r="A4341" s="4" t="s">
        <v>8648</v>
      </c>
      <c r="B4341" s="5" t="s">
        <v>5870</v>
      </c>
      <c r="C4341" s="6" t="s">
        <v>4633</v>
      </c>
      <c r="D4341" s="6" t="s">
        <v>4634</v>
      </c>
      <c r="E4341" s="6" t="s">
        <v>2914</v>
      </c>
      <c r="F4341" s="7">
        <v>-3371.0299999999988</v>
      </c>
      <c r="G4341" s="7">
        <v>-14481.820000000007</v>
      </c>
      <c r="H4341" s="8">
        <v>-12347.5</v>
      </c>
    </row>
    <row r="4342" spans="1:8">
      <c r="A4342" s="4" t="s">
        <v>8649</v>
      </c>
      <c r="B4342" s="5" t="s">
        <v>2103</v>
      </c>
      <c r="C4342" s="6" t="s">
        <v>1696</v>
      </c>
      <c r="D4342" s="6" t="s">
        <v>1697</v>
      </c>
      <c r="E4342" s="6" t="s">
        <v>8650</v>
      </c>
      <c r="F4342" s="7">
        <v>-65.929999999993015</v>
      </c>
      <c r="G4342" s="7">
        <v>1729.8899999999994</v>
      </c>
      <c r="H4342" s="8">
        <v>582.58000000000175</v>
      </c>
    </row>
    <row r="4343" spans="1:8">
      <c r="A4343" s="4" t="s">
        <v>8651</v>
      </c>
      <c r="B4343" s="5" t="s">
        <v>8652</v>
      </c>
      <c r="C4343" s="6" t="s">
        <v>1987</v>
      </c>
      <c r="D4343" s="6" t="s">
        <v>1988</v>
      </c>
      <c r="E4343" s="6" t="s">
        <v>8653</v>
      </c>
      <c r="F4343" s="7">
        <v>69.190000000002328</v>
      </c>
      <c r="G4343" s="7">
        <v>630.5399999999936</v>
      </c>
      <c r="H4343" s="8">
        <v>1171.3500000000058</v>
      </c>
    </row>
    <row r="4344" spans="1:8">
      <c r="A4344" s="4" t="s">
        <v>8654</v>
      </c>
      <c r="B4344" s="5" t="s">
        <v>1481</v>
      </c>
      <c r="C4344" s="6" t="s">
        <v>674</v>
      </c>
      <c r="D4344" s="6" t="s">
        <v>675</v>
      </c>
      <c r="E4344" s="6" t="s">
        <v>8309</v>
      </c>
      <c r="F4344" s="7">
        <v>-2643.739999999998</v>
      </c>
      <c r="G4344" s="7">
        <v>-3380.3799999999974</v>
      </c>
      <c r="H4344" s="8">
        <v>-2409.6100000000006</v>
      </c>
    </row>
    <row r="4345" spans="1:8">
      <c r="A4345" s="4" t="s">
        <v>8655</v>
      </c>
      <c r="B4345" s="5" t="s">
        <v>8656</v>
      </c>
      <c r="C4345" s="6" t="s">
        <v>3466</v>
      </c>
      <c r="D4345" s="6" t="s">
        <v>3467</v>
      </c>
      <c r="E4345" s="6" t="s">
        <v>8657</v>
      </c>
      <c r="F4345" s="7">
        <v>-256.37999999999738</v>
      </c>
      <c r="G4345" s="7">
        <v>-935.68000000000029</v>
      </c>
      <c r="H4345" s="8">
        <v>-85.680000000000291</v>
      </c>
    </row>
    <row r="4346" spans="1:8">
      <c r="A4346" s="4" t="s">
        <v>8658</v>
      </c>
      <c r="B4346" s="5" t="s">
        <v>120</v>
      </c>
      <c r="C4346" s="6" t="s">
        <v>217</v>
      </c>
      <c r="D4346" s="6" t="s">
        <v>218</v>
      </c>
      <c r="E4346" s="6" t="s">
        <v>851</v>
      </c>
      <c r="F4346" s="7">
        <v>-21468.240000000005</v>
      </c>
      <c r="G4346" s="7">
        <v>-24417.070000000007</v>
      </c>
      <c r="H4346" s="8">
        <v>-27300.520000000004</v>
      </c>
    </row>
    <row r="4347" spans="1:8">
      <c r="A4347" s="4" t="s">
        <v>8659</v>
      </c>
      <c r="B4347" s="5" t="s">
        <v>120</v>
      </c>
      <c r="C4347" s="6" t="s">
        <v>847</v>
      </c>
      <c r="D4347" s="6" t="s">
        <v>848</v>
      </c>
      <c r="E4347" s="6" t="s">
        <v>2929</v>
      </c>
      <c r="F4347" s="7">
        <v>-23270.630000000005</v>
      </c>
      <c r="G4347" s="7">
        <v>-4487.5</v>
      </c>
      <c r="H4347" s="8">
        <v>37183.589999999997</v>
      </c>
    </row>
    <row r="4348" spans="1:8">
      <c r="A4348" s="4" t="s">
        <v>8660</v>
      </c>
      <c r="B4348" s="5" t="s">
        <v>1813</v>
      </c>
      <c r="C4348" s="6" t="s">
        <v>1442</v>
      </c>
      <c r="D4348" s="6" t="s">
        <v>1443</v>
      </c>
      <c r="E4348" s="6" t="s">
        <v>1933</v>
      </c>
      <c r="F4348" s="7">
        <v>-3874.7699999999968</v>
      </c>
      <c r="G4348" s="7">
        <v>-1960.6100000000006</v>
      </c>
      <c r="H4348" s="8">
        <v>-2480.25</v>
      </c>
    </row>
    <row r="4349" spans="1:8">
      <c r="A4349" s="4" t="s">
        <v>8661</v>
      </c>
      <c r="B4349" s="5" t="s">
        <v>808</v>
      </c>
      <c r="C4349" s="6" t="s">
        <v>3163</v>
      </c>
      <c r="D4349" s="6" t="s">
        <v>3164</v>
      </c>
      <c r="E4349" s="6" t="s">
        <v>8662</v>
      </c>
      <c r="F4349" s="7">
        <v>69012.38</v>
      </c>
      <c r="G4349" s="7">
        <v>59233.14</v>
      </c>
      <c r="H4349" s="8">
        <v>54833.229999999996</v>
      </c>
    </row>
    <row r="4350" spans="1:8">
      <c r="A4350" s="4" t="s">
        <v>8663</v>
      </c>
      <c r="B4350" s="5" t="s">
        <v>95</v>
      </c>
      <c r="C4350" s="6" t="s">
        <v>96</v>
      </c>
      <c r="D4350" s="6" t="s">
        <v>97</v>
      </c>
      <c r="E4350" s="6" t="s">
        <v>4825</v>
      </c>
      <c r="F4350" s="7">
        <v>26162.5</v>
      </c>
      <c r="G4350" s="7">
        <v>26227.5</v>
      </c>
      <c r="H4350" s="8">
        <v>21639.54</v>
      </c>
    </row>
    <row r="4351" spans="1:8">
      <c r="A4351" s="4" t="s">
        <v>8664</v>
      </c>
      <c r="B4351" s="5" t="s">
        <v>65</v>
      </c>
      <c r="C4351" s="6" t="s">
        <v>66</v>
      </c>
      <c r="D4351" s="6" t="s">
        <v>67</v>
      </c>
      <c r="E4351" s="6" t="s">
        <v>617</v>
      </c>
      <c r="F4351" s="7">
        <v>-8594.9599999999991</v>
      </c>
      <c r="G4351" s="7">
        <v>-1346.5699999999997</v>
      </c>
      <c r="H4351" s="8">
        <v>-9466.0599999999977</v>
      </c>
    </row>
    <row r="4352" spans="1:8">
      <c r="A4352" s="4" t="s">
        <v>8665</v>
      </c>
      <c r="B4352" s="5" t="s">
        <v>2258</v>
      </c>
      <c r="C4352" s="6" t="s">
        <v>957</v>
      </c>
      <c r="D4352" s="6" t="s">
        <v>958</v>
      </c>
      <c r="E4352" s="6" t="s">
        <v>8666</v>
      </c>
      <c r="F4352" s="7">
        <v>-529.22999999999593</v>
      </c>
      <c r="G4352" s="7">
        <v>574.88000000000466</v>
      </c>
      <c r="H4352" s="8">
        <v>16323.199999999997</v>
      </c>
    </row>
    <row r="4353" spans="1:8">
      <c r="A4353" s="4" t="s">
        <v>8667</v>
      </c>
      <c r="B4353" s="5" t="s">
        <v>8668</v>
      </c>
      <c r="C4353" s="6" t="s">
        <v>3466</v>
      </c>
      <c r="D4353" s="6" t="s">
        <v>3467</v>
      </c>
      <c r="E4353" s="6" t="s">
        <v>7366</v>
      </c>
      <c r="F4353" s="7">
        <v>15735.26999999999</v>
      </c>
      <c r="G4353" s="7">
        <v>14656.890000000014</v>
      </c>
      <c r="H4353" s="8">
        <v>155000</v>
      </c>
    </row>
    <row r="4354" spans="1:8">
      <c r="A4354" s="4" t="s">
        <v>8669</v>
      </c>
      <c r="B4354" s="5" t="s">
        <v>1517</v>
      </c>
      <c r="C4354" s="6" t="s">
        <v>1518</v>
      </c>
      <c r="D4354" s="6" t="s">
        <v>1519</v>
      </c>
      <c r="E4354" s="6" t="s">
        <v>2157</v>
      </c>
      <c r="F4354" s="7">
        <v>-47249.460000000006</v>
      </c>
      <c r="G4354" s="7">
        <v>-34645.949999999997</v>
      </c>
      <c r="H4354" s="8">
        <v>-42269.380000000005</v>
      </c>
    </row>
    <row r="4355" spans="1:8">
      <c r="A4355" s="4" t="s">
        <v>8670</v>
      </c>
      <c r="B4355" s="5" t="s">
        <v>120</v>
      </c>
      <c r="C4355" s="6" t="s">
        <v>1733</v>
      </c>
      <c r="D4355" s="6" t="s">
        <v>1734</v>
      </c>
      <c r="E4355" s="6" t="s">
        <v>2284</v>
      </c>
      <c r="F4355" s="7">
        <v>-31414.600000000006</v>
      </c>
      <c r="G4355" s="7">
        <v>-35187.949999999997</v>
      </c>
      <c r="H4355" s="8">
        <v>-29843.149999999994</v>
      </c>
    </row>
    <row r="4356" spans="1:8">
      <c r="A4356" s="4" t="s">
        <v>8671</v>
      </c>
      <c r="B4356" s="5" t="s">
        <v>693</v>
      </c>
      <c r="C4356" s="6" t="s">
        <v>752</v>
      </c>
      <c r="D4356" s="6" t="s">
        <v>753</v>
      </c>
      <c r="E4356" s="6" t="s">
        <v>3105</v>
      </c>
      <c r="F4356" s="7">
        <v>-7540.2300000000032</v>
      </c>
      <c r="G4356" s="7">
        <v>-3185.0500000000029</v>
      </c>
      <c r="H4356" s="8">
        <v>-5026.6500000000015</v>
      </c>
    </row>
    <row r="4357" spans="1:8">
      <c r="A4357" s="4" t="s">
        <v>8672</v>
      </c>
      <c r="B4357" s="5" t="s">
        <v>2055</v>
      </c>
      <c r="C4357" s="6" t="s">
        <v>5504</v>
      </c>
      <c r="D4357" s="6" t="s">
        <v>5505</v>
      </c>
      <c r="E4357" s="6" t="s">
        <v>8673</v>
      </c>
      <c r="F4357" s="7">
        <v>-38120.789999999994</v>
      </c>
      <c r="G4357" s="7">
        <v>-39558.03</v>
      </c>
      <c r="H4357" s="8">
        <v>-34243.479999999996</v>
      </c>
    </row>
    <row r="4358" spans="1:8">
      <c r="A4358" s="4" t="s">
        <v>8674</v>
      </c>
      <c r="B4358" s="5" t="s">
        <v>100</v>
      </c>
      <c r="C4358" s="6" t="s">
        <v>1576</v>
      </c>
      <c r="D4358" s="6" t="s">
        <v>1577</v>
      </c>
      <c r="E4358" s="6" t="s">
        <v>3464</v>
      </c>
      <c r="F4358" s="7">
        <v>-26798.28</v>
      </c>
      <c r="G4358" s="7">
        <v>-37618.97</v>
      </c>
      <c r="H4358" s="8">
        <v>-24656.32</v>
      </c>
    </row>
    <row r="4359" spans="1:8">
      <c r="A4359" s="4" t="s">
        <v>8675</v>
      </c>
      <c r="B4359" s="5" t="s">
        <v>60</v>
      </c>
      <c r="C4359" s="6" t="s">
        <v>1648</v>
      </c>
      <c r="D4359" s="6" t="s">
        <v>1649</v>
      </c>
      <c r="E4359" s="6" t="s">
        <v>3811</v>
      </c>
      <c r="F4359" s="7">
        <v>82.639999999999418</v>
      </c>
      <c r="G4359" s="7">
        <v>-1854.8499999999985</v>
      </c>
      <c r="H4359" s="8">
        <v>-861.41000000000349</v>
      </c>
    </row>
    <row r="4360" spans="1:8">
      <c r="A4360" s="4" t="s">
        <v>8676</v>
      </c>
      <c r="B4360" s="5" t="s">
        <v>522</v>
      </c>
      <c r="C4360" s="6" t="s">
        <v>523</v>
      </c>
      <c r="D4360" s="6" t="s">
        <v>524</v>
      </c>
      <c r="E4360" s="6" t="s">
        <v>6591</v>
      </c>
      <c r="F4360" s="7">
        <v>294.45999999999913</v>
      </c>
      <c r="G4360" s="7">
        <v>6927.4000000000015</v>
      </c>
      <c r="H4360" s="8">
        <v>2009.619999999999</v>
      </c>
    </row>
    <row r="4361" spans="1:8">
      <c r="A4361" s="4" t="s">
        <v>8677</v>
      </c>
      <c r="B4361" s="5" t="s">
        <v>500</v>
      </c>
      <c r="C4361" s="6" t="s">
        <v>940</v>
      </c>
      <c r="D4361" s="6" t="s">
        <v>941</v>
      </c>
      <c r="E4361" s="6" t="s">
        <v>8678</v>
      </c>
      <c r="F4361" s="7">
        <v>-1249.5</v>
      </c>
      <c r="G4361" s="7">
        <v>-1363.2099999999991</v>
      </c>
      <c r="H4361" s="8">
        <v>436.43000000000029</v>
      </c>
    </row>
    <row r="4362" spans="1:8">
      <c r="A4362" s="4" t="s">
        <v>8679</v>
      </c>
      <c r="B4362" s="5" t="s">
        <v>732</v>
      </c>
      <c r="C4362" s="6" t="s">
        <v>733</v>
      </c>
      <c r="D4362" s="6" t="s">
        <v>734</v>
      </c>
      <c r="E4362" s="6" t="s">
        <v>4967</v>
      </c>
      <c r="F4362" s="7">
        <v>-15457.339999999997</v>
      </c>
      <c r="G4362" s="7">
        <v>-7829.6600000000035</v>
      </c>
      <c r="H4362" s="8">
        <v>1814.8199999999997</v>
      </c>
    </row>
    <row r="4363" spans="1:8">
      <c r="A4363" s="4" t="s">
        <v>8680</v>
      </c>
      <c r="B4363" s="5" t="s">
        <v>1973</v>
      </c>
      <c r="C4363" s="6" t="s">
        <v>2092</v>
      </c>
      <c r="D4363" s="6" t="s">
        <v>2093</v>
      </c>
      <c r="E4363" s="6" t="s">
        <v>489</v>
      </c>
      <c r="F4363" s="7">
        <v>-11328.630000000005</v>
      </c>
      <c r="G4363" s="7">
        <v>-6785.6300000000047</v>
      </c>
      <c r="H4363" s="8">
        <v>-9455.8999999999942</v>
      </c>
    </row>
    <row r="4364" spans="1:8">
      <c r="A4364" s="4" t="s">
        <v>8681</v>
      </c>
      <c r="B4364" s="5" t="s">
        <v>441</v>
      </c>
      <c r="C4364" s="6" t="s">
        <v>1836</v>
      </c>
      <c r="D4364" s="6" t="s">
        <v>1837</v>
      </c>
      <c r="E4364" s="6" t="s">
        <v>8682</v>
      </c>
      <c r="F4364" s="7">
        <v>-3524.1100000000006</v>
      </c>
      <c r="G4364" s="7">
        <v>812.85000000000582</v>
      </c>
      <c r="H4364" s="8">
        <v>8066.4700000000012</v>
      </c>
    </row>
    <row r="4365" spans="1:8">
      <c r="A4365" s="4" t="s">
        <v>8683</v>
      </c>
      <c r="B4365" s="5" t="s">
        <v>2500</v>
      </c>
      <c r="C4365" s="6" t="s">
        <v>1635</v>
      </c>
      <c r="D4365" s="6" t="s">
        <v>1636</v>
      </c>
      <c r="E4365" s="6" t="s">
        <v>2260</v>
      </c>
      <c r="F4365" s="7">
        <v>3827.8899999999994</v>
      </c>
      <c r="G4365" s="7">
        <v>2252.0699999999997</v>
      </c>
      <c r="H4365" s="8">
        <v>16150.690000000002</v>
      </c>
    </row>
    <row r="4366" spans="1:8">
      <c r="A4366" s="4" t="s">
        <v>8684</v>
      </c>
      <c r="B4366" s="5" t="s">
        <v>413</v>
      </c>
      <c r="C4366" s="6" t="s">
        <v>1477</v>
      </c>
      <c r="D4366" s="6" t="s">
        <v>1478</v>
      </c>
      <c r="E4366" s="6" t="s">
        <v>596</v>
      </c>
      <c r="F4366" s="7">
        <v>232.5199999999968</v>
      </c>
      <c r="G4366" s="7">
        <v>733.41000000000349</v>
      </c>
      <c r="H4366" s="8">
        <v>37320</v>
      </c>
    </row>
    <row r="4367" spans="1:8">
      <c r="A4367" s="4" t="s">
        <v>8685</v>
      </c>
      <c r="B4367" s="5" t="s">
        <v>193</v>
      </c>
      <c r="C4367" s="6" t="s">
        <v>194</v>
      </c>
      <c r="D4367" s="6" t="s">
        <v>195</v>
      </c>
      <c r="E4367" s="6" t="s">
        <v>4301</v>
      </c>
      <c r="F4367" s="7">
        <v>-9766.7099999999991</v>
      </c>
      <c r="G4367" s="7">
        <v>-19919.03</v>
      </c>
      <c r="H4367" s="8">
        <v>-17265.68</v>
      </c>
    </row>
    <row r="4368" spans="1:8">
      <c r="A4368" s="4" t="s">
        <v>8686</v>
      </c>
      <c r="B4368" s="5" t="s">
        <v>3897</v>
      </c>
      <c r="C4368" s="6" t="s">
        <v>2690</v>
      </c>
      <c r="D4368" s="6" t="s">
        <v>2691</v>
      </c>
      <c r="E4368" s="6" t="s">
        <v>8687</v>
      </c>
      <c r="F4368" s="7">
        <v>-7922.5199999999968</v>
      </c>
      <c r="G4368" s="7">
        <v>-8142.4400000000023</v>
      </c>
      <c r="H4368" s="8">
        <v>20877.989999999998</v>
      </c>
    </row>
    <row r="4369" spans="1:8">
      <c r="A4369" s="4" t="s">
        <v>8688</v>
      </c>
      <c r="B4369" s="5" t="s">
        <v>2809</v>
      </c>
      <c r="C4369" s="6" t="s">
        <v>1805</v>
      </c>
      <c r="D4369" s="6" t="s">
        <v>1806</v>
      </c>
      <c r="E4369" s="6" t="s">
        <v>8657</v>
      </c>
      <c r="F4369" s="7">
        <v>-193.63999999999942</v>
      </c>
      <c r="G4369" s="7">
        <v>-132.22999999999593</v>
      </c>
      <c r="H4369" s="8">
        <v>926.38000000000466</v>
      </c>
    </row>
    <row r="4370" spans="1:8">
      <c r="A4370" s="4" t="s">
        <v>8689</v>
      </c>
      <c r="B4370" s="5" t="s">
        <v>2055</v>
      </c>
      <c r="C4370" s="6" t="s">
        <v>2690</v>
      </c>
      <c r="D4370" s="6" t="s">
        <v>2691</v>
      </c>
      <c r="E4370" s="6" t="s">
        <v>8690</v>
      </c>
      <c r="F4370" s="7">
        <v>-631.41000000000349</v>
      </c>
      <c r="G4370" s="7">
        <v>-1037.6999999999971</v>
      </c>
      <c r="H4370" s="8">
        <v>680.41999999999825</v>
      </c>
    </row>
    <row r="4371" spans="1:8">
      <c r="A4371" s="4" t="s">
        <v>8691</v>
      </c>
      <c r="B4371" s="5" t="s">
        <v>2678</v>
      </c>
      <c r="C4371" s="6" t="s">
        <v>2679</v>
      </c>
      <c r="D4371" s="6" t="s">
        <v>2680</v>
      </c>
      <c r="E4371" s="6" t="s">
        <v>1492</v>
      </c>
      <c r="F4371" s="7">
        <v>-7896.7100000000064</v>
      </c>
      <c r="G4371" s="7">
        <v>-8262.14</v>
      </c>
      <c r="H4371" s="8">
        <v>-14953.300000000003</v>
      </c>
    </row>
    <row r="4372" spans="1:8">
      <c r="A4372" s="4" t="s">
        <v>8692</v>
      </c>
      <c r="B4372" s="5" t="s">
        <v>34</v>
      </c>
      <c r="C4372" s="6" t="s">
        <v>2311</v>
      </c>
      <c r="D4372" s="6" t="s">
        <v>2312</v>
      </c>
      <c r="E4372" s="6" t="s">
        <v>8693</v>
      </c>
      <c r="F4372" s="7">
        <v>-35840.009999999995</v>
      </c>
      <c r="G4372" s="7">
        <v>-23106.410000000003</v>
      </c>
      <c r="H4372" s="8">
        <v>-21482.570000000007</v>
      </c>
    </row>
    <row r="4373" spans="1:8">
      <c r="A4373" s="4" t="s">
        <v>8694</v>
      </c>
      <c r="B4373" s="5" t="s">
        <v>1819</v>
      </c>
      <c r="C4373" s="6" t="s">
        <v>1820</v>
      </c>
      <c r="D4373" s="6" t="s">
        <v>1821</v>
      </c>
      <c r="E4373" s="6" t="s">
        <v>8695</v>
      </c>
      <c r="F4373" s="7">
        <v>73.05000000000291</v>
      </c>
      <c r="G4373" s="7">
        <v>1755.7100000000064</v>
      </c>
      <c r="H4373" s="8">
        <v>1844.25</v>
      </c>
    </row>
    <row r="4374" spans="1:8">
      <c r="A4374" s="4" t="s">
        <v>8696</v>
      </c>
      <c r="B4374" s="5" t="s">
        <v>120</v>
      </c>
      <c r="C4374" s="6" t="s">
        <v>263</v>
      </c>
      <c r="D4374" s="6" t="s">
        <v>264</v>
      </c>
      <c r="E4374" s="6" t="s">
        <v>2111</v>
      </c>
      <c r="F4374" s="7">
        <v>-48641.179999999993</v>
      </c>
      <c r="G4374" s="7">
        <v>-39731.19</v>
      </c>
      <c r="H4374" s="8">
        <v>-27199.339999999997</v>
      </c>
    </row>
    <row r="4375" spans="1:8">
      <c r="A4375" s="4" t="s">
        <v>8697</v>
      </c>
      <c r="B4375" s="5" t="s">
        <v>981</v>
      </c>
      <c r="C4375" s="6" t="s">
        <v>45</v>
      </c>
      <c r="D4375" s="6" t="s">
        <v>46</v>
      </c>
      <c r="E4375" s="6" t="s">
        <v>3257</v>
      </c>
      <c r="F4375" s="7">
        <v>16758.39</v>
      </c>
      <c r="G4375" s="7">
        <v>15657.560000000001</v>
      </c>
      <c r="H4375" s="8">
        <v>18306.32</v>
      </c>
    </row>
    <row r="4376" spans="1:8">
      <c r="A4376" s="4" t="s">
        <v>8698</v>
      </c>
      <c r="B4376" s="5" t="s">
        <v>8493</v>
      </c>
      <c r="C4376" s="6" t="s">
        <v>45</v>
      </c>
      <c r="D4376" s="6" t="s">
        <v>46</v>
      </c>
      <c r="E4376" s="6" t="s">
        <v>3642</v>
      </c>
      <c r="F4376" s="7">
        <v>16260.970000000001</v>
      </c>
      <c r="G4376" s="7">
        <v>11539.15</v>
      </c>
      <c r="H4376" s="8">
        <v>5989.7400000000016</v>
      </c>
    </row>
    <row r="4377" spans="1:8">
      <c r="A4377" s="4" t="s">
        <v>8699</v>
      </c>
      <c r="B4377" s="5" t="s">
        <v>2055</v>
      </c>
      <c r="C4377" s="6" t="s">
        <v>226</v>
      </c>
      <c r="D4377" s="6" t="s">
        <v>227</v>
      </c>
      <c r="E4377" s="6" t="s">
        <v>4240</v>
      </c>
      <c r="F4377" s="7">
        <v>-5489.5</v>
      </c>
      <c r="G4377" s="7">
        <v>-1948.0400000000009</v>
      </c>
      <c r="H4377" s="8">
        <v>264.34999999999854</v>
      </c>
    </row>
    <row r="4378" spans="1:8">
      <c r="A4378" s="4" t="s">
        <v>8700</v>
      </c>
      <c r="B4378" s="5" t="s">
        <v>5211</v>
      </c>
      <c r="C4378" s="6" t="s">
        <v>741</v>
      </c>
      <c r="D4378" s="6" t="s">
        <v>742</v>
      </c>
      <c r="E4378" s="6" t="s">
        <v>8701</v>
      </c>
      <c r="F4378" s="7">
        <v>-243.56999999999971</v>
      </c>
      <c r="G4378" s="7">
        <v>49.040000000000873</v>
      </c>
      <c r="H4378" s="8">
        <v>2221.7300000000032</v>
      </c>
    </row>
    <row r="4379" spans="1:8">
      <c r="A4379" s="4" t="s">
        <v>8702</v>
      </c>
      <c r="B4379" s="5" t="s">
        <v>2675</v>
      </c>
      <c r="C4379" s="6" t="s">
        <v>20</v>
      </c>
      <c r="D4379" s="6" t="s">
        <v>21</v>
      </c>
      <c r="E4379" s="6" t="s">
        <v>8703</v>
      </c>
      <c r="F4379" s="7">
        <v>299.27999999999884</v>
      </c>
      <c r="G4379" s="7">
        <v>-410.13999999999942</v>
      </c>
      <c r="H4379" s="8">
        <v>755.0199999999968</v>
      </c>
    </row>
    <row r="4380" spans="1:8">
      <c r="A4380" s="4" t="s">
        <v>8704</v>
      </c>
      <c r="B4380" s="5" t="s">
        <v>100</v>
      </c>
      <c r="C4380" s="6" t="s">
        <v>2057</v>
      </c>
      <c r="D4380" s="6" t="s">
        <v>2058</v>
      </c>
      <c r="E4380" s="6" t="s">
        <v>4511</v>
      </c>
      <c r="F4380" s="7">
        <v>2991.8100000000013</v>
      </c>
      <c r="G4380" s="7">
        <v>1423.6800000000003</v>
      </c>
      <c r="H4380" s="8">
        <v>1145.9700000000012</v>
      </c>
    </row>
    <row r="4381" spans="1:8">
      <c r="A4381" s="4" t="s">
        <v>8705</v>
      </c>
      <c r="B4381" s="5" t="s">
        <v>305</v>
      </c>
      <c r="C4381" s="6" t="s">
        <v>1884</v>
      </c>
      <c r="D4381" s="6" t="s">
        <v>1885</v>
      </c>
      <c r="E4381" s="6" t="s">
        <v>3441</v>
      </c>
      <c r="F4381" s="7">
        <v>-24370.550000000003</v>
      </c>
      <c r="G4381" s="7">
        <v>-14398.489999999998</v>
      </c>
      <c r="H4381" s="8">
        <v>-18134.879999999997</v>
      </c>
    </row>
    <row r="4382" spans="1:8">
      <c r="A4382" s="4" t="s">
        <v>8706</v>
      </c>
      <c r="B4382" s="5" t="s">
        <v>19</v>
      </c>
      <c r="C4382" s="6" t="s">
        <v>20</v>
      </c>
      <c r="D4382" s="6" t="s">
        <v>21</v>
      </c>
      <c r="E4382" s="6" t="s">
        <v>1141</v>
      </c>
      <c r="F4382" s="7">
        <v>794.52000000000407</v>
      </c>
      <c r="G4382" s="7">
        <v>1507.7299999999959</v>
      </c>
      <c r="H4382" s="8">
        <v>1361.5899999999965</v>
      </c>
    </row>
    <row r="4383" spans="1:8">
      <c r="A4383" s="4" t="s">
        <v>8707</v>
      </c>
      <c r="B4383" s="5" t="s">
        <v>1706</v>
      </c>
      <c r="C4383" s="6" t="s">
        <v>1707</v>
      </c>
      <c r="D4383" s="6" t="s">
        <v>1708</v>
      </c>
      <c r="E4383" s="6" t="s">
        <v>8708</v>
      </c>
      <c r="F4383" s="7">
        <v>-708.50999999999476</v>
      </c>
      <c r="G4383" s="7">
        <v>621.85000000000582</v>
      </c>
      <c r="H4383" s="8">
        <v>716.69999999999709</v>
      </c>
    </row>
    <row r="4384" spans="1:8">
      <c r="A4384" s="4" t="s">
        <v>8709</v>
      </c>
      <c r="B4384" s="5" t="s">
        <v>2337</v>
      </c>
      <c r="C4384" s="6" t="s">
        <v>2338</v>
      </c>
      <c r="D4384" s="6" t="s">
        <v>2339</v>
      </c>
      <c r="E4384" s="6" t="s">
        <v>1084</v>
      </c>
      <c r="F4384" s="7">
        <v>934.86000000000058</v>
      </c>
      <c r="G4384" s="7">
        <v>781.89999999999418</v>
      </c>
      <c r="H4384" s="8">
        <v>671.91000000000349</v>
      </c>
    </row>
    <row r="4385" spans="1:8">
      <c r="A4385" s="4" t="s">
        <v>8710</v>
      </c>
      <c r="B4385" s="5" t="s">
        <v>517</v>
      </c>
      <c r="C4385" s="6" t="s">
        <v>1360</v>
      </c>
      <c r="D4385" s="6" t="s">
        <v>1361</v>
      </c>
      <c r="E4385" s="6" t="s">
        <v>3289</v>
      </c>
      <c r="F4385" s="7">
        <v>-6237.4400000000023</v>
      </c>
      <c r="G4385" s="7">
        <v>920.72999999999593</v>
      </c>
      <c r="H4385" s="8">
        <v>-109.63999999999942</v>
      </c>
    </row>
    <row r="4386" spans="1:8">
      <c r="A4386" s="4" t="s">
        <v>8711</v>
      </c>
      <c r="B4386" s="5" t="s">
        <v>1573</v>
      </c>
      <c r="C4386" s="6" t="s">
        <v>10</v>
      </c>
      <c r="D4386" s="6" t="s">
        <v>11</v>
      </c>
      <c r="E4386" s="6" t="s">
        <v>343</v>
      </c>
      <c r="F4386" s="7">
        <v>617.61000000000058</v>
      </c>
      <c r="G4386" s="7">
        <v>-212.16999999999825</v>
      </c>
      <c r="H4386" s="8">
        <v>1946.6500000000015</v>
      </c>
    </row>
    <row r="4387" spans="1:8">
      <c r="A4387" s="4" t="s">
        <v>8712</v>
      </c>
      <c r="B4387" s="5" t="s">
        <v>237</v>
      </c>
      <c r="C4387" s="6" t="s">
        <v>238</v>
      </c>
      <c r="D4387" s="6" t="s">
        <v>239</v>
      </c>
      <c r="E4387" s="6" t="s">
        <v>4071</v>
      </c>
      <c r="F4387" s="7">
        <v>471.09000000000015</v>
      </c>
      <c r="G4387" s="7">
        <v>164.47999999999956</v>
      </c>
      <c r="H4387" s="8">
        <v>434.86000000000058</v>
      </c>
    </row>
    <row r="4388" spans="1:8">
      <c r="A4388" s="4" t="s">
        <v>8713</v>
      </c>
      <c r="B4388" s="5" t="s">
        <v>120</v>
      </c>
      <c r="C4388" s="6" t="s">
        <v>1195</v>
      </c>
      <c r="D4388" s="6" t="s">
        <v>1196</v>
      </c>
      <c r="E4388" s="6" t="s">
        <v>763</v>
      </c>
      <c r="F4388" s="7">
        <v>-26870.97</v>
      </c>
      <c r="G4388" s="7">
        <v>-26120.399999999994</v>
      </c>
      <c r="H4388" s="8">
        <v>-12052.520000000004</v>
      </c>
    </row>
    <row r="4389" spans="1:8">
      <c r="A4389" s="4" t="s">
        <v>8714</v>
      </c>
      <c r="B4389" s="5" t="s">
        <v>969</v>
      </c>
      <c r="C4389" s="6" t="s">
        <v>1784</v>
      </c>
      <c r="D4389" s="6" t="s">
        <v>1785</v>
      </c>
      <c r="E4389" s="6" t="s">
        <v>8715</v>
      </c>
      <c r="F4389" s="7">
        <v>-62101.09</v>
      </c>
      <c r="G4389" s="7">
        <v>-40393.989999999991</v>
      </c>
      <c r="H4389" s="8">
        <v>-68012.69</v>
      </c>
    </row>
    <row r="4390" spans="1:8">
      <c r="A4390" s="4" t="s">
        <v>8716</v>
      </c>
      <c r="B4390" s="5" t="s">
        <v>3607</v>
      </c>
      <c r="C4390" s="6" t="s">
        <v>2036</v>
      </c>
      <c r="D4390" s="6" t="s">
        <v>2037</v>
      </c>
      <c r="E4390" s="6" t="s">
        <v>8717</v>
      </c>
      <c r="F4390" s="7">
        <v>338.77999999999884</v>
      </c>
      <c r="G4390" s="7">
        <v>1311.7900000000009</v>
      </c>
      <c r="H4390" s="8">
        <v>6654.9000000000015</v>
      </c>
    </row>
    <row r="4391" spans="1:8">
      <c r="A4391" s="4" t="s">
        <v>8718</v>
      </c>
      <c r="B4391" s="5" t="s">
        <v>1845</v>
      </c>
      <c r="C4391" s="6" t="s">
        <v>3959</v>
      </c>
      <c r="D4391" s="6" t="s">
        <v>3960</v>
      </c>
      <c r="E4391" s="6" t="s">
        <v>78</v>
      </c>
      <c r="F4391" s="7">
        <v>8727.760000000002</v>
      </c>
      <c r="G4391" s="7">
        <v>-69.190000000002328</v>
      </c>
      <c r="H4391" s="8">
        <v>31333.239999999998</v>
      </c>
    </row>
    <row r="4392" spans="1:8">
      <c r="A4392" s="4" t="s">
        <v>8719</v>
      </c>
      <c r="B4392" s="5" t="s">
        <v>120</v>
      </c>
      <c r="C4392" s="6" t="s">
        <v>1353</v>
      </c>
      <c r="D4392" s="6" t="s">
        <v>1354</v>
      </c>
      <c r="E4392" s="6" t="s">
        <v>8720</v>
      </c>
      <c r="F4392" s="7">
        <v>-15749.369999999995</v>
      </c>
      <c r="G4392" s="7">
        <v>-40905.789999999994</v>
      </c>
      <c r="H4392" s="8">
        <v>-75893.570000000007</v>
      </c>
    </row>
    <row r="4393" spans="1:8">
      <c r="A4393" s="4" t="s">
        <v>8721</v>
      </c>
      <c r="B4393" s="5" t="s">
        <v>9</v>
      </c>
      <c r="C4393" s="6" t="s">
        <v>6151</v>
      </c>
      <c r="D4393" s="6" t="s">
        <v>6152</v>
      </c>
      <c r="E4393" s="6" t="s">
        <v>8722</v>
      </c>
      <c r="F4393" s="7">
        <v>2950.0699999999997</v>
      </c>
      <c r="G4393" s="7">
        <v>3706.2099999999991</v>
      </c>
      <c r="H4393" s="8">
        <v>12375.3</v>
      </c>
    </row>
    <row r="4394" spans="1:8">
      <c r="A4394" s="4" t="s">
        <v>8723</v>
      </c>
      <c r="B4394" s="5" t="s">
        <v>120</v>
      </c>
      <c r="C4394" s="6" t="s">
        <v>1405</v>
      </c>
      <c r="D4394" s="6" t="s">
        <v>1406</v>
      </c>
      <c r="E4394" s="6" t="s">
        <v>2929</v>
      </c>
      <c r="F4394" s="7">
        <v>-18039.550000000003</v>
      </c>
      <c r="G4394" s="7">
        <v>-6508.0500000000029</v>
      </c>
      <c r="H4394" s="8">
        <v>37205.599999999999</v>
      </c>
    </row>
    <row r="4395" spans="1:8">
      <c r="A4395" s="4" t="s">
        <v>8724</v>
      </c>
      <c r="B4395" s="5" t="s">
        <v>120</v>
      </c>
      <c r="C4395" s="6" t="s">
        <v>2107</v>
      </c>
      <c r="D4395" s="6" t="s">
        <v>2108</v>
      </c>
      <c r="E4395" s="6" t="s">
        <v>2786</v>
      </c>
      <c r="F4395" s="7">
        <v>1007.7400000000052</v>
      </c>
      <c r="G4395" s="7">
        <v>-5599.820000000007</v>
      </c>
      <c r="H4395" s="8">
        <v>-675.66999999999825</v>
      </c>
    </row>
    <row r="4396" spans="1:8">
      <c r="A4396" s="4" t="s">
        <v>8725</v>
      </c>
      <c r="B4396" s="5" t="s">
        <v>1390</v>
      </c>
      <c r="C4396" s="6" t="s">
        <v>641</v>
      </c>
      <c r="D4396" s="6" t="s">
        <v>642</v>
      </c>
      <c r="E4396" s="6" t="s">
        <v>1580</v>
      </c>
      <c r="F4396" s="7">
        <v>-30642.67</v>
      </c>
      <c r="G4396" s="7">
        <v>-32669.14</v>
      </c>
      <c r="H4396" s="8">
        <v>-34481.570000000007</v>
      </c>
    </row>
    <row r="4397" spans="1:8">
      <c r="A4397" s="4" t="s">
        <v>8726</v>
      </c>
      <c r="B4397" s="5" t="s">
        <v>2095</v>
      </c>
      <c r="C4397" s="6" t="s">
        <v>6140</v>
      </c>
      <c r="D4397" s="6" t="s">
        <v>6141</v>
      </c>
      <c r="E4397" s="6" t="s">
        <v>8133</v>
      </c>
      <c r="F4397" s="7">
        <v>23769</v>
      </c>
      <c r="G4397" s="7">
        <v>27704.34</v>
      </c>
      <c r="H4397" s="8">
        <v>16955.03</v>
      </c>
    </row>
    <row r="4398" spans="1:8">
      <c r="A4398" s="4" t="s">
        <v>8727</v>
      </c>
      <c r="B4398" s="5" t="s">
        <v>1134</v>
      </c>
      <c r="C4398" s="6" t="s">
        <v>1135</v>
      </c>
      <c r="D4398" s="6" t="s">
        <v>1136</v>
      </c>
      <c r="E4398" s="6" t="s">
        <v>8728</v>
      </c>
      <c r="F4398" s="7">
        <v>-2748.6399999999994</v>
      </c>
      <c r="G4398" s="7">
        <v>-1444.3799999999974</v>
      </c>
      <c r="H4398" s="8">
        <v>591.58000000000175</v>
      </c>
    </row>
    <row r="4399" spans="1:8">
      <c r="A4399" s="4" t="s">
        <v>8729</v>
      </c>
      <c r="B4399" s="5" t="s">
        <v>120</v>
      </c>
      <c r="C4399" s="6" t="s">
        <v>3749</v>
      </c>
      <c r="D4399" s="6" t="s">
        <v>3750</v>
      </c>
      <c r="E4399" s="6" t="s">
        <v>8730</v>
      </c>
      <c r="F4399" s="7">
        <v>3103.9400000000023</v>
      </c>
      <c r="G4399" s="7">
        <v>-70195.049999999988</v>
      </c>
      <c r="H4399" s="8">
        <v>-77205.37</v>
      </c>
    </row>
    <row r="4400" spans="1:8">
      <c r="A4400" s="4" t="s">
        <v>8731</v>
      </c>
      <c r="B4400" s="5" t="s">
        <v>2341</v>
      </c>
      <c r="C4400" s="6" t="s">
        <v>292</v>
      </c>
      <c r="D4400" s="6" t="s">
        <v>293</v>
      </c>
      <c r="E4400" s="6" t="s">
        <v>4032</v>
      </c>
      <c r="F4400" s="7">
        <v>-15587.650000000001</v>
      </c>
      <c r="G4400" s="7">
        <v>-10870.43</v>
      </c>
      <c r="H4400" s="8">
        <v>-1590.9599999999991</v>
      </c>
    </row>
    <row r="4401" spans="1:8">
      <c r="A4401" s="4" t="s">
        <v>8732</v>
      </c>
      <c r="B4401" s="5" t="s">
        <v>110</v>
      </c>
      <c r="C4401" s="6" t="s">
        <v>669</v>
      </c>
      <c r="D4401" s="6" t="s">
        <v>670</v>
      </c>
      <c r="E4401" s="6" t="s">
        <v>8733</v>
      </c>
      <c r="F4401" s="7">
        <v>7759.4199999999983</v>
      </c>
      <c r="G4401" s="7">
        <v>1165.0800000000017</v>
      </c>
      <c r="H4401" s="8">
        <v>-623.79000000000087</v>
      </c>
    </row>
    <row r="4402" spans="1:8">
      <c r="A4402" s="4" t="s">
        <v>8734</v>
      </c>
      <c r="B4402" s="5" t="s">
        <v>237</v>
      </c>
      <c r="C4402" s="6" t="s">
        <v>238</v>
      </c>
      <c r="D4402" s="6" t="s">
        <v>239</v>
      </c>
      <c r="E4402" s="6" t="s">
        <v>8735</v>
      </c>
      <c r="F4402" s="7">
        <v>344.18000000000029</v>
      </c>
      <c r="G4402" s="7">
        <v>30.5</v>
      </c>
      <c r="H4402" s="8">
        <v>385.6200000000008</v>
      </c>
    </row>
    <row r="4403" spans="1:8">
      <c r="A4403" s="4" t="s">
        <v>8736</v>
      </c>
      <c r="B4403" s="5" t="s">
        <v>8737</v>
      </c>
      <c r="C4403" s="6" t="s">
        <v>650</v>
      </c>
      <c r="D4403" s="6" t="s">
        <v>651</v>
      </c>
      <c r="E4403" s="6" t="s">
        <v>8738</v>
      </c>
      <c r="F4403" s="7">
        <v>-3.7799999999988358</v>
      </c>
      <c r="G4403" s="7">
        <v>743.77999999999884</v>
      </c>
      <c r="H4403" s="8">
        <v>881.24000000000524</v>
      </c>
    </row>
    <row r="4404" spans="1:8">
      <c r="A4404" s="4" t="s">
        <v>8739</v>
      </c>
      <c r="B4404" s="5" t="s">
        <v>267</v>
      </c>
      <c r="C4404" s="6" t="s">
        <v>3791</v>
      </c>
      <c r="D4404" s="6" t="s">
        <v>3792</v>
      </c>
      <c r="E4404" s="6" t="s">
        <v>489</v>
      </c>
      <c r="F4404" s="7">
        <v>-23584.210000000006</v>
      </c>
      <c r="G4404" s="7">
        <v>-14464.979999999996</v>
      </c>
      <c r="H4404" s="8">
        <v>-12678.550000000003</v>
      </c>
    </row>
    <row r="4405" spans="1:8">
      <c r="A4405" s="4" t="s">
        <v>8740</v>
      </c>
      <c r="B4405" s="5" t="s">
        <v>337</v>
      </c>
      <c r="C4405" s="6" t="s">
        <v>25</v>
      </c>
      <c r="D4405" s="6" t="s">
        <v>26</v>
      </c>
      <c r="E4405" s="6" t="s">
        <v>8741</v>
      </c>
      <c r="F4405" s="7">
        <v>-417.98999999999796</v>
      </c>
      <c r="G4405" s="7">
        <v>-811.91999999999825</v>
      </c>
      <c r="H4405" s="8">
        <v>308.70999999999913</v>
      </c>
    </row>
    <row r="4406" spans="1:8">
      <c r="A4406" s="4" t="s">
        <v>8742</v>
      </c>
      <c r="B4406" s="5" t="s">
        <v>327</v>
      </c>
      <c r="C4406" s="6" t="s">
        <v>1126</v>
      </c>
      <c r="D4406" s="6" t="s">
        <v>1127</v>
      </c>
      <c r="E4406" s="6" t="s">
        <v>8564</v>
      </c>
      <c r="F4406" s="7">
        <v>-20782.36</v>
      </c>
      <c r="G4406" s="7">
        <v>4474.4600000000064</v>
      </c>
      <c r="H4406" s="8">
        <v>10181.309999999998</v>
      </c>
    </row>
    <row r="4407" spans="1:8">
      <c r="A4407" s="4" t="s">
        <v>8743</v>
      </c>
      <c r="B4407" s="5" t="s">
        <v>115</v>
      </c>
      <c r="C4407" s="6" t="s">
        <v>116</v>
      </c>
      <c r="D4407" s="6" t="s">
        <v>117</v>
      </c>
      <c r="E4407" s="6" t="s">
        <v>1548</v>
      </c>
      <c r="F4407" s="7">
        <v>-102.13000000000466</v>
      </c>
      <c r="G4407" s="7">
        <v>1477.2200000000012</v>
      </c>
      <c r="H4407" s="8">
        <v>5624.8500000000058</v>
      </c>
    </row>
    <row r="4408" spans="1:8">
      <c r="A4408" s="4" t="s">
        <v>8744</v>
      </c>
      <c r="B4408" s="5" t="s">
        <v>267</v>
      </c>
      <c r="C4408" s="6" t="s">
        <v>345</v>
      </c>
      <c r="D4408" s="6" t="s">
        <v>346</v>
      </c>
      <c r="E4408" s="6" t="s">
        <v>548</v>
      </c>
      <c r="F4408" s="7">
        <v>4180.7200000000012</v>
      </c>
      <c r="G4408" s="7">
        <v>-2413.1600000000035</v>
      </c>
      <c r="H4408" s="8">
        <v>-11637.070000000007</v>
      </c>
    </row>
    <row r="4409" spans="1:8">
      <c r="A4409" s="4" t="s">
        <v>8745</v>
      </c>
      <c r="B4409" s="5" t="s">
        <v>3076</v>
      </c>
      <c r="C4409" s="6" t="s">
        <v>3232</v>
      </c>
      <c r="D4409" s="6" t="s">
        <v>3233</v>
      </c>
      <c r="E4409" s="6" t="s">
        <v>1297</v>
      </c>
      <c r="F4409" s="7">
        <v>17690</v>
      </c>
      <c r="G4409" s="7">
        <v>866.33999999999651</v>
      </c>
      <c r="H4409" s="8">
        <v>1254.1999999999971</v>
      </c>
    </row>
    <row r="4410" spans="1:8">
      <c r="A4410" s="4" t="s">
        <v>8746</v>
      </c>
      <c r="B4410" s="5" t="s">
        <v>1098</v>
      </c>
      <c r="C4410" s="6" t="s">
        <v>4131</v>
      </c>
      <c r="D4410" s="6" t="s">
        <v>4132</v>
      </c>
      <c r="E4410" s="6" t="s">
        <v>8747</v>
      </c>
      <c r="F4410" s="7">
        <v>1054.1900000000023</v>
      </c>
      <c r="G4410" s="7">
        <v>1431.4300000000003</v>
      </c>
      <c r="H4410" s="8">
        <v>1874.8099999999977</v>
      </c>
    </row>
    <row r="4411" spans="1:8">
      <c r="A4411" s="4" t="s">
        <v>8748</v>
      </c>
      <c r="B4411" s="5" t="s">
        <v>120</v>
      </c>
      <c r="C4411" s="6" t="s">
        <v>1341</v>
      </c>
      <c r="D4411" s="6" t="s">
        <v>1342</v>
      </c>
      <c r="E4411" s="6" t="s">
        <v>8749</v>
      </c>
      <c r="F4411" s="7">
        <v>-20092.36</v>
      </c>
      <c r="G4411" s="7">
        <v>-38711.97</v>
      </c>
      <c r="H4411" s="8">
        <v>-36220.710000000006</v>
      </c>
    </row>
    <row r="4412" spans="1:8">
      <c r="A4412" s="4" t="s">
        <v>8750</v>
      </c>
      <c r="B4412" s="5" t="s">
        <v>120</v>
      </c>
      <c r="C4412" s="6" t="s">
        <v>509</v>
      </c>
      <c r="D4412" s="6" t="s">
        <v>510</v>
      </c>
      <c r="E4412" s="6" t="s">
        <v>7072</v>
      </c>
      <c r="F4412" s="7">
        <v>-2830.8300000000017</v>
      </c>
      <c r="G4412" s="7">
        <v>-28119.520000000004</v>
      </c>
      <c r="H4412" s="8">
        <v>2192.4000000000015</v>
      </c>
    </row>
    <row r="4413" spans="1:8">
      <c r="A4413" s="4" t="s">
        <v>8751</v>
      </c>
      <c r="B4413" s="5" t="s">
        <v>34</v>
      </c>
      <c r="C4413" s="6" t="s">
        <v>1174</v>
      </c>
      <c r="D4413" s="6" t="s">
        <v>1175</v>
      </c>
      <c r="E4413" s="6" t="s">
        <v>7067</v>
      </c>
      <c r="F4413" s="7">
        <v>-5633.6600000000035</v>
      </c>
      <c r="G4413" s="7">
        <v>-9850.86</v>
      </c>
      <c r="H4413" s="8">
        <v>-14675.11</v>
      </c>
    </row>
    <row r="4414" spans="1:8">
      <c r="A4414" s="4" t="s">
        <v>8752</v>
      </c>
      <c r="B4414" s="5" t="s">
        <v>120</v>
      </c>
      <c r="C4414" s="6" t="s">
        <v>509</v>
      </c>
      <c r="D4414" s="6" t="s">
        <v>510</v>
      </c>
      <c r="E4414" s="6" t="s">
        <v>5325</v>
      </c>
      <c r="F4414" s="7">
        <v>-6513.4700000000012</v>
      </c>
      <c r="G4414" s="7">
        <v>-7441.8699999999953</v>
      </c>
      <c r="H4414" s="8">
        <v>3023.9199999999983</v>
      </c>
    </row>
    <row r="4415" spans="1:8">
      <c r="A4415" s="4" t="s">
        <v>8753</v>
      </c>
      <c r="B4415" s="5" t="s">
        <v>966</v>
      </c>
      <c r="C4415" s="6" t="s">
        <v>1764</v>
      </c>
      <c r="D4415" s="6" t="s">
        <v>1765</v>
      </c>
      <c r="E4415" s="6" t="s">
        <v>596</v>
      </c>
      <c r="F4415" s="7">
        <v>-9478.6600000000035</v>
      </c>
      <c r="G4415" s="7">
        <v>-2625.4199999999983</v>
      </c>
      <c r="H4415" s="8">
        <v>44196</v>
      </c>
    </row>
    <row r="4416" spans="1:8">
      <c r="A4416" s="4" t="s">
        <v>8754</v>
      </c>
      <c r="B4416" s="5" t="s">
        <v>1973</v>
      </c>
      <c r="C4416" s="6" t="s">
        <v>2867</v>
      </c>
      <c r="D4416" s="6" t="s">
        <v>2868</v>
      </c>
      <c r="E4416" s="6" t="s">
        <v>3307</v>
      </c>
      <c r="F4416" s="7">
        <v>-15454.470000000001</v>
      </c>
      <c r="G4416" s="7">
        <v>-12117.75</v>
      </c>
      <c r="H4416" s="8">
        <v>-16077.160000000003</v>
      </c>
    </row>
    <row r="4417" spans="1:8">
      <c r="A4417" s="4" t="s">
        <v>8755</v>
      </c>
      <c r="B4417" s="5" t="s">
        <v>157</v>
      </c>
      <c r="C4417" s="6" t="s">
        <v>3843</v>
      </c>
      <c r="D4417" s="6" t="s">
        <v>3844</v>
      </c>
      <c r="E4417" s="6" t="s">
        <v>8756</v>
      </c>
      <c r="F4417" s="7">
        <v>-5771.3500000000058</v>
      </c>
      <c r="G4417" s="7">
        <v>-11150.11</v>
      </c>
      <c r="H4417" s="8">
        <v>-8064.2799999999988</v>
      </c>
    </row>
    <row r="4418" spans="1:8">
      <c r="A4418" s="4" t="s">
        <v>8757</v>
      </c>
      <c r="B4418" s="5" t="s">
        <v>34</v>
      </c>
      <c r="C4418" s="6" t="s">
        <v>1405</v>
      </c>
      <c r="D4418" s="6" t="s">
        <v>1406</v>
      </c>
      <c r="E4418" s="6" t="s">
        <v>8758</v>
      </c>
      <c r="F4418" s="7">
        <v>-23587.22</v>
      </c>
      <c r="G4418" s="7">
        <v>-21856.199999999997</v>
      </c>
      <c r="H4418" s="8">
        <v>-23089.279999999999</v>
      </c>
    </row>
    <row r="4419" spans="1:8">
      <c r="A4419" s="4" t="s">
        <v>8759</v>
      </c>
      <c r="B4419" s="5" t="s">
        <v>1602</v>
      </c>
      <c r="C4419" s="6" t="s">
        <v>932</v>
      </c>
      <c r="D4419" s="6" t="s">
        <v>933</v>
      </c>
      <c r="E4419" s="6" t="s">
        <v>2552</v>
      </c>
      <c r="F4419" s="7">
        <v>-3684.5500000000029</v>
      </c>
      <c r="G4419" s="7">
        <v>-5691.6699999999983</v>
      </c>
      <c r="H4419" s="8">
        <v>11502.739999999998</v>
      </c>
    </row>
    <row r="4420" spans="1:8">
      <c r="A4420" s="4" t="s">
        <v>8760</v>
      </c>
      <c r="B4420" s="5" t="s">
        <v>484</v>
      </c>
      <c r="C4420" s="6" t="s">
        <v>316</v>
      </c>
      <c r="D4420" s="6" t="s">
        <v>317</v>
      </c>
      <c r="E4420" s="6" t="s">
        <v>6528</v>
      </c>
      <c r="F4420" s="7">
        <v>658.36000000000058</v>
      </c>
      <c r="G4420" s="7">
        <v>-4142.3700000000026</v>
      </c>
      <c r="H4420" s="8">
        <v>-22409.259999999995</v>
      </c>
    </row>
    <row r="4421" spans="1:8">
      <c r="A4421" s="4" t="s">
        <v>8761</v>
      </c>
      <c r="B4421" s="5" t="s">
        <v>808</v>
      </c>
      <c r="C4421" s="6" t="s">
        <v>1207</v>
      </c>
      <c r="D4421" s="6" t="s">
        <v>1208</v>
      </c>
      <c r="E4421" s="6" t="s">
        <v>4258</v>
      </c>
      <c r="F4421" s="7">
        <v>1241.739999999998</v>
      </c>
      <c r="G4421" s="7">
        <v>12623.779999999999</v>
      </c>
      <c r="H4421" s="8">
        <v>1961.0999999999985</v>
      </c>
    </row>
    <row r="4422" spans="1:8">
      <c r="A4422" s="4" t="s">
        <v>8762</v>
      </c>
      <c r="B4422" s="5" t="s">
        <v>433</v>
      </c>
      <c r="C4422" s="6" t="s">
        <v>7871</v>
      </c>
      <c r="D4422" s="6" t="s">
        <v>7872</v>
      </c>
      <c r="E4422" s="6" t="s">
        <v>4924</v>
      </c>
      <c r="F4422" s="7">
        <v>-265.08999999999651</v>
      </c>
      <c r="G4422" s="7">
        <v>721.72000000000116</v>
      </c>
      <c r="H4422" s="8">
        <v>4019.1199999999953</v>
      </c>
    </row>
    <row r="4423" spans="1:8">
      <c r="A4423" s="4" t="s">
        <v>8763</v>
      </c>
      <c r="B4423" s="5" t="s">
        <v>120</v>
      </c>
      <c r="C4423" s="6" t="s">
        <v>847</v>
      </c>
      <c r="D4423" s="6" t="s">
        <v>848</v>
      </c>
      <c r="E4423" s="6" t="s">
        <v>2968</v>
      </c>
      <c r="F4423" s="7">
        <v>-11504.949999999997</v>
      </c>
      <c r="G4423" s="7">
        <v>-12026.849999999999</v>
      </c>
      <c r="H4423" s="8">
        <v>36053.58</v>
      </c>
    </row>
    <row r="4424" spans="1:8">
      <c r="A4424" s="4" t="s">
        <v>8764</v>
      </c>
      <c r="B4424" s="5" t="s">
        <v>3547</v>
      </c>
      <c r="C4424" s="6" t="s">
        <v>468</v>
      </c>
      <c r="D4424" s="6" t="s">
        <v>469</v>
      </c>
      <c r="E4424" s="6" t="s">
        <v>1217</v>
      </c>
      <c r="F4424" s="7">
        <v>11304.709999999992</v>
      </c>
      <c r="G4424" s="7">
        <v>-555.24000000000524</v>
      </c>
      <c r="H4424" s="8">
        <v>-1531.3000000000029</v>
      </c>
    </row>
    <row r="4425" spans="1:8">
      <c r="A4425" s="4" t="s">
        <v>8765</v>
      </c>
      <c r="B4425" s="5" t="s">
        <v>7586</v>
      </c>
      <c r="C4425" s="6" t="s">
        <v>572</v>
      </c>
      <c r="D4425" s="6" t="s">
        <v>573</v>
      </c>
      <c r="E4425" s="6" t="s">
        <v>8766</v>
      </c>
      <c r="F4425" s="7">
        <v>-127.47000000000116</v>
      </c>
      <c r="G4425" s="7">
        <v>-583.15999999999985</v>
      </c>
      <c r="H4425" s="8">
        <v>718.86999999999898</v>
      </c>
    </row>
    <row r="4426" spans="1:8">
      <c r="A4426" s="4" t="s">
        <v>8767</v>
      </c>
      <c r="B4426" s="5" t="s">
        <v>120</v>
      </c>
      <c r="C4426" s="6" t="s">
        <v>5108</v>
      </c>
      <c r="D4426" s="6" t="s">
        <v>5109</v>
      </c>
      <c r="E4426" s="6" t="s">
        <v>8768</v>
      </c>
      <c r="F4426" s="7">
        <v>-2702.1600000000035</v>
      </c>
      <c r="G4426" s="7">
        <v>-26652.86</v>
      </c>
      <c r="H4426" s="8">
        <v>-6983.429999999993</v>
      </c>
    </row>
    <row r="4427" spans="1:8">
      <c r="A4427" s="4" t="s">
        <v>8769</v>
      </c>
      <c r="B4427" s="5" t="s">
        <v>184</v>
      </c>
      <c r="C4427" s="6" t="s">
        <v>185</v>
      </c>
      <c r="D4427" s="6" t="s">
        <v>186</v>
      </c>
      <c r="E4427" s="6" t="s">
        <v>7541</v>
      </c>
      <c r="F4427" s="7">
        <v>-844.47000000000116</v>
      </c>
      <c r="G4427" s="7">
        <v>-20560.339999999997</v>
      </c>
      <c r="H4427" s="8">
        <v>-12865.039999999994</v>
      </c>
    </row>
    <row r="4428" spans="1:8">
      <c r="A4428" s="4" t="s">
        <v>8770</v>
      </c>
      <c r="B4428" s="5" t="s">
        <v>593</v>
      </c>
      <c r="C4428" s="6" t="s">
        <v>594</v>
      </c>
      <c r="D4428" s="6" t="s">
        <v>595</v>
      </c>
      <c r="E4428" s="6" t="s">
        <v>1766</v>
      </c>
      <c r="F4428" s="7">
        <v>-1167.2699999999968</v>
      </c>
      <c r="G4428" s="7">
        <v>-92.400000000001455</v>
      </c>
      <c r="H4428" s="8">
        <v>10455.450000000001</v>
      </c>
    </row>
    <row r="4429" spans="1:8">
      <c r="A4429" s="4" t="s">
        <v>8771</v>
      </c>
      <c r="B4429" s="5" t="s">
        <v>4966</v>
      </c>
      <c r="C4429" s="6" t="s">
        <v>1987</v>
      </c>
      <c r="D4429" s="6" t="s">
        <v>1988</v>
      </c>
      <c r="E4429" s="6" t="s">
        <v>8772</v>
      </c>
      <c r="F4429" s="7">
        <v>49.679999999993015</v>
      </c>
      <c r="G4429" s="7">
        <v>-805.10000000000582</v>
      </c>
      <c r="H4429" s="8">
        <v>2688.3499999999985</v>
      </c>
    </row>
    <row r="4430" spans="1:8">
      <c r="A4430" s="4" t="s">
        <v>8773</v>
      </c>
      <c r="B4430" s="5" t="s">
        <v>2767</v>
      </c>
      <c r="C4430" s="6" t="s">
        <v>2185</v>
      </c>
      <c r="D4430" s="6" t="s">
        <v>2186</v>
      </c>
      <c r="E4430" s="6" t="s">
        <v>4697</v>
      </c>
      <c r="F4430" s="7">
        <v>5528.1499999999942</v>
      </c>
      <c r="G4430" s="7">
        <v>310.5399999999936</v>
      </c>
      <c r="H4430" s="8">
        <v>148.74000000000524</v>
      </c>
    </row>
    <row r="4431" spans="1:8">
      <c r="A4431" s="4" t="s">
        <v>8774</v>
      </c>
      <c r="B4431" s="5" t="s">
        <v>120</v>
      </c>
      <c r="C4431" s="6" t="s">
        <v>2040</v>
      </c>
      <c r="D4431" s="6" t="s">
        <v>2041</v>
      </c>
      <c r="E4431" s="6" t="s">
        <v>8775</v>
      </c>
      <c r="F4431" s="7">
        <v>-44374.119999999995</v>
      </c>
      <c r="G4431" s="7">
        <v>-45630.549999999988</v>
      </c>
      <c r="H4431" s="8">
        <v>-69900.170000000013</v>
      </c>
    </row>
    <row r="4432" spans="1:8">
      <c r="A4432" s="4" t="s">
        <v>8776</v>
      </c>
      <c r="B4432" s="5" t="s">
        <v>95</v>
      </c>
      <c r="C4432" s="6" t="s">
        <v>3711</v>
      </c>
      <c r="D4432" s="6" t="s">
        <v>3712</v>
      </c>
      <c r="E4432" s="6" t="s">
        <v>1021</v>
      </c>
      <c r="F4432" s="7">
        <v>12282.24</v>
      </c>
      <c r="G4432" s="7">
        <v>10588.1</v>
      </c>
      <c r="H4432" s="8">
        <v>8310</v>
      </c>
    </row>
    <row r="4433" spans="1:8">
      <c r="A4433" s="4" t="s">
        <v>8777</v>
      </c>
      <c r="B4433" s="5" t="s">
        <v>2565</v>
      </c>
      <c r="C4433" s="6" t="s">
        <v>86</v>
      </c>
      <c r="D4433" s="6" t="s">
        <v>87</v>
      </c>
      <c r="E4433" s="6" t="s">
        <v>605</v>
      </c>
      <c r="F4433" s="7">
        <v>-12389.410000000003</v>
      </c>
      <c r="G4433" s="7">
        <v>-6915.25</v>
      </c>
      <c r="H4433" s="8">
        <v>-2272.4400000000023</v>
      </c>
    </row>
    <row r="4434" spans="1:8">
      <c r="A4434" s="4" t="s">
        <v>8778</v>
      </c>
      <c r="B4434" s="5" t="s">
        <v>1400</v>
      </c>
      <c r="C4434" s="6" t="s">
        <v>233</v>
      </c>
      <c r="D4434" s="6" t="s">
        <v>234</v>
      </c>
      <c r="E4434" s="6" t="s">
        <v>8779</v>
      </c>
      <c r="F4434" s="7">
        <v>-2371.1200000000026</v>
      </c>
      <c r="G4434" s="7">
        <v>-1703.0999999999985</v>
      </c>
      <c r="H4434" s="8">
        <v>-6050.820000000007</v>
      </c>
    </row>
    <row r="4435" spans="1:8">
      <c r="A4435" s="4" t="s">
        <v>8780</v>
      </c>
      <c r="B4435" s="5" t="s">
        <v>808</v>
      </c>
      <c r="C4435" s="6" t="s">
        <v>3252</v>
      </c>
      <c r="D4435" s="6" t="s">
        <v>3253</v>
      </c>
      <c r="E4435" s="6" t="s">
        <v>8781</v>
      </c>
      <c r="F4435" s="7">
        <v>6137.7799999999988</v>
      </c>
      <c r="G4435" s="7">
        <v>16869.09</v>
      </c>
      <c r="H4435" s="8">
        <v>4960.5200000000004</v>
      </c>
    </row>
    <row r="4436" spans="1:8">
      <c r="A4436" s="4" t="s">
        <v>8782</v>
      </c>
      <c r="B4436" s="5" t="s">
        <v>120</v>
      </c>
      <c r="C4436" s="6" t="s">
        <v>2012</v>
      </c>
      <c r="D4436" s="6" t="s">
        <v>2013</v>
      </c>
      <c r="E4436" s="6" t="s">
        <v>8783</v>
      </c>
      <c r="F4436" s="7">
        <v>-1150.8300000000017</v>
      </c>
      <c r="G4436" s="7">
        <v>-367.16000000000349</v>
      </c>
      <c r="H4436" s="8">
        <v>-502.43000000000029</v>
      </c>
    </row>
    <row r="4437" spans="1:8">
      <c r="A4437" s="4" t="s">
        <v>8784</v>
      </c>
      <c r="B4437" s="5" t="s">
        <v>34</v>
      </c>
      <c r="C4437" s="6" t="s">
        <v>189</v>
      </c>
      <c r="D4437" s="6" t="s">
        <v>190</v>
      </c>
      <c r="E4437" s="6" t="s">
        <v>8735</v>
      </c>
      <c r="F4437" s="7">
        <v>1220.1000000000058</v>
      </c>
      <c r="G4437" s="7">
        <v>-14178.580000000002</v>
      </c>
      <c r="H4437" s="8">
        <v>-11543.380000000005</v>
      </c>
    </row>
    <row r="4438" spans="1:8">
      <c r="A4438" s="4" t="s">
        <v>8785</v>
      </c>
      <c r="B4438" s="5" t="s">
        <v>8786</v>
      </c>
      <c r="C4438" s="6" t="s">
        <v>2173</v>
      </c>
      <c r="D4438" s="6" t="s">
        <v>2174</v>
      </c>
      <c r="E4438" s="6" t="s">
        <v>8787</v>
      </c>
      <c r="F4438" s="7">
        <v>1411.0500000000029</v>
      </c>
      <c r="G4438" s="7">
        <v>2199.1800000000003</v>
      </c>
      <c r="H4438" s="8">
        <v>2828.25</v>
      </c>
    </row>
    <row r="4439" spans="1:8">
      <c r="A4439" s="4" t="s">
        <v>8788</v>
      </c>
      <c r="B4439" s="5" t="s">
        <v>157</v>
      </c>
      <c r="C4439" s="6" t="s">
        <v>349</v>
      </c>
      <c r="D4439" s="6" t="s">
        <v>350</v>
      </c>
      <c r="E4439" s="6" t="s">
        <v>8715</v>
      </c>
      <c r="F4439" s="7">
        <v>-36673.210000000006</v>
      </c>
      <c r="G4439" s="7">
        <v>-21180.940000000002</v>
      </c>
      <c r="H4439" s="8">
        <v>-7198.1000000000058</v>
      </c>
    </row>
    <row r="4440" spans="1:8">
      <c r="A4440" s="4" t="s">
        <v>8789</v>
      </c>
      <c r="B4440" s="5" t="s">
        <v>4034</v>
      </c>
      <c r="C4440" s="6" t="s">
        <v>505</v>
      </c>
      <c r="D4440" s="6" t="s">
        <v>506</v>
      </c>
      <c r="E4440" s="6" t="s">
        <v>2845</v>
      </c>
      <c r="F4440" s="7">
        <v>-3967.2399999999907</v>
      </c>
      <c r="G4440" s="7">
        <v>886.97000000000116</v>
      </c>
      <c r="H4440" s="8">
        <v>40207.649999999994</v>
      </c>
    </row>
    <row r="4441" spans="1:8">
      <c r="A4441" s="4" t="s">
        <v>8790</v>
      </c>
      <c r="B4441" s="5" t="s">
        <v>8791</v>
      </c>
      <c r="C4441" s="6" t="s">
        <v>1260</v>
      </c>
      <c r="D4441" s="6" t="s">
        <v>1261</v>
      </c>
      <c r="E4441" s="6" t="s">
        <v>8792</v>
      </c>
      <c r="F4441" s="7">
        <v>-45968.17</v>
      </c>
      <c r="G4441" s="7">
        <v>-36248.509999999995</v>
      </c>
      <c r="H4441" s="8">
        <v>-20396.190000000002</v>
      </c>
    </row>
    <row r="4442" spans="1:8">
      <c r="A4442" s="4" t="s">
        <v>8793</v>
      </c>
      <c r="B4442" s="5" t="s">
        <v>100</v>
      </c>
      <c r="C4442" s="6" t="s">
        <v>6526</v>
      </c>
      <c r="D4442" s="6" t="s">
        <v>6527</v>
      </c>
      <c r="E4442" s="6" t="s">
        <v>8794</v>
      </c>
      <c r="F4442" s="7">
        <v>-1228.5500000000029</v>
      </c>
      <c r="G4442" s="7">
        <v>-2004.9700000000012</v>
      </c>
      <c r="H4442" s="8">
        <v>-20.299999999999272</v>
      </c>
    </row>
    <row r="4443" spans="1:8">
      <c r="A4443" s="4" t="s">
        <v>8795</v>
      </c>
      <c r="B4443" s="5" t="s">
        <v>1865</v>
      </c>
      <c r="C4443" s="6" t="s">
        <v>641</v>
      </c>
      <c r="D4443" s="6" t="s">
        <v>642</v>
      </c>
      <c r="E4443" s="6" t="s">
        <v>2420</v>
      </c>
      <c r="F4443" s="7">
        <v>1916.6600000000035</v>
      </c>
      <c r="G4443" s="7">
        <v>-7028.82</v>
      </c>
      <c r="H4443" s="8">
        <v>-4918.1100000000006</v>
      </c>
    </row>
    <row r="4444" spans="1:8">
      <c r="A4444" s="4" t="s">
        <v>8796</v>
      </c>
      <c r="B4444" s="5" t="s">
        <v>50</v>
      </c>
      <c r="C4444" s="6" t="s">
        <v>51</v>
      </c>
      <c r="D4444" s="6" t="s">
        <v>52</v>
      </c>
      <c r="E4444" s="6" t="s">
        <v>883</v>
      </c>
      <c r="F4444" s="7">
        <v>-1320.6000000000058</v>
      </c>
      <c r="G4444" s="7">
        <v>3648.5999999999985</v>
      </c>
      <c r="H4444" s="8">
        <v>63240</v>
      </c>
    </row>
    <row r="4445" spans="1:8">
      <c r="A4445" s="4" t="s">
        <v>8797</v>
      </c>
      <c r="B4445" s="5" t="s">
        <v>120</v>
      </c>
      <c r="C4445" s="6" t="s">
        <v>1826</v>
      </c>
      <c r="D4445" s="6" t="s">
        <v>1827</v>
      </c>
      <c r="E4445" s="6" t="s">
        <v>4379</v>
      </c>
      <c r="F4445" s="7">
        <v>-16128.589999999997</v>
      </c>
      <c r="G4445" s="7">
        <v>-32120.699999999997</v>
      </c>
      <c r="H4445" s="8">
        <v>-20375.199999999997</v>
      </c>
    </row>
    <row r="4446" spans="1:8">
      <c r="A4446" s="4" t="s">
        <v>8798</v>
      </c>
      <c r="B4446" s="5" t="s">
        <v>8799</v>
      </c>
      <c r="C4446" s="6" t="s">
        <v>1836</v>
      </c>
      <c r="D4446" s="6" t="s">
        <v>1837</v>
      </c>
      <c r="E4446" s="6" t="s">
        <v>5003</v>
      </c>
      <c r="F4446" s="7">
        <v>-3528.1699999999983</v>
      </c>
      <c r="G4446" s="7">
        <v>-1587.8600000000006</v>
      </c>
      <c r="H4446" s="8">
        <v>7218</v>
      </c>
    </row>
    <row r="4447" spans="1:8">
      <c r="A4447" s="4" t="s">
        <v>8800</v>
      </c>
      <c r="B4447" s="5" t="s">
        <v>1550</v>
      </c>
      <c r="C4447" s="6" t="s">
        <v>589</v>
      </c>
      <c r="D4447" s="6" t="s">
        <v>590</v>
      </c>
      <c r="E4447" s="6" t="s">
        <v>552</v>
      </c>
      <c r="F4447" s="7">
        <v>-573.52000000000407</v>
      </c>
      <c r="G4447" s="7">
        <v>-794.82000000000698</v>
      </c>
      <c r="H4447" s="8">
        <v>27824.83</v>
      </c>
    </row>
    <row r="4448" spans="1:8">
      <c r="A4448" s="4" t="s">
        <v>8801</v>
      </c>
      <c r="B4448" s="5" t="s">
        <v>397</v>
      </c>
      <c r="C4448" s="6" t="s">
        <v>86</v>
      </c>
      <c r="D4448" s="6" t="s">
        <v>87</v>
      </c>
      <c r="E4448" s="6" t="s">
        <v>1680</v>
      </c>
      <c r="F4448" s="7">
        <v>-21009.589999999997</v>
      </c>
      <c r="G4448" s="7">
        <v>-19168.910000000003</v>
      </c>
      <c r="H4448" s="8">
        <v>-20416.789999999994</v>
      </c>
    </row>
    <row r="4449" spans="1:8">
      <c r="A4449" s="4" t="s">
        <v>8802</v>
      </c>
      <c r="B4449" s="5" t="s">
        <v>95</v>
      </c>
      <c r="C4449" s="6" t="s">
        <v>3711</v>
      </c>
      <c r="D4449" s="6" t="s">
        <v>3712</v>
      </c>
      <c r="E4449" s="6" t="s">
        <v>2343</v>
      </c>
      <c r="F4449" s="7">
        <v>11733.96</v>
      </c>
      <c r="G4449" s="7">
        <v>9272.0400000000009</v>
      </c>
      <c r="H4449" s="8">
        <v>11196</v>
      </c>
    </row>
    <row r="4450" spans="1:8">
      <c r="A4450" s="4" t="s">
        <v>8803</v>
      </c>
      <c r="B4450" s="5" t="s">
        <v>789</v>
      </c>
      <c r="C4450" s="6" t="s">
        <v>790</v>
      </c>
      <c r="D4450" s="6" t="s">
        <v>791</v>
      </c>
      <c r="E4450" s="6" t="s">
        <v>3030</v>
      </c>
      <c r="F4450" s="7">
        <v>1076.3000000000002</v>
      </c>
      <c r="G4450" s="7">
        <v>939.64999999999964</v>
      </c>
      <c r="H4450" s="8">
        <v>1685.6999999999998</v>
      </c>
    </row>
    <row r="4451" spans="1:8">
      <c r="A4451" s="4" t="s">
        <v>8804</v>
      </c>
      <c r="B4451" s="5" t="s">
        <v>976</v>
      </c>
      <c r="C4451" s="6" t="s">
        <v>1696</v>
      </c>
      <c r="D4451" s="6" t="s">
        <v>1697</v>
      </c>
      <c r="E4451" s="6" t="s">
        <v>8805</v>
      </c>
      <c r="F4451" s="7">
        <v>43.629999999997381</v>
      </c>
      <c r="G4451" s="7">
        <v>277.76000000000204</v>
      </c>
      <c r="H4451" s="8">
        <v>2602.7699999999968</v>
      </c>
    </row>
    <row r="4452" spans="1:8">
      <c r="A4452" s="4" t="s">
        <v>8806</v>
      </c>
      <c r="B4452" s="5" t="s">
        <v>4139</v>
      </c>
      <c r="C4452" s="6" t="s">
        <v>4140</v>
      </c>
      <c r="D4452" s="6" t="s">
        <v>4141</v>
      </c>
      <c r="E4452" s="6" t="s">
        <v>418</v>
      </c>
      <c r="F4452" s="7">
        <v>1451.7900000000009</v>
      </c>
      <c r="G4452" s="7">
        <v>-373.7699999999968</v>
      </c>
      <c r="H4452" s="8">
        <v>2034.8399999999965</v>
      </c>
    </row>
    <row r="4453" spans="1:8">
      <c r="A4453" s="4" t="s">
        <v>8807</v>
      </c>
      <c r="B4453" s="5" t="s">
        <v>658</v>
      </c>
      <c r="C4453" s="6" t="s">
        <v>659</v>
      </c>
      <c r="D4453" s="6" t="s">
        <v>660</v>
      </c>
      <c r="E4453" s="6" t="s">
        <v>3234</v>
      </c>
      <c r="F4453" s="7">
        <v>10630.21</v>
      </c>
      <c r="G4453" s="7">
        <v>12644.76</v>
      </c>
      <c r="H4453" s="8">
        <v>21662.52</v>
      </c>
    </row>
    <row r="4454" spans="1:8">
      <c r="A4454" s="4" t="s">
        <v>8808</v>
      </c>
      <c r="B4454" s="5" t="s">
        <v>2027</v>
      </c>
      <c r="C4454" s="6" t="s">
        <v>2083</v>
      </c>
      <c r="D4454" s="6" t="s">
        <v>2084</v>
      </c>
      <c r="E4454" s="6" t="s">
        <v>493</v>
      </c>
      <c r="F4454" s="7">
        <v>1504.75</v>
      </c>
      <c r="G4454" s="7">
        <v>1339.179999999993</v>
      </c>
      <c r="H4454" s="8">
        <v>-196.80999999999767</v>
      </c>
    </row>
    <row r="4455" spans="1:8">
      <c r="A4455" s="4" t="s">
        <v>8809</v>
      </c>
      <c r="B4455" s="5" t="s">
        <v>157</v>
      </c>
      <c r="C4455" s="6" t="s">
        <v>598</v>
      </c>
      <c r="D4455" s="6" t="s">
        <v>599</v>
      </c>
      <c r="E4455" s="6" t="s">
        <v>8810</v>
      </c>
      <c r="F4455" s="7">
        <v>-42651.140000000014</v>
      </c>
      <c r="G4455" s="7">
        <v>-45709.329999999987</v>
      </c>
      <c r="H4455" s="8">
        <v>-38543.449999999997</v>
      </c>
    </row>
    <row r="4456" spans="1:8">
      <c r="A4456" s="4" t="s">
        <v>8811</v>
      </c>
      <c r="B4456" s="5" t="s">
        <v>789</v>
      </c>
      <c r="C4456" s="6" t="s">
        <v>790</v>
      </c>
      <c r="D4456" s="6" t="s">
        <v>791</v>
      </c>
      <c r="E4456" s="6" t="s">
        <v>8812</v>
      </c>
      <c r="F4456" s="7">
        <v>874.89999999999964</v>
      </c>
      <c r="G4456" s="7">
        <v>1165.08</v>
      </c>
      <c r="H4456" s="8">
        <v>2169.1</v>
      </c>
    </row>
    <row r="4457" spans="1:8">
      <c r="A4457" s="4" t="s">
        <v>8813</v>
      </c>
      <c r="B4457" s="5" t="s">
        <v>120</v>
      </c>
      <c r="C4457" s="6" t="s">
        <v>1901</v>
      </c>
      <c r="D4457" s="6" t="s">
        <v>1902</v>
      </c>
      <c r="E4457" s="6" t="s">
        <v>3406</v>
      </c>
      <c r="F4457" s="7">
        <v>-35917.960000000006</v>
      </c>
      <c r="G4457" s="7">
        <v>-19324.36</v>
      </c>
      <c r="H4457" s="8">
        <v>18867.009999999998</v>
      </c>
    </row>
    <row r="4458" spans="1:8">
      <c r="A4458" s="4" t="s">
        <v>8814</v>
      </c>
      <c r="B4458" s="5" t="s">
        <v>34</v>
      </c>
      <c r="C4458" s="6" t="s">
        <v>5949</v>
      </c>
      <c r="D4458" s="6" t="s">
        <v>5950</v>
      </c>
      <c r="E4458" s="6" t="s">
        <v>2990</v>
      </c>
      <c r="F4458" s="7">
        <v>-22591.869999999995</v>
      </c>
      <c r="G4458" s="7">
        <v>-25700.92</v>
      </c>
      <c r="H4458" s="8">
        <v>-37199.979999999996</v>
      </c>
    </row>
    <row r="4459" spans="1:8">
      <c r="A4459" s="4" t="s">
        <v>8815</v>
      </c>
      <c r="B4459" s="5" t="s">
        <v>413</v>
      </c>
      <c r="C4459" s="6" t="s">
        <v>2943</v>
      </c>
      <c r="D4459" s="6" t="s">
        <v>2944</v>
      </c>
      <c r="E4459" s="6" t="s">
        <v>1326</v>
      </c>
      <c r="F4459" s="7">
        <v>-15532.550000000003</v>
      </c>
      <c r="G4459" s="7">
        <v>-11785.740000000005</v>
      </c>
      <c r="H4459" s="8">
        <v>-13424.309999999998</v>
      </c>
    </row>
    <row r="4460" spans="1:8">
      <c r="A4460" s="4" t="s">
        <v>8816</v>
      </c>
      <c r="B4460" s="5" t="s">
        <v>413</v>
      </c>
      <c r="C4460" s="6" t="s">
        <v>2943</v>
      </c>
      <c r="D4460" s="6" t="s">
        <v>2944</v>
      </c>
      <c r="E4460" s="6" t="s">
        <v>1016</v>
      </c>
      <c r="F4460" s="7">
        <v>31.759999999994761</v>
      </c>
      <c r="G4460" s="7">
        <v>508.72999999999593</v>
      </c>
      <c r="H4460" s="8">
        <v>-422.13000000000466</v>
      </c>
    </row>
    <row r="4461" spans="1:8">
      <c r="A4461" s="4" t="s">
        <v>8817</v>
      </c>
      <c r="B4461" s="5" t="s">
        <v>120</v>
      </c>
      <c r="C4461" s="6" t="s">
        <v>217</v>
      </c>
      <c r="D4461" s="6" t="s">
        <v>218</v>
      </c>
      <c r="E4461" s="6" t="s">
        <v>5348</v>
      </c>
      <c r="F4461" s="7">
        <v>-36862.179999999993</v>
      </c>
      <c r="G4461" s="7">
        <v>-36300.990000000005</v>
      </c>
      <c r="H4461" s="8">
        <v>-35303.660000000003</v>
      </c>
    </row>
    <row r="4462" spans="1:8">
      <c r="A4462" s="4" t="s">
        <v>8818</v>
      </c>
      <c r="B4462" s="5" t="s">
        <v>120</v>
      </c>
      <c r="C4462" s="6" t="s">
        <v>509</v>
      </c>
      <c r="D4462" s="6" t="s">
        <v>510</v>
      </c>
      <c r="E4462" s="6" t="s">
        <v>1984</v>
      </c>
      <c r="F4462" s="7">
        <v>-1351.3699999999953</v>
      </c>
      <c r="G4462" s="7">
        <v>-5898.1000000000058</v>
      </c>
      <c r="H4462" s="8">
        <v>-7813.25</v>
      </c>
    </row>
    <row r="4463" spans="1:8">
      <c r="A4463" s="4" t="s">
        <v>8819</v>
      </c>
      <c r="B4463" s="5" t="s">
        <v>1682</v>
      </c>
      <c r="C4463" s="6" t="s">
        <v>1982</v>
      </c>
      <c r="D4463" s="6" t="s">
        <v>1983</v>
      </c>
      <c r="E4463" s="6" t="s">
        <v>8820</v>
      </c>
      <c r="F4463" s="7">
        <v>-3698.8700000000026</v>
      </c>
      <c r="G4463" s="7">
        <v>-6184.3000000000029</v>
      </c>
      <c r="H4463" s="8">
        <v>-3865.0999999999985</v>
      </c>
    </row>
    <row r="4464" spans="1:8">
      <c r="A4464" s="4" t="s">
        <v>8821</v>
      </c>
      <c r="B4464" s="5" t="s">
        <v>157</v>
      </c>
      <c r="C4464" s="6" t="s">
        <v>4633</v>
      </c>
      <c r="D4464" s="6" t="s">
        <v>4634</v>
      </c>
      <c r="E4464" s="6" t="s">
        <v>1762</v>
      </c>
      <c r="F4464" s="7">
        <v>-56892.75</v>
      </c>
      <c r="G4464" s="7">
        <v>-55851.22</v>
      </c>
      <c r="H4464" s="8">
        <v>-42261.61</v>
      </c>
    </row>
    <row r="4465" spans="1:8">
      <c r="A4465" s="4" t="s">
        <v>8822</v>
      </c>
      <c r="B4465" s="5" t="s">
        <v>1941</v>
      </c>
      <c r="C4465" s="6" t="s">
        <v>1942</v>
      </c>
      <c r="D4465" s="6" t="s">
        <v>1943</v>
      </c>
      <c r="E4465" s="6" t="s">
        <v>6591</v>
      </c>
      <c r="F4465" s="7">
        <v>28075</v>
      </c>
      <c r="G4465" s="7">
        <v>20652</v>
      </c>
      <c r="H4465" s="8">
        <v>23910</v>
      </c>
    </row>
    <row r="4466" spans="1:8">
      <c r="A4466" s="4" t="s">
        <v>8823</v>
      </c>
      <c r="B4466" s="5" t="s">
        <v>1679</v>
      </c>
      <c r="C4466" s="6" t="s">
        <v>2392</v>
      </c>
      <c r="D4466" s="6" t="s">
        <v>2393</v>
      </c>
      <c r="E4466" s="6" t="s">
        <v>5060</v>
      </c>
      <c r="F4466" s="7">
        <v>-669.54000000000087</v>
      </c>
      <c r="G4466" s="7">
        <v>-1768.8600000000006</v>
      </c>
      <c r="H4466" s="8">
        <v>-895.55999999999767</v>
      </c>
    </row>
    <row r="4467" spans="1:8">
      <c r="A4467" s="4" t="s">
        <v>8824</v>
      </c>
      <c r="B4467" s="5" t="s">
        <v>7100</v>
      </c>
      <c r="C4467" s="6" t="s">
        <v>378</v>
      </c>
      <c r="D4467" s="6" t="s">
        <v>379</v>
      </c>
      <c r="E4467" s="6" t="s">
        <v>5075</v>
      </c>
      <c r="F4467" s="7">
        <v>3105.5699999999997</v>
      </c>
      <c r="G4467" s="7">
        <v>3665.3300000000017</v>
      </c>
      <c r="H4467" s="8">
        <v>4743.0600000000013</v>
      </c>
    </row>
    <row r="4468" spans="1:8">
      <c r="A4468" s="4" t="s">
        <v>8825</v>
      </c>
      <c r="B4468" s="5" t="s">
        <v>55</v>
      </c>
      <c r="C4468" s="6" t="s">
        <v>1255</v>
      </c>
      <c r="D4468" s="6" t="s">
        <v>1256</v>
      </c>
      <c r="E4468" s="6" t="s">
        <v>1257</v>
      </c>
      <c r="F4468" s="7">
        <v>-144.51000000000204</v>
      </c>
      <c r="G4468" s="7">
        <v>-528.09999999999854</v>
      </c>
      <c r="H4468" s="8">
        <v>932.23999999999796</v>
      </c>
    </row>
    <row r="4469" spans="1:8">
      <c r="A4469" s="4" t="s">
        <v>8826</v>
      </c>
      <c r="B4469" s="5" t="s">
        <v>237</v>
      </c>
      <c r="C4469" s="6" t="s">
        <v>238</v>
      </c>
      <c r="D4469" s="6" t="s">
        <v>239</v>
      </c>
      <c r="E4469" s="6" t="s">
        <v>8827</v>
      </c>
      <c r="F4469" s="7">
        <v>3358.8199999999997</v>
      </c>
      <c r="G4469" s="7">
        <v>268.47999999999956</v>
      </c>
      <c r="H4469" s="8">
        <v>484.20000000000073</v>
      </c>
    </row>
    <row r="4470" spans="1:8">
      <c r="A4470" s="4" t="s">
        <v>8828</v>
      </c>
      <c r="B4470" s="5" t="s">
        <v>232</v>
      </c>
      <c r="C4470" s="6" t="s">
        <v>233</v>
      </c>
      <c r="D4470" s="6" t="s">
        <v>234</v>
      </c>
      <c r="E4470" s="6" t="s">
        <v>6273</v>
      </c>
      <c r="F4470" s="7">
        <v>-17410.559999999998</v>
      </c>
      <c r="G4470" s="7">
        <v>-15886.39</v>
      </c>
      <c r="H4470" s="8">
        <v>-24137.58</v>
      </c>
    </row>
    <row r="4471" spans="1:8">
      <c r="A4471" s="4" t="s">
        <v>8829</v>
      </c>
      <c r="B4471" s="5" t="s">
        <v>276</v>
      </c>
      <c r="C4471" s="6" t="s">
        <v>4053</v>
      </c>
      <c r="D4471" s="6" t="s">
        <v>4054</v>
      </c>
      <c r="E4471" s="6" t="s">
        <v>230</v>
      </c>
      <c r="F4471" s="7">
        <v>-5308.239999999998</v>
      </c>
      <c r="G4471" s="7">
        <v>-4512.4499999999971</v>
      </c>
      <c r="H4471" s="8">
        <v>-5907.0999999999985</v>
      </c>
    </row>
    <row r="4472" spans="1:8">
      <c r="A4472" s="4" t="s">
        <v>8830</v>
      </c>
      <c r="B4472" s="5" t="s">
        <v>120</v>
      </c>
      <c r="C4472" s="6" t="s">
        <v>162</v>
      </c>
      <c r="D4472" s="6" t="s">
        <v>163</v>
      </c>
      <c r="E4472" s="6" t="s">
        <v>1888</v>
      </c>
      <c r="F4472" s="7">
        <v>-22135.119999999995</v>
      </c>
      <c r="G4472" s="7">
        <v>-18048.729999999996</v>
      </c>
      <c r="H4472" s="8">
        <v>-6023.7200000000012</v>
      </c>
    </row>
    <row r="4473" spans="1:8">
      <c r="A4473" s="4" t="s">
        <v>8831</v>
      </c>
      <c r="B4473" s="5" t="s">
        <v>966</v>
      </c>
      <c r="C4473" s="6" t="s">
        <v>594</v>
      </c>
      <c r="D4473" s="6" t="s">
        <v>595</v>
      </c>
      <c r="E4473" s="6" t="s">
        <v>904</v>
      </c>
      <c r="F4473" s="7">
        <v>-10457.039999999994</v>
      </c>
      <c r="G4473" s="7">
        <v>-29930.36</v>
      </c>
      <c r="H4473" s="8">
        <v>-40682.36</v>
      </c>
    </row>
    <row r="4474" spans="1:8">
      <c r="A4474" s="4" t="s">
        <v>8832</v>
      </c>
      <c r="B4474" s="5" t="s">
        <v>100</v>
      </c>
      <c r="C4474" s="6" t="s">
        <v>1576</v>
      </c>
      <c r="D4474" s="6" t="s">
        <v>1577</v>
      </c>
      <c r="E4474" s="6" t="s">
        <v>1285</v>
      </c>
      <c r="F4474" s="7">
        <v>-27908.120000000003</v>
      </c>
      <c r="G4474" s="7">
        <v>-27549.699999999997</v>
      </c>
      <c r="H4474" s="8">
        <v>-14593.279999999999</v>
      </c>
    </row>
    <row r="4475" spans="1:8">
      <c r="A4475" s="4" t="s">
        <v>8833</v>
      </c>
      <c r="B4475" s="5" t="s">
        <v>517</v>
      </c>
      <c r="C4475" s="6" t="s">
        <v>2286</v>
      </c>
      <c r="D4475" s="6" t="s">
        <v>2287</v>
      </c>
      <c r="E4475" s="6" t="s">
        <v>1755</v>
      </c>
      <c r="F4475" s="7">
        <v>672.02000000000407</v>
      </c>
      <c r="G4475" s="7">
        <v>1163.0899999999965</v>
      </c>
      <c r="H4475" s="8">
        <v>-369.66000000000349</v>
      </c>
    </row>
    <row r="4476" spans="1:8">
      <c r="A4476" s="4" t="s">
        <v>8834</v>
      </c>
      <c r="B4476" s="5" t="s">
        <v>1039</v>
      </c>
      <c r="C4476" s="6" t="s">
        <v>288</v>
      </c>
      <c r="D4476" s="6" t="s">
        <v>289</v>
      </c>
      <c r="E4476" s="6" t="s">
        <v>2524</v>
      </c>
      <c r="F4476" s="7">
        <v>-33104.149999999994</v>
      </c>
      <c r="G4476" s="7">
        <v>-35109.009999999995</v>
      </c>
      <c r="H4476" s="8">
        <v>-30822.03</v>
      </c>
    </row>
    <row r="4477" spans="1:8">
      <c r="A4477" s="4" t="s">
        <v>8835</v>
      </c>
      <c r="B4477" s="5" t="s">
        <v>2583</v>
      </c>
      <c r="C4477" s="6" t="s">
        <v>674</v>
      </c>
      <c r="D4477" s="6" t="s">
        <v>675</v>
      </c>
      <c r="E4477" s="6" t="s">
        <v>8836</v>
      </c>
      <c r="F4477" s="7">
        <v>-12002.690000000002</v>
      </c>
      <c r="G4477" s="7">
        <v>-8063.6699999999983</v>
      </c>
      <c r="H4477" s="8">
        <v>656.16000000000349</v>
      </c>
    </row>
    <row r="4478" spans="1:8">
      <c r="A4478" s="4" t="s">
        <v>8837</v>
      </c>
      <c r="B4478" s="5" t="s">
        <v>778</v>
      </c>
      <c r="C4478" s="6" t="s">
        <v>3970</v>
      </c>
      <c r="D4478" s="6" t="s">
        <v>3971</v>
      </c>
      <c r="E4478" s="6" t="s">
        <v>133</v>
      </c>
      <c r="F4478" s="7">
        <v>32739</v>
      </c>
      <c r="G4478" s="7">
        <v>-950.75</v>
      </c>
      <c r="H4478" s="8">
        <v>591.43000000000029</v>
      </c>
    </row>
    <row r="4479" spans="1:8">
      <c r="A4479" s="4" t="s">
        <v>8837</v>
      </c>
      <c r="B4479" s="5" t="s">
        <v>1488</v>
      </c>
      <c r="C4479" s="6" t="s">
        <v>2554</v>
      </c>
      <c r="D4479" s="6" t="s">
        <v>2555</v>
      </c>
      <c r="E4479" s="6" t="s">
        <v>2355</v>
      </c>
      <c r="F4479" s="7">
        <v>-121.97000000000116</v>
      </c>
      <c r="G4479" s="7">
        <v>-950.75</v>
      </c>
      <c r="H4479" s="8">
        <v>591.43000000000029</v>
      </c>
    </row>
    <row r="4480" spans="1:8">
      <c r="A4480" s="4" t="s">
        <v>8838</v>
      </c>
      <c r="B4480" s="5" t="s">
        <v>232</v>
      </c>
      <c r="C4480" s="6" t="s">
        <v>233</v>
      </c>
      <c r="D4480" s="6" t="s">
        <v>234</v>
      </c>
      <c r="E4480" s="6" t="s">
        <v>1366</v>
      </c>
      <c r="F4480" s="7">
        <v>-12432.589999999997</v>
      </c>
      <c r="G4480" s="7">
        <v>-10198.36</v>
      </c>
      <c r="H4480" s="8">
        <v>-9344.0899999999965</v>
      </c>
    </row>
    <row r="4481" spans="1:8">
      <c r="A4481" s="4" t="s">
        <v>8839</v>
      </c>
      <c r="B4481" s="5" t="s">
        <v>120</v>
      </c>
      <c r="C4481" s="6" t="s">
        <v>2012</v>
      </c>
      <c r="D4481" s="6" t="s">
        <v>2013</v>
      </c>
      <c r="E4481" s="6" t="s">
        <v>8840</v>
      </c>
      <c r="F4481" s="7">
        <v>-1528.2899999999936</v>
      </c>
      <c r="G4481" s="7">
        <v>-4100.1900000000023</v>
      </c>
      <c r="H4481" s="8">
        <v>3320.4000000000015</v>
      </c>
    </row>
    <row r="4482" spans="1:8">
      <c r="A4482" s="4" t="s">
        <v>8841</v>
      </c>
      <c r="B4482" s="5" t="s">
        <v>150</v>
      </c>
      <c r="C4482" s="6" t="s">
        <v>533</v>
      </c>
      <c r="D4482" s="6" t="s">
        <v>534</v>
      </c>
      <c r="E4482" s="6" t="s">
        <v>6107</v>
      </c>
      <c r="F4482" s="7">
        <v>15563.119999999999</v>
      </c>
      <c r="G4482" s="7">
        <v>15741.75</v>
      </c>
      <c r="H4482" s="8">
        <v>14430.39</v>
      </c>
    </row>
    <row r="4483" spans="1:8">
      <c r="A4483" s="4" t="s">
        <v>8842</v>
      </c>
      <c r="B4483" s="5" t="s">
        <v>100</v>
      </c>
      <c r="C4483" s="6" t="s">
        <v>2119</v>
      </c>
      <c r="D4483" s="6" t="s">
        <v>2120</v>
      </c>
      <c r="E4483" s="6" t="s">
        <v>1511</v>
      </c>
      <c r="F4483" s="7">
        <v>-1418.0699999999997</v>
      </c>
      <c r="G4483" s="7">
        <v>-2562.0199999999968</v>
      </c>
      <c r="H4483" s="8">
        <v>6236.8300000000017</v>
      </c>
    </row>
    <row r="4484" spans="1:8">
      <c r="A4484" s="4" t="s">
        <v>8843</v>
      </c>
      <c r="B4484" s="5" t="s">
        <v>789</v>
      </c>
      <c r="C4484" s="6" t="s">
        <v>790</v>
      </c>
      <c r="D4484" s="6" t="s">
        <v>791</v>
      </c>
      <c r="E4484" s="6" t="s">
        <v>133</v>
      </c>
      <c r="F4484" s="7">
        <v>4716.1499999999996</v>
      </c>
      <c r="G4484" s="7">
        <v>5512</v>
      </c>
      <c r="H4484" s="8">
        <v>4688.8500000000004</v>
      </c>
    </row>
    <row r="4485" spans="1:8">
      <c r="A4485" s="4" t="s">
        <v>8844</v>
      </c>
      <c r="B4485" s="5" t="s">
        <v>120</v>
      </c>
      <c r="C4485" s="6" t="s">
        <v>272</v>
      </c>
      <c r="D4485" s="6" t="s">
        <v>273</v>
      </c>
      <c r="E4485" s="6" t="s">
        <v>3585</v>
      </c>
      <c r="F4485" s="7">
        <v>-19338.539999999994</v>
      </c>
      <c r="G4485" s="7">
        <v>-30818.17</v>
      </c>
      <c r="H4485" s="8">
        <v>-27522.92</v>
      </c>
    </row>
    <row r="4486" spans="1:8">
      <c r="A4486" s="4" t="s">
        <v>8845</v>
      </c>
      <c r="B4486" s="5" t="s">
        <v>1505</v>
      </c>
      <c r="C4486" s="6" t="s">
        <v>2481</v>
      </c>
      <c r="D4486" s="6" t="s">
        <v>2482</v>
      </c>
      <c r="E4486" s="6" t="s">
        <v>922</v>
      </c>
      <c r="F4486" s="7">
        <v>-2102.4199999999983</v>
      </c>
      <c r="G4486" s="7">
        <v>-352.08999999999651</v>
      </c>
      <c r="H4486" s="8">
        <v>1272.4800000000032</v>
      </c>
    </row>
    <row r="4487" spans="1:8">
      <c r="A4487" s="4" t="s">
        <v>8846</v>
      </c>
      <c r="B4487" s="5" t="s">
        <v>8178</v>
      </c>
      <c r="C4487" s="6" t="s">
        <v>3635</v>
      </c>
      <c r="D4487" s="6" t="s">
        <v>3636</v>
      </c>
      <c r="E4487" s="6" t="s">
        <v>8847</v>
      </c>
      <c r="F4487" s="7">
        <v>-402.91999999999825</v>
      </c>
      <c r="G4487" s="7">
        <v>-483.7699999999968</v>
      </c>
      <c r="H4487" s="8">
        <v>1591.8799999999974</v>
      </c>
    </row>
    <row r="4488" spans="1:8">
      <c r="A4488" s="4" t="s">
        <v>8848</v>
      </c>
      <c r="B4488" s="5" t="s">
        <v>668</v>
      </c>
      <c r="C4488" s="6" t="s">
        <v>2023</v>
      </c>
      <c r="D4488" s="6" t="s">
        <v>2024</v>
      </c>
      <c r="E4488" s="6" t="s">
        <v>8849</v>
      </c>
      <c r="F4488" s="7">
        <v>-687.40000000000146</v>
      </c>
      <c r="G4488" s="7">
        <v>-1071.7300000000032</v>
      </c>
      <c r="H4488" s="8">
        <v>2360.4800000000032</v>
      </c>
    </row>
    <row r="4489" spans="1:8">
      <c r="A4489" s="4" t="s">
        <v>8850</v>
      </c>
      <c r="B4489" s="5" t="s">
        <v>100</v>
      </c>
      <c r="C4489" s="6" t="s">
        <v>393</v>
      </c>
      <c r="D4489" s="6" t="s">
        <v>394</v>
      </c>
      <c r="E4489" s="6" t="s">
        <v>3433</v>
      </c>
      <c r="F4489" s="7">
        <v>-4666.18</v>
      </c>
      <c r="G4489" s="7">
        <v>-2169.3600000000006</v>
      </c>
      <c r="H4489" s="8">
        <v>-1556.6899999999987</v>
      </c>
    </row>
    <row r="4490" spans="1:8">
      <c r="A4490" s="4" t="s">
        <v>8851</v>
      </c>
      <c r="B4490" s="5" t="s">
        <v>571</v>
      </c>
      <c r="C4490" s="6" t="s">
        <v>1909</v>
      </c>
      <c r="D4490" s="6" t="s">
        <v>1910</v>
      </c>
      <c r="E4490" s="6" t="s">
        <v>182</v>
      </c>
      <c r="F4490" s="7">
        <v>30.589999999996508</v>
      </c>
      <c r="G4490" s="7">
        <v>-323.29000000000087</v>
      </c>
      <c r="H4490" s="8">
        <v>3719.41</v>
      </c>
    </row>
    <row r="4491" spans="1:8">
      <c r="A4491" s="4" t="s">
        <v>8852</v>
      </c>
      <c r="B4491" s="5" t="s">
        <v>207</v>
      </c>
      <c r="C4491" s="6" t="s">
        <v>208</v>
      </c>
      <c r="D4491" s="6" t="s">
        <v>209</v>
      </c>
      <c r="E4491" s="6" t="s">
        <v>2187</v>
      </c>
      <c r="F4491" s="7">
        <v>-15516.629999999997</v>
      </c>
      <c r="G4491" s="7">
        <v>-2746.0599999999977</v>
      </c>
      <c r="H4491" s="8">
        <v>-2513.6699999999983</v>
      </c>
    </row>
    <row r="4492" spans="1:8">
      <c r="A4492" s="4" t="s">
        <v>8853</v>
      </c>
      <c r="B4492" s="5" t="s">
        <v>244</v>
      </c>
      <c r="C4492" s="6" t="s">
        <v>2888</v>
      </c>
      <c r="D4492" s="6" t="s">
        <v>2889</v>
      </c>
      <c r="E4492" s="6" t="s">
        <v>7927</v>
      </c>
      <c r="F4492" s="7">
        <v>-34.230000000003201</v>
      </c>
      <c r="G4492" s="7">
        <v>-864.55999999999767</v>
      </c>
      <c r="H4492" s="8">
        <v>6898.7900000000009</v>
      </c>
    </row>
    <row r="4493" spans="1:8">
      <c r="A4493" s="4" t="s">
        <v>8854</v>
      </c>
      <c r="B4493" s="5" t="s">
        <v>120</v>
      </c>
      <c r="C4493" s="6" t="s">
        <v>121</v>
      </c>
      <c r="D4493" s="6" t="s">
        <v>122</v>
      </c>
      <c r="E4493" s="6" t="s">
        <v>155</v>
      </c>
      <c r="F4493" s="7">
        <v>-23727.300000000003</v>
      </c>
      <c r="G4493" s="7">
        <v>-8507.64</v>
      </c>
      <c r="H4493" s="8">
        <v>12154.75</v>
      </c>
    </row>
    <row r="4494" spans="1:8">
      <c r="A4494" s="4" t="s">
        <v>8855</v>
      </c>
      <c r="B4494" s="5" t="s">
        <v>8856</v>
      </c>
      <c r="C4494" s="6" t="s">
        <v>940</v>
      </c>
      <c r="D4494" s="6" t="s">
        <v>941</v>
      </c>
      <c r="E4494" s="6" t="s">
        <v>8531</v>
      </c>
      <c r="F4494" s="7">
        <v>1266.7799999999988</v>
      </c>
      <c r="G4494" s="7">
        <v>262.54000000000087</v>
      </c>
      <c r="H4494" s="8">
        <v>-1356.1599999999999</v>
      </c>
    </row>
    <row r="4495" spans="1:8">
      <c r="A4495" s="4" t="s">
        <v>8857</v>
      </c>
      <c r="B4495" s="5" t="s">
        <v>1163</v>
      </c>
      <c r="C4495" s="6" t="s">
        <v>580</v>
      </c>
      <c r="D4495" s="6" t="s">
        <v>581</v>
      </c>
      <c r="E4495" s="6" t="s">
        <v>2021</v>
      </c>
      <c r="F4495" s="7">
        <v>-26473.729999999996</v>
      </c>
      <c r="G4495" s="7">
        <v>-25617.800000000003</v>
      </c>
      <c r="H4495" s="8">
        <v>-7583.1000000000058</v>
      </c>
    </row>
    <row r="4496" spans="1:8">
      <c r="A4496" s="4" t="s">
        <v>8858</v>
      </c>
      <c r="B4496" s="5" t="s">
        <v>34</v>
      </c>
      <c r="C4496" s="6" t="s">
        <v>217</v>
      </c>
      <c r="D4496" s="6" t="s">
        <v>218</v>
      </c>
      <c r="E4496" s="6" t="s">
        <v>8859</v>
      </c>
      <c r="F4496" s="7">
        <v>-979.94000000000233</v>
      </c>
      <c r="G4496" s="7">
        <v>-10752.160000000003</v>
      </c>
      <c r="H4496" s="8">
        <v>-11673.020000000004</v>
      </c>
    </row>
    <row r="4497" spans="1:8">
      <c r="A4497" s="4" t="s">
        <v>8860</v>
      </c>
      <c r="B4497" s="5" t="s">
        <v>120</v>
      </c>
      <c r="C4497" s="6" t="s">
        <v>602</v>
      </c>
      <c r="D4497" s="6" t="s">
        <v>603</v>
      </c>
      <c r="E4497" s="6" t="s">
        <v>1152</v>
      </c>
      <c r="F4497" s="7">
        <v>-8170.8800000000047</v>
      </c>
      <c r="G4497" s="7">
        <v>-19988.419999999998</v>
      </c>
      <c r="H4497" s="8">
        <v>-7730.4600000000064</v>
      </c>
    </row>
    <row r="4498" spans="1:8">
      <c r="A4498" s="4" t="s">
        <v>8861</v>
      </c>
      <c r="B4498" s="5" t="s">
        <v>1542</v>
      </c>
      <c r="C4498" s="6" t="s">
        <v>1543</v>
      </c>
      <c r="D4498" s="6" t="s">
        <v>1544</v>
      </c>
      <c r="E4498" s="6" t="s">
        <v>8862</v>
      </c>
      <c r="F4498" s="7">
        <v>-27710.949999999997</v>
      </c>
      <c r="G4498" s="7">
        <v>-24775.300000000003</v>
      </c>
      <c r="H4498" s="8">
        <v>-30054.309999999998</v>
      </c>
    </row>
    <row r="4499" spans="1:8">
      <c r="A4499" s="4" t="s">
        <v>8863</v>
      </c>
      <c r="B4499" s="5" t="s">
        <v>413</v>
      </c>
      <c r="C4499" s="6" t="s">
        <v>6360</v>
      </c>
      <c r="D4499" s="6" t="s">
        <v>6361</v>
      </c>
      <c r="E4499" s="6" t="s">
        <v>1976</v>
      </c>
      <c r="F4499" s="7">
        <v>-8443.1499999999942</v>
      </c>
      <c r="G4499" s="7">
        <v>-10989.070000000007</v>
      </c>
      <c r="H4499" s="8">
        <v>-13947.529999999999</v>
      </c>
    </row>
    <row r="4500" spans="1:8">
      <c r="A4500" s="4" t="s">
        <v>8864</v>
      </c>
      <c r="B4500" s="5" t="s">
        <v>895</v>
      </c>
      <c r="C4500" s="6" t="s">
        <v>896</v>
      </c>
      <c r="D4500" s="6" t="s">
        <v>897</v>
      </c>
      <c r="E4500" s="6" t="s">
        <v>959</v>
      </c>
      <c r="F4500" s="7">
        <v>-7703.739999999998</v>
      </c>
      <c r="G4500" s="7">
        <v>-1693.989999999998</v>
      </c>
      <c r="H4500" s="8">
        <v>-4784.43</v>
      </c>
    </row>
    <row r="4501" spans="1:8">
      <c r="A4501" s="4" t="s">
        <v>8865</v>
      </c>
      <c r="B4501" s="5" t="s">
        <v>34</v>
      </c>
      <c r="C4501" s="6" t="s">
        <v>1965</v>
      </c>
      <c r="D4501" s="6" t="s">
        <v>1966</v>
      </c>
      <c r="E4501" s="6" t="s">
        <v>811</v>
      </c>
      <c r="F4501" s="7">
        <v>-44322.079999999987</v>
      </c>
      <c r="G4501" s="7">
        <v>-53519.070000000007</v>
      </c>
      <c r="H4501" s="8">
        <v>-35271.369999999995</v>
      </c>
    </row>
    <row r="4502" spans="1:8">
      <c r="A4502" s="4" t="s">
        <v>8866</v>
      </c>
      <c r="B4502" s="5" t="s">
        <v>276</v>
      </c>
      <c r="C4502" s="6" t="s">
        <v>550</v>
      </c>
      <c r="D4502" s="6" t="s">
        <v>551</v>
      </c>
      <c r="E4502" s="6" t="s">
        <v>5481</v>
      </c>
      <c r="F4502" s="7">
        <v>7006.6100000000006</v>
      </c>
      <c r="G4502" s="7">
        <v>4319.7400000000016</v>
      </c>
      <c r="H4502" s="8">
        <v>13632.14</v>
      </c>
    </row>
    <row r="4503" spans="1:8">
      <c r="A4503" s="4" t="s">
        <v>8867</v>
      </c>
      <c r="B4503" s="5" t="s">
        <v>130</v>
      </c>
      <c r="C4503" s="6" t="s">
        <v>45</v>
      </c>
      <c r="D4503" s="6" t="s">
        <v>46</v>
      </c>
      <c r="E4503" s="6" t="s">
        <v>3406</v>
      </c>
      <c r="F4503" s="7">
        <v>6687.2900000000009</v>
      </c>
      <c r="G4503" s="7">
        <v>8540.5</v>
      </c>
      <c r="H4503" s="8">
        <v>8385</v>
      </c>
    </row>
    <row r="4504" spans="1:8">
      <c r="A4504" s="4" t="s">
        <v>8868</v>
      </c>
      <c r="B4504" s="5" t="s">
        <v>8489</v>
      </c>
      <c r="C4504" s="6" t="s">
        <v>1126</v>
      </c>
      <c r="D4504" s="6" t="s">
        <v>1127</v>
      </c>
      <c r="E4504" s="6" t="s">
        <v>78</v>
      </c>
      <c r="F4504" s="7">
        <v>-2578.1399999999994</v>
      </c>
      <c r="G4504" s="7">
        <v>5586.2400000000052</v>
      </c>
      <c r="H4504" s="8">
        <v>55631.13</v>
      </c>
    </row>
    <row r="4505" spans="1:8">
      <c r="A4505" s="4" t="s">
        <v>8869</v>
      </c>
      <c r="B4505" s="5" t="s">
        <v>65</v>
      </c>
      <c r="C4505" s="6" t="s">
        <v>66</v>
      </c>
      <c r="D4505" s="6" t="s">
        <v>67</v>
      </c>
      <c r="E4505" s="6" t="s">
        <v>6303</v>
      </c>
      <c r="F4505" s="7">
        <v>-13153.980000000003</v>
      </c>
      <c r="G4505" s="7">
        <v>-8422.7699999999968</v>
      </c>
      <c r="H4505" s="8">
        <v>15161.18</v>
      </c>
    </row>
    <row r="4506" spans="1:8">
      <c r="A4506" s="4" t="s">
        <v>8870</v>
      </c>
      <c r="B4506" s="5" t="s">
        <v>120</v>
      </c>
      <c r="C4506" s="6" t="s">
        <v>509</v>
      </c>
      <c r="D4506" s="6" t="s">
        <v>510</v>
      </c>
      <c r="E4506" s="6" t="s">
        <v>1407</v>
      </c>
      <c r="F4506" s="7">
        <v>2213.7700000000041</v>
      </c>
      <c r="G4506" s="7">
        <v>-7476.1499999999942</v>
      </c>
      <c r="H4506" s="8">
        <v>-2353.4499999999971</v>
      </c>
    </row>
    <row r="4507" spans="1:8">
      <c r="A4507" s="4" t="s">
        <v>8871</v>
      </c>
      <c r="B4507" s="5" t="s">
        <v>276</v>
      </c>
      <c r="C4507" s="6" t="s">
        <v>2592</v>
      </c>
      <c r="D4507" s="6" t="s">
        <v>2593</v>
      </c>
      <c r="E4507" s="6" t="s">
        <v>8872</v>
      </c>
      <c r="F4507" s="7">
        <v>-2321.9800000000032</v>
      </c>
      <c r="G4507" s="7">
        <v>-3295.5400000000009</v>
      </c>
      <c r="H4507" s="8">
        <v>-3328.5800000000017</v>
      </c>
    </row>
    <row r="4508" spans="1:8">
      <c r="A4508" s="4" t="s">
        <v>8873</v>
      </c>
      <c r="B4508" s="5" t="s">
        <v>120</v>
      </c>
      <c r="C4508" s="6" t="s">
        <v>8151</v>
      </c>
      <c r="D4508" s="6" t="s">
        <v>8152</v>
      </c>
      <c r="E4508" s="6" t="s">
        <v>8874</v>
      </c>
      <c r="F4508" s="7">
        <v>-56442.890000000014</v>
      </c>
      <c r="G4508" s="7">
        <v>-75299.12</v>
      </c>
      <c r="H4508" s="8">
        <v>-64793.510000000009</v>
      </c>
    </row>
    <row r="4509" spans="1:8">
      <c r="A4509" s="4" t="s">
        <v>8875</v>
      </c>
      <c r="B4509" s="5" t="s">
        <v>34</v>
      </c>
      <c r="C4509" s="6" t="s">
        <v>4269</v>
      </c>
      <c r="D4509" s="6" t="s">
        <v>4270</v>
      </c>
      <c r="E4509" s="6" t="s">
        <v>7053</v>
      </c>
      <c r="F4509" s="7">
        <v>-88672.72</v>
      </c>
      <c r="G4509" s="7">
        <v>-104159.43</v>
      </c>
      <c r="H4509" s="8">
        <v>-35162.660000000003</v>
      </c>
    </row>
    <row r="4510" spans="1:8">
      <c r="A4510" s="4" t="s">
        <v>8876</v>
      </c>
      <c r="B4510" s="5" t="s">
        <v>267</v>
      </c>
      <c r="C4510" s="6" t="s">
        <v>1477</v>
      </c>
      <c r="D4510" s="6" t="s">
        <v>1478</v>
      </c>
      <c r="E4510" s="6" t="s">
        <v>478</v>
      </c>
      <c r="F4510" s="7">
        <v>-16657.570000000007</v>
      </c>
      <c r="G4510" s="7">
        <v>-8693.1900000000023</v>
      </c>
      <c r="H4510" s="8">
        <v>-17365.520000000004</v>
      </c>
    </row>
    <row r="4511" spans="1:8">
      <c r="A4511" s="4" t="s">
        <v>8877</v>
      </c>
      <c r="B4511" s="5" t="s">
        <v>110</v>
      </c>
      <c r="C4511" s="6" t="s">
        <v>3495</v>
      </c>
      <c r="D4511" s="6" t="s">
        <v>3496</v>
      </c>
      <c r="E4511" s="6" t="s">
        <v>8878</v>
      </c>
      <c r="F4511" s="7">
        <v>7418.0800000000017</v>
      </c>
      <c r="G4511" s="7">
        <v>1527.6600000000035</v>
      </c>
      <c r="H4511" s="8">
        <v>2933.25</v>
      </c>
    </row>
    <row r="4512" spans="1:8">
      <c r="A4512" s="4" t="s">
        <v>8879</v>
      </c>
      <c r="B4512" s="5" t="s">
        <v>2341</v>
      </c>
      <c r="C4512" s="6" t="s">
        <v>2731</v>
      </c>
      <c r="D4512" s="6" t="s">
        <v>2732</v>
      </c>
      <c r="E4512" s="6" t="s">
        <v>535</v>
      </c>
      <c r="F4512" s="7">
        <v>-10527.68</v>
      </c>
      <c r="G4512" s="7">
        <v>-10401.910000000003</v>
      </c>
      <c r="H4512" s="8">
        <v>-7648.7699999999968</v>
      </c>
    </row>
    <row r="4513" spans="1:8">
      <c r="A4513" s="4" t="s">
        <v>8880</v>
      </c>
      <c r="B4513" s="5" t="s">
        <v>29</v>
      </c>
      <c r="C4513" s="6" t="s">
        <v>3620</v>
      </c>
      <c r="D4513" s="6" t="s">
        <v>3621</v>
      </c>
      <c r="E4513" s="6" t="s">
        <v>582</v>
      </c>
      <c r="F4513" s="7">
        <v>-10031.470000000001</v>
      </c>
      <c r="G4513" s="7">
        <v>-14138.160000000003</v>
      </c>
      <c r="H4513" s="8">
        <v>-3183.6399999999994</v>
      </c>
    </row>
    <row r="4514" spans="1:8">
      <c r="A4514" s="4" t="s">
        <v>8881</v>
      </c>
      <c r="B4514" s="5" t="s">
        <v>34</v>
      </c>
      <c r="C4514" s="6" t="s">
        <v>162</v>
      </c>
      <c r="D4514" s="6" t="s">
        <v>163</v>
      </c>
      <c r="E4514" s="6" t="s">
        <v>2464</v>
      </c>
      <c r="F4514" s="7">
        <v>-65384.26999999999</v>
      </c>
      <c r="G4514" s="7">
        <v>-76080.41</v>
      </c>
      <c r="H4514" s="8">
        <v>-61431.600000000006</v>
      </c>
    </row>
    <row r="4515" spans="1:8">
      <c r="A4515" s="4" t="s">
        <v>8882</v>
      </c>
      <c r="B4515" s="5" t="s">
        <v>5709</v>
      </c>
      <c r="C4515" s="6" t="s">
        <v>8883</v>
      </c>
      <c r="D4515" s="6" t="s">
        <v>8884</v>
      </c>
      <c r="E4515" s="6" t="s">
        <v>8885</v>
      </c>
      <c r="F4515" s="7">
        <v>-532.19000000000233</v>
      </c>
      <c r="G4515" s="7">
        <v>6730.9499999999971</v>
      </c>
      <c r="H4515" s="8">
        <v>70000</v>
      </c>
    </row>
    <row r="4516" spans="1:8">
      <c r="A4516" s="4" t="s">
        <v>8886</v>
      </c>
      <c r="B4516" s="5" t="s">
        <v>1116</v>
      </c>
      <c r="C4516" s="6" t="s">
        <v>333</v>
      </c>
      <c r="D4516" s="6" t="s">
        <v>334</v>
      </c>
      <c r="E4516" s="6" t="s">
        <v>4825</v>
      </c>
      <c r="F4516" s="7">
        <v>-188.33000000000175</v>
      </c>
      <c r="G4516" s="7">
        <v>-849.44999999999709</v>
      </c>
      <c r="H4516" s="8">
        <v>581.80000000000291</v>
      </c>
    </row>
    <row r="4517" spans="1:8">
      <c r="A4517" s="4" t="s">
        <v>8887</v>
      </c>
      <c r="B4517" s="5" t="s">
        <v>3667</v>
      </c>
      <c r="C4517" s="6" t="s">
        <v>5385</v>
      </c>
      <c r="D4517" s="6" t="s">
        <v>5386</v>
      </c>
      <c r="E4517" s="6" t="s">
        <v>8888</v>
      </c>
      <c r="F4517" s="7">
        <v>-3480.5999999999985</v>
      </c>
      <c r="G4517" s="7">
        <v>-5189.0999999999985</v>
      </c>
      <c r="H4517" s="8">
        <v>-6023.6600000000035</v>
      </c>
    </row>
    <row r="4518" spans="1:8">
      <c r="A4518" s="4" t="s">
        <v>8889</v>
      </c>
      <c r="B4518" s="5" t="s">
        <v>120</v>
      </c>
      <c r="C4518" s="6" t="s">
        <v>685</v>
      </c>
      <c r="D4518" s="6" t="s">
        <v>686</v>
      </c>
      <c r="E4518" s="6" t="s">
        <v>8890</v>
      </c>
      <c r="F4518" s="7">
        <v>1070.4799999999959</v>
      </c>
      <c r="G4518" s="7">
        <v>-5201.8699999999953</v>
      </c>
      <c r="H4518" s="8">
        <v>-2776.3300000000017</v>
      </c>
    </row>
    <row r="4519" spans="1:8">
      <c r="A4519" s="4" t="s">
        <v>8891</v>
      </c>
      <c r="B4519" s="5" t="s">
        <v>105</v>
      </c>
      <c r="C4519" s="6" t="s">
        <v>1433</v>
      </c>
      <c r="D4519" s="6" t="s">
        <v>1434</v>
      </c>
      <c r="E4519" s="6" t="s">
        <v>7363</v>
      </c>
      <c r="F4519" s="7">
        <v>-137.47000000000116</v>
      </c>
      <c r="G4519" s="7">
        <v>1168.7699999999968</v>
      </c>
      <c r="H4519" s="8">
        <v>693.38999999999942</v>
      </c>
    </row>
    <row r="4520" spans="1:8">
      <c r="A4520" s="4" t="s">
        <v>8892</v>
      </c>
      <c r="B4520" s="5" t="s">
        <v>2179</v>
      </c>
      <c r="C4520" s="6" t="s">
        <v>51</v>
      </c>
      <c r="D4520" s="6" t="s">
        <v>52</v>
      </c>
      <c r="E4520" s="6" t="s">
        <v>8893</v>
      </c>
      <c r="F4520" s="7">
        <v>-782.2899999999936</v>
      </c>
      <c r="G4520" s="7">
        <v>-873.38999999999942</v>
      </c>
      <c r="H4520" s="8">
        <v>501.61000000000058</v>
      </c>
    </row>
    <row r="4521" spans="1:8">
      <c r="A4521" s="4" t="s">
        <v>8894</v>
      </c>
      <c r="B4521" s="5" t="s">
        <v>969</v>
      </c>
      <c r="C4521" s="6" t="s">
        <v>1024</v>
      </c>
      <c r="D4521" s="6" t="s">
        <v>1025</v>
      </c>
      <c r="E4521" s="6" t="s">
        <v>3585</v>
      </c>
      <c r="F4521" s="7">
        <v>8093.6600000000035</v>
      </c>
      <c r="G4521" s="7">
        <v>-1015.2799999999988</v>
      </c>
      <c r="H4521" s="8">
        <v>8489.3699999999953</v>
      </c>
    </row>
    <row r="4522" spans="1:8">
      <c r="A4522" s="4" t="s">
        <v>8895</v>
      </c>
      <c r="B4522" s="5" t="s">
        <v>120</v>
      </c>
      <c r="C4522" s="6" t="s">
        <v>1341</v>
      </c>
      <c r="D4522" s="6" t="s">
        <v>1342</v>
      </c>
      <c r="E4522" s="6" t="s">
        <v>4513</v>
      </c>
      <c r="F4522" s="7">
        <v>-12103.699999999997</v>
      </c>
      <c r="G4522" s="7">
        <v>-19714.940000000002</v>
      </c>
      <c r="H4522" s="8">
        <v>-10492.630000000005</v>
      </c>
    </row>
    <row r="4523" spans="1:8">
      <c r="A4523" s="4" t="s">
        <v>8896</v>
      </c>
      <c r="B4523" s="5" t="s">
        <v>969</v>
      </c>
      <c r="C4523" s="6" t="s">
        <v>1304</v>
      </c>
      <c r="D4523" s="6" t="s">
        <v>1305</v>
      </c>
      <c r="E4523" s="6" t="s">
        <v>3109</v>
      </c>
      <c r="F4523" s="7">
        <v>-22303.72</v>
      </c>
      <c r="G4523" s="7">
        <v>-29180.300000000003</v>
      </c>
      <c r="H4523" s="8">
        <v>-17616.600000000006</v>
      </c>
    </row>
    <row r="4524" spans="1:8">
      <c r="A4524" s="4" t="s">
        <v>8897</v>
      </c>
      <c r="B4524" s="5" t="s">
        <v>120</v>
      </c>
      <c r="C4524" s="6" t="s">
        <v>5108</v>
      </c>
      <c r="D4524" s="6" t="s">
        <v>5109</v>
      </c>
      <c r="E4524" s="6" t="s">
        <v>2743</v>
      </c>
      <c r="F4524" s="7">
        <v>-40219.910000000003</v>
      </c>
      <c r="G4524" s="7">
        <v>-29170.179999999993</v>
      </c>
      <c r="H4524" s="8">
        <v>-20893.330000000002</v>
      </c>
    </row>
    <row r="4525" spans="1:8">
      <c r="A4525" s="4" t="s">
        <v>8898</v>
      </c>
      <c r="B4525" s="5" t="s">
        <v>100</v>
      </c>
      <c r="C4525" s="6" t="s">
        <v>7754</v>
      </c>
      <c r="D4525" s="6" t="s">
        <v>7755</v>
      </c>
      <c r="E4525" s="6" t="s">
        <v>8899</v>
      </c>
      <c r="F4525" s="7">
        <v>563.11999999999898</v>
      </c>
      <c r="G4525" s="7">
        <v>-2803.1800000000003</v>
      </c>
      <c r="H4525" s="8">
        <v>2363.619999999999</v>
      </c>
    </row>
    <row r="4526" spans="1:8">
      <c r="A4526" s="4" t="s">
        <v>8900</v>
      </c>
      <c r="B4526" s="5" t="s">
        <v>8901</v>
      </c>
      <c r="C4526" s="6" t="s">
        <v>1918</v>
      </c>
      <c r="D4526" s="6" t="s">
        <v>1919</v>
      </c>
      <c r="E4526" s="6" t="s">
        <v>8902</v>
      </c>
      <c r="F4526" s="7">
        <v>-176.44999999999709</v>
      </c>
      <c r="G4526" s="7">
        <v>-329.88999999999942</v>
      </c>
      <c r="H4526" s="8">
        <v>1075.9800000000032</v>
      </c>
    </row>
    <row r="4527" spans="1:8">
      <c r="A4527" s="4" t="s">
        <v>8903</v>
      </c>
      <c r="B4527" s="5" t="s">
        <v>135</v>
      </c>
      <c r="C4527" s="6" t="s">
        <v>877</v>
      </c>
      <c r="D4527" s="6" t="s">
        <v>878</v>
      </c>
      <c r="E4527" s="6" t="s">
        <v>8874</v>
      </c>
      <c r="F4527" s="7">
        <v>-952.30999999999767</v>
      </c>
      <c r="G4527" s="7">
        <v>-822.15000000000146</v>
      </c>
      <c r="H4527" s="8">
        <v>-92.110000000000582</v>
      </c>
    </row>
    <row r="4528" spans="1:8">
      <c r="A4528" s="4" t="s">
        <v>8904</v>
      </c>
      <c r="B4528" s="5" t="s">
        <v>1299</v>
      </c>
      <c r="C4528" s="6" t="s">
        <v>1279</v>
      </c>
      <c r="D4528" s="6" t="s">
        <v>1280</v>
      </c>
      <c r="E4528" s="6" t="s">
        <v>1112</v>
      </c>
      <c r="F4528" s="7">
        <v>-19763.75</v>
      </c>
      <c r="G4528" s="7">
        <v>-18627.919999999998</v>
      </c>
      <c r="H4528" s="8">
        <v>-12082.839999999997</v>
      </c>
    </row>
    <row r="4529" spans="1:8">
      <c r="A4529" s="4" t="s">
        <v>8905</v>
      </c>
      <c r="B4529" s="5" t="s">
        <v>90</v>
      </c>
      <c r="C4529" s="6" t="s">
        <v>3898</v>
      </c>
      <c r="D4529" s="6" t="s">
        <v>3899</v>
      </c>
      <c r="E4529" s="6" t="s">
        <v>3477</v>
      </c>
      <c r="F4529" s="7">
        <v>-1407.7799999999988</v>
      </c>
      <c r="G4529" s="7">
        <v>904.83000000000175</v>
      </c>
      <c r="H4529" s="8">
        <v>6727.7899999999936</v>
      </c>
    </row>
    <row r="4530" spans="1:8">
      <c r="A4530" s="4" t="s">
        <v>8906</v>
      </c>
      <c r="B4530" s="5" t="s">
        <v>413</v>
      </c>
      <c r="C4530" s="6" t="s">
        <v>6360</v>
      </c>
      <c r="D4530" s="6" t="s">
        <v>6361</v>
      </c>
      <c r="E4530" s="6" t="s">
        <v>3494</v>
      </c>
      <c r="F4530" s="7">
        <v>757.63999999999942</v>
      </c>
      <c r="G4530" s="7">
        <v>4794.3399999999965</v>
      </c>
      <c r="H4530" s="8">
        <v>-684.22000000000116</v>
      </c>
    </row>
    <row r="4531" spans="1:8">
      <c r="A4531" s="4" t="s">
        <v>8907</v>
      </c>
      <c r="B4531" s="5" t="s">
        <v>413</v>
      </c>
      <c r="C4531" s="6" t="s">
        <v>6360</v>
      </c>
      <c r="D4531" s="6" t="s">
        <v>6361</v>
      </c>
      <c r="E4531" s="6" t="s">
        <v>2400</v>
      </c>
      <c r="F4531" s="7">
        <v>-2358.8099999999977</v>
      </c>
      <c r="G4531" s="7">
        <v>-5711.5199999999968</v>
      </c>
      <c r="H4531" s="8">
        <v>382.08999999999651</v>
      </c>
    </row>
    <row r="4532" spans="1:8">
      <c r="A4532" s="4" t="s">
        <v>8908</v>
      </c>
      <c r="B4532" s="5" t="s">
        <v>120</v>
      </c>
      <c r="C4532" s="6" t="s">
        <v>263</v>
      </c>
      <c r="D4532" s="6" t="s">
        <v>264</v>
      </c>
      <c r="E4532" s="6" t="s">
        <v>8909</v>
      </c>
      <c r="F4532" s="7">
        <v>-42450.259999999995</v>
      </c>
      <c r="G4532" s="7">
        <v>-38975.97</v>
      </c>
      <c r="H4532" s="8">
        <v>-40415.14</v>
      </c>
    </row>
    <row r="4533" spans="1:8">
      <c r="A4533" s="4" t="s">
        <v>8910</v>
      </c>
      <c r="B4533" s="5" t="s">
        <v>120</v>
      </c>
      <c r="C4533" s="6" t="s">
        <v>1733</v>
      </c>
      <c r="D4533" s="6" t="s">
        <v>1734</v>
      </c>
      <c r="E4533" s="6" t="s">
        <v>78</v>
      </c>
      <c r="F4533" s="7">
        <v>-6045.82</v>
      </c>
      <c r="G4533" s="7">
        <v>-2855.5199999999968</v>
      </c>
      <c r="H4533" s="8">
        <v>38486.75</v>
      </c>
    </row>
    <row r="4534" spans="1:8">
      <c r="A4534" s="4" t="s">
        <v>8911</v>
      </c>
      <c r="B4534" s="5" t="s">
        <v>267</v>
      </c>
      <c r="C4534" s="6" t="s">
        <v>619</v>
      </c>
      <c r="D4534" s="6" t="s">
        <v>620</v>
      </c>
      <c r="E4534" s="6" t="s">
        <v>683</v>
      </c>
      <c r="F4534" s="7">
        <v>-18980.759999999995</v>
      </c>
      <c r="G4534" s="7">
        <v>-13782.509999999995</v>
      </c>
      <c r="H4534" s="8">
        <v>-16497.28</v>
      </c>
    </row>
    <row r="4535" spans="1:8">
      <c r="A4535" s="4" t="s">
        <v>8912</v>
      </c>
      <c r="B4535" s="5" t="s">
        <v>337</v>
      </c>
      <c r="C4535" s="6" t="s">
        <v>480</v>
      </c>
      <c r="D4535" s="6" t="s">
        <v>481</v>
      </c>
      <c r="E4535" s="6" t="s">
        <v>4557</v>
      </c>
      <c r="F4535" s="7">
        <v>1313.3399999999965</v>
      </c>
      <c r="G4535" s="7">
        <v>-712.36000000000058</v>
      </c>
      <c r="H4535" s="8">
        <v>249.66999999999825</v>
      </c>
    </row>
    <row r="4536" spans="1:8">
      <c r="A4536" s="4" t="s">
        <v>8913</v>
      </c>
      <c r="B4536" s="5" t="s">
        <v>2091</v>
      </c>
      <c r="C4536" s="6" t="s">
        <v>1483</v>
      </c>
      <c r="D4536" s="6" t="s">
        <v>1484</v>
      </c>
      <c r="E4536" s="6" t="s">
        <v>4133</v>
      </c>
      <c r="F4536" s="7">
        <v>-21814.97</v>
      </c>
      <c r="G4536" s="7">
        <v>-17633.600000000006</v>
      </c>
      <c r="H4536" s="8">
        <v>-5924.6999999999971</v>
      </c>
    </row>
    <row r="4537" spans="1:8">
      <c r="A4537" s="4" t="s">
        <v>8914</v>
      </c>
      <c r="B4537" s="5" t="s">
        <v>1299</v>
      </c>
      <c r="C4537" s="6" t="s">
        <v>3620</v>
      </c>
      <c r="D4537" s="6" t="s">
        <v>3621</v>
      </c>
      <c r="E4537" s="6" t="s">
        <v>2115</v>
      </c>
      <c r="F4537" s="7">
        <v>-39107.5</v>
      </c>
      <c r="G4537" s="7">
        <v>-37341.449999999997</v>
      </c>
      <c r="H4537" s="8">
        <v>-28134.229999999996</v>
      </c>
    </row>
    <row r="4538" spans="1:8">
      <c r="A4538" s="4" t="s">
        <v>8915</v>
      </c>
      <c r="B4538" s="5" t="s">
        <v>3139</v>
      </c>
      <c r="C4538" s="6" t="s">
        <v>3847</v>
      </c>
      <c r="D4538" s="6" t="s">
        <v>3848</v>
      </c>
      <c r="E4538" s="6" t="s">
        <v>8916</v>
      </c>
      <c r="F4538" s="7">
        <v>-3776.070000000007</v>
      </c>
      <c r="G4538" s="7">
        <v>-4390.6600000000035</v>
      </c>
      <c r="H4538" s="8">
        <v>5325.2100000000064</v>
      </c>
    </row>
    <row r="4539" spans="1:8">
      <c r="A4539" s="4" t="s">
        <v>8917</v>
      </c>
      <c r="B4539" s="5" t="s">
        <v>413</v>
      </c>
      <c r="C4539" s="6" t="s">
        <v>3391</v>
      </c>
      <c r="D4539" s="6" t="s">
        <v>3392</v>
      </c>
      <c r="E4539" s="6" t="s">
        <v>596</v>
      </c>
      <c r="F4539" s="7">
        <v>-6828.5899999999965</v>
      </c>
      <c r="G4539" s="7">
        <v>-1755.5599999999977</v>
      </c>
      <c r="H4539" s="8">
        <v>37320</v>
      </c>
    </row>
    <row r="4540" spans="1:8">
      <c r="A4540" s="4" t="s">
        <v>8918</v>
      </c>
      <c r="B4540" s="5" t="s">
        <v>966</v>
      </c>
      <c r="C4540" s="6" t="s">
        <v>1014</v>
      </c>
      <c r="D4540" s="6" t="s">
        <v>1015</v>
      </c>
      <c r="E4540" s="6" t="s">
        <v>1086</v>
      </c>
      <c r="F4540" s="7">
        <v>-20129.059999999998</v>
      </c>
      <c r="G4540" s="7">
        <v>-12217.649999999994</v>
      </c>
      <c r="H4540" s="8">
        <v>5568.5800000000017</v>
      </c>
    </row>
    <row r="4541" spans="1:8">
      <c r="A4541" s="4" t="s">
        <v>8919</v>
      </c>
      <c r="B4541" s="5" t="s">
        <v>433</v>
      </c>
      <c r="C4541" s="6" t="s">
        <v>1345</v>
      </c>
      <c r="D4541" s="6" t="s">
        <v>1346</v>
      </c>
      <c r="E4541" s="6" t="s">
        <v>8920</v>
      </c>
      <c r="F4541" s="7">
        <v>-172.22000000000116</v>
      </c>
      <c r="G4541" s="7">
        <v>1643.3000000000029</v>
      </c>
      <c r="H4541" s="8">
        <v>1157.9199999999983</v>
      </c>
    </row>
    <row r="4542" spans="1:8">
      <c r="A4542" s="4" t="s">
        <v>8921</v>
      </c>
      <c r="B4542" s="5" t="s">
        <v>130</v>
      </c>
      <c r="C4542" s="6" t="s">
        <v>45</v>
      </c>
      <c r="D4542" s="6" t="s">
        <v>46</v>
      </c>
      <c r="E4542" s="6" t="s">
        <v>4498</v>
      </c>
      <c r="F4542" s="7">
        <v>18538.099999999999</v>
      </c>
      <c r="G4542" s="7">
        <v>18838</v>
      </c>
      <c r="H4542" s="8">
        <v>19340</v>
      </c>
    </row>
    <row r="4543" spans="1:8">
      <c r="A4543" s="4" t="s">
        <v>8922</v>
      </c>
      <c r="B4543" s="5" t="s">
        <v>612</v>
      </c>
      <c r="C4543" s="6" t="s">
        <v>7849</v>
      </c>
      <c r="D4543" s="6" t="s">
        <v>7850</v>
      </c>
      <c r="E4543" s="6" t="s">
        <v>1923</v>
      </c>
      <c r="F4543" s="7">
        <v>3285.0400000000009</v>
      </c>
      <c r="G4543" s="7">
        <v>4384.9599999999991</v>
      </c>
      <c r="H4543" s="8">
        <v>4409.739999999998</v>
      </c>
    </row>
    <row r="4544" spans="1:8">
      <c r="A4544" s="4" t="s">
        <v>8923</v>
      </c>
      <c r="B4544" s="5" t="s">
        <v>281</v>
      </c>
      <c r="C4544" s="6" t="s">
        <v>947</v>
      </c>
      <c r="D4544" s="6" t="s">
        <v>948</v>
      </c>
      <c r="E4544" s="6" t="s">
        <v>4619</v>
      </c>
      <c r="F4544" s="7">
        <v>-3183.9599999999991</v>
      </c>
      <c r="G4544" s="7">
        <v>-5870.82</v>
      </c>
      <c r="H4544" s="8">
        <v>-4591.5400000000009</v>
      </c>
    </row>
    <row r="4545" spans="1:8">
      <c r="A4545" s="4" t="s">
        <v>8924</v>
      </c>
      <c r="B4545" s="5" t="s">
        <v>1163</v>
      </c>
      <c r="C4545" s="6" t="s">
        <v>580</v>
      </c>
      <c r="D4545" s="6" t="s">
        <v>581</v>
      </c>
      <c r="E4545" s="6" t="s">
        <v>3673</v>
      </c>
      <c r="F4545" s="7">
        <v>-6271.2400000000052</v>
      </c>
      <c r="G4545" s="7">
        <v>-1165.2599999999948</v>
      </c>
      <c r="H4545" s="8">
        <v>-6607.9900000000052</v>
      </c>
    </row>
    <row r="4546" spans="1:8">
      <c r="A4546" s="4" t="s">
        <v>8925</v>
      </c>
      <c r="B4546" s="5" t="s">
        <v>267</v>
      </c>
      <c r="C4546" s="6" t="s">
        <v>3395</v>
      </c>
      <c r="D4546" s="6" t="s">
        <v>3396</v>
      </c>
      <c r="E4546" s="6" t="s">
        <v>683</v>
      </c>
      <c r="F4546" s="7">
        <v>-26411.259999999995</v>
      </c>
      <c r="G4546" s="7">
        <v>-27182.160000000003</v>
      </c>
      <c r="H4546" s="8">
        <v>-27246.03</v>
      </c>
    </row>
    <row r="4547" spans="1:8">
      <c r="A4547" s="4" t="s">
        <v>8926</v>
      </c>
      <c r="B4547" s="5" t="s">
        <v>115</v>
      </c>
      <c r="C4547" s="6" t="s">
        <v>194</v>
      </c>
      <c r="D4547" s="6" t="s">
        <v>195</v>
      </c>
      <c r="E4547" s="6" t="s">
        <v>5810</v>
      </c>
      <c r="F4547" s="7">
        <v>-1741.5599999999977</v>
      </c>
      <c r="G4547" s="7">
        <v>-40.589999999996508</v>
      </c>
      <c r="H4547" s="8">
        <v>51.580000000001746</v>
      </c>
    </row>
    <row r="4548" spans="1:8">
      <c r="A4548" s="4" t="s">
        <v>8927</v>
      </c>
      <c r="B4548" s="5" t="s">
        <v>831</v>
      </c>
      <c r="C4548" s="6" t="s">
        <v>1164</v>
      </c>
      <c r="D4548" s="6" t="s">
        <v>1165</v>
      </c>
      <c r="E4548" s="6" t="s">
        <v>4585</v>
      </c>
      <c r="F4548" s="7">
        <v>-10712.600000000006</v>
      </c>
      <c r="G4548" s="7">
        <v>-2147.0599999999977</v>
      </c>
      <c r="H4548" s="8">
        <v>-6933.0800000000017</v>
      </c>
    </row>
    <row r="4549" spans="1:8">
      <c r="A4549" s="4" t="s">
        <v>8928</v>
      </c>
      <c r="B4549" s="5" t="s">
        <v>2678</v>
      </c>
      <c r="C4549" s="6" t="s">
        <v>1776</v>
      </c>
      <c r="D4549" s="6" t="s">
        <v>1777</v>
      </c>
      <c r="E4549" s="6" t="s">
        <v>5551</v>
      </c>
      <c r="F4549" s="7">
        <v>-16996.080000000002</v>
      </c>
      <c r="G4549" s="7">
        <v>-11800.36</v>
      </c>
      <c r="H4549" s="8">
        <v>-882.94999999999709</v>
      </c>
    </row>
    <row r="4550" spans="1:8">
      <c r="A4550" s="4" t="s">
        <v>8929</v>
      </c>
      <c r="B4550" s="5" t="s">
        <v>3566</v>
      </c>
      <c r="C4550" s="6" t="s">
        <v>2450</v>
      </c>
      <c r="D4550" s="6" t="s">
        <v>2451</v>
      </c>
      <c r="E4550" s="6" t="s">
        <v>4379</v>
      </c>
      <c r="F4550" s="7">
        <v>-867.45999999999913</v>
      </c>
      <c r="G4550" s="7">
        <v>-1190.5199999999968</v>
      </c>
      <c r="H4550" s="8">
        <v>-216.84000000000015</v>
      </c>
    </row>
    <row r="4551" spans="1:8">
      <c r="A4551" s="4" t="s">
        <v>8930</v>
      </c>
      <c r="B4551" s="5" t="s">
        <v>951</v>
      </c>
      <c r="C4551" s="6" t="s">
        <v>952</v>
      </c>
      <c r="D4551" s="6" t="s">
        <v>953</v>
      </c>
      <c r="E4551" s="6" t="s">
        <v>954</v>
      </c>
      <c r="F4551" s="7">
        <v>-59033.369999999995</v>
      </c>
      <c r="G4551" s="7">
        <v>-55557.539999999994</v>
      </c>
      <c r="H4551" s="8">
        <v>-41770.06</v>
      </c>
    </row>
    <row r="4552" spans="1:8">
      <c r="A4552" s="4" t="s">
        <v>8931</v>
      </c>
      <c r="B4552" s="5" t="s">
        <v>740</v>
      </c>
      <c r="C4552" s="6" t="s">
        <v>741</v>
      </c>
      <c r="D4552" s="6" t="s">
        <v>742</v>
      </c>
      <c r="E4552" s="6" t="s">
        <v>3439</v>
      </c>
      <c r="F4552" s="7">
        <v>-2605.2799999999988</v>
      </c>
      <c r="G4552" s="7">
        <v>-2334.9499999999971</v>
      </c>
      <c r="H4552" s="8">
        <v>1555.010000000002</v>
      </c>
    </row>
    <row r="4553" spans="1:8">
      <c r="A4553" s="4" t="s">
        <v>8932</v>
      </c>
      <c r="B4553" s="5" t="s">
        <v>2730</v>
      </c>
      <c r="C4553" s="6" t="s">
        <v>689</v>
      </c>
      <c r="D4553" s="6" t="s">
        <v>690</v>
      </c>
      <c r="E4553" s="6" t="s">
        <v>8933</v>
      </c>
      <c r="F4553" s="7">
        <v>-4708.5500000000029</v>
      </c>
      <c r="G4553" s="7">
        <v>-2509.4599999999991</v>
      </c>
      <c r="H4553" s="8">
        <v>-3091.9499999999971</v>
      </c>
    </row>
    <row r="4554" spans="1:8">
      <c r="A4554" s="4" t="s">
        <v>8934</v>
      </c>
      <c r="B4554" s="5" t="s">
        <v>120</v>
      </c>
      <c r="C4554" s="6" t="s">
        <v>5108</v>
      </c>
      <c r="D4554" s="6" t="s">
        <v>5109</v>
      </c>
      <c r="E4554" s="6" t="s">
        <v>935</v>
      </c>
      <c r="F4554" s="7">
        <v>-4485.2599999999948</v>
      </c>
      <c r="G4554" s="7">
        <v>-10440.89</v>
      </c>
      <c r="H4554" s="8">
        <v>-8595.6600000000035</v>
      </c>
    </row>
    <row r="4555" spans="1:8">
      <c r="A4555" s="4" t="s">
        <v>8935</v>
      </c>
      <c r="B4555" s="5" t="s">
        <v>4528</v>
      </c>
      <c r="C4555" s="6" t="s">
        <v>2788</v>
      </c>
      <c r="D4555" s="6" t="s">
        <v>2789</v>
      </c>
      <c r="E4555" s="6" t="s">
        <v>464</v>
      </c>
      <c r="F4555" s="7">
        <v>-385.05999999999767</v>
      </c>
      <c r="G4555" s="7">
        <v>-55.989999999997963</v>
      </c>
      <c r="H4555" s="8">
        <v>1779.6500000000015</v>
      </c>
    </row>
    <row r="4556" spans="1:8">
      <c r="A4556" s="4" t="s">
        <v>8936</v>
      </c>
      <c r="B4556" s="5" t="s">
        <v>1163</v>
      </c>
      <c r="C4556" s="6" t="s">
        <v>3223</v>
      </c>
      <c r="D4556" s="6" t="s">
        <v>3224</v>
      </c>
      <c r="E4556" s="6" t="s">
        <v>1200</v>
      </c>
      <c r="F4556" s="7">
        <v>-20220.949999999997</v>
      </c>
      <c r="G4556" s="7">
        <v>-17571.130000000005</v>
      </c>
      <c r="H4556" s="8">
        <v>-12615.100000000006</v>
      </c>
    </row>
    <row r="4557" spans="1:8">
      <c r="A4557" s="4" t="s">
        <v>8937</v>
      </c>
      <c r="B4557" s="5" t="s">
        <v>724</v>
      </c>
      <c r="C4557" s="6" t="s">
        <v>918</v>
      </c>
      <c r="D4557" s="6" t="s">
        <v>919</v>
      </c>
      <c r="E4557" s="6" t="s">
        <v>8938</v>
      </c>
      <c r="F4557" s="7">
        <v>-30746.960000000006</v>
      </c>
      <c r="G4557" s="7">
        <v>-22566.369999999995</v>
      </c>
      <c r="H4557" s="8">
        <v>-13265.800000000003</v>
      </c>
    </row>
    <row r="4558" spans="1:8">
      <c r="A4558" s="4" t="s">
        <v>8939</v>
      </c>
      <c r="B4558" s="5" t="s">
        <v>732</v>
      </c>
      <c r="C4558" s="6" t="s">
        <v>1669</v>
      </c>
      <c r="D4558" s="6" t="s">
        <v>1670</v>
      </c>
      <c r="E4558" s="6" t="s">
        <v>8940</v>
      </c>
      <c r="F4558" s="7">
        <v>461.33999999999651</v>
      </c>
      <c r="G4558" s="7">
        <v>-8220.2200000000012</v>
      </c>
      <c r="H4558" s="8">
        <v>-6593.6300000000047</v>
      </c>
    </row>
    <row r="4559" spans="1:8">
      <c r="A4559" s="4" t="s">
        <v>8941</v>
      </c>
      <c r="B4559" s="5" t="s">
        <v>1542</v>
      </c>
      <c r="C4559" s="6" t="s">
        <v>1543</v>
      </c>
      <c r="D4559" s="6" t="s">
        <v>1544</v>
      </c>
      <c r="E4559" s="6" t="s">
        <v>2621</v>
      </c>
      <c r="F4559" s="7">
        <v>-28705.589999999997</v>
      </c>
      <c r="G4559" s="7">
        <v>-31130.309999999998</v>
      </c>
      <c r="H4559" s="8">
        <v>-23585.479999999996</v>
      </c>
    </row>
    <row r="4560" spans="1:8">
      <c r="A4560" s="4" t="s">
        <v>8942</v>
      </c>
      <c r="B4560" s="5" t="s">
        <v>2248</v>
      </c>
      <c r="C4560" s="6" t="s">
        <v>2249</v>
      </c>
      <c r="D4560" s="6" t="s">
        <v>2250</v>
      </c>
      <c r="E4560" s="6" t="s">
        <v>3809</v>
      </c>
      <c r="F4560" s="7">
        <v>-3043.5699999999997</v>
      </c>
      <c r="G4560" s="7">
        <v>-2709.1699999999983</v>
      </c>
      <c r="H4560" s="8">
        <v>34205.699999999997</v>
      </c>
    </row>
    <row r="4561" spans="1:8">
      <c r="A4561" s="4" t="s">
        <v>8943</v>
      </c>
      <c r="B4561" s="5" t="s">
        <v>789</v>
      </c>
      <c r="C4561" s="6" t="s">
        <v>790</v>
      </c>
      <c r="D4561" s="6" t="s">
        <v>791</v>
      </c>
      <c r="E4561" s="6" t="s">
        <v>8944</v>
      </c>
      <c r="F4561" s="7">
        <v>2504.65</v>
      </c>
      <c r="G4561" s="7">
        <v>2486.1</v>
      </c>
      <c r="H4561" s="8">
        <v>2553.1</v>
      </c>
    </row>
    <row r="4562" spans="1:8">
      <c r="A4562" s="4" t="s">
        <v>8945</v>
      </c>
      <c r="B4562" s="5" t="s">
        <v>740</v>
      </c>
      <c r="C4562" s="6" t="s">
        <v>741</v>
      </c>
      <c r="D4562" s="6" t="s">
        <v>742</v>
      </c>
      <c r="E4562" s="6" t="s">
        <v>8946</v>
      </c>
      <c r="F4562" s="7">
        <v>2678.2799999999988</v>
      </c>
      <c r="G4562" s="7">
        <v>-5902.4000000000015</v>
      </c>
      <c r="H4562" s="8">
        <v>-260.95999999999913</v>
      </c>
    </row>
    <row r="4563" spans="1:8">
      <c r="A4563" s="4" t="s">
        <v>8947</v>
      </c>
      <c r="B4563" s="5" t="s">
        <v>1542</v>
      </c>
      <c r="C4563" s="6" t="s">
        <v>1543</v>
      </c>
      <c r="D4563" s="6" t="s">
        <v>1544</v>
      </c>
      <c r="E4563" s="6" t="s">
        <v>177</v>
      </c>
      <c r="F4563" s="7">
        <v>-16621.899999999994</v>
      </c>
      <c r="G4563" s="7">
        <v>-20459.690000000002</v>
      </c>
      <c r="H4563" s="8">
        <v>-13239.419999999998</v>
      </c>
    </row>
    <row r="4564" spans="1:8">
      <c r="A4564" s="4" t="s">
        <v>8948</v>
      </c>
      <c r="B4564" s="5" t="s">
        <v>276</v>
      </c>
      <c r="C4564" s="6" t="s">
        <v>2592</v>
      </c>
      <c r="D4564" s="6" t="s">
        <v>2593</v>
      </c>
      <c r="E4564" s="6" t="s">
        <v>5775</v>
      </c>
      <c r="F4564" s="7">
        <v>-4032.2200000000012</v>
      </c>
      <c r="G4564" s="7">
        <v>-1746.8799999999974</v>
      </c>
      <c r="H4564" s="8">
        <v>-2588.6200000000026</v>
      </c>
    </row>
    <row r="4565" spans="1:8">
      <c r="A4565" s="4" t="s">
        <v>8949</v>
      </c>
      <c r="B4565" s="5" t="s">
        <v>65</v>
      </c>
      <c r="C4565" s="6" t="s">
        <v>66</v>
      </c>
      <c r="D4565" s="6" t="s">
        <v>67</v>
      </c>
      <c r="E4565" s="6" t="s">
        <v>7569</v>
      </c>
      <c r="F4565" s="7">
        <v>-3441.3499999999985</v>
      </c>
      <c r="G4565" s="7">
        <v>1431.3000000000029</v>
      </c>
      <c r="H4565" s="8">
        <v>-936.83000000000175</v>
      </c>
    </row>
    <row r="4566" spans="1:8">
      <c r="A4566" s="4" t="s">
        <v>8950</v>
      </c>
      <c r="B4566" s="5" t="s">
        <v>157</v>
      </c>
      <c r="C4566" s="6" t="s">
        <v>217</v>
      </c>
      <c r="D4566" s="6" t="s">
        <v>218</v>
      </c>
      <c r="E4566" s="6" t="s">
        <v>8951</v>
      </c>
      <c r="F4566" s="7">
        <v>-8780.5599999999977</v>
      </c>
      <c r="G4566" s="7">
        <v>-14696.449999999997</v>
      </c>
      <c r="H4566" s="8">
        <v>-5711.0399999999936</v>
      </c>
    </row>
    <row r="4567" spans="1:8">
      <c r="A4567" s="4" t="s">
        <v>8952</v>
      </c>
      <c r="B4567" s="5" t="s">
        <v>1542</v>
      </c>
      <c r="C4567" s="6" t="s">
        <v>1543</v>
      </c>
      <c r="D4567" s="6" t="s">
        <v>1544</v>
      </c>
      <c r="E4567" s="6" t="s">
        <v>270</v>
      </c>
      <c r="F4567" s="7">
        <v>-35331.429999999993</v>
      </c>
      <c r="G4567" s="7">
        <v>-46528.960000000006</v>
      </c>
      <c r="H4567" s="8">
        <v>-30216.89</v>
      </c>
    </row>
    <row r="4568" spans="1:8">
      <c r="A4568" s="4" t="s">
        <v>8953</v>
      </c>
      <c r="B4568" s="5" t="s">
        <v>100</v>
      </c>
      <c r="C4568" s="6" t="s">
        <v>86</v>
      </c>
      <c r="D4568" s="6" t="s">
        <v>87</v>
      </c>
      <c r="E4568" s="6" t="s">
        <v>6789</v>
      </c>
      <c r="F4568" s="7">
        <v>-7815.6699999999983</v>
      </c>
      <c r="G4568" s="7">
        <v>-3118.7099999999991</v>
      </c>
      <c r="H4568" s="8">
        <v>-889.91999999999825</v>
      </c>
    </row>
    <row r="4569" spans="1:8">
      <c r="A4569" s="4" t="s">
        <v>8954</v>
      </c>
      <c r="B4569" s="5" t="s">
        <v>237</v>
      </c>
      <c r="C4569" s="6" t="s">
        <v>238</v>
      </c>
      <c r="D4569" s="6" t="s">
        <v>239</v>
      </c>
      <c r="E4569" s="6" t="s">
        <v>8955</v>
      </c>
      <c r="F4569" s="7">
        <v>236.46999999999935</v>
      </c>
      <c r="G4569" s="7">
        <v>5.1399999999994179</v>
      </c>
      <c r="H4569" s="8">
        <v>345.93000000000029</v>
      </c>
    </row>
    <row r="4570" spans="1:8">
      <c r="A4570" s="4" t="s">
        <v>8956</v>
      </c>
      <c r="B4570" s="5" t="s">
        <v>2345</v>
      </c>
      <c r="C4570" s="6" t="s">
        <v>5710</v>
      </c>
      <c r="D4570" s="6" t="s">
        <v>5711</v>
      </c>
      <c r="E4570" s="6" t="s">
        <v>2649</v>
      </c>
      <c r="F4570" s="7">
        <v>1415.8199999999997</v>
      </c>
      <c r="G4570" s="7">
        <v>-13.660000000003492</v>
      </c>
      <c r="H4570" s="8">
        <v>1062.6100000000006</v>
      </c>
    </row>
    <row r="4571" spans="1:8">
      <c r="A4571" s="4" t="s">
        <v>8957</v>
      </c>
      <c r="B4571" s="5" t="s">
        <v>100</v>
      </c>
      <c r="C4571" s="6" t="s">
        <v>2001</v>
      </c>
      <c r="D4571" s="6" t="s">
        <v>2002</v>
      </c>
      <c r="E4571" s="6" t="s">
        <v>2836</v>
      </c>
      <c r="F4571" s="7">
        <v>-1703.989999999998</v>
      </c>
      <c r="G4571" s="7">
        <v>-563.47999999999956</v>
      </c>
      <c r="H4571" s="8">
        <v>11510.54</v>
      </c>
    </row>
    <row r="4572" spans="1:8">
      <c r="A4572" s="4" t="s">
        <v>8958</v>
      </c>
      <c r="B4572" s="5" t="s">
        <v>908</v>
      </c>
      <c r="C4572" s="6" t="s">
        <v>259</v>
      </c>
      <c r="D4572" s="6" t="s">
        <v>260</v>
      </c>
      <c r="E4572" s="6" t="s">
        <v>2061</v>
      </c>
      <c r="F4572" s="7">
        <v>-3603.1500000000015</v>
      </c>
      <c r="G4572" s="7">
        <v>-9702.57</v>
      </c>
      <c r="H4572" s="8">
        <v>-6501.989999999998</v>
      </c>
    </row>
    <row r="4573" spans="1:8">
      <c r="A4573" s="4" t="s">
        <v>8959</v>
      </c>
      <c r="B4573" s="5" t="s">
        <v>5480</v>
      </c>
      <c r="C4573" s="6" t="s">
        <v>836</v>
      </c>
      <c r="D4573" s="6" t="s">
        <v>837</v>
      </c>
      <c r="E4573" s="6" t="s">
        <v>765</v>
      </c>
      <c r="F4573" s="7">
        <v>1519.820000000007</v>
      </c>
      <c r="G4573" s="7">
        <v>1393.3699999999953</v>
      </c>
      <c r="H4573" s="8">
        <v>1435.1900000000023</v>
      </c>
    </row>
    <row r="4574" spans="1:8">
      <c r="A4574" s="4" t="s">
        <v>8960</v>
      </c>
      <c r="B4574" s="5" t="s">
        <v>267</v>
      </c>
      <c r="C4574" s="6" t="s">
        <v>30</v>
      </c>
      <c r="D4574" s="6" t="s">
        <v>31</v>
      </c>
      <c r="E4574" s="6" t="s">
        <v>187</v>
      </c>
      <c r="F4574" s="7">
        <v>-15949.229999999996</v>
      </c>
      <c r="G4574" s="7">
        <v>-11758.330000000002</v>
      </c>
      <c r="H4574" s="8">
        <v>-30904.649999999994</v>
      </c>
    </row>
    <row r="4575" spans="1:8">
      <c r="A4575" s="4" t="s">
        <v>8961</v>
      </c>
      <c r="B4575" s="5" t="s">
        <v>60</v>
      </c>
      <c r="C4575" s="6" t="s">
        <v>3466</v>
      </c>
      <c r="D4575" s="6" t="s">
        <v>3467</v>
      </c>
      <c r="E4575" s="6" t="s">
        <v>4179</v>
      </c>
      <c r="F4575" s="7">
        <v>1032.6500000000015</v>
      </c>
      <c r="G4575" s="7">
        <v>-418.16000000000349</v>
      </c>
      <c r="H4575" s="8">
        <v>687.52999999999884</v>
      </c>
    </row>
    <row r="4576" spans="1:8">
      <c r="A4576" s="4" t="s">
        <v>8962</v>
      </c>
      <c r="B4576" s="5" t="s">
        <v>60</v>
      </c>
      <c r="C4576" s="6" t="s">
        <v>1700</v>
      </c>
      <c r="D4576" s="6" t="s">
        <v>1701</v>
      </c>
      <c r="E4576" s="6" t="s">
        <v>8963</v>
      </c>
      <c r="F4576" s="7">
        <v>-9067.6999999999971</v>
      </c>
      <c r="G4576" s="7">
        <v>-8599.4700000000012</v>
      </c>
      <c r="H4576" s="8">
        <v>1703.8700000000026</v>
      </c>
    </row>
    <row r="4577" spans="1:8">
      <c r="A4577" s="4" t="s">
        <v>8964</v>
      </c>
      <c r="B4577" s="5" t="s">
        <v>8965</v>
      </c>
      <c r="C4577" s="6" t="s">
        <v>86</v>
      </c>
      <c r="D4577" s="6" t="s">
        <v>87</v>
      </c>
      <c r="E4577" s="6" t="s">
        <v>8966</v>
      </c>
      <c r="F4577" s="7">
        <v>-6057.8399999999965</v>
      </c>
      <c r="G4577" s="7">
        <v>2955.7200000000012</v>
      </c>
      <c r="H4577" s="8">
        <v>4326.7700000000041</v>
      </c>
    </row>
    <row r="4578" spans="1:8">
      <c r="A4578" s="4" t="s">
        <v>8967</v>
      </c>
      <c r="B4578" s="5" t="s">
        <v>120</v>
      </c>
      <c r="C4578" s="6" t="s">
        <v>1826</v>
      </c>
      <c r="D4578" s="6" t="s">
        <v>1827</v>
      </c>
      <c r="E4578" s="6" t="s">
        <v>3852</v>
      </c>
      <c r="F4578" s="7">
        <v>-22447.460000000006</v>
      </c>
      <c r="G4578" s="7">
        <v>2467.5199999999968</v>
      </c>
      <c r="H4578" s="8">
        <v>48971</v>
      </c>
    </row>
    <row r="4579" spans="1:8">
      <c r="A4579" s="4" t="s">
        <v>8968</v>
      </c>
      <c r="B4579" s="5" t="s">
        <v>5350</v>
      </c>
      <c r="C4579" s="6" t="s">
        <v>8969</v>
      </c>
      <c r="D4579" s="6" t="s">
        <v>8970</v>
      </c>
      <c r="E4579" s="6" t="s">
        <v>8971</v>
      </c>
      <c r="F4579" s="7">
        <v>-1126.1300000000047</v>
      </c>
      <c r="G4579" s="7">
        <v>1570.3600000000006</v>
      </c>
      <c r="H4579" s="8">
        <v>894.36999999999534</v>
      </c>
    </row>
    <row r="4580" spans="1:8">
      <c r="A4580" s="4" t="s">
        <v>8972</v>
      </c>
      <c r="B4580" s="5" t="s">
        <v>517</v>
      </c>
      <c r="C4580" s="6" t="s">
        <v>1360</v>
      </c>
      <c r="D4580" s="6" t="s">
        <v>1361</v>
      </c>
      <c r="E4580" s="6" t="s">
        <v>3673</v>
      </c>
      <c r="F4580" s="7">
        <v>-15637.320000000007</v>
      </c>
      <c r="G4580" s="7">
        <v>-11298.240000000005</v>
      </c>
      <c r="H4580" s="8">
        <v>-7764.1600000000035</v>
      </c>
    </row>
    <row r="4581" spans="1:8">
      <c r="A4581" s="4" t="s">
        <v>8973</v>
      </c>
      <c r="B4581" s="5" t="s">
        <v>3530</v>
      </c>
      <c r="C4581" s="6" t="s">
        <v>288</v>
      </c>
      <c r="D4581" s="6" t="s">
        <v>289</v>
      </c>
      <c r="E4581" s="6" t="s">
        <v>8974</v>
      </c>
      <c r="F4581" s="7">
        <v>-18703.169999999998</v>
      </c>
      <c r="G4581" s="7">
        <v>-31042.789999999994</v>
      </c>
      <c r="H4581" s="8">
        <v>-22394.320000000007</v>
      </c>
    </row>
    <row r="4582" spans="1:8">
      <c r="A4582" s="4" t="s">
        <v>8975</v>
      </c>
      <c r="B4582" s="5" t="s">
        <v>2095</v>
      </c>
      <c r="C4582" s="6" t="s">
        <v>4458</v>
      </c>
      <c r="D4582" s="6" t="s">
        <v>4459</v>
      </c>
      <c r="E4582" s="6" t="s">
        <v>8976</v>
      </c>
      <c r="F4582" s="7">
        <v>19409.64</v>
      </c>
      <c r="G4582" s="7">
        <v>18181.5</v>
      </c>
      <c r="H4582" s="8">
        <v>20109.71</v>
      </c>
    </row>
    <row r="4583" spans="1:8">
      <c r="A4583" s="4" t="s">
        <v>8977</v>
      </c>
      <c r="B4583" s="5" t="s">
        <v>2027</v>
      </c>
      <c r="C4583" s="6" t="s">
        <v>2404</v>
      </c>
      <c r="D4583" s="6" t="s">
        <v>2405</v>
      </c>
      <c r="E4583" s="6" t="s">
        <v>1362</v>
      </c>
      <c r="F4583" s="7">
        <v>1294.5200000000041</v>
      </c>
      <c r="G4583" s="7">
        <v>723.69000000000233</v>
      </c>
      <c r="H4583" s="8">
        <v>-52.440000000002328</v>
      </c>
    </row>
    <row r="4584" spans="1:8">
      <c r="A4584" s="4" t="s">
        <v>8978</v>
      </c>
      <c r="B4584" s="5" t="s">
        <v>895</v>
      </c>
      <c r="C4584" s="6" t="s">
        <v>5080</v>
      </c>
      <c r="D4584" s="6" t="s">
        <v>5081</v>
      </c>
      <c r="E4584" s="6" t="s">
        <v>4021</v>
      </c>
      <c r="F4584" s="7">
        <v>-4840.4800000000032</v>
      </c>
      <c r="G4584" s="7">
        <v>-7275.7200000000012</v>
      </c>
      <c r="H4584" s="8">
        <v>-4037.1399999999994</v>
      </c>
    </row>
    <row r="4585" spans="1:8">
      <c r="A4585" s="4" t="s">
        <v>8979</v>
      </c>
      <c r="B4585" s="5" t="s">
        <v>267</v>
      </c>
      <c r="C4585" s="6" t="s">
        <v>2617</v>
      </c>
      <c r="D4585" s="6" t="s">
        <v>2618</v>
      </c>
      <c r="E4585" s="6" t="s">
        <v>548</v>
      </c>
      <c r="F4585" s="7">
        <v>-24974.190000000002</v>
      </c>
      <c r="G4585" s="7">
        <v>-19104.25</v>
      </c>
      <c r="H4585" s="8">
        <v>-14943.740000000005</v>
      </c>
    </row>
    <row r="4586" spans="1:8">
      <c r="A4586" s="4" t="s">
        <v>8980</v>
      </c>
      <c r="B4586" s="5" t="s">
        <v>7519</v>
      </c>
      <c r="C4586" s="6" t="s">
        <v>2679</v>
      </c>
      <c r="D4586" s="6" t="s">
        <v>2680</v>
      </c>
      <c r="E4586" s="6" t="s">
        <v>8981</v>
      </c>
      <c r="F4586" s="7">
        <v>-749.91999999999825</v>
      </c>
      <c r="G4586" s="7">
        <v>2841.3300000000017</v>
      </c>
      <c r="H4586" s="8">
        <v>1067.4000000000015</v>
      </c>
    </row>
    <row r="4587" spans="1:8">
      <c r="A4587" s="4" t="s">
        <v>8982</v>
      </c>
      <c r="B4587" s="5" t="s">
        <v>105</v>
      </c>
      <c r="C4587" s="6" t="s">
        <v>799</v>
      </c>
      <c r="D4587" s="6" t="s">
        <v>800</v>
      </c>
      <c r="E4587" s="6" t="s">
        <v>4285</v>
      </c>
      <c r="F4587" s="7">
        <v>1196.4799999999959</v>
      </c>
      <c r="G4587" s="7">
        <v>903.47000000000116</v>
      </c>
      <c r="H4587" s="8">
        <v>212.02999999999884</v>
      </c>
    </row>
    <row r="4588" spans="1:8">
      <c r="A4588" s="4" t="s">
        <v>8983</v>
      </c>
      <c r="B4588" s="5" t="s">
        <v>3139</v>
      </c>
      <c r="C4588" s="6" t="s">
        <v>2216</v>
      </c>
      <c r="D4588" s="6" t="s">
        <v>2217</v>
      </c>
      <c r="E4588" s="6" t="s">
        <v>2025</v>
      </c>
      <c r="F4588" s="7">
        <v>-5470.5799999999872</v>
      </c>
      <c r="G4588" s="7">
        <v>-30648.619999999995</v>
      </c>
      <c r="H4588" s="8">
        <v>-42182.73000000001</v>
      </c>
    </row>
    <row r="4589" spans="1:8">
      <c r="A4589" s="4" t="s">
        <v>8984</v>
      </c>
      <c r="B4589" s="5" t="s">
        <v>120</v>
      </c>
      <c r="C4589" s="6" t="s">
        <v>1341</v>
      </c>
      <c r="D4589" s="6" t="s">
        <v>1342</v>
      </c>
      <c r="E4589" s="6" t="s">
        <v>4835</v>
      </c>
      <c r="F4589" s="7">
        <v>-43351.630000000005</v>
      </c>
      <c r="G4589" s="7">
        <v>-78455.87</v>
      </c>
      <c r="H4589" s="8">
        <v>-59437.380000000005</v>
      </c>
    </row>
    <row r="4590" spans="1:8">
      <c r="A4590" s="4" t="s">
        <v>8985</v>
      </c>
      <c r="B4590" s="5" t="s">
        <v>34</v>
      </c>
      <c r="C4590" s="6" t="s">
        <v>1733</v>
      </c>
      <c r="D4590" s="6" t="s">
        <v>1734</v>
      </c>
      <c r="E4590" s="6" t="s">
        <v>2738</v>
      </c>
      <c r="F4590" s="7">
        <v>-1701.6300000000047</v>
      </c>
      <c r="G4590" s="7">
        <v>-17119.36</v>
      </c>
      <c r="H4590" s="8">
        <v>-17805.960000000006</v>
      </c>
    </row>
    <row r="4591" spans="1:8">
      <c r="A4591" s="4" t="s">
        <v>8986</v>
      </c>
      <c r="B4591" s="5" t="s">
        <v>2374</v>
      </c>
      <c r="C4591" s="6" t="s">
        <v>636</v>
      </c>
      <c r="D4591" s="6" t="s">
        <v>637</v>
      </c>
      <c r="E4591" s="6" t="s">
        <v>2772</v>
      </c>
      <c r="F4591" s="7">
        <v>-18693.580000000002</v>
      </c>
      <c r="G4591" s="7">
        <v>-25067.989999999998</v>
      </c>
      <c r="H4591" s="8">
        <v>-20160.21</v>
      </c>
    </row>
    <row r="4592" spans="1:8">
      <c r="A4592" s="4" t="s">
        <v>8987</v>
      </c>
      <c r="B4592" s="5" t="s">
        <v>237</v>
      </c>
      <c r="C4592" s="6" t="s">
        <v>238</v>
      </c>
      <c r="D4592" s="6" t="s">
        <v>239</v>
      </c>
      <c r="E4592" s="6" t="s">
        <v>8988</v>
      </c>
      <c r="F4592" s="7">
        <v>92.229999999999563</v>
      </c>
      <c r="G4592" s="7">
        <v>-126.11000000000058</v>
      </c>
      <c r="H4592" s="8">
        <v>392.55999999999949</v>
      </c>
    </row>
    <row r="4593" spans="1:8">
      <c r="A4593" s="4" t="s">
        <v>8989</v>
      </c>
      <c r="B4593" s="5" t="s">
        <v>2341</v>
      </c>
      <c r="C4593" s="6" t="s">
        <v>86</v>
      </c>
      <c r="D4593" s="6" t="s">
        <v>87</v>
      </c>
      <c r="E4593" s="6" t="s">
        <v>6998</v>
      </c>
      <c r="F4593" s="7">
        <v>-21020.6</v>
      </c>
      <c r="G4593" s="7">
        <v>-14858.519999999997</v>
      </c>
      <c r="H4593" s="8">
        <v>-4608.5400000000009</v>
      </c>
    </row>
    <row r="4594" spans="1:8">
      <c r="A4594" s="4" t="s">
        <v>8990</v>
      </c>
      <c r="B4594" s="5" t="s">
        <v>2408</v>
      </c>
      <c r="C4594" s="6" t="s">
        <v>1872</v>
      </c>
      <c r="D4594" s="6" t="s">
        <v>1873</v>
      </c>
      <c r="E4594" s="6" t="s">
        <v>1874</v>
      </c>
      <c r="F4594" s="7">
        <v>-36254.660000000003</v>
      </c>
      <c r="G4594" s="7">
        <v>-31995.380000000005</v>
      </c>
      <c r="H4594" s="8">
        <v>-18041.690000000002</v>
      </c>
    </row>
    <row r="4595" spans="1:8">
      <c r="A4595" s="4" t="s">
        <v>8991</v>
      </c>
      <c r="B4595" s="5" t="s">
        <v>100</v>
      </c>
      <c r="C4595" s="6" t="s">
        <v>694</v>
      </c>
      <c r="D4595" s="6" t="s">
        <v>695</v>
      </c>
      <c r="E4595" s="6" t="s">
        <v>2999</v>
      </c>
      <c r="F4595" s="7">
        <v>-21055.040000000001</v>
      </c>
      <c r="G4595" s="7">
        <v>-27375.739999999998</v>
      </c>
      <c r="H4595" s="8">
        <v>-21623.230000000003</v>
      </c>
    </row>
    <row r="4596" spans="1:8">
      <c r="A4596" s="4" t="s">
        <v>8992</v>
      </c>
      <c r="B4596" s="5" t="s">
        <v>931</v>
      </c>
      <c r="C4596" s="6" t="s">
        <v>1648</v>
      </c>
      <c r="D4596" s="6" t="s">
        <v>1649</v>
      </c>
      <c r="E4596" s="6" t="s">
        <v>8993</v>
      </c>
      <c r="F4596" s="7">
        <v>-211.45999999999913</v>
      </c>
      <c r="G4596" s="7">
        <v>-613.84999999999854</v>
      </c>
      <c r="H4596" s="8">
        <v>996.27999999999884</v>
      </c>
    </row>
    <row r="4597" spans="1:8">
      <c r="A4597" s="4" t="s">
        <v>8994</v>
      </c>
      <c r="B4597" s="5" t="s">
        <v>820</v>
      </c>
      <c r="C4597" s="6" t="s">
        <v>1635</v>
      </c>
      <c r="D4597" s="6" t="s">
        <v>1636</v>
      </c>
      <c r="E4597" s="6" t="s">
        <v>6138</v>
      </c>
      <c r="F4597" s="7">
        <v>-2793.8799999999974</v>
      </c>
      <c r="G4597" s="7">
        <v>-3337.3000000000029</v>
      </c>
      <c r="H4597" s="8">
        <v>-4866.07</v>
      </c>
    </row>
    <row r="4598" spans="1:8">
      <c r="A4598" s="4" t="s">
        <v>8995</v>
      </c>
      <c r="B4598" s="5" t="s">
        <v>337</v>
      </c>
      <c r="C4598" s="6" t="s">
        <v>226</v>
      </c>
      <c r="D4598" s="6" t="s">
        <v>227</v>
      </c>
      <c r="E4598" s="6" t="s">
        <v>8996</v>
      </c>
      <c r="F4598" s="7">
        <v>-4177.7799999999988</v>
      </c>
      <c r="G4598" s="7">
        <v>-212.27999999999884</v>
      </c>
      <c r="H4598" s="8">
        <v>754.7300000000032</v>
      </c>
    </row>
    <row r="4599" spans="1:8">
      <c r="A4599" s="4" t="s">
        <v>8997</v>
      </c>
      <c r="B4599" s="5" t="s">
        <v>140</v>
      </c>
      <c r="C4599" s="6" t="s">
        <v>141</v>
      </c>
      <c r="D4599" s="6" t="s">
        <v>142</v>
      </c>
      <c r="E4599" s="6" t="s">
        <v>8498</v>
      </c>
      <c r="F4599" s="7">
        <v>-790.52000000000407</v>
      </c>
      <c r="G4599" s="7">
        <v>281.69999999999709</v>
      </c>
      <c r="H4599" s="8">
        <v>622.58000000000175</v>
      </c>
    </row>
    <row r="4600" spans="1:8">
      <c r="A4600" s="4" t="s">
        <v>8998</v>
      </c>
      <c r="B4600" s="5" t="s">
        <v>413</v>
      </c>
      <c r="C4600" s="6" t="s">
        <v>175</v>
      </c>
      <c r="D4600" s="6" t="s">
        <v>176</v>
      </c>
      <c r="E4600" s="6" t="s">
        <v>32</v>
      </c>
      <c r="F4600" s="7">
        <v>-18.809999999997672</v>
      </c>
      <c r="G4600" s="7">
        <v>553.2899999999936</v>
      </c>
      <c r="H4600" s="8">
        <v>-686.33999999999651</v>
      </c>
    </row>
    <row r="4601" spans="1:8">
      <c r="A4601" s="4" t="s">
        <v>8999</v>
      </c>
      <c r="B4601" s="5" t="s">
        <v>120</v>
      </c>
      <c r="C4601" s="6" t="s">
        <v>1304</v>
      </c>
      <c r="D4601" s="6" t="s">
        <v>1305</v>
      </c>
      <c r="E4601" s="6" t="s">
        <v>9000</v>
      </c>
      <c r="F4601" s="7">
        <v>-8815.3999999999942</v>
      </c>
      <c r="G4601" s="7">
        <v>-21701.710000000006</v>
      </c>
      <c r="H4601" s="8">
        <v>-5475.0200000000041</v>
      </c>
    </row>
    <row r="4602" spans="1:8">
      <c r="A4602" s="4" t="s">
        <v>9001</v>
      </c>
      <c r="B4602" s="5" t="s">
        <v>984</v>
      </c>
      <c r="C4602" s="6" t="s">
        <v>10</v>
      </c>
      <c r="D4602" s="6" t="s">
        <v>11</v>
      </c>
      <c r="E4602" s="6" t="s">
        <v>9002</v>
      </c>
      <c r="F4602" s="7">
        <v>-951.34999999999854</v>
      </c>
      <c r="G4602" s="7">
        <v>1107.8000000000029</v>
      </c>
      <c r="H4602" s="8">
        <v>1317.4599999999991</v>
      </c>
    </row>
    <row r="4603" spans="1:8">
      <c r="A4603" s="4" t="s">
        <v>9003</v>
      </c>
      <c r="B4603" s="5" t="s">
        <v>120</v>
      </c>
      <c r="C4603" s="6" t="s">
        <v>1364</v>
      </c>
      <c r="D4603" s="6" t="s">
        <v>1365</v>
      </c>
      <c r="E4603" s="6" t="s">
        <v>7867</v>
      </c>
      <c r="F4603" s="7">
        <v>-3473.6100000000006</v>
      </c>
      <c r="G4603" s="7">
        <v>-14614.949999999997</v>
      </c>
      <c r="H4603" s="8">
        <v>-11657.979999999996</v>
      </c>
    </row>
    <row r="4604" spans="1:8">
      <c r="A4604" s="4" t="s">
        <v>9004</v>
      </c>
      <c r="B4604" s="5" t="s">
        <v>663</v>
      </c>
      <c r="C4604" s="6" t="s">
        <v>664</v>
      </c>
      <c r="D4604" s="6" t="s">
        <v>665</v>
      </c>
      <c r="E4604" s="6" t="s">
        <v>9005</v>
      </c>
      <c r="F4604" s="7">
        <v>139.05999999999767</v>
      </c>
      <c r="G4604" s="7">
        <v>-1837.4100000000035</v>
      </c>
      <c r="H4604" s="8">
        <v>-569.94000000000233</v>
      </c>
    </row>
    <row r="4605" spans="1:8">
      <c r="A4605" s="4" t="s">
        <v>9006</v>
      </c>
      <c r="B4605" s="5" t="s">
        <v>34</v>
      </c>
      <c r="C4605" s="6" t="s">
        <v>263</v>
      </c>
      <c r="D4605" s="6" t="s">
        <v>264</v>
      </c>
      <c r="E4605" s="6" t="s">
        <v>9007</v>
      </c>
      <c r="F4605" s="7">
        <v>-80902.679999999993</v>
      </c>
      <c r="G4605" s="7">
        <v>-84368.31</v>
      </c>
      <c r="H4605" s="8">
        <v>-75888.549999999988</v>
      </c>
    </row>
    <row r="4606" spans="1:8">
      <c r="A4606" s="4" t="s">
        <v>9008</v>
      </c>
      <c r="B4606" s="5" t="s">
        <v>267</v>
      </c>
      <c r="C4606" s="6" t="s">
        <v>175</v>
      </c>
      <c r="D4606" s="6" t="s">
        <v>176</v>
      </c>
      <c r="E4606" s="6" t="s">
        <v>270</v>
      </c>
      <c r="F4606" s="7">
        <v>-6669.0800000000017</v>
      </c>
      <c r="G4606" s="7">
        <v>-7143.0599999999977</v>
      </c>
      <c r="H4606" s="8">
        <v>-1809.5399999999936</v>
      </c>
    </row>
    <row r="4607" spans="1:8">
      <c r="A4607" s="4" t="s">
        <v>9009</v>
      </c>
      <c r="B4607" s="5" t="s">
        <v>5870</v>
      </c>
      <c r="C4607" s="6" t="s">
        <v>1364</v>
      </c>
      <c r="D4607" s="6" t="s">
        <v>1365</v>
      </c>
      <c r="E4607" s="6" t="s">
        <v>1935</v>
      </c>
      <c r="F4607" s="7">
        <v>175.75999999999476</v>
      </c>
      <c r="G4607" s="7">
        <v>-10923.740000000005</v>
      </c>
      <c r="H4607" s="8">
        <v>-11008.039999999994</v>
      </c>
    </row>
    <row r="4608" spans="1:8">
      <c r="A4608" s="4" t="s">
        <v>9010</v>
      </c>
      <c r="B4608" s="5" t="s">
        <v>193</v>
      </c>
      <c r="C4608" s="6" t="s">
        <v>1393</v>
      </c>
      <c r="D4608" s="6" t="s">
        <v>1394</v>
      </c>
      <c r="E4608" s="6" t="s">
        <v>9011</v>
      </c>
      <c r="F4608" s="7">
        <v>-11605.730000000003</v>
      </c>
      <c r="G4608" s="7">
        <v>-8335.07</v>
      </c>
      <c r="H4608" s="8">
        <v>-13757.059999999998</v>
      </c>
    </row>
    <row r="4609" spans="1:8">
      <c r="A4609" s="4" t="s">
        <v>9012</v>
      </c>
      <c r="B4609" s="5" t="s">
        <v>9013</v>
      </c>
      <c r="C4609" s="6" t="s">
        <v>752</v>
      </c>
      <c r="D4609" s="6" t="s">
        <v>753</v>
      </c>
      <c r="E4609" s="6" t="s">
        <v>9014</v>
      </c>
      <c r="F4609" s="7">
        <v>-5311.0400000000009</v>
      </c>
      <c r="G4609" s="7">
        <v>-4629.9800000000032</v>
      </c>
      <c r="H4609" s="8">
        <v>-4587.1900000000023</v>
      </c>
    </row>
    <row r="4610" spans="1:8">
      <c r="A4610" s="4" t="s">
        <v>9015</v>
      </c>
      <c r="B4610" s="5" t="s">
        <v>9016</v>
      </c>
      <c r="C4610" s="6" t="s">
        <v>1809</v>
      </c>
      <c r="D4610" s="6" t="s">
        <v>1810</v>
      </c>
      <c r="E4610" s="6" t="s">
        <v>9017</v>
      </c>
      <c r="F4610" s="7">
        <v>-33720.320000000007</v>
      </c>
      <c r="G4610" s="7">
        <v>-34258.289999999994</v>
      </c>
      <c r="H4610" s="8">
        <v>-33242.770000000004</v>
      </c>
    </row>
    <row r="4611" spans="1:8">
      <c r="A4611" s="4" t="s">
        <v>9018</v>
      </c>
      <c r="B4611" s="5" t="s">
        <v>337</v>
      </c>
      <c r="C4611" s="6" t="s">
        <v>141</v>
      </c>
      <c r="D4611" s="6" t="s">
        <v>142</v>
      </c>
      <c r="E4611" s="6" t="s">
        <v>9019</v>
      </c>
      <c r="F4611" s="7">
        <v>-886.80999999999767</v>
      </c>
      <c r="G4611" s="7">
        <v>-583.5</v>
      </c>
      <c r="H4611" s="8">
        <v>2241.9700000000012</v>
      </c>
    </row>
    <row r="4612" spans="1:8">
      <c r="A4612" s="4" t="s">
        <v>9020</v>
      </c>
      <c r="B4612" s="5" t="s">
        <v>157</v>
      </c>
      <c r="C4612" s="6" t="s">
        <v>3843</v>
      </c>
      <c r="D4612" s="6" t="s">
        <v>3844</v>
      </c>
      <c r="E4612" s="6" t="s">
        <v>411</v>
      </c>
      <c r="F4612" s="7">
        <v>-818.4600000000064</v>
      </c>
      <c r="G4612" s="7">
        <v>-7197.570000000007</v>
      </c>
      <c r="H4612" s="8">
        <v>893.25999999999476</v>
      </c>
    </row>
    <row r="4613" spans="1:8">
      <c r="A4613" s="4" t="s">
        <v>9021</v>
      </c>
      <c r="B4613" s="5" t="s">
        <v>100</v>
      </c>
      <c r="C4613" s="6" t="s">
        <v>296</v>
      </c>
      <c r="D4613" s="6" t="s">
        <v>297</v>
      </c>
      <c r="E4613" s="6" t="s">
        <v>7299</v>
      </c>
      <c r="F4613" s="7">
        <v>-3398.75</v>
      </c>
      <c r="G4613" s="7">
        <v>-4017.1800000000003</v>
      </c>
      <c r="H4613" s="8">
        <v>-234.31999999999971</v>
      </c>
    </row>
    <row r="4614" spans="1:8">
      <c r="A4614" s="4" t="s">
        <v>9022</v>
      </c>
      <c r="B4614" s="5" t="s">
        <v>34</v>
      </c>
      <c r="C4614" s="6" t="s">
        <v>1304</v>
      </c>
      <c r="D4614" s="6" t="s">
        <v>1305</v>
      </c>
      <c r="E4614" s="6" t="s">
        <v>9023</v>
      </c>
      <c r="F4614" s="7">
        <v>4345.4400000000023</v>
      </c>
      <c r="G4614" s="7">
        <v>-728.33000000000175</v>
      </c>
      <c r="H4614" s="8">
        <v>-2123.6100000000006</v>
      </c>
    </row>
    <row r="4615" spans="1:8">
      <c r="A4615" s="4" t="s">
        <v>9024</v>
      </c>
      <c r="B4615" s="5" t="s">
        <v>663</v>
      </c>
      <c r="C4615" s="6" t="s">
        <v>664</v>
      </c>
      <c r="D4615" s="6" t="s">
        <v>665</v>
      </c>
      <c r="E4615" s="6" t="s">
        <v>2600</v>
      </c>
      <c r="F4615" s="7">
        <v>-11046.080000000002</v>
      </c>
      <c r="G4615" s="7">
        <v>-8337.0599999999977</v>
      </c>
      <c r="H4615" s="8">
        <v>-9887.8099999999977</v>
      </c>
    </row>
    <row r="4616" spans="1:8">
      <c r="A4616" s="4" t="s">
        <v>9025</v>
      </c>
      <c r="B4616" s="5" t="s">
        <v>120</v>
      </c>
      <c r="C4616" s="6" t="s">
        <v>1429</v>
      </c>
      <c r="D4616" s="6" t="s">
        <v>1430</v>
      </c>
      <c r="E4616" s="6" t="s">
        <v>8951</v>
      </c>
      <c r="F4616" s="7">
        <v>-24265.72</v>
      </c>
      <c r="G4616" s="7">
        <v>-43206.539999999994</v>
      </c>
      <c r="H4616" s="8">
        <v>-42242.130000000005</v>
      </c>
    </row>
    <row r="4617" spans="1:8">
      <c r="A4617" s="4" t="s">
        <v>9026</v>
      </c>
      <c r="B4617" s="5" t="s">
        <v>740</v>
      </c>
      <c r="C4617" s="6" t="s">
        <v>1178</v>
      </c>
      <c r="D4617" s="6" t="s">
        <v>1179</v>
      </c>
      <c r="E4617" s="6" t="s">
        <v>2875</v>
      </c>
      <c r="F4617" s="7">
        <v>-10277.129999999997</v>
      </c>
      <c r="G4617" s="7">
        <v>-6447.010000000002</v>
      </c>
      <c r="H4617" s="8">
        <v>-1544.510000000002</v>
      </c>
    </row>
    <row r="4618" spans="1:8">
      <c r="A4618" s="4" t="s">
        <v>9027</v>
      </c>
      <c r="B4618" s="5" t="s">
        <v>9028</v>
      </c>
      <c r="C4618" s="6" t="s">
        <v>827</v>
      </c>
      <c r="D4618" s="6" t="s">
        <v>828</v>
      </c>
      <c r="E4618" s="6" t="s">
        <v>3225</v>
      </c>
      <c r="F4618" s="7">
        <v>141.32000000000698</v>
      </c>
      <c r="G4618" s="7">
        <v>-3949.5299999999988</v>
      </c>
      <c r="H4618" s="8">
        <v>4818</v>
      </c>
    </row>
    <row r="4619" spans="1:8">
      <c r="A4619" s="4" t="s">
        <v>9029</v>
      </c>
      <c r="B4619" s="5" t="s">
        <v>2027</v>
      </c>
      <c r="C4619" s="6" t="s">
        <v>5456</v>
      </c>
      <c r="D4619" s="6" t="s">
        <v>5457</v>
      </c>
      <c r="E4619" s="6" t="s">
        <v>2203</v>
      </c>
      <c r="F4619" s="7">
        <v>270.36999999999534</v>
      </c>
      <c r="G4619" s="7">
        <v>-7070.6000000000058</v>
      </c>
      <c r="H4619" s="8">
        <v>-2897.1199999999953</v>
      </c>
    </row>
    <row r="4620" spans="1:8">
      <c r="A4620" s="4" t="s">
        <v>9030</v>
      </c>
      <c r="B4620" s="5" t="s">
        <v>120</v>
      </c>
      <c r="C4620" s="6" t="s">
        <v>5108</v>
      </c>
      <c r="D4620" s="6" t="s">
        <v>5109</v>
      </c>
      <c r="E4620" s="6" t="s">
        <v>6574</v>
      </c>
      <c r="F4620" s="7">
        <v>-12080.990000000005</v>
      </c>
      <c r="G4620" s="7">
        <v>-2720.9400000000023</v>
      </c>
      <c r="H4620" s="8">
        <v>-753.62000000000262</v>
      </c>
    </row>
    <row r="4621" spans="1:8">
      <c r="A4621" s="4" t="s">
        <v>9031</v>
      </c>
      <c r="B4621" s="5" t="s">
        <v>522</v>
      </c>
      <c r="C4621" s="6" t="s">
        <v>523</v>
      </c>
      <c r="D4621" s="6" t="s">
        <v>524</v>
      </c>
      <c r="E4621" s="6" t="s">
        <v>7161</v>
      </c>
      <c r="F4621" s="7">
        <v>-5861.1100000000006</v>
      </c>
      <c r="G4621" s="7">
        <v>-6150.9499999999971</v>
      </c>
      <c r="H4621" s="8">
        <v>3151.2200000000012</v>
      </c>
    </row>
    <row r="4622" spans="1:8">
      <c r="A4622" s="4" t="s">
        <v>9032</v>
      </c>
      <c r="B4622" s="5" t="s">
        <v>1488</v>
      </c>
      <c r="C4622" s="6" t="s">
        <v>2244</v>
      </c>
      <c r="D4622" s="6" t="s">
        <v>2245</v>
      </c>
      <c r="E4622" s="6" t="s">
        <v>6547</v>
      </c>
      <c r="F4622" s="7">
        <v>-605.29999999999927</v>
      </c>
      <c r="G4622" s="7">
        <v>-1211.4900000000016</v>
      </c>
      <c r="H4622" s="8">
        <v>-246.95000000000073</v>
      </c>
    </row>
    <row r="4623" spans="1:8">
      <c r="A4623" s="4" t="s">
        <v>9033</v>
      </c>
      <c r="B4623" s="5" t="s">
        <v>120</v>
      </c>
      <c r="C4623" s="6" t="s">
        <v>918</v>
      </c>
      <c r="D4623" s="6" t="s">
        <v>919</v>
      </c>
      <c r="E4623" s="6" t="s">
        <v>7897</v>
      </c>
      <c r="F4623" s="7">
        <v>-52138.149999999994</v>
      </c>
      <c r="G4623" s="7">
        <v>-53479.28</v>
      </c>
      <c r="H4623" s="8">
        <v>-38948.089999999997</v>
      </c>
    </row>
    <row r="4624" spans="1:8">
      <c r="A4624" s="4" t="s">
        <v>9034</v>
      </c>
      <c r="B4624" s="5" t="s">
        <v>527</v>
      </c>
      <c r="C4624" s="6" t="s">
        <v>528</v>
      </c>
      <c r="D4624" s="6" t="s">
        <v>529</v>
      </c>
      <c r="E4624" s="6" t="s">
        <v>1193</v>
      </c>
      <c r="F4624" s="7">
        <v>-3596.2799999999988</v>
      </c>
      <c r="G4624" s="7">
        <v>-4827.0500000000029</v>
      </c>
      <c r="H4624" s="8">
        <v>-2370.8799999999974</v>
      </c>
    </row>
    <row r="4625" spans="1:8">
      <c r="A4625" s="4" t="s">
        <v>9035</v>
      </c>
      <c r="B4625" s="5" t="s">
        <v>29</v>
      </c>
      <c r="C4625" s="6" t="s">
        <v>6360</v>
      </c>
      <c r="D4625" s="6" t="s">
        <v>6361</v>
      </c>
      <c r="E4625" s="6" t="s">
        <v>1362</v>
      </c>
      <c r="F4625" s="7">
        <v>1237.0800000000017</v>
      </c>
      <c r="G4625" s="7">
        <v>-6839.7700000000041</v>
      </c>
      <c r="H4625" s="8">
        <v>1642.4400000000023</v>
      </c>
    </row>
    <row r="4626" spans="1:8">
      <c r="A4626" s="4" t="s">
        <v>9036</v>
      </c>
      <c r="B4626" s="5" t="s">
        <v>2675</v>
      </c>
      <c r="C4626" s="6" t="s">
        <v>1712</v>
      </c>
      <c r="D4626" s="6" t="s">
        <v>1713</v>
      </c>
      <c r="E4626" s="6" t="s">
        <v>9037</v>
      </c>
      <c r="F4626" s="7">
        <v>31.080000000001746</v>
      </c>
      <c r="G4626" s="7">
        <v>555.41999999999825</v>
      </c>
      <c r="H4626" s="8">
        <v>2844.1900000000023</v>
      </c>
    </row>
    <row r="4627" spans="1:8">
      <c r="A4627" s="4" t="s">
        <v>9038</v>
      </c>
      <c r="B4627" s="5" t="s">
        <v>120</v>
      </c>
      <c r="C4627" s="6" t="s">
        <v>1867</v>
      </c>
      <c r="D4627" s="6" t="s">
        <v>1868</v>
      </c>
      <c r="E4627" s="6" t="s">
        <v>9039</v>
      </c>
      <c r="F4627" s="7">
        <v>-36910.369999999995</v>
      </c>
      <c r="G4627" s="7">
        <v>-62568.420000000013</v>
      </c>
      <c r="H4627" s="8">
        <v>-54406.86</v>
      </c>
    </row>
    <row r="4628" spans="1:8">
      <c r="A4628" s="4" t="s">
        <v>9040</v>
      </c>
      <c r="B4628" s="5" t="s">
        <v>2248</v>
      </c>
      <c r="C4628" s="6" t="s">
        <v>2249</v>
      </c>
      <c r="D4628" s="6" t="s">
        <v>2250</v>
      </c>
      <c r="E4628" s="6" t="s">
        <v>9041</v>
      </c>
      <c r="F4628" s="7">
        <v>-12122.649999999994</v>
      </c>
      <c r="G4628" s="7">
        <v>-6255.1499999999942</v>
      </c>
      <c r="H4628" s="8">
        <v>-8404.7200000000012</v>
      </c>
    </row>
    <row r="4629" spans="1:8">
      <c r="A4629" s="4" t="s">
        <v>9042</v>
      </c>
      <c r="B4629" s="5" t="s">
        <v>433</v>
      </c>
      <c r="C4629" s="6" t="s">
        <v>221</v>
      </c>
      <c r="D4629" s="6" t="s">
        <v>222</v>
      </c>
      <c r="E4629" s="6" t="s">
        <v>9043</v>
      </c>
      <c r="F4629" s="7">
        <v>-1005.7400000000052</v>
      </c>
      <c r="G4629" s="7">
        <v>300.0399999999936</v>
      </c>
      <c r="H4629" s="8">
        <v>9346.4100000000035</v>
      </c>
    </row>
    <row r="4630" spans="1:8">
      <c r="A4630" s="4" t="s">
        <v>9044</v>
      </c>
      <c r="B4630" s="5" t="s">
        <v>1417</v>
      </c>
      <c r="C4630" s="6" t="s">
        <v>720</v>
      </c>
      <c r="D4630" s="6" t="s">
        <v>721</v>
      </c>
      <c r="E4630" s="6" t="s">
        <v>9045</v>
      </c>
      <c r="F4630" s="7">
        <v>-488.91000000000349</v>
      </c>
      <c r="G4630" s="7">
        <v>2718.0899999999965</v>
      </c>
      <c r="H4630" s="8">
        <v>1445.3300000000017</v>
      </c>
    </row>
    <row r="4631" spans="1:8">
      <c r="A4631" s="4" t="s">
        <v>9046</v>
      </c>
      <c r="B4631" s="5" t="s">
        <v>120</v>
      </c>
      <c r="C4631" s="6" t="s">
        <v>509</v>
      </c>
      <c r="D4631" s="6" t="s">
        <v>510</v>
      </c>
      <c r="E4631" s="6" t="s">
        <v>6480</v>
      </c>
      <c r="F4631" s="7">
        <v>4391.1300000000047</v>
      </c>
      <c r="G4631" s="7">
        <v>2985.4100000000035</v>
      </c>
      <c r="H4631" s="8">
        <v>3423.3899999999994</v>
      </c>
    </row>
    <row r="4632" spans="1:8">
      <c r="A4632" s="4" t="s">
        <v>9047</v>
      </c>
      <c r="B4632" s="5" t="s">
        <v>8358</v>
      </c>
      <c r="C4632" s="6" t="s">
        <v>2828</v>
      </c>
      <c r="D4632" s="6" t="s">
        <v>2829</v>
      </c>
      <c r="E4632" s="6" t="s">
        <v>9048</v>
      </c>
      <c r="F4632" s="7">
        <v>-593.08999999999651</v>
      </c>
      <c r="G4632" s="7">
        <v>-1613.7900000000009</v>
      </c>
      <c r="H4632" s="8">
        <v>2983.8399999999965</v>
      </c>
    </row>
    <row r="4633" spans="1:8">
      <c r="A4633" s="4" t="s">
        <v>9049</v>
      </c>
      <c r="B4633" s="5" t="s">
        <v>120</v>
      </c>
      <c r="C4633" s="6" t="s">
        <v>162</v>
      </c>
      <c r="D4633" s="6" t="s">
        <v>163</v>
      </c>
      <c r="E4633" s="6" t="s">
        <v>1456</v>
      </c>
      <c r="F4633" s="7">
        <v>-19114.699999999997</v>
      </c>
      <c r="G4633" s="7">
        <v>-30063.960000000006</v>
      </c>
      <c r="H4633" s="8">
        <v>-14607.199999999997</v>
      </c>
    </row>
    <row r="4634" spans="1:8">
      <c r="A4634" s="4" t="s">
        <v>9050</v>
      </c>
      <c r="B4634" s="5" t="s">
        <v>327</v>
      </c>
      <c r="C4634" s="6" t="s">
        <v>1918</v>
      </c>
      <c r="D4634" s="6" t="s">
        <v>1919</v>
      </c>
      <c r="E4634" s="6" t="s">
        <v>9051</v>
      </c>
      <c r="F4634" s="7">
        <v>51687.5</v>
      </c>
      <c r="G4634" s="7">
        <v>51550</v>
      </c>
      <c r="H4634" s="8">
        <v>50750</v>
      </c>
    </row>
    <row r="4635" spans="1:8">
      <c r="A4635" s="4" t="s">
        <v>9052</v>
      </c>
      <c r="B4635" s="5" t="s">
        <v>1390</v>
      </c>
      <c r="C4635" s="6" t="s">
        <v>641</v>
      </c>
      <c r="D4635" s="6" t="s">
        <v>642</v>
      </c>
      <c r="E4635" s="6" t="s">
        <v>9053</v>
      </c>
      <c r="F4635" s="7">
        <v>-28822.800000000003</v>
      </c>
      <c r="G4635" s="7">
        <v>-20363.869999999995</v>
      </c>
      <c r="H4635" s="8">
        <v>-15315.910000000003</v>
      </c>
    </row>
    <row r="4636" spans="1:8">
      <c r="A4636" s="4" t="s">
        <v>9054</v>
      </c>
      <c r="B4636" s="5" t="s">
        <v>65</v>
      </c>
      <c r="C4636" s="6" t="s">
        <v>66</v>
      </c>
      <c r="D4636" s="6" t="s">
        <v>67</v>
      </c>
      <c r="E4636" s="6" t="s">
        <v>9055</v>
      </c>
      <c r="F4636" s="7">
        <v>-10221.519999999997</v>
      </c>
      <c r="G4636" s="7">
        <v>-7283.7200000000012</v>
      </c>
      <c r="H4636" s="8">
        <v>-7672.1299999999974</v>
      </c>
    </row>
    <row r="4637" spans="1:8">
      <c r="A4637" s="4" t="s">
        <v>9056</v>
      </c>
      <c r="B4637" s="5" t="s">
        <v>2646</v>
      </c>
      <c r="C4637" s="6" t="s">
        <v>2647</v>
      </c>
      <c r="D4637" s="6" t="s">
        <v>2648</v>
      </c>
      <c r="E4637" s="6" t="s">
        <v>9057</v>
      </c>
      <c r="F4637" s="7">
        <v>-13987.160000000003</v>
      </c>
      <c r="G4637" s="7">
        <v>-9544.8700000000026</v>
      </c>
      <c r="H4637" s="8">
        <v>-8359.0999999999985</v>
      </c>
    </row>
    <row r="4638" spans="1:8">
      <c r="A4638" s="4" t="s">
        <v>9058</v>
      </c>
      <c r="B4638" s="5" t="s">
        <v>9059</v>
      </c>
      <c r="C4638" s="6" t="s">
        <v>3466</v>
      </c>
      <c r="D4638" s="6" t="s">
        <v>3467</v>
      </c>
      <c r="E4638" s="6" t="s">
        <v>9060</v>
      </c>
      <c r="F4638" s="7">
        <v>-2266.5599999999977</v>
      </c>
      <c r="G4638" s="7">
        <v>-766.47000000000116</v>
      </c>
      <c r="H4638" s="8">
        <v>-612.63000000000466</v>
      </c>
    </row>
    <row r="4639" spans="1:8">
      <c r="A4639" s="4" t="s">
        <v>9061</v>
      </c>
      <c r="B4639" s="5" t="s">
        <v>24</v>
      </c>
      <c r="C4639" s="6" t="s">
        <v>3466</v>
      </c>
      <c r="D4639" s="6" t="s">
        <v>3467</v>
      </c>
      <c r="E4639" s="6" t="s">
        <v>4617</v>
      </c>
      <c r="F4639" s="7">
        <v>-1680.3399999999965</v>
      </c>
      <c r="G4639" s="7">
        <v>236.00999999999476</v>
      </c>
      <c r="H4639" s="8">
        <v>38.690000000002328</v>
      </c>
    </row>
    <row r="4640" spans="1:8">
      <c r="A4640" s="4" t="s">
        <v>9062</v>
      </c>
      <c r="B4640" s="5" t="s">
        <v>34</v>
      </c>
      <c r="C4640" s="6" t="s">
        <v>1867</v>
      </c>
      <c r="D4640" s="6" t="s">
        <v>1868</v>
      </c>
      <c r="E4640" s="6" t="s">
        <v>2735</v>
      </c>
      <c r="F4640" s="7">
        <v>-87360.079999999987</v>
      </c>
      <c r="G4640" s="7">
        <v>-94669.25</v>
      </c>
      <c r="H4640" s="8">
        <v>-75956.41</v>
      </c>
    </row>
    <row r="4641" spans="1:8">
      <c r="A4641" s="4" t="s">
        <v>9063</v>
      </c>
      <c r="B4641" s="5" t="s">
        <v>120</v>
      </c>
      <c r="C4641" s="6" t="s">
        <v>2205</v>
      </c>
      <c r="D4641" s="6" t="s">
        <v>2206</v>
      </c>
      <c r="E4641" s="6" t="s">
        <v>9064</v>
      </c>
      <c r="F4641" s="7">
        <v>-64871.97</v>
      </c>
      <c r="G4641" s="7">
        <v>-39886.130000000005</v>
      </c>
      <c r="H4641" s="8">
        <v>-8338.2200000000012</v>
      </c>
    </row>
    <row r="4642" spans="1:8">
      <c r="A4642" s="4" t="s">
        <v>9065</v>
      </c>
      <c r="B4642" s="5" t="s">
        <v>8901</v>
      </c>
      <c r="C4642" s="6" t="s">
        <v>1918</v>
      </c>
      <c r="D4642" s="6" t="s">
        <v>1919</v>
      </c>
      <c r="E4642" s="6" t="s">
        <v>4959</v>
      </c>
      <c r="F4642" s="7">
        <v>-158.48999999999796</v>
      </c>
      <c r="G4642" s="7">
        <v>-2474.4700000000012</v>
      </c>
      <c r="H4642" s="8">
        <v>713.65000000000146</v>
      </c>
    </row>
    <row r="4643" spans="1:8">
      <c r="A4643" s="4" t="s">
        <v>9066</v>
      </c>
      <c r="B4643" s="5" t="s">
        <v>3897</v>
      </c>
      <c r="C4643" s="6" t="s">
        <v>2690</v>
      </c>
      <c r="D4643" s="6" t="s">
        <v>2691</v>
      </c>
      <c r="E4643" s="6" t="s">
        <v>9067</v>
      </c>
      <c r="F4643" s="7">
        <v>-448.5199999999968</v>
      </c>
      <c r="G4643" s="7">
        <v>-3602.1999999999971</v>
      </c>
      <c r="H4643" s="8">
        <v>22614</v>
      </c>
    </row>
    <row r="4644" spans="1:8">
      <c r="A4644" s="4" t="s">
        <v>9068</v>
      </c>
      <c r="B4644" s="5" t="s">
        <v>130</v>
      </c>
      <c r="C4644" s="6" t="s">
        <v>45</v>
      </c>
      <c r="D4644" s="6" t="s">
        <v>46</v>
      </c>
      <c r="E4644" s="6" t="s">
        <v>4498</v>
      </c>
      <c r="F4644" s="7">
        <v>7482.6100000000006</v>
      </c>
      <c r="G4644" s="7">
        <v>11403.8</v>
      </c>
      <c r="H4644" s="8">
        <v>20800</v>
      </c>
    </row>
    <row r="4645" spans="1:8">
      <c r="A4645" s="4" t="s">
        <v>9069</v>
      </c>
      <c r="B4645" s="5" t="s">
        <v>95</v>
      </c>
      <c r="C4645" s="6" t="s">
        <v>1555</v>
      </c>
      <c r="D4645" s="6" t="s">
        <v>1556</v>
      </c>
      <c r="E4645" s="6" t="s">
        <v>6591</v>
      </c>
      <c r="F4645" s="7">
        <v>10730.09</v>
      </c>
      <c r="G4645" s="7">
        <v>10553.91</v>
      </c>
      <c r="H4645" s="8">
        <v>8736</v>
      </c>
    </row>
    <row r="4646" spans="1:8">
      <c r="A4646" s="4" t="s">
        <v>9070</v>
      </c>
      <c r="B4646" s="5" t="s">
        <v>2565</v>
      </c>
      <c r="C4646" s="6" t="s">
        <v>86</v>
      </c>
      <c r="D4646" s="6" t="s">
        <v>87</v>
      </c>
      <c r="E4646" s="6" t="s">
        <v>3486</v>
      </c>
      <c r="F4646" s="7">
        <v>-8565.239999999998</v>
      </c>
      <c r="G4646" s="7">
        <v>-3667.5500000000029</v>
      </c>
      <c r="H4646" s="8">
        <v>-1192.5400000000009</v>
      </c>
    </row>
    <row r="4647" spans="1:8">
      <c r="A4647" s="4" t="s">
        <v>9071</v>
      </c>
      <c r="B4647" s="5" t="s">
        <v>305</v>
      </c>
      <c r="C4647" s="6" t="s">
        <v>636</v>
      </c>
      <c r="D4647" s="6" t="s">
        <v>637</v>
      </c>
      <c r="E4647" s="6" t="s">
        <v>4379</v>
      </c>
      <c r="F4647" s="7">
        <v>-32967.460000000006</v>
      </c>
      <c r="G4647" s="7">
        <v>-34466.300000000003</v>
      </c>
      <c r="H4647" s="8">
        <v>-13453.029999999999</v>
      </c>
    </row>
    <row r="4648" spans="1:8">
      <c r="A4648" s="4" t="s">
        <v>9072</v>
      </c>
      <c r="B4648" s="5" t="s">
        <v>663</v>
      </c>
      <c r="C4648" s="6" t="s">
        <v>1442</v>
      </c>
      <c r="D4648" s="6" t="s">
        <v>1443</v>
      </c>
      <c r="E4648" s="6" t="s">
        <v>9073</v>
      </c>
      <c r="F4648" s="7">
        <v>-19089.820000000007</v>
      </c>
      <c r="G4648" s="7">
        <v>-16338.949999999997</v>
      </c>
      <c r="H4648" s="8">
        <v>-11902.910000000003</v>
      </c>
    </row>
    <row r="4649" spans="1:8">
      <c r="A4649" s="4" t="s">
        <v>9074</v>
      </c>
      <c r="B4649" s="5" t="s">
        <v>157</v>
      </c>
      <c r="C4649" s="6" t="s">
        <v>1533</v>
      </c>
      <c r="D4649" s="6" t="s">
        <v>1534</v>
      </c>
      <c r="E4649" s="6" t="s">
        <v>4914</v>
      </c>
      <c r="F4649" s="7">
        <v>934.63000000000466</v>
      </c>
      <c r="G4649" s="7">
        <v>-5201.2100000000064</v>
      </c>
      <c r="H4649" s="8">
        <v>2808.9700000000012</v>
      </c>
    </row>
    <row r="4650" spans="1:8">
      <c r="A4650" s="4" t="s">
        <v>9075</v>
      </c>
      <c r="B4650" s="5" t="s">
        <v>120</v>
      </c>
      <c r="C4650" s="6" t="s">
        <v>598</v>
      </c>
      <c r="D4650" s="6" t="s">
        <v>599</v>
      </c>
      <c r="E4650" s="6" t="s">
        <v>6432</v>
      </c>
      <c r="F4650" s="7">
        <v>-32099.740000000005</v>
      </c>
      <c r="G4650" s="7">
        <v>-40902.130000000005</v>
      </c>
      <c r="H4650" s="8">
        <v>-18120.850000000006</v>
      </c>
    </row>
    <row r="4651" spans="1:8">
      <c r="A4651" s="4" t="s">
        <v>9076</v>
      </c>
      <c r="B4651" s="5" t="s">
        <v>120</v>
      </c>
      <c r="C4651" s="6" t="s">
        <v>509</v>
      </c>
      <c r="D4651" s="6" t="s">
        <v>510</v>
      </c>
      <c r="E4651" s="6" t="s">
        <v>3823</v>
      </c>
      <c r="F4651" s="7">
        <v>-901.32000000000698</v>
      </c>
      <c r="G4651" s="7">
        <v>-4186.2599999999948</v>
      </c>
      <c r="H4651" s="8">
        <v>12737.150000000001</v>
      </c>
    </row>
    <row r="4652" spans="1:8">
      <c r="A4652" s="4" t="s">
        <v>9077</v>
      </c>
      <c r="B4652" s="5" t="s">
        <v>1724</v>
      </c>
      <c r="C4652" s="6" t="s">
        <v>1471</v>
      </c>
      <c r="D4652" s="6" t="s">
        <v>1472</v>
      </c>
      <c r="E4652" s="6" t="s">
        <v>2854</v>
      </c>
      <c r="F4652" s="7">
        <v>3883.4199999999983</v>
      </c>
      <c r="G4652" s="7">
        <v>-27211.119999999995</v>
      </c>
      <c r="H4652" s="8">
        <v>-36559.58</v>
      </c>
    </row>
    <row r="4653" spans="1:8">
      <c r="A4653" s="4" t="s">
        <v>9078</v>
      </c>
      <c r="B4653" s="5" t="s">
        <v>267</v>
      </c>
      <c r="C4653" s="6" t="s">
        <v>546</v>
      </c>
      <c r="D4653" s="6" t="s">
        <v>547</v>
      </c>
      <c r="E4653" s="6" t="s">
        <v>4747</v>
      </c>
      <c r="F4653" s="7">
        <v>-10235.679999999993</v>
      </c>
      <c r="G4653" s="7">
        <v>-1884.0399999999936</v>
      </c>
      <c r="H4653" s="8">
        <v>-13732.710000000006</v>
      </c>
    </row>
    <row r="4654" spans="1:8">
      <c r="A4654" s="4" t="s">
        <v>9079</v>
      </c>
      <c r="B4654" s="5" t="s">
        <v>60</v>
      </c>
      <c r="C4654" s="6" t="s">
        <v>3163</v>
      </c>
      <c r="D4654" s="6" t="s">
        <v>3164</v>
      </c>
      <c r="E4654" s="6" t="s">
        <v>322</v>
      </c>
      <c r="F4654" s="7">
        <v>805.66999999999825</v>
      </c>
      <c r="G4654" s="7">
        <v>5540.0600000000013</v>
      </c>
      <c r="H4654" s="8">
        <v>28488</v>
      </c>
    </row>
    <row r="4655" spans="1:8">
      <c r="A4655" s="4" t="s">
        <v>9080</v>
      </c>
      <c r="B4655" s="5" t="s">
        <v>120</v>
      </c>
      <c r="C4655" s="6" t="s">
        <v>972</v>
      </c>
      <c r="D4655" s="6" t="s">
        <v>973</v>
      </c>
      <c r="E4655" s="6" t="s">
        <v>1415</v>
      </c>
      <c r="F4655" s="7">
        <v>-55977.7</v>
      </c>
      <c r="G4655" s="7">
        <v>-27179.75</v>
      </c>
      <c r="H4655" s="8">
        <v>29426.59</v>
      </c>
    </row>
    <row r="4656" spans="1:8">
      <c r="A4656" s="4" t="s">
        <v>9081</v>
      </c>
      <c r="B4656" s="5" t="s">
        <v>2675</v>
      </c>
      <c r="C4656" s="6" t="s">
        <v>1712</v>
      </c>
      <c r="D4656" s="6" t="s">
        <v>1713</v>
      </c>
      <c r="E4656" s="6" t="s">
        <v>5640</v>
      </c>
      <c r="F4656" s="7">
        <v>-13831.279999999999</v>
      </c>
      <c r="G4656" s="7">
        <v>-10396.269999999997</v>
      </c>
      <c r="H4656" s="8">
        <v>-9329.0400000000009</v>
      </c>
    </row>
    <row r="4657" spans="1:8">
      <c r="A4657" s="4" t="s">
        <v>9082</v>
      </c>
      <c r="B4657" s="5" t="s">
        <v>9083</v>
      </c>
      <c r="C4657" s="6" t="s">
        <v>1725</v>
      </c>
      <c r="D4657" s="6" t="s">
        <v>1726</v>
      </c>
      <c r="E4657" s="6" t="s">
        <v>123</v>
      </c>
      <c r="F4657" s="7">
        <v>68487</v>
      </c>
      <c r="G4657" s="7">
        <v>60732</v>
      </c>
      <c r="H4657" s="8">
        <v>49833</v>
      </c>
    </row>
    <row r="4658" spans="1:8">
      <c r="A4658" s="4" t="s">
        <v>9084</v>
      </c>
      <c r="B4658" s="5" t="s">
        <v>3139</v>
      </c>
      <c r="C4658" s="6" t="s">
        <v>924</v>
      </c>
      <c r="D4658" s="6" t="s">
        <v>925</v>
      </c>
      <c r="E4658" s="6" t="s">
        <v>9085</v>
      </c>
      <c r="F4658" s="7">
        <v>2133.7599999999948</v>
      </c>
      <c r="G4658" s="7">
        <v>-95.240000000005239</v>
      </c>
      <c r="H4658" s="8">
        <v>5777.9700000000012</v>
      </c>
    </row>
    <row r="4659" spans="1:8">
      <c r="A4659" s="4" t="s">
        <v>9086</v>
      </c>
      <c r="B4659" s="5" t="s">
        <v>868</v>
      </c>
      <c r="C4659" s="6" t="s">
        <v>2690</v>
      </c>
      <c r="D4659" s="6" t="s">
        <v>2691</v>
      </c>
      <c r="E4659" s="6" t="s">
        <v>3796</v>
      </c>
      <c r="F4659" s="7">
        <v>-1766.3000000000029</v>
      </c>
      <c r="G4659" s="7">
        <v>-452.36999999999534</v>
      </c>
      <c r="H4659" s="8">
        <v>-332.80000000000291</v>
      </c>
    </row>
    <row r="4660" spans="1:8">
      <c r="A4660" s="4" t="s">
        <v>9087</v>
      </c>
      <c r="B4660" s="5" t="s">
        <v>413</v>
      </c>
      <c r="C4660" s="6" t="s">
        <v>2224</v>
      </c>
      <c r="D4660" s="6" t="s">
        <v>2225</v>
      </c>
      <c r="E4660" s="6" t="s">
        <v>2085</v>
      </c>
      <c r="F4660" s="7">
        <v>-7723.679999999993</v>
      </c>
      <c r="G4660" s="7">
        <v>-6078.0399999999936</v>
      </c>
      <c r="H4660" s="8">
        <v>-8304.4100000000035</v>
      </c>
    </row>
    <row r="4661" spans="1:8">
      <c r="A4661" s="4" t="s">
        <v>9088</v>
      </c>
      <c r="B4661" s="5" t="s">
        <v>9089</v>
      </c>
      <c r="C4661" s="6" t="s">
        <v>288</v>
      </c>
      <c r="D4661" s="6" t="s">
        <v>289</v>
      </c>
      <c r="E4661" s="6" t="s">
        <v>6213</v>
      </c>
      <c r="F4661" s="7">
        <v>-24534.960000000006</v>
      </c>
      <c r="G4661" s="7">
        <v>-24448.520000000004</v>
      </c>
      <c r="H4661" s="8">
        <v>-4920.9000000000015</v>
      </c>
    </row>
    <row r="4662" spans="1:8">
      <c r="A4662" s="4" t="s">
        <v>9090</v>
      </c>
      <c r="B4662" s="5" t="s">
        <v>9091</v>
      </c>
      <c r="C4662" s="6" t="s">
        <v>2057</v>
      </c>
      <c r="D4662" s="6" t="s">
        <v>2058</v>
      </c>
      <c r="E4662" s="6" t="s">
        <v>9092</v>
      </c>
      <c r="F4662" s="7">
        <v>-1855.8000000000029</v>
      </c>
      <c r="G4662" s="7">
        <v>1377.0200000000041</v>
      </c>
      <c r="H4662" s="8">
        <v>-212.85000000000582</v>
      </c>
    </row>
    <row r="4663" spans="1:8">
      <c r="A4663" s="4" t="s">
        <v>9093</v>
      </c>
      <c r="B4663" s="5" t="s">
        <v>2806</v>
      </c>
      <c r="C4663" s="6" t="s">
        <v>180</v>
      </c>
      <c r="D4663" s="6" t="s">
        <v>181</v>
      </c>
      <c r="E4663" s="6" t="s">
        <v>9094</v>
      </c>
      <c r="F4663" s="7">
        <v>-2207.8300000000017</v>
      </c>
      <c r="G4663" s="7">
        <v>-1313.7699999999968</v>
      </c>
      <c r="H4663" s="8">
        <v>-1668.8399999999965</v>
      </c>
    </row>
    <row r="4664" spans="1:8">
      <c r="A4664" s="4" t="s">
        <v>9095</v>
      </c>
      <c r="B4664" s="5" t="s">
        <v>2140</v>
      </c>
      <c r="C4664" s="6" t="s">
        <v>378</v>
      </c>
      <c r="D4664" s="6" t="s">
        <v>379</v>
      </c>
      <c r="E4664" s="6" t="s">
        <v>801</v>
      </c>
      <c r="F4664" s="7">
        <v>-1175.2900000000009</v>
      </c>
      <c r="G4664" s="7">
        <v>-763.65000000000146</v>
      </c>
      <c r="H4664" s="8">
        <v>1069.8000000000029</v>
      </c>
    </row>
    <row r="4665" spans="1:8">
      <c r="A4665" s="4" t="s">
        <v>9096</v>
      </c>
      <c r="B4665" s="5" t="s">
        <v>90</v>
      </c>
      <c r="C4665" s="6" t="s">
        <v>51</v>
      </c>
      <c r="D4665" s="6" t="s">
        <v>52</v>
      </c>
      <c r="E4665" s="6" t="s">
        <v>9097</v>
      </c>
      <c r="F4665" s="7">
        <v>-556.08999999999651</v>
      </c>
      <c r="G4665" s="7">
        <v>628.88000000000466</v>
      </c>
      <c r="H4665" s="8">
        <v>1786.5399999999936</v>
      </c>
    </row>
    <row r="4666" spans="1:8">
      <c r="A4666" s="4" t="s">
        <v>9098</v>
      </c>
      <c r="B4666" s="5" t="s">
        <v>371</v>
      </c>
      <c r="C4666" s="6" t="s">
        <v>372</v>
      </c>
      <c r="D4666" s="6" t="s">
        <v>373</v>
      </c>
      <c r="E4666" s="6" t="s">
        <v>2845</v>
      </c>
      <c r="F4666" s="7">
        <v>749.91000000000349</v>
      </c>
      <c r="G4666" s="7">
        <v>706.97000000000116</v>
      </c>
      <c r="H4666" s="8">
        <v>17861.480000000003</v>
      </c>
    </row>
    <row r="4667" spans="1:8">
      <c r="A4667" s="4" t="s">
        <v>9099</v>
      </c>
      <c r="B4667" s="5" t="s">
        <v>90</v>
      </c>
      <c r="C4667" s="6" t="s">
        <v>51</v>
      </c>
      <c r="D4667" s="6" t="s">
        <v>52</v>
      </c>
      <c r="E4667" s="6" t="s">
        <v>3367</v>
      </c>
      <c r="F4667" s="7">
        <v>-571.99000000000524</v>
      </c>
      <c r="G4667" s="7">
        <v>-38.259999999994761</v>
      </c>
      <c r="H4667" s="8">
        <v>553.52999999999884</v>
      </c>
    </row>
    <row r="4668" spans="1:8">
      <c r="A4668" s="4" t="s">
        <v>9100</v>
      </c>
      <c r="B4668" s="5" t="s">
        <v>9101</v>
      </c>
      <c r="C4668" s="6" t="s">
        <v>2857</v>
      </c>
      <c r="D4668" s="6" t="s">
        <v>2858</v>
      </c>
      <c r="E4668" s="6" t="s">
        <v>1923</v>
      </c>
      <c r="F4668" s="7">
        <v>12274.809999999998</v>
      </c>
      <c r="G4668" s="7">
        <v>22178.66</v>
      </c>
      <c r="H4668" s="8">
        <v>18718.43</v>
      </c>
    </row>
    <row r="4669" spans="1:8">
      <c r="A4669" s="4" t="s">
        <v>9102</v>
      </c>
      <c r="B4669" s="5" t="s">
        <v>120</v>
      </c>
      <c r="C4669" s="6" t="s">
        <v>1955</v>
      </c>
      <c r="D4669" s="6" t="s">
        <v>1956</v>
      </c>
      <c r="E4669" s="6" t="s">
        <v>7857</v>
      </c>
      <c r="F4669" s="7">
        <v>-1183.9900000000052</v>
      </c>
      <c r="G4669" s="7">
        <v>-8776.6699999999983</v>
      </c>
      <c r="H4669" s="8">
        <v>-3251.25</v>
      </c>
    </row>
    <row r="4670" spans="1:8">
      <c r="A4670" s="4" t="s">
        <v>9103</v>
      </c>
      <c r="B4670" s="5" t="s">
        <v>612</v>
      </c>
      <c r="C4670" s="6" t="s">
        <v>613</v>
      </c>
      <c r="D4670" s="6" t="s">
        <v>614</v>
      </c>
      <c r="E4670" s="6" t="s">
        <v>9104</v>
      </c>
      <c r="F4670" s="7">
        <v>-873.69000000000233</v>
      </c>
      <c r="G4670" s="7">
        <v>-1065.5899999999965</v>
      </c>
      <c r="H4670" s="8">
        <v>-1063.0999999999985</v>
      </c>
    </row>
    <row r="4671" spans="1:8">
      <c r="A4671" s="4" t="s">
        <v>9105</v>
      </c>
      <c r="B4671" s="5" t="s">
        <v>858</v>
      </c>
      <c r="C4671" s="6" t="s">
        <v>1955</v>
      </c>
      <c r="D4671" s="6" t="s">
        <v>1956</v>
      </c>
      <c r="E4671" s="6" t="s">
        <v>9106</v>
      </c>
      <c r="F4671" s="7">
        <v>-9188.5599999999977</v>
      </c>
      <c r="G4671" s="7">
        <v>-6525.3500000000058</v>
      </c>
      <c r="H4671" s="8">
        <v>-9199.39</v>
      </c>
    </row>
    <row r="4672" spans="1:8">
      <c r="A4672" s="4" t="s">
        <v>9107</v>
      </c>
      <c r="B4672" s="5" t="s">
        <v>237</v>
      </c>
      <c r="C4672" s="6" t="s">
        <v>9108</v>
      </c>
      <c r="D4672" s="6" t="s">
        <v>9109</v>
      </c>
      <c r="E4672" s="6" t="s">
        <v>4017</v>
      </c>
      <c r="F4672" s="7">
        <v>1966.3999999999996</v>
      </c>
      <c r="G4672" s="7">
        <v>1634.8999999999996</v>
      </c>
      <c r="H4672" s="8">
        <v>1983.1599999999999</v>
      </c>
    </row>
    <row r="4673" spans="1:8">
      <c r="A4673" s="4" t="s">
        <v>9110</v>
      </c>
      <c r="B4673" s="5" t="s">
        <v>1116</v>
      </c>
      <c r="C4673" s="6" t="s">
        <v>170</v>
      </c>
      <c r="D4673" s="6" t="s">
        <v>171</v>
      </c>
      <c r="E4673" s="6" t="s">
        <v>6935</v>
      </c>
      <c r="F4673" s="7">
        <v>46.339999999996508</v>
      </c>
      <c r="G4673" s="7">
        <v>-329.38999999999942</v>
      </c>
      <c r="H4673" s="8">
        <v>2752.7200000000012</v>
      </c>
    </row>
    <row r="4674" spans="1:8">
      <c r="A4674" s="4" t="s">
        <v>9111</v>
      </c>
      <c r="B4674" s="5" t="s">
        <v>413</v>
      </c>
      <c r="C4674" s="6" t="s">
        <v>1110</v>
      </c>
      <c r="D4674" s="6" t="s">
        <v>1111</v>
      </c>
      <c r="E4674" s="6" t="s">
        <v>416</v>
      </c>
      <c r="F4674" s="7">
        <v>-14471.080000000002</v>
      </c>
      <c r="G4674" s="7">
        <v>-5176.1999999999971</v>
      </c>
      <c r="H4674" s="8">
        <v>-14124.029999999999</v>
      </c>
    </row>
    <row r="4675" spans="1:8">
      <c r="A4675" s="4" t="s">
        <v>9112</v>
      </c>
      <c r="B4675" s="5" t="s">
        <v>120</v>
      </c>
      <c r="C4675" s="6" t="s">
        <v>2107</v>
      </c>
      <c r="D4675" s="6" t="s">
        <v>2108</v>
      </c>
      <c r="E4675" s="6" t="s">
        <v>5613</v>
      </c>
      <c r="F4675" s="7">
        <v>-23525.339999999997</v>
      </c>
      <c r="G4675" s="7">
        <v>-52983.83</v>
      </c>
      <c r="H4675" s="8">
        <v>-52686.369999999995</v>
      </c>
    </row>
    <row r="4676" spans="1:8">
      <c r="A4676" s="4" t="s">
        <v>9113</v>
      </c>
      <c r="B4676" s="5" t="s">
        <v>1417</v>
      </c>
      <c r="C4676" s="6" t="s">
        <v>1384</v>
      </c>
      <c r="D4676" s="6" t="s">
        <v>1385</v>
      </c>
      <c r="E4676" s="6" t="s">
        <v>123</v>
      </c>
      <c r="F4676" s="7">
        <v>26529.309999999998</v>
      </c>
      <c r="G4676" s="7">
        <v>1892.6399999999994</v>
      </c>
      <c r="H4676" s="8">
        <v>4663.6699999999983</v>
      </c>
    </row>
    <row r="4677" spans="1:8">
      <c r="A4677" s="4" t="s">
        <v>9114</v>
      </c>
      <c r="B4677" s="5" t="s">
        <v>19</v>
      </c>
      <c r="C4677" s="6" t="s">
        <v>4151</v>
      </c>
      <c r="D4677" s="6" t="s">
        <v>4152</v>
      </c>
      <c r="E4677" s="6" t="s">
        <v>9115</v>
      </c>
      <c r="F4677" s="7">
        <v>2017.5899999999965</v>
      </c>
      <c r="G4677" s="7">
        <v>2073.1300000000047</v>
      </c>
      <c r="H4677" s="8">
        <v>3110.0599999999977</v>
      </c>
    </row>
    <row r="4678" spans="1:8">
      <c r="A4678" s="4" t="s">
        <v>9116</v>
      </c>
      <c r="B4678" s="5" t="s">
        <v>150</v>
      </c>
      <c r="C4678" s="6" t="s">
        <v>203</v>
      </c>
      <c r="D4678" s="6" t="s">
        <v>204</v>
      </c>
      <c r="E4678" s="6" t="s">
        <v>2006</v>
      </c>
      <c r="F4678" s="7">
        <v>17117.010000000002</v>
      </c>
      <c r="G4678" s="7">
        <v>17477.25</v>
      </c>
      <c r="H4678" s="8">
        <v>15791.97</v>
      </c>
    </row>
    <row r="4679" spans="1:8">
      <c r="A4679" s="4" t="s">
        <v>9117</v>
      </c>
      <c r="B4679" s="5" t="s">
        <v>413</v>
      </c>
      <c r="C4679" s="6" t="s">
        <v>832</v>
      </c>
      <c r="D4679" s="6" t="s">
        <v>833</v>
      </c>
      <c r="E4679" s="6" t="s">
        <v>2085</v>
      </c>
      <c r="F4679" s="7">
        <v>-9696.14</v>
      </c>
      <c r="G4679" s="7">
        <v>-7885.0299999999988</v>
      </c>
      <c r="H4679" s="8">
        <v>-11058.89</v>
      </c>
    </row>
    <row r="4680" spans="1:8">
      <c r="A4680" s="4" t="s">
        <v>9118</v>
      </c>
      <c r="B4680" s="5" t="s">
        <v>2091</v>
      </c>
      <c r="C4680" s="6" t="s">
        <v>2092</v>
      </c>
      <c r="D4680" s="6" t="s">
        <v>2093</v>
      </c>
      <c r="E4680" s="6" t="s">
        <v>1166</v>
      </c>
      <c r="F4680" s="7">
        <v>-15439.209999999992</v>
      </c>
      <c r="G4680" s="7">
        <v>-15627.049999999988</v>
      </c>
      <c r="H4680" s="8">
        <v>-16877.739999999991</v>
      </c>
    </row>
    <row r="4681" spans="1:8">
      <c r="A4681" s="4" t="s">
        <v>9119</v>
      </c>
      <c r="B4681" s="5" t="s">
        <v>584</v>
      </c>
      <c r="C4681" s="6" t="s">
        <v>1857</v>
      </c>
      <c r="D4681" s="6" t="s">
        <v>1858</v>
      </c>
      <c r="E4681" s="6" t="s">
        <v>364</v>
      </c>
      <c r="F4681" s="7">
        <v>-610.30000000000291</v>
      </c>
      <c r="G4681" s="7">
        <v>-555.69000000000233</v>
      </c>
      <c r="H4681" s="8">
        <v>614.41000000000349</v>
      </c>
    </row>
    <row r="4682" spans="1:8">
      <c r="A4682" s="4" t="s">
        <v>9120</v>
      </c>
      <c r="B4682" s="5" t="s">
        <v>629</v>
      </c>
      <c r="C4682" s="6" t="s">
        <v>9121</v>
      </c>
      <c r="D4682" s="6" t="s">
        <v>9122</v>
      </c>
      <c r="E4682" s="6" t="s">
        <v>8735</v>
      </c>
      <c r="F4682" s="7">
        <v>1829.9100000000035</v>
      </c>
      <c r="G4682" s="7">
        <v>2718.2099999999991</v>
      </c>
      <c r="H4682" s="8">
        <v>3219.3600000000006</v>
      </c>
    </row>
    <row r="4683" spans="1:8">
      <c r="A4683" s="4" t="s">
        <v>9123</v>
      </c>
      <c r="B4683" s="5" t="s">
        <v>9124</v>
      </c>
      <c r="C4683" s="6" t="s">
        <v>3466</v>
      </c>
      <c r="D4683" s="6" t="s">
        <v>3467</v>
      </c>
      <c r="E4683" s="6" t="s">
        <v>308</v>
      </c>
      <c r="F4683" s="7">
        <v>-572.58000000000175</v>
      </c>
      <c r="G4683" s="7">
        <v>1858.5200000000041</v>
      </c>
      <c r="H4683" s="8">
        <v>634.52999999999884</v>
      </c>
    </row>
    <row r="4684" spans="1:8">
      <c r="A4684" s="4" t="s">
        <v>9125</v>
      </c>
      <c r="B4684" s="5" t="s">
        <v>2027</v>
      </c>
      <c r="C4684" s="6" t="s">
        <v>1328</v>
      </c>
      <c r="D4684" s="6" t="s">
        <v>1329</v>
      </c>
      <c r="E4684" s="6" t="s">
        <v>2115</v>
      </c>
      <c r="F4684" s="7">
        <v>-3948.8099999999977</v>
      </c>
      <c r="G4684" s="7">
        <v>640.41999999999825</v>
      </c>
      <c r="H4684" s="8">
        <v>-6186.7700000000041</v>
      </c>
    </row>
    <row r="4685" spans="1:8">
      <c r="A4685" s="4" t="s">
        <v>9126</v>
      </c>
      <c r="B4685" s="5" t="s">
        <v>2374</v>
      </c>
      <c r="C4685" s="6" t="s">
        <v>4466</v>
      </c>
      <c r="D4685" s="6" t="s">
        <v>4467</v>
      </c>
      <c r="E4685" s="6" t="s">
        <v>898</v>
      </c>
      <c r="F4685" s="7">
        <v>-2274</v>
      </c>
      <c r="G4685" s="7">
        <v>-2211.5500000000029</v>
      </c>
      <c r="H4685" s="8">
        <v>809.06999999999971</v>
      </c>
    </row>
    <row r="4686" spans="1:8">
      <c r="A4686" s="4" t="s">
        <v>9127</v>
      </c>
      <c r="B4686" s="5" t="s">
        <v>2861</v>
      </c>
      <c r="C4686" s="6" t="s">
        <v>345</v>
      </c>
      <c r="D4686" s="6" t="s">
        <v>346</v>
      </c>
      <c r="E4686" s="6" t="s">
        <v>2085</v>
      </c>
      <c r="F4686" s="7">
        <v>-11236.300000000003</v>
      </c>
      <c r="G4686" s="7">
        <v>-18876.350000000006</v>
      </c>
      <c r="H4686" s="8">
        <v>-8805.3999999999942</v>
      </c>
    </row>
    <row r="4687" spans="1:8">
      <c r="A4687" s="4" t="s">
        <v>9128</v>
      </c>
      <c r="B4687" s="5" t="s">
        <v>1299</v>
      </c>
      <c r="C4687" s="6" t="s">
        <v>2083</v>
      </c>
      <c r="D4687" s="6" t="s">
        <v>2084</v>
      </c>
      <c r="E4687" s="6" t="s">
        <v>1281</v>
      </c>
      <c r="F4687" s="7">
        <v>-21462.710000000006</v>
      </c>
      <c r="G4687" s="7">
        <v>-20124.679999999993</v>
      </c>
      <c r="H4687" s="8">
        <v>-14433.270000000004</v>
      </c>
    </row>
    <row r="4688" spans="1:8">
      <c r="A4688" s="4" t="s">
        <v>9129</v>
      </c>
      <c r="B4688" s="5" t="s">
        <v>868</v>
      </c>
      <c r="C4688" s="6" t="s">
        <v>2690</v>
      </c>
      <c r="D4688" s="6" t="s">
        <v>2691</v>
      </c>
      <c r="E4688" s="6" t="s">
        <v>9130</v>
      </c>
      <c r="F4688" s="7">
        <v>-1641.8899999999994</v>
      </c>
      <c r="G4688" s="7">
        <v>401.52999999999884</v>
      </c>
      <c r="H4688" s="8">
        <v>273.97000000000116</v>
      </c>
    </row>
    <row r="4689" spans="1:8">
      <c r="A4689" s="4" t="s">
        <v>9131</v>
      </c>
      <c r="B4689" s="5" t="s">
        <v>413</v>
      </c>
      <c r="C4689" s="6" t="s">
        <v>2404</v>
      </c>
      <c r="D4689" s="6" t="s">
        <v>2405</v>
      </c>
      <c r="E4689" s="6" t="s">
        <v>834</v>
      </c>
      <c r="F4689" s="7">
        <v>-13827.410000000003</v>
      </c>
      <c r="G4689" s="7">
        <v>-8335.25</v>
      </c>
      <c r="H4689" s="8">
        <v>-15704.960000000006</v>
      </c>
    </row>
    <row r="4690" spans="1:8">
      <c r="A4690" s="4" t="s">
        <v>9132</v>
      </c>
      <c r="B4690" s="5" t="s">
        <v>9133</v>
      </c>
      <c r="C4690" s="6" t="s">
        <v>1033</v>
      </c>
      <c r="D4690" s="6" t="s">
        <v>1034</v>
      </c>
      <c r="E4690" s="6" t="s">
        <v>9134</v>
      </c>
      <c r="F4690" s="7">
        <v>2524.5800000000017</v>
      </c>
      <c r="G4690" s="7">
        <v>370.9800000000032</v>
      </c>
      <c r="H4690" s="8">
        <v>38205.64</v>
      </c>
    </row>
    <row r="4691" spans="1:8">
      <c r="A4691" s="4" t="s">
        <v>9135</v>
      </c>
      <c r="B4691" s="5" t="s">
        <v>120</v>
      </c>
      <c r="C4691" s="6" t="s">
        <v>556</v>
      </c>
      <c r="D4691" s="6" t="s">
        <v>557</v>
      </c>
      <c r="E4691" s="6" t="s">
        <v>5594</v>
      </c>
      <c r="F4691" s="7">
        <v>-34710.789999999994</v>
      </c>
      <c r="G4691" s="7">
        <v>-19416.729999999996</v>
      </c>
      <c r="H4691" s="8">
        <v>-16082.169999999998</v>
      </c>
    </row>
    <row r="4692" spans="1:8">
      <c r="A4692" s="4" t="s">
        <v>9136</v>
      </c>
      <c r="B4692" s="5" t="s">
        <v>1098</v>
      </c>
      <c r="C4692" s="6" t="s">
        <v>3444</v>
      </c>
      <c r="D4692" s="6" t="s">
        <v>3445</v>
      </c>
      <c r="E4692" s="6" t="s">
        <v>2845</v>
      </c>
      <c r="F4692" s="7">
        <v>1149.3300000000017</v>
      </c>
      <c r="G4692" s="7">
        <v>366.65000000000146</v>
      </c>
      <c r="H4692" s="8">
        <v>17157.379999999997</v>
      </c>
    </row>
    <row r="4693" spans="1:8">
      <c r="A4693" s="4" t="s">
        <v>9137</v>
      </c>
      <c r="B4693" s="5" t="s">
        <v>3607</v>
      </c>
      <c r="C4693" s="6" t="s">
        <v>3184</v>
      </c>
      <c r="D4693" s="6" t="s">
        <v>3185</v>
      </c>
      <c r="E4693" s="6" t="s">
        <v>1347</v>
      </c>
      <c r="F4693" s="7">
        <v>-2004.9100000000035</v>
      </c>
      <c r="G4693" s="7">
        <v>-460.80000000000291</v>
      </c>
      <c r="H4693" s="8">
        <v>12473.300000000003</v>
      </c>
    </row>
    <row r="4694" spans="1:8">
      <c r="A4694" s="4" t="s">
        <v>9138</v>
      </c>
      <c r="B4694" s="5" t="s">
        <v>65</v>
      </c>
      <c r="C4694" s="6" t="s">
        <v>66</v>
      </c>
      <c r="D4694" s="6" t="s">
        <v>67</v>
      </c>
      <c r="E4694" s="6" t="s">
        <v>7341</v>
      </c>
      <c r="F4694" s="7">
        <v>5941.3499999999985</v>
      </c>
      <c r="G4694" s="7">
        <v>9043.8700000000026</v>
      </c>
      <c r="H4694" s="8">
        <v>-7640.7200000000012</v>
      </c>
    </row>
    <row r="4695" spans="1:8">
      <c r="A4695" s="4" t="s">
        <v>9139</v>
      </c>
      <c r="B4695" s="5" t="s">
        <v>1614</v>
      </c>
      <c r="C4695" s="6" t="s">
        <v>4554</v>
      </c>
      <c r="D4695" s="6" t="s">
        <v>4555</v>
      </c>
      <c r="E4695" s="6" t="s">
        <v>838</v>
      </c>
      <c r="F4695" s="7">
        <v>563.05999999999767</v>
      </c>
      <c r="G4695" s="7">
        <v>20.910000000003492</v>
      </c>
      <c r="H4695" s="8">
        <v>35403.14</v>
      </c>
    </row>
    <row r="4696" spans="1:8">
      <c r="A4696" s="4" t="s">
        <v>9140</v>
      </c>
      <c r="B4696" s="5" t="s">
        <v>174</v>
      </c>
      <c r="C4696" s="6" t="s">
        <v>1974</v>
      </c>
      <c r="D4696" s="6" t="s">
        <v>1975</v>
      </c>
      <c r="E4696" s="6" t="s">
        <v>489</v>
      </c>
      <c r="F4696" s="7">
        <v>-13974.479999999996</v>
      </c>
      <c r="G4696" s="7">
        <v>-18932.179999999993</v>
      </c>
      <c r="H4696" s="8">
        <v>-8047.929999999993</v>
      </c>
    </row>
    <row r="4697" spans="1:8">
      <c r="A4697" s="4" t="s">
        <v>9141</v>
      </c>
      <c r="B4697" s="5" t="s">
        <v>1163</v>
      </c>
      <c r="C4697" s="6" t="s">
        <v>1477</v>
      </c>
      <c r="D4697" s="6" t="s">
        <v>1478</v>
      </c>
      <c r="E4697" s="6" t="s">
        <v>5288</v>
      </c>
      <c r="F4697" s="7">
        <v>-3252.3699999999953</v>
      </c>
      <c r="G4697" s="7">
        <v>-838.47999999999593</v>
      </c>
      <c r="H4697" s="8">
        <v>4495.820000000007</v>
      </c>
    </row>
    <row r="4698" spans="1:8">
      <c r="A4698" s="4" t="s">
        <v>9142</v>
      </c>
      <c r="B4698" s="5" t="s">
        <v>9143</v>
      </c>
      <c r="C4698" s="6" t="s">
        <v>1178</v>
      </c>
      <c r="D4698" s="6" t="s">
        <v>1179</v>
      </c>
      <c r="E4698" s="6" t="s">
        <v>7296</v>
      </c>
      <c r="F4698" s="7">
        <v>-12348.419999999998</v>
      </c>
      <c r="G4698" s="7">
        <v>-3976.6999999999971</v>
      </c>
      <c r="H4698" s="8">
        <v>-3321.9199999999983</v>
      </c>
    </row>
    <row r="4699" spans="1:8">
      <c r="A4699" s="4" t="s">
        <v>9144</v>
      </c>
      <c r="B4699" s="5" t="s">
        <v>5095</v>
      </c>
      <c r="C4699" s="6" t="s">
        <v>2057</v>
      </c>
      <c r="D4699" s="6" t="s">
        <v>2058</v>
      </c>
      <c r="E4699" s="6" t="s">
        <v>9145</v>
      </c>
      <c r="F4699" s="7">
        <v>-7194.4199999999983</v>
      </c>
      <c r="G4699" s="7">
        <v>-6027.739999999998</v>
      </c>
      <c r="H4699" s="8">
        <v>-627.87999999999738</v>
      </c>
    </row>
    <row r="4700" spans="1:8">
      <c r="A4700" s="4" t="s">
        <v>9146</v>
      </c>
      <c r="B4700" s="5" t="s">
        <v>969</v>
      </c>
      <c r="C4700" s="6" t="s">
        <v>249</v>
      </c>
      <c r="D4700" s="6" t="s">
        <v>250</v>
      </c>
      <c r="E4700" s="6" t="s">
        <v>4062</v>
      </c>
      <c r="F4700" s="7">
        <v>-8704.4199999999983</v>
      </c>
      <c r="G4700" s="7">
        <v>-19378.28</v>
      </c>
      <c r="H4700" s="8">
        <v>-18836.059999999998</v>
      </c>
    </row>
    <row r="4701" spans="1:8">
      <c r="A4701" s="4" t="s">
        <v>9147</v>
      </c>
      <c r="B4701" s="5" t="s">
        <v>1950</v>
      </c>
      <c r="C4701" s="6" t="s">
        <v>957</v>
      </c>
      <c r="D4701" s="6" t="s">
        <v>958</v>
      </c>
      <c r="E4701" s="6" t="s">
        <v>5585</v>
      </c>
      <c r="F4701" s="7">
        <v>-334.5</v>
      </c>
      <c r="G4701" s="7">
        <v>975.08000000000175</v>
      </c>
      <c r="H4701" s="8">
        <v>32016.880000000001</v>
      </c>
    </row>
    <row r="4702" spans="1:8">
      <c r="A4702" s="4" t="s">
        <v>9148</v>
      </c>
      <c r="B4702" s="5" t="s">
        <v>1299</v>
      </c>
      <c r="C4702" s="6" t="s">
        <v>2867</v>
      </c>
      <c r="D4702" s="6" t="s">
        <v>2868</v>
      </c>
      <c r="E4702" s="6" t="s">
        <v>3673</v>
      </c>
      <c r="F4702" s="7">
        <v>-12186.509999999995</v>
      </c>
      <c r="G4702" s="7">
        <v>-16233.570000000007</v>
      </c>
      <c r="H4702" s="8">
        <v>-7812.1399999999994</v>
      </c>
    </row>
    <row r="4703" spans="1:8">
      <c r="A4703" s="4" t="s">
        <v>9149</v>
      </c>
      <c r="B4703" s="5" t="s">
        <v>120</v>
      </c>
      <c r="C4703" s="6" t="s">
        <v>1901</v>
      </c>
      <c r="D4703" s="6" t="s">
        <v>1902</v>
      </c>
      <c r="E4703" s="6" t="s">
        <v>5996</v>
      </c>
      <c r="F4703" s="7">
        <v>-25845.58</v>
      </c>
      <c r="G4703" s="7">
        <v>-28625.259999999995</v>
      </c>
      <c r="H4703" s="8">
        <v>642.67999999999302</v>
      </c>
    </row>
    <row r="4704" spans="1:8">
      <c r="A4704" s="4" t="s">
        <v>9150</v>
      </c>
      <c r="B4704" s="5" t="s">
        <v>9151</v>
      </c>
      <c r="C4704" s="6" t="s">
        <v>2455</v>
      </c>
      <c r="D4704" s="6" t="s">
        <v>2456</v>
      </c>
      <c r="E4704" s="6" t="s">
        <v>2203</v>
      </c>
      <c r="F4704" s="7">
        <v>-55061.5</v>
      </c>
      <c r="G4704" s="7">
        <v>-35904.509999999995</v>
      </c>
      <c r="H4704" s="8">
        <v>-18170</v>
      </c>
    </row>
    <row r="4705" spans="1:8">
      <c r="A4705" s="4" t="s">
        <v>9152</v>
      </c>
      <c r="B4705" s="5" t="s">
        <v>663</v>
      </c>
      <c r="C4705" s="6" t="s">
        <v>1442</v>
      </c>
      <c r="D4705" s="6" t="s">
        <v>1443</v>
      </c>
      <c r="E4705" s="6" t="s">
        <v>9153</v>
      </c>
      <c r="F4705" s="7">
        <v>-6612.3499999999985</v>
      </c>
      <c r="G4705" s="7">
        <v>-8072.0199999999968</v>
      </c>
      <c r="H4705" s="8">
        <v>-5427.4199999999983</v>
      </c>
    </row>
    <row r="4706" spans="1:8">
      <c r="A4706" s="4" t="s">
        <v>9154</v>
      </c>
      <c r="B4706" s="5" t="s">
        <v>1852</v>
      </c>
      <c r="C4706" s="6" t="s">
        <v>8219</v>
      </c>
      <c r="D4706" s="6" t="s">
        <v>8220</v>
      </c>
      <c r="E4706" s="6" t="s">
        <v>7931</v>
      </c>
      <c r="F4706" s="7">
        <v>40.739999999997963</v>
      </c>
      <c r="G4706" s="7">
        <v>-539.61000000000058</v>
      </c>
      <c r="H4706" s="8">
        <v>3114.489999999998</v>
      </c>
    </row>
    <row r="4707" spans="1:8">
      <c r="A4707" s="4" t="s">
        <v>9155</v>
      </c>
      <c r="B4707" s="5" t="s">
        <v>1573</v>
      </c>
      <c r="C4707" s="6" t="s">
        <v>3684</v>
      </c>
      <c r="D4707" s="6" t="s">
        <v>3685</v>
      </c>
      <c r="E4707" s="6" t="s">
        <v>3020</v>
      </c>
      <c r="F4707" s="7">
        <v>-248.58000000000175</v>
      </c>
      <c r="G4707" s="7">
        <v>-621.44000000000233</v>
      </c>
      <c r="H4707" s="8">
        <v>1437.3499999999985</v>
      </c>
    </row>
    <row r="4708" spans="1:8">
      <c r="A4708" s="4" t="s">
        <v>9156</v>
      </c>
      <c r="B4708" s="5" t="s">
        <v>5039</v>
      </c>
      <c r="C4708" s="6" t="s">
        <v>1502</v>
      </c>
      <c r="D4708" s="6" t="s">
        <v>46</v>
      </c>
      <c r="E4708" s="6" t="s">
        <v>9157</v>
      </c>
      <c r="F4708" s="7">
        <v>14516.37</v>
      </c>
      <c r="G4708" s="7">
        <v>14047</v>
      </c>
      <c r="H4708" s="8">
        <v>13266</v>
      </c>
    </row>
    <row r="4709" spans="1:8">
      <c r="A4709" s="4" t="s">
        <v>9158</v>
      </c>
      <c r="B4709" s="5" t="s">
        <v>60</v>
      </c>
      <c r="C4709" s="6" t="s">
        <v>7103</v>
      </c>
      <c r="D4709" s="6" t="s">
        <v>7104</v>
      </c>
      <c r="E4709" s="6" t="s">
        <v>9159</v>
      </c>
      <c r="F4709" s="7">
        <v>-6793.18</v>
      </c>
      <c r="G4709" s="7">
        <v>-14920.169999999998</v>
      </c>
      <c r="H4709" s="8">
        <v>-13306.160000000003</v>
      </c>
    </row>
    <row r="4710" spans="1:8">
      <c r="A4710" s="4" t="s">
        <v>9160</v>
      </c>
      <c r="B4710" s="5" t="s">
        <v>1011</v>
      </c>
      <c r="C4710" s="6" t="s">
        <v>3854</v>
      </c>
      <c r="D4710" s="6" t="s">
        <v>3855</v>
      </c>
      <c r="E4710" s="6" t="s">
        <v>4182</v>
      </c>
      <c r="F4710" s="7">
        <v>-896.07000000000698</v>
      </c>
      <c r="G4710" s="7">
        <v>533.50999999999476</v>
      </c>
      <c r="H4710" s="8">
        <v>37.350000000005821</v>
      </c>
    </row>
    <row r="4711" spans="1:8">
      <c r="A4711" s="4" t="s">
        <v>9161</v>
      </c>
      <c r="B4711" s="5" t="s">
        <v>2675</v>
      </c>
      <c r="C4711" s="6" t="s">
        <v>1712</v>
      </c>
      <c r="D4711" s="6" t="s">
        <v>1713</v>
      </c>
      <c r="E4711" s="6" t="s">
        <v>9162</v>
      </c>
      <c r="F4711" s="7">
        <v>31.069999999999709</v>
      </c>
      <c r="G4711" s="7">
        <v>-407.62999999999738</v>
      </c>
      <c r="H4711" s="8">
        <v>776.94999999999709</v>
      </c>
    </row>
    <row r="4712" spans="1:8">
      <c r="A4712" s="4" t="s">
        <v>9163</v>
      </c>
      <c r="B4712" s="5" t="s">
        <v>1609</v>
      </c>
      <c r="C4712" s="6" t="s">
        <v>1588</v>
      </c>
      <c r="D4712" s="6" t="s">
        <v>1589</v>
      </c>
      <c r="E4712" s="6" t="s">
        <v>2080</v>
      </c>
      <c r="F4712" s="7">
        <v>-200.81999999999971</v>
      </c>
      <c r="G4712" s="7">
        <v>1094.7200000000012</v>
      </c>
      <c r="H4712" s="8">
        <v>1089.3399999999965</v>
      </c>
    </row>
    <row r="4713" spans="1:8">
      <c r="A4713" s="4" t="s">
        <v>9164</v>
      </c>
      <c r="B4713" s="5" t="s">
        <v>9165</v>
      </c>
      <c r="C4713" s="6" t="s">
        <v>1271</v>
      </c>
      <c r="D4713" s="6" t="s">
        <v>1272</v>
      </c>
      <c r="E4713" s="6" t="s">
        <v>4283</v>
      </c>
      <c r="F4713" s="7">
        <v>-12724.449999999997</v>
      </c>
      <c r="G4713" s="7">
        <v>-7536.6699999999983</v>
      </c>
      <c r="H4713" s="8">
        <v>1020.4100000000035</v>
      </c>
    </row>
    <row r="4714" spans="1:8">
      <c r="A4714" s="4" t="s">
        <v>9166</v>
      </c>
      <c r="B4714" s="5" t="s">
        <v>212</v>
      </c>
      <c r="C4714" s="6" t="s">
        <v>3466</v>
      </c>
      <c r="D4714" s="6" t="s">
        <v>3467</v>
      </c>
      <c r="E4714" s="6" t="s">
        <v>9167</v>
      </c>
      <c r="F4714" s="7">
        <v>352.80000000000291</v>
      </c>
      <c r="G4714" s="7">
        <v>-7920.010000000002</v>
      </c>
      <c r="H4714" s="8">
        <v>408.01000000000204</v>
      </c>
    </row>
    <row r="4715" spans="1:8">
      <c r="A4715" s="4" t="s">
        <v>9168</v>
      </c>
      <c r="B4715" s="5" t="s">
        <v>7686</v>
      </c>
      <c r="C4715" s="6" t="s">
        <v>1648</v>
      </c>
      <c r="D4715" s="6" t="s">
        <v>1649</v>
      </c>
      <c r="E4715" s="6" t="s">
        <v>3105</v>
      </c>
      <c r="F4715" s="7">
        <v>-491.69000000000233</v>
      </c>
      <c r="G4715" s="7">
        <v>3562.6399999999994</v>
      </c>
      <c r="H4715" s="8">
        <v>539.83000000000175</v>
      </c>
    </row>
    <row r="4716" spans="1:8">
      <c r="A4716" s="4" t="s">
        <v>9169</v>
      </c>
      <c r="B4716" s="5" t="s">
        <v>1865</v>
      </c>
      <c r="C4716" s="6" t="s">
        <v>641</v>
      </c>
      <c r="D4716" s="6" t="s">
        <v>642</v>
      </c>
      <c r="E4716" s="6" t="s">
        <v>4126</v>
      </c>
      <c r="F4716" s="7">
        <v>3943.9599999999991</v>
      </c>
      <c r="G4716" s="7">
        <v>2535.4100000000035</v>
      </c>
      <c r="H4716" s="8">
        <v>-2365.5599999999977</v>
      </c>
    </row>
    <row r="4717" spans="1:8">
      <c r="A4717" s="4" t="s">
        <v>9170</v>
      </c>
      <c r="B4717" s="5" t="s">
        <v>276</v>
      </c>
      <c r="C4717" s="6" t="s">
        <v>550</v>
      </c>
      <c r="D4717" s="6" t="s">
        <v>551</v>
      </c>
      <c r="E4717" s="6" t="s">
        <v>711</v>
      </c>
      <c r="F4717" s="7">
        <v>-910.87000000000262</v>
      </c>
      <c r="G4717" s="7">
        <v>834.5</v>
      </c>
      <c r="H4717" s="8">
        <v>21395.24</v>
      </c>
    </row>
    <row r="4718" spans="1:8">
      <c r="A4718" s="4" t="s">
        <v>9171</v>
      </c>
      <c r="B4718" s="5" t="s">
        <v>1163</v>
      </c>
      <c r="C4718" s="6" t="s">
        <v>4408</v>
      </c>
      <c r="D4718" s="6" t="s">
        <v>4409</v>
      </c>
      <c r="E4718" s="6" t="s">
        <v>3673</v>
      </c>
      <c r="F4718" s="7">
        <v>-567.85000000000582</v>
      </c>
      <c r="G4718" s="7">
        <v>1785.4700000000012</v>
      </c>
      <c r="H4718" s="8">
        <v>4693.3999999999942</v>
      </c>
    </row>
    <row r="4719" spans="1:8">
      <c r="A4719" s="4" t="s">
        <v>9172</v>
      </c>
      <c r="B4719" s="5" t="s">
        <v>100</v>
      </c>
      <c r="C4719" s="6" t="s">
        <v>694</v>
      </c>
      <c r="D4719" s="6" t="s">
        <v>695</v>
      </c>
      <c r="E4719" s="6" t="s">
        <v>6097</v>
      </c>
      <c r="F4719" s="7">
        <v>-15754.949999999997</v>
      </c>
      <c r="G4719" s="7">
        <v>-18308.46</v>
      </c>
      <c r="H4719" s="8">
        <v>-794.75</v>
      </c>
    </row>
    <row r="4720" spans="1:8">
      <c r="A4720" s="4" t="s">
        <v>9173</v>
      </c>
      <c r="B4720" s="5" t="s">
        <v>584</v>
      </c>
      <c r="C4720" s="6" t="s">
        <v>1857</v>
      </c>
      <c r="D4720" s="6" t="s">
        <v>1858</v>
      </c>
      <c r="E4720" s="6" t="s">
        <v>6882</v>
      </c>
      <c r="F4720" s="7">
        <v>-1267.4000000000015</v>
      </c>
      <c r="G4720" s="7">
        <v>-1703.9599999999991</v>
      </c>
      <c r="H4720" s="8">
        <v>-1173.8099999999977</v>
      </c>
    </row>
    <row r="4721" spans="1:8">
      <c r="A4721" s="4" t="s">
        <v>9174</v>
      </c>
      <c r="B4721" s="5" t="s">
        <v>3703</v>
      </c>
      <c r="C4721" s="6" t="s">
        <v>146</v>
      </c>
      <c r="D4721" s="6" t="s">
        <v>147</v>
      </c>
      <c r="E4721" s="6" t="s">
        <v>9175</v>
      </c>
      <c r="F4721" s="7">
        <v>-8907.3499999999985</v>
      </c>
      <c r="G4721" s="7">
        <v>1157.4400000000023</v>
      </c>
      <c r="H4721" s="8">
        <v>1764.5699999999997</v>
      </c>
    </row>
    <row r="4722" spans="1:8">
      <c r="A4722" s="4" t="s">
        <v>9176</v>
      </c>
      <c r="B4722" s="5" t="s">
        <v>5211</v>
      </c>
      <c r="C4722" s="6" t="s">
        <v>741</v>
      </c>
      <c r="D4722" s="6" t="s">
        <v>742</v>
      </c>
      <c r="E4722" s="6" t="s">
        <v>9177</v>
      </c>
      <c r="F4722" s="7">
        <v>3895.0199999999968</v>
      </c>
      <c r="G4722" s="7">
        <v>-112.19999999999709</v>
      </c>
      <c r="H4722" s="8">
        <v>1682.9000000000015</v>
      </c>
    </row>
    <row r="4723" spans="1:8">
      <c r="A4723" s="4" t="s">
        <v>9178</v>
      </c>
      <c r="B4723" s="5" t="s">
        <v>100</v>
      </c>
      <c r="C4723" s="6" t="s">
        <v>550</v>
      </c>
      <c r="D4723" s="6" t="s">
        <v>551</v>
      </c>
      <c r="E4723" s="6" t="s">
        <v>8899</v>
      </c>
      <c r="F4723" s="7">
        <v>-779.13999999999942</v>
      </c>
      <c r="G4723" s="7">
        <v>-1157.4100000000035</v>
      </c>
      <c r="H4723" s="8">
        <v>-13893.190000000002</v>
      </c>
    </row>
    <row r="4724" spans="1:8">
      <c r="A4724" s="4" t="s">
        <v>9179</v>
      </c>
      <c r="B4724" s="5" t="s">
        <v>34</v>
      </c>
      <c r="C4724" s="6" t="s">
        <v>189</v>
      </c>
      <c r="D4724" s="6" t="s">
        <v>190</v>
      </c>
      <c r="E4724" s="6" t="s">
        <v>9180</v>
      </c>
      <c r="F4724" s="7">
        <v>-72085.570000000007</v>
      </c>
      <c r="G4724" s="7">
        <v>-49496.47</v>
      </c>
      <c r="H4724" s="8">
        <v>-37824.19</v>
      </c>
    </row>
    <row r="4725" spans="1:8">
      <c r="A4725" s="4" t="s">
        <v>9181</v>
      </c>
      <c r="B4725" s="5" t="s">
        <v>276</v>
      </c>
      <c r="C4725" s="6" t="s">
        <v>550</v>
      </c>
      <c r="D4725" s="6" t="s">
        <v>551</v>
      </c>
      <c r="E4725" s="6" t="s">
        <v>7642</v>
      </c>
      <c r="F4725" s="7">
        <v>-703.68000000000029</v>
      </c>
      <c r="G4725" s="7">
        <v>72.029999999998836</v>
      </c>
      <c r="H4725" s="8">
        <v>-1312.6599999999999</v>
      </c>
    </row>
    <row r="4726" spans="1:8">
      <c r="A4726" s="4" t="s">
        <v>9182</v>
      </c>
      <c r="B4726" s="5" t="s">
        <v>2809</v>
      </c>
      <c r="C4726" s="6" t="s">
        <v>752</v>
      </c>
      <c r="D4726" s="6" t="s">
        <v>753</v>
      </c>
      <c r="E4726" s="6" t="s">
        <v>9183</v>
      </c>
      <c r="F4726" s="7">
        <v>-739.69000000000233</v>
      </c>
      <c r="G4726" s="7">
        <v>-144.66999999999825</v>
      </c>
      <c r="H4726" s="8">
        <v>717.08999999999651</v>
      </c>
    </row>
    <row r="4727" spans="1:8">
      <c r="A4727" s="4" t="s">
        <v>9184</v>
      </c>
      <c r="B4727" s="5" t="s">
        <v>612</v>
      </c>
      <c r="C4727" s="6" t="s">
        <v>7849</v>
      </c>
      <c r="D4727" s="6" t="s">
        <v>7850</v>
      </c>
      <c r="E4727" s="6" t="s">
        <v>9185</v>
      </c>
      <c r="F4727" s="7">
        <v>42.680000000000291</v>
      </c>
      <c r="G4727" s="7">
        <v>-246.83999999999651</v>
      </c>
      <c r="H4727" s="8">
        <v>-9.9999999998544808E-2</v>
      </c>
    </row>
    <row r="4728" spans="1:8">
      <c r="A4728" s="4" t="s">
        <v>9186</v>
      </c>
      <c r="B4728" s="5" t="s">
        <v>100</v>
      </c>
      <c r="C4728" s="6" t="s">
        <v>2919</v>
      </c>
      <c r="D4728" s="6" t="s">
        <v>2920</v>
      </c>
      <c r="E4728" s="6" t="s">
        <v>7569</v>
      </c>
      <c r="F4728" s="7">
        <v>-9534.2300000000032</v>
      </c>
      <c r="G4728" s="7">
        <v>-6990.2900000000009</v>
      </c>
      <c r="H4728" s="8">
        <v>-2318.5999999999985</v>
      </c>
    </row>
    <row r="4729" spans="1:8">
      <c r="A4729" s="4" t="s">
        <v>9187</v>
      </c>
      <c r="B4729" s="5" t="s">
        <v>969</v>
      </c>
      <c r="C4729" s="6" t="s">
        <v>509</v>
      </c>
      <c r="D4729" s="6" t="s">
        <v>510</v>
      </c>
      <c r="E4729" s="6" t="s">
        <v>3501</v>
      </c>
      <c r="F4729" s="7">
        <v>3158.9400000000023</v>
      </c>
      <c r="G4729" s="7">
        <v>-10188.509999999995</v>
      </c>
      <c r="H4729" s="8">
        <v>-3440.1300000000047</v>
      </c>
    </row>
    <row r="4730" spans="1:8">
      <c r="A4730" s="4" t="s">
        <v>9188</v>
      </c>
      <c r="B4730" s="5" t="s">
        <v>1481</v>
      </c>
      <c r="C4730" s="6" t="s">
        <v>674</v>
      </c>
      <c r="D4730" s="6" t="s">
        <v>675</v>
      </c>
      <c r="E4730" s="6" t="s">
        <v>1881</v>
      </c>
      <c r="F4730" s="7">
        <v>-269.16000000000349</v>
      </c>
      <c r="G4730" s="7">
        <v>-353.34999999999854</v>
      </c>
      <c r="H4730" s="8">
        <v>28171.69</v>
      </c>
    </row>
    <row r="4731" spans="1:8">
      <c r="A4731" s="4" t="s">
        <v>9189</v>
      </c>
      <c r="B4731" s="5" t="s">
        <v>9190</v>
      </c>
      <c r="C4731" s="6" t="s">
        <v>1024</v>
      </c>
      <c r="D4731" s="6" t="s">
        <v>1025</v>
      </c>
      <c r="E4731" s="6" t="s">
        <v>898</v>
      </c>
      <c r="F4731" s="7">
        <v>6957.3300000000017</v>
      </c>
      <c r="G4731" s="7">
        <v>1119.3800000000047</v>
      </c>
      <c r="H4731" s="8">
        <v>-99.529999999998836</v>
      </c>
    </row>
    <row r="4732" spans="1:8">
      <c r="A4732" s="4" t="s">
        <v>9191</v>
      </c>
      <c r="B4732" s="5" t="s">
        <v>9192</v>
      </c>
      <c r="C4732" s="6" t="s">
        <v>772</v>
      </c>
      <c r="D4732" s="6" t="s">
        <v>773</v>
      </c>
      <c r="E4732" s="6" t="s">
        <v>4703</v>
      </c>
      <c r="F4732" s="7">
        <v>3630.1399999999994</v>
      </c>
      <c r="G4732" s="7">
        <v>-1312.1999999999971</v>
      </c>
      <c r="H4732" s="8">
        <v>2545.3100000000013</v>
      </c>
    </row>
    <row r="4733" spans="1:8">
      <c r="A4733" s="4" t="s">
        <v>9193</v>
      </c>
      <c r="B4733" s="5" t="s">
        <v>1163</v>
      </c>
      <c r="C4733" s="6" t="s">
        <v>2100</v>
      </c>
      <c r="D4733" s="6" t="s">
        <v>2101</v>
      </c>
      <c r="E4733" s="6" t="s">
        <v>582</v>
      </c>
      <c r="F4733" s="7">
        <v>-3333.9100000000035</v>
      </c>
      <c r="G4733" s="7">
        <v>9303.8999999999942</v>
      </c>
      <c r="H4733" s="8">
        <v>-805.30000000000291</v>
      </c>
    </row>
    <row r="4734" spans="1:8">
      <c r="A4734" s="4" t="s">
        <v>9194</v>
      </c>
      <c r="B4734" s="5" t="s">
        <v>174</v>
      </c>
      <c r="C4734" s="6" t="s">
        <v>546</v>
      </c>
      <c r="D4734" s="6" t="s">
        <v>547</v>
      </c>
      <c r="E4734" s="6" t="s">
        <v>2406</v>
      </c>
      <c r="F4734" s="7">
        <v>-26118.97</v>
      </c>
      <c r="G4734" s="7">
        <v>-17791.740000000005</v>
      </c>
      <c r="H4734" s="8">
        <v>-17269.770000000004</v>
      </c>
    </row>
    <row r="4735" spans="1:8">
      <c r="A4735" s="4" t="s">
        <v>9195</v>
      </c>
      <c r="B4735" s="5" t="s">
        <v>267</v>
      </c>
      <c r="C4735" s="6" t="s">
        <v>2092</v>
      </c>
      <c r="D4735" s="6" t="s">
        <v>2093</v>
      </c>
      <c r="E4735" s="6" t="s">
        <v>177</v>
      </c>
      <c r="F4735" s="7">
        <v>-14110.240000000005</v>
      </c>
      <c r="G4735" s="7">
        <v>-8739.1199999999953</v>
      </c>
      <c r="H4735" s="8">
        <v>-6889.2599999999948</v>
      </c>
    </row>
    <row r="4736" spans="1:8">
      <c r="A4736" s="4" t="s">
        <v>9196</v>
      </c>
      <c r="B4736" s="5" t="s">
        <v>2725</v>
      </c>
      <c r="C4736" s="6" t="s">
        <v>501</v>
      </c>
      <c r="D4736" s="6" t="s">
        <v>502</v>
      </c>
      <c r="E4736" s="6" t="s">
        <v>7907</v>
      </c>
      <c r="F4736" s="7">
        <v>75.660000000003492</v>
      </c>
      <c r="G4736" s="7">
        <v>884.44999999999709</v>
      </c>
      <c r="H4736" s="8">
        <v>6400.739999999998</v>
      </c>
    </row>
    <row r="4737" spans="1:8">
      <c r="A4737" s="4" t="s">
        <v>9197</v>
      </c>
      <c r="B4737" s="5" t="s">
        <v>324</v>
      </c>
      <c r="C4737" s="6" t="s">
        <v>9121</v>
      </c>
      <c r="D4737" s="6" t="s">
        <v>9122</v>
      </c>
      <c r="E4737" s="6" t="s">
        <v>9198</v>
      </c>
      <c r="F4737" s="7">
        <v>9588.43</v>
      </c>
      <c r="G4737" s="7">
        <v>609.33000000000175</v>
      </c>
      <c r="H4737" s="8">
        <v>292</v>
      </c>
    </row>
    <row r="4738" spans="1:8">
      <c r="A4738" s="4" t="s">
        <v>9199</v>
      </c>
      <c r="B4738" s="5" t="s">
        <v>120</v>
      </c>
      <c r="C4738" s="6" t="s">
        <v>509</v>
      </c>
      <c r="D4738" s="6" t="s">
        <v>510</v>
      </c>
      <c r="E4738" s="6" t="s">
        <v>387</v>
      </c>
      <c r="F4738" s="7">
        <v>13667.43</v>
      </c>
      <c r="G4738" s="7">
        <v>12193.839999999997</v>
      </c>
      <c r="H4738" s="8">
        <v>-2051.0500000000029</v>
      </c>
    </row>
    <row r="4739" spans="1:8">
      <c r="A4739" s="4" t="s">
        <v>9200</v>
      </c>
      <c r="B4739" s="5" t="s">
        <v>4155</v>
      </c>
      <c r="C4739" s="6" t="s">
        <v>3482</v>
      </c>
      <c r="D4739" s="6" t="s">
        <v>3483</v>
      </c>
      <c r="E4739" s="6" t="s">
        <v>9201</v>
      </c>
      <c r="F4739" s="7">
        <v>49.370000000002619</v>
      </c>
      <c r="G4739" s="7">
        <v>11615.760000000002</v>
      </c>
      <c r="H4739" s="8">
        <v>6931.0800000000017</v>
      </c>
    </row>
    <row r="4740" spans="1:8">
      <c r="A4740" s="4" t="s">
        <v>9202</v>
      </c>
      <c r="B4740" s="5" t="s">
        <v>75</v>
      </c>
      <c r="C4740" s="6" t="s">
        <v>6151</v>
      </c>
      <c r="D4740" s="6" t="s">
        <v>6152</v>
      </c>
      <c r="E4740" s="6" t="s">
        <v>9203</v>
      </c>
      <c r="F4740" s="7">
        <v>-476.87000000000262</v>
      </c>
      <c r="G4740" s="7">
        <v>-891.48999999999796</v>
      </c>
      <c r="H4740" s="8">
        <v>326.73999999999796</v>
      </c>
    </row>
    <row r="4741" spans="1:8">
      <c r="A4741" s="4" t="s">
        <v>9204</v>
      </c>
      <c r="B4741" s="5" t="s">
        <v>6808</v>
      </c>
      <c r="C4741" s="6" t="s">
        <v>836</v>
      </c>
      <c r="D4741" s="6" t="s">
        <v>837</v>
      </c>
      <c r="E4741" s="6" t="s">
        <v>9205</v>
      </c>
      <c r="F4741" s="7">
        <v>40.290000000000873</v>
      </c>
      <c r="G4741" s="7">
        <v>-379.47000000000116</v>
      </c>
      <c r="H4741" s="8">
        <v>1001.010000000002</v>
      </c>
    </row>
    <row r="4742" spans="1:8">
      <c r="A4742" s="4" t="s">
        <v>9206</v>
      </c>
      <c r="B4742" s="5" t="s">
        <v>413</v>
      </c>
      <c r="C4742" s="6" t="s">
        <v>487</v>
      </c>
      <c r="D4742" s="6" t="s">
        <v>488</v>
      </c>
      <c r="E4742" s="6" t="s">
        <v>1895</v>
      </c>
      <c r="F4742" s="7">
        <v>13135.949999999997</v>
      </c>
      <c r="G4742" s="7">
        <v>7584.57</v>
      </c>
      <c r="H4742" s="8">
        <v>-694.23999999999796</v>
      </c>
    </row>
    <row r="4743" spans="1:8">
      <c r="A4743" s="4" t="s">
        <v>9207</v>
      </c>
      <c r="B4743" s="5" t="s">
        <v>100</v>
      </c>
      <c r="C4743" s="6" t="s">
        <v>1558</v>
      </c>
      <c r="D4743" s="6" t="s">
        <v>1559</v>
      </c>
      <c r="E4743" s="6" t="s">
        <v>103</v>
      </c>
      <c r="F4743" s="7">
        <v>2282.4799999999996</v>
      </c>
      <c r="G4743" s="7">
        <v>-15883.36</v>
      </c>
      <c r="H4743" s="8">
        <v>-5923.2200000000012</v>
      </c>
    </row>
    <row r="4744" spans="1:8">
      <c r="A4744" s="4" t="s">
        <v>9208</v>
      </c>
      <c r="B4744" s="5" t="s">
        <v>100</v>
      </c>
      <c r="C4744" s="6" t="s">
        <v>2690</v>
      </c>
      <c r="D4744" s="6" t="s">
        <v>2691</v>
      </c>
      <c r="E4744" s="6" t="s">
        <v>2676</v>
      </c>
      <c r="F4744" s="7">
        <v>3268.5499999999993</v>
      </c>
      <c r="G4744" s="7">
        <v>2744.1699999999983</v>
      </c>
      <c r="H4744" s="8">
        <v>816.13000000000102</v>
      </c>
    </row>
    <row r="4745" spans="1:8">
      <c r="A4745" s="4" t="s">
        <v>9209</v>
      </c>
      <c r="B4745" s="5" t="s">
        <v>1941</v>
      </c>
      <c r="C4745" s="6" t="s">
        <v>2686</v>
      </c>
      <c r="D4745" s="6" t="s">
        <v>2687</v>
      </c>
      <c r="E4745" s="6" t="s">
        <v>3383</v>
      </c>
      <c r="F4745" s="7">
        <v>1161.4499999999971</v>
      </c>
      <c r="G4745" s="7">
        <v>-1464.1299999999974</v>
      </c>
      <c r="H4745" s="8">
        <v>-1418.9700000000012</v>
      </c>
    </row>
    <row r="4746" spans="1:8">
      <c r="A4746" s="4" t="s">
        <v>9210</v>
      </c>
      <c r="B4746" s="5" t="s">
        <v>120</v>
      </c>
      <c r="C4746" s="6" t="s">
        <v>1341</v>
      </c>
      <c r="D4746" s="6" t="s">
        <v>1342</v>
      </c>
      <c r="E4746" s="6" t="s">
        <v>9211</v>
      </c>
      <c r="F4746" s="7">
        <v>-14120.710000000006</v>
      </c>
      <c r="G4746" s="7">
        <v>-22006.649999999994</v>
      </c>
      <c r="H4746" s="8">
        <v>-14351.259999999995</v>
      </c>
    </row>
    <row r="4747" spans="1:8">
      <c r="A4747" s="4" t="s">
        <v>9212</v>
      </c>
      <c r="B4747" s="5" t="s">
        <v>2091</v>
      </c>
      <c r="C4747" s="6" t="s">
        <v>3223</v>
      </c>
      <c r="D4747" s="6" t="s">
        <v>3224</v>
      </c>
      <c r="E4747" s="6" t="s">
        <v>4019</v>
      </c>
      <c r="F4747" s="7">
        <v>-24871.160000000003</v>
      </c>
      <c r="G4747" s="7">
        <v>-9908.0500000000029</v>
      </c>
      <c r="H4747" s="8">
        <v>3066.7200000000012</v>
      </c>
    </row>
    <row r="4748" spans="1:8">
      <c r="A4748" s="4" t="s">
        <v>9213</v>
      </c>
      <c r="B4748" s="5" t="s">
        <v>8493</v>
      </c>
      <c r="C4748" s="6" t="s">
        <v>45</v>
      </c>
      <c r="D4748" s="6" t="s">
        <v>46</v>
      </c>
      <c r="E4748" s="6" t="s">
        <v>9214</v>
      </c>
      <c r="F4748" s="7">
        <v>18131.370000000003</v>
      </c>
      <c r="G4748" s="7">
        <v>5204.8600000000006</v>
      </c>
      <c r="H4748" s="8">
        <v>878.88999999999942</v>
      </c>
    </row>
    <row r="4749" spans="1:8">
      <c r="A4749" s="4" t="s">
        <v>9215</v>
      </c>
      <c r="B4749" s="5" t="s">
        <v>808</v>
      </c>
      <c r="C4749" s="6" t="s">
        <v>2828</v>
      </c>
      <c r="D4749" s="6" t="s">
        <v>2829</v>
      </c>
      <c r="E4749" s="6" t="s">
        <v>9216</v>
      </c>
      <c r="F4749" s="7">
        <v>21595.8</v>
      </c>
      <c r="G4749" s="7">
        <v>17234.89</v>
      </c>
      <c r="H4749" s="8">
        <v>21305.03</v>
      </c>
    </row>
    <row r="4750" spans="1:8">
      <c r="A4750" s="4" t="s">
        <v>9217</v>
      </c>
      <c r="B4750" s="5" t="s">
        <v>100</v>
      </c>
      <c r="C4750" s="6" t="s">
        <v>1318</v>
      </c>
      <c r="D4750" s="6" t="s">
        <v>1319</v>
      </c>
      <c r="E4750" s="6" t="s">
        <v>9218</v>
      </c>
      <c r="F4750" s="7">
        <v>-3992.7300000000032</v>
      </c>
      <c r="G4750" s="7">
        <v>-4587.5800000000017</v>
      </c>
      <c r="H4750" s="8">
        <v>-1659.8400000000001</v>
      </c>
    </row>
    <row r="4751" spans="1:8">
      <c r="A4751" s="4" t="s">
        <v>9219</v>
      </c>
      <c r="B4751" s="5" t="s">
        <v>267</v>
      </c>
      <c r="C4751" s="6" t="s">
        <v>175</v>
      </c>
      <c r="D4751" s="6" t="s">
        <v>176</v>
      </c>
      <c r="E4751" s="6" t="s">
        <v>1016</v>
      </c>
      <c r="F4751" s="7">
        <v>-3831.6900000000023</v>
      </c>
      <c r="G4751" s="7">
        <v>-1415.4600000000064</v>
      </c>
      <c r="H4751" s="8">
        <v>-11619.710000000006</v>
      </c>
    </row>
    <row r="4752" spans="1:8">
      <c r="A4752" s="4" t="s">
        <v>9220</v>
      </c>
      <c r="B4752" s="5" t="s">
        <v>8668</v>
      </c>
      <c r="C4752" s="6" t="s">
        <v>9221</v>
      </c>
      <c r="D4752" s="6" t="s">
        <v>9222</v>
      </c>
      <c r="E4752" s="6" t="s">
        <v>883</v>
      </c>
      <c r="F4752" s="7">
        <v>25809.279999999999</v>
      </c>
      <c r="G4752" s="7">
        <v>6923.1699999999983</v>
      </c>
      <c r="H4752" s="8">
        <v>120000</v>
      </c>
    </row>
    <row r="4753" spans="1:8">
      <c r="A4753" s="4" t="s">
        <v>9223</v>
      </c>
      <c r="B4753" s="5" t="s">
        <v>34</v>
      </c>
      <c r="C4753" s="6" t="s">
        <v>1661</v>
      </c>
      <c r="D4753" s="6" t="s">
        <v>1662</v>
      </c>
      <c r="E4753" s="6" t="s">
        <v>1093</v>
      </c>
      <c r="F4753" s="7">
        <v>87.559999999997672</v>
      </c>
      <c r="G4753" s="7">
        <v>-25740.309999999998</v>
      </c>
      <c r="H4753" s="8">
        <v>-10552.070000000007</v>
      </c>
    </row>
    <row r="4754" spans="1:8">
      <c r="A4754" s="4" t="s">
        <v>9224</v>
      </c>
      <c r="B4754" s="5" t="s">
        <v>9225</v>
      </c>
      <c r="C4754" s="6" t="s">
        <v>1222</v>
      </c>
      <c r="D4754" s="6" t="s">
        <v>1223</v>
      </c>
      <c r="E4754" s="6" t="s">
        <v>9226</v>
      </c>
      <c r="F4754" s="7">
        <v>307.72000000000116</v>
      </c>
      <c r="G4754" s="7">
        <v>1483.2200000000012</v>
      </c>
      <c r="H4754" s="8">
        <v>3785.2700000000041</v>
      </c>
    </row>
    <row r="4755" spans="1:8">
      <c r="A4755" s="4" t="s">
        <v>9227</v>
      </c>
      <c r="B4755" s="5" t="s">
        <v>90</v>
      </c>
      <c r="C4755" s="6" t="s">
        <v>362</v>
      </c>
      <c r="D4755" s="6" t="s">
        <v>363</v>
      </c>
      <c r="E4755" s="6" t="s">
        <v>7344</v>
      </c>
      <c r="F4755" s="7">
        <v>167.25999999999476</v>
      </c>
      <c r="G4755" s="7">
        <v>1264.5599999999977</v>
      </c>
      <c r="H4755" s="8">
        <v>121.2899999999936</v>
      </c>
    </row>
    <row r="4756" spans="1:8">
      <c r="A4756" s="4" t="s">
        <v>9228</v>
      </c>
      <c r="B4756" s="5" t="s">
        <v>1481</v>
      </c>
      <c r="C4756" s="6" t="s">
        <v>674</v>
      </c>
      <c r="D4756" s="6" t="s">
        <v>675</v>
      </c>
      <c r="E4756" s="6" t="s">
        <v>9229</v>
      </c>
      <c r="F4756" s="7">
        <v>-6244.3600000000006</v>
      </c>
      <c r="G4756" s="7">
        <v>-3506.5599999999977</v>
      </c>
      <c r="H4756" s="8">
        <v>-3496.8300000000017</v>
      </c>
    </row>
    <row r="4757" spans="1:8">
      <c r="A4757" s="4" t="s">
        <v>9230</v>
      </c>
      <c r="B4757" s="5" t="s">
        <v>110</v>
      </c>
      <c r="C4757" s="6" t="s">
        <v>111</v>
      </c>
      <c r="D4757" s="6" t="s">
        <v>112</v>
      </c>
      <c r="E4757" s="6" t="s">
        <v>2524</v>
      </c>
      <c r="F4757" s="7">
        <v>-6612.75</v>
      </c>
      <c r="G4757" s="7">
        <v>-4358.82</v>
      </c>
      <c r="H4757" s="8">
        <v>-1292.510000000002</v>
      </c>
    </row>
    <row r="4758" spans="1:8">
      <c r="A4758" s="4" t="s">
        <v>9231</v>
      </c>
      <c r="B4758" s="5" t="s">
        <v>1852</v>
      </c>
      <c r="C4758" s="6" t="s">
        <v>3151</v>
      </c>
      <c r="D4758" s="6" t="s">
        <v>3152</v>
      </c>
      <c r="E4758" s="6" t="s">
        <v>1297</v>
      </c>
      <c r="F4758" s="7">
        <v>-549.72000000000116</v>
      </c>
      <c r="G4758" s="7">
        <v>-1019.6999999999971</v>
      </c>
      <c r="H4758" s="8">
        <v>2621.1500000000015</v>
      </c>
    </row>
    <row r="4759" spans="1:8">
      <c r="A4759" s="4" t="s">
        <v>9232</v>
      </c>
      <c r="B4759" s="5" t="s">
        <v>808</v>
      </c>
      <c r="C4759" s="6" t="s">
        <v>1082</v>
      </c>
      <c r="D4759" s="6" t="s">
        <v>1083</v>
      </c>
      <c r="E4759" s="6" t="s">
        <v>4175</v>
      </c>
      <c r="F4759" s="7">
        <v>34773.21</v>
      </c>
      <c r="G4759" s="7">
        <v>8075.2599999999984</v>
      </c>
      <c r="H4759" s="8">
        <v>29994</v>
      </c>
    </row>
    <row r="4760" spans="1:8">
      <c r="A4760" s="4" t="s">
        <v>9233</v>
      </c>
      <c r="B4760" s="5" t="s">
        <v>110</v>
      </c>
      <c r="C4760" s="6" t="s">
        <v>3495</v>
      </c>
      <c r="D4760" s="6" t="s">
        <v>3496</v>
      </c>
      <c r="E4760" s="6" t="s">
        <v>1848</v>
      </c>
      <c r="F4760" s="7">
        <v>3773.5999999999985</v>
      </c>
      <c r="G4760" s="7">
        <v>-601.47000000000116</v>
      </c>
      <c r="H4760" s="8">
        <v>2214.9300000000003</v>
      </c>
    </row>
    <row r="4761" spans="1:8">
      <c r="A4761" s="4" t="s">
        <v>9234</v>
      </c>
      <c r="B4761" s="5" t="s">
        <v>60</v>
      </c>
      <c r="C4761" s="6" t="s">
        <v>794</v>
      </c>
      <c r="D4761" s="6" t="s">
        <v>795</v>
      </c>
      <c r="E4761" s="6" t="s">
        <v>2124</v>
      </c>
      <c r="F4761" s="7">
        <v>2677.3899999999994</v>
      </c>
      <c r="G4761" s="7">
        <v>-833.73999999999796</v>
      </c>
      <c r="H4761" s="8">
        <v>183.15000000000146</v>
      </c>
    </row>
    <row r="4762" spans="1:8">
      <c r="A4762" s="4" t="s">
        <v>9235</v>
      </c>
      <c r="B4762" s="5" t="s">
        <v>413</v>
      </c>
      <c r="C4762" s="6" t="s">
        <v>2075</v>
      </c>
      <c r="D4762" s="6" t="s">
        <v>2076</v>
      </c>
      <c r="E4762" s="6" t="s">
        <v>1330</v>
      </c>
      <c r="F4762" s="7">
        <v>-3921.929999999993</v>
      </c>
      <c r="G4762" s="7">
        <v>-5583.6100000000006</v>
      </c>
      <c r="H4762" s="8">
        <v>828.76000000000204</v>
      </c>
    </row>
    <row r="4763" spans="1:8">
      <c r="A4763" s="4" t="s">
        <v>9236</v>
      </c>
      <c r="B4763" s="5" t="s">
        <v>9237</v>
      </c>
      <c r="C4763" s="6" t="s">
        <v>1024</v>
      </c>
      <c r="D4763" s="6" t="s">
        <v>1025</v>
      </c>
      <c r="E4763" s="6" t="s">
        <v>9238</v>
      </c>
      <c r="F4763" s="7">
        <v>-11984.300000000003</v>
      </c>
      <c r="G4763" s="7">
        <v>-4238.7700000000041</v>
      </c>
      <c r="H4763" s="8">
        <v>-6195.6699999999983</v>
      </c>
    </row>
    <row r="4764" spans="1:8">
      <c r="A4764" s="4" t="s">
        <v>9239</v>
      </c>
      <c r="B4764" s="5" t="s">
        <v>145</v>
      </c>
      <c r="C4764" s="6" t="s">
        <v>2481</v>
      </c>
      <c r="D4764" s="6" t="s">
        <v>2482</v>
      </c>
      <c r="E4764" s="6" t="s">
        <v>2511</v>
      </c>
      <c r="F4764" s="7">
        <v>-2006.3000000000029</v>
      </c>
      <c r="G4764" s="7">
        <v>-1731.7699999999968</v>
      </c>
      <c r="H4764" s="8">
        <v>-39.760000000002037</v>
      </c>
    </row>
    <row r="4765" spans="1:8">
      <c r="A4765" s="4" t="s">
        <v>9240</v>
      </c>
      <c r="B4765" s="5" t="s">
        <v>9241</v>
      </c>
      <c r="C4765" s="6" t="s">
        <v>4447</v>
      </c>
      <c r="D4765" s="6" t="s">
        <v>4448</v>
      </c>
      <c r="E4765" s="6" t="s">
        <v>4177</v>
      </c>
      <c r="F4765" s="7">
        <v>-8293.36</v>
      </c>
      <c r="G4765" s="7">
        <v>-8637.2799999999988</v>
      </c>
      <c r="H4765" s="8">
        <v>-5455.0999999999985</v>
      </c>
    </row>
    <row r="4766" spans="1:8">
      <c r="A4766" s="4" t="s">
        <v>9242</v>
      </c>
      <c r="B4766" s="5" t="s">
        <v>100</v>
      </c>
      <c r="C4766" s="6" t="s">
        <v>1884</v>
      </c>
      <c r="D4766" s="6" t="s">
        <v>1885</v>
      </c>
      <c r="E4766" s="6" t="s">
        <v>5836</v>
      </c>
      <c r="F4766" s="7">
        <v>-31477.919999999998</v>
      </c>
      <c r="G4766" s="7">
        <v>-32116.58</v>
      </c>
      <c r="H4766" s="8">
        <v>-8132.1100000000006</v>
      </c>
    </row>
    <row r="4767" spans="1:8">
      <c r="A4767" s="4" t="s">
        <v>9243</v>
      </c>
      <c r="B4767" s="5" t="s">
        <v>1018</v>
      </c>
      <c r="C4767" s="6" t="s">
        <v>1019</v>
      </c>
      <c r="D4767" s="6" t="s">
        <v>1020</v>
      </c>
      <c r="E4767" s="6" t="s">
        <v>9244</v>
      </c>
      <c r="F4767" s="7">
        <v>-1260.9499999999971</v>
      </c>
      <c r="G4767" s="7">
        <v>-2461.4599999999991</v>
      </c>
      <c r="H4767" s="8">
        <v>-33.339999999996508</v>
      </c>
    </row>
    <row r="4768" spans="1:8">
      <c r="A4768" s="4" t="s">
        <v>9245</v>
      </c>
      <c r="B4768" s="5" t="s">
        <v>60</v>
      </c>
      <c r="C4768" s="6" t="s">
        <v>7103</v>
      </c>
      <c r="D4768" s="6" t="s">
        <v>7104</v>
      </c>
      <c r="E4768" s="6" t="s">
        <v>654</v>
      </c>
      <c r="F4768" s="7">
        <v>-394.59999999999854</v>
      </c>
      <c r="G4768" s="7">
        <v>-542.12000000000262</v>
      </c>
      <c r="H4768" s="8">
        <v>628.66999999999825</v>
      </c>
    </row>
    <row r="4769" spans="1:8">
      <c r="A4769" s="4" t="s">
        <v>9246</v>
      </c>
      <c r="B4769" s="5" t="s">
        <v>9247</v>
      </c>
      <c r="C4769" s="6" t="s">
        <v>6694</v>
      </c>
      <c r="D4769" s="6" t="s">
        <v>6695</v>
      </c>
      <c r="E4769" s="6" t="s">
        <v>4124</v>
      </c>
      <c r="F4769" s="7">
        <v>-434.08000000000175</v>
      </c>
      <c r="G4769" s="7">
        <v>2259.0500000000029</v>
      </c>
      <c r="H4769" s="8">
        <v>-2032.9300000000003</v>
      </c>
    </row>
    <row r="4770" spans="1:8">
      <c r="A4770" s="4" t="s">
        <v>9248</v>
      </c>
      <c r="B4770" s="5" t="s">
        <v>5211</v>
      </c>
      <c r="C4770" s="6" t="s">
        <v>741</v>
      </c>
      <c r="D4770" s="6" t="s">
        <v>742</v>
      </c>
      <c r="E4770" s="6" t="s">
        <v>1565</v>
      </c>
      <c r="F4770" s="7">
        <v>-14472.010000000002</v>
      </c>
      <c r="G4770" s="7">
        <v>-17552.21</v>
      </c>
      <c r="H4770" s="8">
        <v>-8557.8300000000017</v>
      </c>
    </row>
    <row r="4771" spans="1:8">
      <c r="A4771" s="4" t="s">
        <v>9249</v>
      </c>
      <c r="B4771" s="5" t="s">
        <v>120</v>
      </c>
      <c r="C4771" s="6" t="s">
        <v>509</v>
      </c>
      <c r="D4771" s="6" t="s">
        <v>510</v>
      </c>
      <c r="E4771" s="6" t="s">
        <v>7510</v>
      </c>
      <c r="F4771" s="7">
        <v>1224.7799999999988</v>
      </c>
      <c r="G4771" s="7">
        <v>-2914.8300000000017</v>
      </c>
      <c r="H4771" s="8">
        <v>-3656.4400000000023</v>
      </c>
    </row>
    <row r="4772" spans="1:8">
      <c r="A4772" s="4" t="s">
        <v>9250</v>
      </c>
      <c r="B4772" s="5" t="s">
        <v>120</v>
      </c>
      <c r="C4772" s="6" t="s">
        <v>602</v>
      </c>
      <c r="D4772" s="6" t="s">
        <v>603</v>
      </c>
      <c r="E4772" s="6" t="s">
        <v>148</v>
      </c>
      <c r="F4772" s="7">
        <v>-13828.600000000006</v>
      </c>
      <c r="G4772" s="7">
        <v>1001.0299999999988</v>
      </c>
      <c r="H4772" s="8">
        <v>77591</v>
      </c>
    </row>
    <row r="4773" spans="1:8">
      <c r="A4773" s="4" t="s">
        <v>9251</v>
      </c>
      <c r="B4773" s="5" t="s">
        <v>3188</v>
      </c>
      <c r="C4773" s="6" t="s">
        <v>185</v>
      </c>
      <c r="D4773" s="6" t="s">
        <v>186</v>
      </c>
      <c r="E4773" s="6" t="s">
        <v>902</v>
      </c>
      <c r="F4773" s="7">
        <v>-30256.119999999995</v>
      </c>
      <c r="G4773" s="7">
        <v>-28073.14</v>
      </c>
      <c r="H4773" s="8">
        <v>-33914.380000000005</v>
      </c>
    </row>
    <row r="4774" spans="1:8">
      <c r="A4774" s="4" t="s">
        <v>9252</v>
      </c>
      <c r="B4774" s="5" t="s">
        <v>1134</v>
      </c>
      <c r="C4774" s="6" t="s">
        <v>1135</v>
      </c>
      <c r="D4774" s="6" t="s">
        <v>1136</v>
      </c>
      <c r="E4774" s="6" t="s">
        <v>8666</v>
      </c>
      <c r="F4774" s="7">
        <v>-7978.3099999999977</v>
      </c>
      <c r="G4774" s="7">
        <v>-827.83999999999651</v>
      </c>
      <c r="H4774" s="8">
        <v>8428.84</v>
      </c>
    </row>
    <row r="4775" spans="1:8">
      <c r="A4775" s="4" t="s">
        <v>9253</v>
      </c>
      <c r="B4775" s="5" t="s">
        <v>1163</v>
      </c>
      <c r="C4775" s="6" t="s">
        <v>3391</v>
      </c>
      <c r="D4775" s="6" t="s">
        <v>3392</v>
      </c>
      <c r="E4775" s="6" t="s">
        <v>834</v>
      </c>
      <c r="F4775" s="7">
        <v>-26788.869999999995</v>
      </c>
      <c r="G4775" s="7">
        <v>-18482.309999999998</v>
      </c>
      <c r="H4775" s="8">
        <v>-15265.600000000006</v>
      </c>
    </row>
    <row r="4776" spans="1:8">
      <c r="A4776" s="4" t="s">
        <v>9254</v>
      </c>
      <c r="B4776" s="5" t="s">
        <v>1973</v>
      </c>
      <c r="C4776" s="6" t="s">
        <v>2901</v>
      </c>
      <c r="D4776" s="6" t="s">
        <v>2902</v>
      </c>
      <c r="E4776" s="6" t="s">
        <v>2406</v>
      </c>
      <c r="F4776" s="7">
        <v>-2070.5</v>
      </c>
      <c r="G4776" s="7">
        <v>-970.74000000000524</v>
      </c>
      <c r="H4776" s="8">
        <v>-4792.8800000000047</v>
      </c>
    </row>
    <row r="4777" spans="1:8">
      <c r="A4777" s="4" t="s">
        <v>9255</v>
      </c>
      <c r="B4777" s="5" t="s">
        <v>678</v>
      </c>
      <c r="C4777" s="6" t="s">
        <v>7468</v>
      </c>
      <c r="D4777" s="6" t="s">
        <v>7469</v>
      </c>
      <c r="E4777" s="6" t="s">
        <v>9256</v>
      </c>
      <c r="F4777" s="7">
        <v>39.720000000001164</v>
      </c>
      <c r="G4777" s="7">
        <v>-1424.6500000000015</v>
      </c>
      <c r="H4777" s="8">
        <v>2196.3300000000017</v>
      </c>
    </row>
    <row r="4778" spans="1:8">
      <c r="A4778" s="4" t="s">
        <v>9257</v>
      </c>
      <c r="B4778" s="5" t="s">
        <v>237</v>
      </c>
      <c r="C4778" s="6" t="s">
        <v>238</v>
      </c>
      <c r="D4778" s="6" t="s">
        <v>239</v>
      </c>
      <c r="E4778" s="6" t="s">
        <v>6616</v>
      </c>
      <c r="F4778" s="7">
        <v>704.25</v>
      </c>
      <c r="G4778" s="7">
        <v>178.28000000000065</v>
      </c>
      <c r="H4778" s="8">
        <v>472.79000000000087</v>
      </c>
    </row>
    <row r="4779" spans="1:8">
      <c r="A4779" s="4" t="s">
        <v>9258</v>
      </c>
      <c r="B4779" s="5" t="s">
        <v>663</v>
      </c>
      <c r="C4779" s="6" t="s">
        <v>1442</v>
      </c>
      <c r="D4779" s="6" t="s">
        <v>1443</v>
      </c>
      <c r="E4779" s="6" t="s">
        <v>9259</v>
      </c>
      <c r="F4779" s="7">
        <v>1915.6399999999994</v>
      </c>
      <c r="G4779" s="7">
        <v>-2814.1200000000026</v>
      </c>
      <c r="H4779" s="8">
        <v>43.639999999999418</v>
      </c>
    </row>
    <row r="4780" spans="1:8">
      <c r="A4780" s="4" t="s">
        <v>9260</v>
      </c>
      <c r="B4780" s="5" t="s">
        <v>9261</v>
      </c>
      <c r="C4780" s="6" t="s">
        <v>7773</v>
      </c>
      <c r="D4780" s="6" t="s">
        <v>7774</v>
      </c>
      <c r="E4780" s="6" t="s">
        <v>1326</v>
      </c>
      <c r="F4780" s="7">
        <v>-2275.179999999993</v>
      </c>
      <c r="G4780" s="7">
        <v>1618.1199999999953</v>
      </c>
      <c r="H4780" s="8">
        <v>-2517.1600000000035</v>
      </c>
    </row>
    <row r="4781" spans="1:8">
      <c r="A4781" s="4" t="s">
        <v>9262</v>
      </c>
      <c r="B4781" s="5" t="s">
        <v>593</v>
      </c>
      <c r="C4781" s="6" t="s">
        <v>1685</v>
      </c>
      <c r="D4781" s="6" t="s">
        <v>1686</v>
      </c>
      <c r="E4781" s="6" t="s">
        <v>2400</v>
      </c>
      <c r="F4781" s="7">
        <v>-21375.210000000006</v>
      </c>
      <c r="G4781" s="7">
        <v>-21845.83</v>
      </c>
      <c r="H4781" s="8">
        <v>-21103.940000000002</v>
      </c>
    </row>
    <row r="4782" spans="1:8">
      <c r="A4782" s="4" t="s">
        <v>9263</v>
      </c>
      <c r="B4782" s="5" t="s">
        <v>9264</v>
      </c>
      <c r="C4782" s="6" t="s">
        <v>116</v>
      </c>
      <c r="D4782" s="6" t="s">
        <v>117</v>
      </c>
      <c r="E4782" s="6" t="s">
        <v>3845</v>
      </c>
      <c r="F4782" s="7">
        <v>-4689.8899999999994</v>
      </c>
      <c r="G4782" s="7">
        <v>-4277.6900000000023</v>
      </c>
      <c r="H4782" s="8">
        <v>-4176.9199999999983</v>
      </c>
    </row>
    <row r="4783" spans="1:8">
      <c r="A4783" s="4" t="s">
        <v>9265</v>
      </c>
      <c r="B4783" s="5" t="s">
        <v>100</v>
      </c>
      <c r="C4783" s="6" t="s">
        <v>86</v>
      </c>
      <c r="D4783" s="6" t="s">
        <v>87</v>
      </c>
      <c r="E4783" s="6" t="s">
        <v>4006</v>
      </c>
      <c r="F4783" s="7">
        <v>-5149.2799999999988</v>
      </c>
      <c r="G4783" s="7">
        <v>-3930.4499999999971</v>
      </c>
      <c r="H4783" s="8">
        <v>29453</v>
      </c>
    </row>
    <row r="4784" spans="1:8">
      <c r="A4784" s="4" t="s">
        <v>9266</v>
      </c>
      <c r="B4784" s="5" t="s">
        <v>969</v>
      </c>
      <c r="C4784" s="6" t="s">
        <v>1195</v>
      </c>
      <c r="D4784" s="6" t="s">
        <v>1196</v>
      </c>
      <c r="E4784" s="6" t="s">
        <v>9267</v>
      </c>
      <c r="F4784" s="7">
        <v>-19912.929999999993</v>
      </c>
      <c r="G4784" s="7">
        <v>-38756.820000000007</v>
      </c>
      <c r="H4784" s="8">
        <v>-37624.78</v>
      </c>
    </row>
    <row r="4785" spans="1:8">
      <c r="A4785" s="4" t="s">
        <v>9268</v>
      </c>
      <c r="B4785" s="5" t="s">
        <v>532</v>
      </c>
      <c r="C4785" s="6" t="s">
        <v>623</v>
      </c>
      <c r="D4785" s="6" t="s">
        <v>624</v>
      </c>
      <c r="E4785" s="6" t="s">
        <v>4964</v>
      </c>
      <c r="F4785" s="7">
        <v>2209.8199999999997</v>
      </c>
      <c r="G4785" s="7">
        <v>117.26000000000204</v>
      </c>
      <c r="H4785" s="8">
        <v>3962.4000000000015</v>
      </c>
    </row>
    <row r="4786" spans="1:8">
      <c r="A4786" s="4" t="s">
        <v>9269</v>
      </c>
      <c r="B4786" s="5" t="s">
        <v>120</v>
      </c>
      <c r="C4786" s="6" t="s">
        <v>2189</v>
      </c>
      <c r="D4786" s="6" t="s">
        <v>2190</v>
      </c>
      <c r="E4786" s="6" t="s">
        <v>9270</v>
      </c>
      <c r="F4786" s="7">
        <v>-60002.26999999999</v>
      </c>
      <c r="G4786" s="7">
        <v>-51003.56</v>
      </c>
      <c r="H4786" s="8">
        <v>-14209.960000000006</v>
      </c>
    </row>
    <row r="4787" spans="1:8">
      <c r="A4787" s="4" t="s">
        <v>9271</v>
      </c>
      <c r="B4787" s="5" t="s">
        <v>413</v>
      </c>
      <c r="C4787" s="6" t="s">
        <v>2404</v>
      </c>
      <c r="D4787" s="6" t="s">
        <v>2405</v>
      </c>
      <c r="E4787" s="6" t="s">
        <v>4019</v>
      </c>
      <c r="F4787" s="7">
        <v>-18466.449999999997</v>
      </c>
      <c r="G4787" s="7">
        <v>-7991.1600000000035</v>
      </c>
      <c r="H4787" s="8">
        <v>-12722.050000000003</v>
      </c>
    </row>
    <row r="4788" spans="1:8">
      <c r="A4788" s="4" t="s">
        <v>9272</v>
      </c>
      <c r="B4788" s="5" t="s">
        <v>4993</v>
      </c>
      <c r="C4788" s="6" t="s">
        <v>2051</v>
      </c>
      <c r="D4788" s="6" t="s">
        <v>2052</v>
      </c>
      <c r="E4788" s="6" t="s">
        <v>9273</v>
      </c>
      <c r="F4788" s="7">
        <v>-5031.9800000000032</v>
      </c>
      <c r="G4788" s="7">
        <v>-9162.75</v>
      </c>
      <c r="H4788" s="8">
        <v>-7776.4199999999983</v>
      </c>
    </row>
    <row r="4789" spans="1:8">
      <c r="A4789" s="4" t="s">
        <v>9274</v>
      </c>
      <c r="B4789" s="5" t="s">
        <v>353</v>
      </c>
      <c r="C4789" s="6" t="s">
        <v>378</v>
      </c>
      <c r="D4789" s="6" t="s">
        <v>379</v>
      </c>
      <c r="E4789" s="6" t="s">
        <v>1200</v>
      </c>
      <c r="F4789" s="7">
        <v>-1428.8099999999977</v>
      </c>
      <c r="G4789" s="7">
        <v>-1569.9400000000023</v>
      </c>
      <c r="H4789" s="8">
        <v>-1070.4000000000015</v>
      </c>
    </row>
    <row r="4790" spans="1:8">
      <c r="A4790" s="4" t="s">
        <v>9275</v>
      </c>
      <c r="B4790" s="5" t="s">
        <v>1788</v>
      </c>
      <c r="C4790" s="6" t="s">
        <v>3416</v>
      </c>
      <c r="D4790" s="6" t="s">
        <v>3417</v>
      </c>
      <c r="E4790" s="6" t="s">
        <v>776</v>
      </c>
      <c r="F4790" s="7">
        <v>-3176.7900000000009</v>
      </c>
      <c r="G4790" s="7">
        <v>-3301.7699999999968</v>
      </c>
      <c r="H4790" s="8">
        <v>-3216.75</v>
      </c>
    </row>
    <row r="4791" spans="1:8">
      <c r="A4791" s="4" t="s">
        <v>9276</v>
      </c>
      <c r="B4791" s="5" t="s">
        <v>324</v>
      </c>
      <c r="C4791" s="6" t="s">
        <v>745</v>
      </c>
      <c r="D4791" s="6" t="s">
        <v>746</v>
      </c>
      <c r="E4791" s="6" t="s">
        <v>3406</v>
      </c>
      <c r="F4791" s="7">
        <v>-12522.550000000003</v>
      </c>
      <c r="G4791" s="7">
        <v>-16608.690000000002</v>
      </c>
      <c r="H4791" s="8">
        <v>-14950.080000000002</v>
      </c>
    </row>
    <row r="4792" spans="1:8">
      <c r="A4792" s="4" t="s">
        <v>9277</v>
      </c>
      <c r="B4792" s="5" t="s">
        <v>1724</v>
      </c>
      <c r="C4792" s="6" t="s">
        <v>537</v>
      </c>
      <c r="D4792" s="6" t="s">
        <v>538</v>
      </c>
      <c r="E4792" s="6" t="s">
        <v>8243</v>
      </c>
      <c r="F4792" s="7">
        <v>-58570.510000000009</v>
      </c>
      <c r="G4792" s="7">
        <v>-45468.51999999999</v>
      </c>
      <c r="H4792" s="8">
        <v>-60108.149999999994</v>
      </c>
    </row>
    <row r="4793" spans="1:8">
      <c r="A4793" s="4" t="s">
        <v>9278</v>
      </c>
      <c r="B4793" s="5" t="s">
        <v>34</v>
      </c>
      <c r="C4793" s="6" t="s">
        <v>1154</v>
      </c>
      <c r="D4793" s="6" t="s">
        <v>1155</v>
      </c>
      <c r="E4793" s="6" t="s">
        <v>9279</v>
      </c>
      <c r="F4793" s="7">
        <v>-55777.279999999999</v>
      </c>
      <c r="G4793" s="7">
        <v>-51291.760000000009</v>
      </c>
      <c r="H4793" s="8">
        <v>-9685.1999999999971</v>
      </c>
    </row>
    <row r="4794" spans="1:8">
      <c r="A4794" s="4" t="s">
        <v>9280</v>
      </c>
      <c r="B4794" s="5" t="s">
        <v>484</v>
      </c>
      <c r="C4794" s="6" t="s">
        <v>316</v>
      </c>
      <c r="D4794" s="6" t="s">
        <v>317</v>
      </c>
      <c r="E4794" s="6" t="s">
        <v>4697</v>
      </c>
      <c r="F4794" s="7">
        <v>-2059.6299999999974</v>
      </c>
      <c r="G4794" s="7">
        <v>-26279.589999999997</v>
      </c>
      <c r="H4794" s="8">
        <v>-34007.410000000003</v>
      </c>
    </row>
    <row r="4795" spans="1:8">
      <c r="A4795" s="4" t="s">
        <v>9281</v>
      </c>
      <c r="B4795" s="5" t="s">
        <v>157</v>
      </c>
      <c r="C4795" s="6" t="s">
        <v>859</v>
      </c>
      <c r="D4795" s="6" t="s">
        <v>860</v>
      </c>
      <c r="E4795" s="6" t="s">
        <v>9282</v>
      </c>
      <c r="F4795" s="7">
        <v>-31763.97</v>
      </c>
      <c r="G4795" s="7">
        <v>-24271.279999999999</v>
      </c>
      <c r="H4795" s="8">
        <v>-15144.559999999998</v>
      </c>
    </row>
    <row r="4796" spans="1:8">
      <c r="A4796" s="4" t="s">
        <v>9283</v>
      </c>
      <c r="B4796" s="5" t="s">
        <v>9284</v>
      </c>
      <c r="C4796" s="6" t="s">
        <v>3155</v>
      </c>
      <c r="D4796" s="6" t="s">
        <v>3156</v>
      </c>
      <c r="E4796" s="6" t="s">
        <v>9285</v>
      </c>
      <c r="F4796" s="7">
        <v>-880.33000000000175</v>
      </c>
      <c r="G4796" s="7">
        <v>490.27000000000407</v>
      </c>
      <c r="H4796" s="8">
        <v>1219.9199999999983</v>
      </c>
    </row>
    <row r="4797" spans="1:8">
      <c r="A4797" s="4" t="s">
        <v>9286</v>
      </c>
      <c r="B4797" s="5" t="s">
        <v>120</v>
      </c>
      <c r="C4797" s="6" t="s">
        <v>847</v>
      </c>
      <c r="D4797" s="6" t="s">
        <v>848</v>
      </c>
      <c r="E4797" s="6" t="s">
        <v>9287</v>
      </c>
      <c r="F4797" s="7">
        <v>-41409.910000000003</v>
      </c>
      <c r="G4797" s="7">
        <v>-43375.95</v>
      </c>
      <c r="H4797" s="8">
        <v>-44455.56</v>
      </c>
    </row>
    <row r="4798" spans="1:8">
      <c r="A4798" s="4" t="s">
        <v>9288</v>
      </c>
      <c r="B4798" s="5" t="s">
        <v>7957</v>
      </c>
      <c r="C4798" s="6" t="s">
        <v>86</v>
      </c>
      <c r="D4798" s="6" t="s">
        <v>87</v>
      </c>
      <c r="E4798" s="6" t="s">
        <v>5999</v>
      </c>
      <c r="F4798" s="7">
        <v>-5805.0800000000017</v>
      </c>
      <c r="G4798" s="7">
        <v>-2454.1100000000006</v>
      </c>
      <c r="H4798" s="8">
        <v>-945.43000000000029</v>
      </c>
    </row>
    <row r="4799" spans="1:8">
      <c r="A4799" s="4" t="s">
        <v>9289</v>
      </c>
      <c r="B4799" s="5" t="s">
        <v>281</v>
      </c>
      <c r="C4799" s="6" t="s">
        <v>194</v>
      </c>
      <c r="D4799" s="6" t="s">
        <v>195</v>
      </c>
      <c r="E4799" s="6" t="s">
        <v>4557</v>
      </c>
      <c r="F4799" s="7">
        <v>-4531.9700000000012</v>
      </c>
      <c r="G4799" s="7">
        <v>-9142.679999999993</v>
      </c>
      <c r="H4799" s="8">
        <v>-18323.440000000002</v>
      </c>
    </row>
    <row r="4800" spans="1:8">
      <c r="A4800" s="4" t="s">
        <v>9290</v>
      </c>
      <c r="B4800" s="5" t="s">
        <v>2345</v>
      </c>
      <c r="C4800" s="6" t="s">
        <v>854</v>
      </c>
      <c r="D4800" s="6" t="s">
        <v>855</v>
      </c>
      <c r="E4800" s="6" t="s">
        <v>1007</v>
      </c>
      <c r="F4800" s="7">
        <v>421.66999999999825</v>
      </c>
      <c r="G4800" s="7">
        <v>-880.94999999999709</v>
      </c>
      <c r="H4800" s="8">
        <v>1494.8000000000029</v>
      </c>
    </row>
    <row r="4801" spans="1:8">
      <c r="A4801" s="4" t="s">
        <v>9291</v>
      </c>
      <c r="B4801" s="5" t="s">
        <v>100</v>
      </c>
      <c r="C4801" s="6" t="s">
        <v>393</v>
      </c>
      <c r="D4801" s="6" t="s">
        <v>394</v>
      </c>
      <c r="E4801" s="6" t="s">
        <v>4333</v>
      </c>
      <c r="F4801" s="7">
        <v>-688.33999999999651</v>
      </c>
      <c r="G4801" s="7">
        <v>-471.65000000000146</v>
      </c>
      <c r="H4801" s="8">
        <v>1689.0499999999993</v>
      </c>
    </row>
    <row r="4802" spans="1:8">
      <c r="A4802" s="4" t="s">
        <v>9292</v>
      </c>
      <c r="B4802" s="5" t="s">
        <v>237</v>
      </c>
      <c r="C4802" s="6" t="s">
        <v>238</v>
      </c>
      <c r="D4802" s="6" t="s">
        <v>239</v>
      </c>
      <c r="E4802" s="6" t="s">
        <v>2717</v>
      </c>
      <c r="F4802" s="7">
        <v>344.19000000000051</v>
      </c>
      <c r="G4802" s="7">
        <v>417.17000000000007</v>
      </c>
      <c r="H4802" s="8">
        <v>422.43000000000029</v>
      </c>
    </row>
    <row r="4803" spans="1:8">
      <c r="A4803" s="4" t="s">
        <v>9293</v>
      </c>
      <c r="B4803" s="5" t="s">
        <v>1522</v>
      </c>
      <c r="C4803" s="6" t="s">
        <v>1384</v>
      </c>
      <c r="D4803" s="6" t="s">
        <v>1385</v>
      </c>
      <c r="E4803" s="6" t="s">
        <v>6401</v>
      </c>
      <c r="F4803" s="7">
        <v>-550.79000000000087</v>
      </c>
      <c r="G4803" s="7">
        <v>1049.489999999998</v>
      </c>
      <c r="H4803" s="8">
        <v>132.80000000000291</v>
      </c>
    </row>
    <row r="4804" spans="1:8">
      <c r="A4804" s="4" t="s">
        <v>9294</v>
      </c>
      <c r="B4804" s="5" t="s">
        <v>966</v>
      </c>
      <c r="C4804" s="6" t="s">
        <v>1685</v>
      </c>
      <c r="D4804" s="6" t="s">
        <v>1686</v>
      </c>
      <c r="E4804" s="6" t="s">
        <v>177</v>
      </c>
      <c r="F4804" s="7">
        <v>-24798.11</v>
      </c>
      <c r="G4804" s="7">
        <v>-26510.720000000001</v>
      </c>
      <c r="H4804" s="8">
        <v>-23257.440000000002</v>
      </c>
    </row>
    <row r="4805" spans="1:8">
      <c r="A4805" s="4" t="s">
        <v>9295</v>
      </c>
      <c r="B4805" s="5" t="s">
        <v>1973</v>
      </c>
      <c r="C4805" s="6" t="s">
        <v>3657</v>
      </c>
      <c r="D4805" s="6" t="s">
        <v>3658</v>
      </c>
      <c r="E4805" s="6" t="s">
        <v>904</v>
      </c>
      <c r="F4805" s="7">
        <v>-8817.6999999999971</v>
      </c>
      <c r="G4805" s="7">
        <v>-14451.210000000006</v>
      </c>
      <c r="H4805" s="8">
        <v>-12971.149999999994</v>
      </c>
    </row>
    <row r="4806" spans="1:8">
      <c r="A4806" s="4" t="s">
        <v>9296</v>
      </c>
      <c r="B4806" s="5" t="s">
        <v>732</v>
      </c>
      <c r="C4806" s="6" t="s">
        <v>1669</v>
      </c>
      <c r="D4806" s="6" t="s">
        <v>1670</v>
      </c>
      <c r="E4806" s="6" t="s">
        <v>7074</v>
      </c>
      <c r="F4806" s="7">
        <v>2169.2699999999968</v>
      </c>
      <c r="G4806" s="7">
        <v>68.089999999996508</v>
      </c>
      <c r="H4806" s="8">
        <v>-127.79000000000087</v>
      </c>
    </row>
    <row r="4807" spans="1:8">
      <c r="A4807" s="4" t="s">
        <v>9297</v>
      </c>
      <c r="B4807" s="5" t="s">
        <v>100</v>
      </c>
      <c r="C4807" s="6" t="s">
        <v>3263</v>
      </c>
      <c r="D4807" s="6" t="s">
        <v>3264</v>
      </c>
      <c r="E4807" s="6" t="s">
        <v>7692</v>
      </c>
      <c r="F4807" s="7">
        <v>-696.54000000000087</v>
      </c>
      <c r="G4807" s="7">
        <v>-744.94000000000233</v>
      </c>
      <c r="H4807" s="8">
        <v>-1285.3199999999997</v>
      </c>
    </row>
    <row r="4808" spans="1:8">
      <c r="A4808" s="4" t="s">
        <v>9298</v>
      </c>
      <c r="B4808" s="5" t="s">
        <v>34</v>
      </c>
      <c r="C4808" s="6" t="s">
        <v>924</v>
      </c>
      <c r="D4808" s="6" t="s">
        <v>925</v>
      </c>
      <c r="E4808" s="6" t="s">
        <v>9299</v>
      </c>
      <c r="F4808" s="7">
        <v>-15026.339999999997</v>
      </c>
      <c r="G4808" s="7">
        <v>-23384.509999999995</v>
      </c>
      <c r="H4808" s="8">
        <v>-16556.300000000003</v>
      </c>
    </row>
    <row r="4809" spans="1:8">
      <c r="A4809" s="4" t="s">
        <v>9300</v>
      </c>
      <c r="B4809" s="5" t="s">
        <v>95</v>
      </c>
      <c r="C4809" s="6" t="s">
        <v>1287</v>
      </c>
      <c r="D4809" s="6" t="s">
        <v>1288</v>
      </c>
      <c r="E4809" s="6" t="s">
        <v>9301</v>
      </c>
      <c r="F4809" s="7">
        <v>5020.1000000000004</v>
      </c>
      <c r="G4809" s="7">
        <v>3314.0999999999985</v>
      </c>
      <c r="H4809" s="8">
        <v>3112.5</v>
      </c>
    </row>
    <row r="4810" spans="1:8">
      <c r="A4810" s="4" t="s">
        <v>9302</v>
      </c>
      <c r="B4810" s="5" t="s">
        <v>969</v>
      </c>
      <c r="C4810" s="6" t="s">
        <v>1495</v>
      </c>
      <c r="D4810" s="6" t="s">
        <v>1496</v>
      </c>
      <c r="E4810" s="6" t="s">
        <v>9303</v>
      </c>
      <c r="F4810" s="7">
        <v>-32167.170000000013</v>
      </c>
      <c r="G4810" s="7">
        <v>-31365.510000000009</v>
      </c>
      <c r="H4810" s="8">
        <v>-15148.080000000002</v>
      </c>
    </row>
    <row r="4811" spans="1:8">
      <c r="A4811" s="4" t="s">
        <v>9304</v>
      </c>
      <c r="B4811" s="5" t="s">
        <v>1973</v>
      </c>
      <c r="C4811" s="6" t="s">
        <v>1311</v>
      </c>
      <c r="D4811" s="6" t="s">
        <v>1312</v>
      </c>
      <c r="E4811" s="6" t="s">
        <v>6446</v>
      </c>
      <c r="F4811" s="7">
        <v>-1606.3800000000047</v>
      </c>
      <c r="G4811" s="7">
        <v>-9985.14</v>
      </c>
      <c r="H4811" s="8">
        <v>-16024.559999999998</v>
      </c>
    </row>
    <row r="4812" spans="1:8">
      <c r="A4812" s="4" t="s">
        <v>9305</v>
      </c>
      <c r="B4812" s="5" t="s">
        <v>244</v>
      </c>
      <c r="C4812" s="6" t="s">
        <v>2888</v>
      </c>
      <c r="D4812" s="6" t="s">
        <v>2889</v>
      </c>
      <c r="E4812" s="6" t="s">
        <v>4220</v>
      </c>
      <c r="F4812" s="7">
        <v>45.940000000002328</v>
      </c>
      <c r="G4812" s="7">
        <v>-973.25</v>
      </c>
      <c r="H4812" s="8">
        <v>2340.239999999998</v>
      </c>
    </row>
    <row r="4813" spans="1:8">
      <c r="A4813" s="4" t="s">
        <v>9306</v>
      </c>
      <c r="B4813" s="5" t="s">
        <v>237</v>
      </c>
      <c r="C4813" s="6" t="s">
        <v>238</v>
      </c>
      <c r="D4813" s="6" t="s">
        <v>239</v>
      </c>
      <c r="E4813" s="6" t="s">
        <v>9053</v>
      </c>
      <c r="F4813" s="7">
        <v>448.8700000000008</v>
      </c>
      <c r="G4813" s="7">
        <v>720.84000000000015</v>
      </c>
      <c r="H4813" s="8">
        <v>3870.8900000000003</v>
      </c>
    </row>
    <row r="4814" spans="1:8">
      <c r="A4814" s="4" t="s">
        <v>9307</v>
      </c>
      <c r="B4814" s="5" t="s">
        <v>34</v>
      </c>
      <c r="C4814" s="6" t="s">
        <v>725</v>
      </c>
      <c r="D4814" s="6" t="s">
        <v>726</v>
      </c>
      <c r="E4814" s="6" t="s">
        <v>7569</v>
      </c>
      <c r="F4814" s="7">
        <v>-14841.320000000007</v>
      </c>
      <c r="G4814" s="7">
        <v>-25842.589999999997</v>
      </c>
      <c r="H4814" s="8">
        <v>-11600.220000000001</v>
      </c>
    </row>
    <row r="4815" spans="1:8">
      <c r="A4815" s="4" t="s">
        <v>9308</v>
      </c>
      <c r="B4815" s="5" t="s">
        <v>34</v>
      </c>
      <c r="C4815" s="6" t="s">
        <v>576</v>
      </c>
      <c r="D4815" s="6" t="s">
        <v>577</v>
      </c>
      <c r="E4815" s="6" t="s">
        <v>2692</v>
      </c>
      <c r="F4815" s="7">
        <v>-10212.720000000001</v>
      </c>
      <c r="G4815" s="7">
        <v>-18916.289999999994</v>
      </c>
      <c r="H4815" s="8">
        <v>-19369.050000000003</v>
      </c>
    </row>
    <row r="4816" spans="1:8">
      <c r="A4816" s="4" t="s">
        <v>9309</v>
      </c>
      <c r="B4816" s="5" t="s">
        <v>125</v>
      </c>
      <c r="C4816" s="6" t="s">
        <v>126</v>
      </c>
      <c r="D4816" s="6" t="s">
        <v>127</v>
      </c>
      <c r="E4816" s="6" t="s">
        <v>9310</v>
      </c>
      <c r="F4816" s="7">
        <v>3943.4300000000003</v>
      </c>
      <c r="G4816" s="7">
        <v>-648.48999999999796</v>
      </c>
      <c r="H4816" s="8">
        <v>2332.6800000000003</v>
      </c>
    </row>
    <row r="4817" spans="1:8">
      <c r="A4817" s="4" t="s">
        <v>9311</v>
      </c>
      <c r="B4817" s="5" t="s">
        <v>517</v>
      </c>
      <c r="C4817" s="6" t="s">
        <v>3336</v>
      </c>
      <c r="D4817" s="6" t="s">
        <v>3337</v>
      </c>
      <c r="E4817" s="6" t="s">
        <v>9312</v>
      </c>
      <c r="F4817" s="7">
        <v>508.32000000000698</v>
      </c>
      <c r="G4817" s="7">
        <v>5.9999999997671694E-2</v>
      </c>
      <c r="H4817" s="8">
        <v>-2134.3600000000006</v>
      </c>
    </row>
    <row r="4818" spans="1:8">
      <c r="A4818" s="4" t="s">
        <v>9313</v>
      </c>
      <c r="B4818" s="5" t="s">
        <v>100</v>
      </c>
      <c r="C4818" s="6" t="s">
        <v>664</v>
      </c>
      <c r="D4818" s="6" t="s">
        <v>665</v>
      </c>
      <c r="E4818" s="6" t="s">
        <v>5857</v>
      </c>
      <c r="F4818" s="7">
        <v>2694.3300000000017</v>
      </c>
      <c r="G4818" s="7">
        <v>23570.559999999998</v>
      </c>
      <c r="H4818" s="8">
        <v>1444.5</v>
      </c>
    </row>
    <row r="4819" spans="1:8">
      <c r="A4819" s="4" t="s">
        <v>9314</v>
      </c>
      <c r="B4819" s="5" t="s">
        <v>2725</v>
      </c>
      <c r="C4819" s="6" t="s">
        <v>7728</v>
      </c>
      <c r="D4819" s="6" t="s">
        <v>7729</v>
      </c>
      <c r="E4819" s="6" t="s">
        <v>9315</v>
      </c>
      <c r="F4819" s="7">
        <v>31.839999999996508</v>
      </c>
      <c r="G4819" s="7">
        <v>-767.98999999999796</v>
      </c>
      <c r="H4819" s="8">
        <v>2564.0599999999977</v>
      </c>
    </row>
    <row r="4820" spans="1:8">
      <c r="A4820" s="4" t="s">
        <v>9316</v>
      </c>
      <c r="B4820" s="5" t="s">
        <v>120</v>
      </c>
      <c r="C4820" s="6" t="s">
        <v>537</v>
      </c>
      <c r="D4820" s="6" t="s">
        <v>538</v>
      </c>
      <c r="E4820" s="6" t="s">
        <v>9317</v>
      </c>
      <c r="F4820" s="7">
        <v>-24282.880000000005</v>
      </c>
      <c r="G4820" s="7">
        <v>-25819.460000000006</v>
      </c>
      <c r="H4820" s="8">
        <v>44450.74</v>
      </c>
    </row>
    <row r="4821" spans="1:8">
      <c r="A4821" s="4" t="s">
        <v>9318</v>
      </c>
      <c r="B4821" s="5" t="s">
        <v>34</v>
      </c>
      <c r="C4821" s="6" t="s">
        <v>454</v>
      </c>
      <c r="D4821" s="6" t="s">
        <v>455</v>
      </c>
      <c r="E4821" s="6" t="s">
        <v>7029</v>
      </c>
      <c r="F4821" s="7">
        <v>-10509.669999999998</v>
      </c>
      <c r="G4821" s="7">
        <v>-24325.770000000004</v>
      </c>
      <c r="H4821" s="8">
        <v>-12780.229999999996</v>
      </c>
    </row>
    <row r="4822" spans="1:8">
      <c r="A4822" s="4" t="s">
        <v>9319</v>
      </c>
      <c r="B4822" s="5" t="s">
        <v>413</v>
      </c>
      <c r="C4822" s="6" t="s">
        <v>1477</v>
      </c>
      <c r="D4822" s="6" t="s">
        <v>1478</v>
      </c>
      <c r="E4822" s="6" t="s">
        <v>1016</v>
      </c>
      <c r="F4822" s="7">
        <v>-17355.979999999996</v>
      </c>
      <c r="G4822" s="7">
        <v>-16433.53</v>
      </c>
      <c r="H4822" s="8">
        <v>-15550.169999999998</v>
      </c>
    </row>
    <row r="4823" spans="1:8">
      <c r="A4823" s="4" t="s">
        <v>9320</v>
      </c>
      <c r="B4823" s="5" t="s">
        <v>1116</v>
      </c>
      <c r="C4823" s="6" t="s">
        <v>333</v>
      </c>
      <c r="D4823" s="6" t="s">
        <v>334</v>
      </c>
      <c r="E4823" s="6" t="s">
        <v>3559</v>
      </c>
      <c r="F4823" s="7">
        <v>-412.04000000000087</v>
      </c>
      <c r="G4823" s="7">
        <v>-807.86000000000058</v>
      </c>
      <c r="H4823" s="8">
        <v>713.59999999999854</v>
      </c>
    </row>
    <row r="4824" spans="1:8">
      <c r="A4824" s="4" t="s">
        <v>9321</v>
      </c>
      <c r="B4824" s="5" t="s">
        <v>2771</v>
      </c>
      <c r="C4824" s="6" t="s">
        <v>306</v>
      </c>
      <c r="D4824" s="6" t="s">
        <v>307</v>
      </c>
      <c r="E4824" s="6" t="s">
        <v>1007</v>
      </c>
      <c r="F4824" s="7">
        <v>1487.3899999999994</v>
      </c>
      <c r="G4824" s="7">
        <v>-2067.3700000000026</v>
      </c>
      <c r="H4824" s="8">
        <v>3927.5599999999977</v>
      </c>
    </row>
    <row r="4825" spans="1:8">
      <c r="A4825" s="4" t="s">
        <v>9322</v>
      </c>
      <c r="B4825" s="5" t="s">
        <v>276</v>
      </c>
      <c r="C4825" s="6" t="s">
        <v>277</v>
      </c>
      <c r="D4825" s="6" t="s">
        <v>278</v>
      </c>
      <c r="E4825" s="6" t="s">
        <v>558</v>
      </c>
      <c r="F4825" s="7">
        <v>-3132.9499999999971</v>
      </c>
      <c r="G4825" s="7">
        <v>-4153.2099999999991</v>
      </c>
      <c r="H4825" s="8">
        <v>-4534.3399999999965</v>
      </c>
    </row>
    <row r="4826" spans="1:8">
      <c r="A4826" s="4" t="s">
        <v>9323</v>
      </c>
      <c r="B4826" s="5" t="s">
        <v>2258</v>
      </c>
      <c r="C4826" s="6" t="s">
        <v>4140</v>
      </c>
      <c r="D4826" s="6" t="s">
        <v>4141</v>
      </c>
      <c r="E4826" s="6" t="s">
        <v>5387</v>
      </c>
      <c r="F4826" s="7">
        <v>6200.6600000000035</v>
      </c>
      <c r="G4826" s="7">
        <v>343.94999999999709</v>
      </c>
      <c r="H4826" s="8">
        <v>7075.3899999999994</v>
      </c>
    </row>
    <row r="4827" spans="1:8">
      <c r="A4827" s="4" t="s">
        <v>9324</v>
      </c>
      <c r="B4827" s="5" t="s">
        <v>95</v>
      </c>
      <c r="C4827" s="6" t="s">
        <v>957</v>
      </c>
      <c r="D4827" s="6" t="s">
        <v>958</v>
      </c>
      <c r="E4827" s="6" t="s">
        <v>9325</v>
      </c>
      <c r="F4827" s="7">
        <v>1150.8499999999985</v>
      </c>
      <c r="G4827" s="7">
        <v>990.52000000000044</v>
      </c>
      <c r="H4827" s="8">
        <v>3962.6800000000003</v>
      </c>
    </row>
    <row r="4828" spans="1:8">
      <c r="A4828" s="4" t="s">
        <v>9326</v>
      </c>
      <c r="B4828" s="5" t="s">
        <v>5452</v>
      </c>
      <c r="C4828" s="6" t="s">
        <v>4385</v>
      </c>
      <c r="D4828" s="6" t="s">
        <v>4386</v>
      </c>
      <c r="E4828" s="6" t="s">
        <v>9327</v>
      </c>
      <c r="F4828" s="7">
        <v>-7302.6299999999974</v>
      </c>
      <c r="G4828" s="7">
        <v>-3690.7200000000012</v>
      </c>
      <c r="H4828" s="8">
        <v>-2975.1999999999971</v>
      </c>
    </row>
    <row r="4829" spans="1:8">
      <c r="A4829" s="4" t="s">
        <v>9328</v>
      </c>
      <c r="B4829" s="5" t="s">
        <v>100</v>
      </c>
      <c r="C4829" s="6" t="s">
        <v>1576</v>
      </c>
      <c r="D4829" s="6" t="s">
        <v>1577</v>
      </c>
      <c r="E4829" s="6" t="s">
        <v>2087</v>
      </c>
      <c r="F4829" s="7">
        <v>-9677.989999999998</v>
      </c>
      <c r="G4829" s="7">
        <v>-23175.78</v>
      </c>
      <c r="H4829" s="8">
        <v>-22533.040000000001</v>
      </c>
    </row>
    <row r="4830" spans="1:8">
      <c r="A4830" s="4" t="s">
        <v>9329</v>
      </c>
      <c r="B4830" s="5" t="s">
        <v>130</v>
      </c>
      <c r="C4830" s="6" t="s">
        <v>5012</v>
      </c>
      <c r="D4830" s="6" t="s">
        <v>5013</v>
      </c>
      <c r="E4830" s="6" t="s">
        <v>313</v>
      </c>
      <c r="F4830" s="7">
        <v>4334.2599999999984</v>
      </c>
      <c r="G4830" s="7">
        <v>4579.2599999999984</v>
      </c>
      <c r="H4830" s="8">
        <v>15566.18</v>
      </c>
    </row>
    <row r="4831" spans="1:8">
      <c r="A4831" s="4" t="s">
        <v>9330</v>
      </c>
      <c r="B4831" s="5" t="s">
        <v>413</v>
      </c>
      <c r="C4831" s="6" t="s">
        <v>1974</v>
      </c>
      <c r="D4831" s="6" t="s">
        <v>1975</v>
      </c>
      <c r="E4831" s="6" t="s">
        <v>493</v>
      </c>
      <c r="F4831" s="7">
        <v>-10453.720000000001</v>
      </c>
      <c r="G4831" s="7">
        <v>-16285.190000000002</v>
      </c>
      <c r="H4831" s="8">
        <v>-6831.2299999999959</v>
      </c>
    </row>
    <row r="4832" spans="1:8">
      <c r="A4832" s="4" t="s">
        <v>9331</v>
      </c>
      <c r="B4832" s="5" t="s">
        <v>413</v>
      </c>
      <c r="C4832" s="6" t="s">
        <v>4408</v>
      </c>
      <c r="D4832" s="6" t="s">
        <v>4409</v>
      </c>
      <c r="E4832" s="6" t="s">
        <v>9332</v>
      </c>
      <c r="F4832" s="7">
        <v>-2684.8899999999994</v>
      </c>
      <c r="G4832" s="7">
        <v>-1808.75</v>
      </c>
      <c r="H4832" s="8">
        <v>-10689.949999999997</v>
      </c>
    </row>
    <row r="4833" spans="1:8">
      <c r="A4833" s="4" t="s">
        <v>9333</v>
      </c>
      <c r="B4833" s="5" t="s">
        <v>4341</v>
      </c>
      <c r="C4833" s="6" t="s">
        <v>9334</v>
      </c>
      <c r="D4833" s="6" t="s">
        <v>9335</v>
      </c>
      <c r="E4833" s="6" t="s">
        <v>9336</v>
      </c>
      <c r="F4833" s="7">
        <v>-1672.8499999999985</v>
      </c>
      <c r="G4833" s="7">
        <v>-2331.0999999999985</v>
      </c>
      <c r="H4833" s="8">
        <v>-3517.5199999999968</v>
      </c>
    </row>
    <row r="4834" spans="1:8">
      <c r="A4834" s="4" t="s">
        <v>9337</v>
      </c>
      <c r="B4834" s="5" t="s">
        <v>778</v>
      </c>
      <c r="C4834" s="6" t="s">
        <v>2955</v>
      </c>
      <c r="D4834" s="6" t="s">
        <v>2956</v>
      </c>
      <c r="E4834" s="6" t="s">
        <v>3526</v>
      </c>
      <c r="F4834" s="7">
        <v>32739</v>
      </c>
      <c r="G4834" s="7">
        <v>-978.58000000000175</v>
      </c>
      <c r="H4834" s="8">
        <v>-87.979999999999563</v>
      </c>
    </row>
    <row r="4835" spans="1:8">
      <c r="A4835" s="4" t="s">
        <v>9337</v>
      </c>
      <c r="B4835" s="5" t="s">
        <v>1488</v>
      </c>
      <c r="C4835" s="6" t="s">
        <v>2760</v>
      </c>
      <c r="D4835" s="6" t="s">
        <v>2761</v>
      </c>
      <c r="E4835" s="6" t="s">
        <v>2762</v>
      </c>
      <c r="F4835" s="7">
        <v>204.40999999999985</v>
      </c>
      <c r="G4835" s="7">
        <v>-978.58000000000175</v>
      </c>
      <c r="H4835" s="8">
        <v>-87.979999999999563</v>
      </c>
    </row>
    <row r="4836" spans="1:8">
      <c r="A4836" s="4" t="s">
        <v>9338</v>
      </c>
      <c r="B4836" s="5" t="s">
        <v>6899</v>
      </c>
      <c r="C4836" s="6" t="s">
        <v>664</v>
      </c>
      <c r="D4836" s="6" t="s">
        <v>665</v>
      </c>
      <c r="E4836" s="6" t="s">
        <v>9339</v>
      </c>
      <c r="F4836" s="7">
        <v>-23087.800000000003</v>
      </c>
      <c r="G4836" s="7">
        <v>-16613.61</v>
      </c>
      <c r="H4836" s="8">
        <v>-2661.3000000000029</v>
      </c>
    </row>
    <row r="4837" spans="1:8">
      <c r="A4837" s="4" t="s">
        <v>9340</v>
      </c>
      <c r="B4837" s="5" t="s">
        <v>2809</v>
      </c>
      <c r="C4837" s="6" t="s">
        <v>338</v>
      </c>
      <c r="D4837" s="6" t="s">
        <v>339</v>
      </c>
      <c r="E4837" s="6" t="s">
        <v>9341</v>
      </c>
      <c r="F4837" s="7">
        <v>-472.23999999999796</v>
      </c>
      <c r="G4837" s="7">
        <v>409.58000000000175</v>
      </c>
      <c r="H4837" s="8">
        <v>-2712.5999999999985</v>
      </c>
    </row>
    <row r="4838" spans="1:8">
      <c r="A4838" s="4" t="s">
        <v>9342</v>
      </c>
      <c r="B4838" s="5" t="s">
        <v>60</v>
      </c>
      <c r="C4838" s="6" t="s">
        <v>91</v>
      </c>
      <c r="D4838" s="6" t="s">
        <v>92</v>
      </c>
      <c r="E4838" s="6" t="s">
        <v>9343</v>
      </c>
      <c r="F4838" s="7">
        <v>904.04000000000087</v>
      </c>
      <c r="G4838" s="7">
        <v>239.65000000000146</v>
      </c>
      <c r="H4838" s="8">
        <v>8.9000000000014552</v>
      </c>
    </row>
    <row r="4839" spans="1:8">
      <c r="A4839" s="4" t="s">
        <v>9344</v>
      </c>
      <c r="B4839" s="5" t="s">
        <v>60</v>
      </c>
      <c r="C4839" s="6" t="s">
        <v>4364</v>
      </c>
      <c r="D4839" s="6" t="s">
        <v>4365</v>
      </c>
      <c r="E4839" s="6" t="s">
        <v>9345</v>
      </c>
      <c r="F4839" s="7">
        <v>-4063.3499999999985</v>
      </c>
      <c r="G4839" s="7">
        <v>-4926.4000000000015</v>
      </c>
      <c r="H4839" s="8">
        <v>-11703.940000000002</v>
      </c>
    </row>
    <row r="4840" spans="1:8">
      <c r="A4840" s="4" t="s">
        <v>9346</v>
      </c>
      <c r="B4840" s="5" t="s">
        <v>9347</v>
      </c>
      <c r="C4840" s="6" t="s">
        <v>8883</v>
      </c>
      <c r="D4840" s="6" t="s">
        <v>8884</v>
      </c>
      <c r="E4840" s="6" t="s">
        <v>9348</v>
      </c>
      <c r="F4840" s="7">
        <v>-1085.1900000000023</v>
      </c>
      <c r="G4840" s="7">
        <v>1030.0599999999977</v>
      </c>
      <c r="H4840" s="8">
        <v>57130.8</v>
      </c>
    </row>
    <row r="4841" spans="1:8">
      <c r="A4841" s="4" t="s">
        <v>9349</v>
      </c>
      <c r="B4841" s="5" t="s">
        <v>2169</v>
      </c>
      <c r="C4841" s="6" t="s">
        <v>1024</v>
      </c>
      <c r="D4841" s="6" t="s">
        <v>1025</v>
      </c>
      <c r="E4841" s="6" t="s">
        <v>1026</v>
      </c>
      <c r="F4841" s="7">
        <v>-10334.599999999999</v>
      </c>
      <c r="G4841" s="7">
        <v>-6142.4499999999971</v>
      </c>
      <c r="H4841" s="8">
        <v>-4670.25</v>
      </c>
    </row>
    <row r="4842" spans="1:8">
      <c r="A4842" s="4" t="s">
        <v>9350</v>
      </c>
      <c r="B4842" s="5" t="s">
        <v>1865</v>
      </c>
      <c r="C4842" s="6" t="s">
        <v>641</v>
      </c>
      <c r="D4842" s="6" t="s">
        <v>642</v>
      </c>
      <c r="E4842" s="6" t="s">
        <v>8580</v>
      </c>
      <c r="F4842" s="7">
        <v>-4493.4599999999991</v>
      </c>
      <c r="G4842" s="7">
        <v>-904.33000000000175</v>
      </c>
      <c r="H4842" s="8">
        <v>476.83999999999651</v>
      </c>
    </row>
    <row r="4843" spans="1:8">
      <c r="A4843" s="4" t="s">
        <v>9351</v>
      </c>
      <c r="B4843" s="5" t="s">
        <v>1018</v>
      </c>
      <c r="C4843" s="6" t="s">
        <v>1019</v>
      </c>
      <c r="D4843" s="6" t="s">
        <v>1020</v>
      </c>
      <c r="E4843" s="6" t="s">
        <v>1861</v>
      </c>
      <c r="F4843" s="7">
        <v>-2123.1399999999994</v>
      </c>
      <c r="G4843" s="7">
        <v>-2124.6800000000003</v>
      </c>
      <c r="H4843" s="8">
        <v>182.66999999999825</v>
      </c>
    </row>
    <row r="4844" spans="1:8">
      <c r="A4844" s="4" t="s">
        <v>9352</v>
      </c>
      <c r="B4844" s="5" t="s">
        <v>413</v>
      </c>
      <c r="C4844" s="6" t="s">
        <v>6705</v>
      </c>
      <c r="D4844" s="6" t="s">
        <v>6706</v>
      </c>
      <c r="E4844" s="6" t="s">
        <v>2934</v>
      </c>
      <c r="F4844" s="7">
        <v>10460.02</v>
      </c>
      <c r="G4844" s="7">
        <v>18604.8</v>
      </c>
      <c r="H4844" s="8">
        <v>12432.5</v>
      </c>
    </row>
    <row r="4845" spans="1:8">
      <c r="A4845" s="4" t="s">
        <v>9353</v>
      </c>
      <c r="B4845" s="5" t="s">
        <v>1095</v>
      </c>
      <c r="C4845" s="6" t="s">
        <v>2450</v>
      </c>
      <c r="D4845" s="6" t="s">
        <v>2451</v>
      </c>
      <c r="E4845" s="6" t="s">
        <v>6671</v>
      </c>
      <c r="F4845" s="7">
        <v>-2433.3099999999977</v>
      </c>
      <c r="G4845" s="7">
        <v>-1922.8300000000017</v>
      </c>
      <c r="H4845" s="8">
        <v>1129.010000000002</v>
      </c>
    </row>
    <row r="4846" spans="1:8">
      <c r="A4846" s="4" t="s">
        <v>9354</v>
      </c>
      <c r="B4846" s="5" t="s">
        <v>1439</v>
      </c>
      <c r="C4846" s="6" t="s">
        <v>86</v>
      </c>
      <c r="D4846" s="6" t="s">
        <v>87</v>
      </c>
      <c r="E4846" s="6" t="s">
        <v>4210</v>
      </c>
      <c r="F4846" s="7">
        <v>-18293.89</v>
      </c>
      <c r="G4846" s="7">
        <v>-16917.010000000002</v>
      </c>
      <c r="H4846" s="8">
        <v>-19579.46</v>
      </c>
    </row>
    <row r="4847" spans="1:8">
      <c r="A4847" s="4" t="s">
        <v>9355</v>
      </c>
      <c r="B4847" s="5" t="s">
        <v>1488</v>
      </c>
      <c r="C4847" s="6" t="s">
        <v>2554</v>
      </c>
      <c r="D4847" s="6" t="s">
        <v>2555</v>
      </c>
      <c r="E4847" s="6" t="s">
        <v>3537</v>
      </c>
      <c r="F4847" s="7">
        <v>-867.45000000000073</v>
      </c>
      <c r="G4847" s="7">
        <v>-1211.4300000000003</v>
      </c>
      <c r="H4847" s="8">
        <v>-246.97000000000116</v>
      </c>
    </row>
    <row r="4848" spans="1:8">
      <c r="A4848" s="4" t="s">
        <v>9356</v>
      </c>
      <c r="B4848" s="5" t="s">
        <v>629</v>
      </c>
      <c r="C4848" s="6" t="s">
        <v>505</v>
      </c>
      <c r="D4848" s="6" t="s">
        <v>506</v>
      </c>
      <c r="E4848" s="6" t="s">
        <v>2029</v>
      </c>
      <c r="F4848" s="7">
        <v>-570.05999999999767</v>
      </c>
      <c r="G4848" s="7">
        <v>597.12000000000262</v>
      </c>
      <c r="H4848" s="8">
        <v>5399.7900000000009</v>
      </c>
    </row>
    <row r="4849" spans="1:8">
      <c r="A4849" s="4" t="s">
        <v>9357</v>
      </c>
      <c r="B4849" s="5" t="s">
        <v>778</v>
      </c>
      <c r="C4849" s="6" t="s">
        <v>3970</v>
      </c>
      <c r="D4849" s="6" t="s">
        <v>3971</v>
      </c>
      <c r="E4849" s="6" t="s">
        <v>3432</v>
      </c>
      <c r="F4849" s="7">
        <v>32739</v>
      </c>
      <c r="G4849" s="7">
        <v>-1287.5499999999993</v>
      </c>
      <c r="H4849" s="8">
        <v>456.95999999999913</v>
      </c>
    </row>
    <row r="4850" spans="1:8">
      <c r="A4850" s="4" t="s">
        <v>9357</v>
      </c>
      <c r="B4850" s="5" t="s">
        <v>1488</v>
      </c>
      <c r="C4850" s="6" t="s">
        <v>2554</v>
      </c>
      <c r="D4850" s="6" t="s">
        <v>2555</v>
      </c>
      <c r="E4850" s="6" t="s">
        <v>2535</v>
      </c>
      <c r="F4850" s="7">
        <v>194.45999999999913</v>
      </c>
      <c r="G4850" s="7">
        <v>-1287.5499999999993</v>
      </c>
      <c r="H4850" s="8">
        <v>456.95999999999913</v>
      </c>
    </row>
    <row r="4851" spans="1:8">
      <c r="A4851" s="4" t="s">
        <v>9358</v>
      </c>
      <c r="B4851" s="5" t="s">
        <v>100</v>
      </c>
      <c r="C4851" s="6" t="s">
        <v>636</v>
      </c>
      <c r="D4851" s="6" t="s">
        <v>637</v>
      </c>
      <c r="E4851" s="6" t="s">
        <v>1021</v>
      </c>
      <c r="F4851" s="7">
        <v>-23685.690000000002</v>
      </c>
      <c r="G4851" s="7">
        <v>-33207.07</v>
      </c>
      <c r="H4851" s="8">
        <v>-21766.870000000003</v>
      </c>
    </row>
    <row r="4852" spans="1:8">
      <c r="A4852" s="4" t="s">
        <v>9359</v>
      </c>
      <c r="B4852" s="5" t="s">
        <v>300</v>
      </c>
      <c r="C4852" s="6" t="s">
        <v>3870</v>
      </c>
      <c r="D4852" s="6" t="s">
        <v>3871</v>
      </c>
      <c r="E4852" s="6" t="s">
        <v>230</v>
      </c>
      <c r="F4852" s="7">
        <v>3790.6699999999983</v>
      </c>
      <c r="G4852" s="7">
        <v>-999.38999999999942</v>
      </c>
      <c r="H4852" s="8">
        <v>2993.0800000000017</v>
      </c>
    </row>
    <row r="4853" spans="1:8">
      <c r="A4853" s="4" t="s">
        <v>9360</v>
      </c>
      <c r="B4853" s="5" t="s">
        <v>145</v>
      </c>
      <c r="C4853" s="6" t="s">
        <v>1526</v>
      </c>
      <c r="D4853" s="6" t="s">
        <v>1527</v>
      </c>
      <c r="E4853" s="6" t="s">
        <v>9361</v>
      </c>
      <c r="F4853" s="7">
        <v>-172.11000000000058</v>
      </c>
      <c r="G4853" s="7">
        <v>542.72000000000116</v>
      </c>
      <c r="H4853" s="8">
        <v>808.08000000000175</v>
      </c>
    </row>
    <row r="4854" spans="1:8">
      <c r="A4854" s="4" t="s">
        <v>9362</v>
      </c>
      <c r="B4854" s="5" t="s">
        <v>1481</v>
      </c>
      <c r="C4854" s="6" t="s">
        <v>674</v>
      </c>
      <c r="D4854" s="6" t="s">
        <v>675</v>
      </c>
      <c r="E4854" s="6" t="s">
        <v>2719</v>
      </c>
      <c r="F4854" s="7">
        <v>4282.7300000000032</v>
      </c>
      <c r="G4854" s="7">
        <v>-1318.9400000000023</v>
      </c>
      <c r="H4854" s="8">
        <v>-280.09999999999854</v>
      </c>
    </row>
    <row r="4855" spans="1:8">
      <c r="A4855" s="4" t="s">
        <v>9363</v>
      </c>
      <c r="B4855" s="5" t="s">
        <v>1865</v>
      </c>
      <c r="C4855" s="6" t="s">
        <v>641</v>
      </c>
      <c r="D4855" s="6" t="s">
        <v>642</v>
      </c>
      <c r="E4855" s="6" t="s">
        <v>1540</v>
      </c>
      <c r="F4855" s="7">
        <v>-10680.660000000003</v>
      </c>
      <c r="G4855" s="7">
        <v>4703.8899999999994</v>
      </c>
      <c r="H4855" s="8">
        <v>19443.73</v>
      </c>
    </row>
    <row r="4856" spans="1:8">
      <c r="A4856" s="4" t="s">
        <v>9364</v>
      </c>
      <c r="B4856" s="5" t="s">
        <v>1230</v>
      </c>
      <c r="C4856" s="6" t="s">
        <v>2329</v>
      </c>
      <c r="D4856" s="6" t="s">
        <v>2330</v>
      </c>
      <c r="E4856" s="6" t="s">
        <v>5238</v>
      </c>
      <c r="F4856" s="7">
        <v>-14478.480000000003</v>
      </c>
      <c r="G4856" s="7">
        <v>-10128.43</v>
      </c>
      <c r="H4856" s="8">
        <v>-11644.559999999998</v>
      </c>
    </row>
    <row r="4857" spans="1:8">
      <c r="A4857" s="4" t="s">
        <v>9365</v>
      </c>
      <c r="B4857" s="5" t="s">
        <v>34</v>
      </c>
      <c r="C4857" s="6" t="s">
        <v>5871</v>
      </c>
      <c r="D4857" s="6" t="s">
        <v>5872</v>
      </c>
      <c r="E4857" s="6" t="s">
        <v>9366</v>
      </c>
      <c r="F4857" s="7">
        <v>-62779.429999999993</v>
      </c>
      <c r="G4857" s="7">
        <v>-68958.079999999987</v>
      </c>
      <c r="H4857" s="8">
        <v>-65158.450000000012</v>
      </c>
    </row>
    <row r="4858" spans="1:8">
      <c r="A4858" s="4" t="s">
        <v>9367</v>
      </c>
      <c r="B4858" s="5" t="s">
        <v>95</v>
      </c>
      <c r="C4858" s="6" t="s">
        <v>1502</v>
      </c>
      <c r="D4858" s="6" t="s">
        <v>46</v>
      </c>
      <c r="E4858" s="6" t="s">
        <v>3383</v>
      </c>
      <c r="F4858" s="7">
        <v>15876.27</v>
      </c>
      <c r="G4858" s="7">
        <v>9371.2999999999993</v>
      </c>
      <c r="H4858" s="8">
        <v>8760</v>
      </c>
    </row>
    <row r="4859" spans="1:8">
      <c r="A4859" s="4" t="s">
        <v>9368</v>
      </c>
      <c r="B4859" s="5" t="s">
        <v>276</v>
      </c>
      <c r="C4859" s="6" t="s">
        <v>550</v>
      </c>
      <c r="D4859" s="6" t="s">
        <v>551</v>
      </c>
      <c r="E4859" s="6" t="s">
        <v>5585</v>
      </c>
      <c r="F4859" s="7">
        <v>-1534.0199999999968</v>
      </c>
      <c r="G4859" s="7">
        <v>-202.52999999999884</v>
      </c>
      <c r="H4859" s="8">
        <v>10512.5</v>
      </c>
    </row>
    <row r="4860" spans="1:8">
      <c r="A4860" s="4" t="s">
        <v>9369</v>
      </c>
      <c r="B4860" s="5" t="s">
        <v>100</v>
      </c>
      <c r="C4860" s="6" t="s">
        <v>6211</v>
      </c>
      <c r="D4860" s="6" t="s">
        <v>6212</v>
      </c>
      <c r="E4860" s="6" t="s">
        <v>4383</v>
      </c>
      <c r="F4860" s="7">
        <v>-837.68000000000029</v>
      </c>
      <c r="G4860" s="7">
        <v>-1088.7699999999968</v>
      </c>
      <c r="H4860" s="8">
        <v>292.27999999999884</v>
      </c>
    </row>
    <row r="4861" spans="1:8">
      <c r="A4861" s="4" t="s">
        <v>9370</v>
      </c>
      <c r="B4861" s="5" t="s">
        <v>5638</v>
      </c>
      <c r="C4861" s="6" t="s">
        <v>1543</v>
      </c>
      <c r="D4861" s="6" t="s">
        <v>1544</v>
      </c>
      <c r="E4861" s="6" t="s">
        <v>1362</v>
      </c>
      <c r="F4861" s="7">
        <v>-42747.020000000004</v>
      </c>
      <c r="G4861" s="7">
        <v>-48248.639999999999</v>
      </c>
      <c r="H4861" s="8">
        <v>-23746.649999999994</v>
      </c>
    </row>
    <row r="4862" spans="1:8">
      <c r="A4862" s="4" t="s">
        <v>9371</v>
      </c>
      <c r="B4862" s="5" t="s">
        <v>1682</v>
      </c>
      <c r="C4862" s="6" t="s">
        <v>7715</v>
      </c>
      <c r="D4862" s="6" t="s">
        <v>7716</v>
      </c>
      <c r="E4862" s="6" t="s">
        <v>9372</v>
      </c>
      <c r="F4862" s="7">
        <v>-3296.7300000000032</v>
      </c>
      <c r="G4862" s="7">
        <v>-4572.9000000000015</v>
      </c>
      <c r="H4862" s="8">
        <v>-2256.2699999999968</v>
      </c>
    </row>
    <row r="4863" spans="1:8">
      <c r="A4863" s="4" t="s">
        <v>9373</v>
      </c>
      <c r="B4863" s="5" t="s">
        <v>2372</v>
      </c>
      <c r="C4863" s="6" t="s">
        <v>641</v>
      </c>
      <c r="D4863" s="6" t="s">
        <v>642</v>
      </c>
      <c r="E4863" s="6" t="s">
        <v>2218</v>
      </c>
      <c r="F4863" s="7">
        <v>-1483.8899999999994</v>
      </c>
      <c r="G4863" s="7">
        <v>-2231.8499999999985</v>
      </c>
      <c r="H4863" s="8">
        <v>-604.97000000000116</v>
      </c>
    </row>
    <row r="4864" spans="1:8">
      <c r="A4864" s="4" t="s">
        <v>9374</v>
      </c>
      <c r="B4864" s="5" t="s">
        <v>6795</v>
      </c>
      <c r="C4864" s="6" t="s">
        <v>1442</v>
      </c>
      <c r="D4864" s="6" t="s">
        <v>1443</v>
      </c>
      <c r="E4864" s="6" t="s">
        <v>9375</v>
      </c>
      <c r="F4864" s="7">
        <v>-2067.3699999999953</v>
      </c>
      <c r="G4864" s="7">
        <v>-306.38000000000466</v>
      </c>
      <c r="H4864" s="8">
        <v>78.830000000001746</v>
      </c>
    </row>
    <row r="4865" spans="1:8">
      <c r="A4865" s="4" t="s">
        <v>9376</v>
      </c>
      <c r="B4865" s="5" t="s">
        <v>65</v>
      </c>
      <c r="C4865" s="6" t="s">
        <v>66</v>
      </c>
      <c r="D4865" s="6" t="s">
        <v>67</v>
      </c>
      <c r="E4865" s="6" t="s">
        <v>2038</v>
      </c>
      <c r="F4865" s="7">
        <v>-727.01000000000204</v>
      </c>
      <c r="G4865" s="7">
        <v>3841.6399999999994</v>
      </c>
      <c r="H4865" s="8">
        <v>38.089999999996508</v>
      </c>
    </row>
    <row r="4866" spans="1:8">
      <c r="A4866" s="4" t="s">
        <v>9377</v>
      </c>
      <c r="B4866" s="5" t="s">
        <v>517</v>
      </c>
      <c r="C4866" s="6" t="s">
        <v>2100</v>
      </c>
      <c r="D4866" s="6" t="s">
        <v>2101</v>
      </c>
      <c r="E4866" s="6" t="s">
        <v>1166</v>
      </c>
      <c r="F4866" s="7">
        <v>-3755.8300000000017</v>
      </c>
      <c r="G4866" s="7">
        <v>-7972.5899999999965</v>
      </c>
      <c r="H4866" s="8">
        <v>-4548.7599999999948</v>
      </c>
    </row>
    <row r="4867" spans="1:8">
      <c r="A4867" s="4" t="s">
        <v>9378</v>
      </c>
      <c r="B4867" s="5" t="s">
        <v>678</v>
      </c>
      <c r="C4867" s="6" t="s">
        <v>203</v>
      </c>
      <c r="D4867" s="6" t="s">
        <v>204</v>
      </c>
      <c r="E4867" s="6" t="s">
        <v>6644</v>
      </c>
      <c r="F4867" s="7">
        <v>37.529999999998836</v>
      </c>
      <c r="G4867" s="7">
        <v>-721</v>
      </c>
      <c r="H4867" s="8">
        <v>2583.2799999999988</v>
      </c>
    </row>
    <row r="4868" spans="1:8">
      <c r="A4868" s="4" t="s">
        <v>9379</v>
      </c>
      <c r="B4868" s="5" t="s">
        <v>100</v>
      </c>
      <c r="C4868" s="6" t="s">
        <v>2518</v>
      </c>
      <c r="D4868" s="6" t="s">
        <v>2519</v>
      </c>
      <c r="E4868" s="6" t="s">
        <v>6859</v>
      </c>
      <c r="F4868" s="7">
        <v>-4057.5199999999968</v>
      </c>
      <c r="G4868" s="7">
        <v>-6308.9400000000023</v>
      </c>
      <c r="H4868" s="8">
        <v>-7182.6100000000006</v>
      </c>
    </row>
    <row r="4869" spans="1:8">
      <c r="A4869" s="4" t="s">
        <v>9380</v>
      </c>
      <c r="B4869" s="5" t="s">
        <v>1491</v>
      </c>
      <c r="C4869" s="6" t="s">
        <v>91</v>
      </c>
      <c r="D4869" s="6" t="s">
        <v>92</v>
      </c>
      <c r="E4869" s="6" t="s">
        <v>6765</v>
      </c>
      <c r="F4869" s="7">
        <v>-383.26000000000204</v>
      </c>
      <c r="G4869" s="7">
        <v>-2538.1999999999971</v>
      </c>
      <c r="H4869" s="8">
        <v>-9123.0800000000017</v>
      </c>
    </row>
    <row r="4870" spans="1:8">
      <c r="A4870" s="4" t="s">
        <v>9381</v>
      </c>
      <c r="B4870" s="5" t="s">
        <v>2095</v>
      </c>
      <c r="C4870" s="6" t="s">
        <v>3541</v>
      </c>
      <c r="D4870" s="6" t="s">
        <v>3542</v>
      </c>
      <c r="E4870" s="6" t="s">
        <v>1923</v>
      </c>
      <c r="F4870" s="7">
        <v>27953.4</v>
      </c>
      <c r="G4870" s="7">
        <v>32514.34</v>
      </c>
      <c r="H4870" s="8">
        <v>14560.28</v>
      </c>
    </row>
    <row r="4871" spans="1:8">
      <c r="A4871" s="4" t="s">
        <v>9382</v>
      </c>
      <c r="B4871" s="5" t="s">
        <v>1411</v>
      </c>
      <c r="C4871" s="6" t="s">
        <v>141</v>
      </c>
      <c r="D4871" s="6" t="s">
        <v>142</v>
      </c>
      <c r="E4871" s="6" t="s">
        <v>5516</v>
      </c>
      <c r="F4871" s="7">
        <v>-713.07000000000698</v>
      </c>
      <c r="G4871" s="7">
        <v>-2983.570000000007</v>
      </c>
      <c r="H4871" s="8">
        <v>-4449.2799999999988</v>
      </c>
    </row>
    <row r="4872" spans="1:8">
      <c r="A4872" s="4" t="s">
        <v>9383</v>
      </c>
      <c r="B4872" s="5" t="s">
        <v>105</v>
      </c>
      <c r="C4872" s="6" t="s">
        <v>1130</v>
      </c>
      <c r="D4872" s="6" t="s">
        <v>1131</v>
      </c>
      <c r="E4872" s="6" t="s">
        <v>2836</v>
      </c>
      <c r="F4872" s="7">
        <v>137.05999999999767</v>
      </c>
      <c r="G4872" s="7">
        <v>1430.1100000000006</v>
      </c>
      <c r="H4872" s="8">
        <v>30692.32</v>
      </c>
    </row>
    <row r="4873" spans="1:8">
      <c r="A4873" s="4" t="s">
        <v>9384</v>
      </c>
      <c r="B4873" s="5" t="s">
        <v>157</v>
      </c>
      <c r="C4873" s="6" t="s">
        <v>1154</v>
      </c>
      <c r="D4873" s="6" t="s">
        <v>1155</v>
      </c>
      <c r="E4873" s="6" t="s">
        <v>9385</v>
      </c>
      <c r="F4873" s="7">
        <v>-19645.289999999994</v>
      </c>
      <c r="G4873" s="7">
        <v>-40200.240000000005</v>
      </c>
      <c r="H4873" s="8">
        <v>-12439.149999999994</v>
      </c>
    </row>
    <row r="4874" spans="1:8">
      <c r="A4874" s="4" t="s">
        <v>9386</v>
      </c>
      <c r="B4874" s="5" t="s">
        <v>1550</v>
      </c>
      <c r="C4874" s="6" t="s">
        <v>1024</v>
      </c>
      <c r="D4874" s="6" t="s">
        <v>1025</v>
      </c>
      <c r="E4874" s="6" t="s">
        <v>8318</v>
      </c>
      <c r="F4874" s="7">
        <v>146.33999999999651</v>
      </c>
      <c r="G4874" s="7">
        <v>1028.1000000000058</v>
      </c>
      <c r="H4874" s="8">
        <v>13549.759999999995</v>
      </c>
    </row>
    <row r="4875" spans="1:8">
      <c r="A4875" s="4" t="s">
        <v>9387</v>
      </c>
      <c r="B4875" s="5" t="s">
        <v>413</v>
      </c>
      <c r="C4875" s="6" t="s">
        <v>1477</v>
      </c>
      <c r="D4875" s="6" t="s">
        <v>1478</v>
      </c>
      <c r="E4875" s="6" t="s">
        <v>596</v>
      </c>
      <c r="F4875" s="7">
        <v>2476.6500000000015</v>
      </c>
      <c r="G4875" s="7">
        <v>411.94999999999709</v>
      </c>
      <c r="H4875" s="8">
        <v>37320</v>
      </c>
    </row>
    <row r="4876" spans="1:8">
      <c r="A4876" s="4" t="s">
        <v>9388</v>
      </c>
      <c r="B4876" s="5" t="s">
        <v>120</v>
      </c>
      <c r="C4876" s="6" t="s">
        <v>1154</v>
      </c>
      <c r="D4876" s="6" t="s">
        <v>1155</v>
      </c>
      <c r="E4876" s="6" t="s">
        <v>6888</v>
      </c>
      <c r="F4876" s="7">
        <v>-15003.490000000005</v>
      </c>
      <c r="G4876" s="7">
        <v>-5753.5800000000017</v>
      </c>
      <c r="H4876" s="8">
        <v>-9770.1000000000058</v>
      </c>
    </row>
    <row r="4877" spans="1:8">
      <c r="A4877" s="4" t="s">
        <v>9389</v>
      </c>
      <c r="B4877" s="5" t="s">
        <v>4066</v>
      </c>
      <c r="C4877" s="6" t="s">
        <v>4067</v>
      </c>
      <c r="D4877" s="6" t="s">
        <v>4068</v>
      </c>
      <c r="E4877" s="6" t="s">
        <v>9390</v>
      </c>
      <c r="F4877" s="7">
        <v>5447</v>
      </c>
      <c r="G4877" s="7">
        <v>-3746.6100000000006</v>
      </c>
      <c r="H4877" s="8">
        <v>4264.3499999999985</v>
      </c>
    </row>
    <row r="4878" spans="1:8">
      <c r="A4878" s="4" t="s">
        <v>9391</v>
      </c>
      <c r="B4878" s="5" t="s">
        <v>767</v>
      </c>
      <c r="C4878" s="6" t="s">
        <v>799</v>
      </c>
      <c r="D4878" s="6" t="s">
        <v>800</v>
      </c>
      <c r="E4878" s="6" t="s">
        <v>2010</v>
      </c>
      <c r="F4878" s="7">
        <v>8900.9100000000035</v>
      </c>
      <c r="G4878" s="7">
        <v>268.94999999999709</v>
      </c>
      <c r="H4878" s="8">
        <v>100.62000000000262</v>
      </c>
    </row>
    <row r="4879" spans="1:8">
      <c r="A4879" s="4" t="s">
        <v>9392</v>
      </c>
      <c r="B4879" s="5" t="s">
        <v>815</v>
      </c>
      <c r="C4879" s="6" t="s">
        <v>2481</v>
      </c>
      <c r="D4879" s="6" t="s">
        <v>2482</v>
      </c>
      <c r="E4879" s="6" t="s">
        <v>7869</v>
      </c>
      <c r="F4879" s="7">
        <v>-5385.9199999999983</v>
      </c>
      <c r="G4879" s="7">
        <v>-5313.5</v>
      </c>
      <c r="H4879" s="8">
        <v>-3062.4300000000003</v>
      </c>
    </row>
    <row r="4880" spans="1:8">
      <c r="A4880" s="4" t="s">
        <v>9393</v>
      </c>
      <c r="B4880" s="5" t="s">
        <v>413</v>
      </c>
      <c r="C4880" s="6" t="s">
        <v>2404</v>
      </c>
      <c r="D4880" s="6" t="s">
        <v>2405</v>
      </c>
      <c r="E4880" s="6" t="s">
        <v>596</v>
      </c>
      <c r="F4880" s="7">
        <v>2845.75</v>
      </c>
      <c r="G4880" s="7">
        <v>548.87999999999738</v>
      </c>
      <c r="H4880" s="8">
        <v>37320</v>
      </c>
    </row>
    <row r="4881" spans="1:8">
      <c r="A4881" s="4" t="s">
        <v>9394</v>
      </c>
      <c r="B4881" s="5" t="s">
        <v>337</v>
      </c>
      <c r="C4881" s="6" t="s">
        <v>213</v>
      </c>
      <c r="D4881" s="6" t="s">
        <v>214</v>
      </c>
      <c r="E4881" s="6" t="s">
        <v>3785</v>
      </c>
      <c r="F4881" s="7">
        <v>-2694.5899999999965</v>
      </c>
      <c r="G4881" s="7">
        <v>-4001.5299999999988</v>
      </c>
      <c r="H4881" s="8">
        <v>-3032.0899999999965</v>
      </c>
    </row>
    <row r="4882" spans="1:8">
      <c r="A4882" s="4" t="s">
        <v>9395</v>
      </c>
      <c r="B4882" s="5" t="s">
        <v>4455</v>
      </c>
      <c r="C4882" s="6" t="s">
        <v>25</v>
      </c>
      <c r="D4882" s="6" t="s">
        <v>26</v>
      </c>
      <c r="E4882" s="6" t="s">
        <v>9396</v>
      </c>
      <c r="F4882" s="7">
        <v>-311.94999999999709</v>
      </c>
      <c r="G4882" s="7">
        <v>-2347.4199999999983</v>
      </c>
      <c r="H4882" s="8">
        <v>1552.0199999999968</v>
      </c>
    </row>
    <row r="4883" spans="1:8">
      <c r="A4883" s="4" t="s">
        <v>9397</v>
      </c>
      <c r="B4883" s="5" t="s">
        <v>858</v>
      </c>
      <c r="C4883" s="6" t="s">
        <v>1154</v>
      </c>
      <c r="D4883" s="6" t="s">
        <v>1155</v>
      </c>
      <c r="E4883" s="6" t="s">
        <v>3216</v>
      </c>
      <c r="F4883" s="7">
        <v>-23192.940000000002</v>
      </c>
      <c r="G4883" s="7">
        <v>-27668.720000000001</v>
      </c>
      <c r="H4883" s="8">
        <v>-29029.130000000005</v>
      </c>
    </row>
    <row r="4884" spans="1:8">
      <c r="A4884" s="4" t="s">
        <v>9398</v>
      </c>
      <c r="B4884" s="5" t="s">
        <v>2510</v>
      </c>
      <c r="C4884" s="6" t="s">
        <v>421</v>
      </c>
      <c r="D4884" s="6" t="s">
        <v>422</v>
      </c>
      <c r="E4884" s="6" t="s">
        <v>9399</v>
      </c>
      <c r="F4884" s="7">
        <v>-23863.289999999994</v>
      </c>
      <c r="G4884" s="7">
        <v>13603.809999999998</v>
      </c>
      <c r="H4884" s="8">
        <v>-113.58000000000175</v>
      </c>
    </row>
    <row r="4885" spans="1:8">
      <c r="A4885" s="4" t="s">
        <v>9400</v>
      </c>
      <c r="B4885" s="5" t="s">
        <v>100</v>
      </c>
      <c r="C4885" s="6" t="s">
        <v>1393</v>
      </c>
      <c r="D4885" s="6" t="s">
        <v>1394</v>
      </c>
      <c r="E4885" s="6" t="s">
        <v>2439</v>
      </c>
      <c r="F4885" s="7">
        <v>-5450.6100000000006</v>
      </c>
      <c r="G4885" s="7">
        <v>-3430.0299999999988</v>
      </c>
      <c r="H4885" s="8">
        <v>-6706</v>
      </c>
    </row>
    <row r="4886" spans="1:8">
      <c r="A4886" s="4" t="s">
        <v>9401</v>
      </c>
      <c r="B4886" s="5" t="s">
        <v>9402</v>
      </c>
      <c r="C4886" s="6" t="s">
        <v>91</v>
      </c>
      <c r="D4886" s="6" t="s">
        <v>92</v>
      </c>
      <c r="E4886" s="6" t="s">
        <v>9403</v>
      </c>
      <c r="F4886" s="7">
        <v>1602.679999999993</v>
      </c>
      <c r="G4886" s="7">
        <v>-584.86999999999534</v>
      </c>
      <c r="H4886" s="8">
        <v>1503.9800000000032</v>
      </c>
    </row>
    <row r="4887" spans="1:8">
      <c r="A4887" s="4" t="s">
        <v>9404</v>
      </c>
      <c r="B4887" s="5" t="s">
        <v>1788</v>
      </c>
      <c r="C4887" s="6" t="s">
        <v>1555</v>
      </c>
      <c r="D4887" s="6" t="s">
        <v>1556</v>
      </c>
      <c r="E4887" s="6" t="s">
        <v>9405</v>
      </c>
      <c r="F4887" s="7">
        <v>-3961.3399999999965</v>
      </c>
      <c r="G4887" s="7">
        <v>-3262.010000000002</v>
      </c>
      <c r="H4887" s="8">
        <v>-1252.0899999999965</v>
      </c>
    </row>
    <row r="4888" spans="1:8">
      <c r="A4888" s="4" t="s">
        <v>9406</v>
      </c>
      <c r="B4888" s="5" t="s">
        <v>120</v>
      </c>
      <c r="C4888" s="6" t="s">
        <v>272</v>
      </c>
      <c r="D4888" s="6" t="s">
        <v>273</v>
      </c>
      <c r="E4888" s="6" t="s">
        <v>3016</v>
      </c>
      <c r="F4888" s="7">
        <v>3146.2299999999959</v>
      </c>
      <c r="G4888" s="7">
        <v>-4683.3999999999942</v>
      </c>
      <c r="H4888" s="8">
        <v>-7405.0099999999948</v>
      </c>
    </row>
    <row r="4889" spans="1:8">
      <c r="A4889" s="4" t="s">
        <v>9407</v>
      </c>
      <c r="B4889" s="5" t="s">
        <v>207</v>
      </c>
      <c r="C4889" s="6" t="s">
        <v>208</v>
      </c>
      <c r="D4889" s="6" t="s">
        <v>209</v>
      </c>
      <c r="E4889" s="6" t="s">
        <v>9408</v>
      </c>
      <c r="F4889" s="7">
        <v>-356.22000000000116</v>
      </c>
      <c r="G4889" s="7">
        <v>-2853.1399999999994</v>
      </c>
      <c r="H4889" s="8">
        <v>-7831.9400000000023</v>
      </c>
    </row>
    <row r="4890" spans="1:8">
      <c r="A4890" s="4" t="s">
        <v>9409</v>
      </c>
      <c r="B4890" s="5" t="s">
        <v>1865</v>
      </c>
      <c r="C4890" s="6" t="s">
        <v>641</v>
      </c>
      <c r="D4890" s="6" t="s">
        <v>642</v>
      </c>
      <c r="E4890" s="6" t="s">
        <v>182</v>
      </c>
      <c r="F4890" s="7">
        <v>-3711.8799999999974</v>
      </c>
      <c r="G4890" s="7">
        <v>-5513.5400000000009</v>
      </c>
      <c r="H4890" s="8">
        <v>6446.2799999999988</v>
      </c>
    </row>
    <row r="4891" spans="1:8">
      <c r="A4891" s="4" t="s">
        <v>9410</v>
      </c>
      <c r="B4891" s="5" t="s">
        <v>1865</v>
      </c>
      <c r="C4891" s="6" t="s">
        <v>641</v>
      </c>
      <c r="D4891" s="6" t="s">
        <v>642</v>
      </c>
      <c r="E4891" s="6" t="s">
        <v>7565</v>
      </c>
      <c r="F4891" s="7">
        <v>-4002.760000000002</v>
      </c>
      <c r="G4891" s="7">
        <v>-8229.9599999999991</v>
      </c>
      <c r="H4891" s="8">
        <v>-619.80999999999767</v>
      </c>
    </row>
    <row r="4892" spans="1:8">
      <c r="A4892" s="4" t="s">
        <v>9411</v>
      </c>
      <c r="B4892" s="5" t="s">
        <v>438</v>
      </c>
      <c r="C4892" s="6" t="s">
        <v>81</v>
      </c>
      <c r="D4892" s="6" t="s">
        <v>82</v>
      </c>
      <c r="E4892" s="6" t="s">
        <v>6164</v>
      </c>
      <c r="F4892" s="7">
        <v>-667.63999999999942</v>
      </c>
      <c r="G4892" s="7">
        <v>571.86000000000058</v>
      </c>
      <c r="H4892" s="8">
        <v>8456.5</v>
      </c>
    </row>
    <row r="4893" spans="1:8">
      <c r="A4893" s="4" t="s">
        <v>9412</v>
      </c>
      <c r="B4893" s="5" t="s">
        <v>966</v>
      </c>
      <c r="C4893" s="6" t="s">
        <v>185</v>
      </c>
      <c r="D4893" s="6" t="s">
        <v>186</v>
      </c>
      <c r="E4893" s="6" t="s">
        <v>9413</v>
      </c>
      <c r="F4893" s="7">
        <v>-5091.5399999999936</v>
      </c>
      <c r="G4893" s="7">
        <v>-1688.8000000000029</v>
      </c>
      <c r="H4893" s="8">
        <v>-5281.5</v>
      </c>
    </row>
    <row r="4894" spans="1:8">
      <c r="A4894" s="4" t="s">
        <v>9414</v>
      </c>
      <c r="B4894" s="5" t="s">
        <v>2767</v>
      </c>
      <c r="C4894" s="6" t="s">
        <v>3077</v>
      </c>
      <c r="D4894" s="6" t="s">
        <v>3078</v>
      </c>
      <c r="E4894" s="6" t="s">
        <v>9415</v>
      </c>
      <c r="F4894" s="7">
        <v>1195.6900000000023</v>
      </c>
      <c r="G4894" s="7">
        <v>1130.0599999999977</v>
      </c>
      <c r="H4894" s="8">
        <v>1175.4600000000064</v>
      </c>
    </row>
    <row r="4895" spans="1:8">
      <c r="A4895" s="4" t="s">
        <v>9416</v>
      </c>
      <c r="B4895" s="5" t="s">
        <v>237</v>
      </c>
      <c r="C4895" s="6" t="s">
        <v>5026</v>
      </c>
      <c r="D4895" s="6" t="s">
        <v>5027</v>
      </c>
      <c r="E4895" s="6" t="s">
        <v>5028</v>
      </c>
      <c r="F4895" s="7">
        <v>509.84000000000015</v>
      </c>
      <c r="G4895" s="7">
        <v>201.35000000000036</v>
      </c>
      <c r="H4895" s="8">
        <v>484.72999999999956</v>
      </c>
    </row>
    <row r="4896" spans="1:8">
      <c r="A4896" s="4" t="s">
        <v>9417</v>
      </c>
      <c r="B4896" s="5" t="s">
        <v>885</v>
      </c>
      <c r="C4896" s="6" t="s">
        <v>398</v>
      </c>
      <c r="D4896" s="6" t="s">
        <v>399</v>
      </c>
      <c r="E4896" s="6" t="s">
        <v>9418</v>
      </c>
      <c r="F4896" s="7">
        <v>-13242.070000000007</v>
      </c>
      <c r="G4896" s="7">
        <v>-10570.529999999999</v>
      </c>
      <c r="H4896" s="8">
        <v>-14128.14</v>
      </c>
    </row>
    <row r="4897" spans="1:8">
      <c r="A4897" s="4" t="s">
        <v>9419</v>
      </c>
      <c r="B4897" s="5" t="s">
        <v>3245</v>
      </c>
      <c r="C4897" s="6" t="s">
        <v>398</v>
      </c>
      <c r="D4897" s="6" t="s">
        <v>399</v>
      </c>
      <c r="E4897" s="6" t="s">
        <v>9420</v>
      </c>
      <c r="F4897" s="7">
        <v>-3411.9300000000003</v>
      </c>
      <c r="G4897" s="7">
        <v>-3173.9400000000023</v>
      </c>
      <c r="H4897" s="8">
        <v>173.83000000000175</v>
      </c>
    </row>
    <row r="4898" spans="1:8">
      <c r="A4898" s="4" t="s">
        <v>9421</v>
      </c>
      <c r="B4898" s="5" t="s">
        <v>9422</v>
      </c>
      <c r="C4898" s="6" t="s">
        <v>213</v>
      </c>
      <c r="D4898" s="6" t="s">
        <v>214</v>
      </c>
      <c r="E4898" s="6" t="s">
        <v>2163</v>
      </c>
      <c r="F4898" s="7">
        <v>-20048.949999999997</v>
      </c>
      <c r="G4898" s="7">
        <v>-26212.559999999998</v>
      </c>
      <c r="H4898" s="8">
        <v>-28755.289999999994</v>
      </c>
    </row>
    <row r="4899" spans="1:8">
      <c r="A4899" s="4" t="s">
        <v>9423</v>
      </c>
      <c r="B4899" s="5" t="s">
        <v>663</v>
      </c>
      <c r="C4899" s="6" t="s">
        <v>1442</v>
      </c>
      <c r="D4899" s="6" t="s">
        <v>1443</v>
      </c>
      <c r="E4899" s="6" t="s">
        <v>9424</v>
      </c>
      <c r="F4899" s="7">
        <v>-6546.8300000000017</v>
      </c>
      <c r="G4899" s="7">
        <v>-7344.75</v>
      </c>
      <c r="H4899" s="8">
        <v>-5821.18</v>
      </c>
    </row>
    <row r="4900" spans="1:8">
      <c r="A4900" s="4" t="s">
        <v>9425</v>
      </c>
      <c r="B4900" s="5" t="s">
        <v>34</v>
      </c>
      <c r="C4900" s="6" t="s">
        <v>1867</v>
      </c>
      <c r="D4900" s="6" t="s">
        <v>1868</v>
      </c>
      <c r="E4900" s="6" t="s">
        <v>9426</v>
      </c>
      <c r="F4900" s="7">
        <v>-10642.220000000001</v>
      </c>
      <c r="G4900" s="7">
        <v>-29433.559999999998</v>
      </c>
      <c r="H4900" s="8">
        <v>-7206.4900000000052</v>
      </c>
    </row>
    <row r="4901" spans="1:8">
      <c r="A4901" s="4" t="s">
        <v>9427</v>
      </c>
      <c r="B4901" s="5" t="s">
        <v>120</v>
      </c>
      <c r="C4901" s="6" t="s">
        <v>576</v>
      </c>
      <c r="D4901" s="6" t="s">
        <v>577</v>
      </c>
      <c r="E4901" s="6" t="s">
        <v>7459</v>
      </c>
      <c r="F4901" s="7">
        <v>-13750.429999999993</v>
      </c>
      <c r="G4901" s="7">
        <v>-24092.630000000005</v>
      </c>
      <c r="H4901" s="8">
        <v>-20301.850000000006</v>
      </c>
    </row>
    <row r="4902" spans="1:8">
      <c r="A4902" s="4" t="s">
        <v>9428</v>
      </c>
      <c r="B4902" s="5" t="s">
        <v>3220</v>
      </c>
      <c r="C4902" s="6" t="s">
        <v>1543</v>
      </c>
      <c r="D4902" s="6" t="s">
        <v>1544</v>
      </c>
      <c r="E4902" s="6" t="s">
        <v>4747</v>
      </c>
      <c r="F4902" s="7">
        <v>-32804.179999999993</v>
      </c>
      <c r="G4902" s="7">
        <v>-24375.850000000006</v>
      </c>
      <c r="H4902" s="8">
        <v>-24564.059999999998</v>
      </c>
    </row>
    <row r="4903" spans="1:8">
      <c r="A4903" s="4" t="s">
        <v>9429</v>
      </c>
      <c r="B4903" s="5" t="s">
        <v>327</v>
      </c>
      <c r="C4903" s="6" t="s">
        <v>2435</v>
      </c>
      <c r="D4903" s="6" t="s">
        <v>2436</v>
      </c>
      <c r="E4903" s="6" t="s">
        <v>5191</v>
      </c>
      <c r="F4903" s="7">
        <v>64432</v>
      </c>
      <c r="G4903" s="7">
        <v>64976</v>
      </c>
      <c r="H4903" s="8">
        <v>64464</v>
      </c>
    </row>
    <row r="4904" spans="1:8">
      <c r="A4904" s="4" t="s">
        <v>9430</v>
      </c>
      <c r="B4904" s="5" t="s">
        <v>678</v>
      </c>
      <c r="C4904" s="6" t="s">
        <v>1853</v>
      </c>
      <c r="D4904" s="6" t="s">
        <v>1854</v>
      </c>
      <c r="E4904" s="6" t="s">
        <v>3400</v>
      </c>
      <c r="F4904" s="7">
        <v>-913.01000000000204</v>
      </c>
      <c r="G4904" s="7">
        <v>-2017.9400000000023</v>
      </c>
      <c r="H4904" s="8">
        <v>7580.7099999999991</v>
      </c>
    </row>
    <row r="4905" spans="1:8">
      <c r="A4905" s="4" t="s">
        <v>9431</v>
      </c>
      <c r="B4905" s="5" t="s">
        <v>19</v>
      </c>
      <c r="C4905" s="6" t="s">
        <v>450</v>
      </c>
      <c r="D4905" s="6" t="s">
        <v>451</v>
      </c>
      <c r="E4905" s="6" t="s">
        <v>4379</v>
      </c>
      <c r="F4905" s="7">
        <v>1889.3600000000006</v>
      </c>
      <c r="G4905" s="7">
        <v>1990.4100000000035</v>
      </c>
      <c r="H4905" s="8">
        <v>1591.7700000000041</v>
      </c>
    </row>
    <row r="4906" spans="1:8">
      <c r="A4906" s="4" t="s">
        <v>9432</v>
      </c>
      <c r="B4906" s="5" t="s">
        <v>125</v>
      </c>
      <c r="C4906" s="6" t="s">
        <v>126</v>
      </c>
      <c r="D4906" s="6" t="s">
        <v>127</v>
      </c>
      <c r="E4906" s="6" t="s">
        <v>6730</v>
      </c>
      <c r="F4906" s="7">
        <v>-154.77999999999884</v>
      </c>
      <c r="G4906" s="7">
        <v>-650.01000000000204</v>
      </c>
      <c r="H4906" s="8">
        <v>2934.0400000000009</v>
      </c>
    </row>
    <row r="4907" spans="1:8">
      <c r="A4907" s="4" t="s">
        <v>9433</v>
      </c>
      <c r="B4907" s="5" t="s">
        <v>1299</v>
      </c>
      <c r="C4907" s="6" t="s">
        <v>30</v>
      </c>
      <c r="D4907" s="6" t="s">
        <v>31</v>
      </c>
      <c r="E4907" s="6" t="s">
        <v>1166</v>
      </c>
      <c r="F4907" s="7">
        <v>-24648.660000000003</v>
      </c>
      <c r="G4907" s="7">
        <v>-24890.479999999996</v>
      </c>
      <c r="H4907" s="8">
        <v>-15621.869999999995</v>
      </c>
    </row>
    <row r="4908" spans="1:8">
      <c r="A4908" s="4" t="s">
        <v>9434</v>
      </c>
      <c r="B4908" s="5" t="s">
        <v>120</v>
      </c>
      <c r="C4908" s="6" t="s">
        <v>602</v>
      </c>
      <c r="D4908" s="6" t="s">
        <v>603</v>
      </c>
      <c r="E4908" s="6" t="s">
        <v>1366</v>
      </c>
      <c r="F4908" s="7">
        <v>-5938.9700000000012</v>
      </c>
      <c r="G4908" s="7">
        <v>-93202.44</v>
      </c>
      <c r="H4908" s="8">
        <v>359.72999999999593</v>
      </c>
    </row>
    <row r="4909" spans="1:8">
      <c r="A4909" s="4" t="s">
        <v>9435</v>
      </c>
      <c r="B4909" s="5" t="s">
        <v>120</v>
      </c>
      <c r="C4909" s="6" t="s">
        <v>602</v>
      </c>
      <c r="D4909" s="6" t="s">
        <v>603</v>
      </c>
      <c r="E4909" s="6" t="s">
        <v>9436</v>
      </c>
      <c r="F4909" s="7">
        <v>-24980.47</v>
      </c>
      <c r="G4909" s="7">
        <v>-26783.740000000005</v>
      </c>
      <c r="H4909" s="8">
        <v>-18019.64</v>
      </c>
    </row>
    <row r="4910" spans="1:8">
      <c r="A4910" s="4" t="s">
        <v>9437</v>
      </c>
      <c r="B4910" s="5" t="s">
        <v>100</v>
      </c>
      <c r="C4910" s="6" t="s">
        <v>2001</v>
      </c>
      <c r="D4910" s="6" t="s">
        <v>2002</v>
      </c>
      <c r="E4910" s="6" t="s">
        <v>634</v>
      </c>
      <c r="F4910" s="7">
        <v>-6606.9599999999991</v>
      </c>
      <c r="G4910" s="7">
        <v>-10562.54</v>
      </c>
      <c r="H4910" s="8">
        <v>2278.4399999999987</v>
      </c>
    </row>
    <row r="4911" spans="1:8">
      <c r="A4911" s="4" t="s">
        <v>9438</v>
      </c>
      <c r="B4911" s="5" t="s">
        <v>184</v>
      </c>
      <c r="C4911" s="6" t="s">
        <v>1764</v>
      </c>
      <c r="D4911" s="6" t="s">
        <v>1765</v>
      </c>
      <c r="E4911" s="6" t="s">
        <v>177</v>
      </c>
      <c r="F4911" s="7">
        <v>-2714.3600000000006</v>
      </c>
      <c r="G4911" s="7">
        <v>-45510.41</v>
      </c>
      <c r="H4911" s="8">
        <v>-13826.729999999996</v>
      </c>
    </row>
    <row r="4912" spans="1:8">
      <c r="A4912" s="4" t="s">
        <v>9439</v>
      </c>
      <c r="B4912" s="5" t="s">
        <v>966</v>
      </c>
      <c r="C4912" s="6" t="s">
        <v>594</v>
      </c>
      <c r="D4912" s="6" t="s">
        <v>595</v>
      </c>
      <c r="E4912" s="6" t="s">
        <v>596</v>
      </c>
      <c r="F4912" s="7">
        <v>-10582.169999999998</v>
      </c>
      <c r="G4912" s="7">
        <v>-15040.510000000002</v>
      </c>
      <c r="H4912" s="8">
        <v>44196</v>
      </c>
    </row>
    <row r="4913" spans="1:8">
      <c r="A4913" s="4" t="s">
        <v>9440</v>
      </c>
      <c r="B4913" s="5" t="s">
        <v>984</v>
      </c>
      <c r="C4913" s="6" t="s">
        <v>1054</v>
      </c>
      <c r="D4913" s="6" t="s">
        <v>1055</v>
      </c>
      <c r="E4913" s="6" t="s">
        <v>6521</v>
      </c>
      <c r="F4913" s="7">
        <v>-713.02999999999884</v>
      </c>
      <c r="G4913" s="7">
        <v>1199.9799999999959</v>
      </c>
      <c r="H4913" s="8">
        <v>492.72999999999593</v>
      </c>
    </row>
    <row r="4914" spans="1:8">
      <c r="A4914" s="4" t="s">
        <v>9441</v>
      </c>
      <c r="B4914" s="5" t="s">
        <v>60</v>
      </c>
      <c r="C4914" s="6" t="s">
        <v>221</v>
      </c>
      <c r="D4914" s="6" t="s">
        <v>222</v>
      </c>
      <c r="E4914" s="6" t="s">
        <v>9442</v>
      </c>
      <c r="F4914" s="7">
        <v>46.620000000002619</v>
      </c>
      <c r="G4914" s="7">
        <v>-729.33999999999651</v>
      </c>
      <c r="H4914" s="8">
        <v>2302.2099999999991</v>
      </c>
    </row>
    <row r="4915" spans="1:8">
      <c r="A4915" s="4" t="s">
        <v>9443</v>
      </c>
      <c r="B4915" s="5" t="s">
        <v>1163</v>
      </c>
      <c r="C4915" s="6" t="s">
        <v>827</v>
      </c>
      <c r="D4915" s="6" t="s">
        <v>828</v>
      </c>
      <c r="E4915" s="6" t="s">
        <v>1281</v>
      </c>
      <c r="F4915" s="7">
        <v>-20343.350000000006</v>
      </c>
      <c r="G4915" s="7">
        <v>-13537.809999999998</v>
      </c>
      <c r="H4915" s="8">
        <v>-20379</v>
      </c>
    </row>
    <row r="4916" spans="1:8">
      <c r="A4916" s="4" t="s">
        <v>9444</v>
      </c>
      <c r="B4916" s="5" t="s">
        <v>808</v>
      </c>
      <c r="C4916" s="6" t="s">
        <v>2126</v>
      </c>
      <c r="D4916" s="6" t="s">
        <v>2127</v>
      </c>
      <c r="E4916" s="6" t="s">
        <v>3039</v>
      </c>
      <c r="F4916" s="7">
        <v>8711.3300000000017</v>
      </c>
      <c r="G4916" s="7">
        <v>3576.2099999999991</v>
      </c>
      <c r="H4916" s="8">
        <v>2047.5999999999985</v>
      </c>
    </row>
    <row r="4917" spans="1:8">
      <c r="A4917" s="4" t="s">
        <v>9445</v>
      </c>
      <c r="B4917" s="5" t="s">
        <v>120</v>
      </c>
      <c r="C4917" s="6" t="s">
        <v>2912</v>
      </c>
      <c r="D4917" s="6" t="s">
        <v>2913</v>
      </c>
      <c r="E4917" s="6" t="s">
        <v>6877</v>
      </c>
      <c r="F4917" s="7">
        <v>-2660.5</v>
      </c>
      <c r="G4917" s="7">
        <v>-3459.1999999999971</v>
      </c>
      <c r="H4917" s="8">
        <v>-5021.8000000000029</v>
      </c>
    </row>
    <row r="4918" spans="1:8">
      <c r="A4918" s="4" t="s">
        <v>9446</v>
      </c>
      <c r="B4918" s="5" t="s">
        <v>815</v>
      </c>
      <c r="C4918" s="6" t="s">
        <v>3800</v>
      </c>
      <c r="D4918" s="6" t="s">
        <v>3801</v>
      </c>
      <c r="E4918" s="6" t="s">
        <v>9447</v>
      </c>
      <c r="F4918" s="7">
        <v>-777.91999999999825</v>
      </c>
      <c r="G4918" s="7">
        <v>-281.55999999999767</v>
      </c>
      <c r="H4918" s="8">
        <v>2611.8499999999985</v>
      </c>
    </row>
    <row r="4919" spans="1:8">
      <c r="A4919" s="4" t="s">
        <v>9448</v>
      </c>
      <c r="B4919" s="5" t="s">
        <v>100</v>
      </c>
      <c r="C4919" s="6" t="s">
        <v>1884</v>
      </c>
      <c r="D4919" s="6" t="s">
        <v>1885</v>
      </c>
      <c r="E4919" s="6" t="s">
        <v>182</v>
      </c>
      <c r="F4919" s="7">
        <v>-4780.1900000000023</v>
      </c>
      <c r="G4919" s="7">
        <v>-10600.29</v>
      </c>
      <c r="H4919" s="8">
        <v>-7471.2699999999968</v>
      </c>
    </row>
    <row r="4920" spans="1:8">
      <c r="A4920" s="4" t="s">
        <v>9449</v>
      </c>
      <c r="B4920" s="5" t="s">
        <v>2701</v>
      </c>
      <c r="C4920" s="6" t="s">
        <v>5275</v>
      </c>
      <c r="D4920" s="6" t="s">
        <v>5276</v>
      </c>
      <c r="E4920" s="6" t="s">
        <v>7897</v>
      </c>
      <c r="F4920" s="7">
        <v>1384.0200000000041</v>
      </c>
      <c r="G4920" s="7">
        <v>110.2100000000064</v>
      </c>
      <c r="H4920" s="8">
        <v>-2649.2799999999988</v>
      </c>
    </row>
    <row r="4921" spans="1:8">
      <c r="A4921" s="4" t="s">
        <v>9450</v>
      </c>
      <c r="B4921" s="5" t="s">
        <v>100</v>
      </c>
      <c r="C4921" s="6" t="s">
        <v>101</v>
      </c>
      <c r="D4921" s="6" t="s">
        <v>102</v>
      </c>
      <c r="E4921" s="6" t="s">
        <v>4290</v>
      </c>
      <c r="F4921" s="7">
        <v>-10369.059999999998</v>
      </c>
      <c r="G4921" s="7">
        <v>-2807.3199999999997</v>
      </c>
      <c r="H4921" s="8">
        <v>-1143.3300000000017</v>
      </c>
    </row>
    <row r="4922" spans="1:8">
      <c r="A4922" s="4" t="s">
        <v>9451</v>
      </c>
      <c r="B4922" s="5" t="s">
        <v>413</v>
      </c>
      <c r="C4922" s="6" t="s">
        <v>3065</v>
      </c>
      <c r="D4922" s="6" t="s">
        <v>3066</v>
      </c>
      <c r="E4922" s="6" t="s">
        <v>3761</v>
      </c>
      <c r="F4922" s="7">
        <v>885.5199999999968</v>
      </c>
      <c r="G4922" s="7">
        <v>-1980.0999999999985</v>
      </c>
      <c r="H4922" s="8">
        <v>27165.97</v>
      </c>
    </row>
    <row r="4923" spans="1:8">
      <c r="A4923" s="4" t="s">
        <v>9452</v>
      </c>
      <c r="B4923" s="5" t="s">
        <v>60</v>
      </c>
      <c r="C4923" s="6" t="s">
        <v>2788</v>
      </c>
      <c r="D4923" s="6" t="s">
        <v>2789</v>
      </c>
      <c r="E4923" s="6" t="s">
        <v>4344</v>
      </c>
      <c r="F4923" s="7">
        <v>-968.90000000000146</v>
      </c>
      <c r="G4923" s="7">
        <v>176.05000000000291</v>
      </c>
      <c r="H4923" s="8">
        <v>1120.1500000000015</v>
      </c>
    </row>
    <row r="4924" spans="1:8">
      <c r="A4924" s="4" t="s">
        <v>9453</v>
      </c>
      <c r="B4924" s="5" t="s">
        <v>100</v>
      </c>
      <c r="C4924" s="6" t="s">
        <v>4053</v>
      </c>
      <c r="D4924" s="6" t="s">
        <v>4054</v>
      </c>
      <c r="E4924" s="6" t="s">
        <v>1285</v>
      </c>
      <c r="F4924" s="7">
        <v>-7255.6500000000015</v>
      </c>
      <c r="G4924" s="7">
        <v>3515.869999999999</v>
      </c>
      <c r="H4924" s="8">
        <v>-3910.8499999999985</v>
      </c>
    </row>
    <row r="4925" spans="1:8">
      <c r="A4925" s="4" t="s">
        <v>9454</v>
      </c>
      <c r="B4925" s="5" t="s">
        <v>9455</v>
      </c>
      <c r="C4925" s="6" t="s">
        <v>1393</v>
      </c>
      <c r="D4925" s="6" t="s">
        <v>1394</v>
      </c>
      <c r="E4925" s="6" t="s">
        <v>3567</v>
      </c>
      <c r="F4925" s="7">
        <v>-15089.699999999997</v>
      </c>
      <c r="G4925" s="7">
        <v>-1748.0299999999988</v>
      </c>
      <c r="H4925" s="8">
        <v>-11513.46</v>
      </c>
    </row>
    <row r="4926" spans="1:8">
      <c r="A4926" s="4" t="s">
        <v>9456</v>
      </c>
      <c r="B4926" s="5" t="s">
        <v>120</v>
      </c>
      <c r="C4926" s="6" t="s">
        <v>1733</v>
      </c>
      <c r="D4926" s="6" t="s">
        <v>1734</v>
      </c>
      <c r="E4926" s="6" t="s">
        <v>1114</v>
      </c>
      <c r="F4926" s="7">
        <v>-1531.3300000000017</v>
      </c>
      <c r="G4926" s="7">
        <v>-10250.240000000005</v>
      </c>
      <c r="H4926" s="8">
        <v>-1815.6600000000035</v>
      </c>
    </row>
    <row r="4927" spans="1:8">
      <c r="A4927" s="4" t="s">
        <v>9457</v>
      </c>
      <c r="B4927" s="5" t="s">
        <v>120</v>
      </c>
      <c r="C4927" s="6" t="s">
        <v>1901</v>
      </c>
      <c r="D4927" s="6" t="s">
        <v>1902</v>
      </c>
      <c r="E4927" s="6" t="s">
        <v>168</v>
      </c>
      <c r="F4927" s="7">
        <v>-18609.22</v>
      </c>
      <c r="G4927" s="7">
        <v>-15373.399999999994</v>
      </c>
      <c r="H4927" s="8">
        <v>14840.279999999999</v>
      </c>
    </row>
    <row r="4928" spans="1:8">
      <c r="A4928" s="4" t="s">
        <v>9458</v>
      </c>
      <c r="B4928" s="5" t="s">
        <v>34</v>
      </c>
      <c r="C4928" s="6" t="s">
        <v>844</v>
      </c>
      <c r="D4928" s="6" t="s">
        <v>845</v>
      </c>
      <c r="E4928" s="6" t="s">
        <v>9459</v>
      </c>
      <c r="F4928" s="7">
        <v>-33066.040000000008</v>
      </c>
      <c r="G4928" s="7">
        <v>-34753.990000000005</v>
      </c>
      <c r="H4928" s="8">
        <v>-12262.550000000003</v>
      </c>
    </row>
    <row r="4929" spans="1:8">
      <c r="A4929" s="4" t="s">
        <v>9460</v>
      </c>
      <c r="B4929" s="5" t="s">
        <v>120</v>
      </c>
      <c r="C4929" s="6" t="s">
        <v>602</v>
      </c>
      <c r="D4929" s="6" t="s">
        <v>603</v>
      </c>
      <c r="E4929" s="6" t="s">
        <v>9461</v>
      </c>
      <c r="F4929" s="7">
        <v>-53155.75</v>
      </c>
      <c r="G4929" s="7">
        <v>-48711.210000000006</v>
      </c>
      <c r="H4929" s="8">
        <v>-17048.320000000007</v>
      </c>
    </row>
    <row r="4930" spans="1:8">
      <c r="A4930" s="4" t="s">
        <v>9462</v>
      </c>
      <c r="B4930" s="5" t="s">
        <v>858</v>
      </c>
      <c r="C4930" s="6" t="s">
        <v>1195</v>
      </c>
      <c r="D4930" s="6" t="s">
        <v>1196</v>
      </c>
      <c r="E4930" s="6" t="s">
        <v>9463</v>
      </c>
      <c r="F4930" s="7">
        <v>-13097.299999999988</v>
      </c>
      <c r="G4930" s="7">
        <v>-365.19999999999709</v>
      </c>
      <c r="H4930" s="8">
        <v>-6376.3099999999977</v>
      </c>
    </row>
    <row r="4931" spans="1:8">
      <c r="A4931" s="4" t="s">
        <v>9464</v>
      </c>
      <c r="B4931" s="5" t="s">
        <v>1299</v>
      </c>
      <c r="C4931" s="6" t="s">
        <v>1974</v>
      </c>
      <c r="D4931" s="6" t="s">
        <v>1975</v>
      </c>
      <c r="E4931" s="6" t="s">
        <v>1200</v>
      </c>
      <c r="F4931" s="7">
        <v>-12004.14</v>
      </c>
      <c r="G4931" s="7">
        <v>-13543.789999999994</v>
      </c>
      <c r="H4931" s="8">
        <v>-8133.0099999999948</v>
      </c>
    </row>
    <row r="4932" spans="1:8">
      <c r="A4932" s="4" t="s">
        <v>9465</v>
      </c>
      <c r="B4932" s="5" t="s">
        <v>355</v>
      </c>
      <c r="C4932" s="6" t="s">
        <v>378</v>
      </c>
      <c r="D4932" s="6" t="s">
        <v>379</v>
      </c>
      <c r="E4932" s="6" t="s">
        <v>1617</v>
      </c>
      <c r="F4932" s="7">
        <v>-9678.2099999999991</v>
      </c>
      <c r="G4932" s="7">
        <v>-4576.7200000000012</v>
      </c>
      <c r="H4932" s="8">
        <v>-9217.4800000000032</v>
      </c>
    </row>
    <row r="4933" spans="1:8">
      <c r="A4933" s="4" t="s">
        <v>9466</v>
      </c>
      <c r="B4933" s="5" t="s">
        <v>969</v>
      </c>
      <c r="C4933" s="6" t="s">
        <v>1533</v>
      </c>
      <c r="D4933" s="6" t="s">
        <v>1534</v>
      </c>
      <c r="E4933" s="6" t="s">
        <v>9467</v>
      </c>
      <c r="F4933" s="7">
        <v>-9487.8500000000058</v>
      </c>
      <c r="G4933" s="7">
        <v>-5472.3899999999994</v>
      </c>
      <c r="H4933" s="8">
        <v>5463.8000000000029</v>
      </c>
    </row>
    <row r="4934" spans="1:8">
      <c r="A4934" s="4" t="s">
        <v>9468</v>
      </c>
      <c r="B4934" s="5" t="s">
        <v>2341</v>
      </c>
      <c r="C4934" s="6" t="s">
        <v>952</v>
      </c>
      <c r="D4934" s="6" t="s">
        <v>953</v>
      </c>
      <c r="E4934" s="6" t="s">
        <v>1690</v>
      </c>
      <c r="F4934" s="7">
        <v>-6510.8499999999985</v>
      </c>
      <c r="G4934" s="7">
        <v>-9297.3099999999977</v>
      </c>
      <c r="H4934" s="8">
        <v>-11527.93</v>
      </c>
    </row>
    <row r="4935" spans="1:8">
      <c r="A4935" s="4" t="s">
        <v>9469</v>
      </c>
      <c r="B4935" s="5" t="s">
        <v>120</v>
      </c>
      <c r="C4935" s="6" t="s">
        <v>598</v>
      </c>
      <c r="D4935" s="6" t="s">
        <v>599</v>
      </c>
      <c r="E4935" s="6" t="s">
        <v>6593</v>
      </c>
      <c r="F4935" s="7">
        <v>-25045.53</v>
      </c>
      <c r="G4935" s="7">
        <v>-15598.25</v>
      </c>
      <c r="H4935" s="8">
        <v>-14696.589999999997</v>
      </c>
    </row>
    <row r="4936" spans="1:8">
      <c r="A4936" s="4" t="s">
        <v>9470</v>
      </c>
      <c r="B4936" s="5" t="s">
        <v>808</v>
      </c>
      <c r="C4936" s="6" t="s">
        <v>86</v>
      </c>
      <c r="D4936" s="6" t="s">
        <v>87</v>
      </c>
      <c r="E4936" s="6" t="s">
        <v>9471</v>
      </c>
      <c r="F4936" s="7">
        <v>38197.919999999998</v>
      </c>
      <c r="G4936" s="7">
        <v>35998.92</v>
      </c>
      <c r="H4936" s="8">
        <v>28449.050000000003</v>
      </c>
    </row>
    <row r="4937" spans="1:8">
      <c r="A4937" s="4" t="s">
        <v>9472</v>
      </c>
      <c r="B4937" s="5" t="s">
        <v>120</v>
      </c>
      <c r="C4937" s="6" t="s">
        <v>602</v>
      </c>
      <c r="D4937" s="6" t="s">
        <v>603</v>
      </c>
      <c r="E4937" s="6" t="s">
        <v>8353</v>
      </c>
      <c r="F4937" s="7">
        <v>-14643.279999999999</v>
      </c>
      <c r="G4937" s="7">
        <v>-15906.570000000007</v>
      </c>
      <c r="H4937" s="8">
        <v>-4614.6500000000015</v>
      </c>
    </row>
    <row r="4938" spans="1:8">
      <c r="A4938" s="4" t="s">
        <v>9473</v>
      </c>
      <c r="B4938" s="5" t="s">
        <v>65</v>
      </c>
      <c r="C4938" s="6" t="s">
        <v>66</v>
      </c>
      <c r="D4938" s="6" t="s">
        <v>67</v>
      </c>
      <c r="E4938" s="6" t="s">
        <v>7895</v>
      </c>
      <c r="F4938" s="7">
        <v>-13558.559999999998</v>
      </c>
      <c r="G4938" s="7">
        <v>-8549.7200000000012</v>
      </c>
      <c r="H4938" s="8">
        <v>-13140.599999999999</v>
      </c>
    </row>
    <row r="4939" spans="1:8">
      <c r="A4939" s="4" t="s">
        <v>9474</v>
      </c>
      <c r="B4939" s="5" t="s">
        <v>2847</v>
      </c>
      <c r="C4939" s="6" t="s">
        <v>528</v>
      </c>
      <c r="D4939" s="6" t="s">
        <v>529</v>
      </c>
      <c r="E4939" s="6" t="s">
        <v>2560</v>
      </c>
      <c r="F4939" s="7">
        <v>-2311.6900000000023</v>
      </c>
      <c r="G4939" s="7">
        <v>-5938.8600000000006</v>
      </c>
      <c r="H4939" s="8">
        <v>1415.4100000000035</v>
      </c>
    </row>
    <row r="4940" spans="1:8">
      <c r="A4940" s="4" t="s">
        <v>9475</v>
      </c>
      <c r="B4940" s="5" t="s">
        <v>668</v>
      </c>
      <c r="C4940" s="6" t="s">
        <v>1130</v>
      </c>
      <c r="D4940" s="6" t="s">
        <v>1131</v>
      </c>
      <c r="E4940" s="6" t="s">
        <v>9476</v>
      </c>
      <c r="F4940" s="7">
        <v>-316.37000000000262</v>
      </c>
      <c r="G4940" s="7">
        <v>-1062.4599999999991</v>
      </c>
      <c r="H4940" s="8">
        <v>511.79000000000087</v>
      </c>
    </row>
    <row r="4941" spans="1:8">
      <c r="A4941" s="4" t="s">
        <v>9477</v>
      </c>
      <c r="B4941" s="5" t="s">
        <v>9478</v>
      </c>
      <c r="C4941" s="6" t="s">
        <v>761</v>
      </c>
      <c r="D4941" s="6" t="s">
        <v>762</v>
      </c>
      <c r="E4941" s="6" t="s">
        <v>9479</v>
      </c>
      <c r="F4941" s="7">
        <v>-2155.1600000000035</v>
      </c>
      <c r="G4941" s="7">
        <v>-1091.1800000000003</v>
      </c>
      <c r="H4941" s="8">
        <v>2829.0199999999968</v>
      </c>
    </row>
    <row r="4942" spans="1:8">
      <c r="A4942" s="4" t="s">
        <v>9480</v>
      </c>
      <c r="B4942" s="5" t="s">
        <v>1163</v>
      </c>
      <c r="C4942" s="6" t="s">
        <v>2100</v>
      </c>
      <c r="D4942" s="6" t="s">
        <v>2101</v>
      </c>
      <c r="E4942" s="6" t="s">
        <v>3067</v>
      </c>
      <c r="F4942" s="7">
        <v>-1778.0299999999988</v>
      </c>
      <c r="G4942" s="7">
        <v>1785.4700000000012</v>
      </c>
      <c r="H4942" s="8">
        <v>4014.25</v>
      </c>
    </row>
    <row r="4943" spans="1:8">
      <c r="A4943" s="4" t="s">
        <v>9481</v>
      </c>
      <c r="B4943" s="5" t="s">
        <v>1505</v>
      </c>
      <c r="C4943" s="6" t="s">
        <v>3707</v>
      </c>
      <c r="D4943" s="6" t="s">
        <v>3708</v>
      </c>
      <c r="E4943" s="6" t="s">
        <v>6547</v>
      </c>
      <c r="F4943" s="7">
        <v>5249.6500000000015</v>
      </c>
      <c r="G4943" s="7">
        <v>836.36000000000058</v>
      </c>
      <c r="H4943" s="8">
        <v>2445.1399999999994</v>
      </c>
    </row>
    <row r="4944" spans="1:8">
      <c r="A4944" s="4" t="s">
        <v>9482</v>
      </c>
      <c r="B4944" s="5" t="s">
        <v>1238</v>
      </c>
      <c r="C4944" s="6" t="s">
        <v>1982</v>
      </c>
      <c r="D4944" s="6" t="s">
        <v>1983</v>
      </c>
      <c r="E4944" s="6" t="s">
        <v>4697</v>
      </c>
      <c r="F4944" s="7">
        <v>-12731.330000000002</v>
      </c>
      <c r="G4944" s="7">
        <v>-14237.879999999997</v>
      </c>
      <c r="H4944" s="8">
        <v>-10402.220000000001</v>
      </c>
    </row>
    <row r="4945" spans="1:8">
      <c r="A4945" s="4" t="s">
        <v>9483</v>
      </c>
      <c r="B4945" s="5" t="s">
        <v>2745</v>
      </c>
      <c r="C4945" s="6" t="s">
        <v>292</v>
      </c>
      <c r="D4945" s="6" t="s">
        <v>293</v>
      </c>
      <c r="E4945" s="6" t="s">
        <v>9484</v>
      </c>
      <c r="F4945" s="7">
        <v>-17671.690000000002</v>
      </c>
      <c r="G4945" s="7">
        <v>-11799.809999999998</v>
      </c>
      <c r="H4945" s="8">
        <v>-1423.739999999998</v>
      </c>
    </row>
    <row r="4946" spans="1:8">
      <c r="A4946" s="4" t="s">
        <v>9485</v>
      </c>
      <c r="B4946" s="5" t="s">
        <v>120</v>
      </c>
      <c r="C4946" s="6" t="s">
        <v>472</v>
      </c>
      <c r="D4946" s="6" t="s">
        <v>473</v>
      </c>
      <c r="E4946" s="6" t="s">
        <v>5067</v>
      </c>
      <c r="F4946" s="7">
        <v>-16308.559999999998</v>
      </c>
      <c r="G4946" s="7">
        <v>-15309.080000000002</v>
      </c>
      <c r="H4946" s="8">
        <v>-16829.259999999995</v>
      </c>
    </row>
    <row r="4947" spans="1:8">
      <c r="A4947" s="4" t="s">
        <v>9486</v>
      </c>
      <c r="B4947" s="5" t="s">
        <v>831</v>
      </c>
      <c r="C4947" s="6" t="s">
        <v>1328</v>
      </c>
      <c r="D4947" s="6" t="s">
        <v>1329</v>
      </c>
      <c r="E4947" s="6" t="s">
        <v>687</v>
      </c>
      <c r="F4947" s="7">
        <v>-7701.4100000000035</v>
      </c>
      <c r="G4947" s="7">
        <v>-6366.8899999999994</v>
      </c>
      <c r="H4947" s="8">
        <v>-2619.4900000000052</v>
      </c>
    </row>
    <row r="4948" spans="1:8">
      <c r="A4948" s="4" t="s">
        <v>9487</v>
      </c>
      <c r="B4948" s="5" t="s">
        <v>100</v>
      </c>
      <c r="C4948" s="6" t="s">
        <v>694</v>
      </c>
      <c r="D4948" s="6" t="s">
        <v>695</v>
      </c>
      <c r="E4948" s="6" t="s">
        <v>6097</v>
      </c>
      <c r="F4948" s="7">
        <v>-4854.260000000002</v>
      </c>
      <c r="G4948" s="7">
        <v>-11375.059999999998</v>
      </c>
      <c r="H4948" s="8">
        <v>1404.9799999999996</v>
      </c>
    </row>
    <row r="4949" spans="1:8">
      <c r="A4949" s="4" t="s">
        <v>9488</v>
      </c>
      <c r="B4949" s="5" t="s">
        <v>19</v>
      </c>
      <c r="C4949" s="6" t="s">
        <v>2843</v>
      </c>
      <c r="D4949" s="6" t="s">
        <v>2844</v>
      </c>
      <c r="E4949" s="6" t="s">
        <v>2155</v>
      </c>
      <c r="F4949" s="7">
        <v>1936.4199999999983</v>
      </c>
      <c r="G4949" s="7">
        <v>3090.7200000000012</v>
      </c>
      <c r="H4949" s="8">
        <v>1370.0899999999965</v>
      </c>
    </row>
    <row r="4950" spans="1:8">
      <c r="A4950" s="4" t="s">
        <v>9489</v>
      </c>
      <c r="B4950" s="5" t="s">
        <v>6634</v>
      </c>
      <c r="C4950" s="6" t="s">
        <v>1233</v>
      </c>
      <c r="D4950" s="6" t="s">
        <v>1234</v>
      </c>
      <c r="E4950" s="6" t="s">
        <v>9490</v>
      </c>
      <c r="F4950" s="7">
        <v>-10201.379999999997</v>
      </c>
      <c r="G4950" s="7">
        <v>-9609.4800000000032</v>
      </c>
      <c r="H4950" s="8">
        <v>-13723.32</v>
      </c>
    </row>
    <row r="4951" spans="1:8">
      <c r="A4951" s="4" t="s">
        <v>9491</v>
      </c>
      <c r="B4951" s="5" t="s">
        <v>724</v>
      </c>
      <c r="C4951" s="6" t="s">
        <v>1631</v>
      </c>
      <c r="D4951" s="6" t="s">
        <v>1632</v>
      </c>
      <c r="E4951" s="6" t="s">
        <v>9492</v>
      </c>
      <c r="F4951" s="7">
        <v>39.739999999997963</v>
      </c>
      <c r="G4951" s="7">
        <v>-382.98999999999796</v>
      </c>
      <c r="H4951" s="8">
        <v>958.7300000000032</v>
      </c>
    </row>
    <row r="4952" spans="1:8">
      <c r="A4952" s="4" t="s">
        <v>9493</v>
      </c>
      <c r="B4952" s="5" t="s">
        <v>1682</v>
      </c>
      <c r="C4952" s="6" t="s">
        <v>292</v>
      </c>
      <c r="D4952" s="6" t="s">
        <v>293</v>
      </c>
      <c r="E4952" s="6" t="s">
        <v>2981</v>
      </c>
      <c r="F4952" s="7">
        <v>-13527.14</v>
      </c>
      <c r="G4952" s="7">
        <v>-17374.080000000002</v>
      </c>
      <c r="H4952" s="8">
        <v>-1965.6500000000015</v>
      </c>
    </row>
    <row r="4953" spans="1:8">
      <c r="A4953" s="4" t="s">
        <v>9494</v>
      </c>
      <c r="B4953" s="5" t="s">
        <v>5244</v>
      </c>
      <c r="C4953" s="6" t="s">
        <v>1135</v>
      </c>
      <c r="D4953" s="6" t="s">
        <v>1136</v>
      </c>
      <c r="E4953" s="6" t="s">
        <v>9495</v>
      </c>
      <c r="F4953" s="7">
        <v>-19489.820000000007</v>
      </c>
      <c r="G4953" s="7">
        <v>-4342.7299999999959</v>
      </c>
      <c r="H4953" s="8">
        <v>2747.4800000000032</v>
      </c>
    </row>
    <row r="4954" spans="1:8">
      <c r="A4954" s="4" t="s">
        <v>9496</v>
      </c>
      <c r="B4954" s="5" t="s">
        <v>100</v>
      </c>
      <c r="C4954" s="6" t="s">
        <v>550</v>
      </c>
      <c r="D4954" s="6" t="s">
        <v>551</v>
      </c>
      <c r="E4954" s="6" t="s">
        <v>4547</v>
      </c>
      <c r="F4954" s="7">
        <v>-5558.0800000000017</v>
      </c>
      <c r="G4954" s="7">
        <v>1165.6500000000015</v>
      </c>
      <c r="H4954" s="8">
        <v>21481.07</v>
      </c>
    </row>
    <row r="4955" spans="1:8">
      <c r="A4955" s="4" t="s">
        <v>9497</v>
      </c>
      <c r="B4955" s="5" t="s">
        <v>60</v>
      </c>
      <c r="C4955" s="6" t="s">
        <v>1135</v>
      </c>
      <c r="D4955" s="6" t="s">
        <v>1136</v>
      </c>
      <c r="E4955" s="6" t="s">
        <v>5557</v>
      </c>
      <c r="F4955" s="7">
        <v>-986.4800000000032</v>
      </c>
      <c r="G4955" s="7">
        <v>-667.83000000000175</v>
      </c>
      <c r="H4955" s="8">
        <v>440.15000000000146</v>
      </c>
    </row>
    <row r="4956" spans="1:8">
      <c r="A4956" s="4" t="s">
        <v>9498</v>
      </c>
      <c r="B4956" s="5" t="s">
        <v>2258</v>
      </c>
      <c r="C4956" s="6" t="s">
        <v>505</v>
      </c>
      <c r="D4956" s="6" t="s">
        <v>506</v>
      </c>
      <c r="E4956" s="6" t="s">
        <v>9499</v>
      </c>
      <c r="F4956" s="7">
        <v>273.7899999999936</v>
      </c>
      <c r="G4956" s="7">
        <v>823.70999999999913</v>
      </c>
      <c r="H4956" s="8">
        <v>3264.4199999999983</v>
      </c>
    </row>
    <row r="4957" spans="1:8">
      <c r="A4957" s="4" t="s">
        <v>9500</v>
      </c>
      <c r="B4957" s="5" t="s">
        <v>120</v>
      </c>
      <c r="C4957" s="6" t="s">
        <v>1901</v>
      </c>
      <c r="D4957" s="6" t="s">
        <v>1902</v>
      </c>
      <c r="E4957" s="6" t="s">
        <v>4876</v>
      </c>
      <c r="F4957" s="7">
        <v>-11547</v>
      </c>
      <c r="G4957" s="7">
        <v>-6842.1600000000035</v>
      </c>
      <c r="H4957" s="8">
        <v>30823.54</v>
      </c>
    </row>
    <row r="4958" spans="1:8">
      <c r="A4958" s="4" t="s">
        <v>9501</v>
      </c>
      <c r="B4958" s="5" t="s">
        <v>2248</v>
      </c>
      <c r="C4958" s="6" t="s">
        <v>2249</v>
      </c>
      <c r="D4958" s="6" t="s">
        <v>2250</v>
      </c>
      <c r="E4958" s="6" t="s">
        <v>5034</v>
      </c>
      <c r="F4958" s="7">
        <v>-1280.3000000000029</v>
      </c>
      <c r="G4958" s="7">
        <v>-2736.010000000002</v>
      </c>
      <c r="H4958" s="8">
        <v>34976.76</v>
      </c>
    </row>
    <row r="4959" spans="1:8">
      <c r="A4959" s="4" t="s">
        <v>9502</v>
      </c>
      <c r="B4959" s="5" t="s">
        <v>212</v>
      </c>
      <c r="C4959" s="6" t="s">
        <v>3163</v>
      </c>
      <c r="D4959" s="6" t="s">
        <v>3164</v>
      </c>
      <c r="E4959" s="6" t="s">
        <v>9503</v>
      </c>
      <c r="F4959" s="7">
        <v>-1236.1299999999974</v>
      </c>
      <c r="G4959" s="7">
        <v>416.97000000000116</v>
      </c>
      <c r="H4959" s="8">
        <v>-1453.0400000000009</v>
      </c>
    </row>
    <row r="4960" spans="1:8">
      <c r="A4960" s="4" t="s">
        <v>9504</v>
      </c>
      <c r="B4960" s="5" t="s">
        <v>100</v>
      </c>
      <c r="C4960" s="6" t="s">
        <v>9505</v>
      </c>
      <c r="D4960" s="6" t="s">
        <v>9506</v>
      </c>
      <c r="E4960" s="6" t="s">
        <v>4627</v>
      </c>
      <c r="F4960" s="7">
        <v>-11328.660000000003</v>
      </c>
      <c r="G4960" s="7">
        <v>-7744.8099999999977</v>
      </c>
      <c r="H4960" s="8">
        <v>-2240.3899999999994</v>
      </c>
    </row>
    <row r="4961" spans="1:8">
      <c r="A4961" s="4" t="s">
        <v>9507</v>
      </c>
      <c r="B4961" s="5" t="s">
        <v>19</v>
      </c>
      <c r="C4961" s="6" t="s">
        <v>3603</v>
      </c>
      <c r="D4961" s="6" t="s">
        <v>3604</v>
      </c>
      <c r="E4961" s="6" t="s">
        <v>335</v>
      </c>
      <c r="F4961" s="7">
        <v>23024.36</v>
      </c>
      <c r="G4961" s="7">
        <v>4134.57</v>
      </c>
      <c r="H4961" s="8">
        <v>37415</v>
      </c>
    </row>
    <row r="4962" spans="1:8">
      <c r="A4962" s="4" t="s">
        <v>9508</v>
      </c>
      <c r="B4962" s="5" t="s">
        <v>157</v>
      </c>
      <c r="C4962" s="6" t="s">
        <v>2040</v>
      </c>
      <c r="D4962" s="6" t="s">
        <v>2041</v>
      </c>
      <c r="E4962" s="6" t="s">
        <v>9509</v>
      </c>
      <c r="F4962" s="7">
        <v>-34855.160000000003</v>
      </c>
      <c r="G4962" s="7">
        <v>-52999.390000000014</v>
      </c>
      <c r="H4962" s="8">
        <v>-45872.240000000005</v>
      </c>
    </row>
    <row r="4963" spans="1:8">
      <c r="A4963" s="4" t="s">
        <v>9510</v>
      </c>
      <c r="B4963" s="5" t="s">
        <v>707</v>
      </c>
      <c r="C4963" s="6" t="s">
        <v>3119</v>
      </c>
      <c r="D4963" s="6" t="s">
        <v>3120</v>
      </c>
      <c r="E4963" s="6" t="s">
        <v>9511</v>
      </c>
      <c r="F4963" s="7">
        <v>480.4600000000064</v>
      </c>
      <c r="G4963" s="7">
        <v>600.77999999999884</v>
      </c>
      <c r="H4963" s="8">
        <v>117.13999999999942</v>
      </c>
    </row>
    <row r="4964" spans="1:8">
      <c r="A4964" s="4" t="s">
        <v>9512</v>
      </c>
      <c r="B4964" s="5" t="s">
        <v>915</v>
      </c>
      <c r="C4964" s="6" t="s">
        <v>91</v>
      </c>
      <c r="D4964" s="6" t="s">
        <v>92</v>
      </c>
      <c r="E4964" s="6" t="s">
        <v>1161</v>
      </c>
      <c r="F4964" s="7">
        <v>-29301.929999999993</v>
      </c>
      <c r="G4964" s="7">
        <v>-25491.009999999995</v>
      </c>
      <c r="H4964" s="8">
        <v>-24244.559999999998</v>
      </c>
    </row>
    <row r="4965" spans="1:8">
      <c r="A4965" s="4" t="s">
        <v>9513</v>
      </c>
      <c r="B4965" s="5" t="s">
        <v>237</v>
      </c>
      <c r="C4965" s="6" t="s">
        <v>238</v>
      </c>
      <c r="D4965" s="6" t="s">
        <v>239</v>
      </c>
      <c r="E4965" s="6" t="s">
        <v>6616</v>
      </c>
      <c r="F4965" s="7">
        <v>354.21999999999935</v>
      </c>
      <c r="G4965" s="7">
        <v>29.770000000000437</v>
      </c>
      <c r="H4965" s="8">
        <v>422.05999999999949</v>
      </c>
    </row>
    <row r="4966" spans="1:8">
      <c r="A4966" s="4" t="s">
        <v>9514</v>
      </c>
      <c r="B4966" s="5" t="s">
        <v>584</v>
      </c>
      <c r="C4966" s="6" t="s">
        <v>952</v>
      </c>
      <c r="D4966" s="6" t="s">
        <v>953</v>
      </c>
      <c r="E4966" s="6" t="s">
        <v>7569</v>
      </c>
      <c r="F4966" s="7">
        <v>-44402.559999999998</v>
      </c>
      <c r="G4966" s="7">
        <v>-46085.2</v>
      </c>
      <c r="H4966" s="8">
        <v>-38117.100000000006</v>
      </c>
    </row>
    <row r="4967" spans="1:8">
      <c r="A4967" s="4" t="s">
        <v>9515</v>
      </c>
      <c r="B4967" s="5" t="s">
        <v>4107</v>
      </c>
      <c r="C4967" s="6" t="s">
        <v>2756</v>
      </c>
      <c r="D4967" s="6" t="s">
        <v>2757</v>
      </c>
      <c r="E4967" s="6" t="s">
        <v>2638</v>
      </c>
      <c r="F4967" s="7">
        <v>-1495.6300000000047</v>
      </c>
      <c r="G4967" s="7">
        <v>-0.36000000000058208</v>
      </c>
      <c r="H4967" s="8">
        <v>3246.0200000000041</v>
      </c>
    </row>
    <row r="4968" spans="1:8">
      <c r="A4968" s="4" t="s">
        <v>9516</v>
      </c>
      <c r="B4968" s="5" t="s">
        <v>9517</v>
      </c>
      <c r="C4968" s="6" t="s">
        <v>2205</v>
      </c>
      <c r="D4968" s="6" t="s">
        <v>2206</v>
      </c>
      <c r="E4968" s="6" t="s">
        <v>9518</v>
      </c>
      <c r="F4968" s="7">
        <v>1156.2400000000052</v>
      </c>
      <c r="G4968" s="7">
        <v>7601.8799999999974</v>
      </c>
      <c r="H4968" s="8">
        <v>1989.239999999998</v>
      </c>
    </row>
    <row r="4969" spans="1:8">
      <c r="A4969" s="4" t="s">
        <v>9519</v>
      </c>
      <c r="B4969" s="5" t="s">
        <v>495</v>
      </c>
      <c r="C4969" s="6" t="s">
        <v>254</v>
      </c>
      <c r="D4969" s="6" t="s">
        <v>255</v>
      </c>
      <c r="E4969" s="6" t="s">
        <v>4932</v>
      </c>
      <c r="F4969" s="7">
        <v>1663.4400000000023</v>
      </c>
      <c r="G4969" s="7">
        <v>173.5</v>
      </c>
      <c r="H4969" s="8">
        <v>168.25999999999476</v>
      </c>
    </row>
    <row r="4970" spans="1:8">
      <c r="A4970" s="4" t="s">
        <v>9520</v>
      </c>
      <c r="B4970" s="5" t="s">
        <v>120</v>
      </c>
      <c r="C4970" s="6" t="s">
        <v>756</v>
      </c>
      <c r="D4970" s="6" t="s">
        <v>757</v>
      </c>
      <c r="E4970" s="6" t="s">
        <v>4581</v>
      </c>
      <c r="F4970" s="7">
        <v>-32173.11</v>
      </c>
      <c r="G4970" s="7">
        <v>-13639.100000000006</v>
      </c>
      <c r="H4970" s="8">
        <v>-12739.240000000005</v>
      </c>
    </row>
    <row r="4971" spans="1:8">
      <c r="A4971" s="4" t="s">
        <v>9521</v>
      </c>
      <c r="B4971" s="5" t="s">
        <v>120</v>
      </c>
      <c r="C4971" s="6" t="s">
        <v>1101</v>
      </c>
      <c r="D4971" s="6" t="s">
        <v>1102</v>
      </c>
      <c r="E4971" s="6" t="s">
        <v>9522</v>
      </c>
      <c r="F4971" s="7">
        <v>-75699.549999999988</v>
      </c>
      <c r="G4971" s="7">
        <v>-61322.510000000009</v>
      </c>
      <c r="H4971" s="8">
        <v>-49474.89</v>
      </c>
    </row>
    <row r="4972" spans="1:8">
      <c r="A4972" s="4" t="s">
        <v>9523</v>
      </c>
      <c r="B4972" s="5" t="s">
        <v>120</v>
      </c>
      <c r="C4972" s="6" t="s">
        <v>35</v>
      </c>
      <c r="D4972" s="6" t="s">
        <v>36</v>
      </c>
      <c r="E4972" s="6" t="s">
        <v>8055</v>
      </c>
      <c r="F4972" s="7">
        <v>-22860.210000000006</v>
      </c>
      <c r="G4972" s="7">
        <v>-50523.770000000004</v>
      </c>
      <c r="H4972" s="8">
        <v>-35471.339999999997</v>
      </c>
    </row>
    <row r="4973" spans="1:8">
      <c r="A4973" s="4" t="s">
        <v>9524</v>
      </c>
      <c r="B4973" s="5" t="s">
        <v>120</v>
      </c>
      <c r="C4973" s="6" t="s">
        <v>2063</v>
      </c>
      <c r="D4973" s="6" t="s">
        <v>2064</v>
      </c>
      <c r="E4973" s="6" t="s">
        <v>9525</v>
      </c>
      <c r="F4973" s="7">
        <v>-43503.869999999995</v>
      </c>
      <c r="G4973" s="7">
        <v>-40968.679999999993</v>
      </c>
      <c r="H4973" s="8">
        <v>-35301.509999999995</v>
      </c>
    </row>
    <row r="4974" spans="1:8">
      <c r="A4974" s="4" t="s">
        <v>9526</v>
      </c>
      <c r="B4974" s="5" t="s">
        <v>157</v>
      </c>
      <c r="C4974" s="6" t="s">
        <v>166</v>
      </c>
      <c r="D4974" s="6" t="s">
        <v>167</v>
      </c>
      <c r="E4974" s="6" t="s">
        <v>3651</v>
      </c>
      <c r="F4974" s="7">
        <v>-43604.09</v>
      </c>
      <c r="G4974" s="7">
        <v>-38576.050000000003</v>
      </c>
      <c r="H4974" s="8">
        <v>-32803</v>
      </c>
    </row>
    <row r="4975" spans="1:8">
      <c r="A4975" s="4" t="s">
        <v>9527</v>
      </c>
      <c r="B4975" s="5" t="s">
        <v>130</v>
      </c>
      <c r="C4975" s="6" t="s">
        <v>1942</v>
      </c>
      <c r="D4975" s="6" t="s">
        <v>1943</v>
      </c>
      <c r="E4975" s="6" t="s">
        <v>4959</v>
      </c>
      <c r="F4975" s="7">
        <v>8026.6200000000008</v>
      </c>
      <c r="G4975" s="7">
        <v>8609.9500000000007</v>
      </c>
      <c r="H4975" s="8">
        <v>8330.14</v>
      </c>
    </row>
    <row r="4976" spans="1:8">
      <c r="A4976" s="4" t="s">
        <v>9528</v>
      </c>
      <c r="B4976" s="5" t="s">
        <v>969</v>
      </c>
      <c r="C4976" s="6" t="s">
        <v>472</v>
      </c>
      <c r="D4976" s="6" t="s">
        <v>473</v>
      </c>
      <c r="E4976" s="6" t="s">
        <v>2504</v>
      </c>
      <c r="F4976" s="7">
        <v>-37016.859999999986</v>
      </c>
      <c r="G4976" s="7">
        <v>-74003.01999999999</v>
      </c>
      <c r="H4976" s="8">
        <v>-68638.63</v>
      </c>
    </row>
    <row r="4977" spans="1:8">
      <c r="A4977" s="4" t="s">
        <v>9529</v>
      </c>
      <c r="B4977" s="5" t="s">
        <v>2027</v>
      </c>
      <c r="C4977" s="6" t="s">
        <v>1753</v>
      </c>
      <c r="D4977" s="6" t="s">
        <v>1754</v>
      </c>
      <c r="E4977" s="6" t="s">
        <v>1166</v>
      </c>
      <c r="F4977" s="7">
        <v>-6550.8500000000058</v>
      </c>
      <c r="G4977" s="7">
        <v>-7253.6499999999942</v>
      </c>
      <c r="H4977" s="8">
        <v>-6328.570000000007</v>
      </c>
    </row>
    <row r="4978" spans="1:8">
      <c r="A4978" s="4" t="s">
        <v>9530</v>
      </c>
      <c r="B4978" s="5" t="s">
        <v>2143</v>
      </c>
      <c r="C4978" s="6" t="s">
        <v>4375</v>
      </c>
      <c r="D4978" s="6" t="s">
        <v>4376</v>
      </c>
      <c r="E4978" s="6" t="s">
        <v>7299</v>
      </c>
      <c r="F4978" s="7">
        <v>844.72000000000116</v>
      </c>
      <c r="G4978" s="7">
        <v>-1039.2200000000012</v>
      </c>
      <c r="H4978" s="8">
        <v>1917.8499999999985</v>
      </c>
    </row>
    <row r="4979" spans="1:8">
      <c r="A4979" s="4" t="s">
        <v>9531</v>
      </c>
      <c r="B4979" s="5" t="s">
        <v>946</v>
      </c>
      <c r="C4979" s="6" t="s">
        <v>947</v>
      </c>
      <c r="D4979" s="6" t="s">
        <v>948</v>
      </c>
      <c r="E4979" s="6" t="s">
        <v>9532</v>
      </c>
      <c r="F4979" s="7">
        <v>-1712.1399999999994</v>
      </c>
      <c r="G4979" s="7">
        <v>4096.1699999999983</v>
      </c>
      <c r="H4979" s="8">
        <v>1571.6500000000015</v>
      </c>
    </row>
    <row r="4980" spans="1:8">
      <c r="A4980" s="4" t="s">
        <v>9533</v>
      </c>
      <c r="B4980" s="5" t="s">
        <v>527</v>
      </c>
      <c r="C4980" s="6" t="s">
        <v>528</v>
      </c>
      <c r="D4980" s="6" t="s">
        <v>529</v>
      </c>
      <c r="E4980" s="6" t="s">
        <v>9534</v>
      </c>
      <c r="F4980" s="7">
        <v>-3097.6699999999983</v>
      </c>
      <c r="G4980" s="7">
        <v>-2446.0599999999977</v>
      </c>
      <c r="H4980" s="8">
        <v>-910.59999999999854</v>
      </c>
    </row>
    <row r="4981" spans="1:8">
      <c r="A4981" s="4" t="s">
        <v>9535</v>
      </c>
      <c r="B4981" s="5" t="s">
        <v>1238</v>
      </c>
      <c r="C4981" s="6" t="s">
        <v>1982</v>
      </c>
      <c r="D4981" s="6" t="s">
        <v>1983</v>
      </c>
      <c r="E4981" s="6" t="s">
        <v>671</v>
      </c>
      <c r="F4981" s="7">
        <v>-9099.5500000000029</v>
      </c>
      <c r="G4981" s="7">
        <v>-4471.07</v>
      </c>
      <c r="H4981" s="8">
        <v>-4318.0599999999977</v>
      </c>
    </row>
    <row r="4982" spans="1:8">
      <c r="A4982" s="4" t="s">
        <v>9536</v>
      </c>
      <c r="B4982" s="5" t="s">
        <v>305</v>
      </c>
      <c r="C4982" s="6" t="s">
        <v>694</v>
      </c>
      <c r="D4982" s="6" t="s">
        <v>695</v>
      </c>
      <c r="E4982" s="6" t="s">
        <v>898</v>
      </c>
      <c r="F4982" s="7">
        <v>-8489.1500000000015</v>
      </c>
      <c r="G4982" s="7">
        <v>-19336.93</v>
      </c>
      <c r="H4982" s="8">
        <v>-12444.480000000003</v>
      </c>
    </row>
    <row r="4983" spans="1:8">
      <c r="A4983" s="4" t="s">
        <v>9537</v>
      </c>
      <c r="B4983" s="5" t="s">
        <v>184</v>
      </c>
      <c r="C4983" s="6" t="s">
        <v>1014</v>
      </c>
      <c r="D4983" s="6" t="s">
        <v>1015</v>
      </c>
      <c r="E4983" s="6" t="s">
        <v>2085</v>
      </c>
      <c r="F4983" s="7">
        <v>-74202.81</v>
      </c>
      <c r="G4983" s="7">
        <v>-63630.53</v>
      </c>
      <c r="H4983" s="8">
        <v>-64683.040000000008</v>
      </c>
    </row>
    <row r="4984" spans="1:8">
      <c r="A4984" s="4" t="s">
        <v>9538</v>
      </c>
      <c r="B4984" s="5" t="s">
        <v>908</v>
      </c>
      <c r="C4984" s="6" t="s">
        <v>180</v>
      </c>
      <c r="D4984" s="6" t="s">
        <v>181</v>
      </c>
      <c r="E4984" s="6" t="s">
        <v>9539</v>
      </c>
      <c r="F4984" s="7">
        <v>1088.8000000000029</v>
      </c>
      <c r="G4984" s="7">
        <v>-3981.9100000000035</v>
      </c>
      <c r="H4984" s="8">
        <v>1275.3399999999965</v>
      </c>
    </row>
    <row r="4985" spans="1:8">
      <c r="A4985" s="4" t="s">
        <v>9540</v>
      </c>
      <c r="B4985" s="5" t="s">
        <v>120</v>
      </c>
      <c r="C4985" s="6" t="s">
        <v>1533</v>
      </c>
      <c r="D4985" s="6" t="s">
        <v>1534</v>
      </c>
      <c r="E4985" s="6" t="s">
        <v>9541</v>
      </c>
      <c r="F4985" s="7">
        <v>-2159.7599999999948</v>
      </c>
      <c r="G4985" s="7">
        <v>-6685.820000000007</v>
      </c>
      <c r="H4985" s="8">
        <v>-5541.9400000000023</v>
      </c>
    </row>
    <row r="4986" spans="1:8">
      <c r="A4986" s="4" t="s">
        <v>9542</v>
      </c>
      <c r="B4986" s="5" t="s">
        <v>120</v>
      </c>
      <c r="C4986" s="6" t="s">
        <v>5871</v>
      </c>
      <c r="D4986" s="6" t="s">
        <v>5872</v>
      </c>
      <c r="E4986" s="6" t="s">
        <v>9543</v>
      </c>
      <c r="F4986" s="7">
        <v>-30252.130000000005</v>
      </c>
      <c r="G4986" s="7">
        <v>-28124.199999999997</v>
      </c>
      <c r="H4986" s="8">
        <v>-23806.67</v>
      </c>
    </row>
    <row r="4987" spans="1:8">
      <c r="A4987" s="4" t="s">
        <v>9544</v>
      </c>
      <c r="B4987" s="5" t="s">
        <v>100</v>
      </c>
      <c r="C4987" s="6" t="s">
        <v>1558</v>
      </c>
      <c r="D4987" s="6" t="s">
        <v>1559</v>
      </c>
      <c r="E4987" s="6" t="s">
        <v>3270</v>
      </c>
      <c r="F4987" s="7">
        <v>-6881.0199999999968</v>
      </c>
      <c r="G4987" s="7">
        <v>-6866.1399999999994</v>
      </c>
      <c r="H4987" s="8">
        <v>-80.68999999999869</v>
      </c>
    </row>
    <row r="4988" spans="1:8">
      <c r="A4988" s="4" t="s">
        <v>9545</v>
      </c>
      <c r="B4988" s="5" t="s">
        <v>1682</v>
      </c>
      <c r="C4988" s="6" t="s">
        <v>1005</v>
      </c>
      <c r="D4988" s="6" t="s">
        <v>1006</v>
      </c>
      <c r="E4988" s="6" t="s">
        <v>6394</v>
      </c>
      <c r="F4988" s="7">
        <v>-18815.410000000003</v>
      </c>
      <c r="G4988" s="7">
        <v>-14516.559999999998</v>
      </c>
      <c r="H4988" s="8">
        <v>-4888.9800000000032</v>
      </c>
    </row>
    <row r="4989" spans="1:8">
      <c r="A4989" s="4" t="s">
        <v>9546</v>
      </c>
      <c r="B4989" s="5" t="s">
        <v>413</v>
      </c>
      <c r="C4989" s="6" t="s">
        <v>2617</v>
      </c>
      <c r="D4989" s="6" t="s">
        <v>2618</v>
      </c>
      <c r="E4989" s="6" t="s">
        <v>4747</v>
      </c>
      <c r="F4989" s="7">
        <v>-365.41999999999825</v>
      </c>
      <c r="G4989" s="7">
        <v>-856.22999999999593</v>
      </c>
      <c r="H4989" s="8">
        <v>-2033</v>
      </c>
    </row>
    <row r="4990" spans="1:8">
      <c r="A4990" s="4" t="s">
        <v>9547</v>
      </c>
      <c r="B4990" s="5" t="s">
        <v>1238</v>
      </c>
      <c r="C4990" s="6" t="s">
        <v>2592</v>
      </c>
      <c r="D4990" s="6" t="s">
        <v>2593</v>
      </c>
      <c r="E4990" s="6" t="s">
        <v>9548</v>
      </c>
      <c r="F4990" s="7">
        <v>-15947.18</v>
      </c>
      <c r="G4990" s="7">
        <v>-16722.03</v>
      </c>
      <c r="H4990" s="8">
        <v>-11212.849999999999</v>
      </c>
    </row>
    <row r="4991" spans="1:8">
      <c r="A4991" s="4" t="s">
        <v>9549</v>
      </c>
      <c r="B4991" s="5" t="s">
        <v>1573</v>
      </c>
      <c r="C4991" s="6" t="s">
        <v>7188</v>
      </c>
      <c r="D4991" s="6" t="s">
        <v>7189</v>
      </c>
      <c r="E4991" s="6" t="s">
        <v>7372</v>
      </c>
      <c r="F4991" s="7">
        <v>13224.150000000001</v>
      </c>
      <c r="G4991" s="7">
        <v>9540.0899999999965</v>
      </c>
      <c r="H4991" s="8">
        <v>24985.39</v>
      </c>
    </row>
    <row r="4992" spans="1:8">
      <c r="A4992" s="4" t="s">
        <v>9550</v>
      </c>
      <c r="B4992" s="5" t="s">
        <v>2341</v>
      </c>
      <c r="C4992" s="6" t="s">
        <v>636</v>
      </c>
      <c r="D4992" s="6" t="s">
        <v>637</v>
      </c>
      <c r="E4992" s="6" t="s">
        <v>9551</v>
      </c>
      <c r="F4992" s="7">
        <v>-29203.800000000003</v>
      </c>
      <c r="G4992" s="7">
        <v>-41341.360000000001</v>
      </c>
      <c r="H4992" s="8">
        <v>-28927.25</v>
      </c>
    </row>
    <row r="4993" spans="1:8">
      <c r="A4993" s="4" t="s">
        <v>9552</v>
      </c>
      <c r="B4993" s="5" t="s">
        <v>60</v>
      </c>
      <c r="C4993" s="6" t="s">
        <v>2012</v>
      </c>
      <c r="D4993" s="6" t="s">
        <v>2013</v>
      </c>
      <c r="E4993" s="6" t="s">
        <v>9553</v>
      </c>
      <c r="F4993" s="7">
        <v>-4683.9599999999991</v>
      </c>
      <c r="G4993" s="7">
        <v>-6295.9800000000032</v>
      </c>
      <c r="H4993" s="8">
        <v>-3590.6699999999983</v>
      </c>
    </row>
    <row r="4994" spans="1:8">
      <c r="A4994" s="4" t="s">
        <v>9554</v>
      </c>
      <c r="B4994" s="5" t="s">
        <v>693</v>
      </c>
      <c r="C4994" s="6" t="s">
        <v>2001</v>
      </c>
      <c r="D4994" s="6" t="s">
        <v>2002</v>
      </c>
      <c r="E4994" s="6" t="s">
        <v>9555</v>
      </c>
      <c r="F4994" s="7">
        <v>-35251.22</v>
      </c>
      <c r="G4994" s="7">
        <v>-27403.149999999994</v>
      </c>
      <c r="H4994" s="8">
        <v>-22394.639999999999</v>
      </c>
    </row>
    <row r="4995" spans="1:8">
      <c r="A4995" s="4" t="s">
        <v>9556</v>
      </c>
      <c r="B4995" s="5" t="s">
        <v>9557</v>
      </c>
      <c r="C4995" s="6" t="s">
        <v>226</v>
      </c>
      <c r="D4995" s="6" t="s">
        <v>227</v>
      </c>
      <c r="E4995" s="6" t="s">
        <v>6917</v>
      </c>
      <c r="F4995" s="7">
        <v>-1938.8099999999977</v>
      </c>
      <c r="G4995" s="7">
        <v>-5269.3899999999994</v>
      </c>
      <c r="H4995" s="8">
        <v>104.38000000000466</v>
      </c>
    </row>
    <row r="4996" spans="1:8">
      <c r="A4996" s="4" t="s">
        <v>9558</v>
      </c>
      <c r="B4996" s="5" t="s">
        <v>2374</v>
      </c>
      <c r="C4996" s="6" t="s">
        <v>1879</v>
      </c>
      <c r="D4996" s="6" t="s">
        <v>1880</v>
      </c>
      <c r="E4996" s="6" t="s">
        <v>9559</v>
      </c>
      <c r="F4996" s="7">
        <v>-1075.5599999999977</v>
      </c>
      <c r="G4996" s="7">
        <v>-920.66999999999825</v>
      </c>
      <c r="H4996" s="8">
        <v>-386.09999999999854</v>
      </c>
    </row>
    <row r="4997" spans="1:8">
      <c r="A4997" s="4" t="s">
        <v>9560</v>
      </c>
      <c r="B4997" s="5" t="s">
        <v>9561</v>
      </c>
      <c r="C4997" s="6" t="s">
        <v>911</v>
      </c>
      <c r="D4997" s="6" t="s">
        <v>912</v>
      </c>
      <c r="E4997" s="6" t="s">
        <v>1093</v>
      </c>
      <c r="F4997" s="7">
        <v>873.36000000000058</v>
      </c>
      <c r="G4997" s="7">
        <v>1761.0400000000009</v>
      </c>
      <c r="H4997" s="8">
        <v>34.629999999997381</v>
      </c>
    </row>
    <row r="4998" spans="1:8">
      <c r="A4998" s="4" t="s">
        <v>9562</v>
      </c>
      <c r="B4998" s="5" t="s">
        <v>858</v>
      </c>
      <c r="C4998" s="6" t="s">
        <v>1978</v>
      </c>
      <c r="D4998" s="6" t="s">
        <v>1979</v>
      </c>
      <c r="E4998" s="6" t="s">
        <v>6765</v>
      </c>
      <c r="F4998" s="7">
        <v>-2901.679999999993</v>
      </c>
      <c r="G4998" s="7">
        <v>-1172.7299999999959</v>
      </c>
      <c r="H4998" s="8">
        <v>-9724.8300000000017</v>
      </c>
    </row>
    <row r="4999" spans="1:8">
      <c r="A4999" s="4" t="s">
        <v>9563</v>
      </c>
      <c r="B4999" s="5" t="s">
        <v>337</v>
      </c>
      <c r="C4999" s="6" t="s">
        <v>8197</v>
      </c>
      <c r="D4999" s="6" t="s">
        <v>8198</v>
      </c>
      <c r="E4999" s="6" t="s">
        <v>9564</v>
      </c>
      <c r="F4999" s="7">
        <v>5237.0400000000009</v>
      </c>
      <c r="G4999" s="7">
        <v>47.30000000000291</v>
      </c>
      <c r="H4999" s="8">
        <v>2015.6900000000023</v>
      </c>
    </row>
    <row r="5000" spans="1:8">
      <c r="A5000" s="4" t="s">
        <v>9565</v>
      </c>
      <c r="B5000" s="5" t="s">
        <v>1221</v>
      </c>
      <c r="C5000" s="6" t="s">
        <v>106</v>
      </c>
      <c r="D5000" s="6" t="s">
        <v>107</v>
      </c>
      <c r="E5000" s="6" t="s">
        <v>4731</v>
      </c>
      <c r="F5000" s="7">
        <v>2199.3799999999974</v>
      </c>
      <c r="G5000" s="7">
        <v>-1158.0899999999965</v>
      </c>
      <c r="H5000" s="8">
        <v>-0.52999999999883585</v>
      </c>
    </row>
    <row r="5001" spans="1:8">
      <c r="A5001" s="4" t="s">
        <v>9566</v>
      </c>
      <c r="B5001" s="5" t="s">
        <v>413</v>
      </c>
      <c r="C5001" s="6" t="s">
        <v>1311</v>
      </c>
      <c r="D5001" s="6" t="s">
        <v>1312</v>
      </c>
      <c r="E5001" s="6" t="s">
        <v>2115</v>
      </c>
      <c r="F5001" s="7">
        <v>-19667.580000000002</v>
      </c>
      <c r="G5001" s="7">
        <v>-9833.89</v>
      </c>
      <c r="H5001" s="8">
        <v>-9207.4199999999983</v>
      </c>
    </row>
    <row r="5002" spans="1:8">
      <c r="A5002" s="4" t="s">
        <v>9567</v>
      </c>
      <c r="B5002" s="5" t="s">
        <v>3188</v>
      </c>
      <c r="C5002" s="6" t="s">
        <v>1625</v>
      </c>
      <c r="D5002" s="6" t="s">
        <v>1626</v>
      </c>
      <c r="E5002" s="6" t="s">
        <v>9413</v>
      </c>
      <c r="F5002" s="7">
        <v>-20920.229999999996</v>
      </c>
      <c r="G5002" s="7">
        <v>-17094.649999999994</v>
      </c>
      <c r="H5002" s="8">
        <v>-17080.960000000006</v>
      </c>
    </row>
    <row r="5003" spans="1:8">
      <c r="A5003" s="4" t="s">
        <v>9568</v>
      </c>
      <c r="B5003" s="5" t="s">
        <v>1190</v>
      </c>
      <c r="C5003" s="6" t="s">
        <v>1024</v>
      </c>
      <c r="D5003" s="6" t="s">
        <v>1025</v>
      </c>
      <c r="E5003" s="6" t="s">
        <v>4124</v>
      </c>
      <c r="F5003" s="7">
        <v>-2990.320000000007</v>
      </c>
      <c r="G5003" s="7">
        <v>-839.82000000000698</v>
      </c>
      <c r="H5003" s="8">
        <v>2468.6300000000047</v>
      </c>
    </row>
    <row r="5004" spans="1:8">
      <c r="A5004" s="4" t="s">
        <v>9569</v>
      </c>
      <c r="B5004" s="5" t="s">
        <v>2500</v>
      </c>
      <c r="C5004" s="6" t="s">
        <v>226</v>
      </c>
      <c r="D5004" s="6" t="s">
        <v>227</v>
      </c>
      <c r="E5004" s="6" t="s">
        <v>4285</v>
      </c>
      <c r="F5004" s="7">
        <v>5892.510000000002</v>
      </c>
      <c r="G5004" s="7">
        <v>-1028.510000000002</v>
      </c>
      <c r="H5004" s="8">
        <v>1580.9300000000003</v>
      </c>
    </row>
    <row r="5005" spans="1:8">
      <c r="A5005" s="4" t="s">
        <v>9570</v>
      </c>
      <c r="B5005" s="5" t="s">
        <v>100</v>
      </c>
      <c r="C5005" s="6" t="s">
        <v>1884</v>
      </c>
      <c r="D5005" s="6" t="s">
        <v>1885</v>
      </c>
      <c r="E5005" s="6" t="s">
        <v>2772</v>
      </c>
      <c r="F5005" s="7">
        <v>-7919.6200000000026</v>
      </c>
      <c r="G5005" s="7">
        <v>-17536.18</v>
      </c>
      <c r="H5005" s="8">
        <v>-9705.5899999999965</v>
      </c>
    </row>
    <row r="5006" spans="1:8">
      <c r="A5006" s="4" t="s">
        <v>9571</v>
      </c>
      <c r="B5006" s="5" t="s">
        <v>100</v>
      </c>
      <c r="C5006" s="6" t="s">
        <v>2518</v>
      </c>
      <c r="D5006" s="6" t="s">
        <v>2519</v>
      </c>
      <c r="E5006" s="6" t="s">
        <v>9572</v>
      </c>
      <c r="F5006" s="7">
        <v>-3247.0500000000029</v>
      </c>
      <c r="G5006" s="7">
        <v>-2710.2099999999991</v>
      </c>
      <c r="H5006" s="8">
        <v>-1843.5999999999985</v>
      </c>
    </row>
    <row r="5007" spans="1:8">
      <c r="A5007" s="4" t="s">
        <v>9573</v>
      </c>
      <c r="B5007" s="5" t="s">
        <v>3004</v>
      </c>
      <c r="C5007" s="6" t="s">
        <v>2450</v>
      </c>
      <c r="D5007" s="6" t="s">
        <v>2451</v>
      </c>
      <c r="E5007" s="6" t="s">
        <v>7809</v>
      </c>
      <c r="F5007" s="7">
        <v>-5148.82</v>
      </c>
      <c r="G5007" s="7">
        <v>-6318.5800000000017</v>
      </c>
      <c r="H5007" s="8">
        <v>-4104.9700000000012</v>
      </c>
    </row>
    <row r="5008" spans="1:8">
      <c r="A5008" s="4" t="s">
        <v>9574</v>
      </c>
      <c r="B5008" s="5" t="s">
        <v>815</v>
      </c>
      <c r="C5008" s="6" t="s">
        <v>146</v>
      </c>
      <c r="D5008" s="6" t="s">
        <v>147</v>
      </c>
      <c r="E5008" s="6" t="s">
        <v>937</v>
      </c>
      <c r="F5008" s="7">
        <v>-3403.0999999999985</v>
      </c>
      <c r="G5008" s="7">
        <v>-4872.5599999999977</v>
      </c>
      <c r="H5008" s="8">
        <v>-1563.2799999999988</v>
      </c>
    </row>
    <row r="5009" spans="1:8">
      <c r="A5009" s="4" t="s">
        <v>9575</v>
      </c>
      <c r="B5009" s="5" t="s">
        <v>6899</v>
      </c>
      <c r="C5009" s="6" t="s">
        <v>664</v>
      </c>
      <c r="D5009" s="6" t="s">
        <v>665</v>
      </c>
      <c r="E5009" s="6" t="s">
        <v>9576</v>
      </c>
      <c r="F5009" s="7">
        <v>-18983</v>
      </c>
      <c r="G5009" s="7">
        <v>-12685.759999999995</v>
      </c>
      <c r="H5009" s="8">
        <v>-13464.919999999998</v>
      </c>
    </row>
    <row r="5010" spans="1:8">
      <c r="A5010" s="4" t="s">
        <v>9577</v>
      </c>
      <c r="B5010" s="5" t="s">
        <v>237</v>
      </c>
      <c r="C5010" s="6" t="s">
        <v>238</v>
      </c>
      <c r="D5010" s="6" t="s">
        <v>239</v>
      </c>
      <c r="E5010" s="6" t="s">
        <v>9578</v>
      </c>
      <c r="F5010" s="7">
        <v>569.6200000000008</v>
      </c>
      <c r="G5010" s="7">
        <v>204.88999999999942</v>
      </c>
      <c r="H5010" s="8">
        <v>565.80999999999949</v>
      </c>
    </row>
    <row r="5011" spans="1:8">
      <c r="A5011" s="4" t="s">
        <v>9579</v>
      </c>
      <c r="B5011" s="5" t="s">
        <v>629</v>
      </c>
      <c r="C5011" s="6" t="s">
        <v>1130</v>
      </c>
      <c r="D5011" s="6" t="s">
        <v>1131</v>
      </c>
      <c r="E5011" s="6" t="s">
        <v>9580</v>
      </c>
      <c r="F5011" s="7">
        <v>-474.30999999999767</v>
      </c>
      <c r="G5011" s="7">
        <v>586.88999999999942</v>
      </c>
      <c r="H5011" s="8">
        <v>775.79000000000087</v>
      </c>
    </row>
    <row r="5012" spans="1:8">
      <c r="A5012" s="4" t="s">
        <v>9581</v>
      </c>
      <c r="B5012" s="5" t="s">
        <v>778</v>
      </c>
      <c r="C5012" s="6" t="s">
        <v>2568</v>
      </c>
      <c r="D5012" s="6" t="s">
        <v>2569</v>
      </c>
      <c r="E5012" s="6" t="s">
        <v>2910</v>
      </c>
      <c r="F5012" s="7">
        <v>32739</v>
      </c>
      <c r="G5012" s="7">
        <v>-996.34000000000015</v>
      </c>
      <c r="H5012" s="8">
        <v>40.979999999999563</v>
      </c>
    </row>
    <row r="5013" spans="1:8">
      <c r="A5013" s="4" t="s">
        <v>9581</v>
      </c>
      <c r="B5013" s="5" t="s">
        <v>1488</v>
      </c>
      <c r="C5013" s="6" t="s">
        <v>2571</v>
      </c>
      <c r="D5013" s="6" t="s">
        <v>2572</v>
      </c>
      <c r="E5013" s="6" t="s">
        <v>3052</v>
      </c>
      <c r="F5013" s="7">
        <v>242.7400000000016</v>
      </c>
      <c r="G5013" s="7">
        <v>-996.34000000000015</v>
      </c>
      <c r="H5013" s="8">
        <v>40.979999999999563</v>
      </c>
    </row>
    <row r="5014" spans="1:8">
      <c r="A5014" s="4" t="s">
        <v>9582</v>
      </c>
      <c r="B5014" s="5" t="s">
        <v>237</v>
      </c>
      <c r="C5014" s="6" t="s">
        <v>238</v>
      </c>
      <c r="D5014" s="6" t="s">
        <v>239</v>
      </c>
      <c r="E5014" s="6" t="s">
        <v>9583</v>
      </c>
      <c r="F5014" s="7">
        <v>605.85000000000036</v>
      </c>
      <c r="G5014" s="7">
        <v>786.22999999999956</v>
      </c>
      <c r="H5014" s="8">
        <v>877.45999999999913</v>
      </c>
    </row>
    <row r="5015" spans="1:8">
      <c r="A5015" s="4" t="s">
        <v>9584</v>
      </c>
      <c r="B5015" s="5" t="s">
        <v>237</v>
      </c>
      <c r="C5015" s="6" t="s">
        <v>238</v>
      </c>
      <c r="D5015" s="6" t="s">
        <v>239</v>
      </c>
      <c r="E5015" s="6" t="s">
        <v>4603</v>
      </c>
      <c r="F5015" s="7">
        <v>354.21999999999935</v>
      </c>
      <c r="G5015" s="7">
        <v>128.17000000000007</v>
      </c>
      <c r="H5015" s="8">
        <v>652.30999999999949</v>
      </c>
    </row>
    <row r="5016" spans="1:8">
      <c r="A5016" s="4" t="s">
        <v>9585</v>
      </c>
      <c r="B5016" s="5" t="s">
        <v>9586</v>
      </c>
      <c r="C5016" s="6" t="s">
        <v>1333</v>
      </c>
      <c r="D5016" s="6" t="s">
        <v>1334</v>
      </c>
      <c r="E5016" s="6" t="s">
        <v>3488</v>
      </c>
      <c r="F5016" s="7">
        <v>-403.7699999999968</v>
      </c>
      <c r="G5016" s="7">
        <v>-367.7699999999968</v>
      </c>
      <c r="H5016" s="8">
        <v>1209.9400000000023</v>
      </c>
    </row>
    <row r="5017" spans="1:8">
      <c r="A5017" s="4" t="s">
        <v>9587</v>
      </c>
      <c r="B5017" s="5" t="s">
        <v>184</v>
      </c>
      <c r="C5017" s="6" t="s">
        <v>1014</v>
      </c>
      <c r="D5017" s="6" t="s">
        <v>1015</v>
      </c>
      <c r="E5017" s="6" t="s">
        <v>1371</v>
      </c>
      <c r="F5017" s="7">
        <v>-43936.399999999994</v>
      </c>
      <c r="G5017" s="7">
        <v>-53554.259999999995</v>
      </c>
      <c r="H5017" s="8">
        <v>-79320.320000000007</v>
      </c>
    </row>
    <row r="5018" spans="1:8">
      <c r="A5018" s="4" t="s">
        <v>9588</v>
      </c>
      <c r="B5018" s="5" t="s">
        <v>287</v>
      </c>
      <c r="C5018" s="6" t="s">
        <v>3466</v>
      </c>
      <c r="D5018" s="6" t="s">
        <v>3467</v>
      </c>
      <c r="E5018" s="6" t="s">
        <v>656</v>
      </c>
      <c r="F5018" s="7">
        <v>9702.7099999999991</v>
      </c>
      <c r="G5018" s="7">
        <v>171.15999999999985</v>
      </c>
      <c r="H5018" s="8">
        <v>8167.0299999999988</v>
      </c>
    </row>
    <row r="5019" spans="1:8">
      <c r="A5019" s="4" t="s">
        <v>9589</v>
      </c>
      <c r="B5019" s="5" t="s">
        <v>100</v>
      </c>
      <c r="C5019" s="6" t="s">
        <v>636</v>
      </c>
      <c r="D5019" s="6" t="s">
        <v>637</v>
      </c>
      <c r="E5019" s="6" t="s">
        <v>6097</v>
      </c>
      <c r="F5019" s="7">
        <v>-7524.489999999998</v>
      </c>
      <c r="G5019" s="7">
        <v>-8221.4599999999991</v>
      </c>
      <c r="H5019" s="8">
        <v>823.83000000000175</v>
      </c>
    </row>
    <row r="5020" spans="1:8">
      <c r="A5020" s="4" t="s">
        <v>9590</v>
      </c>
      <c r="B5020" s="5" t="s">
        <v>202</v>
      </c>
      <c r="C5020" s="6" t="s">
        <v>1509</v>
      </c>
      <c r="D5020" s="6" t="s">
        <v>1510</v>
      </c>
      <c r="E5020" s="6" t="s">
        <v>5569</v>
      </c>
      <c r="F5020" s="7">
        <v>2320.2999999999993</v>
      </c>
      <c r="G5020" s="7">
        <v>12121.78</v>
      </c>
      <c r="H5020" s="8">
        <v>15605.85</v>
      </c>
    </row>
    <row r="5021" spans="1:8">
      <c r="A5021" s="4" t="s">
        <v>9591</v>
      </c>
      <c r="B5021" s="5" t="s">
        <v>80</v>
      </c>
      <c r="C5021" s="6" t="s">
        <v>81</v>
      </c>
      <c r="D5021" s="6" t="s">
        <v>82</v>
      </c>
      <c r="E5021" s="6" t="s">
        <v>3052</v>
      </c>
      <c r="F5021" s="7">
        <v>541.41999999999825</v>
      </c>
      <c r="G5021" s="7">
        <v>1606.7300000000032</v>
      </c>
      <c r="H5021" s="8">
        <v>11506.839999999997</v>
      </c>
    </row>
    <row r="5022" spans="1:8">
      <c r="A5022" s="4" t="s">
        <v>9592</v>
      </c>
      <c r="B5022" s="5" t="s">
        <v>60</v>
      </c>
      <c r="C5022" s="6" t="s">
        <v>2788</v>
      </c>
      <c r="D5022" s="6" t="s">
        <v>2789</v>
      </c>
      <c r="E5022" s="6" t="s">
        <v>4210</v>
      </c>
      <c r="F5022" s="7">
        <v>686.09999999999854</v>
      </c>
      <c r="G5022" s="7">
        <v>-92.580000000001746</v>
      </c>
      <c r="H5022" s="8">
        <v>2343.630000000001</v>
      </c>
    </row>
    <row r="5023" spans="1:8">
      <c r="A5023" s="4" t="s">
        <v>9593</v>
      </c>
      <c r="B5023" s="5" t="s">
        <v>1439</v>
      </c>
      <c r="C5023" s="6" t="s">
        <v>86</v>
      </c>
      <c r="D5023" s="6" t="s">
        <v>87</v>
      </c>
      <c r="E5023" s="6" t="s">
        <v>6111</v>
      </c>
      <c r="F5023" s="7">
        <v>-7477.6100000000006</v>
      </c>
      <c r="G5023" s="7">
        <v>-6270.4400000000023</v>
      </c>
      <c r="H5023" s="8">
        <v>-6167.8399999999965</v>
      </c>
    </row>
    <row r="5024" spans="1:8">
      <c r="A5024" s="4" t="s">
        <v>9594</v>
      </c>
      <c r="B5024" s="5" t="s">
        <v>100</v>
      </c>
      <c r="C5024" s="6" t="s">
        <v>1884</v>
      </c>
      <c r="D5024" s="6" t="s">
        <v>1885</v>
      </c>
      <c r="E5024" s="6" t="s">
        <v>4279</v>
      </c>
      <c r="F5024" s="7">
        <v>-3890.1800000000003</v>
      </c>
      <c r="G5024" s="7">
        <v>-7243.5400000000009</v>
      </c>
      <c r="H5024" s="8">
        <v>-3662.9100000000035</v>
      </c>
    </row>
    <row r="5025" spans="1:8">
      <c r="A5025" s="4" t="s">
        <v>9595</v>
      </c>
      <c r="B5025" s="5" t="s">
        <v>517</v>
      </c>
      <c r="C5025" s="6" t="s">
        <v>1753</v>
      </c>
      <c r="D5025" s="6" t="s">
        <v>1754</v>
      </c>
      <c r="E5025" s="6" t="s">
        <v>3289</v>
      </c>
      <c r="F5025" s="7">
        <v>-553.24000000000524</v>
      </c>
      <c r="G5025" s="7">
        <v>166.67999999999302</v>
      </c>
      <c r="H5025" s="8">
        <v>-735.25999999999476</v>
      </c>
    </row>
    <row r="5026" spans="1:8">
      <c r="A5026" s="4" t="s">
        <v>9596</v>
      </c>
      <c r="B5026" s="5" t="s">
        <v>120</v>
      </c>
      <c r="C5026" s="6" t="s">
        <v>189</v>
      </c>
      <c r="D5026" s="6" t="s">
        <v>190</v>
      </c>
      <c r="E5026" s="6" t="s">
        <v>3728</v>
      </c>
      <c r="F5026" s="7">
        <v>-5545.4400000000023</v>
      </c>
      <c r="G5026" s="7">
        <v>-19186.240000000005</v>
      </c>
      <c r="H5026" s="8">
        <v>8229.3799999999974</v>
      </c>
    </row>
    <row r="5027" spans="1:8">
      <c r="A5027" s="4" t="s">
        <v>9597</v>
      </c>
      <c r="B5027" s="5" t="s">
        <v>3507</v>
      </c>
      <c r="C5027" s="6" t="s">
        <v>292</v>
      </c>
      <c r="D5027" s="6" t="s">
        <v>293</v>
      </c>
      <c r="E5027" s="6" t="s">
        <v>3715</v>
      </c>
      <c r="F5027" s="7">
        <v>-619.04000000000087</v>
      </c>
      <c r="G5027" s="7">
        <v>-2402.2699999999968</v>
      </c>
      <c r="H5027" s="8">
        <v>-352.61000000000058</v>
      </c>
    </row>
    <row r="5028" spans="1:8">
      <c r="A5028" s="4" t="s">
        <v>9598</v>
      </c>
      <c r="B5028" s="5" t="s">
        <v>584</v>
      </c>
      <c r="C5028" s="6" t="s">
        <v>8604</v>
      </c>
      <c r="D5028" s="6" t="s">
        <v>8605</v>
      </c>
      <c r="E5028" s="6" t="s">
        <v>1253</v>
      </c>
      <c r="F5028" s="7">
        <v>-16938.440000000002</v>
      </c>
      <c r="G5028" s="7">
        <v>-12955.54</v>
      </c>
      <c r="H5028" s="8">
        <v>-7821.8399999999965</v>
      </c>
    </row>
    <row r="5029" spans="1:8">
      <c r="A5029" s="4" t="s">
        <v>9599</v>
      </c>
      <c r="B5029" s="5" t="s">
        <v>732</v>
      </c>
      <c r="C5029" s="6" t="s">
        <v>733</v>
      </c>
      <c r="D5029" s="6" t="s">
        <v>734</v>
      </c>
      <c r="E5029" s="6" t="s">
        <v>7631</v>
      </c>
      <c r="F5029" s="7">
        <v>-3086.0299999999988</v>
      </c>
      <c r="G5029" s="7">
        <v>-6234.5199999999968</v>
      </c>
      <c r="H5029" s="8">
        <v>-676.27999999999884</v>
      </c>
    </row>
    <row r="5030" spans="1:8">
      <c r="A5030" s="4" t="s">
        <v>9600</v>
      </c>
      <c r="B5030" s="5" t="s">
        <v>50</v>
      </c>
      <c r="C5030" s="6" t="s">
        <v>2690</v>
      </c>
      <c r="D5030" s="6" t="s">
        <v>2691</v>
      </c>
      <c r="E5030" s="6" t="s">
        <v>1132</v>
      </c>
      <c r="F5030" s="7">
        <v>-1567.2200000000012</v>
      </c>
      <c r="G5030" s="7">
        <v>-425.29000000000087</v>
      </c>
      <c r="H5030" s="8">
        <v>-322.2300000000032</v>
      </c>
    </row>
    <row r="5031" spans="1:8">
      <c r="A5031" s="4" t="s">
        <v>9601</v>
      </c>
      <c r="B5031" s="5" t="s">
        <v>915</v>
      </c>
      <c r="C5031" s="6" t="s">
        <v>91</v>
      </c>
      <c r="D5031" s="6" t="s">
        <v>92</v>
      </c>
      <c r="E5031" s="6" t="s">
        <v>2201</v>
      </c>
      <c r="F5031" s="7">
        <v>-32174.100000000006</v>
      </c>
      <c r="G5031" s="7">
        <v>-24877.919999999998</v>
      </c>
      <c r="H5031" s="8">
        <v>-26872.39</v>
      </c>
    </row>
    <row r="5032" spans="1:8">
      <c r="A5032" s="4" t="s">
        <v>9602</v>
      </c>
      <c r="B5032" s="5" t="s">
        <v>2369</v>
      </c>
      <c r="C5032" s="6" t="s">
        <v>1918</v>
      </c>
      <c r="D5032" s="6" t="s">
        <v>1919</v>
      </c>
      <c r="E5032" s="6" t="s">
        <v>9525</v>
      </c>
      <c r="F5032" s="7">
        <v>-7606.2300000000032</v>
      </c>
      <c r="G5032" s="7">
        <v>-12687.050000000003</v>
      </c>
      <c r="H5032" s="8">
        <v>-6307.68</v>
      </c>
    </row>
    <row r="5033" spans="1:8">
      <c r="A5033" s="4" t="s">
        <v>9603</v>
      </c>
      <c r="B5033" s="5" t="s">
        <v>60</v>
      </c>
      <c r="C5033" s="6" t="s">
        <v>1393</v>
      </c>
      <c r="D5033" s="6" t="s">
        <v>1394</v>
      </c>
      <c r="E5033" s="6" t="s">
        <v>1257</v>
      </c>
      <c r="F5033" s="7">
        <v>-4215.2200000000012</v>
      </c>
      <c r="G5033" s="7">
        <v>-3033.9700000000012</v>
      </c>
      <c r="H5033" s="8">
        <v>-3798.4400000000023</v>
      </c>
    </row>
    <row r="5034" spans="1:8">
      <c r="A5034" s="4" t="s">
        <v>9604</v>
      </c>
      <c r="B5034" s="5" t="s">
        <v>2745</v>
      </c>
      <c r="C5034" s="6" t="s">
        <v>292</v>
      </c>
      <c r="D5034" s="6" t="s">
        <v>293</v>
      </c>
      <c r="E5034" s="6" t="s">
        <v>4383</v>
      </c>
      <c r="F5034" s="7">
        <v>-19960.010000000002</v>
      </c>
      <c r="G5034" s="7">
        <v>-6078.9400000000023</v>
      </c>
      <c r="H5034" s="8">
        <v>-723.77999999999884</v>
      </c>
    </row>
    <row r="5035" spans="1:8">
      <c r="A5035" s="4" t="s">
        <v>9605</v>
      </c>
      <c r="B5035" s="5" t="s">
        <v>355</v>
      </c>
      <c r="C5035" s="6" t="s">
        <v>378</v>
      </c>
      <c r="D5035" s="6" t="s">
        <v>379</v>
      </c>
      <c r="E5035" s="6" t="s">
        <v>9606</v>
      </c>
      <c r="F5035" s="7">
        <v>-631.69000000000233</v>
      </c>
      <c r="G5035" s="7">
        <v>-1772.6299999999974</v>
      </c>
      <c r="H5035" s="8">
        <v>137.66000000000349</v>
      </c>
    </row>
    <row r="5036" spans="1:8">
      <c r="A5036" s="4" t="s">
        <v>9607</v>
      </c>
      <c r="B5036" s="5" t="s">
        <v>1238</v>
      </c>
      <c r="C5036" s="6" t="s">
        <v>393</v>
      </c>
      <c r="D5036" s="6" t="s">
        <v>394</v>
      </c>
      <c r="E5036" s="6" t="s">
        <v>4021</v>
      </c>
      <c r="F5036" s="7">
        <v>-25382.92</v>
      </c>
      <c r="G5036" s="7">
        <v>-16652.949999999997</v>
      </c>
      <c r="H5036" s="8">
        <v>-2791.2900000000009</v>
      </c>
    </row>
    <row r="5037" spans="1:8">
      <c r="A5037" s="4" t="s">
        <v>9608</v>
      </c>
      <c r="B5037" s="5" t="s">
        <v>276</v>
      </c>
      <c r="C5037" s="6" t="s">
        <v>277</v>
      </c>
      <c r="D5037" s="6" t="s">
        <v>278</v>
      </c>
      <c r="E5037" s="6" t="s">
        <v>4351</v>
      </c>
      <c r="F5037" s="7">
        <v>4086.7799999999988</v>
      </c>
      <c r="G5037" s="7">
        <v>77.279999999998836</v>
      </c>
      <c r="H5037" s="8">
        <v>-4746.68</v>
      </c>
    </row>
    <row r="5038" spans="1:8">
      <c r="A5038" s="4" t="s">
        <v>9609</v>
      </c>
      <c r="B5038" s="5" t="s">
        <v>267</v>
      </c>
      <c r="C5038" s="6" t="s">
        <v>3657</v>
      </c>
      <c r="D5038" s="6" t="s">
        <v>3658</v>
      </c>
      <c r="E5038" s="6" t="s">
        <v>6854</v>
      </c>
      <c r="F5038" s="7">
        <v>-90551.549999999988</v>
      </c>
      <c r="G5038" s="7">
        <v>-78425.279999999999</v>
      </c>
      <c r="H5038" s="8">
        <v>-68153.26999999999</v>
      </c>
    </row>
    <row r="5039" spans="1:8">
      <c r="A5039" s="4" t="s">
        <v>9610</v>
      </c>
      <c r="B5039" s="5" t="s">
        <v>100</v>
      </c>
      <c r="C5039" s="6" t="s">
        <v>1558</v>
      </c>
      <c r="D5039" s="6" t="s">
        <v>1559</v>
      </c>
      <c r="E5039" s="6" t="s">
        <v>103</v>
      </c>
      <c r="F5039" s="7">
        <v>-6324.07</v>
      </c>
      <c r="G5039" s="7">
        <v>-4642.260000000002</v>
      </c>
      <c r="H5039" s="8">
        <v>-131.90000000000146</v>
      </c>
    </row>
    <row r="5040" spans="1:8">
      <c r="A5040" s="4" t="s">
        <v>9611</v>
      </c>
      <c r="B5040" s="5" t="s">
        <v>1270</v>
      </c>
      <c r="C5040" s="6" t="s">
        <v>2690</v>
      </c>
      <c r="D5040" s="6" t="s">
        <v>2691</v>
      </c>
      <c r="E5040" s="6" t="s">
        <v>6291</v>
      </c>
      <c r="F5040" s="7">
        <v>-137.84999999999854</v>
      </c>
      <c r="G5040" s="7">
        <v>-1471.260000000002</v>
      </c>
      <c r="H5040" s="8">
        <v>50.169999999998254</v>
      </c>
    </row>
    <row r="5041" spans="1:8">
      <c r="A5041" s="4" t="s">
        <v>9612</v>
      </c>
      <c r="B5041" s="5" t="s">
        <v>3566</v>
      </c>
      <c r="C5041" s="6" t="s">
        <v>2036</v>
      </c>
      <c r="D5041" s="6" t="s">
        <v>2037</v>
      </c>
      <c r="E5041" s="6" t="s">
        <v>9613</v>
      </c>
      <c r="F5041" s="7">
        <v>-361.0199999999968</v>
      </c>
      <c r="G5041" s="7">
        <v>-1216.3499999999985</v>
      </c>
      <c r="H5041" s="8">
        <v>707.48999999999796</v>
      </c>
    </row>
    <row r="5042" spans="1:8">
      <c r="A5042" s="4" t="s">
        <v>9614</v>
      </c>
      <c r="B5042" s="5" t="s">
        <v>100</v>
      </c>
      <c r="C5042" s="6" t="s">
        <v>296</v>
      </c>
      <c r="D5042" s="6" t="s">
        <v>297</v>
      </c>
      <c r="E5042" s="6" t="s">
        <v>3345</v>
      </c>
      <c r="F5042" s="7">
        <v>-3995.6699999999983</v>
      </c>
      <c r="G5042" s="7">
        <v>-3420.75</v>
      </c>
      <c r="H5042" s="8">
        <v>-893.7300000000032</v>
      </c>
    </row>
    <row r="5043" spans="1:8">
      <c r="A5043" s="4" t="s">
        <v>9615</v>
      </c>
      <c r="B5043" s="5" t="s">
        <v>184</v>
      </c>
      <c r="C5043" s="6" t="s">
        <v>185</v>
      </c>
      <c r="D5043" s="6" t="s">
        <v>186</v>
      </c>
      <c r="E5043" s="6" t="s">
        <v>4383</v>
      </c>
      <c r="F5043" s="7">
        <v>-7115.6100000000006</v>
      </c>
      <c r="G5043" s="7">
        <v>-10713.820000000007</v>
      </c>
      <c r="H5043" s="8">
        <v>-8586.3399999999965</v>
      </c>
    </row>
    <row r="5044" spans="1:8">
      <c r="A5044" s="4" t="s">
        <v>9616</v>
      </c>
      <c r="B5044" s="5" t="s">
        <v>6899</v>
      </c>
      <c r="C5044" s="6" t="s">
        <v>664</v>
      </c>
      <c r="D5044" s="6" t="s">
        <v>665</v>
      </c>
      <c r="E5044" s="6" t="s">
        <v>9617</v>
      </c>
      <c r="F5044" s="7">
        <v>-6288.7200000000012</v>
      </c>
      <c r="G5044" s="7">
        <v>-1044.3300000000017</v>
      </c>
      <c r="H5044" s="8">
        <v>678.37999999999738</v>
      </c>
    </row>
    <row r="5045" spans="1:8">
      <c r="A5045" s="4" t="s">
        <v>9618</v>
      </c>
      <c r="B5045" s="5" t="s">
        <v>120</v>
      </c>
      <c r="C5045" s="6" t="s">
        <v>263</v>
      </c>
      <c r="D5045" s="6" t="s">
        <v>264</v>
      </c>
      <c r="E5045" s="6" t="s">
        <v>5977</v>
      </c>
      <c r="F5045" s="7">
        <v>-10350.149999999994</v>
      </c>
      <c r="G5045" s="7">
        <v>-28970.61</v>
      </c>
      <c r="H5045" s="8">
        <v>-13254.589999999997</v>
      </c>
    </row>
    <row r="5046" spans="1:8">
      <c r="A5046" s="4" t="s">
        <v>9619</v>
      </c>
      <c r="B5046" s="5" t="s">
        <v>2445</v>
      </c>
      <c r="C5046" s="6" t="s">
        <v>2241</v>
      </c>
      <c r="D5046" s="6" t="s">
        <v>2242</v>
      </c>
      <c r="E5046" s="6" t="s">
        <v>1007</v>
      </c>
      <c r="F5046" s="7">
        <v>-20824.61</v>
      </c>
      <c r="G5046" s="7">
        <v>-32026.070000000007</v>
      </c>
      <c r="H5046" s="8">
        <v>-17026.650000000001</v>
      </c>
    </row>
    <row r="5047" spans="1:8">
      <c r="A5047" s="4" t="s">
        <v>9620</v>
      </c>
      <c r="B5047" s="5" t="s">
        <v>3076</v>
      </c>
      <c r="C5047" s="6" t="s">
        <v>1126</v>
      </c>
      <c r="D5047" s="6" t="s">
        <v>1127</v>
      </c>
      <c r="E5047" s="6" t="s">
        <v>5527</v>
      </c>
      <c r="F5047" s="7">
        <v>-1922.4200000000128</v>
      </c>
      <c r="G5047" s="7">
        <v>32694.03</v>
      </c>
      <c r="H5047" s="8">
        <v>250000</v>
      </c>
    </row>
    <row r="5048" spans="1:8">
      <c r="A5048" s="4" t="s">
        <v>9621</v>
      </c>
      <c r="B5048" s="5" t="s">
        <v>60</v>
      </c>
      <c r="C5048" s="6" t="s">
        <v>3466</v>
      </c>
      <c r="D5048" s="6" t="s">
        <v>3467</v>
      </c>
      <c r="E5048" s="6" t="s">
        <v>9622</v>
      </c>
      <c r="F5048" s="7">
        <v>30.30000000000291</v>
      </c>
      <c r="G5048" s="7">
        <v>-704.7300000000032</v>
      </c>
      <c r="H5048" s="8">
        <v>276.58000000000175</v>
      </c>
    </row>
    <row r="5049" spans="1:8">
      <c r="A5049" s="4" t="s">
        <v>9623</v>
      </c>
      <c r="B5049" s="5" t="s">
        <v>500</v>
      </c>
      <c r="C5049" s="6" t="s">
        <v>501</v>
      </c>
      <c r="D5049" s="6" t="s">
        <v>502</v>
      </c>
      <c r="E5049" s="6" t="s">
        <v>9624</v>
      </c>
      <c r="F5049" s="7">
        <v>390.55000000000291</v>
      </c>
      <c r="G5049" s="7">
        <v>-307.08999999999651</v>
      </c>
      <c r="H5049" s="8">
        <v>944.33999999999651</v>
      </c>
    </row>
    <row r="5050" spans="1:8">
      <c r="A5050" s="4" t="s">
        <v>9625</v>
      </c>
      <c r="B5050" s="5" t="s">
        <v>1573</v>
      </c>
      <c r="C5050" s="6" t="s">
        <v>10</v>
      </c>
      <c r="D5050" s="6" t="s">
        <v>11</v>
      </c>
      <c r="E5050" s="6" t="s">
        <v>7029</v>
      </c>
      <c r="F5050" s="7">
        <v>-605.01000000000204</v>
      </c>
      <c r="G5050" s="7">
        <v>-936.55999999999767</v>
      </c>
      <c r="H5050" s="8">
        <v>1123.8399999999965</v>
      </c>
    </row>
    <row r="5051" spans="1:8">
      <c r="A5051" s="4" t="s">
        <v>9626</v>
      </c>
      <c r="B5051" s="5" t="s">
        <v>9627</v>
      </c>
      <c r="C5051" s="6" t="s">
        <v>2690</v>
      </c>
      <c r="D5051" s="6" t="s">
        <v>2691</v>
      </c>
      <c r="E5051" s="6" t="s">
        <v>9628</v>
      </c>
      <c r="F5051" s="7">
        <v>-2924.8399999999965</v>
      </c>
      <c r="G5051" s="7">
        <v>-4790.0500000000029</v>
      </c>
      <c r="H5051" s="8">
        <v>-3156.8199999999997</v>
      </c>
    </row>
    <row r="5052" spans="1:8">
      <c r="A5052" s="4" t="s">
        <v>9629</v>
      </c>
      <c r="B5052" s="5" t="s">
        <v>237</v>
      </c>
      <c r="C5052" s="6" t="s">
        <v>238</v>
      </c>
      <c r="D5052" s="6" t="s">
        <v>239</v>
      </c>
      <c r="E5052" s="6" t="s">
        <v>4017</v>
      </c>
      <c r="F5052" s="7">
        <v>22.860000000000582</v>
      </c>
      <c r="G5052" s="7">
        <v>-58.020000000000437</v>
      </c>
      <c r="H5052" s="8">
        <v>697.02000000000044</v>
      </c>
    </row>
    <row r="5053" spans="1:8">
      <c r="A5053" s="4" t="s">
        <v>9630</v>
      </c>
      <c r="B5053" s="5" t="s">
        <v>413</v>
      </c>
      <c r="C5053" s="6" t="s">
        <v>345</v>
      </c>
      <c r="D5053" s="6" t="s">
        <v>346</v>
      </c>
      <c r="E5053" s="6" t="s">
        <v>995</v>
      </c>
      <c r="F5053" s="7">
        <v>-512.29000000000087</v>
      </c>
      <c r="G5053" s="7">
        <v>12102.349999999999</v>
      </c>
      <c r="H5053" s="8">
        <v>10580.03</v>
      </c>
    </row>
    <row r="5054" spans="1:8">
      <c r="A5054" s="4" t="s">
        <v>9631</v>
      </c>
      <c r="B5054" s="5" t="s">
        <v>1871</v>
      </c>
      <c r="C5054" s="6" t="s">
        <v>1872</v>
      </c>
      <c r="D5054" s="6" t="s">
        <v>1873</v>
      </c>
      <c r="E5054" s="6" t="s">
        <v>270</v>
      </c>
      <c r="F5054" s="7">
        <v>-46661.679999999993</v>
      </c>
      <c r="G5054" s="7">
        <v>-41007.890000000014</v>
      </c>
      <c r="H5054" s="8">
        <v>-43528.820000000007</v>
      </c>
    </row>
    <row r="5055" spans="1:8">
      <c r="A5055" s="4" t="s">
        <v>9632</v>
      </c>
      <c r="B5055" s="5" t="s">
        <v>120</v>
      </c>
      <c r="C5055" s="6" t="s">
        <v>1733</v>
      </c>
      <c r="D5055" s="6" t="s">
        <v>1734</v>
      </c>
      <c r="E5055" s="6" t="s">
        <v>6726</v>
      </c>
      <c r="F5055" s="7">
        <v>-35316.759999999995</v>
      </c>
      <c r="G5055" s="7">
        <v>-38651.39</v>
      </c>
      <c r="H5055" s="8">
        <v>-10960.699999999997</v>
      </c>
    </row>
    <row r="5056" spans="1:8">
      <c r="A5056" s="4" t="s">
        <v>9633</v>
      </c>
      <c r="B5056" s="5" t="s">
        <v>276</v>
      </c>
      <c r="C5056" s="6" t="s">
        <v>550</v>
      </c>
      <c r="D5056" s="6" t="s">
        <v>551</v>
      </c>
      <c r="E5056" s="6" t="s">
        <v>7500</v>
      </c>
      <c r="F5056" s="7">
        <v>-2719.0899999999965</v>
      </c>
      <c r="G5056" s="7">
        <v>10862.669999999998</v>
      </c>
      <c r="H5056" s="8">
        <v>22318</v>
      </c>
    </row>
    <row r="5057" spans="1:8">
      <c r="A5057" s="4" t="s">
        <v>9634</v>
      </c>
      <c r="B5057" s="5" t="s">
        <v>9635</v>
      </c>
      <c r="C5057" s="6" t="s">
        <v>2690</v>
      </c>
      <c r="D5057" s="6" t="s">
        <v>2691</v>
      </c>
      <c r="E5057" s="6" t="s">
        <v>1607</v>
      </c>
      <c r="F5057" s="7">
        <v>-2174.2099999999991</v>
      </c>
      <c r="G5057" s="7">
        <v>-4463.239999999998</v>
      </c>
      <c r="H5057" s="8">
        <v>-2356.0599999999977</v>
      </c>
    </row>
    <row r="5058" spans="1:8">
      <c r="A5058" s="4" t="s">
        <v>9634</v>
      </c>
      <c r="B5058" s="5" t="s">
        <v>34</v>
      </c>
      <c r="C5058" s="6" t="s">
        <v>1174</v>
      </c>
      <c r="D5058" s="6" t="s">
        <v>1175</v>
      </c>
      <c r="E5058" s="6" t="s">
        <v>2004</v>
      </c>
      <c r="F5058" s="7">
        <v>-64127.859999999986</v>
      </c>
      <c r="G5058" s="7">
        <v>-4463.239999999998</v>
      </c>
      <c r="H5058" s="8">
        <v>-2356.0599999999977</v>
      </c>
    </row>
    <row r="5059" spans="1:8">
      <c r="A5059" s="4" t="s">
        <v>9636</v>
      </c>
      <c r="B5059" s="5" t="s">
        <v>629</v>
      </c>
      <c r="C5059" s="6" t="s">
        <v>9637</v>
      </c>
      <c r="D5059" s="6" t="s">
        <v>9638</v>
      </c>
      <c r="E5059" s="6" t="s">
        <v>9639</v>
      </c>
      <c r="F5059" s="7">
        <v>-3810.739999999998</v>
      </c>
      <c r="G5059" s="7">
        <v>23875.52</v>
      </c>
      <c r="H5059" s="8">
        <v>35360</v>
      </c>
    </row>
    <row r="5060" spans="1:8">
      <c r="A5060" s="4" t="s">
        <v>9640</v>
      </c>
      <c r="B5060" s="5" t="s">
        <v>484</v>
      </c>
      <c r="C5060" s="6" t="s">
        <v>1318</v>
      </c>
      <c r="D5060" s="6" t="s">
        <v>1319</v>
      </c>
      <c r="E5060" s="6" t="s">
        <v>3275</v>
      </c>
      <c r="F5060" s="7">
        <v>-2099.5400000000009</v>
      </c>
      <c r="G5060" s="7">
        <v>-16673.649999999994</v>
      </c>
      <c r="H5060" s="8">
        <v>-21522.660000000003</v>
      </c>
    </row>
    <row r="5061" spans="1:8">
      <c r="A5061" s="4" t="s">
        <v>9641</v>
      </c>
      <c r="B5061" s="5" t="s">
        <v>100</v>
      </c>
      <c r="C5061" s="6" t="s">
        <v>2001</v>
      </c>
      <c r="D5061" s="6" t="s">
        <v>2002</v>
      </c>
      <c r="E5061" s="6" t="s">
        <v>22</v>
      </c>
      <c r="F5061" s="7">
        <v>-21835.65</v>
      </c>
      <c r="G5061" s="7">
        <v>-20404.940000000002</v>
      </c>
      <c r="H5061" s="8">
        <v>26696.53</v>
      </c>
    </row>
    <row r="5062" spans="1:8">
      <c r="A5062" s="4" t="s">
        <v>9642</v>
      </c>
      <c r="B5062" s="5" t="s">
        <v>305</v>
      </c>
      <c r="C5062" s="6" t="s">
        <v>306</v>
      </c>
      <c r="D5062" s="6" t="s">
        <v>307</v>
      </c>
      <c r="E5062" s="6" t="s">
        <v>9643</v>
      </c>
      <c r="F5062" s="7">
        <v>-1650.4499999999971</v>
      </c>
      <c r="G5062" s="7">
        <v>-4191.7699999999968</v>
      </c>
      <c r="H5062" s="8">
        <v>-3085.4800000000032</v>
      </c>
    </row>
    <row r="5063" spans="1:8">
      <c r="A5063" s="4" t="s">
        <v>9644</v>
      </c>
      <c r="B5063" s="5" t="s">
        <v>2892</v>
      </c>
      <c r="C5063" s="6" t="s">
        <v>5354</v>
      </c>
      <c r="D5063" s="6" t="s">
        <v>5355</v>
      </c>
      <c r="E5063" s="6" t="s">
        <v>9645</v>
      </c>
      <c r="F5063" s="7">
        <v>4808.3500000000058</v>
      </c>
      <c r="G5063" s="7">
        <v>-834.86999999999534</v>
      </c>
      <c r="H5063" s="8">
        <v>1628.5</v>
      </c>
    </row>
    <row r="5064" spans="1:8">
      <c r="A5064" s="4" t="s">
        <v>9646</v>
      </c>
      <c r="B5064" s="5" t="s">
        <v>1986</v>
      </c>
      <c r="C5064" s="6" t="s">
        <v>245</v>
      </c>
      <c r="D5064" s="6" t="s">
        <v>246</v>
      </c>
      <c r="E5064" s="6" t="s">
        <v>2124</v>
      </c>
      <c r="F5064" s="7">
        <v>1146</v>
      </c>
      <c r="G5064" s="7">
        <v>1884.75</v>
      </c>
      <c r="H5064" s="8">
        <v>9486.1500000000015</v>
      </c>
    </row>
    <row r="5065" spans="1:8">
      <c r="A5065" s="4" t="s">
        <v>9647</v>
      </c>
      <c r="B5065" s="5" t="s">
        <v>1845</v>
      </c>
      <c r="C5065" s="6" t="s">
        <v>3495</v>
      </c>
      <c r="D5065" s="6" t="s">
        <v>3496</v>
      </c>
      <c r="E5065" s="6" t="s">
        <v>9648</v>
      </c>
      <c r="F5065" s="7">
        <v>-1312.1399999999994</v>
      </c>
      <c r="G5065" s="7">
        <v>-1686.9400000000023</v>
      </c>
      <c r="H5065" s="8">
        <v>-3971.9199999999983</v>
      </c>
    </row>
    <row r="5066" spans="1:8">
      <c r="A5066" s="4" t="s">
        <v>9649</v>
      </c>
      <c r="B5066" s="5" t="s">
        <v>120</v>
      </c>
      <c r="C5066" s="6" t="s">
        <v>454</v>
      </c>
      <c r="D5066" s="6" t="s">
        <v>455</v>
      </c>
      <c r="E5066" s="6" t="s">
        <v>2790</v>
      </c>
      <c r="F5066" s="7">
        <v>-948.2899999999936</v>
      </c>
      <c r="G5066" s="7">
        <v>-9030.7200000000012</v>
      </c>
      <c r="H5066" s="8">
        <v>-3003.9499999999971</v>
      </c>
    </row>
    <row r="5067" spans="1:8">
      <c r="A5067" s="4" t="s">
        <v>9650</v>
      </c>
      <c r="B5067" s="5" t="s">
        <v>1018</v>
      </c>
      <c r="C5067" s="6" t="s">
        <v>1019</v>
      </c>
      <c r="D5067" s="6" t="s">
        <v>1020</v>
      </c>
      <c r="E5067" s="6" t="s">
        <v>1021</v>
      </c>
      <c r="F5067" s="7">
        <v>-2342.7300000000032</v>
      </c>
      <c r="G5067" s="7">
        <v>-2938.3199999999997</v>
      </c>
      <c r="H5067" s="8">
        <v>-201.54000000000087</v>
      </c>
    </row>
    <row r="5068" spans="1:8">
      <c r="A5068" s="4" t="s">
        <v>9651</v>
      </c>
      <c r="B5068" s="5" t="s">
        <v>100</v>
      </c>
      <c r="C5068" s="6" t="s">
        <v>1393</v>
      </c>
      <c r="D5068" s="6" t="s">
        <v>1394</v>
      </c>
      <c r="E5068" s="6" t="s">
        <v>6616</v>
      </c>
      <c r="F5068" s="7">
        <v>-6764.4700000000012</v>
      </c>
      <c r="G5068" s="7">
        <v>-4097.7900000000009</v>
      </c>
      <c r="H5068" s="8">
        <v>-3502.2300000000032</v>
      </c>
    </row>
    <row r="5069" spans="1:8">
      <c r="A5069" s="4" t="s">
        <v>9652</v>
      </c>
      <c r="B5069" s="5" t="s">
        <v>3610</v>
      </c>
      <c r="C5069" s="6" t="s">
        <v>3119</v>
      </c>
      <c r="D5069" s="6" t="s">
        <v>3120</v>
      </c>
      <c r="E5069" s="6" t="s">
        <v>9653</v>
      </c>
      <c r="F5069" s="7">
        <v>36.790000000000873</v>
      </c>
      <c r="G5069" s="7">
        <v>102.97000000000116</v>
      </c>
      <c r="H5069" s="8">
        <v>3182.6699999999983</v>
      </c>
    </row>
    <row r="5070" spans="1:8">
      <c r="A5070" s="4" t="s">
        <v>9654</v>
      </c>
      <c r="B5070" s="5" t="s">
        <v>413</v>
      </c>
      <c r="C5070" s="6" t="s">
        <v>345</v>
      </c>
      <c r="D5070" s="6" t="s">
        <v>346</v>
      </c>
      <c r="E5070" s="6" t="s">
        <v>4019</v>
      </c>
      <c r="F5070" s="7">
        <v>-31903.839999999997</v>
      </c>
      <c r="G5070" s="7">
        <v>-14803.119999999995</v>
      </c>
      <c r="H5070" s="8">
        <v>-18084.47</v>
      </c>
    </row>
    <row r="5071" spans="1:8">
      <c r="A5071" s="4" t="s">
        <v>9655</v>
      </c>
      <c r="B5071" s="5" t="s">
        <v>29</v>
      </c>
      <c r="C5071" s="6" t="s">
        <v>1279</v>
      </c>
      <c r="D5071" s="6" t="s">
        <v>1280</v>
      </c>
      <c r="E5071" s="6" t="s">
        <v>1479</v>
      </c>
      <c r="F5071" s="7">
        <v>347.02000000000407</v>
      </c>
      <c r="G5071" s="7">
        <v>-704.00999999999476</v>
      </c>
      <c r="H5071" s="8">
        <v>-860.42999999999302</v>
      </c>
    </row>
    <row r="5072" spans="1:8">
      <c r="A5072" s="4" t="s">
        <v>9656</v>
      </c>
      <c r="B5072" s="5" t="s">
        <v>267</v>
      </c>
      <c r="C5072" s="6" t="s">
        <v>3391</v>
      </c>
      <c r="D5072" s="6" t="s">
        <v>3392</v>
      </c>
      <c r="E5072" s="6" t="s">
        <v>2621</v>
      </c>
      <c r="F5072" s="7">
        <v>-21587.690000000002</v>
      </c>
      <c r="G5072" s="7">
        <v>-18302.11</v>
      </c>
      <c r="H5072" s="8">
        <v>-16719.78</v>
      </c>
    </row>
    <row r="5073" spans="1:8">
      <c r="A5073" s="4" t="s">
        <v>9657</v>
      </c>
      <c r="B5073" s="5" t="s">
        <v>593</v>
      </c>
      <c r="C5073" s="6" t="s">
        <v>1764</v>
      </c>
      <c r="D5073" s="6" t="s">
        <v>1765</v>
      </c>
      <c r="E5073" s="6" t="s">
        <v>596</v>
      </c>
      <c r="F5073" s="7">
        <v>-16386.339999999997</v>
      </c>
      <c r="G5073" s="7">
        <v>-3863.9100000000035</v>
      </c>
      <c r="H5073" s="8">
        <v>32966</v>
      </c>
    </row>
    <row r="5074" spans="1:8">
      <c r="A5074" s="4" t="s">
        <v>9658</v>
      </c>
      <c r="B5074" s="5" t="s">
        <v>6834</v>
      </c>
      <c r="C5074" s="6" t="s">
        <v>589</v>
      </c>
      <c r="D5074" s="6" t="s">
        <v>590</v>
      </c>
      <c r="E5074" s="6" t="s">
        <v>9659</v>
      </c>
      <c r="F5074" s="7">
        <v>1585.1500000000015</v>
      </c>
      <c r="G5074" s="7">
        <v>8760.9100000000035</v>
      </c>
      <c r="H5074" s="8">
        <v>42153</v>
      </c>
    </row>
    <row r="5075" spans="1:8">
      <c r="A5075" s="4" t="s">
        <v>9660</v>
      </c>
      <c r="B5075" s="5" t="s">
        <v>413</v>
      </c>
      <c r="C5075" s="6" t="s">
        <v>580</v>
      </c>
      <c r="D5075" s="6" t="s">
        <v>581</v>
      </c>
      <c r="E5075" s="6" t="s">
        <v>3761</v>
      </c>
      <c r="F5075" s="7">
        <v>2025.8000000000029</v>
      </c>
      <c r="G5075" s="7">
        <v>110.12000000000262</v>
      </c>
      <c r="H5075" s="8">
        <v>27283.379999999997</v>
      </c>
    </row>
    <row r="5076" spans="1:8">
      <c r="A5076" s="4" t="s">
        <v>9661</v>
      </c>
      <c r="B5076" s="5" t="s">
        <v>120</v>
      </c>
      <c r="C5076" s="6" t="s">
        <v>263</v>
      </c>
      <c r="D5076" s="6" t="s">
        <v>264</v>
      </c>
      <c r="E5076" s="6" t="s">
        <v>7344</v>
      </c>
      <c r="F5076" s="7">
        <v>-80690.34</v>
      </c>
      <c r="G5076" s="7">
        <v>-84589.299999999988</v>
      </c>
      <c r="H5076" s="8">
        <v>-52667.58</v>
      </c>
    </row>
    <row r="5077" spans="1:8">
      <c r="A5077" s="4" t="s">
        <v>9662</v>
      </c>
      <c r="B5077" s="5" t="s">
        <v>732</v>
      </c>
      <c r="C5077" s="6" t="s">
        <v>733</v>
      </c>
      <c r="D5077" s="6" t="s">
        <v>734</v>
      </c>
      <c r="E5077" s="6" t="s">
        <v>7650</v>
      </c>
      <c r="F5077" s="7">
        <v>-18420.929999999993</v>
      </c>
      <c r="G5077" s="7">
        <v>-10799.93</v>
      </c>
      <c r="H5077" s="8">
        <v>34395.620000000003</v>
      </c>
    </row>
    <row r="5078" spans="1:8">
      <c r="A5078" s="4" t="s">
        <v>9663</v>
      </c>
      <c r="B5078" s="5" t="s">
        <v>267</v>
      </c>
      <c r="C5078" s="6" t="s">
        <v>1110</v>
      </c>
      <c r="D5078" s="6" t="s">
        <v>1111</v>
      </c>
      <c r="E5078" s="6" t="s">
        <v>683</v>
      </c>
      <c r="F5078" s="7">
        <v>-23588.33</v>
      </c>
      <c r="G5078" s="7">
        <v>-16153.149999999994</v>
      </c>
      <c r="H5078" s="8">
        <v>-14740.619999999995</v>
      </c>
    </row>
    <row r="5079" spans="1:8">
      <c r="A5079" s="4" t="s">
        <v>9664</v>
      </c>
      <c r="B5079" s="5" t="s">
        <v>693</v>
      </c>
      <c r="C5079" s="6" t="s">
        <v>1576</v>
      </c>
      <c r="D5079" s="6" t="s">
        <v>1577</v>
      </c>
      <c r="E5079" s="6" t="s">
        <v>1905</v>
      </c>
      <c r="F5079" s="7">
        <v>-31093.339999999997</v>
      </c>
      <c r="G5079" s="7">
        <v>-39798.339999999997</v>
      </c>
      <c r="H5079" s="8">
        <v>-31088.14</v>
      </c>
    </row>
    <row r="5080" spans="1:8">
      <c r="A5080" s="4" t="s">
        <v>9665</v>
      </c>
      <c r="B5080" s="5" t="s">
        <v>305</v>
      </c>
      <c r="C5080" s="6" t="s">
        <v>636</v>
      </c>
      <c r="D5080" s="6" t="s">
        <v>637</v>
      </c>
      <c r="E5080" s="6" t="s">
        <v>3201</v>
      </c>
      <c r="F5080" s="7">
        <v>-7131.3300000000017</v>
      </c>
      <c r="G5080" s="7">
        <v>-17618.089999999997</v>
      </c>
      <c r="H5080" s="8">
        <v>-8944.8700000000026</v>
      </c>
    </row>
    <row r="5081" spans="1:8">
      <c r="A5081" s="4" t="s">
        <v>9666</v>
      </c>
      <c r="B5081" s="5" t="s">
        <v>3778</v>
      </c>
      <c r="C5081" s="6" t="s">
        <v>3452</v>
      </c>
      <c r="D5081" s="6" t="s">
        <v>3453</v>
      </c>
      <c r="E5081" s="6" t="s">
        <v>9667</v>
      </c>
      <c r="F5081" s="7">
        <v>-3467.4499999999971</v>
      </c>
      <c r="G5081" s="7">
        <v>-3843.989999999998</v>
      </c>
      <c r="H5081" s="8">
        <v>-1581.2799999999988</v>
      </c>
    </row>
    <row r="5082" spans="1:8">
      <c r="A5082" s="4" t="s">
        <v>9668</v>
      </c>
      <c r="B5082" s="5" t="s">
        <v>584</v>
      </c>
      <c r="C5082" s="6" t="s">
        <v>1005</v>
      </c>
      <c r="D5082" s="6" t="s">
        <v>1006</v>
      </c>
      <c r="E5082" s="6" t="s">
        <v>4021</v>
      </c>
      <c r="F5082" s="7">
        <v>-694.80999999999767</v>
      </c>
      <c r="G5082" s="7">
        <v>-1061.0800000000017</v>
      </c>
      <c r="H5082" s="8">
        <v>-95.120000000002619</v>
      </c>
    </row>
    <row r="5083" spans="1:8">
      <c r="A5083" s="4" t="s">
        <v>9669</v>
      </c>
      <c r="B5083" s="5" t="s">
        <v>100</v>
      </c>
      <c r="C5083" s="6" t="s">
        <v>2150</v>
      </c>
      <c r="D5083" s="6" t="s">
        <v>2151</v>
      </c>
      <c r="E5083" s="6" t="s">
        <v>2331</v>
      </c>
      <c r="F5083" s="7">
        <v>-4446.6299999999974</v>
      </c>
      <c r="G5083" s="7">
        <v>-3530.8399999999965</v>
      </c>
      <c r="H5083" s="8">
        <v>-895.95999999999913</v>
      </c>
    </row>
    <row r="5084" spans="1:8">
      <c r="A5084" s="4" t="s">
        <v>9670</v>
      </c>
      <c r="B5084" s="5" t="s">
        <v>2193</v>
      </c>
      <c r="C5084" s="6" t="s">
        <v>1442</v>
      </c>
      <c r="D5084" s="6" t="s">
        <v>1443</v>
      </c>
      <c r="E5084" s="6" t="s">
        <v>2117</v>
      </c>
      <c r="F5084" s="7">
        <v>-1412.8899999999994</v>
      </c>
      <c r="G5084" s="7">
        <v>-20966.839999999997</v>
      </c>
      <c r="H5084" s="8">
        <v>6139.6399999999994</v>
      </c>
    </row>
    <row r="5085" spans="1:8">
      <c r="A5085" s="4" t="s">
        <v>9671</v>
      </c>
      <c r="B5085" s="5" t="s">
        <v>1505</v>
      </c>
      <c r="C5085" s="6" t="s">
        <v>1393</v>
      </c>
      <c r="D5085" s="6" t="s">
        <v>1394</v>
      </c>
      <c r="E5085" s="6" t="s">
        <v>6845</v>
      </c>
      <c r="F5085" s="7">
        <v>-4406.1999999999971</v>
      </c>
      <c r="G5085" s="7">
        <v>-3843.989999999998</v>
      </c>
      <c r="H5085" s="8">
        <v>-7551.8499999999985</v>
      </c>
    </row>
    <row r="5086" spans="1:8">
      <c r="A5086" s="4" t="s">
        <v>9672</v>
      </c>
      <c r="B5086" s="5" t="s">
        <v>60</v>
      </c>
      <c r="C5086" s="6" t="s">
        <v>1665</v>
      </c>
      <c r="D5086" s="6" t="s">
        <v>1666</v>
      </c>
      <c r="E5086" s="6" t="s">
        <v>3649</v>
      </c>
      <c r="F5086" s="7">
        <v>6635.630000000001</v>
      </c>
      <c r="G5086" s="7">
        <v>240.80999999999767</v>
      </c>
      <c r="H5086" s="8">
        <v>965.80999999999767</v>
      </c>
    </row>
    <row r="5087" spans="1:8">
      <c r="A5087" s="4" t="s">
        <v>9673</v>
      </c>
      <c r="B5087" s="5" t="s">
        <v>120</v>
      </c>
      <c r="C5087" s="6" t="s">
        <v>198</v>
      </c>
      <c r="D5087" s="6" t="s">
        <v>199</v>
      </c>
      <c r="E5087" s="6" t="s">
        <v>5205</v>
      </c>
      <c r="F5087" s="7">
        <v>-18640.86</v>
      </c>
      <c r="G5087" s="7">
        <v>-25349.949999999997</v>
      </c>
      <c r="H5087" s="8">
        <v>-13527.259999999995</v>
      </c>
    </row>
    <row r="5088" spans="1:8">
      <c r="A5088" s="4" t="s">
        <v>9674</v>
      </c>
      <c r="B5088" s="5" t="s">
        <v>100</v>
      </c>
      <c r="C5088" s="6" t="s">
        <v>9675</v>
      </c>
      <c r="D5088" s="6" t="s">
        <v>9676</v>
      </c>
      <c r="E5088" s="6" t="s">
        <v>7208</v>
      </c>
      <c r="F5088" s="7">
        <v>-10045.519999999997</v>
      </c>
      <c r="G5088" s="7">
        <v>1166.619999999999</v>
      </c>
      <c r="H5088" s="8">
        <v>-14538.730000000003</v>
      </c>
    </row>
    <row r="5089" spans="1:8">
      <c r="A5089" s="4" t="s">
        <v>9677</v>
      </c>
      <c r="B5089" s="5" t="s">
        <v>6241</v>
      </c>
      <c r="C5089" s="6" t="s">
        <v>1543</v>
      </c>
      <c r="D5089" s="6" t="s">
        <v>1544</v>
      </c>
      <c r="E5089" s="6" t="s">
        <v>520</v>
      </c>
      <c r="F5089" s="7">
        <v>-56160.200000000012</v>
      </c>
      <c r="G5089" s="7">
        <v>-50111.739999999991</v>
      </c>
      <c r="H5089" s="8">
        <v>-25939.649999999994</v>
      </c>
    </row>
    <row r="5090" spans="1:8">
      <c r="A5090" s="4" t="s">
        <v>9678</v>
      </c>
      <c r="B5090" s="5" t="s">
        <v>1238</v>
      </c>
      <c r="C5090" s="6" t="s">
        <v>550</v>
      </c>
      <c r="D5090" s="6" t="s">
        <v>551</v>
      </c>
      <c r="E5090" s="6" t="s">
        <v>78</v>
      </c>
      <c r="F5090" s="7">
        <v>-2800.2799999999988</v>
      </c>
      <c r="G5090" s="7">
        <v>3214.5400000000009</v>
      </c>
      <c r="H5090" s="8">
        <v>22099</v>
      </c>
    </row>
    <row r="5091" spans="1:8">
      <c r="A5091" s="4" t="s">
        <v>9679</v>
      </c>
      <c r="B5091" s="5" t="s">
        <v>966</v>
      </c>
      <c r="C5091" s="6" t="s">
        <v>1625</v>
      </c>
      <c r="D5091" s="6" t="s">
        <v>1626</v>
      </c>
      <c r="E5091" s="6" t="s">
        <v>3494</v>
      </c>
      <c r="F5091" s="7">
        <v>-6013.1000000000058</v>
      </c>
      <c r="G5091" s="7">
        <v>-12056.479999999996</v>
      </c>
      <c r="H5091" s="8">
        <v>-13107.120000000003</v>
      </c>
    </row>
    <row r="5092" spans="1:8">
      <c r="A5092" s="4" t="s">
        <v>9680</v>
      </c>
      <c r="B5092" s="5" t="s">
        <v>984</v>
      </c>
      <c r="C5092" s="6" t="s">
        <v>8969</v>
      </c>
      <c r="D5092" s="6" t="s">
        <v>8970</v>
      </c>
      <c r="E5092" s="6" t="s">
        <v>8996</v>
      </c>
      <c r="F5092" s="7">
        <v>-466.14999999999418</v>
      </c>
      <c r="G5092" s="7">
        <v>548.67999999999302</v>
      </c>
      <c r="H5092" s="8">
        <v>1455.75</v>
      </c>
    </row>
    <row r="5093" spans="1:8">
      <c r="A5093" s="4" t="s">
        <v>9681</v>
      </c>
      <c r="B5093" s="5" t="s">
        <v>732</v>
      </c>
      <c r="C5093" s="6" t="s">
        <v>733</v>
      </c>
      <c r="D5093" s="6" t="s">
        <v>734</v>
      </c>
      <c r="E5093" s="6" t="s">
        <v>9682</v>
      </c>
      <c r="F5093" s="7">
        <v>-826.30000000000291</v>
      </c>
      <c r="G5093" s="7">
        <v>-5483.18</v>
      </c>
      <c r="H5093" s="8">
        <v>-6493.43</v>
      </c>
    </row>
    <row r="5094" spans="1:8">
      <c r="A5094" s="4" t="s">
        <v>9683</v>
      </c>
      <c r="B5094" s="5" t="s">
        <v>120</v>
      </c>
      <c r="C5094" s="6" t="s">
        <v>249</v>
      </c>
      <c r="D5094" s="6" t="s">
        <v>250</v>
      </c>
      <c r="E5094" s="6" t="s">
        <v>9684</v>
      </c>
      <c r="F5094" s="7">
        <v>-20087.070000000007</v>
      </c>
      <c r="G5094" s="7">
        <v>-14399.850000000006</v>
      </c>
      <c r="H5094" s="8">
        <v>-1578.6499999999942</v>
      </c>
    </row>
    <row r="5095" spans="1:8">
      <c r="A5095" s="4" t="s">
        <v>9685</v>
      </c>
      <c r="B5095" s="5" t="s">
        <v>4107</v>
      </c>
      <c r="C5095" s="6" t="s">
        <v>3821</v>
      </c>
      <c r="D5095" s="6" t="s">
        <v>3822</v>
      </c>
      <c r="E5095" s="6" t="s">
        <v>4122</v>
      </c>
      <c r="F5095" s="7">
        <v>-2165.3399999999965</v>
      </c>
      <c r="G5095" s="7">
        <v>-554.92999999999302</v>
      </c>
      <c r="H5095" s="8">
        <v>2532.5099999999948</v>
      </c>
    </row>
    <row r="5096" spans="1:8">
      <c r="A5096" s="4" t="s">
        <v>9686</v>
      </c>
      <c r="B5096" s="5" t="s">
        <v>1562</v>
      </c>
      <c r="C5096" s="6" t="s">
        <v>9687</v>
      </c>
      <c r="D5096" s="6" t="s">
        <v>9688</v>
      </c>
      <c r="E5096" s="6" t="s">
        <v>8827</v>
      </c>
      <c r="F5096" s="7">
        <v>-1286.0899999999965</v>
      </c>
      <c r="G5096" s="7">
        <v>-1266.5500000000029</v>
      </c>
      <c r="H5096" s="8">
        <v>-355.68999999999869</v>
      </c>
    </row>
    <row r="5097" spans="1:8">
      <c r="A5097" s="4" t="s">
        <v>9689</v>
      </c>
      <c r="B5097" s="5" t="s">
        <v>5156</v>
      </c>
      <c r="C5097" s="6" t="s">
        <v>378</v>
      </c>
      <c r="D5097" s="6" t="s">
        <v>379</v>
      </c>
      <c r="E5097" s="6" t="s">
        <v>5830</v>
      </c>
      <c r="F5097" s="7">
        <v>-1228.5</v>
      </c>
      <c r="G5097" s="7">
        <v>166.63999999999942</v>
      </c>
      <c r="H5097" s="8">
        <v>493.38999999999942</v>
      </c>
    </row>
    <row r="5098" spans="1:8">
      <c r="A5098" s="4" t="s">
        <v>9690</v>
      </c>
      <c r="B5098" s="5" t="s">
        <v>237</v>
      </c>
      <c r="C5098" s="6" t="s">
        <v>238</v>
      </c>
      <c r="D5098" s="6" t="s">
        <v>239</v>
      </c>
      <c r="E5098" s="6" t="s">
        <v>9691</v>
      </c>
      <c r="F5098" s="7">
        <v>673.17000000000007</v>
      </c>
      <c r="G5098" s="7">
        <v>146.17000000000007</v>
      </c>
      <c r="H5098" s="8">
        <v>681.46999999999935</v>
      </c>
    </row>
    <row r="5099" spans="1:8">
      <c r="A5099" s="4" t="s">
        <v>9692</v>
      </c>
      <c r="B5099" s="5" t="s">
        <v>1505</v>
      </c>
      <c r="C5099" s="6" t="s">
        <v>1266</v>
      </c>
      <c r="D5099" s="6" t="s">
        <v>1267</v>
      </c>
      <c r="E5099" s="6" t="s">
        <v>9693</v>
      </c>
      <c r="F5099" s="7">
        <v>-18208.679999999993</v>
      </c>
      <c r="G5099" s="7">
        <v>-10364.419999999998</v>
      </c>
      <c r="H5099" s="8">
        <v>-4348.510000000002</v>
      </c>
    </row>
    <row r="5100" spans="1:8">
      <c r="A5100" s="4" t="s">
        <v>9694</v>
      </c>
      <c r="B5100" s="5" t="s">
        <v>353</v>
      </c>
      <c r="C5100" s="6" t="s">
        <v>226</v>
      </c>
      <c r="D5100" s="6" t="s">
        <v>227</v>
      </c>
      <c r="E5100" s="6" t="s">
        <v>9695</v>
      </c>
      <c r="F5100" s="7">
        <v>-1754</v>
      </c>
      <c r="G5100" s="7">
        <v>-1612.0800000000017</v>
      </c>
      <c r="H5100" s="8">
        <v>3756.3300000000017</v>
      </c>
    </row>
    <row r="5101" spans="1:8">
      <c r="A5101" s="4" t="s">
        <v>9696</v>
      </c>
      <c r="B5101" s="5" t="s">
        <v>353</v>
      </c>
      <c r="C5101" s="6" t="s">
        <v>226</v>
      </c>
      <c r="D5101" s="6" t="s">
        <v>227</v>
      </c>
      <c r="E5101" s="6" t="s">
        <v>228</v>
      </c>
      <c r="F5101" s="7">
        <v>-6055.0800000000017</v>
      </c>
      <c r="G5101" s="7">
        <v>-4986.1399999999994</v>
      </c>
      <c r="H5101" s="8">
        <v>-4405.8000000000029</v>
      </c>
    </row>
    <row r="5102" spans="1:8">
      <c r="A5102" s="4" t="s">
        <v>9696</v>
      </c>
      <c r="B5102" s="5" t="s">
        <v>276</v>
      </c>
      <c r="C5102" s="6" t="s">
        <v>1982</v>
      </c>
      <c r="D5102" s="6" t="s">
        <v>1983</v>
      </c>
      <c r="E5102" s="6" t="s">
        <v>9697</v>
      </c>
      <c r="F5102" s="7">
        <v>-4686.9000000000015</v>
      </c>
      <c r="G5102" s="7">
        <v>-4986.1399999999994</v>
      </c>
      <c r="H5102" s="8">
        <v>-4405.8000000000029</v>
      </c>
    </row>
    <row r="5103" spans="1:8">
      <c r="A5103" s="4" t="s">
        <v>9698</v>
      </c>
      <c r="B5103" s="5" t="s">
        <v>100</v>
      </c>
      <c r="C5103" s="6" t="s">
        <v>694</v>
      </c>
      <c r="D5103" s="6" t="s">
        <v>695</v>
      </c>
      <c r="E5103" s="6" t="s">
        <v>3968</v>
      </c>
      <c r="F5103" s="7">
        <v>-33021.429999999993</v>
      </c>
      <c r="G5103" s="7">
        <v>-35717.910000000003</v>
      </c>
      <c r="H5103" s="8">
        <v>-19178.54</v>
      </c>
    </row>
    <row r="5104" spans="1:8">
      <c r="A5104" s="4" t="s">
        <v>9699</v>
      </c>
      <c r="B5104" s="5" t="s">
        <v>1573</v>
      </c>
      <c r="C5104" s="6" t="s">
        <v>7188</v>
      </c>
      <c r="D5104" s="6" t="s">
        <v>7189</v>
      </c>
      <c r="E5104" s="6" t="s">
        <v>4188</v>
      </c>
      <c r="F5104" s="7">
        <v>13.790000000000873</v>
      </c>
      <c r="G5104" s="7">
        <v>-400.5199999999968</v>
      </c>
      <c r="H5104" s="8">
        <v>1230.25</v>
      </c>
    </row>
    <row r="5105" spans="1:8">
      <c r="A5105" s="4" t="s">
        <v>9700</v>
      </c>
      <c r="B5105" s="5" t="s">
        <v>778</v>
      </c>
      <c r="C5105" s="6" t="s">
        <v>3970</v>
      </c>
      <c r="D5105" s="6" t="s">
        <v>3971</v>
      </c>
      <c r="E5105" s="6" t="s">
        <v>2534</v>
      </c>
      <c r="F5105" s="7">
        <v>32739</v>
      </c>
      <c r="G5105" s="7">
        <v>585.34999999999854</v>
      </c>
      <c r="H5105" s="8">
        <v>932.29999999999927</v>
      </c>
    </row>
    <row r="5106" spans="1:8">
      <c r="A5106" s="4" t="s">
        <v>9700</v>
      </c>
      <c r="B5106" s="5" t="s">
        <v>1488</v>
      </c>
      <c r="C5106" s="6" t="s">
        <v>2554</v>
      </c>
      <c r="D5106" s="6" t="s">
        <v>2555</v>
      </c>
      <c r="E5106" s="6" t="s">
        <v>3052</v>
      </c>
      <c r="F5106" s="7">
        <v>740.11000000000058</v>
      </c>
      <c r="G5106" s="7">
        <v>585.34999999999854</v>
      </c>
      <c r="H5106" s="8">
        <v>932.29999999999927</v>
      </c>
    </row>
    <row r="5107" spans="1:8">
      <c r="A5107" s="4" t="s">
        <v>9701</v>
      </c>
      <c r="B5107" s="5" t="s">
        <v>157</v>
      </c>
      <c r="C5107" s="6" t="s">
        <v>1119</v>
      </c>
      <c r="D5107" s="6" t="s">
        <v>1120</v>
      </c>
      <c r="E5107" s="6" t="s">
        <v>9702</v>
      </c>
      <c r="F5107" s="7">
        <v>-41341.839999999997</v>
      </c>
      <c r="G5107" s="7">
        <v>-38991.06</v>
      </c>
      <c r="H5107" s="8">
        <v>-27385.89</v>
      </c>
    </row>
    <row r="5108" spans="1:8">
      <c r="A5108" s="4" t="s">
        <v>9703</v>
      </c>
      <c r="B5108" s="5" t="s">
        <v>5350</v>
      </c>
      <c r="C5108" s="6" t="s">
        <v>86</v>
      </c>
      <c r="D5108" s="6" t="s">
        <v>87</v>
      </c>
      <c r="E5108" s="6" t="s">
        <v>7975</v>
      </c>
      <c r="F5108" s="7">
        <v>4583.7599999999948</v>
      </c>
      <c r="G5108" s="7">
        <v>753.35000000000582</v>
      </c>
      <c r="H5108" s="8">
        <v>3633.2200000000012</v>
      </c>
    </row>
    <row r="5109" spans="1:8">
      <c r="A5109" s="4" t="s">
        <v>9704</v>
      </c>
      <c r="B5109" s="5" t="s">
        <v>966</v>
      </c>
      <c r="C5109" s="6" t="s">
        <v>1625</v>
      </c>
      <c r="D5109" s="6" t="s">
        <v>1626</v>
      </c>
      <c r="E5109" s="6" t="s">
        <v>2427</v>
      </c>
      <c r="F5109" s="7">
        <v>-99675.16</v>
      </c>
      <c r="G5109" s="7">
        <v>-75984.790000000008</v>
      </c>
      <c r="H5109" s="8">
        <v>-97334.56</v>
      </c>
    </row>
    <row r="5110" spans="1:8">
      <c r="A5110" s="4" t="s">
        <v>9705</v>
      </c>
      <c r="B5110" s="5" t="s">
        <v>5514</v>
      </c>
      <c r="C5110" s="6" t="s">
        <v>1797</v>
      </c>
      <c r="D5110" s="6" t="s">
        <v>1798</v>
      </c>
      <c r="E5110" s="6" t="s">
        <v>1074</v>
      </c>
      <c r="F5110" s="7">
        <v>-105.69999999999709</v>
      </c>
      <c r="G5110" s="7">
        <v>-841.91000000000349</v>
      </c>
      <c r="H5110" s="8">
        <v>2114.0800000000017</v>
      </c>
    </row>
    <row r="5111" spans="1:8">
      <c r="A5111" s="4" t="s">
        <v>9706</v>
      </c>
      <c r="B5111" s="5" t="s">
        <v>5357</v>
      </c>
      <c r="C5111" s="6" t="s">
        <v>306</v>
      </c>
      <c r="D5111" s="6" t="s">
        <v>307</v>
      </c>
      <c r="E5111" s="6" t="s">
        <v>9707</v>
      </c>
      <c r="F5111" s="7">
        <v>-27920.880000000005</v>
      </c>
      <c r="G5111" s="7">
        <v>-23202.210000000006</v>
      </c>
      <c r="H5111" s="8">
        <v>-21882.720000000001</v>
      </c>
    </row>
    <row r="5112" spans="1:8">
      <c r="A5112" s="4" t="s">
        <v>9708</v>
      </c>
      <c r="B5112" s="5" t="s">
        <v>1230</v>
      </c>
      <c r="C5112" s="6" t="s">
        <v>1621</v>
      </c>
      <c r="D5112" s="6" t="s">
        <v>1622</v>
      </c>
      <c r="E5112" s="6" t="s">
        <v>9709</v>
      </c>
      <c r="F5112" s="7">
        <v>-465.62000000000262</v>
      </c>
      <c r="G5112" s="7">
        <v>-17851.71</v>
      </c>
      <c r="H5112" s="8">
        <v>-19315.53</v>
      </c>
    </row>
    <row r="5113" spans="1:8">
      <c r="A5113" s="4" t="s">
        <v>9710</v>
      </c>
      <c r="B5113" s="5" t="s">
        <v>276</v>
      </c>
      <c r="C5113" s="6" t="s">
        <v>550</v>
      </c>
      <c r="D5113" s="6" t="s">
        <v>551</v>
      </c>
      <c r="E5113" s="6" t="s">
        <v>1714</v>
      </c>
      <c r="F5113" s="7">
        <v>-4521.739999999998</v>
      </c>
      <c r="G5113" s="7">
        <v>-190.04999999999927</v>
      </c>
      <c r="H5113" s="8">
        <v>18895.189999999999</v>
      </c>
    </row>
    <row r="5114" spans="1:8">
      <c r="A5114" s="4" t="s">
        <v>9711</v>
      </c>
      <c r="B5114" s="5" t="s">
        <v>2341</v>
      </c>
      <c r="C5114" s="6" t="s">
        <v>1393</v>
      </c>
      <c r="D5114" s="6" t="s">
        <v>1394</v>
      </c>
      <c r="E5114" s="6" t="s">
        <v>1607</v>
      </c>
      <c r="F5114" s="7">
        <v>239.26000000000204</v>
      </c>
      <c r="G5114" s="7">
        <v>-801.2699999999968</v>
      </c>
      <c r="H5114" s="8">
        <v>3.6900000000023283</v>
      </c>
    </row>
    <row r="5115" spans="1:8">
      <c r="A5115" s="4" t="s">
        <v>9711</v>
      </c>
      <c r="B5115" s="5" t="s">
        <v>100</v>
      </c>
      <c r="C5115" s="6" t="s">
        <v>288</v>
      </c>
      <c r="D5115" s="6" t="s">
        <v>289</v>
      </c>
      <c r="E5115" s="6" t="s">
        <v>9712</v>
      </c>
      <c r="F5115" s="7">
        <v>-5455.9000000000015</v>
      </c>
      <c r="G5115" s="7">
        <v>-801.2699999999968</v>
      </c>
      <c r="H5115" s="8">
        <v>3.6900000000023283</v>
      </c>
    </row>
    <row r="5116" spans="1:8">
      <c r="A5116" s="4" t="s">
        <v>9713</v>
      </c>
      <c r="B5116" s="5" t="s">
        <v>120</v>
      </c>
      <c r="C5116" s="6" t="s">
        <v>35</v>
      </c>
      <c r="D5116" s="6" t="s">
        <v>36</v>
      </c>
      <c r="E5116" s="6" t="s">
        <v>1451</v>
      </c>
      <c r="F5116" s="7">
        <v>-13272.970000000001</v>
      </c>
      <c r="G5116" s="7">
        <v>-28904.800000000003</v>
      </c>
      <c r="H5116" s="8">
        <v>-6647.0200000000041</v>
      </c>
    </row>
    <row r="5117" spans="1:8">
      <c r="A5117" s="4" t="s">
        <v>9714</v>
      </c>
      <c r="B5117" s="5" t="s">
        <v>1915</v>
      </c>
      <c r="C5117" s="6" t="s">
        <v>1648</v>
      </c>
      <c r="D5117" s="6" t="s">
        <v>1649</v>
      </c>
      <c r="E5117" s="6" t="s">
        <v>8483</v>
      </c>
      <c r="F5117" s="7">
        <v>-8769.2699999999968</v>
      </c>
      <c r="G5117" s="7">
        <v>-8892.260000000002</v>
      </c>
      <c r="H5117" s="8">
        <v>-12683.449999999997</v>
      </c>
    </row>
    <row r="5118" spans="1:8">
      <c r="A5118" s="4" t="s">
        <v>9715</v>
      </c>
      <c r="B5118" s="5" t="s">
        <v>2730</v>
      </c>
      <c r="C5118" s="6" t="s">
        <v>338</v>
      </c>
      <c r="D5118" s="6" t="s">
        <v>339</v>
      </c>
      <c r="E5118" s="6" t="s">
        <v>9716</v>
      </c>
      <c r="F5118" s="7">
        <v>-2219.0400000000009</v>
      </c>
      <c r="G5118" s="7">
        <v>-2703.1200000000026</v>
      </c>
      <c r="H5118" s="8">
        <v>-771.33000000000175</v>
      </c>
    </row>
    <row r="5119" spans="1:8">
      <c r="A5119" s="4" t="s">
        <v>9717</v>
      </c>
      <c r="B5119" s="5" t="s">
        <v>1505</v>
      </c>
      <c r="C5119" s="6" t="s">
        <v>1615</v>
      </c>
      <c r="D5119" s="6" t="s">
        <v>1616</v>
      </c>
      <c r="E5119" s="6" t="s">
        <v>3512</v>
      </c>
      <c r="F5119" s="7">
        <v>-7403.32</v>
      </c>
      <c r="G5119" s="7">
        <v>-4045.5899999999965</v>
      </c>
      <c r="H5119" s="8">
        <v>1388.0599999999977</v>
      </c>
    </row>
    <row r="5120" spans="1:8">
      <c r="A5120" s="4" t="s">
        <v>9718</v>
      </c>
      <c r="B5120" s="5" t="s">
        <v>5502</v>
      </c>
      <c r="C5120" s="6" t="s">
        <v>1001</v>
      </c>
      <c r="D5120" s="6" t="s">
        <v>1002</v>
      </c>
      <c r="E5120" s="6" t="s">
        <v>3591</v>
      </c>
      <c r="F5120" s="7">
        <v>-9808.1699999999983</v>
      </c>
      <c r="G5120" s="7">
        <v>-7634.6500000000015</v>
      </c>
      <c r="H5120" s="8">
        <v>-3289.4300000000003</v>
      </c>
    </row>
    <row r="5121" spans="1:8">
      <c r="A5121" s="4" t="s">
        <v>9719</v>
      </c>
      <c r="B5121" s="5" t="s">
        <v>1865</v>
      </c>
      <c r="C5121" s="6" t="s">
        <v>641</v>
      </c>
      <c r="D5121" s="6" t="s">
        <v>642</v>
      </c>
      <c r="E5121" s="6" t="s">
        <v>9720</v>
      </c>
      <c r="F5121" s="7">
        <v>-2014.6299999999974</v>
      </c>
      <c r="G5121" s="7">
        <v>-3146.3799999999974</v>
      </c>
      <c r="H5121" s="8">
        <v>-1886.739999999998</v>
      </c>
    </row>
    <row r="5122" spans="1:8">
      <c r="A5122" s="4" t="s">
        <v>9721</v>
      </c>
      <c r="B5122" s="5" t="s">
        <v>60</v>
      </c>
      <c r="C5122" s="6" t="s">
        <v>51</v>
      </c>
      <c r="D5122" s="6" t="s">
        <v>52</v>
      </c>
      <c r="E5122" s="6" t="s">
        <v>6547</v>
      </c>
      <c r="F5122" s="7">
        <v>2238.6999999999971</v>
      </c>
      <c r="G5122" s="7">
        <v>2086.3300000000017</v>
      </c>
      <c r="H5122" s="8">
        <v>2620.9000000000015</v>
      </c>
    </row>
    <row r="5123" spans="1:8">
      <c r="A5123" s="4" t="s">
        <v>9722</v>
      </c>
      <c r="B5123" s="5" t="s">
        <v>5722</v>
      </c>
      <c r="C5123" s="6" t="s">
        <v>421</v>
      </c>
      <c r="D5123" s="6" t="s">
        <v>422</v>
      </c>
      <c r="E5123" s="6" t="s">
        <v>9723</v>
      </c>
      <c r="F5123" s="7">
        <v>-612.75</v>
      </c>
      <c r="G5123" s="7">
        <v>335.9800000000032</v>
      </c>
      <c r="H5123" s="8">
        <v>2051.5999999999985</v>
      </c>
    </row>
    <row r="5124" spans="1:8">
      <c r="A5124" s="4" t="s">
        <v>9724</v>
      </c>
      <c r="B5124" s="5" t="s">
        <v>60</v>
      </c>
      <c r="C5124" s="6" t="s">
        <v>3252</v>
      </c>
      <c r="D5124" s="6" t="s">
        <v>3253</v>
      </c>
      <c r="E5124" s="6" t="s">
        <v>7554</v>
      </c>
      <c r="F5124" s="7">
        <v>-8802.8300000000017</v>
      </c>
      <c r="G5124" s="7">
        <v>-6550.57</v>
      </c>
      <c r="H5124" s="8">
        <v>-5257.6600000000035</v>
      </c>
    </row>
    <row r="5125" spans="1:8">
      <c r="A5125" s="4" t="s">
        <v>9725</v>
      </c>
      <c r="B5125" s="5" t="s">
        <v>130</v>
      </c>
      <c r="C5125" s="6" t="s">
        <v>45</v>
      </c>
      <c r="D5125" s="6" t="s">
        <v>46</v>
      </c>
      <c r="E5125" s="6" t="s">
        <v>4362</v>
      </c>
      <c r="F5125" s="7">
        <v>18566.55</v>
      </c>
      <c r="G5125" s="7">
        <v>17203</v>
      </c>
      <c r="H5125" s="8">
        <v>20800</v>
      </c>
    </row>
    <row r="5126" spans="1:8">
      <c r="A5126" s="4" t="s">
        <v>9726</v>
      </c>
      <c r="B5126" s="5" t="s">
        <v>184</v>
      </c>
      <c r="C5126" s="6" t="s">
        <v>1625</v>
      </c>
      <c r="D5126" s="6" t="s">
        <v>1626</v>
      </c>
      <c r="E5126" s="6" t="s">
        <v>9727</v>
      </c>
      <c r="F5126" s="7">
        <v>-28212.089999999997</v>
      </c>
      <c r="G5126" s="7">
        <v>-13006.369999999995</v>
      </c>
      <c r="H5126" s="8">
        <v>-10997.690000000002</v>
      </c>
    </row>
    <row r="5127" spans="1:8">
      <c r="A5127" s="4" t="s">
        <v>9728</v>
      </c>
      <c r="B5127" s="5" t="s">
        <v>413</v>
      </c>
      <c r="C5127" s="6" t="s">
        <v>4408</v>
      </c>
      <c r="D5127" s="6" t="s">
        <v>4409</v>
      </c>
      <c r="E5127" s="6" t="s">
        <v>493</v>
      </c>
      <c r="F5127" s="7">
        <v>-12297.619999999995</v>
      </c>
      <c r="G5127" s="7">
        <v>-10496.619999999995</v>
      </c>
      <c r="H5127" s="8">
        <v>-12456.289999999994</v>
      </c>
    </row>
    <row r="5128" spans="1:8">
      <c r="A5128" s="4" t="s">
        <v>9729</v>
      </c>
      <c r="B5128" s="5" t="s">
        <v>778</v>
      </c>
      <c r="C5128" s="6" t="s">
        <v>2955</v>
      </c>
      <c r="D5128" s="6" t="s">
        <v>2956</v>
      </c>
      <c r="E5128" s="6" t="s">
        <v>5130</v>
      </c>
      <c r="F5128" s="7">
        <v>32739</v>
      </c>
      <c r="G5128" s="7">
        <v>-367.45999999999913</v>
      </c>
      <c r="H5128" s="8">
        <v>747.59999999999854</v>
      </c>
    </row>
    <row r="5129" spans="1:8">
      <c r="A5129" s="4" t="s">
        <v>9729</v>
      </c>
      <c r="B5129" s="5" t="s">
        <v>1488</v>
      </c>
      <c r="C5129" s="6" t="s">
        <v>2760</v>
      </c>
      <c r="D5129" s="6" t="s">
        <v>2761</v>
      </c>
      <c r="E5129" s="6" t="s">
        <v>9730</v>
      </c>
      <c r="F5129" s="7">
        <v>-1002.880000000001</v>
      </c>
      <c r="G5129" s="7">
        <v>-367.45999999999913</v>
      </c>
      <c r="H5129" s="8">
        <v>747.59999999999854</v>
      </c>
    </row>
    <row r="5130" spans="1:8">
      <c r="A5130" s="4" t="s">
        <v>9731</v>
      </c>
      <c r="B5130" s="5" t="s">
        <v>244</v>
      </c>
      <c r="C5130" s="6" t="s">
        <v>2888</v>
      </c>
      <c r="D5130" s="6" t="s">
        <v>2889</v>
      </c>
      <c r="E5130" s="6" t="s">
        <v>9732</v>
      </c>
      <c r="F5130" s="7">
        <v>309.4800000000032</v>
      </c>
      <c r="G5130" s="7">
        <v>-660.94000000000233</v>
      </c>
      <c r="H5130" s="8">
        <v>5870.0400000000009</v>
      </c>
    </row>
    <row r="5131" spans="1:8">
      <c r="A5131" s="4" t="s">
        <v>9733</v>
      </c>
      <c r="B5131" s="5" t="s">
        <v>100</v>
      </c>
      <c r="C5131" s="6" t="s">
        <v>1251</v>
      </c>
      <c r="D5131" s="6" t="s">
        <v>1252</v>
      </c>
      <c r="E5131" s="6" t="s">
        <v>4697</v>
      </c>
      <c r="F5131" s="7">
        <v>7225.93</v>
      </c>
      <c r="G5131" s="7">
        <v>-917.36000000000058</v>
      </c>
      <c r="H5131" s="8">
        <v>2935</v>
      </c>
    </row>
    <row r="5132" spans="1:8">
      <c r="A5132" s="4" t="s">
        <v>9734</v>
      </c>
      <c r="B5132" s="5" t="s">
        <v>1573</v>
      </c>
      <c r="C5132" s="6" t="s">
        <v>7920</v>
      </c>
      <c r="D5132" s="6" t="s">
        <v>7921</v>
      </c>
      <c r="E5132" s="6" t="s">
        <v>9735</v>
      </c>
      <c r="F5132" s="7">
        <v>-154.4800000000032</v>
      </c>
      <c r="G5132" s="7">
        <v>-386.18000000000029</v>
      </c>
      <c r="H5132" s="8">
        <v>606.86000000000058</v>
      </c>
    </row>
    <row r="5133" spans="1:8">
      <c r="A5133" s="4" t="s">
        <v>9734</v>
      </c>
      <c r="B5133" s="5" t="s">
        <v>34</v>
      </c>
      <c r="C5133" s="6" t="s">
        <v>2216</v>
      </c>
      <c r="D5133" s="6" t="s">
        <v>2217</v>
      </c>
      <c r="E5133" s="6" t="s">
        <v>9525</v>
      </c>
      <c r="F5133" s="7">
        <v>-44067.76999999999</v>
      </c>
      <c r="G5133" s="7">
        <v>-386.18000000000029</v>
      </c>
      <c r="H5133" s="8">
        <v>606.86000000000058</v>
      </c>
    </row>
    <row r="5134" spans="1:8">
      <c r="A5134" s="4" t="s">
        <v>9736</v>
      </c>
      <c r="B5134" s="5" t="s">
        <v>1941</v>
      </c>
      <c r="C5134" s="6" t="s">
        <v>1555</v>
      </c>
      <c r="D5134" s="6" t="s">
        <v>1556</v>
      </c>
      <c r="E5134" s="6" t="s">
        <v>3406</v>
      </c>
      <c r="F5134" s="7">
        <v>-2503.3300000000017</v>
      </c>
      <c r="G5134" s="7">
        <v>6729.1500000000015</v>
      </c>
      <c r="H5134" s="8">
        <v>7270</v>
      </c>
    </row>
    <row r="5135" spans="1:8">
      <c r="A5135" s="4" t="s">
        <v>9737</v>
      </c>
      <c r="B5135" s="5" t="s">
        <v>9738</v>
      </c>
      <c r="C5135" s="6" t="s">
        <v>1820</v>
      </c>
      <c r="D5135" s="6" t="s">
        <v>1821</v>
      </c>
      <c r="E5135" s="6" t="s">
        <v>9739</v>
      </c>
      <c r="F5135" s="7">
        <v>56.869999999995343</v>
      </c>
      <c r="G5135" s="7">
        <v>1369.1300000000047</v>
      </c>
      <c r="H5135" s="8">
        <v>-3261.929999999993</v>
      </c>
    </row>
    <row r="5136" spans="1:8">
      <c r="A5136" s="4" t="s">
        <v>9740</v>
      </c>
      <c r="B5136" s="5" t="s">
        <v>895</v>
      </c>
      <c r="C5136" s="6" t="s">
        <v>5080</v>
      </c>
      <c r="D5136" s="6" t="s">
        <v>5081</v>
      </c>
      <c r="E5136" s="6" t="s">
        <v>3673</v>
      </c>
      <c r="F5136" s="7">
        <v>-3069.4300000000003</v>
      </c>
      <c r="G5136" s="7">
        <v>-2625.0800000000017</v>
      </c>
      <c r="H5136" s="8">
        <v>-6072.6999999999971</v>
      </c>
    </row>
    <row r="5137" spans="1:8">
      <c r="A5137" s="4" t="s">
        <v>9741</v>
      </c>
      <c r="B5137" s="5" t="s">
        <v>9742</v>
      </c>
      <c r="C5137" s="6" t="s">
        <v>567</v>
      </c>
      <c r="D5137" s="6" t="s">
        <v>568</v>
      </c>
      <c r="E5137" s="6" t="s">
        <v>9743</v>
      </c>
      <c r="F5137" s="7">
        <v>1993.9400000000023</v>
      </c>
      <c r="G5137" s="7">
        <v>98.850000000005821</v>
      </c>
      <c r="H5137" s="8">
        <v>-26.660000000003492</v>
      </c>
    </row>
    <row r="5138" spans="1:8">
      <c r="A5138" s="4" t="s">
        <v>9744</v>
      </c>
      <c r="B5138" s="5" t="s">
        <v>413</v>
      </c>
      <c r="C5138" s="6" t="s">
        <v>2100</v>
      </c>
      <c r="D5138" s="6" t="s">
        <v>2101</v>
      </c>
      <c r="E5138" s="6" t="s">
        <v>3307</v>
      </c>
      <c r="F5138" s="7">
        <v>-13064.520000000004</v>
      </c>
      <c r="G5138" s="7">
        <v>-18249.259999999995</v>
      </c>
      <c r="H5138" s="8">
        <v>-11032.320000000007</v>
      </c>
    </row>
    <row r="5139" spans="1:8">
      <c r="A5139" s="4" t="s">
        <v>9745</v>
      </c>
      <c r="B5139" s="5" t="s">
        <v>100</v>
      </c>
      <c r="C5139" s="6" t="s">
        <v>952</v>
      </c>
      <c r="D5139" s="6" t="s">
        <v>953</v>
      </c>
      <c r="E5139" s="6" t="s">
        <v>9746</v>
      </c>
      <c r="F5139" s="7">
        <v>-8115.5999999999985</v>
      </c>
      <c r="G5139" s="7">
        <v>-13930.230000000003</v>
      </c>
      <c r="H5139" s="8">
        <v>-10467.32</v>
      </c>
    </row>
    <row r="5140" spans="1:8">
      <c r="A5140" s="4" t="s">
        <v>9747</v>
      </c>
      <c r="B5140" s="5" t="s">
        <v>337</v>
      </c>
      <c r="C5140" s="6" t="s">
        <v>1260</v>
      </c>
      <c r="D5140" s="6" t="s">
        <v>1261</v>
      </c>
      <c r="E5140" s="6" t="s">
        <v>9748</v>
      </c>
      <c r="F5140" s="7">
        <v>18365.5</v>
      </c>
      <c r="G5140" s="7">
        <v>227.70999999999913</v>
      </c>
      <c r="H5140" s="8">
        <v>422.40999999999985</v>
      </c>
    </row>
    <row r="5141" spans="1:8">
      <c r="A5141" s="4" t="s">
        <v>9749</v>
      </c>
      <c r="B5141" s="5" t="s">
        <v>34</v>
      </c>
      <c r="C5141" s="6" t="s">
        <v>1106</v>
      </c>
      <c r="D5141" s="6" t="s">
        <v>1107</v>
      </c>
      <c r="E5141" s="6" t="s">
        <v>4264</v>
      </c>
      <c r="F5141" s="7">
        <v>-35301.19</v>
      </c>
      <c r="G5141" s="7">
        <v>-41844.359999999986</v>
      </c>
      <c r="H5141" s="8">
        <v>-28466.800000000003</v>
      </c>
    </row>
    <row r="5142" spans="1:8">
      <c r="A5142" s="4" t="s">
        <v>9750</v>
      </c>
      <c r="B5142" s="5" t="s">
        <v>2055</v>
      </c>
      <c r="C5142" s="6" t="s">
        <v>4466</v>
      </c>
      <c r="D5142" s="6" t="s">
        <v>4467</v>
      </c>
      <c r="E5142" s="6" t="s">
        <v>93</v>
      </c>
      <c r="F5142" s="7">
        <v>-6814.0800000000017</v>
      </c>
      <c r="G5142" s="7">
        <v>-9461.2200000000012</v>
      </c>
      <c r="H5142" s="8">
        <v>-5374.6500000000015</v>
      </c>
    </row>
    <row r="5143" spans="1:8">
      <c r="A5143" s="4" t="s">
        <v>9751</v>
      </c>
      <c r="B5143" s="5" t="s">
        <v>729</v>
      </c>
      <c r="C5143" s="6" t="s">
        <v>86</v>
      </c>
      <c r="D5143" s="6" t="s">
        <v>87</v>
      </c>
      <c r="E5143" s="6" t="s">
        <v>9752</v>
      </c>
      <c r="F5143" s="7">
        <v>-22604.270000000004</v>
      </c>
      <c r="G5143" s="7">
        <v>-17270.169999999998</v>
      </c>
      <c r="H5143" s="8">
        <v>-15087.29</v>
      </c>
    </row>
    <row r="5144" spans="1:8">
      <c r="A5144" s="4" t="s">
        <v>9753</v>
      </c>
      <c r="B5144" s="5" t="s">
        <v>6189</v>
      </c>
      <c r="C5144" s="6" t="s">
        <v>2647</v>
      </c>
      <c r="D5144" s="6" t="s">
        <v>2648</v>
      </c>
      <c r="E5144" s="6" t="s">
        <v>9754</v>
      </c>
      <c r="F5144" s="7">
        <v>-3831.4499999999971</v>
      </c>
      <c r="G5144" s="7">
        <v>4078.9000000000015</v>
      </c>
      <c r="H5144" s="8">
        <v>-808.37000000000262</v>
      </c>
    </row>
    <row r="5145" spans="1:8">
      <c r="A5145" s="4" t="s">
        <v>9755</v>
      </c>
      <c r="B5145" s="5" t="s">
        <v>7630</v>
      </c>
      <c r="C5145" s="6" t="s">
        <v>816</v>
      </c>
      <c r="D5145" s="6" t="s">
        <v>817</v>
      </c>
      <c r="E5145" s="6" t="s">
        <v>6813</v>
      </c>
      <c r="F5145" s="7">
        <v>-963.86000000000058</v>
      </c>
      <c r="G5145" s="7">
        <v>761.72999999999593</v>
      </c>
      <c r="H5145" s="8">
        <v>1737.3499999999985</v>
      </c>
    </row>
    <row r="5146" spans="1:8">
      <c r="A5146" s="4" t="s">
        <v>9756</v>
      </c>
      <c r="B5146" s="5" t="s">
        <v>820</v>
      </c>
      <c r="C5146" s="6" t="s">
        <v>2690</v>
      </c>
      <c r="D5146" s="6" t="s">
        <v>2691</v>
      </c>
      <c r="E5146" s="6" t="s">
        <v>3054</v>
      </c>
      <c r="F5146" s="7">
        <v>-23731.679999999993</v>
      </c>
      <c r="G5146" s="7">
        <v>-33716.69</v>
      </c>
      <c r="H5146" s="8">
        <v>-16893.39</v>
      </c>
    </row>
    <row r="5147" spans="1:8">
      <c r="A5147" s="4" t="s">
        <v>9757</v>
      </c>
      <c r="B5147" s="5" t="s">
        <v>100</v>
      </c>
      <c r="C5147" s="6" t="s">
        <v>1558</v>
      </c>
      <c r="D5147" s="6" t="s">
        <v>1559</v>
      </c>
      <c r="E5147" s="6" t="s">
        <v>1204</v>
      </c>
      <c r="F5147" s="7">
        <v>361.0199999999968</v>
      </c>
      <c r="G5147" s="7">
        <v>-1940.1699999999983</v>
      </c>
      <c r="H5147" s="8">
        <v>1230.9199999999983</v>
      </c>
    </row>
    <row r="5148" spans="1:8">
      <c r="A5148" s="4" t="s">
        <v>9758</v>
      </c>
      <c r="B5148" s="5" t="s">
        <v>9759</v>
      </c>
      <c r="C5148" s="6" t="s">
        <v>2455</v>
      </c>
      <c r="D5148" s="6" t="s">
        <v>2456</v>
      </c>
      <c r="E5148" s="6" t="s">
        <v>1362</v>
      </c>
      <c r="F5148" s="7">
        <v>-20201.520000000004</v>
      </c>
      <c r="G5148" s="7">
        <v>-17229.22</v>
      </c>
      <c r="H5148" s="8">
        <v>-14522.32</v>
      </c>
    </row>
    <row r="5149" spans="1:8">
      <c r="A5149" s="4" t="s">
        <v>9758</v>
      </c>
      <c r="B5149" s="5" t="s">
        <v>100</v>
      </c>
      <c r="C5149" s="6" t="s">
        <v>1884</v>
      </c>
      <c r="D5149" s="6" t="s">
        <v>1885</v>
      </c>
      <c r="E5149" s="6" t="s">
        <v>5771</v>
      </c>
      <c r="F5149" s="7">
        <v>-31335.129999999997</v>
      </c>
      <c r="G5149" s="7">
        <v>-17229.22</v>
      </c>
      <c r="H5149" s="8">
        <v>-14522.32</v>
      </c>
    </row>
    <row r="5150" spans="1:8">
      <c r="A5150" s="4" t="s">
        <v>9760</v>
      </c>
      <c r="B5150" s="5" t="s">
        <v>4107</v>
      </c>
      <c r="C5150" s="6" t="s">
        <v>2212</v>
      </c>
      <c r="D5150" s="6" t="s">
        <v>2213</v>
      </c>
      <c r="E5150" s="6" t="s">
        <v>3794</v>
      </c>
      <c r="F5150" s="7">
        <v>-1069.8699999999953</v>
      </c>
      <c r="G5150" s="7">
        <v>441.14999999999418</v>
      </c>
      <c r="H5150" s="8">
        <v>9126.25</v>
      </c>
    </row>
    <row r="5151" spans="1:8">
      <c r="A5151" s="4" t="s">
        <v>9761</v>
      </c>
      <c r="B5151" s="5" t="s">
        <v>593</v>
      </c>
      <c r="C5151" s="6" t="s">
        <v>185</v>
      </c>
      <c r="D5151" s="6" t="s">
        <v>186</v>
      </c>
      <c r="E5151" s="6" t="s">
        <v>1766</v>
      </c>
      <c r="F5151" s="7">
        <v>-18945.050000000003</v>
      </c>
      <c r="G5151" s="7">
        <v>-7374.3099999999977</v>
      </c>
      <c r="H5151" s="8">
        <v>10771.130000000001</v>
      </c>
    </row>
    <row r="5152" spans="1:8">
      <c r="A5152" s="4" t="s">
        <v>9762</v>
      </c>
      <c r="B5152" s="5" t="s">
        <v>1000</v>
      </c>
      <c r="C5152" s="6" t="s">
        <v>1001</v>
      </c>
      <c r="D5152" s="6" t="s">
        <v>1002</v>
      </c>
      <c r="E5152" s="6" t="s">
        <v>2228</v>
      </c>
      <c r="F5152" s="7">
        <v>-15973.010000000002</v>
      </c>
      <c r="G5152" s="7">
        <v>-15619.769999999997</v>
      </c>
      <c r="H5152" s="8">
        <v>-12743.809999999998</v>
      </c>
    </row>
    <row r="5153" spans="1:8">
      <c r="A5153" s="4" t="s">
        <v>9763</v>
      </c>
      <c r="B5153" s="5" t="s">
        <v>1682</v>
      </c>
      <c r="C5153" s="6" t="s">
        <v>1271</v>
      </c>
      <c r="D5153" s="6" t="s">
        <v>1272</v>
      </c>
      <c r="E5153" s="6" t="s">
        <v>4592</v>
      </c>
      <c r="F5153" s="7">
        <v>594.52999999999884</v>
      </c>
      <c r="G5153" s="7">
        <v>-4055.9800000000032</v>
      </c>
      <c r="H5153" s="8">
        <v>-1478.6299999999974</v>
      </c>
    </row>
    <row r="5154" spans="1:8">
      <c r="A5154" s="4" t="s">
        <v>9764</v>
      </c>
      <c r="B5154" s="5" t="s">
        <v>7090</v>
      </c>
      <c r="C5154" s="6" t="s">
        <v>213</v>
      </c>
      <c r="D5154" s="6" t="s">
        <v>214</v>
      </c>
      <c r="E5154" s="6" t="s">
        <v>9765</v>
      </c>
      <c r="F5154" s="7">
        <v>5790.1900000000023</v>
      </c>
      <c r="G5154" s="7">
        <v>-308.25</v>
      </c>
      <c r="H5154" s="8">
        <v>3904.8099999999977</v>
      </c>
    </row>
    <row r="5155" spans="1:8">
      <c r="A5155" s="4" t="s">
        <v>9766</v>
      </c>
      <c r="B5155" s="5" t="s">
        <v>120</v>
      </c>
      <c r="C5155" s="6" t="s">
        <v>189</v>
      </c>
      <c r="D5155" s="6" t="s">
        <v>190</v>
      </c>
      <c r="E5155" s="6" t="s">
        <v>2265</v>
      </c>
      <c r="F5155" s="7">
        <v>-14280.940000000002</v>
      </c>
      <c r="G5155" s="7">
        <v>-18039.580000000002</v>
      </c>
      <c r="H5155" s="8">
        <v>-829.87000000000262</v>
      </c>
    </row>
    <row r="5156" spans="1:8">
      <c r="A5156" s="4" t="s">
        <v>9767</v>
      </c>
      <c r="B5156" s="5" t="s">
        <v>9768</v>
      </c>
      <c r="C5156" s="6" t="s">
        <v>3508</v>
      </c>
      <c r="D5156" s="6" t="s">
        <v>3509</v>
      </c>
      <c r="E5156" s="6" t="s">
        <v>9769</v>
      </c>
      <c r="F5156" s="7">
        <v>-438.61000000000058</v>
      </c>
      <c r="G5156" s="7">
        <v>1085.2299999999959</v>
      </c>
      <c r="H5156" s="8">
        <v>7233.5400000000009</v>
      </c>
    </row>
    <row r="5157" spans="1:8">
      <c r="A5157" s="4" t="s">
        <v>9770</v>
      </c>
      <c r="B5157" s="5" t="s">
        <v>778</v>
      </c>
      <c r="C5157" s="6" t="s">
        <v>2568</v>
      </c>
      <c r="D5157" s="6" t="s">
        <v>2569</v>
      </c>
      <c r="E5157" s="6" t="s">
        <v>2910</v>
      </c>
      <c r="F5157" s="7">
        <v>32739</v>
      </c>
      <c r="G5157" s="7">
        <v>-1162.4399999999987</v>
      </c>
      <c r="H5157" s="8">
        <v>426.7400000000016</v>
      </c>
    </row>
    <row r="5158" spans="1:8">
      <c r="A5158" s="4" t="s">
        <v>9770</v>
      </c>
      <c r="B5158" s="5" t="s">
        <v>1488</v>
      </c>
      <c r="C5158" s="6" t="s">
        <v>2571</v>
      </c>
      <c r="D5158" s="6" t="s">
        <v>2572</v>
      </c>
      <c r="E5158" s="6" t="s">
        <v>2762</v>
      </c>
      <c r="F5158" s="7">
        <v>-898.7599999999984</v>
      </c>
      <c r="G5158" s="7">
        <v>-1162.4399999999987</v>
      </c>
      <c r="H5158" s="8">
        <v>426.7400000000016</v>
      </c>
    </row>
    <row r="5159" spans="1:8">
      <c r="A5159" s="4" t="s">
        <v>9771</v>
      </c>
      <c r="B5159" s="5" t="s">
        <v>135</v>
      </c>
      <c r="C5159" s="6" t="s">
        <v>3535</v>
      </c>
      <c r="D5159" s="6" t="s">
        <v>3536</v>
      </c>
      <c r="E5159" s="6" t="s">
        <v>9772</v>
      </c>
      <c r="F5159" s="7">
        <v>-410.79000000000087</v>
      </c>
      <c r="G5159" s="7">
        <v>-398.76000000000204</v>
      </c>
      <c r="H5159" s="8">
        <v>-1181.3300000000017</v>
      </c>
    </row>
    <row r="5160" spans="1:8">
      <c r="A5160" s="4" t="s">
        <v>9773</v>
      </c>
      <c r="B5160" s="5" t="s">
        <v>1163</v>
      </c>
      <c r="C5160" s="6" t="s">
        <v>2404</v>
      </c>
      <c r="D5160" s="6" t="s">
        <v>2405</v>
      </c>
      <c r="E5160" s="6" t="s">
        <v>1166</v>
      </c>
      <c r="F5160" s="7">
        <v>-3386.2599999999948</v>
      </c>
      <c r="G5160" s="7">
        <v>-4519.6100000000006</v>
      </c>
      <c r="H5160" s="8">
        <v>-3076.6900000000023</v>
      </c>
    </row>
    <row r="5161" spans="1:8">
      <c r="A5161" s="4" t="s">
        <v>9774</v>
      </c>
      <c r="B5161" s="5" t="s">
        <v>157</v>
      </c>
      <c r="C5161" s="6" t="s">
        <v>468</v>
      </c>
      <c r="D5161" s="6" t="s">
        <v>469</v>
      </c>
      <c r="E5161" s="6" t="s">
        <v>5040</v>
      </c>
      <c r="F5161" s="7">
        <v>-23045.520000000004</v>
      </c>
      <c r="G5161" s="7">
        <v>-30956.92</v>
      </c>
      <c r="H5161" s="8">
        <v>-30839.61</v>
      </c>
    </row>
    <row r="5162" spans="1:8">
      <c r="A5162" s="4" t="s">
        <v>9775</v>
      </c>
      <c r="B5162" s="5" t="s">
        <v>120</v>
      </c>
      <c r="C5162" s="6" t="s">
        <v>2063</v>
      </c>
      <c r="D5162" s="6" t="s">
        <v>2064</v>
      </c>
      <c r="E5162" s="6" t="s">
        <v>9776</v>
      </c>
      <c r="F5162" s="7">
        <v>-42726.479999999996</v>
      </c>
      <c r="G5162" s="7">
        <v>-46904.61</v>
      </c>
      <c r="H5162" s="8">
        <v>-58333.679999999993</v>
      </c>
    </row>
    <row r="5163" spans="1:8">
      <c r="A5163" s="4" t="s">
        <v>9777</v>
      </c>
      <c r="B5163" s="5" t="s">
        <v>120</v>
      </c>
      <c r="C5163" s="6" t="s">
        <v>385</v>
      </c>
      <c r="D5163" s="6" t="s">
        <v>386</v>
      </c>
      <c r="E5163" s="6" t="s">
        <v>1479</v>
      </c>
      <c r="F5163" s="7">
        <v>-5706.6900000000023</v>
      </c>
      <c r="G5163" s="7">
        <v>-494.75999999999476</v>
      </c>
      <c r="H5163" s="8">
        <v>-1715.0500000000029</v>
      </c>
    </row>
    <row r="5164" spans="1:8">
      <c r="A5164" s="4" t="s">
        <v>9778</v>
      </c>
      <c r="B5164" s="5" t="s">
        <v>413</v>
      </c>
      <c r="C5164" s="6" t="s">
        <v>2410</v>
      </c>
      <c r="D5164" s="6" t="s">
        <v>2411</v>
      </c>
      <c r="E5164" s="6" t="s">
        <v>1895</v>
      </c>
      <c r="F5164" s="7">
        <v>10720.449999999997</v>
      </c>
      <c r="G5164" s="7">
        <v>7136.3399999999965</v>
      </c>
      <c r="H5164" s="8">
        <v>-4732.5199999999968</v>
      </c>
    </row>
    <row r="5165" spans="1:8">
      <c r="A5165" s="4" t="s">
        <v>9779</v>
      </c>
      <c r="B5165" s="5" t="s">
        <v>969</v>
      </c>
      <c r="C5165" s="6" t="s">
        <v>1733</v>
      </c>
      <c r="D5165" s="6" t="s">
        <v>1734</v>
      </c>
      <c r="E5165" s="6" t="s">
        <v>2947</v>
      </c>
      <c r="F5165" s="7">
        <v>-38634.570000000007</v>
      </c>
      <c r="G5165" s="7">
        <v>-30702.869999999995</v>
      </c>
      <c r="H5165" s="8">
        <v>-13858.529999999999</v>
      </c>
    </row>
    <row r="5166" spans="1:8">
      <c r="A5166" s="4" t="s">
        <v>9780</v>
      </c>
      <c r="B5166" s="5" t="s">
        <v>120</v>
      </c>
      <c r="C5166" s="6" t="s">
        <v>685</v>
      </c>
      <c r="D5166" s="6" t="s">
        <v>686</v>
      </c>
      <c r="E5166" s="6" t="s">
        <v>9781</v>
      </c>
      <c r="F5166" s="7">
        <v>-103953.12</v>
      </c>
      <c r="G5166" s="7">
        <v>-88562.950000000012</v>
      </c>
      <c r="H5166" s="8">
        <v>-82906.76999999999</v>
      </c>
    </row>
    <row r="5167" spans="1:8">
      <c r="A5167" s="4" t="s">
        <v>9782</v>
      </c>
      <c r="B5167" s="5" t="s">
        <v>5870</v>
      </c>
      <c r="C5167" s="6" t="s">
        <v>3094</v>
      </c>
      <c r="D5167" s="6" t="s">
        <v>3095</v>
      </c>
      <c r="E5167" s="6" t="s">
        <v>9783</v>
      </c>
      <c r="F5167" s="7">
        <v>-2180.5099999999948</v>
      </c>
      <c r="G5167" s="7">
        <v>-23425.160000000003</v>
      </c>
      <c r="H5167" s="8">
        <v>-12812.36</v>
      </c>
    </row>
    <row r="5168" spans="1:8">
      <c r="A5168" s="4" t="s">
        <v>9784</v>
      </c>
      <c r="B5168" s="5" t="s">
        <v>9785</v>
      </c>
      <c r="C5168" s="6" t="s">
        <v>9786</v>
      </c>
      <c r="D5168" s="6" t="s">
        <v>9787</v>
      </c>
      <c r="E5168" s="6" t="s">
        <v>3709</v>
      </c>
      <c r="F5168" s="7">
        <v>-590.19999999999709</v>
      </c>
      <c r="G5168" s="7">
        <v>-1247.3300000000017</v>
      </c>
      <c r="H5168" s="8">
        <v>3080.0999999999985</v>
      </c>
    </row>
    <row r="5169" spans="1:8">
      <c r="A5169" s="4" t="s">
        <v>9788</v>
      </c>
      <c r="B5169" s="5" t="s">
        <v>120</v>
      </c>
      <c r="C5169" s="6" t="s">
        <v>472</v>
      </c>
      <c r="D5169" s="6" t="s">
        <v>473</v>
      </c>
      <c r="E5169" s="6" t="s">
        <v>1037</v>
      </c>
      <c r="F5169" s="7">
        <v>-36714.429999999993</v>
      </c>
      <c r="G5169" s="7">
        <v>-19755.940000000002</v>
      </c>
      <c r="H5169" s="8">
        <v>-9702.070000000007</v>
      </c>
    </row>
    <row r="5170" spans="1:8">
      <c r="A5170" s="4" t="s">
        <v>9789</v>
      </c>
      <c r="B5170" s="5" t="s">
        <v>1682</v>
      </c>
      <c r="C5170" s="6" t="s">
        <v>1233</v>
      </c>
      <c r="D5170" s="6" t="s">
        <v>1234</v>
      </c>
      <c r="E5170" s="6" t="s">
        <v>9643</v>
      </c>
      <c r="F5170" s="7">
        <v>-9825.1999999999971</v>
      </c>
      <c r="G5170" s="7">
        <v>-13328.940000000002</v>
      </c>
      <c r="H5170" s="8">
        <v>-15728.82</v>
      </c>
    </row>
    <row r="5171" spans="1:8">
      <c r="A5171" s="4" t="s">
        <v>9790</v>
      </c>
      <c r="B5171" s="5" t="s">
        <v>5502</v>
      </c>
      <c r="C5171" s="6" t="s">
        <v>1001</v>
      </c>
      <c r="D5171" s="6" t="s">
        <v>1002</v>
      </c>
      <c r="E5171" s="6" t="s">
        <v>9791</v>
      </c>
      <c r="F5171" s="7">
        <v>-4188.32</v>
      </c>
      <c r="G5171" s="7">
        <v>-6272.5299999999988</v>
      </c>
      <c r="H5171" s="8">
        <v>-2892.9199999999983</v>
      </c>
    </row>
    <row r="5172" spans="1:8">
      <c r="A5172" s="4" t="s">
        <v>9792</v>
      </c>
      <c r="B5172" s="5" t="s">
        <v>120</v>
      </c>
      <c r="C5172" s="6" t="s">
        <v>2040</v>
      </c>
      <c r="D5172" s="6" t="s">
        <v>2041</v>
      </c>
      <c r="E5172" s="6" t="s">
        <v>9793</v>
      </c>
      <c r="F5172" s="7">
        <v>1748.8300000000017</v>
      </c>
      <c r="G5172" s="7">
        <v>-17602.330000000002</v>
      </c>
      <c r="H5172" s="8">
        <v>-15270.270000000004</v>
      </c>
    </row>
    <row r="5173" spans="1:8">
      <c r="A5173" s="4" t="s">
        <v>9794</v>
      </c>
      <c r="B5173" s="5" t="s">
        <v>1049</v>
      </c>
      <c r="C5173" s="6" t="s">
        <v>896</v>
      </c>
      <c r="D5173" s="6" t="s">
        <v>897</v>
      </c>
      <c r="E5173" s="6" t="s">
        <v>3788</v>
      </c>
      <c r="F5173" s="7">
        <v>-2988.6900000000023</v>
      </c>
      <c r="G5173" s="7">
        <v>-11285.089999999997</v>
      </c>
      <c r="H5173" s="8">
        <v>-650.15000000000146</v>
      </c>
    </row>
    <row r="5174" spans="1:8">
      <c r="A5174" s="4" t="s">
        <v>9795</v>
      </c>
      <c r="B5174" s="5" t="s">
        <v>212</v>
      </c>
      <c r="C5174" s="6" t="s">
        <v>2450</v>
      </c>
      <c r="D5174" s="6" t="s">
        <v>2451</v>
      </c>
      <c r="E5174" s="6" t="s">
        <v>6398</v>
      </c>
      <c r="F5174" s="7">
        <v>82.059999999997672</v>
      </c>
      <c r="G5174" s="7">
        <v>-141.11000000000058</v>
      </c>
      <c r="H5174" s="8">
        <v>-2628.8000000000029</v>
      </c>
    </row>
    <row r="5175" spans="1:8">
      <c r="A5175" s="4" t="s">
        <v>9796</v>
      </c>
      <c r="B5175" s="5" t="s">
        <v>110</v>
      </c>
      <c r="C5175" s="6" t="s">
        <v>1846</v>
      </c>
      <c r="D5175" s="6" t="s">
        <v>1847</v>
      </c>
      <c r="E5175" s="6" t="s">
        <v>9797</v>
      </c>
      <c r="F5175" s="7">
        <v>-1040.010000000002</v>
      </c>
      <c r="G5175" s="7">
        <v>-682.58000000000175</v>
      </c>
      <c r="H5175" s="8">
        <v>-1368.510000000002</v>
      </c>
    </row>
    <row r="5176" spans="1:8">
      <c r="A5176" s="4" t="s">
        <v>9798</v>
      </c>
      <c r="B5176" s="5" t="s">
        <v>1677</v>
      </c>
      <c r="C5176" s="6" t="s">
        <v>1543</v>
      </c>
      <c r="D5176" s="6" t="s">
        <v>1544</v>
      </c>
      <c r="E5176" s="6" t="s">
        <v>177</v>
      </c>
      <c r="F5176" s="7">
        <v>-20385.039999999994</v>
      </c>
      <c r="G5176" s="7">
        <v>-26288.160000000003</v>
      </c>
      <c r="H5176" s="8">
        <v>-20896.75</v>
      </c>
    </row>
    <row r="5177" spans="1:8">
      <c r="A5177" s="4" t="s">
        <v>9799</v>
      </c>
      <c r="B5177" s="5" t="s">
        <v>1682</v>
      </c>
      <c r="C5177" s="6" t="s">
        <v>1982</v>
      </c>
      <c r="D5177" s="6" t="s">
        <v>1983</v>
      </c>
      <c r="E5177" s="6" t="s">
        <v>8820</v>
      </c>
      <c r="F5177" s="7">
        <v>-20205.03</v>
      </c>
      <c r="G5177" s="7">
        <v>-9667.25</v>
      </c>
      <c r="H5177" s="8">
        <v>-6773.93</v>
      </c>
    </row>
    <row r="5178" spans="1:8">
      <c r="A5178" s="4" t="s">
        <v>9800</v>
      </c>
      <c r="B5178" s="5" t="s">
        <v>337</v>
      </c>
      <c r="C5178" s="6" t="s">
        <v>6427</v>
      </c>
      <c r="D5178" s="6" t="s">
        <v>6428</v>
      </c>
      <c r="E5178" s="6" t="s">
        <v>7372</v>
      </c>
      <c r="F5178" s="7">
        <v>1082.630000000001</v>
      </c>
      <c r="G5178" s="7">
        <v>-269.18000000000029</v>
      </c>
      <c r="H5178" s="8">
        <v>12056.3</v>
      </c>
    </row>
    <row r="5179" spans="1:8">
      <c r="A5179" s="4" t="s">
        <v>9801</v>
      </c>
      <c r="B5179" s="5" t="s">
        <v>65</v>
      </c>
      <c r="C5179" s="6" t="s">
        <v>66</v>
      </c>
      <c r="D5179" s="6" t="s">
        <v>67</v>
      </c>
      <c r="E5179" s="6" t="s">
        <v>9802</v>
      </c>
      <c r="F5179" s="7">
        <v>-3871.0400000000009</v>
      </c>
      <c r="G5179" s="7">
        <v>1220.010000000002</v>
      </c>
      <c r="H5179" s="8">
        <v>-3426.6800000000003</v>
      </c>
    </row>
    <row r="5180" spans="1:8">
      <c r="A5180" s="4" t="s">
        <v>9803</v>
      </c>
      <c r="B5180" s="5" t="s">
        <v>2685</v>
      </c>
      <c r="C5180" s="6" t="s">
        <v>3416</v>
      </c>
      <c r="D5180" s="6" t="s">
        <v>3417</v>
      </c>
      <c r="E5180" s="6" t="s">
        <v>9804</v>
      </c>
      <c r="F5180" s="7">
        <v>-976.83999999999651</v>
      </c>
      <c r="G5180" s="7">
        <v>-3589.010000000002</v>
      </c>
      <c r="H5180" s="8">
        <v>-1907.7799999999988</v>
      </c>
    </row>
    <row r="5181" spans="1:8">
      <c r="A5181" s="4" t="s">
        <v>9805</v>
      </c>
      <c r="B5181" s="5" t="s">
        <v>337</v>
      </c>
      <c r="C5181" s="6" t="s">
        <v>1130</v>
      </c>
      <c r="D5181" s="6" t="s">
        <v>1131</v>
      </c>
      <c r="E5181" s="6" t="s">
        <v>2265</v>
      </c>
      <c r="F5181" s="7">
        <v>3172.66</v>
      </c>
      <c r="G5181" s="7">
        <v>6141.5</v>
      </c>
      <c r="H5181" s="8">
        <v>12216.220000000001</v>
      </c>
    </row>
    <row r="5182" spans="1:8">
      <c r="A5182" s="4" t="s">
        <v>9806</v>
      </c>
      <c r="B5182" s="5" t="s">
        <v>120</v>
      </c>
      <c r="C5182" s="6" t="s">
        <v>349</v>
      </c>
      <c r="D5182" s="6" t="s">
        <v>350</v>
      </c>
      <c r="E5182" s="6" t="s">
        <v>9807</v>
      </c>
      <c r="F5182" s="7">
        <v>-32717.03</v>
      </c>
      <c r="G5182" s="7">
        <v>-12573.380000000005</v>
      </c>
      <c r="H5182" s="8">
        <v>-9123.429999999993</v>
      </c>
    </row>
    <row r="5183" spans="1:8">
      <c r="A5183" s="4" t="s">
        <v>9808</v>
      </c>
      <c r="B5183" s="5" t="s">
        <v>337</v>
      </c>
      <c r="C5183" s="6" t="s">
        <v>51</v>
      </c>
      <c r="D5183" s="6" t="s">
        <v>52</v>
      </c>
      <c r="E5183" s="6" t="s">
        <v>883</v>
      </c>
      <c r="F5183" s="7">
        <v>275.88000000000102</v>
      </c>
      <c r="G5183" s="7">
        <v>1055.0299999999988</v>
      </c>
      <c r="H5183" s="8">
        <v>28488</v>
      </c>
    </row>
    <row r="5184" spans="1:8">
      <c r="A5184" s="4" t="s">
        <v>9809</v>
      </c>
      <c r="B5184" s="5" t="s">
        <v>9810</v>
      </c>
      <c r="C5184" s="6" t="s">
        <v>2329</v>
      </c>
      <c r="D5184" s="6" t="s">
        <v>2330</v>
      </c>
      <c r="E5184" s="6" t="s">
        <v>9811</v>
      </c>
      <c r="F5184" s="7">
        <v>-18749.710000000006</v>
      </c>
      <c r="G5184" s="7">
        <v>-9546.36</v>
      </c>
      <c r="H5184" s="8">
        <v>-9087.8300000000017</v>
      </c>
    </row>
    <row r="5185" spans="1:8">
      <c r="A5185" s="4" t="s">
        <v>9812</v>
      </c>
      <c r="B5185" s="5" t="s">
        <v>244</v>
      </c>
      <c r="C5185" s="6" t="s">
        <v>2888</v>
      </c>
      <c r="D5185" s="6" t="s">
        <v>2889</v>
      </c>
      <c r="E5185" s="6" t="s">
        <v>9813</v>
      </c>
      <c r="F5185" s="7">
        <v>160.15000000000146</v>
      </c>
      <c r="G5185" s="7">
        <v>-318.98999999999796</v>
      </c>
      <c r="H5185" s="8">
        <v>947.94000000000233</v>
      </c>
    </row>
    <row r="5186" spans="1:8">
      <c r="A5186" s="4" t="s">
        <v>9814</v>
      </c>
      <c r="B5186" s="5" t="s">
        <v>1238</v>
      </c>
      <c r="C5186" s="6" t="s">
        <v>4053</v>
      </c>
      <c r="D5186" s="6" t="s">
        <v>4054</v>
      </c>
      <c r="E5186" s="6" t="s">
        <v>9815</v>
      </c>
      <c r="F5186" s="7">
        <v>-627.19999999999709</v>
      </c>
      <c r="G5186" s="7">
        <v>-4385.6500000000015</v>
      </c>
      <c r="H5186" s="8">
        <v>293.29000000000087</v>
      </c>
    </row>
    <row r="5187" spans="1:8">
      <c r="A5187" s="4" t="s">
        <v>9816</v>
      </c>
      <c r="B5187" s="5" t="s">
        <v>789</v>
      </c>
      <c r="C5187" s="6" t="s">
        <v>790</v>
      </c>
      <c r="D5187" s="6" t="s">
        <v>791</v>
      </c>
      <c r="E5187" s="6" t="s">
        <v>3494</v>
      </c>
      <c r="F5187" s="7">
        <v>5512</v>
      </c>
      <c r="G5187" s="7">
        <v>5512</v>
      </c>
      <c r="H5187" s="8">
        <v>3068.9</v>
      </c>
    </row>
    <row r="5188" spans="1:8">
      <c r="A5188" s="4" t="s">
        <v>9817</v>
      </c>
      <c r="B5188" s="5" t="s">
        <v>8039</v>
      </c>
      <c r="C5188" s="6" t="s">
        <v>6745</v>
      </c>
      <c r="D5188" s="6" t="s">
        <v>6746</v>
      </c>
      <c r="E5188" s="6" t="s">
        <v>3079</v>
      </c>
      <c r="F5188" s="7">
        <v>-2522.0500000000029</v>
      </c>
      <c r="G5188" s="7">
        <v>-3847.7099999999991</v>
      </c>
      <c r="H5188" s="8">
        <v>-601.91999999999825</v>
      </c>
    </row>
    <row r="5189" spans="1:8">
      <c r="A5189" s="4" t="s">
        <v>9818</v>
      </c>
      <c r="B5189" s="5" t="s">
        <v>276</v>
      </c>
      <c r="C5189" s="6" t="s">
        <v>550</v>
      </c>
      <c r="D5189" s="6" t="s">
        <v>551</v>
      </c>
      <c r="E5189" s="6" t="s">
        <v>1511</v>
      </c>
      <c r="F5189" s="7">
        <v>-8560.2099999999991</v>
      </c>
      <c r="G5189" s="7">
        <v>-7803.739999999998</v>
      </c>
      <c r="H5189" s="8">
        <v>-658.77999999999884</v>
      </c>
    </row>
    <row r="5190" spans="1:8">
      <c r="A5190" s="4" t="s">
        <v>9819</v>
      </c>
      <c r="B5190" s="5" t="s">
        <v>397</v>
      </c>
      <c r="C5190" s="6" t="s">
        <v>86</v>
      </c>
      <c r="D5190" s="6" t="s">
        <v>87</v>
      </c>
      <c r="E5190" s="6" t="s">
        <v>9820</v>
      </c>
      <c r="F5190" s="7">
        <v>-47306.399999999994</v>
      </c>
      <c r="G5190" s="7">
        <v>-47186.559999999998</v>
      </c>
      <c r="H5190" s="8">
        <v>-36719.19</v>
      </c>
    </row>
    <row r="5191" spans="1:8">
      <c r="A5191" s="4" t="s">
        <v>9821</v>
      </c>
      <c r="B5191" s="5" t="s">
        <v>100</v>
      </c>
      <c r="C5191" s="6" t="s">
        <v>338</v>
      </c>
      <c r="D5191" s="6" t="s">
        <v>339</v>
      </c>
      <c r="E5191" s="6" t="s">
        <v>8899</v>
      </c>
      <c r="F5191" s="7">
        <v>-8025.8000000000029</v>
      </c>
      <c r="G5191" s="7">
        <v>-7414.1399999999994</v>
      </c>
      <c r="H5191" s="8">
        <v>-1806.6100000000006</v>
      </c>
    </row>
    <row r="5192" spans="1:8">
      <c r="A5192" s="4" t="s">
        <v>9822</v>
      </c>
      <c r="B5192" s="5" t="s">
        <v>120</v>
      </c>
      <c r="C5192" s="6" t="s">
        <v>1150</v>
      </c>
      <c r="D5192" s="6" t="s">
        <v>1151</v>
      </c>
      <c r="E5192" s="6" t="s">
        <v>6082</v>
      </c>
      <c r="F5192" s="7">
        <v>-9533.5500000000029</v>
      </c>
      <c r="G5192" s="7">
        <v>-16443.47</v>
      </c>
      <c r="H5192" s="8">
        <v>-5641.9400000000023</v>
      </c>
    </row>
    <row r="5193" spans="1:8">
      <c r="A5193" s="4" t="s">
        <v>9823</v>
      </c>
      <c r="B5193" s="5" t="s">
        <v>484</v>
      </c>
      <c r="C5193" s="6" t="s">
        <v>1318</v>
      </c>
      <c r="D5193" s="6" t="s">
        <v>1319</v>
      </c>
      <c r="E5193" s="6" t="s">
        <v>9824</v>
      </c>
      <c r="F5193" s="7">
        <v>-280.5</v>
      </c>
      <c r="G5193" s="7">
        <v>-1180.9499999999971</v>
      </c>
      <c r="H5193" s="8">
        <v>815.25</v>
      </c>
    </row>
    <row r="5194" spans="1:8">
      <c r="A5194" s="4" t="s">
        <v>9825</v>
      </c>
      <c r="B5194" s="5" t="s">
        <v>4181</v>
      </c>
      <c r="C5194" s="6" t="s">
        <v>146</v>
      </c>
      <c r="D5194" s="6" t="s">
        <v>147</v>
      </c>
      <c r="E5194" s="6" t="s">
        <v>9826</v>
      </c>
      <c r="F5194" s="7">
        <v>29.779999999998836</v>
      </c>
      <c r="G5194" s="7">
        <v>1611.6100000000006</v>
      </c>
      <c r="H5194" s="8">
        <v>-242.98999999999796</v>
      </c>
    </row>
    <row r="5195" spans="1:8">
      <c r="A5195" s="4" t="s">
        <v>9827</v>
      </c>
      <c r="B5195" s="5" t="s">
        <v>3139</v>
      </c>
      <c r="C5195" s="6" t="s">
        <v>2063</v>
      </c>
      <c r="D5195" s="6" t="s">
        <v>2064</v>
      </c>
      <c r="E5195" s="6" t="s">
        <v>1139</v>
      </c>
      <c r="F5195" s="7">
        <v>2200.6600000000035</v>
      </c>
      <c r="G5195" s="7">
        <v>-1545.2599999999948</v>
      </c>
      <c r="H5195" s="8">
        <v>11722.679999999993</v>
      </c>
    </row>
    <row r="5196" spans="1:8">
      <c r="A5196" s="4" t="s">
        <v>9828</v>
      </c>
      <c r="B5196" s="5" t="s">
        <v>1439</v>
      </c>
      <c r="C5196" s="6" t="s">
        <v>398</v>
      </c>
      <c r="D5196" s="6" t="s">
        <v>399</v>
      </c>
      <c r="E5196" s="6" t="s">
        <v>8344</v>
      </c>
      <c r="F5196" s="7">
        <v>-5628.7799999999988</v>
      </c>
      <c r="G5196" s="7">
        <v>-1005.5299999999988</v>
      </c>
      <c r="H5196" s="8">
        <v>220.41000000000349</v>
      </c>
    </row>
    <row r="5197" spans="1:8">
      <c r="A5197" s="4" t="s">
        <v>9829</v>
      </c>
      <c r="B5197" s="5" t="s">
        <v>4327</v>
      </c>
      <c r="C5197" s="6" t="s">
        <v>1809</v>
      </c>
      <c r="D5197" s="6" t="s">
        <v>1810</v>
      </c>
      <c r="E5197" s="6" t="s">
        <v>3052</v>
      </c>
      <c r="F5197" s="7">
        <v>-24878.070000000007</v>
      </c>
      <c r="G5197" s="7">
        <v>-21051.949999999997</v>
      </c>
      <c r="H5197" s="8">
        <v>-8288.9100000000035</v>
      </c>
    </row>
    <row r="5198" spans="1:8">
      <c r="A5198" s="4" t="s">
        <v>9830</v>
      </c>
      <c r="B5198" s="5" t="s">
        <v>1941</v>
      </c>
      <c r="C5198" s="6" t="s">
        <v>823</v>
      </c>
      <c r="D5198" s="6" t="s">
        <v>824</v>
      </c>
      <c r="E5198" s="6" t="s">
        <v>3406</v>
      </c>
      <c r="F5198" s="7">
        <v>26181</v>
      </c>
      <c r="G5198" s="7">
        <v>30701.5</v>
      </c>
      <c r="H5198" s="8">
        <v>8405</v>
      </c>
    </row>
    <row r="5199" spans="1:8">
      <c r="A5199" s="4" t="s">
        <v>9831</v>
      </c>
      <c r="B5199" s="5" t="s">
        <v>34</v>
      </c>
      <c r="C5199" s="6" t="s">
        <v>576</v>
      </c>
      <c r="D5199" s="6" t="s">
        <v>577</v>
      </c>
      <c r="E5199" s="6" t="s">
        <v>989</v>
      </c>
      <c r="F5199" s="7">
        <v>-3780.5500000000029</v>
      </c>
      <c r="G5199" s="7">
        <v>-17305.53</v>
      </c>
      <c r="H5199" s="8">
        <v>-5246.7299999999959</v>
      </c>
    </row>
    <row r="5200" spans="1:8">
      <c r="A5200" s="4" t="s">
        <v>9832</v>
      </c>
      <c r="B5200" s="5" t="s">
        <v>60</v>
      </c>
      <c r="C5200" s="6" t="s">
        <v>9833</v>
      </c>
      <c r="D5200" s="6" t="s">
        <v>9834</v>
      </c>
      <c r="E5200" s="6" t="s">
        <v>9835</v>
      </c>
      <c r="F5200" s="7">
        <v>32.290000000000873</v>
      </c>
      <c r="G5200" s="7">
        <v>-357.54000000000087</v>
      </c>
      <c r="H5200" s="8">
        <v>1513.5599999999977</v>
      </c>
    </row>
    <row r="5201" spans="1:8">
      <c r="A5201" s="4" t="s">
        <v>9836</v>
      </c>
      <c r="B5201" s="5" t="s">
        <v>130</v>
      </c>
      <c r="C5201" s="6" t="s">
        <v>3416</v>
      </c>
      <c r="D5201" s="6" t="s">
        <v>3417</v>
      </c>
      <c r="E5201" s="6" t="s">
        <v>2934</v>
      </c>
      <c r="F5201" s="7">
        <v>11977.29</v>
      </c>
      <c r="G5201" s="7">
        <v>6754.0300000000007</v>
      </c>
      <c r="H5201" s="8">
        <v>6226.2000000000007</v>
      </c>
    </row>
    <row r="5202" spans="1:8">
      <c r="A5202" s="4" t="s">
        <v>9837</v>
      </c>
      <c r="B5202" s="5" t="s">
        <v>120</v>
      </c>
      <c r="C5202" s="6" t="s">
        <v>166</v>
      </c>
      <c r="D5202" s="6" t="s">
        <v>167</v>
      </c>
      <c r="E5202" s="6" t="s">
        <v>182</v>
      </c>
      <c r="F5202" s="7">
        <v>-57602.01999999999</v>
      </c>
      <c r="G5202" s="7">
        <v>-61069.31</v>
      </c>
      <c r="H5202" s="8">
        <v>-18004.47</v>
      </c>
    </row>
    <row r="5203" spans="1:8">
      <c r="A5203" s="4" t="s">
        <v>9838</v>
      </c>
      <c r="B5203" s="5" t="s">
        <v>2333</v>
      </c>
      <c r="C5203" s="6" t="s">
        <v>2450</v>
      </c>
      <c r="D5203" s="6" t="s">
        <v>2451</v>
      </c>
      <c r="E5203" s="6" t="s">
        <v>2661</v>
      </c>
      <c r="F5203" s="7">
        <v>-12218.089999999997</v>
      </c>
      <c r="G5203" s="7">
        <v>-22619.5</v>
      </c>
      <c r="H5203" s="8">
        <v>-13776.029999999999</v>
      </c>
    </row>
    <row r="5204" spans="1:8">
      <c r="A5204" s="4" t="s">
        <v>9839</v>
      </c>
      <c r="B5204" s="5" t="s">
        <v>1018</v>
      </c>
      <c r="C5204" s="6" t="s">
        <v>1019</v>
      </c>
      <c r="D5204" s="6" t="s">
        <v>1020</v>
      </c>
      <c r="E5204" s="6" t="s">
        <v>9840</v>
      </c>
      <c r="F5204" s="7">
        <v>-858.30000000000291</v>
      </c>
      <c r="G5204" s="7">
        <v>-909.87999999999738</v>
      </c>
      <c r="H5204" s="8">
        <v>234.13000000000102</v>
      </c>
    </row>
    <row r="5205" spans="1:8">
      <c r="A5205" s="4" t="s">
        <v>9841</v>
      </c>
      <c r="B5205" s="5" t="s">
        <v>60</v>
      </c>
      <c r="C5205" s="6" t="s">
        <v>86</v>
      </c>
      <c r="D5205" s="6" t="s">
        <v>87</v>
      </c>
      <c r="E5205" s="6" t="s">
        <v>9842</v>
      </c>
      <c r="F5205" s="7">
        <v>-3258.3300000000017</v>
      </c>
      <c r="G5205" s="7">
        <v>-1724.1999999999971</v>
      </c>
      <c r="H5205" s="8">
        <v>790.06000000000131</v>
      </c>
    </row>
    <row r="5206" spans="1:8">
      <c r="A5206" s="4" t="s">
        <v>9843</v>
      </c>
      <c r="B5206" s="5" t="s">
        <v>2678</v>
      </c>
      <c r="C5206" s="6" t="s">
        <v>4067</v>
      </c>
      <c r="D5206" s="6" t="s">
        <v>4068</v>
      </c>
      <c r="E5206" s="6" t="s">
        <v>2201</v>
      </c>
      <c r="F5206" s="7">
        <v>228.37000000000262</v>
      </c>
      <c r="G5206" s="7">
        <v>-5672.8999999999942</v>
      </c>
      <c r="H5206" s="8">
        <v>54.779999999998836</v>
      </c>
    </row>
    <row r="5207" spans="1:8">
      <c r="A5207" s="4" t="s">
        <v>9844</v>
      </c>
      <c r="B5207" s="5" t="s">
        <v>815</v>
      </c>
      <c r="C5207" s="6" t="s">
        <v>2481</v>
      </c>
      <c r="D5207" s="6" t="s">
        <v>2482</v>
      </c>
      <c r="E5207" s="6" t="s">
        <v>9845</v>
      </c>
      <c r="F5207" s="7">
        <v>-12606.14</v>
      </c>
      <c r="G5207" s="7">
        <v>-5508.2799999999988</v>
      </c>
      <c r="H5207" s="8">
        <v>-5002.9199999999983</v>
      </c>
    </row>
    <row r="5208" spans="1:8">
      <c r="A5208" s="4" t="s">
        <v>9846</v>
      </c>
      <c r="B5208" s="5" t="s">
        <v>120</v>
      </c>
      <c r="C5208" s="6" t="s">
        <v>560</v>
      </c>
      <c r="D5208" s="6" t="s">
        <v>561</v>
      </c>
      <c r="E5208" s="6" t="s">
        <v>9847</v>
      </c>
      <c r="F5208" s="7">
        <v>-24825.729999999996</v>
      </c>
      <c r="G5208" s="7">
        <v>-16719.449999999997</v>
      </c>
      <c r="H5208" s="8">
        <v>-10513.760000000002</v>
      </c>
    </row>
    <row r="5209" spans="1:8">
      <c r="A5209" s="4" t="s">
        <v>9848</v>
      </c>
      <c r="B5209" s="5" t="s">
        <v>413</v>
      </c>
      <c r="C5209" s="6" t="s">
        <v>4408</v>
      </c>
      <c r="D5209" s="6" t="s">
        <v>4409</v>
      </c>
      <c r="E5209" s="6" t="s">
        <v>1976</v>
      </c>
      <c r="F5209" s="7">
        <v>-11928.380000000005</v>
      </c>
      <c r="G5209" s="7">
        <v>-6164.7200000000012</v>
      </c>
      <c r="H5209" s="8">
        <v>-2197.5099999999948</v>
      </c>
    </row>
    <row r="5210" spans="1:8">
      <c r="A5210" s="4" t="s">
        <v>9849</v>
      </c>
      <c r="B5210" s="5" t="s">
        <v>413</v>
      </c>
      <c r="C5210" s="6" t="s">
        <v>1311</v>
      </c>
      <c r="D5210" s="6" t="s">
        <v>1312</v>
      </c>
      <c r="E5210" s="6" t="s">
        <v>1362</v>
      </c>
      <c r="F5210" s="7">
        <v>-17600.199999999997</v>
      </c>
      <c r="G5210" s="7">
        <v>-13347.770000000004</v>
      </c>
      <c r="H5210" s="8">
        <v>-12025.270000000004</v>
      </c>
    </row>
    <row r="5211" spans="1:8">
      <c r="A5211" s="4" t="s">
        <v>9850</v>
      </c>
      <c r="B5211" s="5" t="s">
        <v>184</v>
      </c>
      <c r="C5211" s="6" t="s">
        <v>185</v>
      </c>
      <c r="D5211" s="6" t="s">
        <v>186</v>
      </c>
      <c r="E5211" s="6" t="s">
        <v>1326</v>
      </c>
      <c r="F5211" s="7">
        <v>-72820.56</v>
      </c>
      <c r="G5211" s="7">
        <v>-39306.979999999996</v>
      </c>
      <c r="H5211" s="8">
        <v>-7249.1399999999994</v>
      </c>
    </row>
    <row r="5212" spans="1:8">
      <c r="A5212" s="4" t="s">
        <v>9851</v>
      </c>
      <c r="B5212" s="5" t="s">
        <v>100</v>
      </c>
      <c r="C5212" s="6" t="s">
        <v>585</v>
      </c>
      <c r="D5212" s="6" t="s">
        <v>586</v>
      </c>
      <c r="E5212" s="6" t="s">
        <v>9852</v>
      </c>
      <c r="F5212" s="7">
        <v>-2197.2799999999988</v>
      </c>
      <c r="G5212" s="7">
        <v>-2630.4100000000035</v>
      </c>
      <c r="H5212" s="8">
        <v>-757.7400000000016</v>
      </c>
    </row>
    <row r="5213" spans="1:8">
      <c r="A5213" s="4" t="s">
        <v>9853</v>
      </c>
      <c r="B5213" s="5" t="s">
        <v>305</v>
      </c>
      <c r="C5213" s="6" t="s">
        <v>636</v>
      </c>
      <c r="D5213" s="6" t="s">
        <v>637</v>
      </c>
      <c r="E5213" s="6" t="s">
        <v>9854</v>
      </c>
      <c r="F5213" s="7">
        <v>-18903.46</v>
      </c>
      <c r="G5213" s="7">
        <v>-28772.369999999995</v>
      </c>
      <c r="H5213" s="8">
        <v>-19312.989999999998</v>
      </c>
    </row>
    <row r="5214" spans="1:8">
      <c r="A5214" s="4" t="s">
        <v>9855</v>
      </c>
      <c r="B5214" s="5" t="s">
        <v>120</v>
      </c>
      <c r="C5214" s="6" t="s">
        <v>263</v>
      </c>
      <c r="D5214" s="6" t="s">
        <v>264</v>
      </c>
      <c r="E5214" s="6" t="s">
        <v>9856</v>
      </c>
      <c r="F5214" s="7">
        <v>-23507.149999999994</v>
      </c>
      <c r="G5214" s="7">
        <v>-37882.89</v>
      </c>
      <c r="H5214" s="8">
        <v>-17071.53</v>
      </c>
    </row>
    <row r="5215" spans="1:8">
      <c r="A5215" s="4" t="s">
        <v>9857</v>
      </c>
      <c r="B5215" s="5" t="s">
        <v>951</v>
      </c>
      <c r="C5215" s="6" t="s">
        <v>952</v>
      </c>
      <c r="D5215" s="6" t="s">
        <v>953</v>
      </c>
      <c r="E5215" s="6" t="s">
        <v>5713</v>
      </c>
      <c r="F5215" s="7">
        <v>-52281.899999999994</v>
      </c>
      <c r="G5215" s="7">
        <v>-49719.56</v>
      </c>
      <c r="H5215" s="8">
        <v>-38990.11</v>
      </c>
    </row>
    <row r="5216" spans="1:8">
      <c r="A5216" s="4" t="s">
        <v>9858</v>
      </c>
      <c r="B5216" s="5" t="s">
        <v>1163</v>
      </c>
      <c r="C5216" s="6" t="s">
        <v>1311</v>
      </c>
      <c r="D5216" s="6" t="s">
        <v>1312</v>
      </c>
      <c r="E5216" s="6" t="s">
        <v>2021</v>
      </c>
      <c r="F5216" s="7">
        <v>-21977.399999999994</v>
      </c>
      <c r="G5216" s="7">
        <v>-22810.539999999994</v>
      </c>
      <c r="H5216" s="8">
        <v>-13247.220000000001</v>
      </c>
    </row>
    <row r="5217" spans="1:8">
      <c r="A5217" s="4" t="s">
        <v>9859</v>
      </c>
      <c r="B5217" s="5" t="s">
        <v>3566</v>
      </c>
      <c r="C5217" s="6" t="s">
        <v>8365</v>
      </c>
      <c r="D5217" s="6" t="s">
        <v>8366</v>
      </c>
      <c r="E5217" s="6" t="s">
        <v>1021</v>
      </c>
      <c r="F5217" s="7">
        <v>-97.80000000000291</v>
      </c>
      <c r="G5217" s="7">
        <v>-1327.6100000000006</v>
      </c>
      <c r="H5217" s="8">
        <v>-375.61999999999898</v>
      </c>
    </row>
    <row r="5218" spans="1:8">
      <c r="A5218" s="4" t="s">
        <v>9860</v>
      </c>
      <c r="B5218" s="5" t="s">
        <v>267</v>
      </c>
      <c r="C5218" s="6" t="s">
        <v>1477</v>
      </c>
      <c r="D5218" s="6" t="s">
        <v>1478</v>
      </c>
      <c r="E5218" s="6" t="s">
        <v>7325</v>
      </c>
      <c r="F5218" s="7">
        <v>-6171.3300000000017</v>
      </c>
      <c r="G5218" s="7">
        <v>-10880.529999999999</v>
      </c>
      <c r="H5218" s="8">
        <v>-11317.600000000006</v>
      </c>
    </row>
    <row r="5219" spans="1:8">
      <c r="A5219" s="4" t="s">
        <v>9861</v>
      </c>
      <c r="B5219" s="5" t="s">
        <v>342</v>
      </c>
      <c r="C5219" s="6" t="s">
        <v>761</v>
      </c>
      <c r="D5219" s="6" t="s">
        <v>762</v>
      </c>
      <c r="E5219" s="6" t="s">
        <v>9862</v>
      </c>
      <c r="F5219" s="7">
        <v>-4760.6900000000023</v>
      </c>
      <c r="G5219" s="7">
        <v>-8511.6999999999971</v>
      </c>
      <c r="H5219" s="8">
        <v>-4132.5899999999965</v>
      </c>
    </row>
    <row r="5220" spans="1:8">
      <c r="A5220" s="4" t="s">
        <v>9863</v>
      </c>
      <c r="B5220" s="5" t="s">
        <v>9864</v>
      </c>
      <c r="C5220" s="6" t="s">
        <v>7944</v>
      </c>
      <c r="D5220" s="6" t="s">
        <v>7945</v>
      </c>
      <c r="E5220" s="6" t="s">
        <v>9865</v>
      </c>
      <c r="F5220" s="7">
        <v>7384.68</v>
      </c>
      <c r="G5220" s="7">
        <v>-19.880000000001019</v>
      </c>
      <c r="H5220" s="8">
        <v>480.1200000000008</v>
      </c>
    </row>
    <row r="5221" spans="1:8">
      <c r="A5221" s="4" t="s">
        <v>9863</v>
      </c>
      <c r="B5221" s="5" t="s">
        <v>24</v>
      </c>
      <c r="C5221" s="6" t="s">
        <v>957</v>
      </c>
      <c r="D5221" s="6" t="s">
        <v>958</v>
      </c>
      <c r="E5221" s="6" t="s">
        <v>9866</v>
      </c>
      <c r="F5221" s="7">
        <v>30159.07</v>
      </c>
      <c r="G5221" s="7">
        <v>-19.880000000001019</v>
      </c>
      <c r="H5221" s="8">
        <v>480.1200000000008</v>
      </c>
    </row>
    <row r="5222" spans="1:8">
      <c r="A5222" s="4" t="s">
        <v>9867</v>
      </c>
      <c r="B5222" s="5" t="s">
        <v>3245</v>
      </c>
      <c r="C5222" s="6" t="s">
        <v>398</v>
      </c>
      <c r="D5222" s="6" t="s">
        <v>399</v>
      </c>
      <c r="E5222" s="6" t="s">
        <v>9868</v>
      </c>
      <c r="F5222" s="7">
        <v>-7705.6299999999974</v>
      </c>
      <c r="G5222" s="7">
        <v>-3543.0400000000009</v>
      </c>
      <c r="H5222" s="8">
        <v>-385.12000000000262</v>
      </c>
    </row>
    <row r="5223" spans="1:8">
      <c r="A5223" s="4" t="s">
        <v>9869</v>
      </c>
      <c r="B5223" s="5" t="s">
        <v>184</v>
      </c>
      <c r="C5223" s="6" t="s">
        <v>1685</v>
      </c>
      <c r="D5223" s="6" t="s">
        <v>1686</v>
      </c>
      <c r="E5223" s="6" t="s">
        <v>2406</v>
      </c>
      <c r="F5223" s="7">
        <v>-37792.789999999994</v>
      </c>
      <c r="G5223" s="7">
        <v>-24878.440000000002</v>
      </c>
      <c r="H5223" s="8">
        <v>-22967.190000000002</v>
      </c>
    </row>
    <row r="5224" spans="1:8">
      <c r="A5224" s="4" t="s">
        <v>9870</v>
      </c>
      <c r="B5224" s="5" t="s">
        <v>305</v>
      </c>
      <c r="C5224" s="6" t="s">
        <v>636</v>
      </c>
      <c r="D5224" s="6" t="s">
        <v>637</v>
      </c>
      <c r="E5224" s="6" t="s">
        <v>5151</v>
      </c>
      <c r="F5224" s="7">
        <v>-27899.490000000005</v>
      </c>
      <c r="G5224" s="7">
        <v>-41824.539999999994</v>
      </c>
      <c r="H5224" s="8">
        <v>-28990.160000000003</v>
      </c>
    </row>
    <row r="5225" spans="1:8">
      <c r="A5225" s="4" t="s">
        <v>9871</v>
      </c>
      <c r="B5225" s="5" t="s">
        <v>355</v>
      </c>
      <c r="C5225" s="6" t="s">
        <v>378</v>
      </c>
      <c r="D5225" s="6" t="s">
        <v>379</v>
      </c>
      <c r="E5225" s="6" t="s">
        <v>4372</v>
      </c>
      <c r="F5225" s="7">
        <v>-859.30000000000291</v>
      </c>
      <c r="G5225" s="7">
        <v>-3474.3600000000006</v>
      </c>
      <c r="H5225" s="8">
        <v>12689.29</v>
      </c>
    </row>
    <row r="5226" spans="1:8">
      <c r="A5226" s="4" t="s">
        <v>9872</v>
      </c>
      <c r="B5226" s="5" t="s">
        <v>3245</v>
      </c>
      <c r="C5226" s="6" t="s">
        <v>86</v>
      </c>
      <c r="D5226" s="6" t="s">
        <v>87</v>
      </c>
      <c r="E5226" s="6" t="s">
        <v>4133</v>
      </c>
      <c r="F5226" s="7">
        <v>-5950.8099999999977</v>
      </c>
      <c r="G5226" s="7">
        <v>-5254.8300000000017</v>
      </c>
      <c r="H5226" s="8">
        <v>-273.80999999999767</v>
      </c>
    </row>
    <row r="5227" spans="1:8">
      <c r="A5227" s="4" t="s">
        <v>9873</v>
      </c>
      <c r="B5227" s="5" t="s">
        <v>157</v>
      </c>
      <c r="C5227" s="6" t="s">
        <v>2063</v>
      </c>
      <c r="D5227" s="6" t="s">
        <v>2064</v>
      </c>
      <c r="E5227" s="6" t="s">
        <v>9874</v>
      </c>
      <c r="F5227" s="7">
        <v>-38130.910000000003</v>
      </c>
      <c r="G5227" s="7">
        <v>-44951.67</v>
      </c>
      <c r="H5227" s="8">
        <v>-44580.869999999995</v>
      </c>
    </row>
    <row r="5228" spans="1:8">
      <c r="A5228" s="4" t="s">
        <v>9875</v>
      </c>
      <c r="B5228" s="5" t="s">
        <v>65</v>
      </c>
      <c r="C5228" s="6" t="s">
        <v>66</v>
      </c>
      <c r="D5228" s="6" t="s">
        <v>67</v>
      </c>
      <c r="E5228" s="6" t="s">
        <v>4013</v>
      </c>
      <c r="F5228" s="7">
        <v>-15419.949999999997</v>
      </c>
      <c r="G5228" s="7">
        <v>-8890.5500000000029</v>
      </c>
      <c r="H5228" s="8">
        <v>-13095.949999999997</v>
      </c>
    </row>
    <row r="5229" spans="1:8">
      <c r="A5229" s="4" t="s">
        <v>9876</v>
      </c>
      <c r="B5229" s="5" t="s">
        <v>110</v>
      </c>
      <c r="C5229" s="6" t="s">
        <v>111</v>
      </c>
      <c r="D5229" s="6" t="s">
        <v>112</v>
      </c>
      <c r="E5229" s="6" t="s">
        <v>9877</v>
      </c>
      <c r="F5229" s="7">
        <v>20.610000000000582</v>
      </c>
      <c r="G5229" s="7">
        <v>2656.5599999999977</v>
      </c>
      <c r="H5229" s="8">
        <v>4053.7900000000009</v>
      </c>
    </row>
    <row r="5230" spans="1:8">
      <c r="A5230" s="4" t="s">
        <v>9878</v>
      </c>
      <c r="B5230" s="5" t="s">
        <v>207</v>
      </c>
      <c r="C5230" s="6" t="s">
        <v>208</v>
      </c>
      <c r="D5230" s="6" t="s">
        <v>209</v>
      </c>
      <c r="E5230" s="6" t="s">
        <v>3497</v>
      </c>
      <c r="F5230" s="7">
        <v>-1964.6699999999983</v>
      </c>
      <c r="G5230" s="7">
        <v>-945.51000000000204</v>
      </c>
      <c r="H5230" s="8">
        <v>-1955.2200000000012</v>
      </c>
    </row>
    <row r="5231" spans="1:8">
      <c r="A5231" s="4" t="s">
        <v>9879</v>
      </c>
      <c r="B5231" s="5" t="s">
        <v>433</v>
      </c>
      <c r="C5231" s="6" t="s">
        <v>1024</v>
      </c>
      <c r="D5231" s="6" t="s">
        <v>1025</v>
      </c>
      <c r="E5231" s="6" t="s">
        <v>4124</v>
      </c>
      <c r="F5231" s="7">
        <v>-958.44000000000233</v>
      </c>
      <c r="G5231" s="7">
        <v>1088.6399999999994</v>
      </c>
      <c r="H5231" s="8">
        <v>9663.1900000000023</v>
      </c>
    </row>
    <row r="5232" spans="1:8">
      <c r="A5232" s="4" t="s">
        <v>9880</v>
      </c>
      <c r="B5232" s="5" t="s">
        <v>3547</v>
      </c>
      <c r="C5232" s="6" t="s">
        <v>1978</v>
      </c>
      <c r="D5232" s="6" t="s">
        <v>1979</v>
      </c>
      <c r="E5232" s="6" t="s">
        <v>9881</v>
      </c>
      <c r="F5232" s="7">
        <v>-532.79999999998836</v>
      </c>
      <c r="G5232" s="7">
        <v>-3917.25</v>
      </c>
      <c r="H5232" s="8">
        <v>2843.2200000000012</v>
      </c>
    </row>
    <row r="5233" spans="1:8">
      <c r="A5233" s="4" t="s">
        <v>9882</v>
      </c>
      <c r="B5233" s="5" t="s">
        <v>125</v>
      </c>
      <c r="C5233" s="6" t="s">
        <v>126</v>
      </c>
      <c r="D5233" s="6" t="s">
        <v>127</v>
      </c>
      <c r="E5233" s="6" t="s">
        <v>7526</v>
      </c>
      <c r="F5233" s="7">
        <v>-458.52999999999884</v>
      </c>
      <c r="G5233" s="7">
        <v>-618.29000000000087</v>
      </c>
      <c r="H5233" s="8">
        <v>1487.6999999999971</v>
      </c>
    </row>
    <row r="5234" spans="1:8">
      <c r="A5234" s="4" t="s">
        <v>9883</v>
      </c>
      <c r="B5234" s="5" t="s">
        <v>120</v>
      </c>
      <c r="C5234" s="6" t="s">
        <v>1119</v>
      </c>
      <c r="D5234" s="6" t="s">
        <v>1120</v>
      </c>
      <c r="E5234" s="6" t="s">
        <v>3457</v>
      </c>
      <c r="F5234" s="7">
        <v>-31788.050000000003</v>
      </c>
      <c r="G5234" s="7">
        <v>-24990.100000000006</v>
      </c>
      <c r="H5234" s="8">
        <v>-11709.979999999996</v>
      </c>
    </row>
    <row r="5235" spans="1:8">
      <c r="A5235" s="4" t="s">
        <v>9884</v>
      </c>
      <c r="B5235" s="5" t="s">
        <v>2143</v>
      </c>
      <c r="C5235" s="6" t="s">
        <v>4375</v>
      </c>
      <c r="D5235" s="6" t="s">
        <v>4376</v>
      </c>
      <c r="E5235" s="6" t="s">
        <v>3782</v>
      </c>
      <c r="F5235" s="7">
        <v>7218.5400000000009</v>
      </c>
      <c r="G5235" s="7">
        <v>1599.2700000000004</v>
      </c>
      <c r="H5235" s="8">
        <v>7674.3600000000006</v>
      </c>
    </row>
    <row r="5236" spans="1:8">
      <c r="A5236" s="4" t="s">
        <v>9885</v>
      </c>
      <c r="B5236" s="5" t="s">
        <v>353</v>
      </c>
      <c r="C5236" s="6" t="s">
        <v>378</v>
      </c>
      <c r="D5236" s="6" t="s">
        <v>379</v>
      </c>
      <c r="E5236" s="6" t="s">
        <v>4372</v>
      </c>
      <c r="F5236" s="7">
        <v>-572.87000000000262</v>
      </c>
      <c r="G5236" s="7">
        <v>274.04000000000087</v>
      </c>
      <c r="H5236" s="8">
        <v>-286.93000000000029</v>
      </c>
    </row>
    <row r="5237" spans="1:8">
      <c r="A5237" s="4" t="s">
        <v>9886</v>
      </c>
      <c r="B5237" s="5" t="s">
        <v>668</v>
      </c>
      <c r="C5237" s="6" t="s">
        <v>311</v>
      </c>
      <c r="D5237" s="6" t="s">
        <v>312</v>
      </c>
      <c r="E5237" s="6" t="s">
        <v>9887</v>
      </c>
      <c r="F5237" s="7">
        <v>48.19999999999709</v>
      </c>
      <c r="G5237" s="7">
        <v>559.45999999999913</v>
      </c>
      <c r="H5237" s="8">
        <v>4292.3899999999994</v>
      </c>
    </row>
    <row r="5238" spans="1:8">
      <c r="A5238" s="4" t="s">
        <v>9888</v>
      </c>
      <c r="B5238" s="5" t="s">
        <v>7686</v>
      </c>
      <c r="C5238" s="6" t="s">
        <v>932</v>
      </c>
      <c r="D5238" s="6" t="s">
        <v>933</v>
      </c>
      <c r="E5238" s="6" t="s">
        <v>9889</v>
      </c>
      <c r="F5238" s="7">
        <v>-4274.8600000000006</v>
      </c>
      <c r="G5238" s="7">
        <v>-4734.8800000000047</v>
      </c>
      <c r="H5238" s="8">
        <v>-1246.0800000000017</v>
      </c>
    </row>
    <row r="5239" spans="1:8">
      <c r="A5239" s="4" t="s">
        <v>9890</v>
      </c>
      <c r="B5239" s="5" t="s">
        <v>1614</v>
      </c>
      <c r="C5239" s="6" t="s">
        <v>4822</v>
      </c>
      <c r="D5239" s="6" t="s">
        <v>4823</v>
      </c>
      <c r="E5239" s="6" t="s">
        <v>5449</v>
      </c>
      <c r="F5239" s="7">
        <v>6506.93</v>
      </c>
      <c r="G5239" s="7">
        <v>280.37000000000262</v>
      </c>
      <c r="H5239" s="8">
        <v>8029.6900000000023</v>
      </c>
    </row>
    <row r="5240" spans="1:8">
      <c r="A5240" s="4" t="s">
        <v>9891</v>
      </c>
      <c r="B5240" s="5" t="s">
        <v>60</v>
      </c>
      <c r="C5240" s="6" t="s">
        <v>25</v>
      </c>
      <c r="D5240" s="6" t="s">
        <v>26</v>
      </c>
      <c r="E5240" s="6" t="s">
        <v>3890</v>
      </c>
      <c r="F5240" s="7">
        <v>30.690000000002328</v>
      </c>
      <c r="G5240" s="7">
        <v>-534.0199999999968</v>
      </c>
      <c r="H5240" s="8">
        <v>504.37000000000262</v>
      </c>
    </row>
    <row r="5241" spans="1:8">
      <c r="A5241" s="4" t="s">
        <v>9892</v>
      </c>
      <c r="B5241" s="5" t="s">
        <v>789</v>
      </c>
      <c r="C5241" s="6" t="s">
        <v>790</v>
      </c>
      <c r="D5241" s="6" t="s">
        <v>791</v>
      </c>
      <c r="E5241" s="6" t="s">
        <v>9893</v>
      </c>
      <c r="F5241" s="7">
        <v>5512</v>
      </c>
      <c r="G5241" s="7">
        <v>3410.55</v>
      </c>
      <c r="H5241" s="8">
        <v>1800.5500000000002</v>
      </c>
    </row>
    <row r="5242" spans="1:8">
      <c r="A5242" s="4" t="s">
        <v>9894</v>
      </c>
      <c r="B5242" s="5" t="s">
        <v>1682</v>
      </c>
      <c r="C5242" s="6" t="s">
        <v>1576</v>
      </c>
      <c r="D5242" s="6" t="s">
        <v>1577</v>
      </c>
      <c r="E5242" s="6" t="s">
        <v>2714</v>
      </c>
      <c r="F5242" s="7">
        <v>-29118.369999999995</v>
      </c>
      <c r="G5242" s="7">
        <v>-49076.09</v>
      </c>
      <c r="H5242" s="8">
        <v>-26916.630000000005</v>
      </c>
    </row>
    <row r="5243" spans="1:8">
      <c r="A5243" s="4" t="s">
        <v>9895</v>
      </c>
      <c r="B5243" s="5" t="s">
        <v>1724</v>
      </c>
      <c r="C5243" s="6" t="s">
        <v>1405</v>
      </c>
      <c r="D5243" s="6" t="s">
        <v>1406</v>
      </c>
      <c r="E5243" s="6" t="s">
        <v>9896</v>
      </c>
      <c r="F5243" s="7">
        <v>-19561.47</v>
      </c>
      <c r="G5243" s="7">
        <v>-69086.13</v>
      </c>
      <c r="H5243" s="8">
        <v>-73917.31</v>
      </c>
    </row>
    <row r="5244" spans="1:8">
      <c r="A5244" s="4" t="s">
        <v>9897</v>
      </c>
      <c r="B5244" s="5" t="s">
        <v>157</v>
      </c>
      <c r="C5244" s="6" t="s">
        <v>1826</v>
      </c>
      <c r="D5244" s="6" t="s">
        <v>1827</v>
      </c>
      <c r="E5244" s="6" t="s">
        <v>1869</v>
      </c>
      <c r="F5244" s="7">
        <v>-55016.739999999991</v>
      </c>
      <c r="G5244" s="7">
        <v>-44369.600000000006</v>
      </c>
      <c r="H5244" s="8">
        <v>-12726.149999999994</v>
      </c>
    </row>
    <row r="5245" spans="1:8">
      <c r="A5245" s="4" t="s">
        <v>9898</v>
      </c>
      <c r="B5245" s="5" t="s">
        <v>120</v>
      </c>
      <c r="C5245" s="6" t="s">
        <v>602</v>
      </c>
      <c r="D5245" s="6" t="s">
        <v>603</v>
      </c>
      <c r="E5245" s="6" t="s">
        <v>9899</v>
      </c>
      <c r="F5245" s="7">
        <v>189.13999999999942</v>
      </c>
      <c r="G5245" s="7">
        <v>-23369.600000000006</v>
      </c>
      <c r="H5245" s="8">
        <v>2269.0599999999977</v>
      </c>
    </row>
    <row r="5246" spans="1:8">
      <c r="A5246" s="4" t="s">
        <v>9900</v>
      </c>
      <c r="B5246" s="5" t="s">
        <v>1163</v>
      </c>
      <c r="C5246" s="6" t="s">
        <v>3088</v>
      </c>
      <c r="D5246" s="6" t="s">
        <v>3089</v>
      </c>
      <c r="E5246" s="6" t="s">
        <v>3307</v>
      </c>
      <c r="F5246" s="7">
        <v>-14704.979999999996</v>
      </c>
      <c r="G5246" s="7">
        <v>-7969.6600000000035</v>
      </c>
      <c r="H5246" s="8">
        <v>-13977.539999999994</v>
      </c>
    </row>
    <row r="5247" spans="1:8">
      <c r="A5247" s="4" t="s">
        <v>9901</v>
      </c>
      <c r="B5247" s="5" t="s">
        <v>157</v>
      </c>
      <c r="C5247" s="6" t="s">
        <v>385</v>
      </c>
      <c r="D5247" s="6" t="s">
        <v>386</v>
      </c>
      <c r="E5247" s="6" t="s">
        <v>9902</v>
      </c>
      <c r="F5247" s="7">
        <v>-22812.119999999995</v>
      </c>
      <c r="G5247" s="7">
        <v>562.24000000000524</v>
      </c>
      <c r="H5247" s="8">
        <v>3702.8700000000026</v>
      </c>
    </row>
    <row r="5248" spans="1:8">
      <c r="A5248" s="4" t="s">
        <v>9903</v>
      </c>
      <c r="B5248" s="5" t="s">
        <v>202</v>
      </c>
      <c r="C5248" s="6" t="s">
        <v>1853</v>
      </c>
      <c r="D5248" s="6" t="s">
        <v>1854</v>
      </c>
      <c r="E5248" s="6" t="s">
        <v>1144</v>
      </c>
      <c r="F5248" s="7">
        <v>622.15000000000146</v>
      </c>
      <c r="G5248" s="7">
        <v>7513.9700000000012</v>
      </c>
      <c r="H5248" s="8">
        <v>10946.5</v>
      </c>
    </row>
    <row r="5249" spans="1:8">
      <c r="A5249" s="4" t="s">
        <v>9904</v>
      </c>
      <c r="B5249" s="5" t="s">
        <v>500</v>
      </c>
      <c r="C5249" s="6" t="s">
        <v>9905</v>
      </c>
      <c r="D5249" s="6" t="s">
        <v>9906</v>
      </c>
      <c r="E5249" s="6" t="s">
        <v>9907</v>
      </c>
      <c r="F5249" s="7">
        <v>481.45999999999913</v>
      </c>
      <c r="G5249" s="7">
        <v>-2036.9300000000003</v>
      </c>
      <c r="H5249" s="8">
        <v>7328.4700000000012</v>
      </c>
    </row>
    <row r="5250" spans="1:8">
      <c r="A5250" s="4" t="s">
        <v>9908</v>
      </c>
      <c r="B5250" s="5" t="s">
        <v>1481</v>
      </c>
      <c r="C5250" s="6" t="s">
        <v>674</v>
      </c>
      <c r="D5250" s="6" t="s">
        <v>675</v>
      </c>
      <c r="E5250" s="6" t="s">
        <v>1003</v>
      </c>
      <c r="F5250" s="7">
        <v>-2368.5899999999965</v>
      </c>
      <c r="G5250" s="7">
        <v>-1493.0400000000009</v>
      </c>
      <c r="H5250" s="8">
        <v>137.08000000000175</v>
      </c>
    </row>
    <row r="5251" spans="1:8">
      <c r="A5251" s="4" t="s">
        <v>9909</v>
      </c>
      <c r="B5251" s="5" t="s">
        <v>267</v>
      </c>
      <c r="C5251" s="6" t="s">
        <v>3065</v>
      </c>
      <c r="D5251" s="6" t="s">
        <v>3066</v>
      </c>
      <c r="E5251" s="6" t="s">
        <v>1326</v>
      </c>
      <c r="F5251" s="7">
        <v>-1497.9700000000012</v>
      </c>
      <c r="G5251" s="7">
        <v>-13942.740000000005</v>
      </c>
      <c r="H5251" s="8">
        <v>-14355.149999999994</v>
      </c>
    </row>
    <row r="5252" spans="1:8">
      <c r="A5252" s="4" t="s">
        <v>9910</v>
      </c>
      <c r="B5252" s="5" t="s">
        <v>120</v>
      </c>
      <c r="C5252" s="6" t="s">
        <v>602</v>
      </c>
      <c r="D5252" s="6" t="s">
        <v>603</v>
      </c>
      <c r="E5252" s="6" t="s">
        <v>6169</v>
      </c>
      <c r="F5252" s="7">
        <v>8325.64</v>
      </c>
      <c r="G5252" s="7">
        <v>-2953.8000000000029</v>
      </c>
      <c r="H5252" s="8">
        <v>9378.25</v>
      </c>
    </row>
    <row r="5253" spans="1:8">
      <c r="A5253" s="4" t="s">
        <v>9911</v>
      </c>
      <c r="B5253" s="5" t="s">
        <v>232</v>
      </c>
      <c r="C5253" s="6" t="s">
        <v>233</v>
      </c>
      <c r="D5253" s="6" t="s">
        <v>234</v>
      </c>
      <c r="E5253" s="6" t="s">
        <v>2661</v>
      </c>
      <c r="F5253" s="7">
        <v>-1530.1999999999971</v>
      </c>
      <c r="G5253" s="7">
        <v>-4032.260000000002</v>
      </c>
      <c r="H5253" s="8">
        <v>-3030.0299999999988</v>
      </c>
    </row>
    <row r="5254" spans="1:8">
      <c r="A5254" s="4" t="s">
        <v>9912</v>
      </c>
      <c r="B5254" s="5" t="s">
        <v>2233</v>
      </c>
      <c r="C5254" s="6" t="s">
        <v>2435</v>
      </c>
      <c r="D5254" s="6" t="s">
        <v>2436</v>
      </c>
      <c r="E5254" s="6" t="s">
        <v>9913</v>
      </c>
      <c r="F5254" s="7">
        <v>18641.75</v>
      </c>
      <c r="G5254" s="7">
        <v>18411.5</v>
      </c>
      <c r="H5254" s="8">
        <v>20800</v>
      </c>
    </row>
    <row r="5255" spans="1:8">
      <c r="A5255" s="4" t="s">
        <v>9914</v>
      </c>
      <c r="B5255" s="5" t="s">
        <v>663</v>
      </c>
      <c r="C5255" s="6" t="s">
        <v>664</v>
      </c>
      <c r="D5255" s="6" t="s">
        <v>665</v>
      </c>
      <c r="E5255" s="6" t="s">
        <v>9915</v>
      </c>
      <c r="F5255" s="7">
        <v>-11222.779999999999</v>
      </c>
      <c r="G5255" s="7">
        <v>-7470.5299999999988</v>
      </c>
      <c r="H5255" s="8">
        <v>-10382.32</v>
      </c>
    </row>
    <row r="5256" spans="1:8">
      <c r="A5256" s="4" t="s">
        <v>9916</v>
      </c>
      <c r="B5256" s="5" t="s">
        <v>60</v>
      </c>
      <c r="C5256" s="6" t="s">
        <v>6927</v>
      </c>
      <c r="D5256" s="6" t="s">
        <v>6928</v>
      </c>
      <c r="E5256" s="6" t="s">
        <v>9917</v>
      </c>
      <c r="F5256" s="7">
        <v>-11873.699999999997</v>
      </c>
      <c r="G5256" s="7">
        <v>-12274.080000000002</v>
      </c>
      <c r="H5256" s="8">
        <v>-1880.1699999999983</v>
      </c>
    </row>
    <row r="5257" spans="1:8">
      <c r="A5257" s="4" t="s">
        <v>9918</v>
      </c>
      <c r="B5257" s="5" t="s">
        <v>65</v>
      </c>
      <c r="C5257" s="6" t="s">
        <v>66</v>
      </c>
      <c r="D5257" s="6" t="s">
        <v>67</v>
      </c>
      <c r="E5257" s="6" t="s">
        <v>9919</v>
      </c>
      <c r="F5257" s="7">
        <v>-8705.010000000002</v>
      </c>
      <c r="G5257" s="7">
        <v>-7954.68</v>
      </c>
      <c r="H5257" s="8">
        <v>-8414.1600000000035</v>
      </c>
    </row>
    <row r="5258" spans="1:8">
      <c r="A5258" s="4" t="s">
        <v>9920</v>
      </c>
      <c r="B5258" s="5" t="s">
        <v>60</v>
      </c>
      <c r="C5258" s="6" t="s">
        <v>1318</v>
      </c>
      <c r="D5258" s="6" t="s">
        <v>1319</v>
      </c>
      <c r="E5258" s="6" t="s">
        <v>5890</v>
      </c>
      <c r="F5258" s="7">
        <v>-3641.9599999999991</v>
      </c>
      <c r="G5258" s="7">
        <v>-5871.2900000000009</v>
      </c>
      <c r="H5258" s="8">
        <v>-5042.4000000000015</v>
      </c>
    </row>
    <row r="5259" spans="1:8">
      <c r="A5259" s="4" t="s">
        <v>9921</v>
      </c>
      <c r="B5259" s="5" t="s">
        <v>413</v>
      </c>
      <c r="C5259" s="6" t="s">
        <v>5456</v>
      </c>
      <c r="D5259" s="6" t="s">
        <v>5457</v>
      </c>
      <c r="E5259" s="6" t="s">
        <v>3761</v>
      </c>
      <c r="F5259" s="7">
        <v>-1168.6399999999994</v>
      </c>
      <c r="G5259" s="7">
        <v>-669.36000000000058</v>
      </c>
      <c r="H5259" s="8">
        <v>27371.95</v>
      </c>
    </row>
    <row r="5260" spans="1:8">
      <c r="A5260" s="4" t="s">
        <v>9922</v>
      </c>
      <c r="B5260" s="5" t="s">
        <v>100</v>
      </c>
      <c r="C5260" s="6" t="s">
        <v>4525</v>
      </c>
      <c r="D5260" s="6" t="s">
        <v>4526</v>
      </c>
      <c r="E5260" s="6" t="s">
        <v>9923</v>
      </c>
      <c r="F5260" s="7">
        <v>-28960.440000000002</v>
      </c>
      <c r="G5260" s="7">
        <v>-29821.160000000003</v>
      </c>
      <c r="H5260" s="8">
        <v>-26727.22</v>
      </c>
    </row>
    <row r="5261" spans="1:8">
      <c r="A5261" s="4" t="s">
        <v>9924</v>
      </c>
      <c r="B5261" s="5" t="s">
        <v>34</v>
      </c>
      <c r="C5261" s="6" t="s">
        <v>2063</v>
      </c>
      <c r="D5261" s="6" t="s">
        <v>2064</v>
      </c>
      <c r="E5261" s="6" t="s">
        <v>9925</v>
      </c>
      <c r="F5261" s="7">
        <v>-72971.73000000001</v>
      </c>
      <c r="G5261" s="7">
        <v>-65941.19</v>
      </c>
      <c r="H5261" s="8">
        <v>-65751.100000000006</v>
      </c>
    </row>
    <row r="5262" spans="1:8">
      <c r="A5262" s="4" t="s">
        <v>9926</v>
      </c>
      <c r="B5262" s="5" t="s">
        <v>645</v>
      </c>
      <c r="C5262" s="6" t="s">
        <v>646</v>
      </c>
      <c r="D5262" s="6" t="s">
        <v>647</v>
      </c>
      <c r="E5262" s="6" t="s">
        <v>9927</v>
      </c>
      <c r="F5262" s="7">
        <v>1.999999999998181E-2</v>
      </c>
      <c r="G5262" s="7">
        <v>1.999999999998181E-2</v>
      </c>
      <c r="H5262" s="8">
        <v>1.999999999998181E-2</v>
      </c>
    </row>
    <row r="5263" spans="1:8">
      <c r="A5263" s="4" t="s">
        <v>9928</v>
      </c>
      <c r="B5263" s="5" t="s">
        <v>287</v>
      </c>
      <c r="C5263" s="6" t="s">
        <v>3466</v>
      </c>
      <c r="D5263" s="6" t="s">
        <v>3467</v>
      </c>
      <c r="E5263" s="6" t="s">
        <v>6405</v>
      </c>
      <c r="F5263" s="7">
        <v>16719.57</v>
      </c>
      <c r="G5263" s="7">
        <v>3080.5600000000013</v>
      </c>
      <c r="H5263" s="8">
        <v>9727.9700000000012</v>
      </c>
    </row>
    <row r="5264" spans="1:8">
      <c r="A5264" s="4" t="s">
        <v>9929</v>
      </c>
      <c r="B5264" s="5" t="s">
        <v>5156</v>
      </c>
      <c r="C5264" s="6" t="s">
        <v>226</v>
      </c>
      <c r="D5264" s="6" t="s">
        <v>227</v>
      </c>
      <c r="E5264" s="6" t="s">
        <v>3796</v>
      </c>
      <c r="F5264" s="7">
        <v>-2080.8899999999994</v>
      </c>
      <c r="G5264" s="7">
        <v>273.02000000000407</v>
      </c>
      <c r="H5264" s="8">
        <v>210.41000000000349</v>
      </c>
    </row>
    <row r="5265" spans="1:8">
      <c r="A5265" s="4" t="s">
        <v>9930</v>
      </c>
      <c r="B5265" s="5" t="s">
        <v>157</v>
      </c>
      <c r="C5265" s="6" t="s">
        <v>1901</v>
      </c>
      <c r="D5265" s="6" t="s">
        <v>1902</v>
      </c>
      <c r="E5265" s="6" t="s">
        <v>1152</v>
      </c>
      <c r="F5265" s="7">
        <v>-52075.679999999993</v>
      </c>
      <c r="G5265" s="7">
        <v>-55746.869999999995</v>
      </c>
      <c r="H5265" s="8">
        <v>-12742.809999999998</v>
      </c>
    </row>
    <row r="5266" spans="1:8">
      <c r="A5266" s="4" t="s">
        <v>9931</v>
      </c>
      <c r="B5266" s="5" t="s">
        <v>1505</v>
      </c>
      <c r="C5266" s="6" t="s">
        <v>2423</v>
      </c>
      <c r="D5266" s="6" t="s">
        <v>2424</v>
      </c>
      <c r="E5266" s="6" t="s">
        <v>2068</v>
      </c>
      <c r="F5266" s="7">
        <v>6000.4000000000015</v>
      </c>
      <c r="G5266" s="7">
        <v>494.41999999999825</v>
      </c>
      <c r="H5266" s="8">
        <v>2259.6900000000023</v>
      </c>
    </row>
    <row r="5267" spans="1:8">
      <c r="A5267" s="4" t="s">
        <v>9932</v>
      </c>
      <c r="B5267" s="5" t="s">
        <v>420</v>
      </c>
      <c r="C5267" s="6" t="s">
        <v>674</v>
      </c>
      <c r="D5267" s="6" t="s">
        <v>675</v>
      </c>
      <c r="E5267" s="6" t="s">
        <v>3690</v>
      </c>
      <c r="F5267" s="7">
        <v>-2257.9499999999971</v>
      </c>
      <c r="G5267" s="7">
        <v>-485.88000000000466</v>
      </c>
      <c r="H5267" s="8">
        <v>478.92999999999302</v>
      </c>
    </row>
    <row r="5268" spans="1:8">
      <c r="A5268" s="4" t="s">
        <v>9933</v>
      </c>
      <c r="B5268" s="5" t="s">
        <v>732</v>
      </c>
      <c r="C5268" s="6" t="s">
        <v>733</v>
      </c>
      <c r="D5268" s="6" t="s">
        <v>734</v>
      </c>
      <c r="E5268" s="6" t="s">
        <v>9934</v>
      </c>
      <c r="F5268" s="7">
        <v>-14088.339999999997</v>
      </c>
      <c r="G5268" s="7">
        <v>-18096.580000000002</v>
      </c>
      <c r="H5268" s="8">
        <v>-14937.020000000004</v>
      </c>
    </row>
    <row r="5269" spans="1:8">
      <c r="A5269" s="4" t="s">
        <v>9935</v>
      </c>
      <c r="B5269" s="5" t="s">
        <v>1505</v>
      </c>
      <c r="C5269" s="6" t="s">
        <v>4633</v>
      </c>
      <c r="D5269" s="6" t="s">
        <v>4634</v>
      </c>
      <c r="E5269" s="6" t="s">
        <v>6826</v>
      </c>
      <c r="F5269" s="7">
        <v>324.05000000000291</v>
      </c>
      <c r="G5269" s="7">
        <v>-7757.1200000000026</v>
      </c>
      <c r="H5269" s="8">
        <v>-6779.9599999999991</v>
      </c>
    </row>
    <row r="5270" spans="1:8">
      <c r="A5270" s="4" t="s">
        <v>9936</v>
      </c>
      <c r="B5270" s="5" t="s">
        <v>237</v>
      </c>
      <c r="C5270" s="6" t="s">
        <v>238</v>
      </c>
      <c r="D5270" s="6" t="s">
        <v>239</v>
      </c>
      <c r="E5270" s="6" t="s">
        <v>1489</v>
      </c>
      <c r="F5270" s="7">
        <v>638.5</v>
      </c>
      <c r="G5270" s="7">
        <v>204.88999999999942</v>
      </c>
      <c r="H5270" s="8">
        <v>329.04000000000087</v>
      </c>
    </row>
    <row r="5271" spans="1:8">
      <c r="A5271" s="4" t="s">
        <v>9937</v>
      </c>
      <c r="B5271" s="5" t="s">
        <v>1221</v>
      </c>
      <c r="C5271" s="6" t="s">
        <v>126</v>
      </c>
      <c r="D5271" s="6" t="s">
        <v>127</v>
      </c>
      <c r="E5271" s="6" t="s">
        <v>6391</v>
      </c>
      <c r="F5271" s="7">
        <v>-2298.25</v>
      </c>
      <c r="G5271" s="7">
        <v>-2825.4400000000023</v>
      </c>
      <c r="H5271" s="8">
        <v>7954.7000000000007</v>
      </c>
    </row>
    <row r="5272" spans="1:8">
      <c r="A5272" s="4" t="s">
        <v>9938</v>
      </c>
      <c r="B5272" s="5" t="s">
        <v>100</v>
      </c>
      <c r="C5272" s="6" t="s">
        <v>636</v>
      </c>
      <c r="D5272" s="6" t="s">
        <v>637</v>
      </c>
      <c r="E5272" s="6" t="s">
        <v>6169</v>
      </c>
      <c r="F5272" s="7">
        <v>-17927.5</v>
      </c>
      <c r="G5272" s="7">
        <v>2709.66</v>
      </c>
      <c r="H5272" s="8">
        <v>1311.8199999999997</v>
      </c>
    </row>
    <row r="5273" spans="1:8">
      <c r="A5273" s="4" t="s">
        <v>9939</v>
      </c>
      <c r="B5273" s="5" t="s">
        <v>100</v>
      </c>
      <c r="C5273" s="6" t="s">
        <v>4247</v>
      </c>
      <c r="D5273" s="6" t="s">
        <v>4248</v>
      </c>
      <c r="E5273" s="6" t="s">
        <v>3180</v>
      </c>
      <c r="F5273" s="7">
        <v>-4214.1600000000035</v>
      </c>
      <c r="G5273" s="7">
        <v>-8846.0800000000017</v>
      </c>
      <c r="H5273" s="8">
        <v>-8906.0400000000009</v>
      </c>
    </row>
    <row r="5274" spans="1:8">
      <c r="A5274" s="4" t="s">
        <v>9940</v>
      </c>
      <c r="B5274" s="5" t="s">
        <v>5072</v>
      </c>
      <c r="C5274" s="6" t="s">
        <v>450</v>
      </c>
      <c r="D5274" s="6" t="s">
        <v>451</v>
      </c>
      <c r="E5274" s="6" t="s">
        <v>9941</v>
      </c>
      <c r="F5274" s="7">
        <v>-78.180000000000291</v>
      </c>
      <c r="G5274" s="7">
        <v>7071.5</v>
      </c>
      <c r="H5274" s="8">
        <v>293.01000000000204</v>
      </c>
    </row>
    <row r="5275" spans="1:8">
      <c r="A5275" s="4" t="s">
        <v>9942</v>
      </c>
      <c r="B5275" s="5" t="s">
        <v>34</v>
      </c>
      <c r="C5275" s="6" t="s">
        <v>725</v>
      </c>
      <c r="D5275" s="6" t="s">
        <v>726</v>
      </c>
      <c r="E5275" s="6" t="s">
        <v>9943</v>
      </c>
      <c r="F5275" s="7">
        <v>-3022.4400000000023</v>
      </c>
      <c r="G5275" s="7">
        <v>-27534.929999999993</v>
      </c>
      <c r="H5275" s="8">
        <v>-8198.070000000007</v>
      </c>
    </row>
    <row r="5276" spans="1:8">
      <c r="A5276" s="4" t="s">
        <v>9944</v>
      </c>
      <c r="B5276" s="5" t="s">
        <v>2154</v>
      </c>
      <c r="C5276" s="6" t="s">
        <v>962</v>
      </c>
      <c r="D5276" s="6" t="s">
        <v>963</v>
      </c>
      <c r="E5276" s="6" t="s">
        <v>1939</v>
      </c>
      <c r="F5276" s="7">
        <v>-21643.89</v>
      </c>
      <c r="G5276" s="7">
        <v>-13259.620000000003</v>
      </c>
      <c r="H5276" s="8">
        <v>-7457.3499999999985</v>
      </c>
    </row>
    <row r="5277" spans="1:8">
      <c r="A5277" s="4" t="s">
        <v>9945</v>
      </c>
      <c r="B5277" s="5" t="s">
        <v>202</v>
      </c>
      <c r="C5277" s="6" t="s">
        <v>2212</v>
      </c>
      <c r="D5277" s="6" t="s">
        <v>2213</v>
      </c>
      <c r="E5277" s="6" t="s">
        <v>439</v>
      </c>
      <c r="F5277" s="7">
        <v>24.419999999998254</v>
      </c>
      <c r="G5277" s="7">
        <v>1592.369999999999</v>
      </c>
      <c r="H5277" s="8">
        <v>1827.1599999999999</v>
      </c>
    </row>
    <row r="5278" spans="1:8">
      <c r="A5278" s="4" t="s">
        <v>9946</v>
      </c>
      <c r="B5278" s="5" t="s">
        <v>413</v>
      </c>
      <c r="C5278" s="6" t="s">
        <v>491</v>
      </c>
      <c r="D5278" s="6" t="s">
        <v>492</v>
      </c>
      <c r="E5278" s="6" t="s">
        <v>2406</v>
      </c>
      <c r="F5278" s="7">
        <v>-981.86000000000058</v>
      </c>
      <c r="G5278" s="7">
        <v>-14130.5</v>
      </c>
      <c r="H5278" s="8">
        <v>-13128.36</v>
      </c>
    </row>
    <row r="5279" spans="1:8">
      <c r="A5279" s="4" t="s">
        <v>9947</v>
      </c>
      <c r="B5279" s="5" t="s">
        <v>267</v>
      </c>
      <c r="C5279" s="6" t="s">
        <v>487</v>
      </c>
      <c r="D5279" s="6" t="s">
        <v>488</v>
      </c>
      <c r="E5279" s="6" t="s">
        <v>4747</v>
      </c>
      <c r="F5279" s="7">
        <v>-15711.380000000005</v>
      </c>
      <c r="G5279" s="7">
        <v>-18822.830000000002</v>
      </c>
      <c r="H5279" s="8">
        <v>-7030.5800000000017</v>
      </c>
    </row>
    <row r="5280" spans="1:8">
      <c r="A5280" s="4" t="s">
        <v>9948</v>
      </c>
      <c r="B5280" s="5" t="s">
        <v>4107</v>
      </c>
      <c r="C5280" s="6" t="s">
        <v>5760</v>
      </c>
      <c r="D5280" s="6" t="s">
        <v>5761</v>
      </c>
      <c r="E5280" s="6" t="s">
        <v>5254</v>
      </c>
      <c r="F5280" s="7">
        <v>-446.00999999999476</v>
      </c>
      <c r="G5280" s="7">
        <v>649.61000000000058</v>
      </c>
      <c r="H5280" s="8">
        <v>3017.9499999999971</v>
      </c>
    </row>
    <row r="5281" spans="1:8">
      <c r="A5281" s="4" t="s">
        <v>9949</v>
      </c>
      <c r="B5281" s="5" t="s">
        <v>55</v>
      </c>
      <c r="C5281" s="6" t="s">
        <v>1255</v>
      </c>
      <c r="D5281" s="6" t="s">
        <v>1256</v>
      </c>
      <c r="E5281" s="6" t="s">
        <v>9053</v>
      </c>
      <c r="F5281" s="7">
        <v>-500.29000000000087</v>
      </c>
      <c r="G5281" s="7">
        <v>-860.13999999999942</v>
      </c>
      <c r="H5281" s="8">
        <v>1266.4800000000032</v>
      </c>
    </row>
    <row r="5282" spans="1:8">
      <c r="A5282" s="4" t="s">
        <v>9950</v>
      </c>
      <c r="B5282" s="5" t="s">
        <v>244</v>
      </c>
      <c r="C5282" s="6" t="s">
        <v>2888</v>
      </c>
      <c r="D5282" s="6" t="s">
        <v>2889</v>
      </c>
      <c r="E5282" s="6" t="s">
        <v>9951</v>
      </c>
      <c r="F5282" s="7">
        <v>-711.0399999999936</v>
      </c>
      <c r="G5282" s="7">
        <v>-791.7100000000064</v>
      </c>
      <c r="H5282" s="8">
        <v>1240.9199999999983</v>
      </c>
    </row>
    <row r="5283" spans="1:8">
      <c r="A5283" s="4" t="s">
        <v>9952</v>
      </c>
      <c r="B5283" s="5" t="s">
        <v>95</v>
      </c>
      <c r="C5283" s="6" t="s">
        <v>823</v>
      </c>
      <c r="D5283" s="6" t="s">
        <v>824</v>
      </c>
      <c r="E5283" s="6" t="s">
        <v>9157</v>
      </c>
      <c r="F5283" s="7">
        <v>13605</v>
      </c>
      <c r="G5283" s="7">
        <v>12617.55</v>
      </c>
      <c r="H5283" s="8">
        <v>9768.75</v>
      </c>
    </row>
    <row r="5284" spans="1:8">
      <c r="A5284" s="4" t="s">
        <v>9953</v>
      </c>
      <c r="B5284" s="5" t="s">
        <v>100</v>
      </c>
      <c r="C5284" s="6" t="s">
        <v>4385</v>
      </c>
      <c r="D5284" s="6" t="s">
        <v>4386</v>
      </c>
      <c r="E5284" s="6" t="s">
        <v>6049</v>
      </c>
      <c r="F5284" s="7">
        <v>6154.52</v>
      </c>
      <c r="G5284" s="7">
        <v>6613.57</v>
      </c>
      <c r="H5284" s="8">
        <v>18070</v>
      </c>
    </row>
    <row r="5285" spans="1:8">
      <c r="A5285" s="4" t="s">
        <v>9954</v>
      </c>
      <c r="B5285" s="5" t="s">
        <v>1550</v>
      </c>
      <c r="C5285" s="6" t="s">
        <v>505</v>
      </c>
      <c r="D5285" s="6" t="s">
        <v>506</v>
      </c>
      <c r="E5285" s="6" t="s">
        <v>4515</v>
      </c>
      <c r="F5285" s="7">
        <v>-305.61000000000058</v>
      </c>
      <c r="G5285" s="7">
        <v>1515.2200000000012</v>
      </c>
      <c r="H5285" s="8">
        <v>85888.47</v>
      </c>
    </row>
    <row r="5286" spans="1:8">
      <c r="A5286" s="4" t="s">
        <v>9955</v>
      </c>
      <c r="B5286" s="5" t="s">
        <v>2055</v>
      </c>
      <c r="C5286" s="6" t="s">
        <v>292</v>
      </c>
      <c r="D5286" s="6" t="s">
        <v>293</v>
      </c>
      <c r="E5286" s="6" t="s">
        <v>4515</v>
      </c>
      <c r="F5286" s="7">
        <v>-1390.5699999999997</v>
      </c>
      <c r="G5286" s="7">
        <v>-7419.5</v>
      </c>
      <c r="H5286" s="8">
        <v>26676.28</v>
      </c>
    </row>
    <row r="5287" spans="1:8">
      <c r="A5287" s="4" t="s">
        <v>9956</v>
      </c>
      <c r="B5287" s="5" t="s">
        <v>232</v>
      </c>
      <c r="C5287" s="6" t="s">
        <v>233</v>
      </c>
      <c r="D5287" s="6" t="s">
        <v>234</v>
      </c>
      <c r="E5287" s="6" t="s">
        <v>9957</v>
      </c>
      <c r="F5287" s="7">
        <v>-9356.2400000000052</v>
      </c>
      <c r="G5287" s="7">
        <v>-5388.0400000000009</v>
      </c>
      <c r="H5287" s="8">
        <v>645.26000000000204</v>
      </c>
    </row>
    <row r="5288" spans="1:8">
      <c r="A5288" s="4" t="s">
        <v>9958</v>
      </c>
      <c r="B5288" s="5" t="s">
        <v>1238</v>
      </c>
      <c r="C5288" s="6" t="s">
        <v>1982</v>
      </c>
      <c r="D5288" s="6" t="s">
        <v>1983</v>
      </c>
      <c r="E5288" s="6" t="s">
        <v>4021</v>
      </c>
      <c r="F5288" s="7">
        <v>-4656.8000000000029</v>
      </c>
      <c r="G5288" s="7">
        <v>-6096.8000000000029</v>
      </c>
      <c r="H5288" s="8">
        <v>-6243.7300000000032</v>
      </c>
    </row>
    <row r="5289" spans="1:8">
      <c r="A5289" s="4" t="s">
        <v>9959</v>
      </c>
      <c r="B5289" s="5" t="s">
        <v>34</v>
      </c>
      <c r="C5289" s="6" t="s">
        <v>349</v>
      </c>
      <c r="D5289" s="6" t="s">
        <v>350</v>
      </c>
      <c r="E5289" s="6" t="s">
        <v>3052</v>
      </c>
      <c r="F5289" s="7">
        <v>-54084.66</v>
      </c>
      <c r="G5289" s="7">
        <v>-29012.869999999995</v>
      </c>
      <c r="H5289" s="8">
        <v>-16431.399999999994</v>
      </c>
    </row>
    <row r="5290" spans="1:8">
      <c r="A5290" s="4" t="s">
        <v>9960</v>
      </c>
      <c r="B5290" s="5" t="s">
        <v>157</v>
      </c>
      <c r="C5290" s="6" t="s">
        <v>7619</v>
      </c>
      <c r="D5290" s="6" t="s">
        <v>7620</v>
      </c>
      <c r="E5290" s="6" t="s">
        <v>2113</v>
      </c>
      <c r="F5290" s="7">
        <v>-2785.25</v>
      </c>
      <c r="G5290" s="7">
        <v>-11728.39</v>
      </c>
      <c r="H5290" s="8">
        <v>-16562.190000000002</v>
      </c>
    </row>
    <row r="5291" spans="1:8">
      <c r="A5291" s="4" t="s">
        <v>9961</v>
      </c>
      <c r="B5291" s="5" t="s">
        <v>484</v>
      </c>
      <c r="C5291" s="6" t="s">
        <v>316</v>
      </c>
      <c r="D5291" s="6" t="s">
        <v>317</v>
      </c>
      <c r="E5291" s="6" t="s">
        <v>3247</v>
      </c>
      <c r="F5291" s="7">
        <v>-427.36000000000058</v>
      </c>
      <c r="G5291" s="7">
        <v>-1280.5199999999968</v>
      </c>
      <c r="H5291" s="8">
        <v>6434.9000000000015</v>
      </c>
    </row>
    <row r="5292" spans="1:8">
      <c r="A5292" s="4" t="s">
        <v>9962</v>
      </c>
      <c r="B5292" s="5" t="s">
        <v>413</v>
      </c>
      <c r="C5292" s="6" t="s">
        <v>1570</v>
      </c>
      <c r="D5292" s="6" t="s">
        <v>1571</v>
      </c>
      <c r="E5292" s="6" t="s">
        <v>683</v>
      </c>
      <c r="F5292" s="7">
        <v>-12808.029999999999</v>
      </c>
      <c r="G5292" s="7">
        <v>-14837.850000000006</v>
      </c>
      <c r="H5292" s="8">
        <v>-72284.75</v>
      </c>
    </row>
    <row r="5293" spans="1:8">
      <c r="A5293" s="4" t="s">
        <v>9963</v>
      </c>
      <c r="B5293" s="5" t="s">
        <v>120</v>
      </c>
      <c r="C5293" s="6" t="s">
        <v>2063</v>
      </c>
      <c r="D5293" s="6" t="s">
        <v>2064</v>
      </c>
      <c r="E5293" s="6" t="s">
        <v>879</v>
      </c>
      <c r="F5293" s="7">
        <v>-48329.260000000009</v>
      </c>
      <c r="G5293" s="7">
        <v>-60918.010000000009</v>
      </c>
      <c r="H5293" s="8">
        <v>-68409.22</v>
      </c>
    </row>
    <row r="5294" spans="1:8">
      <c r="A5294" s="4" t="s">
        <v>9964</v>
      </c>
      <c r="B5294" s="5" t="s">
        <v>2345</v>
      </c>
      <c r="C5294" s="6" t="s">
        <v>1987</v>
      </c>
      <c r="D5294" s="6" t="s">
        <v>1988</v>
      </c>
      <c r="E5294" s="6" t="s">
        <v>9965</v>
      </c>
      <c r="F5294" s="7">
        <v>877.08000000000175</v>
      </c>
      <c r="G5294" s="7">
        <v>-319.47000000000116</v>
      </c>
      <c r="H5294" s="8">
        <v>1118.9499999999971</v>
      </c>
    </row>
    <row r="5295" spans="1:8">
      <c r="A5295" s="4" t="s">
        <v>9966</v>
      </c>
      <c r="B5295" s="5" t="s">
        <v>2341</v>
      </c>
      <c r="C5295" s="6" t="s">
        <v>1805</v>
      </c>
      <c r="D5295" s="6" t="s">
        <v>1806</v>
      </c>
      <c r="E5295" s="6" t="s">
        <v>9967</v>
      </c>
      <c r="F5295" s="7">
        <v>-1889.6999999999971</v>
      </c>
      <c r="G5295" s="7">
        <v>-4194.0800000000017</v>
      </c>
      <c r="H5295" s="8">
        <v>-4734.4100000000035</v>
      </c>
    </row>
    <row r="5296" spans="1:8">
      <c r="A5296" s="4" t="s">
        <v>9968</v>
      </c>
      <c r="B5296" s="5" t="s">
        <v>1614</v>
      </c>
      <c r="C5296" s="6" t="s">
        <v>2096</v>
      </c>
      <c r="D5296" s="6" t="s">
        <v>2097</v>
      </c>
      <c r="E5296" s="6" t="s">
        <v>5578</v>
      </c>
      <c r="F5296" s="7">
        <v>44.910000000003492</v>
      </c>
      <c r="G5296" s="7">
        <v>117.94000000000233</v>
      </c>
      <c r="H5296" s="8">
        <v>2886.9599999999991</v>
      </c>
    </row>
    <row r="5297" spans="1:8">
      <c r="A5297" s="4" t="s">
        <v>9969</v>
      </c>
      <c r="B5297" s="5" t="s">
        <v>19</v>
      </c>
      <c r="C5297" s="6" t="s">
        <v>2843</v>
      </c>
      <c r="D5297" s="6" t="s">
        <v>2844</v>
      </c>
      <c r="E5297" s="6" t="s">
        <v>4703</v>
      </c>
      <c r="F5297" s="7">
        <v>418.4600000000064</v>
      </c>
      <c r="G5297" s="7">
        <v>1278.7799999999988</v>
      </c>
      <c r="H5297" s="8">
        <v>26453.660000000003</v>
      </c>
    </row>
    <row r="5298" spans="1:8">
      <c r="A5298" s="4" t="s">
        <v>9970</v>
      </c>
      <c r="B5298" s="5" t="s">
        <v>237</v>
      </c>
      <c r="C5298" s="6" t="s">
        <v>238</v>
      </c>
      <c r="D5298" s="6" t="s">
        <v>239</v>
      </c>
      <c r="E5298" s="6" t="s">
        <v>2466</v>
      </c>
      <c r="F5298" s="7">
        <v>448.82999999999993</v>
      </c>
      <c r="G5298" s="7">
        <v>112.39999999999964</v>
      </c>
      <c r="H5298" s="8">
        <v>354.25</v>
      </c>
    </row>
    <row r="5299" spans="1:8">
      <c r="A5299" s="4" t="s">
        <v>9971</v>
      </c>
      <c r="B5299" s="5" t="s">
        <v>441</v>
      </c>
      <c r="C5299" s="6" t="s">
        <v>2955</v>
      </c>
      <c r="D5299" s="6" t="s">
        <v>2956</v>
      </c>
      <c r="E5299" s="6" t="s">
        <v>2495</v>
      </c>
      <c r="F5299" s="7">
        <v>72198.87</v>
      </c>
      <c r="G5299" s="7">
        <v>3250.8500000000058</v>
      </c>
      <c r="H5299" s="8">
        <v>-787.13999999999942</v>
      </c>
    </row>
    <row r="5300" spans="1:8">
      <c r="A5300" s="4" t="s">
        <v>9971</v>
      </c>
      <c r="B5300" s="5" t="s">
        <v>135</v>
      </c>
      <c r="C5300" s="6" t="s">
        <v>2760</v>
      </c>
      <c r="D5300" s="6" t="s">
        <v>2761</v>
      </c>
      <c r="E5300" s="6" t="s">
        <v>9415</v>
      </c>
      <c r="F5300" s="7">
        <v>-1253.25</v>
      </c>
      <c r="G5300" s="7">
        <v>3250.8500000000058</v>
      </c>
      <c r="H5300" s="8">
        <v>-787.13999999999942</v>
      </c>
    </row>
    <row r="5301" spans="1:8">
      <c r="A5301" s="4" t="s">
        <v>9972</v>
      </c>
      <c r="B5301" s="5" t="s">
        <v>29</v>
      </c>
      <c r="C5301" s="6" t="s">
        <v>6705</v>
      </c>
      <c r="D5301" s="6" t="s">
        <v>6706</v>
      </c>
      <c r="E5301" s="6" t="s">
        <v>9973</v>
      </c>
      <c r="F5301" s="7">
        <v>-11957.160000000003</v>
      </c>
      <c r="G5301" s="7">
        <v>-13942.850000000006</v>
      </c>
      <c r="H5301" s="8">
        <v>-12807.259999999995</v>
      </c>
    </row>
    <row r="5302" spans="1:8">
      <c r="A5302" s="4" t="s">
        <v>9974</v>
      </c>
      <c r="B5302" s="5" t="s">
        <v>693</v>
      </c>
      <c r="C5302" s="6" t="s">
        <v>2797</v>
      </c>
      <c r="D5302" s="6" t="s">
        <v>2798</v>
      </c>
      <c r="E5302" s="6" t="s">
        <v>8933</v>
      </c>
      <c r="F5302" s="7">
        <v>-23019.380000000005</v>
      </c>
      <c r="G5302" s="7">
        <v>-14322.059999999998</v>
      </c>
      <c r="H5302" s="8">
        <v>-12681.879999999997</v>
      </c>
    </row>
    <row r="5303" spans="1:8">
      <c r="A5303" s="4" t="s">
        <v>9975</v>
      </c>
      <c r="B5303" s="5" t="s">
        <v>276</v>
      </c>
      <c r="C5303" s="6" t="s">
        <v>550</v>
      </c>
      <c r="D5303" s="6" t="s">
        <v>551</v>
      </c>
      <c r="E5303" s="6" t="s">
        <v>711</v>
      </c>
      <c r="F5303" s="7">
        <v>-4381.1399999999994</v>
      </c>
      <c r="G5303" s="7">
        <v>7438.07</v>
      </c>
      <c r="H5303" s="8">
        <v>21330.86</v>
      </c>
    </row>
    <row r="5304" spans="1:8">
      <c r="A5304" s="4" t="s">
        <v>9976</v>
      </c>
      <c r="B5304" s="5" t="s">
        <v>100</v>
      </c>
      <c r="C5304" s="6" t="s">
        <v>7715</v>
      </c>
      <c r="D5304" s="6" t="s">
        <v>7716</v>
      </c>
      <c r="E5304" s="6" t="s">
        <v>9977</v>
      </c>
      <c r="F5304" s="7">
        <v>159.33000000000175</v>
      </c>
      <c r="G5304" s="7">
        <v>2901.2400000000016</v>
      </c>
      <c r="H5304" s="8">
        <v>1181.9000000000015</v>
      </c>
    </row>
    <row r="5305" spans="1:8">
      <c r="A5305" s="4" t="s">
        <v>9978</v>
      </c>
      <c r="B5305" s="5" t="s">
        <v>120</v>
      </c>
      <c r="C5305" s="6" t="s">
        <v>1978</v>
      </c>
      <c r="D5305" s="6" t="s">
        <v>1979</v>
      </c>
      <c r="E5305" s="6" t="s">
        <v>3922</v>
      </c>
      <c r="F5305" s="7">
        <v>-19741.589999999997</v>
      </c>
      <c r="G5305" s="7">
        <v>-19314.089999999997</v>
      </c>
      <c r="H5305" s="8">
        <v>-17950.039999999994</v>
      </c>
    </row>
    <row r="5306" spans="1:8">
      <c r="A5306" s="4" t="s">
        <v>9979</v>
      </c>
      <c r="B5306" s="5" t="s">
        <v>157</v>
      </c>
      <c r="C5306" s="6" t="s">
        <v>1533</v>
      </c>
      <c r="D5306" s="6" t="s">
        <v>1534</v>
      </c>
      <c r="E5306" s="6" t="s">
        <v>3759</v>
      </c>
      <c r="F5306" s="7">
        <v>-4572.8899999999994</v>
      </c>
      <c r="G5306" s="7">
        <v>-7204.3999999999942</v>
      </c>
      <c r="H5306" s="8">
        <v>-7427.679999999993</v>
      </c>
    </row>
    <row r="5307" spans="1:8">
      <c r="A5307" s="4" t="s">
        <v>9980</v>
      </c>
      <c r="B5307" s="5" t="s">
        <v>120</v>
      </c>
      <c r="C5307" s="6" t="s">
        <v>198</v>
      </c>
      <c r="D5307" s="6" t="s">
        <v>199</v>
      </c>
      <c r="E5307" s="6" t="s">
        <v>2113</v>
      </c>
      <c r="F5307" s="7">
        <v>-3874.179999999993</v>
      </c>
      <c r="G5307" s="7">
        <v>-7038.3800000000047</v>
      </c>
      <c r="H5307" s="8">
        <v>-527.47000000000116</v>
      </c>
    </row>
    <row r="5308" spans="1:8">
      <c r="A5308" s="4" t="s">
        <v>9981</v>
      </c>
      <c r="B5308" s="5" t="s">
        <v>120</v>
      </c>
      <c r="C5308" s="6" t="s">
        <v>1867</v>
      </c>
      <c r="D5308" s="6" t="s">
        <v>1868</v>
      </c>
      <c r="E5308" s="6" t="s">
        <v>4307</v>
      </c>
      <c r="F5308" s="7">
        <v>-41528.070000000007</v>
      </c>
      <c r="G5308" s="7">
        <v>-24223.740000000005</v>
      </c>
      <c r="H5308" s="8">
        <v>-18414.839999999997</v>
      </c>
    </row>
    <row r="5309" spans="1:8">
      <c r="A5309" s="4" t="s">
        <v>9982</v>
      </c>
      <c r="B5309" s="5" t="s">
        <v>6643</v>
      </c>
      <c r="C5309" s="6" t="s">
        <v>2939</v>
      </c>
      <c r="D5309" s="6" t="s">
        <v>2940</v>
      </c>
      <c r="E5309" s="6" t="s">
        <v>4220</v>
      </c>
      <c r="F5309" s="7">
        <v>-22218.519999999997</v>
      </c>
      <c r="G5309" s="7">
        <v>-20176.379999999997</v>
      </c>
      <c r="H5309" s="8">
        <v>-11525.080000000002</v>
      </c>
    </row>
    <row r="5310" spans="1:8">
      <c r="A5310" s="4" t="s">
        <v>9983</v>
      </c>
      <c r="B5310" s="5" t="s">
        <v>724</v>
      </c>
      <c r="C5310" s="6" t="s">
        <v>3163</v>
      </c>
      <c r="D5310" s="6" t="s">
        <v>3164</v>
      </c>
      <c r="E5310" s="6" t="s">
        <v>1646</v>
      </c>
      <c r="F5310" s="7">
        <v>-614.94000000000233</v>
      </c>
      <c r="G5310" s="7">
        <v>-974.31999999999971</v>
      </c>
      <c r="H5310" s="8">
        <v>265.68000000000029</v>
      </c>
    </row>
    <row r="5311" spans="1:8">
      <c r="A5311" s="4" t="s">
        <v>9984</v>
      </c>
      <c r="B5311" s="5" t="s">
        <v>5722</v>
      </c>
      <c r="C5311" s="6" t="s">
        <v>226</v>
      </c>
      <c r="D5311" s="6" t="s">
        <v>227</v>
      </c>
      <c r="E5311" s="6" t="s">
        <v>9985</v>
      </c>
      <c r="F5311" s="7">
        <v>-0.11000000000058208</v>
      </c>
      <c r="G5311" s="7">
        <v>1607.4599999999991</v>
      </c>
      <c r="H5311" s="8">
        <v>-376.87999999999738</v>
      </c>
    </row>
    <row r="5312" spans="1:8">
      <c r="A5312" s="4" t="s">
        <v>9986</v>
      </c>
      <c r="B5312" s="5" t="s">
        <v>640</v>
      </c>
      <c r="C5312" s="6" t="s">
        <v>4549</v>
      </c>
      <c r="D5312" s="6" t="s">
        <v>4550</v>
      </c>
      <c r="E5312" s="6" t="s">
        <v>698</v>
      </c>
      <c r="F5312" s="7">
        <v>-28920.490000000005</v>
      </c>
      <c r="G5312" s="7">
        <v>-21438.679999999993</v>
      </c>
      <c r="H5312" s="8">
        <v>-16915.980000000003</v>
      </c>
    </row>
    <row r="5313" spans="1:8">
      <c r="A5313" s="4" t="s">
        <v>9987</v>
      </c>
      <c r="B5313" s="5" t="s">
        <v>34</v>
      </c>
      <c r="C5313" s="6" t="s">
        <v>162</v>
      </c>
      <c r="D5313" s="6" t="s">
        <v>163</v>
      </c>
      <c r="E5313" s="6" t="s">
        <v>989</v>
      </c>
      <c r="F5313" s="7">
        <v>-10398.190000000002</v>
      </c>
      <c r="G5313" s="7">
        <v>-31889.869999999995</v>
      </c>
      <c r="H5313" s="8">
        <v>2038.3300000000017</v>
      </c>
    </row>
    <row r="5314" spans="1:8">
      <c r="A5314" s="4" t="s">
        <v>9988</v>
      </c>
      <c r="B5314" s="5" t="s">
        <v>120</v>
      </c>
      <c r="C5314" s="6" t="s">
        <v>349</v>
      </c>
      <c r="D5314" s="6" t="s">
        <v>350</v>
      </c>
      <c r="E5314" s="6" t="s">
        <v>4404</v>
      </c>
      <c r="F5314" s="7">
        <v>-71781.279999999999</v>
      </c>
      <c r="G5314" s="7">
        <v>-63105.119999999995</v>
      </c>
      <c r="H5314" s="8">
        <v>-59230.989999999991</v>
      </c>
    </row>
    <row r="5315" spans="1:8">
      <c r="A5315" s="4" t="s">
        <v>9989</v>
      </c>
      <c r="B5315" s="5" t="s">
        <v>693</v>
      </c>
      <c r="C5315" s="6" t="s">
        <v>2690</v>
      </c>
      <c r="D5315" s="6" t="s">
        <v>2691</v>
      </c>
      <c r="E5315" s="6" t="s">
        <v>5999</v>
      </c>
      <c r="F5315" s="7">
        <v>-5865.510000000002</v>
      </c>
      <c r="G5315" s="7">
        <v>-7072.68</v>
      </c>
      <c r="H5315" s="8">
        <v>-1969.8700000000026</v>
      </c>
    </row>
    <row r="5316" spans="1:8">
      <c r="A5316" s="4" t="s">
        <v>9990</v>
      </c>
      <c r="B5316" s="5" t="s">
        <v>9991</v>
      </c>
      <c r="C5316" s="6" t="s">
        <v>66</v>
      </c>
      <c r="D5316" s="6" t="s">
        <v>67</v>
      </c>
      <c r="E5316" s="6" t="s">
        <v>9992</v>
      </c>
      <c r="F5316" s="7">
        <v>-14943.850000000006</v>
      </c>
      <c r="G5316" s="7">
        <v>-3259.9199999999983</v>
      </c>
      <c r="H5316" s="8">
        <v>-12361.559999999998</v>
      </c>
    </row>
    <row r="5317" spans="1:8">
      <c r="A5317" s="4" t="s">
        <v>9993</v>
      </c>
      <c r="B5317" s="5" t="s">
        <v>310</v>
      </c>
      <c r="C5317" s="6" t="s">
        <v>3518</v>
      </c>
      <c r="D5317" s="6" t="s">
        <v>3519</v>
      </c>
      <c r="E5317" s="6" t="s">
        <v>3497</v>
      </c>
      <c r="F5317" s="7">
        <v>78.389999999999418</v>
      </c>
      <c r="G5317" s="7">
        <v>3811.1399999999994</v>
      </c>
      <c r="H5317" s="8">
        <v>25324.89</v>
      </c>
    </row>
    <row r="5318" spans="1:8">
      <c r="A5318" s="4" t="s">
        <v>9994</v>
      </c>
      <c r="B5318" s="5" t="s">
        <v>441</v>
      </c>
      <c r="C5318" s="6" t="s">
        <v>874</v>
      </c>
      <c r="D5318" s="6" t="s">
        <v>875</v>
      </c>
      <c r="E5318" s="6" t="s">
        <v>781</v>
      </c>
      <c r="F5318" s="7">
        <v>74151.92</v>
      </c>
      <c r="G5318" s="7">
        <v>1419.3500000000058</v>
      </c>
      <c r="H5318" s="8">
        <v>2015.7699999999968</v>
      </c>
    </row>
    <row r="5319" spans="1:8">
      <c r="A5319" s="4" t="s">
        <v>9994</v>
      </c>
      <c r="B5319" s="5" t="s">
        <v>135</v>
      </c>
      <c r="C5319" s="6" t="s">
        <v>877</v>
      </c>
      <c r="D5319" s="6" t="s">
        <v>878</v>
      </c>
      <c r="E5319" s="6" t="s">
        <v>9995</v>
      </c>
      <c r="F5319" s="7">
        <v>920.69000000000233</v>
      </c>
      <c r="G5319" s="7">
        <v>1419.3500000000058</v>
      </c>
      <c r="H5319" s="8">
        <v>2015.7699999999968</v>
      </c>
    </row>
    <row r="5320" spans="1:8">
      <c r="A5320" s="4" t="s">
        <v>9996</v>
      </c>
      <c r="B5320" s="5" t="s">
        <v>1417</v>
      </c>
      <c r="C5320" s="6" t="s">
        <v>501</v>
      </c>
      <c r="D5320" s="6" t="s">
        <v>502</v>
      </c>
      <c r="E5320" s="6" t="s">
        <v>9997</v>
      </c>
      <c r="F5320" s="7">
        <v>100.82000000000698</v>
      </c>
      <c r="G5320" s="7">
        <v>2456.0800000000017</v>
      </c>
      <c r="H5320" s="8">
        <v>2548.0899999999965</v>
      </c>
    </row>
    <row r="5321" spans="1:8">
      <c r="A5321" s="4" t="s">
        <v>9998</v>
      </c>
      <c r="B5321" s="5" t="s">
        <v>2856</v>
      </c>
      <c r="C5321" s="6" t="s">
        <v>991</v>
      </c>
      <c r="D5321" s="6" t="s">
        <v>992</v>
      </c>
      <c r="E5321" s="6" t="s">
        <v>615</v>
      </c>
      <c r="F5321" s="7">
        <v>-353.4600000000064</v>
      </c>
      <c r="G5321" s="7">
        <v>663.69000000000233</v>
      </c>
      <c r="H5321" s="8">
        <v>844.69000000000233</v>
      </c>
    </row>
    <row r="5322" spans="1:8">
      <c r="A5322" s="4" t="s">
        <v>9999</v>
      </c>
      <c r="B5322" s="5" t="s">
        <v>120</v>
      </c>
      <c r="C5322" s="6" t="s">
        <v>1154</v>
      </c>
      <c r="D5322" s="6" t="s">
        <v>1155</v>
      </c>
      <c r="E5322" s="6" t="s">
        <v>3423</v>
      </c>
      <c r="F5322" s="7">
        <v>-27548.929999999993</v>
      </c>
      <c r="G5322" s="7">
        <v>-22827.89</v>
      </c>
      <c r="H5322" s="8">
        <v>-7852.5599999999977</v>
      </c>
    </row>
    <row r="5323" spans="1:8">
      <c r="A5323" s="4" t="s">
        <v>10000</v>
      </c>
      <c r="B5323" s="5" t="s">
        <v>10001</v>
      </c>
      <c r="C5323" s="6" t="s">
        <v>3518</v>
      </c>
      <c r="D5323" s="6" t="s">
        <v>3519</v>
      </c>
      <c r="E5323" s="6" t="s">
        <v>10002</v>
      </c>
      <c r="F5323" s="7">
        <v>-1116.8300000000017</v>
      </c>
      <c r="G5323" s="7">
        <v>-1476.9599999999991</v>
      </c>
      <c r="H5323" s="8">
        <v>1447.6299999999974</v>
      </c>
    </row>
    <row r="5324" spans="1:8">
      <c r="A5324" s="4" t="s">
        <v>10003</v>
      </c>
      <c r="B5324" s="5" t="s">
        <v>120</v>
      </c>
      <c r="C5324" s="6" t="s">
        <v>847</v>
      </c>
      <c r="D5324" s="6" t="s">
        <v>848</v>
      </c>
      <c r="E5324" s="6" t="s">
        <v>5034</v>
      </c>
      <c r="F5324" s="7">
        <v>-2455.9000000000015</v>
      </c>
      <c r="G5324" s="7">
        <v>-3612.8099999999977</v>
      </c>
      <c r="H5324" s="8">
        <v>41437</v>
      </c>
    </row>
    <row r="5325" spans="1:8">
      <c r="A5325" s="4" t="s">
        <v>10004</v>
      </c>
      <c r="B5325" s="5" t="s">
        <v>7308</v>
      </c>
      <c r="C5325" s="6" t="s">
        <v>1543</v>
      </c>
      <c r="D5325" s="6" t="s">
        <v>1544</v>
      </c>
      <c r="E5325" s="6" t="s">
        <v>10005</v>
      </c>
      <c r="F5325" s="7">
        <v>-84354.950000000012</v>
      </c>
      <c r="G5325" s="7">
        <v>-84401.03</v>
      </c>
      <c r="H5325" s="8">
        <v>-48147.869999999995</v>
      </c>
    </row>
    <row r="5326" spans="1:8">
      <c r="A5326" s="4" t="s">
        <v>10006</v>
      </c>
      <c r="B5326" s="5" t="s">
        <v>9991</v>
      </c>
      <c r="C5326" s="6" t="s">
        <v>66</v>
      </c>
      <c r="D5326" s="6" t="s">
        <v>67</v>
      </c>
      <c r="E5326" s="6" t="s">
        <v>10007</v>
      </c>
      <c r="F5326" s="7">
        <v>-9527.2799999999988</v>
      </c>
      <c r="G5326" s="7">
        <v>-12381.270000000004</v>
      </c>
      <c r="H5326" s="8">
        <v>-19861.839999999997</v>
      </c>
    </row>
    <row r="5327" spans="1:8">
      <c r="A5327" s="4" t="s">
        <v>10008</v>
      </c>
      <c r="B5327" s="5" t="s">
        <v>130</v>
      </c>
      <c r="C5327" s="6" t="s">
        <v>772</v>
      </c>
      <c r="D5327" s="6" t="s">
        <v>773</v>
      </c>
      <c r="E5327" s="6" t="s">
        <v>2326</v>
      </c>
      <c r="F5327" s="7">
        <v>18186.54</v>
      </c>
      <c r="G5327" s="7">
        <v>18502.02</v>
      </c>
      <c r="H5327" s="8">
        <v>17220.099999999999</v>
      </c>
    </row>
    <row r="5328" spans="1:8">
      <c r="A5328" s="4" t="s">
        <v>10009</v>
      </c>
      <c r="B5328" s="5" t="s">
        <v>413</v>
      </c>
      <c r="C5328" s="6" t="s">
        <v>3223</v>
      </c>
      <c r="D5328" s="6" t="s">
        <v>3224</v>
      </c>
      <c r="E5328" s="6" t="s">
        <v>1362</v>
      </c>
      <c r="F5328" s="7">
        <v>-10260.660000000003</v>
      </c>
      <c r="G5328" s="7">
        <v>-9718.3300000000017</v>
      </c>
      <c r="H5328" s="8">
        <v>-6710.2799999999988</v>
      </c>
    </row>
    <row r="5329" spans="1:8">
      <c r="A5329" s="4" t="s">
        <v>10010</v>
      </c>
      <c r="B5329" s="5" t="s">
        <v>120</v>
      </c>
      <c r="C5329" s="6" t="s">
        <v>537</v>
      </c>
      <c r="D5329" s="6" t="s">
        <v>538</v>
      </c>
      <c r="E5329" s="6" t="s">
        <v>474</v>
      </c>
      <c r="F5329" s="7">
        <v>-7491.0800000000017</v>
      </c>
      <c r="G5329" s="7">
        <v>-10764.289999999994</v>
      </c>
      <c r="H5329" s="8">
        <v>-6736.6499999999942</v>
      </c>
    </row>
    <row r="5330" spans="1:8">
      <c r="A5330" s="4" t="s">
        <v>10011</v>
      </c>
      <c r="B5330" s="5" t="s">
        <v>90</v>
      </c>
      <c r="C5330" s="6" t="s">
        <v>51</v>
      </c>
      <c r="D5330" s="6" t="s">
        <v>52</v>
      </c>
      <c r="E5330" s="6" t="s">
        <v>8449</v>
      </c>
      <c r="F5330" s="7">
        <v>1893.3399999999965</v>
      </c>
      <c r="G5330" s="7">
        <v>2761.1199999999953</v>
      </c>
      <c r="H5330" s="8">
        <v>4321.8600000000006</v>
      </c>
    </row>
    <row r="5331" spans="1:8">
      <c r="A5331" s="4" t="s">
        <v>10012</v>
      </c>
      <c r="B5331" s="5" t="s">
        <v>931</v>
      </c>
      <c r="C5331" s="6" t="s">
        <v>1648</v>
      </c>
      <c r="D5331" s="6" t="s">
        <v>1649</v>
      </c>
      <c r="E5331" s="6" t="s">
        <v>10013</v>
      </c>
      <c r="F5331" s="7">
        <v>-200.13999999999942</v>
      </c>
      <c r="G5331" s="7">
        <v>-1023.1800000000003</v>
      </c>
      <c r="H5331" s="8">
        <v>1663.7099999999991</v>
      </c>
    </row>
    <row r="5332" spans="1:8">
      <c r="A5332" s="4" t="s">
        <v>10014</v>
      </c>
      <c r="B5332" s="5" t="s">
        <v>120</v>
      </c>
      <c r="C5332" s="6" t="s">
        <v>121</v>
      </c>
      <c r="D5332" s="6" t="s">
        <v>122</v>
      </c>
      <c r="E5332" s="6" t="s">
        <v>10015</v>
      </c>
      <c r="F5332" s="7">
        <v>-64849.700000000012</v>
      </c>
      <c r="G5332" s="7">
        <v>-62142.920000000013</v>
      </c>
      <c r="H5332" s="8">
        <v>-52939.200000000012</v>
      </c>
    </row>
    <row r="5333" spans="1:8">
      <c r="A5333" s="4" t="s">
        <v>10016</v>
      </c>
      <c r="B5333" s="5" t="s">
        <v>202</v>
      </c>
      <c r="C5333" s="6" t="s">
        <v>7163</v>
      </c>
      <c r="D5333" s="6" t="s">
        <v>7164</v>
      </c>
      <c r="E5333" s="6" t="s">
        <v>1751</v>
      </c>
      <c r="F5333" s="7">
        <v>-11787.370000000003</v>
      </c>
      <c r="G5333" s="7">
        <v>-3632.9300000000003</v>
      </c>
      <c r="H5333" s="8">
        <v>7145</v>
      </c>
    </row>
    <row r="5334" spans="1:8">
      <c r="A5334" s="4" t="s">
        <v>10017</v>
      </c>
      <c r="B5334" s="5" t="s">
        <v>2027</v>
      </c>
      <c r="C5334" s="6" t="s">
        <v>3791</v>
      </c>
      <c r="D5334" s="6" t="s">
        <v>3792</v>
      </c>
      <c r="E5334" s="6" t="s">
        <v>3673</v>
      </c>
      <c r="F5334" s="7">
        <v>-10724.660000000003</v>
      </c>
      <c r="G5334" s="7">
        <v>113.08999999999651</v>
      </c>
      <c r="H5334" s="8">
        <v>-6395.0599999999977</v>
      </c>
    </row>
    <row r="5335" spans="1:8">
      <c r="A5335" s="4" t="s">
        <v>10018</v>
      </c>
      <c r="B5335" s="5" t="s">
        <v>1573</v>
      </c>
      <c r="C5335" s="6" t="s">
        <v>6151</v>
      </c>
      <c r="D5335" s="6" t="s">
        <v>6152</v>
      </c>
      <c r="E5335" s="6" t="s">
        <v>10019</v>
      </c>
      <c r="F5335" s="7">
        <v>-495.16000000000349</v>
      </c>
      <c r="G5335" s="7">
        <v>-709.01000000000204</v>
      </c>
      <c r="H5335" s="8">
        <v>1177.1600000000035</v>
      </c>
    </row>
    <row r="5336" spans="1:8">
      <c r="A5336" s="4" t="s">
        <v>10020</v>
      </c>
      <c r="B5336" s="5" t="s">
        <v>120</v>
      </c>
      <c r="C5336" s="6" t="s">
        <v>847</v>
      </c>
      <c r="D5336" s="6" t="s">
        <v>848</v>
      </c>
      <c r="E5336" s="6" t="s">
        <v>182</v>
      </c>
      <c r="F5336" s="7">
        <v>-20889.789999999994</v>
      </c>
      <c r="G5336" s="7">
        <v>-7086</v>
      </c>
      <c r="H5336" s="8">
        <v>32021.78</v>
      </c>
    </row>
    <row r="5337" spans="1:8">
      <c r="A5337" s="4" t="s">
        <v>10021</v>
      </c>
      <c r="B5337" s="5" t="s">
        <v>212</v>
      </c>
      <c r="C5337" s="6" t="s">
        <v>2450</v>
      </c>
      <c r="D5337" s="6" t="s">
        <v>2451</v>
      </c>
      <c r="E5337" s="6" t="s">
        <v>400</v>
      </c>
      <c r="F5337" s="7">
        <v>4858.4700000000012</v>
      </c>
      <c r="G5337" s="7">
        <v>-4240.2799999999988</v>
      </c>
      <c r="H5337" s="8">
        <v>-1774.3300000000017</v>
      </c>
    </row>
    <row r="5338" spans="1:8">
      <c r="A5338" s="4" t="s">
        <v>10022</v>
      </c>
      <c r="B5338" s="5" t="s">
        <v>1058</v>
      </c>
      <c r="C5338" s="6" t="s">
        <v>86</v>
      </c>
      <c r="D5338" s="6" t="s">
        <v>87</v>
      </c>
      <c r="E5338" s="6" t="s">
        <v>10023</v>
      </c>
      <c r="F5338" s="7">
        <v>-5398.8600000000006</v>
      </c>
      <c r="G5338" s="7">
        <v>-2060.3099999999977</v>
      </c>
      <c r="H5338" s="8">
        <v>2152.6199999999953</v>
      </c>
    </row>
    <row r="5339" spans="1:8">
      <c r="A5339" s="4" t="s">
        <v>10024</v>
      </c>
      <c r="B5339" s="5" t="s">
        <v>413</v>
      </c>
      <c r="C5339" s="6" t="s">
        <v>1483</v>
      </c>
      <c r="D5339" s="6" t="s">
        <v>1484</v>
      </c>
      <c r="E5339" s="6" t="s">
        <v>3494</v>
      </c>
      <c r="F5339" s="7">
        <v>-15013.86</v>
      </c>
      <c r="G5339" s="7">
        <v>-7370.0899999999965</v>
      </c>
      <c r="H5339" s="8">
        <v>-6843.1699999999983</v>
      </c>
    </row>
    <row r="5340" spans="1:8">
      <c r="A5340" s="4" t="s">
        <v>10025</v>
      </c>
      <c r="B5340" s="5" t="s">
        <v>1230</v>
      </c>
      <c r="C5340" s="6" t="s">
        <v>2329</v>
      </c>
      <c r="D5340" s="6" t="s">
        <v>2330</v>
      </c>
      <c r="E5340" s="6" t="s">
        <v>3016</v>
      </c>
      <c r="F5340" s="7">
        <v>-31501.03</v>
      </c>
      <c r="G5340" s="7">
        <v>-24175.570000000007</v>
      </c>
      <c r="H5340" s="8">
        <v>-9859.9499999999971</v>
      </c>
    </row>
    <row r="5341" spans="1:8">
      <c r="A5341" s="4" t="s">
        <v>10026</v>
      </c>
      <c r="B5341" s="5" t="s">
        <v>115</v>
      </c>
      <c r="C5341" s="6" t="s">
        <v>761</v>
      </c>
      <c r="D5341" s="6" t="s">
        <v>762</v>
      </c>
      <c r="E5341" s="6" t="s">
        <v>4260</v>
      </c>
      <c r="F5341" s="7">
        <v>-66.339999999996508</v>
      </c>
      <c r="G5341" s="7">
        <v>-521.80999999999767</v>
      </c>
      <c r="H5341" s="8">
        <v>1222.1999999999971</v>
      </c>
    </row>
    <row r="5342" spans="1:8">
      <c r="A5342" s="4" t="s">
        <v>10027</v>
      </c>
      <c r="B5342" s="5" t="s">
        <v>566</v>
      </c>
      <c r="C5342" s="6" t="s">
        <v>567</v>
      </c>
      <c r="D5342" s="6" t="s">
        <v>568</v>
      </c>
      <c r="E5342" s="6" t="s">
        <v>7215</v>
      </c>
      <c r="F5342" s="7">
        <v>20219.55</v>
      </c>
      <c r="G5342" s="7">
        <v>18175.189999999999</v>
      </c>
      <c r="H5342" s="8">
        <v>18194.37</v>
      </c>
    </row>
    <row r="5343" spans="1:8">
      <c r="A5343" s="4" t="s">
        <v>10028</v>
      </c>
      <c r="B5343" s="5" t="s">
        <v>157</v>
      </c>
      <c r="C5343" s="6" t="s">
        <v>3212</v>
      </c>
      <c r="D5343" s="6" t="s">
        <v>3213</v>
      </c>
      <c r="E5343" s="6" t="s">
        <v>9366</v>
      </c>
      <c r="F5343" s="7">
        <v>-12914.220000000001</v>
      </c>
      <c r="G5343" s="7">
        <v>-33859.199999999997</v>
      </c>
      <c r="H5343" s="8">
        <v>-82.380000000004657</v>
      </c>
    </row>
    <row r="5344" spans="1:8">
      <c r="A5344" s="4" t="s">
        <v>10029</v>
      </c>
      <c r="B5344" s="5" t="s">
        <v>2027</v>
      </c>
      <c r="C5344" s="6" t="s">
        <v>268</v>
      </c>
      <c r="D5344" s="6" t="s">
        <v>269</v>
      </c>
      <c r="E5344" s="6" t="s">
        <v>2226</v>
      </c>
      <c r="F5344" s="7">
        <v>-1369.5599999999977</v>
      </c>
      <c r="G5344" s="7">
        <v>4603.3399999999965</v>
      </c>
      <c r="H5344" s="8">
        <v>-9805.6900000000023</v>
      </c>
    </row>
    <row r="5345" spans="1:8">
      <c r="A5345" s="4" t="s">
        <v>10030</v>
      </c>
      <c r="B5345" s="5" t="s">
        <v>50</v>
      </c>
      <c r="C5345" s="6" t="s">
        <v>51</v>
      </c>
      <c r="D5345" s="6" t="s">
        <v>52</v>
      </c>
      <c r="E5345" s="6" t="s">
        <v>322</v>
      </c>
      <c r="F5345" s="7">
        <v>-570.41000000000349</v>
      </c>
      <c r="G5345" s="7">
        <v>1240.0099999999948</v>
      </c>
      <c r="H5345" s="8">
        <v>70300</v>
      </c>
    </row>
    <row r="5346" spans="1:8">
      <c r="A5346" s="4" t="s">
        <v>10031</v>
      </c>
      <c r="B5346" s="5" t="s">
        <v>120</v>
      </c>
      <c r="C5346" s="6" t="s">
        <v>509</v>
      </c>
      <c r="D5346" s="6" t="s">
        <v>510</v>
      </c>
      <c r="E5346" s="6" t="s">
        <v>10032</v>
      </c>
      <c r="F5346" s="7">
        <v>3329.4600000000064</v>
      </c>
      <c r="G5346" s="7">
        <v>-118.32000000000698</v>
      </c>
      <c r="H5346" s="8">
        <v>-46173.17</v>
      </c>
    </row>
    <row r="5347" spans="1:8">
      <c r="A5347" s="4" t="s">
        <v>10033</v>
      </c>
      <c r="B5347" s="5" t="s">
        <v>1973</v>
      </c>
      <c r="C5347" s="6" t="s">
        <v>832</v>
      </c>
      <c r="D5347" s="6" t="s">
        <v>833</v>
      </c>
      <c r="E5347" s="6" t="s">
        <v>10034</v>
      </c>
      <c r="F5347" s="7">
        <v>-2106.2899999999936</v>
      </c>
      <c r="G5347" s="7">
        <v>-8226.25</v>
      </c>
      <c r="H5347" s="8">
        <v>-6221.3800000000047</v>
      </c>
    </row>
    <row r="5348" spans="1:8">
      <c r="A5348" s="4" t="s">
        <v>10035</v>
      </c>
      <c r="B5348" s="5" t="s">
        <v>10036</v>
      </c>
      <c r="C5348" s="6" t="s">
        <v>1867</v>
      </c>
      <c r="D5348" s="6" t="s">
        <v>1868</v>
      </c>
      <c r="E5348" s="6" t="s">
        <v>5551</v>
      </c>
      <c r="F5348" s="7">
        <v>7716.4600000000064</v>
      </c>
      <c r="G5348" s="7">
        <v>16302.419999999998</v>
      </c>
      <c r="H5348" s="8">
        <v>2333.9400000000023</v>
      </c>
    </row>
    <row r="5349" spans="1:8">
      <c r="A5349" s="4" t="s">
        <v>10037</v>
      </c>
      <c r="B5349" s="5" t="s">
        <v>2809</v>
      </c>
      <c r="C5349" s="6" t="s">
        <v>2518</v>
      </c>
      <c r="D5349" s="6" t="s">
        <v>2519</v>
      </c>
      <c r="E5349" s="6" t="s">
        <v>7907</v>
      </c>
      <c r="F5349" s="7">
        <v>-648.12999999999738</v>
      </c>
      <c r="G5349" s="7">
        <v>420.63999999999942</v>
      </c>
      <c r="H5349" s="8">
        <v>-7249.5599999999977</v>
      </c>
    </row>
    <row r="5350" spans="1:8">
      <c r="A5350" s="4" t="s">
        <v>10038</v>
      </c>
      <c r="B5350" s="5" t="s">
        <v>1915</v>
      </c>
      <c r="C5350" s="6" t="s">
        <v>1648</v>
      </c>
      <c r="D5350" s="6" t="s">
        <v>1649</v>
      </c>
      <c r="E5350" s="6" t="s">
        <v>5890</v>
      </c>
      <c r="F5350" s="7">
        <v>-3344.1299999999974</v>
      </c>
      <c r="G5350" s="7">
        <v>-3581.4199999999983</v>
      </c>
      <c r="H5350" s="8">
        <v>-2178.9599999999991</v>
      </c>
    </row>
    <row r="5351" spans="1:8">
      <c r="A5351" s="4" t="s">
        <v>10039</v>
      </c>
      <c r="B5351" s="5" t="s">
        <v>353</v>
      </c>
      <c r="C5351" s="6" t="s">
        <v>2690</v>
      </c>
      <c r="D5351" s="6" t="s">
        <v>2691</v>
      </c>
      <c r="E5351" s="6" t="s">
        <v>1050</v>
      </c>
      <c r="F5351" s="7">
        <v>-19161</v>
      </c>
      <c r="G5351" s="7">
        <v>-23907.800000000003</v>
      </c>
      <c r="H5351" s="8">
        <v>-11890.46</v>
      </c>
    </row>
    <row r="5352" spans="1:8">
      <c r="A5352" s="4" t="s">
        <v>10040</v>
      </c>
      <c r="B5352" s="5" t="s">
        <v>120</v>
      </c>
      <c r="C5352" s="6" t="s">
        <v>1826</v>
      </c>
      <c r="D5352" s="6" t="s">
        <v>1827</v>
      </c>
      <c r="E5352" s="6" t="s">
        <v>708</v>
      </c>
      <c r="F5352" s="7">
        <v>-3797.6800000000003</v>
      </c>
      <c r="G5352" s="7">
        <v>7543.9599999999991</v>
      </c>
      <c r="H5352" s="8">
        <v>48971</v>
      </c>
    </row>
    <row r="5353" spans="1:8">
      <c r="A5353" s="4" t="s">
        <v>10041</v>
      </c>
      <c r="B5353" s="5" t="s">
        <v>120</v>
      </c>
      <c r="C5353" s="6" t="s">
        <v>2063</v>
      </c>
      <c r="D5353" s="6" t="s">
        <v>2064</v>
      </c>
      <c r="E5353" s="6" t="s">
        <v>1391</v>
      </c>
      <c r="F5353" s="7">
        <v>-45017.34</v>
      </c>
      <c r="G5353" s="7">
        <v>-48146.03</v>
      </c>
      <c r="H5353" s="8">
        <v>-57755.25</v>
      </c>
    </row>
    <row r="5354" spans="1:8">
      <c r="A5354" s="4" t="s">
        <v>10042</v>
      </c>
      <c r="B5354" s="5" t="s">
        <v>8856</v>
      </c>
      <c r="C5354" s="6" t="s">
        <v>1707</v>
      </c>
      <c r="D5354" s="6" t="s">
        <v>1708</v>
      </c>
      <c r="E5354" s="6" t="s">
        <v>3400</v>
      </c>
      <c r="F5354" s="7">
        <v>2601.5699999999997</v>
      </c>
      <c r="G5354" s="7">
        <v>-212.08999999999651</v>
      </c>
      <c r="H5354" s="8">
        <v>3899.91</v>
      </c>
    </row>
    <row r="5355" spans="1:8">
      <c r="A5355" s="4" t="s">
        <v>10043</v>
      </c>
      <c r="B5355" s="5" t="s">
        <v>1850</v>
      </c>
      <c r="C5355" s="6" t="s">
        <v>518</v>
      </c>
      <c r="D5355" s="6" t="s">
        <v>519</v>
      </c>
      <c r="E5355" s="6" t="s">
        <v>10044</v>
      </c>
      <c r="F5355" s="7">
        <v>-22566.42</v>
      </c>
      <c r="G5355" s="7">
        <v>-2644.0800000000017</v>
      </c>
      <c r="H5355" s="8">
        <v>3762.5399999999936</v>
      </c>
    </row>
    <row r="5356" spans="1:8">
      <c r="A5356" s="4" t="s">
        <v>10045</v>
      </c>
      <c r="B5356" s="5" t="s">
        <v>1163</v>
      </c>
      <c r="C5356" s="6" t="s">
        <v>268</v>
      </c>
      <c r="D5356" s="6" t="s">
        <v>269</v>
      </c>
      <c r="E5356" s="6" t="s">
        <v>177</v>
      </c>
      <c r="F5356" s="7">
        <v>-13589.429999999993</v>
      </c>
      <c r="G5356" s="7">
        <v>-8775.89</v>
      </c>
      <c r="H5356" s="8">
        <v>1259.6900000000023</v>
      </c>
    </row>
    <row r="5357" spans="1:8">
      <c r="A5357" s="4" t="s">
        <v>10046</v>
      </c>
      <c r="B5357" s="5" t="s">
        <v>105</v>
      </c>
      <c r="C5357" s="6" t="s">
        <v>799</v>
      </c>
      <c r="D5357" s="6" t="s">
        <v>800</v>
      </c>
      <c r="E5357" s="6" t="s">
        <v>4870</v>
      </c>
      <c r="F5357" s="7">
        <v>5153.2699999999968</v>
      </c>
      <c r="G5357" s="7">
        <v>-1317.0599999999977</v>
      </c>
      <c r="H5357" s="8">
        <v>511.04000000000087</v>
      </c>
    </row>
    <row r="5358" spans="1:8">
      <c r="A5358" s="4" t="s">
        <v>10047</v>
      </c>
      <c r="B5358" s="5" t="s">
        <v>110</v>
      </c>
      <c r="C5358" s="6" t="s">
        <v>3495</v>
      </c>
      <c r="D5358" s="6" t="s">
        <v>3496</v>
      </c>
      <c r="E5358" s="6" t="s">
        <v>9185</v>
      </c>
      <c r="F5358" s="7">
        <v>-271.08999999999651</v>
      </c>
      <c r="G5358" s="7">
        <v>-731.81999999999971</v>
      </c>
      <c r="H5358" s="8">
        <v>631.97000000000116</v>
      </c>
    </row>
    <row r="5359" spans="1:8">
      <c r="A5359" s="4" t="s">
        <v>10048</v>
      </c>
      <c r="B5359" s="5" t="s">
        <v>527</v>
      </c>
      <c r="C5359" s="6" t="s">
        <v>528</v>
      </c>
      <c r="D5359" s="6" t="s">
        <v>529</v>
      </c>
      <c r="E5359" s="6" t="s">
        <v>6143</v>
      </c>
      <c r="F5359" s="7">
        <v>-541.29000000000087</v>
      </c>
      <c r="G5359" s="7">
        <v>-1585.3399999999965</v>
      </c>
      <c r="H5359" s="8">
        <v>2533.2099999999991</v>
      </c>
    </row>
    <row r="5360" spans="1:8">
      <c r="A5360" s="4" t="s">
        <v>10049</v>
      </c>
      <c r="B5360" s="5" t="s">
        <v>90</v>
      </c>
      <c r="C5360" s="6" t="s">
        <v>116</v>
      </c>
      <c r="D5360" s="6" t="s">
        <v>117</v>
      </c>
      <c r="E5360" s="6" t="s">
        <v>10050</v>
      </c>
      <c r="F5360" s="7">
        <v>1543.1399999999994</v>
      </c>
      <c r="G5360" s="7">
        <v>19041.690000000002</v>
      </c>
      <c r="H5360" s="8">
        <v>80000</v>
      </c>
    </row>
    <row r="5361" spans="1:8">
      <c r="A5361" s="4" t="s">
        <v>10051</v>
      </c>
      <c r="B5361" s="5" t="s">
        <v>120</v>
      </c>
      <c r="C5361" s="6" t="s">
        <v>844</v>
      </c>
      <c r="D5361" s="6" t="s">
        <v>845</v>
      </c>
      <c r="E5361" s="6" t="s">
        <v>10052</v>
      </c>
      <c r="F5361" s="7">
        <v>-2229.5</v>
      </c>
      <c r="G5361" s="7">
        <v>-18709.25</v>
      </c>
      <c r="H5361" s="8">
        <v>-1546.9300000000003</v>
      </c>
    </row>
    <row r="5362" spans="1:8">
      <c r="A5362" s="4" t="s">
        <v>10053</v>
      </c>
      <c r="B5362" s="5" t="s">
        <v>1417</v>
      </c>
      <c r="C5362" s="6" t="s">
        <v>501</v>
      </c>
      <c r="D5362" s="6" t="s">
        <v>502</v>
      </c>
      <c r="E5362" s="6" t="s">
        <v>8027</v>
      </c>
      <c r="F5362" s="7">
        <v>3850.2400000000052</v>
      </c>
      <c r="G5362" s="7">
        <v>2029.4600000000064</v>
      </c>
      <c r="H5362" s="8">
        <v>4134.6199999999953</v>
      </c>
    </row>
    <row r="5363" spans="1:8">
      <c r="A5363" s="4" t="s">
        <v>10054</v>
      </c>
      <c r="B5363" s="5" t="s">
        <v>29</v>
      </c>
      <c r="C5363" s="6" t="s">
        <v>491</v>
      </c>
      <c r="D5363" s="6" t="s">
        <v>492</v>
      </c>
      <c r="E5363" s="6" t="s">
        <v>10055</v>
      </c>
      <c r="F5363" s="7">
        <v>-17996.47</v>
      </c>
      <c r="G5363" s="7">
        <v>-15725.449999999997</v>
      </c>
      <c r="H5363" s="8">
        <v>-12720.75</v>
      </c>
    </row>
    <row r="5364" spans="1:8">
      <c r="A5364" s="4" t="s">
        <v>10056</v>
      </c>
      <c r="B5364" s="5" t="s">
        <v>3188</v>
      </c>
      <c r="C5364" s="6" t="s">
        <v>1014</v>
      </c>
      <c r="D5364" s="6" t="s">
        <v>1015</v>
      </c>
      <c r="E5364" s="6" t="s">
        <v>489</v>
      </c>
      <c r="F5364" s="7">
        <v>-20452.940000000002</v>
      </c>
      <c r="G5364" s="7">
        <v>-28150.160000000003</v>
      </c>
      <c r="H5364" s="8">
        <v>-34667.770000000004</v>
      </c>
    </row>
    <row r="5365" spans="1:8">
      <c r="A5365" s="4" t="s">
        <v>10057</v>
      </c>
      <c r="B5365" s="5" t="s">
        <v>966</v>
      </c>
      <c r="C5365" s="6" t="s">
        <v>1014</v>
      </c>
      <c r="D5365" s="6" t="s">
        <v>1015</v>
      </c>
      <c r="E5365" s="6" t="s">
        <v>489</v>
      </c>
      <c r="F5365" s="7">
        <v>-11596.419999999998</v>
      </c>
      <c r="G5365" s="7">
        <v>-12149.990000000005</v>
      </c>
      <c r="H5365" s="8">
        <v>-19303.339999999997</v>
      </c>
    </row>
    <row r="5366" spans="1:8">
      <c r="A5366" s="4" t="s">
        <v>10058</v>
      </c>
      <c r="B5366" s="5" t="s">
        <v>19</v>
      </c>
      <c r="C5366" s="6" t="s">
        <v>4113</v>
      </c>
      <c r="D5366" s="6" t="s">
        <v>4114</v>
      </c>
      <c r="E5366" s="6" t="s">
        <v>806</v>
      </c>
      <c r="F5366" s="7">
        <v>1523.2700000000041</v>
      </c>
      <c r="G5366" s="7">
        <v>1730.4100000000035</v>
      </c>
      <c r="H5366" s="8">
        <v>1628.9400000000023</v>
      </c>
    </row>
    <row r="5367" spans="1:8">
      <c r="A5367" s="4" t="s">
        <v>10059</v>
      </c>
      <c r="B5367" s="5" t="s">
        <v>1481</v>
      </c>
      <c r="C5367" s="6" t="s">
        <v>674</v>
      </c>
      <c r="D5367" s="6" t="s">
        <v>675</v>
      </c>
      <c r="E5367" s="6" t="s">
        <v>3464</v>
      </c>
      <c r="F5367" s="7">
        <v>-1832.9100000000035</v>
      </c>
      <c r="G5367" s="7">
        <v>-2426.5699999999997</v>
      </c>
      <c r="H5367" s="8">
        <v>-235.18000000000029</v>
      </c>
    </row>
    <row r="5368" spans="1:8">
      <c r="A5368" s="4" t="s">
        <v>10060</v>
      </c>
      <c r="B5368" s="5" t="s">
        <v>808</v>
      </c>
      <c r="C5368" s="6" t="s">
        <v>809</v>
      </c>
      <c r="D5368" s="6" t="s">
        <v>810</v>
      </c>
      <c r="E5368" s="6" t="s">
        <v>3265</v>
      </c>
      <c r="F5368" s="7">
        <v>6608.5500000000029</v>
      </c>
      <c r="G5368" s="7">
        <v>5399.8099999999977</v>
      </c>
      <c r="H5368" s="8">
        <v>6932.010000000002</v>
      </c>
    </row>
    <row r="5369" spans="1:8">
      <c r="A5369" s="4" t="s">
        <v>10061</v>
      </c>
      <c r="B5369" s="5" t="s">
        <v>441</v>
      </c>
      <c r="C5369" s="6" t="s">
        <v>2532</v>
      </c>
      <c r="D5369" s="6" t="s">
        <v>2533</v>
      </c>
      <c r="E5369" s="6" t="s">
        <v>3526</v>
      </c>
      <c r="F5369" s="7">
        <v>72143.600000000006</v>
      </c>
      <c r="G5369" s="7">
        <v>-2067.3799999999974</v>
      </c>
      <c r="H5369" s="8">
        <v>-1020.6999999999971</v>
      </c>
    </row>
    <row r="5370" spans="1:8">
      <c r="A5370" s="4" t="s">
        <v>10061</v>
      </c>
      <c r="B5370" s="5" t="s">
        <v>135</v>
      </c>
      <c r="C5370" s="6" t="s">
        <v>136</v>
      </c>
      <c r="D5370" s="6" t="s">
        <v>137</v>
      </c>
      <c r="E5370" s="6" t="s">
        <v>10062</v>
      </c>
      <c r="F5370" s="7">
        <v>-933.95999999999913</v>
      </c>
      <c r="G5370" s="7">
        <v>-2067.3799999999974</v>
      </c>
      <c r="H5370" s="8">
        <v>-1020.6999999999971</v>
      </c>
    </row>
    <row r="5371" spans="1:8">
      <c r="A5371" s="4" t="s">
        <v>10063</v>
      </c>
      <c r="B5371" s="5" t="s">
        <v>120</v>
      </c>
      <c r="C5371" s="6" t="s">
        <v>1174</v>
      </c>
      <c r="D5371" s="6" t="s">
        <v>1175</v>
      </c>
      <c r="E5371" s="6" t="s">
        <v>1702</v>
      </c>
      <c r="F5371" s="7">
        <v>-27666.070000000007</v>
      </c>
      <c r="G5371" s="7">
        <v>-45624.759999999995</v>
      </c>
      <c r="H5371" s="8">
        <v>-39900.710000000006</v>
      </c>
    </row>
    <row r="5372" spans="1:8">
      <c r="A5372" s="4" t="s">
        <v>10064</v>
      </c>
      <c r="B5372" s="5" t="s">
        <v>3994</v>
      </c>
      <c r="C5372" s="6" t="s">
        <v>259</v>
      </c>
      <c r="D5372" s="6" t="s">
        <v>260</v>
      </c>
      <c r="E5372" s="6" t="s">
        <v>10065</v>
      </c>
      <c r="F5372" s="7">
        <v>32.639999999999418</v>
      </c>
      <c r="G5372" s="7">
        <v>-380.63999999999942</v>
      </c>
      <c r="H5372" s="8">
        <v>364.38999999999942</v>
      </c>
    </row>
    <row r="5373" spans="1:8">
      <c r="A5373" s="4" t="s">
        <v>10066</v>
      </c>
      <c r="B5373" s="5" t="s">
        <v>663</v>
      </c>
      <c r="C5373" s="6" t="s">
        <v>1442</v>
      </c>
      <c r="D5373" s="6" t="s">
        <v>1443</v>
      </c>
      <c r="E5373" s="6" t="s">
        <v>5549</v>
      </c>
      <c r="F5373" s="7">
        <v>-16161.199999999997</v>
      </c>
      <c r="G5373" s="7">
        <v>-19289.169999999998</v>
      </c>
      <c r="H5373" s="8">
        <v>-12823.07</v>
      </c>
    </row>
    <row r="5374" spans="1:8">
      <c r="A5374" s="4" t="s">
        <v>10067</v>
      </c>
      <c r="B5374" s="5" t="s">
        <v>29</v>
      </c>
      <c r="C5374" s="6" t="s">
        <v>1360</v>
      </c>
      <c r="D5374" s="6" t="s">
        <v>1361</v>
      </c>
      <c r="E5374" s="6" t="s">
        <v>1479</v>
      </c>
      <c r="F5374" s="7">
        <v>2682.3800000000047</v>
      </c>
      <c r="G5374" s="7">
        <v>213.30999999999767</v>
      </c>
      <c r="H5374" s="8">
        <v>-2341.2599999999948</v>
      </c>
    </row>
    <row r="5375" spans="1:8">
      <c r="A5375" s="4" t="s">
        <v>10068</v>
      </c>
      <c r="B5375" s="5" t="s">
        <v>522</v>
      </c>
      <c r="C5375" s="6" t="s">
        <v>523</v>
      </c>
      <c r="D5375" s="6" t="s">
        <v>524</v>
      </c>
      <c r="E5375" s="6" t="s">
        <v>1628</v>
      </c>
      <c r="F5375" s="7">
        <v>-8407.6299999999974</v>
      </c>
      <c r="G5375" s="7">
        <v>2854.4100000000035</v>
      </c>
      <c r="H5375" s="8">
        <v>1687.2400000000016</v>
      </c>
    </row>
    <row r="5376" spans="1:8">
      <c r="A5376" s="4" t="s">
        <v>10069</v>
      </c>
      <c r="B5376" s="5" t="s">
        <v>413</v>
      </c>
      <c r="C5376" s="6" t="s">
        <v>268</v>
      </c>
      <c r="D5376" s="6" t="s">
        <v>269</v>
      </c>
      <c r="E5376" s="6" t="s">
        <v>1362</v>
      </c>
      <c r="F5376" s="7">
        <v>493.00999999999476</v>
      </c>
      <c r="G5376" s="7">
        <v>-347.2100000000064</v>
      </c>
      <c r="H5376" s="8">
        <v>-1127.7200000000012</v>
      </c>
    </row>
    <row r="5377" spans="1:8">
      <c r="A5377" s="4" t="s">
        <v>10070</v>
      </c>
      <c r="B5377" s="5" t="s">
        <v>145</v>
      </c>
      <c r="C5377" s="6" t="s">
        <v>146</v>
      </c>
      <c r="D5377" s="6" t="s">
        <v>147</v>
      </c>
      <c r="E5377" s="6" t="s">
        <v>10071</v>
      </c>
      <c r="F5377" s="7">
        <v>3469.9000000000015</v>
      </c>
      <c r="G5377" s="7">
        <v>1721.4499999999971</v>
      </c>
      <c r="H5377" s="8">
        <v>-309.75</v>
      </c>
    </row>
    <row r="5378" spans="1:8">
      <c r="A5378" s="4" t="s">
        <v>10072</v>
      </c>
      <c r="B5378" s="5" t="s">
        <v>820</v>
      </c>
      <c r="C5378" s="6" t="s">
        <v>226</v>
      </c>
      <c r="D5378" s="6" t="s">
        <v>227</v>
      </c>
      <c r="E5378" s="6" t="s">
        <v>4015</v>
      </c>
      <c r="F5378" s="7">
        <v>-23443.839999999997</v>
      </c>
      <c r="G5378" s="7">
        <v>-19090.880000000005</v>
      </c>
      <c r="H5378" s="8">
        <v>-9660.0099999999948</v>
      </c>
    </row>
    <row r="5379" spans="1:8">
      <c r="A5379" s="4" t="s">
        <v>10073</v>
      </c>
      <c r="B5379" s="5" t="s">
        <v>663</v>
      </c>
      <c r="C5379" s="6" t="s">
        <v>664</v>
      </c>
      <c r="D5379" s="6" t="s">
        <v>665</v>
      </c>
      <c r="E5379" s="6" t="s">
        <v>10074</v>
      </c>
      <c r="F5379" s="7">
        <v>-5366.4100000000035</v>
      </c>
      <c r="G5379" s="7">
        <v>-4308.5400000000009</v>
      </c>
      <c r="H5379" s="8">
        <v>-9230.0299999999988</v>
      </c>
    </row>
    <row r="5380" spans="1:8">
      <c r="A5380" s="4" t="s">
        <v>10075</v>
      </c>
      <c r="B5380" s="5" t="s">
        <v>1011</v>
      </c>
      <c r="C5380" s="6" t="s">
        <v>3627</v>
      </c>
      <c r="D5380" s="6" t="s">
        <v>3628</v>
      </c>
      <c r="E5380" s="6" t="s">
        <v>7039</v>
      </c>
      <c r="F5380" s="7">
        <v>68.190000000002328</v>
      </c>
      <c r="G5380" s="7">
        <v>307.80000000000291</v>
      </c>
      <c r="H5380" s="8">
        <v>5913.1699999999983</v>
      </c>
    </row>
    <row r="5381" spans="1:8">
      <c r="A5381" s="4" t="s">
        <v>10076</v>
      </c>
      <c r="B5381" s="5" t="s">
        <v>120</v>
      </c>
      <c r="C5381" s="6" t="s">
        <v>847</v>
      </c>
      <c r="D5381" s="6" t="s">
        <v>848</v>
      </c>
      <c r="E5381" s="6" t="s">
        <v>1191</v>
      </c>
      <c r="F5381" s="7">
        <v>-13529.240000000005</v>
      </c>
      <c r="G5381" s="7">
        <v>-5586.1399999999994</v>
      </c>
      <c r="H5381" s="8">
        <v>47250.98</v>
      </c>
    </row>
    <row r="5382" spans="1:8">
      <c r="A5382" s="4" t="s">
        <v>10077</v>
      </c>
      <c r="B5382" s="5" t="s">
        <v>2055</v>
      </c>
      <c r="C5382" s="6" t="s">
        <v>292</v>
      </c>
      <c r="D5382" s="6" t="s">
        <v>293</v>
      </c>
      <c r="E5382" s="6" t="s">
        <v>3247</v>
      </c>
      <c r="F5382" s="7">
        <v>-6437.8099999999977</v>
      </c>
      <c r="G5382" s="7">
        <v>-10177.040000000001</v>
      </c>
      <c r="H5382" s="8">
        <v>130.83999999999651</v>
      </c>
    </row>
    <row r="5383" spans="1:8">
      <c r="A5383" s="4" t="s">
        <v>10078</v>
      </c>
      <c r="B5383" s="5" t="s">
        <v>100</v>
      </c>
      <c r="C5383" s="6" t="s">
        <v>752</v>
      </c>
      <c r="D5383" s="6" t="s">
        <v>753</v>
      </c>
      <c r="E5383" s="6" t="s">
        <v>5903</v>
      </c>
      <c r="F5383" s="7">
        <v>-1282.0899999999965</v>
      </c>
      <c r="G5383" s="7">
        <v>-272.01000000000204</v>
      </c>
      <c r="H5383" s="8">
        <v>-1219.0899999999965</v>
      </c>
    </row>
    <row r="5384" spans="1:8">
      <c r="A5384" s="4" t="s">
        <v>10079</v>
      </c>
      <c r="B5384" s="5" t="s">
        <v>120</v>
      </c>
      <c r="C5384" s="6" t="s">
        <v>685</v>
      </c>
      <c r="D5384" s="6" t="s">
        <v>686</v>
      </c>
      <c r="E5384" s="6" t="s">
        <v>8241</v>
      </c>
      <c r="F5384" s="7">
        <v>-4278.4499999999971</v>
      </c>
      <c r="G5384" s="7">
        <v>-8195.75</v>
      </c>
      <c r="H5384" s="8">
        <v>-3571.429999999993</v>
      </c>
    </row>
    <row r="5385" spans="1:8">
      <c r="A5385" s="4" t="s">
        <v>10080</v>
      </c>
      <c r="B5385" s="5" t="s">
        <v>4066</v>
      </c>
      <c r="C5385" s="6" t="s">
        <v>4067</v>
      </c>
      <c r="D5385" s="6" t="s">
        <v>4068</v>
      </c>
      <c r="E5385" s="6" t="s">
        <v>2398</v>
      </c>
      <c r="F5385" s="7">
        <v>-1158.4599999999991</v>
      </c>
      <c r="G5385" s="7">
        <v>-27.489999999997963</v>
      </c>
      <c r="H5385" s="8">
        <v>23083.52</v>
      </c>
    </row>
    <row r="5386" spans="1:8">
      <c r="A5386" s="4" t="s">
        <v>10081</v>
      </c>
      <c r="B5386" s="5" t="s">
        <v>1614</v>
      </c>
      <c r="C5386" s="6" t="s">
        <v>2096</v>
      </c>
      <c r="D5386" s="6" t="s">
        <v>2097</v>
      </c>
      <c r="E5386" s="6" t="s">
        <v>2936</v>
      </c>
      <c r="F5386" s="7">
        <v>46.30000000000291</v>
      </c>
      <c r="G5386" s="7">
        <v>-665.52999999999884</v>
      </c>
      <c r="H5386" s="8">
        <v>3532.0199999999968</v>
      </c>
    </row>
    <row r="5387" spans="1:8">
      <c r="A5387" s="4" t="s">
        <v>10082</v>
      </c>
      <c r="B5387" s="5" t="s">
        <v>120</v>
      </c>
      <c r="C5387" s="6" t="s">
        <v>1733</v>
      </c>
      <c r="D5387" s="6" t="s">
        <v>1734</v>
      </c>
      <c r="E5387" s="6" t="s">
        <v>3990</v>
      </c>
      <c r="F5387" s="7">
        <v>1036.3800000000047</v>
      </c>
      <c r="G5387" s="7">
        <v>-6300.320000000007</v>
      </c>
      <c r="H5387" s="8">
        <v>-3268.2400000000052</v>
      </c>
    </row>
    <row r="5388" spans="1:8">
      <c r="A5388" s="4" t="s">
        <v>10083</v>
      </c>
      <c r="B5388" s="5" t="s">
        <v>584</v>
      </c>
      <c r="C5388" s="6" t="s">
        <v>2731</v>
      </c>
      <c r="D5388" s="6" t="s">
        <v>2732</v>
      </c>
      <c r="E5388" s="6" t="s">
        <v>3929</v>
      </c>
      <c r="F5388" s="7">
        <v>-1686.4199999999983</v>
      </c>
      <c r="G5388" s="7">
        <v>-7418.4700000000012</v>
      </c>
      <c r="H5388" s="8">
        <v>-4673.510000000002</v>
      </c>
    </row>
    <row r="5389" spans="1:8">
      <c r="A5389" s="4" t="s">
        <v>10084</v>
      </c>
      <c r="B5389" s="5" t="s">
        <v>267</v>
      </c>
      <c r="C5389" s="6" t="s">
        <v>2867</v>
      </c>
      <c r="D5389" s="6" t="s">
        <v>2868</v>
      </c>
      <c r="E5389" s="6" t="s">
        <v>904</v>
      </c>
      <c r="F5389" s="7">
        <v>-13891.789999999994</v>
      </c>
      <c r="G5389" s="7">
        <v>-18747.429999999993</v>
      </c>
      <c r="H5389" s="8">
        <v>-20107.850000000006</v>
      </c>
    </row>
    <row r="5390" spans="1:8">
      <c r="A5390" s="4" t="s">
        <v>10085</v>
      </c>
      <c r="B5390" s="5" t="s">
        <v>593</v>
      </c>
      <c r="C5390" s="6" t="s">
        <v>1685</v>
      </c>
      <c r="D5390" s="6" t="s">
        <v>1686</v>
      </c>
      <c r="E5390" s="6" t="s">
        <v>1766</v>
      </c>
      <c r="F5390" s="7">
        <v>-467.62999999999738</v>
      </c>
      <c r="G5390" s="7">
        <v>-389.54000000000087</v>
      </c>
      <c r="H5390" s="8">
        <v>10626.3</v>
      </c>
    </row>
    <row r="5391" spans="1:8">
      <c r="A5391" s="4" t="s">
        <v>10086</v>
      </c>
      <c r="B5391" s="5" t="s">
        <v>29</v>
      </c>
      <c r="C5391" s="6" t="s">
        <v>30</v>
      </c>
      <c r="D5391" s="6" t="s">
        <v>31</v>
      </c>
      <c r="E5391" s="6" t="s">
        <v>3494</v>
      </c>
      <c r="F5391" s="7">
        <v>-17580.880000000005</v>
      </c>
      <c r="G5391" s="7">
        <v>-12060.770000000004</v>
      </c>
      <c r="H5391" s="8">
        <v>-8678.7900000000009</v>
      </c>
    </row>
    <row r="5392" spans="1:8">
      <c r="A5392" s="4" t="s">
        <v>10087</v>
      </c>
      <c r="B5392" s="5" t="s">
        <v>29</v>
      </c>
      <c r="C5392" s="6" t="s">
        <v>1360</v>
      </c>
      <c r="D5392" s="6" t="s">
        <v>1361</v>
      </c>
      <c r="E5392" s="6" t="s">
        <v>5003</v>
      </c>
      <c r="F5392" s="7">
        <v>-12213</v>
      </c>
      <c r="G5392" s="7">
        <v>-5367.070000000007</v>
      </c>
      <c r="H5392" s="8">
        <v>-7470.8099999999977</v>
      </c>
    </row>
    <row r="5393" spans="1:8">
      <c r="A5393" s="4" t="s">
        <v>10088</v>
      </c>
      <c r="B5393" s="5" t="s">
        <v>1436</v>
      </c>
      <c r="C5393" s="6" t="s">
        <v>720</v>
      </c>
      <c r="D5393" s="6" t="s">
        <v>721</v>
      </c>
      <c r="E5393" s="6" t="s">
        <v>10089</v>
      </c>
      <c r="F5393" s="7">
        <v>-717.5399999999936</v>
      </c>
      <c r="G5393" s="7">
        <v>610.19999999999709</v>
      </c>
      <c r="H5393" s="8">
        <v>661.58000000000175</v>
      </c>
    </row>
    <row r="5394" spans="1:8">
      <c r="A5394" s="4" t="s">
        <v>10090</v>
      </c>
      <c r="B5394" s="5" t="s">
        <v>413</v>
      </c>
      <c r="C5394" s="6" t="s">
        <v>1753</v>
      </c>
      <c r="D5394" s="6" t="s">
        <v>1754</v>
      </c>
      <c r="E5394" s="6" t="s">
        <v>1326</v>
      </c>
      <c r="F5394" s="7">
        <v>1244.489999999998</v>
      </c>
      <c r="G5394" s="7">
        <v>-7205.1399999999994</v>
      </c>
      <c r="H5394" s="8">
        <v>-16817.940000000002</v>
      </c>
    </row>
    <row r="5395" spans="1:8">
      <c r="A5395" s="4" t="s">
        <v>10091</v>
      </c>
      <c r="B5395" s="5" t="s">
        <v>100</v>
      </c>
      <c r="C5395" s="6" t="s">
        <v>636</v>
      </c>
      <c r="D5395" s="6" t="s">
        <v>637</v>
      </c>
      <c r="E5395" s="6" t="s">
        <v>4404</v>
      </c>
      <c r="F5395" s="7">
        <v>-13719.07</v>
      </c>
      <c r="G5395" s="7">
        <v>-24068.059999999998</v>
      </c>
      <c r="H5395" s="8">
        <v>-14574.349999999999</v>
      </c>
    </row>
    <row r="5396" spans="1:8">
      <c r="A5396" s="4" t="s">
        <v>10092</v>
      </c>
      <c r="B5396" s="5" t="s">
        <v>1481</v>
      </c>
      <c r="C5396" s="6" t="s">
        <v>674</v>
      </c>
      <c r="D5396" s="6" t="s">
        <v>675</v>
      </c>
      <c r="E5396" s="6" t="s">
        <v>5062</v>
      </c>
      <c r="F5396" s="7">
        <v>-4164.5500000000029</v>
      </c>
      <c r="G5396" s="7">
        <v>-3084.0299999999988</v>
      </c>
      <c r="H5396" s="8">
        <v>-1936.489999999998</v>
      </c>
    </row>
    <row r="5397" spans="1:8">
      <c r="A5397" s="4" t="s">
        <v>10093</v>
      </c>
      <c r="B5397" s="5" t="s">
        <v>976</v>
      </c>
      <c r="C5397" s="6" t="s">
        <v>977</v>
      </c>
      <c r="D5397" s="6" t="s">
        <v>978</v>
      </c>
      <c r="E5397" s="6" t="s">
        <v>979</v>
      </c>
      <c r="F5397" s="7">
        <v>1947</v>
      </c>
      <c r="G5397" s="7">
        <v>-381.47000000000116</v>
      </c>
      <c r="H5397" s="8">
        <v>761.7300000000032</v>
      </c>
    </row>
    <row r="5398" spans="1:8">
      <c r="A5398" s="4" t="s">
        <v>10094</v>
      </c>
      <c r="B5398" s="5" t="s">
        <v>2767</v>
      </c>
      <c r="C5398" s="6" t="s">
        <v>3077</v>
      </c>
      <c r="D5398" s="6" t="s">
        <v>3078</v>
      </c>
      <c r="E5398" s="6" t="s">
        <v>1156</v>
      </c>
      <c r="F5398" s="7">
        <v>731.98000000001048</v>
      </c>
      <c r="G5398" s="7">
        <v>1155.6199999999953</v>
      </c>
      <c r="H5398" s="8">
        <v>1154.2700000000041</v>
      </c>
    </row>
    <row r="5399" spans="1:8">
      <c r="A5399" s="4" t="s">
        <v>10095</v>
      </c>
      <c r="B5399" s="5" t="s">
        <v>184</v>
      </c>
      <c r="C5399" s="6" t="s">
        <v>1014</v>
      </c>
      <c r="D5399" s="6" t="s">
        <v>1015</v>
      </c>
      <c r="E5399" s="6" t="s">
        <v>683</v>
      </c>
      <c r="F5399" s="7">
        <v>-6061.1499999999942</v>
      </c>
      <c r="G5399" s="7">
        <v>-8912.6600000000035</v>
      </c>
      <c r="H5399" s="8">
        <v>-6299.4400000000023</v>
      </c>
    </row>
    <row r="5400" spans="1:8">
      <c r="A5400" s="4" t="s">
        <v>10096</v>
      </c>
      <c r="B5400" s="5" t="s">
        <v>413</v>
      </c>
      <c r="C5400" s="6" t="s">
        <v>6705</v>
      </c>
      <c r="D5400" s="6" t="s">
        <v>6706</v>
      </c>
      <c r="E5400" s="6" t="s">
        <v>1330</v>
      </c>
      <c r="F5400" s="7">
        <v>12656.510000000002</v>
      </c>
      <c r="G5400" s="7">
        <v>-7975.9499999999971</v>
      </c>
      <c r="H5400" s="8">
        <v>-764.73999999999796</v>
      </c>
    </row>
    <row r="5401" spans="1:8">
      <c r="A5401" s="4" t="s">
        <v>10097</v>
      </c>
      <c r="B5401" s="5" t="s">
        <v>593</v>
      </c>
      <c r="C5401" s="6" t="s">
        <v>1625</v>
      </c>
      <c r="D5401" s="6" t="s">
        <v>1626</v>
      </c>
      <c r="E5401" s="6" t="s">
        <v>2400</v>
      </c>
      <c r="F5401" s="7">
        <v>-16855.039999999994</v>
      </c>
      <c r="G5401" s="7">
        <v>-2123.1299999999974</v>
      </c>
      <c r="H5401" s="8">
        <v>-2729.9300000000003</v>
      </c>
    </row>
    <row r="5402" spans="1:8">
      <c r="A5402" s="4" t="s">
        <v>10098</v>
      </c>
      <c r="B5402" s="5" t="s">
        <v>4276</v>
      </c>
      <c r="C5402" s="6" t="s">
        <v>1186</v>
      </c>
      <c r="D5402" s="6" t="s">
        <v>1187</v>
      </c>
      <c r="E5402" s="6" t="s">
        <v>2717</v>
      </c>
      <c r="F5402" s="7">
        <v>224.44999999999709</v>
      </c>
      <c r="G5402" s="7">
        <v>553.34999999999854</v>
      </c>
      <c r="H5402" s="8">
        <v>1545.5400000000009</v>
      </c>
    </row>
    <row r="5403" spans="1:8">
      <c r="A5403" s="4" t="s">
        <v>10099</v>
      </c>
      <c r="B5403" s="5" t="s">
        <v>100</v>
      </c>
      <c r="C5403" s="6" t="s">
        <v>1233</v>
      </c>
      <c r="D5403" s="6" t="s">
        <v>1234</v>
      </c>
      <c r="E5403" s="6" t="s">
        <v>10100</v>
      </c>
      <c r="F5403" s="7">
        <v>-5067.6399999999994</v>
      </c>
      <c r="G5403" s="7">
        <v>-4335.5599999999977</v>
      </c>
      <c r="H5403" s="8">
        <v>-14033.779999999999</v>
      </c>
    </row>
    <row r="5404" spans="1:8">
      <c r="A5404" s="4" t="s">
        <v>10101</v>
      </c>
      <c r="B5404" s="5" t="s">
        <v>8786</v>
      </c>
      <c r="C5404" s="6" t="s">
        <v>2173</v>
      </c>
      <c r="D5404" s="6" t="s">
        <v>2174</v>
      </c>
      <c r="E5404" s="6" t="s">
        <v>10102</v>
      </c>
      <c r="F5404" s="7">
        <v>4560.18</v>
      </c>
      <c r="G5404" s="7">
        <v>-53.900000000001455</v>
      </c>
      <c r="H5404" s="8">
        <v>768.30999999999767</v>
      </c>
    </row>
    <row r="5405" spans="1:8">
      <c r="A5405" s="4" t="s">
        <v>10103</v>
      </c>
      <c r="B5405" s="5" t="s">
        <v>10036</v>
      </c>
      <c r="C5405" s="6" t="s">
        <v>10104</v>
      </c>
      <c r="D5405" s="6" t="s">
        <v>10105</v>
      </c>
      <c r="E5405" s="6" t="s">
        <v>8384</v>
      </c>
      <c r="F5405" s="7">
        <v>-449.55000000000291</v>
      </c>
      <c r="G5405" s="7">
        <v>152.83999999999651</v>
      </c>
      <c r="H5405" s="8">
        <v>2724.0199999999968</v>
      </c>
    </row>
    <row r="5406" spans="1:8">
      <c r="A5406" s="4" t="s">
        <v>10106</v>
      </c>
      <c r="B5406" s="5" t="s">
        <v>157</v>
      </c>
      <c r="C5406" s="6" t="s">
        <v>1867</v>
      </c>
      <c r="D5406" s="6" t="s">
        <v>1868</v>
      </c>
      <c r="E5406" s="6" t="s">
        <v>10107</v>
      </c>
      <c r="F5406" s="7">
        <v>-4857.1499999999942</v>
      </c>
      <c r="G5406" s="7">
        <v>-8833.11</v>
      </c>
      <c r="H5406" s="8">
        <v>-14810.39</v>
      </c>
    </row>
    <row r="5407" spans="1:8">
      <c r="A5407" s="4" t="s">
        <v>10108</v>
      </c>
      <c r="B5407" s="5" t="s">
        <v>10109</v>
      </c>
      <c r="C5407" s="6" t="s">
        <v>434</v>
      </c>
      <c r="D5407" s="6" t="s">
        <v>435</v>
      </c>
      <c r="E5407" s="6" t="s">
        <v>10110</v>
      </c>
      <c r="F5407" s="7">
        <v>6461.989999999998</v>
      </c>
      <c r="G5407" s="7">
        <v>-1572.3099999999977</v>
      </c>
      <c r="H5407" s="8">
        <v>1642.5299999999988</v>
      </c>
    </row>
    <row r="5408" spans="1:8">
      <c r="A5408" s="4" t="s">
        <v>10111</v>
      </c>
      <c r="B5408" s="5" t="s">
        <v>2767</v>
      </c>
      <c r="C5408" s="6" t="s">
        <v>301</v>
      </c>
      <c r="D5408" s="6" t="s">
        <v>302</v>
      </c>
      <c r="E5408" s="6" t="s">
        <v>474</v>
      </c>
      <c r="F5408" s="7">
        <v>-1174.6499999999942</v>
      </c>
      <c r="G5408" s="7">
        <v>962.13999999999942</v>
      </c>
      <c r="H5408" s="8">
        <v>1240.1600000000035</v>
      </c>
    </row>
    <row r="5409" spans="1:8">
      <c r="A5409" s="4" t="s">
        <v>10112</v>
      </c>
      <c r="B5409" s="5" t="s">
        <v>267</v>
      </c>
      <c r="C5409" s="6" t="s">
        <v>832</v>
      </c>
      <c r="D5409" s="6" t="s">
        <v>833</v>
      </c>
      <c r="E5409" s="9"/>
      <c r="F5409" s="7">
        <v>-1546.4599999999991</v>
      </c>
      <c r="G5409" s="7">
        <v>-6071.6699999999983</v>
      </c>
      <c r="H5409" s="8">
        <v>27371.95</v>
      </c>
    </row>
    <row r="5410" spans="1:8">
      <c r="A5410" s="4" t="s">
        <v>10113</v>
      </c>
      <c r="B5410" s="5" t="s">
        <v>120</v>
      </c>
      <c r="C5410" s="6" t="s">
        <v>2063</v>
      </c>
      <c r="D5410" s="6" t="s">
        <v>2064</v>
      </c>
      <c r="E5410" s="6" t="s">
        <v>5212</v>
      </c>
      <c r="F5410" s="7">
        <v>-26271.630000000005</v>
      </c>
      <c r="G5410" s="7">
        <v>-34838.350000000006</v>
      </c>
      <c r="H5410" s="8">
        <v>-41278.509999999995</v>
      </c>
    </row>
    <row r="5411" spans="1:8">
      <c r="A5411" s="4" t="s">
        <v>10114</v>
      </c>
      <c r="B5411" s="5" t="s">
        <v>10115</v>
      </c>
      <c r="C5411" s="6" t="s">
        <v>977</v>
      </c>
      <c r="D5411" s="6" t="s">
        <v>978</v>
      </c>
      <c r="E5411" s="6" t="s">
        <v>5485</v>
      </c>
      <c r="F5411" s="7">
        <v>-434.19999999999709</v>
      </c>
      <c r="G5411" s="7">
        <v>1060.1499999999942</v>
      </c>
      <c r="H5411" s="8">
        <v>667.11000000000058</v>
      </c>
    </row>
    <row r="5412" spans="1:8">
      <c r="A5412" s="4" t="s">
        <v>10116</v>
      </c>
      <c r="B5412" s="5" t="s">
        <v>892</v>
      </c>
      <c r="C5412" s="6" t="s">
        <v>378</v>
      </c>
      <c r="D5412" s="6" t="s">
        <v>379</v>
      </c>
      <c r="E5412" s="6" t="s">
        <v>407</v>
      </c>
      <c r="F5412" s="7">
        <v>2993.3000000000029</v>
      </c>
      <c r="G5412" s="7">
        <v>-1713.1500000000015</v>
      </c>
      <c r="H5412" s="8">
        <v>-484.63999999999942</v>
      </c>
    </row>
    <row r="5413" spans="1:8">
      <c r="A5413" s="4" t="s">
        <v>10117</v>
      </c>
      <c r="B5413" s="5" t="s">
        <v>327</v>
      </c>
      <c r="C5413" s="6" t="s">
        <v>254</v>
      </c>
      <c r="D5413" s="6" t="s">
        <v>255</v>
      </c>
      <c r="E5413" s="6" t="s">
        <v>6597</v>
      </c>
      <c r="F5413" s="7">
        <v>11376.74</v>
      </c>
      <c r="G5413" s="7">
        <v>12215.7</v>
      </c>
      <c r="H5413" s="8">
        <v>10321</v>
      </c>
    </row>
    <row r="5414" spans="1:8">
      <c r="A5414" s="4" t="s">
        <v>10118</v>
      </c>
      <c r="B5414" s="5" t="s">
        <v>244</v>
      </c>
      <c r="C5414" s="6" t="s">
        <v>2888</v>
      </c>
      <c r="D5414" s="6" t="s">
        <v>2889</v>
      </c>
      <c r="E5414" s="6" t="s">
        <v>6013</v>
      </c>
      <c r="F5414" s="7">
        <v>51.309999999997672</v>
      </c>
      <c r="G5414" s="7">
        <v>-807.41999999999825</v>
      </c>
      <c r="H5414" s="8">
        <v>936.83000000000175</v>
      </c>
    </row>
    <row r="5415" spans="1:8">
      <c r="A5415" s="4" t="s">
        <v>10119</v>
      </c>
      <c r="B5415" s="5" t="s">
        <v>100</v>
      </c>
      <c r="C5415" s="6" t="s">
        <v>1251</v>
      </c>
      <c r="D5415" s="6" t="s">
        <v>1252</v>
      </c>
      <c r="E5415" s="6" t="s">
        <v>4627</v>
      </c>
      <c r="F5415" s="7">
        <v>-7707.010000000002</v>
      </c>
      <c r="G5415" s="7">
        <v>-7861.6500000000015</v>
      </c>
      <c r="H5415" s="8">
        <v>-4746.260000000002</v>
      </c>
    </row>
    <row r="5416" spans="1:8">
      <c r="A5416" s="4" t="s">
        <v>10120</v>
      </c>
      <c r="B5416" s="5" t="s">
        <v>584</v>
      </c>
      <c r="C5416" s="6" t="s">
        <v>5896</v>
      </c>
      <c r="D5416" s="6" t="s">
        <v>5897</v>
      </c>
      <c r="E5416" s="6" t="s">
        <v>10121</v>
      </c>
      <c r="F5416" s="7">
        <v>-3620.8099999999977</v>
      </c>
      <c r="G5416" s="7">
        <v>-2307.0599999999977</v>
      </c>
      <c r="H5416" s="8">
        <v>186.95999999999913</v>
      </c>
    </row>
    <row r="5417" spans="1:8">
      <c r="A5417" s="4" t="s">
        <v>10122</v>
      </c>
      <c r="B5417" s="5" t="s">
        <v>342</v>
      </c>
      <c r="C5417" s="6" t="s">
        <v>1603</v>
      </c>
      <c r="D5417" s="6" t="s">
        <v>1604</v>
      </c>
      <c r="E5417" s="6" t="s">
        <v>10123</v>
      </c>
      <c r="F5417" s="7">
        <v>858.86000000000058</v>
      </c>
      <c r="G5417" s="7">
        <v>160.41000000000349</v>
      </c>
      <c r="H5417" s="8">
        <v>40495</v>
      </c>
    </row>
    <row r="5418" spans="1:8">
      <c r="A5418" s="4" t="s">
        <v>10124</v>
      </c>
      <c r="B5418" s="5" t="s">
        <v>420</v>
      </c>
      <c r="C5418" s="6" t="s">
        <v>2857</v>
      </c>
      <c r="D5418" s="6" t="s">
        <v>2858</v>
      </c>
      <c r="E5418" s="6" t="s">
        <v>1802</v>
      </c>
      <c r="F5418" s="7">
        <v>225.83999999999651</v>
      </c>
      <c r="G5418" s="7">
        <v>832.72000000000116</v>
      </c>
      <c r="H5418" s="8">
        <v>33352.1</v>
      </c>
    </row>
    <row r="5419" spans="1:8">
      <c r="A5419" s="4" t="s">
        <v>10125</v>
      </c>
      <c r="B5419" s="5" t="s">
        <v>105</v>
      </c>
      <c r="C5419" s="6" t="s">
        <v>799</v>
      </c>
      <c r="D5419" s="6" t="s">
        <v>800</v>
      </c>
      <c r="E5419" s="6" t="s">
        <v>2526</v>
      </c>
      <c r="F5419" s="7">
        <v>4415.489999999998</v>
      </c>
      <c r="G5419" s="7">
        <v>-2217.9400000000023</v>
      </c>
      <c r="H5419" s="8">
        <v>-515.63999999999942</v>
      </c>
    </row>
    <row r="5420" spans="1:8">
      <c r="A5420" s="4" t="s">
        <v>10126</v>
      </c>
      <c r="B5420" s="5" t="s">
        <v>90</v>
      </c>
      <c r="C5420" s="6" t="s">
        <v>761</v>
      </c>
      <c r="D5420" s="6" t="s">
        <v>762</v>
      </c>
      <c r="E5420" s="6" t="s">
        <v>4290</v>
      </c>
      <c r="F5420" s="7">
        <v>-728.69999999999709</v>
      </c>
      <c r="G5420" s="7">
        <v>-729.61000000000058</v>
      </c>
      <c r="H5420" s="8">
        <v>1168.1000000000058</v>
      </c>
    </row>
    <row r="5421" spans="1:8">
      <c r="A5421" s="4" t="s">
        <v>10127</v>
      </c>
      <c r="B5421" s="5" t="s">
        <v>10128</v>
      </c>
      <c r="C5421" s="6" t="s">
        <v>4447</v>
      </c>
      <c r="D5421" s="6" t="s">
        <v>4448</v>
      </c>
      <c r="E5421" s="6" t="s">
        <v>10129</v>
      </c>
      <c r="F5421" s="7">
        <v>-27518.589999999997</v>
      </c>
      <c r="G5421" s="7">
        <v>-30354.28</v>
      </c>
      <c r="H5421" s="8">
        <v>-51052.53</v>
      </c>
    </row>
    <row r="5422" spans="1:8">
      <c r="A5422" s="4" t="s">
        <v>10130</v>
      </c>
      <c r="B5422" s="5" t="s">
        <v>7394</v>
      </c>
      <c r="C5422" s="6" t="s">
        <v>259</v>
      </c>
      <c r="D5422" s="6" t="s">
        <v>260</v>
      </c>
      <c r="E5422" s="6" t="s">
        <v>10131</v>
      </c>
      <c r="F5422" s="7">
        <v>-9858.4800000000032</v>
      </c>
      <c r="G5422" s="7">
        <v>-12774.14</v>
      </c>
      <c r="H5422" s="8">
        <v>-8410.6900000000023</v>
      </c>
    </row>
    <row r="5423" spans="1:8">
      <c r="A5423" s="4" t="s">
        <v>10132</v>
      </c>
      <c r="B5423" s="5" t="s">
        <v>281</v>
      </c>
      <c r="C5423" s="6" t="s">
        <v>761</v>
      </c>
      <c r="D5423" s="6" t="s">
        <v>762</v>
      </c>
      <c r="E5423" s="6" t="s">
        <v>9727</v>
      </c>
      <c r="F5423" s="7">
        <v>457.86000000000058</v>
      </c>
      <c r="G5423" s="7">
        <v>-1090.4700000000012</v>
      </c>
      <c r="H5423" s="8">
        <v>551.01000000000204</v>
      </c>
    </row>
    <row r="5424" spans="1:8">
      <c r="A5424" s="4" t="s">
        <v>10133</v>
      </c>
      <c r="B5424" s="5" t="s">
        <v>50</v>
      </c>
      <c r="C5424" s="6" t="s">
        <v>320</v>
      </c>
      <c r="D5424" s="6" t="s">
        <v>321</v>
      </c>
      <c r="E5424" s="6" t="s">
        <v>360</v>
      </c>
      <c r="F5424" s="7">
        <v>-708.13999999999942</v>
      </c>
      <c r="G5424" s="7">
        <v>1291.9100000000035</v>
      </c>
      <c r="H5424" s="8">
        <v>46285.58</v>
      </c>
    </row>
    <row r="5425" spans="1:8">
      <c r="A5425" s="4" t="s">
        <v>10134</v>
      </c>
      <c r="B5425" s="5" t="s">
        <v>34</v>
      </c>
      <c r="C5425" s="6" t="s">
        <v>598</v>
      </c>
      <c r="D5425" s="6" t="s">
        <v>599</v>
      </c>
      <c r="E5425" s="6" t="s">
        <v>10135</v>
      </c>
      <c r="F5425" s="7">
        <v>10530.770000000004</v>
      </c>
      <c r="G5425" s="7">
        <v>-12082.429999999993</v>
      </c>
      <c r="H5425" s="8">
        <v>-29129.759999999995</v>
      </c>
    </row>
    <row r="5426" spans="1:8">
      <c r="A5426" s="4" t="s">
        <v>10136</v>
      </c>
      <c r="B5426" s="5" t="s">
        <v>1163</v>
      </c>
      <c r="C5426" s="6" t="s">
        <v>1477</v>
      </c>
      <c r="D5426" s="6" t="s">
        <v>1478</v>
      </c>
      <c r="E5426" s="6" t="s">
        <v>1976</v>
      </c>
      <c r="F5426" s="7">
        <v>-25467.03</v>
      </c>
      <c r="G5426" s="7">
        <v>-14537.899999999994</v>
      </c>
      <c r="H5426" s="8">
        <v>-16409.899999999994</v>
      </c>
    </row>
    <row r="5427" spans="1:8">
      <c r="A5427" s="4" t="s">
        <v>10137</v>
      </c>
      <c r="B5427" s="5" t="s">
        <v>1171</v>
      </c>
      <c r="C5427" s="6" t="s">
        <v>703</v>
      </c>
      <c r="D5427" s="6" t="s">
        <v>704</v>
      </c>
      <c r="E5427" s="6" t="s">
        <v>10138</v>
      </c>
      <c r="F5427" s="7">
        <v>455.0099999999984</v>
      </c>
      <c r="G5427" s="7">
        <v>-1260.9300000000003</v>
      </c>
      <c r="H5427" s="8">
        <v>27922.560000000001</v>
      </c>
    </row>
    <row r="5428" spans="1:8">
      <c r="A5428" s="4" t="s">
        <v>10139</v>
      </c>
      <c r="B5428" s="5" t="s">
        <v>4733</v>
      </c>
      <c r="C5428" s="6" t="s">
        <v>977</v>
      </c>
      <c r="D5428" s="6" t="s">
        <v>978</v>
      </c>
      <c r="E5428" s="6" t="s">
        <v>3450</v>
      </c>
      <c r="F5428" s="7">
        <v>770.41000000000349</v>
      </c>
      <c r="G5428" s="7">
        <v>1748.0899999999965</v>
      </c>
      <c r="H5428" s="8">
        <v>754.52999999999884</v>
      </c>
    </row>
    <row r="5429" spans="1:8">
      <c r="A5429" s="4" t="s">
        <v>10140</v>
      </c>
      <c r="B5429" s="5" t="s">
        <v>658</v>
      </c>
      <c r="C5429" s="6" t="s">
        <v>659</v>
      </c>
      <c r="D5429" s="6" t="s">
        <v>660</v>
      </c>
      <c r="E5429" s="6" t="s">
        <v>4206</v>
      </c>
      <c r="F5429" s="7">
        <v>10754.53</v>
      </c>
      <c r="G5429" s="7">
        <v>11772.5</v>
      </c>
      <c r="H5429" s="8">
        <v>11923.13</v>
      </c>
    </row>
    <row r="5430" spans="1:8">
      <c r="A5430" s="4" t="s">
        <v>10141</v>
      </c>
      <c r="B5430" s="5" t="s">
        <v>19</v>
      </c>
      <c r="C5430" s="6" t="s">
        <v>1322</v>
      </c>
      <c r="D5430" s="6" t="s">
        <v>1323</v>
      </c>
      <c r="E5430" s="6" t="s">
        <v>4563</v>
      </c>
      <c r="F5430" s="7">
        <v>869.2100000000064</v>
      </c>
      <c r="G5430" s="7">
        <v>1261.0500000000029</v>
      </c>
      <c r="H5430" s="8">
        <v>2049.7799999999988</v>
      </c>
    </row>
    <row r="5431" spans="1:8">
      <c r="A5431" s="4" t="s">
        <v>10142</v>
      </c>
      <c r="B5431" s="5" t="s">
        <v>1724</v>
      </c>
      <c r="C5431" s="6" t="s">
        <v>2912</v>
      </c>
      <c r="D5431" s="6" t="s">
        <v>2913</v>
      </c>
      <c r="E5431" s="6" t="s">
        <v>5974</v>
      </c>
      <c r="F5431" s="7">
        <v>-36756.47</v>
      </c>
      <c r="G5431" s="7">
        <v>-22930.550000000003</v>
      </c>
      <c r="H5431" s="8">
        <v>-22375.550000000003</v>
      </c>
    </row>
    <row r="5432" spans="1:8">
      <c r="A5432" s="4" t="s">
        <v>10143</v>
      </c>
      <c r="B5432" s="5" t="s">
        <v>3261</v>
      </c>
      <c r="C5432" s="6" t="s">
        <v>733</v>
      </c>
      <c r="D5432" s="6" t="s">
        <v>734</v>
      </c>
      <c r="E5432" s="6" t="s">
        <v>10144</v>
      </c>
      <c r="F5432" s="7">
        <v>-5580.9900000000052</v>
      </c>
      <c r="G5432" s="7">
        <v>-9534.3099999999977</v>
      </c>
      <c r="H5432" s="8">
        <v>-381.05999999999767</v>
      </c>
    </row>
    <row r="5433" spans="1:8">
      <c r="A5433" s="4" t="s">
        <v>10145</v>
      </c>
      <c r="B5433" s="5" t="s">
        <v>120</v>
      </c>
      <c r="C5433" s="6" t="s">
        <v>847</v>
      </c>
      <c r="D5433" s="6" t="s">
        <v>848</v>
      </c>
      <c r="E5433" s="6" t="s">
        <v>5412</v>
      </c>
      <c r="F5433" s="7">
        <v>-9240.2599999999948</v>
      </c>
      <c r="G5433" s="7">
        <v>-8017.2899999999936</v>
      </c>
      <c r="H5433" s="8">
        <v>-1998.0299999999988</v>
      </c>
    </row>
    <row r="5434" spans="1:8">
      <c r="A5434" s="4" t="s">
        <v>10146</v>
      </c>
      <c r="B5434" s="5" t="s">
        <v>120</v>
      </c>
      <c r="C5434" s="6" t="s">
        <v>263</v>
      </c>
      <c r="D5434" s="6" t="s">
        <v>264</v>
      </c>
      <c r="E5434" s="6" t="s">
        <v>10147</v>
      </c>
      <c r="F5434" s="7">
        <v>-85728.37</v>
      </c>
      <c r="G5434" s="7">
        <v>-90421.53</v>
      </c>
      <c r="H5434" s="8">
        <v>-76340.72</v>
      </c>
    </row>
    <row r="5435" spans="1:8">
      <c r="A5435" s="4" t="s">
        <v>10148</v>
      </c>
      <c r="B5435" s="5" t="s">
        <v>1602</v>
      </c>
      <c r="C5435" s="6" t="s">
        <v>1603</v>
      </c>
      <c r="D5435" s="6" t="s">
        <v>1604</v>
      </c>
      <c r="E5435" s="6" t="s">
        <v>1718</v>
      </c>
      <c r="F5435" s="7">
        <v>-835.95999999999913</v>
      </c>
      <c r="G5435" s="7">
        <v>-1212.9199999999983</v>
      </c>
      <c r="H5435" s="8">
        <v>211.59999999999854</v>
      </c>
    </row>
    <row r="5436" spans="1:8">
      <c r="A5436" s="4" t="s">
        <v>10149</v>
      </c>
      <c r="B5436" s="5" t="s">
        <v>2374</v>
      </c>
      <c r="C5436" s="6" t="s">
        <v>636</v>
      </c>
      <c r="D5436" s="6" t="s">
        <v>637</v>
      </c>
      <c r="E5436" s="6" t="s">
        <v>10150</v>
      </c>
      <c r="F5436" s="7">
        <v>-470.7300000000032</v>
      </c>
      <c r="G5436" s="7">
        <v>-5982.0999999999985</v>
      </c>
      <c r="H5436" s="8">
        <v>-2530.8000000000029</v>
      </c>
    </row>
    <row r="5437" spans="1:8">
      <c r="A5437" s="4" t="s">
        <v>10151</v>
      </c>
      <c r="B5437" s="5" t="s">
        <v>100</v>
      </c>
      <c r="C5437" s="6" t="s">
        <v>378</v>
      </c>
      <c r="D5437" s="6" t="s">
        <v>379</v>
      </c>
      <c r="E5437" s="6" t="s">
        <v>10152</v>
      </c>
      <c r="F5437" s="7">
        <v>-3273.3399999999965</v>
      </c>
      <c r="G5437" s="7">
        <v>-479.22000000000116</v>
      </c>
      <c r="H5437" s="8">
        <v>2755.9599999999991</v>
      </c>
    </row>
    <row r="5438" spans="1:8">
      <c r="A5438" s="4" t="s">
        <v>10153</v>
      </c>
      <c r="B5438" s="5" t="s">
        <v>732</v>
      </c>
      <c r="C5438" s="6" t="s">
        <v>1669</v>
      </c>
      <c r="D5438" s="6" t="s">
        <v>1670</v>
      </c>
      <c r="E5438" s="6" t="s">
        <v>10154</v>
      </c>
      <c r="F5438" s="7">
        <v>-4332.4800000000032</v>
      </c>
      <c r="G5438" s="7">
        <v>-1169.6999999999971</v>
      </c>
      <c r="H5438" s="8">
        <v>-623.7699999999968</v>
      </c>
    </row>
    <row r="5439" spans="1:8">
      <c r="A5439" s="4" t="s">
        <v>10155</v>
      </c>
      <c r="B5439" s="5" t="s">
        <v>693</v>
      </c>
      <c r="C5439" s="6" t="s">
        <v>2057</v>
      </c>
      <c r="D5439" s="6" t="s">
        <v>2058</v>
      </c>
      <c r="E5439" s="6" t="s">
        <v>8508</v>
      </c>
      <c r="F5439" s="7">
        <v>-6658.8000000000029</v>
      </c>
      <c r="G5439" s="7">
        <v>-5674.07</v>
      </c>
      <c r="H5439" s="8">
        <v>-3128.8499999999985</v>
      </c>
    </row>
    <row r="5440" spans="1:8">
      <c r="A5440" s="4" t="s">
        <v>10156</v>
      </c>
      <c r="B5440" s="5" t="s">
        <v>34</v>
      </c>
      <c r="C5440" s="6" t="s">
        <v>847</v>
      </c>
      <c r="D5440" s="6" t="s">
        <v>848</v>
      </c>
      <c r="E5440" s="6" t="s">
        <v>5727</v>
      </c>
      <c r="F5440" s="7">
        <v>-29.869999999995343</v>
      </c>
      <c r="G5440" s="7">
        <v>-24043.570000000007</v>
      </c>
      <c r="H5440" s="8">
        <v>-11680.490000000005</v>
      </c>
    </row>
    <row r="5441" spans="1:8">
      <c r="A5441" s="4" t="s">
        <v>10157</v>
      </c>
      <c r="B5441" s="5" t="s">
        <v>517</v>
      </c>
      <c r="C5441" s="6" t="s">
        <v>3391</v>
      </c>
      <c r="D5441" s="6" t="s">
        <v>3392</v>
      </c>
      <c r="E5441" s="6" t="s">
        <v>1112</v>
      </c>
      <c r="F5441" s="7">
        <v>-11654.949999999997</v>
      </c>
      <c r="G5441" s="7">
        <v>-12725.059999999998</v>
      </c>
      <c r="H5441" s="8">
        <v>-13777.789999999994</v>
      </c>
    </row>
    <row r="5442" spans="1:8">
      <c r="A5442" s="4" t="s">
        <v>10158</v>
      </c>
      <c r="B5442" s="5" t="s">
        <v>532</v>
      </c>
      <c r="C5442" s="6" t="s">
        <v>3859</v>
      </c>
      <c r="D5442" s="6" t="s">
        <v>3860</v>
      </c>
      <c r="E5442" s="6" t="s">
        <v>515</v>
      </c>
      <c r="F5442" s="7">
        <v>-3657.2300000000032</v>
      </c>
      <c r="G5442" s="7">
        <v>-4857.0599999999977</v>
      </c>
      <c r="H5442" s="8">
        <v>230.87000000000262</v>
      </c>
    </row>
    <row r="5443" spans="1:8">
      <c r="A5443" s="4" t="s">
        <v>10159</v>
      </c>
      <c r="B5443" s="5" t="s">
        <v>1238</v>
      </c>
      <c r="C5443" s="6" t="s">
        <v>550</v>
      </c>
      <c r="D5443" s="6" t="s">
        <v>551</v>
      </c>
      <c r="E5443" s="6" t="s">
        <v>10160</v>
      </c>
      <c r="F5443" s="7">
        <v>-10678.419999999998</v>
      </c>
      <c r="G5443" s="7">
        <v>-5033.989999999998</v>
      </c>
      <c r="H5443" s="8">
        <v>-5227.6900000000023</v>
      </c>
    </row>
    <row r="5444" spans="1:8">
      <c r="A5444" s="4" t="s">
        <v>10161</v>
      </c>
      <c r="B5444" s="5" t="s">
        <v>4612</v>
      </c>
      <c r="C5444" s="6" t="s">
        <v>650</v>
      </c>
      <c r="D5444" s="6" t="s">
        <v>651</v>
      </c>
      <c r="E5444" s="6" t="s">
        <v>9060</v>
      </c>
      <c r="F5444" s="7">
        <v>-11592.519999999997</v>
      </c>
      <c r="G5444" s="7">
        <v>-2646.239999999998</v>
      </c>
      <c r="H5444" s="8">
        <v>-4744.8899999999994</v>
      </c>
    </row>
    <row r="5445" spans="1:8">
      <c r="A5445" s="4" t="s">
        <v>10162</v>
      </c>
      <c r="B5445" s="5" t="s">
        <v>931</v>
      </c>
      <c r="C5445" s="6" t="s">
        <v>1648</v>
      </c>
      <c r="D5445" s="6" t="s">
        <v>1649</v>
      </c>
      <c r="E5445" s="6" t="s">
        <v>630</v>
      </c>
      <c r="F5445" s="7">
        <v>11747.989999999998</v>
      </c>
      <c r="G5445" s="7">
        <v>1665.8499999999985</v>
      </c>
      <c r="H5445" s="8">
        <v>7155.9700000000012</v>
      </c>
    </row>
    <row r="5446" spans="1:8">
      <c r="A5446" s="4" t="s">
        <v>10163</v>
      </c>
      <c r="B5446" s="5" t="s">
        <v>232</v>
      </c>
      <c r="C5446" s="6" t="s">
        <v>233</v>
      </c>
      <c r="D5446" s="6" t="s">
        <v>234</v>
      </c>
      <c r="E5446" s="6" t="s">
        <v>10164</v>
      </c>
      <c r="F5446" s="7">
        <v>-2598.010000000002</v>
      </c>
      <c r="G5446" s="7">
        <v>-2493.75</v>
      </c>
      <c r="H5446" s="8">
        <v>-1090.2099999999991</v>
      </c>
    </row>
    <row r="5447" spans="1:8">
      <c r="A5447" s="4" t="s">
        <v>10165</v>
      </c>
      <c r="B5447" s="5" t="s">
        <v>60</v>
      </c>
      <c r="C5447" s="6" t="s">
        <v>794</v>
      </c>
      <c r="D5447" s="6" t="s">
        <v>795</v>
      </c>
      <c r="E5447" s="6" t="s">
        <v>10166</v>
      </c>
      <c r="F5447" s="7">
        <v>-11669.769999999997</v>
      </c>
      <c r="G5447" s="7">
        <v>-16362.239999999998</v>
      </c>
      <c r="H5447" s="8">
        <v>-10541.309999999998</v>
      </c>
    </row>
    <row r="5448" spans="1:8">
      <c r="A5448" s="4" t="s">
        <v>10167</v>
      </c>
      <c r="B5448" s="5" t="s">
        <v>2341</v>
      </c>
      <c r="C5448" s="6" t="s">
        <v>4755</v>
      </c>
      <c r="D5448" s="6" t="s">
        <v>4756</v>
      </c>
      <c r="E5448" s="6" t="s">
        <v>1375</v>
      </c>
      <c r="F5448" s="7">
        <v>-18921.29</v>
      </c>
      <c r="G5448" s="7">
        <v>-13921.82</v>
      </c>
      <c r="H5448" s="8">
        <v>-10438.720000000001</v>
      </c>
    </row>
    <row r="5449" spans="1:8">
      <c r="A5449" s="4" t="s">
        <v>10168</v>
      </c>
      <c r="B5449" s="5" t="s">
        <v>413</v>
      </c>
      <c r="C5449" s="6" t="s">
        <v>2273</v>
      </c>
      <c r="D5449" s="6" t="s">
        <v>2274</v>
      </c>
      <c r="E5449" s="6" t="s">
        <v>1362</v>
      </c>
      <c r="F5449" s="7">
        <v>-400.67999999999302</v>
      </c>
      <c r="G5449" s="7">
        <v>-2045.429999999993</v>
      </c>
      <c r="H5449" s="8">
        <v>-6073.9700000000012</v>
      </c>
    </row>
    <row r="5450" spans="1:8">
      <c r="A5450" s="4" t="s">
        <v>10169</v>
      </c>
      <c r="B5450" s="5" t="s">
        <v>5350</v>
      </c>
      <c r="C5450" s="6" t="s">
        <v>2640</v>
      </c>
      <c r="D5450" s="6" t="s">
        <v>2641</v>
      </c>
      <c r="E5450" s="6" t="s">
        <v>5800</v>
      </c>
      <c r="F5450" s="7">
        <v>-1315.5299999999988</v>
      </c>
      <c r="G5450" s="7">
        <v>18154.79</v>
      </c>
      <c r="H5450" s="8">
        <v>14797.68</v>
      </c>
    </row>
    <row r="5451" spans="1:8">
      <c r="A5451" s="4" t="s">
        <v>10170</v>
      </c>
      <c r="B5451" s="5" t="s">
        <v>6800</v>
      </c>
      <c r="C5451" s="6" t="s">
        <v>2640</v>
      </c>
      <c r="D5451" s="6" t="s">
        <v>2641</v>
      </c>
      <c r="E5451" s="6" t="s">
        <v>10171</v>
      </c>
      <c r="F5451" s="7">
        <v>-2042.0899999999965</v>
      </c>
      <c r="G5451" s="7">
        <v>840.36000000000058</v>
      </c>
      <c r="H5451" s="8">
        <v>1049.5200000000041</v>
      </c>
    </row>
    <row r="5452" spans="1:8">
      <c r="A5452" s="4" t="s">
        <v>10172</v>
      </c>
      <c r="B5452" s="5" t="s">
        <v>276</v>
      </c>
      <c r="C5452" s="6" t="s">
        <v>1982</v>
      </c>
      <c r="D5452" s="6" t="s">
        <v>1983</v>
      </c>
      <c r="E5452" s="6" t="s">
        <v>3358</v>
      </c>
      <c r="F5452" s="7">
        <v>-6989.7099999999991</v>
      </c>
      <c r="G5452" s="7">
        <v>-4725.3499999999985</v>
      </c>
      <c r="H5452" s="8">
        <v>-2443.510000000002</v>
      </c>
    </row>
    <row r="5453" spans="1:8">
      <c r="A5453" s="4" t="s">
        <v>10173</v>
      </c>
      <c r="B5453" s="5" t="s">
        <v>612</v>
      </c>
      <c r="C5453" s="6" t="s">
        <v>7849</v>
      </c>
      <c r="D5453" s="6" t="s">
        <v>7850</v>
      </c>
      <c r="E5453" s="6" t="s">
        <v>4646</v>
      </c>
      <c r="F5453" s="7">
        <v>1962.0899999999965</v>
      </c>
      <c r="G5453" s="7">
        <v>452.44000000000233</v>
      </c>
      <c r="H5453" s="8">
        <v>-56.839999999996508</v>
      </c>
    </row>
    <row r="5454" spans="1:8">
      <c r="A5454" s="4" t="s">
        <v>10174</v>
      </c>
      <c r="B5454" s="5" t="s">
        <v>193</v>
      </c>
      <c r="C5454" s="6" t="s">
        <v>194</v>
      </c>
      <c r="D5454" s="6" t="s">
        <v>195</v>
      </c>
      <c r="E5454" s="6" t="s">
        <v>1021</v>
      </c>
      <c r="F5454" s="7">
        <v>-15220.510000000002</v>
      </c>
      <c r="G5454" s="7">
        <v>-18956.160000000003</v>
      </c>
      <c r="H5454" s="8">
        <v>-41083.58</v>
      </c>
    </row>
    <row r="5455" spans="1:8">
      <c r="A5455" s="4" t="s">
        <v>10175</v>
      </c>
      <c r="B5455" s="5" t="s">
        <v>2780</v>
      </c>
      <c r="C5455" s="6" t="s">
        <v>1665</v>
      </c>
      <c r="D5455" s="6" t="s">
        <v>1666</v>
      </c>
      <c r="E5455" s="6" t="s">
        <v>5899</v>
      </c>
      <c r="F5455" s="7">
        <v>-128.72000000000116</v>
      </c>
      <c r="G5455" s="7">
        <v>-687.22000000000116</v>
      </c>
      <c r="H5455" s="8">
        <v>5672.0899999999965</v>
      </c>
    </row>
    <row r="5456" spans="1:8">
      <c r="A5456" s="4" t="s">
        <v>10176</v>
      </c>
      <c r="B5456" s="5" t="s">
        <v>267</v>
      </c>
      <c r="C5456" s="6" t="s">
        <v>2019</v>
      </c>
      <c r="D5456" s="6" t="s">
        <v>2020</v>
      </c>
      <c r="E5456" s="6" t="s">
        <v>902</v>
      </c>
      <c r="F5456" s="7">
        <v>-8603.0500000000029</v>
      </c>
      <c r="G5456" s="7">
        <v>-14662.440000000002</v>
      </c>
      <c r="H5456" s="8">
        <v>-14464.39</v>
      </c>
    </row>
    <row r="5457" spans="1:8">
      <c r="A5457" s="4" t="s">
        <v>10177</v>
      </c>
      <c r="B5457" s="5" t="s">
        <v>174</v>
      </c>
      <c r="C5457" s="6" t="s">
        <v>491</v>
      </c>
      <c r="D5457" s="6" t="s">
        <v>492</v>
      </c>
      <c r="E5457" s="6" t="s">
        <v>2621</v>
      </c>
      <c r="F5457" s="7">
        <v>-18566.419999999998</v>
      </c>
      <c r="G5457" s="7">
        <v>-14543.100000000006</v>
      </c>
      <c r="H5457" s="8">
        <v>-15552.039999999994</v>
      </c>
    </row>
    <row r="5458" spans="1:8">
      <c r="A5458" s="4" t="s">
        <v>10178</v>
      </c>
      <c r="B5458" s="5" t="s">
        <v>237</v>
      </c>
      <c r="C5458" s="6" t="s">
        <v>238</v>
      </c>
      <c r="D5458" s="6" t="s">
        <v>239</v>
      </c>
      <c r="E5458" s="6" t="s">
        <v>10179</v>
      </c>
      <c r="F5458" s="7">
        <v>313.82999999999993</v>
      </c>
      <c r="G5458" s="7">
        <v>118.8700000000008</v>
      </c>
      <c r="H5458" s="8">
        <v>682.45999999999913</v>
      </c>
    </row>
    <row r="5459" spans="1:8">
      <c r="A5459" s="4" t="s">
        <v>10180</v>
      </c>
      <c r="B5459" s="5" t="s">
        <v>60</v>
      </c>
      <c r="C5459" s="6" t="s">
        <v>86</v>
      </c>
      <c r="D5459" s="6" t="s">
        <v>87</v>
      </c>
      <c r="E5459" s="6" t="s">
        <v>10181</v>
      </c>
      <c r="F5459" s="7">
        <v>-11482.019999999997</v>
      </c>
      <c r="G5459" s="7">
        <v>-6132.739999999998</v>
      </c>
      <c r="H5459" s="8">
        <v>-2071.6500000000015</v>
      </c>
    </row>
    <row r="5460" spans="1:8">
      <c r="A5460" s="4" t="s">
        <v>10182</v>
      </c>
      <c r="B5460" s="5" t="s">
        <v>120</v>
      </c>
      <c r="C5460" s="6" t="s">
        <v>1405</v>
      </c>
      <c r="D5460" s="6" t="s">
        <v>1406</v>
      </c>
      <c r="E5460" s="6" t="s">
        <v>4969</v>
      </c>
      <c r="F5460" s="7">
        <v>-24400.58</v>
      </c>
      <c r="G5460" s="7">
        <v>-36741.020000000004</v>
      </c>
      <c r="H5460" s="8">
        <v>-12558.369999999995</v>
      </c>
    </row>
    <row r="5461" spans="1:8">
      <c r="A5461" s="4" t="s">
        <v>10183</v>
      </c>
      <c r="B5461" s="5" t="s">
        <v>8039</v>
      </c>
      <c r="C5461" s="6" t="s">
        <v>6745</v>
      </c>
      <c r="D5461" s="6" t="s">
        <v>6746</v>
      </c>
      <c r="E5461" s="6" t="s">
        <v>6644</v>
      </c>
      <c r="F5461" s="7">
        <v>-7647.07</v>
      </c>
      <c r="G5461" s="7">
        <v>-7770.4700000000012</v>
      </c>
      <c r="H5461" s="8">
        <v>-4804.0400000000009</v>
      </c>
    </row>
    <row r="5462" spans="1:8">
      <c r="A5462" s="4" t="s">
        <v>10184</v>
      </c>
      <c r="B5462" s="5" t="s">
        <v>1865</v>
      </c>
      <c r="C5462" s="6" t="s">
        <v>641</v>
      </c>
      <c r="D5462" s="6" t="s">
        <v>642</v>
      </c>
      <c r="E5462" s="6" t="s">
        <v>2420</v>
      </c>
      <c r="F5462" s="7">
        <v>2637.8199999999997</v>
      </c>
      <c r="G5462" s="7">
        <v>339.52999999999884</v>
      </c>
      <c r="H5462" s="8">
        <v>-3861.9000000000015</v>
      </c>
    </row>
    <row r="5463" spans="1:8">
      <c r="A5463" s="4" t="s">
        <v>10185</v>
      </c>
      <c r="B5463" s="5" t="s">
        <v>120</v>
      </c>
      <c r="C5463" s="6" t="s">
        <v>685</v>
      </c>
      <c r="D5463" s="6" t="s">
        <v>686</v>
      </c>
      <c r="E5463" s="6" t="s">
        <v>3371</v>
      </c>
      <c r="F5463" s="7">
        <v>-16952.800000000003</v>
      </c>
      <c r="G5463" s="7">
        <v>-15022</v>
      </c>
      <c r="H5463" s="8">
        <v>22479.989999999998</v>
      </c>
    </row>
    <row r="5464" spans="1:8">
      <c r="A5464" s="4" t="s">
        <v>10186</v>
      </c>
      <c r="B5464" s="5" t="s">
        <v>4401</v>
      </c>
      <c r="C5464" s="6" t="s">
        <v>962</v>
      </c>
      <c r="D5464" s="6" t="s">
        <v>963</v>
      </c>
      <c r="E5464" s="6" t="s">
        <v>10074</v>
      </c>
      <c r="F5464" s="7">
        <v>-30352.490000000005</v>
      </c>
      <c r="G5464" s="7">
        <v>-18841.520000000004</v>
      </c>
      <c r="H5464" s="8">
        <v>-8338.6200000000026</v>
      </c>
    </row>
    <row r="5465" spans="1:8">
      <c r="A5465" s="4" t="s">
        <v>10187</v>
      </c>
      <c r="B5465" s="5" t="s">
        <v>1517</v>
      </c>
      <c r="C5465" s="6" t="s">
        <v>1518</v>
      </c>
      <c r="D5465" s="6" t="s">
        <v>1519</v>
      </c>
      <c r="E5465" s="6" t="s">
        <v>10188</v>
      </c>
      <c r="F5465" s="7">
        <v>-54282.19</v>
      </c>
      <c r="G5465" s="7">
        <v>-29048.14</v>
      </c>
      <c r="H5465" s="8">
        <v>-29838.83</v>
      </c>
    </row>
    <row r="5466" spans="1:8">
      <c r="A5466" s="4" t="s">
        <v>10189</v>
      </c>
      <c r="B5466" s="5" t="s">
        <v>2378</v>
      </c>
      <c r="C5466" s="6" t="s">
        <v>501</v>
      </c>
      <c r="D5466" s="6" t="s">
        <v>502</v>
      </c>
      <c r="E5466" s="6" t="s">
        <v>9893</v>
      </c>
      <c r="F5466" s="7">
        <v>7570.5500000000029</v>
      </c>
      <c r="G5466" s="7">
        <v>-728.72000000000116</v>
      </c>
      <c r="H5466" s="8">
        <v>2268.6500000000015</v>
      </c>
    </row>
    <row r="5467" spans="1:8">
      <c r="A5467" s="4" t="s">
        <v>10190</v>
      </c>
      <c r="B5467" s="5" t="s">
        <v>612</v>
      </c>
      <c r="C5467" s="6" t="s">
        <v>957</v>
      </c>
      <c r="D5467" s="6" t="s">
        <v>958</v>
      </c>
      <c r="E5467" s="6" t="s">
        <v>10191</v>
      </c>
      <c r="F5467" s="7">
        <v>-22.019999999996799</v>
      </c>
      <c r="G5467" s="7">
        <v>-10915.480000000003</v>
      </c>
      <c r="H5467" s="8">
        <v>-7133.010000000002</v>
      </c>
    </row>
    <row r="5468" spans="1:8">
      <c r="A5468" s="4" t="s">
        <v>10192</v>
      </c>
      <c r="B5468" s="5" t="s">
        <v>4430</v>
      </c>
      <c r="C5468" s="6" t="s">
        <v>213</v>
      </c>
      <c r="D5468" s="6" t="s">
        <v>214</v>
      </c>
      <c r="E5468" s="6" t="s">
        <v>10193</v>
      </c>
      <c r="F5468" s="7">
        <v>-481.91999999999825</v>
      </c>
      <c r="G5468" s="7">
        <v>11812.25</v>
      </c>
      <c r="H5468" s="8">
        <v>-1048.4100000000035</v>
      </c>
    </row>
    <row r="5469" spans="1:8">
      <c r="A5469" s="4" t="s">
        <v>10194</v>
      </c>
      <c r="B5469" s="5" t="s">
        <v>729</v>
      </c>
      <c r="C5469" s="6" t="s">
        <v>689</v>
      </c>
      <c r="D5469" s="6" t="s">
        <v>690</v>
      </c>
      <c r="E5469" s="6" t="s">
        <v>2398</v>
      </c>
      <c r="F5469" s="7">
        <v>-3464.0199999999968</v>
      </c>
      <c r="G5469" s="7">
        <v>-4112.8099999999977</v>
      </c>
      <c r="H5469" s="8">
        <v>16570.61</v>
      </c>
    </row>
    <row r="5470" spans="1:8">
      <c r="A5470" s="4" t="s">
        <v>10195</v>
      </c>
      <c r="B5470" s="5" t="s">
        <v>6623</v>
      </c>
      <c r="C5470" s="6" t="s">
        <v>2455</v>
      </c>
      <c r="D5470" s="6" t="s">
        <v>2456</v>
      </c>
      <c r="E5470" s="6" t="s">
        <v>10196</v>
      </c>
      <c r="F5470" s="7">
        <v>-48050.130000000005</v>
      </c>
      <c r="G5470" s="7">
        <v>-36329.270000000004</v>
      </c>
      <c r="H5470" s="8">
        <v>-35655.25</v>
      </c>
    </row>
    <row r="5471" spans="1:8">
      <c r="A5471" s="4" t="s">
        <v>10197</v>
      </c>
      <c r="B5471" s="5" t="s">
        <v>157</v>
      </c>
      <c r="C5471" s="6" t="s">
        <v>768</v>
      </c>
      <c r="D5471" s="6" t="s">
        <v>769</v>
      </c>
      <c r="E5471" s="6" t="s">
        <v>5875</v>
      </c>
      <c r="F5471" s="7">
        <v>-26346.649999999994</v>
      </c>
      <c r="G5471" s="7">
        <v>-21206.009999999995</v>
      </c>
      <c r="H5471" s="8">
        <v>-25840.380000000005</v>
      </c>
    </row>
    <row r="5472" spans="1:8">
      <c r="A5472" s="4" t="s">
        <v>10198</v>
      </c>
      <c r="B5472" s="5" t="s">
        <v>420</v>
      </c>
      <c r="C5472" s="6" t="s">
        <v>4375</v>
      </c>
      <c r="D5472" s="6" t="s">
        <v>4376</v>
      </c>
      <c r="E5472" s="6" t="s">
        <v>10199</v>
      </c>
      <c r="F5472" s="7">
        <v>241.07000000000698</v>
      </c>
      <c r="G5472" s="7">
        <v>662.50999999999476</v>
      </c>
      <c r="H5472" s="8">
        <v>800.30999999999767</v>
      </c>
    </row>
    <row r="5473" spans="1:8">
      <c r="A5473" s="4" t="s">
        <v>10200</v>
      </c>
      <c r="B5473" s="5" t="s">
        <v>324</v>
      </c>
      <c r="C5473" s="6" t="s">
        <v>1446</v>
      </c>
      <c r="D5473" s="6" t="s">
        <v>1447</v>
      </c>
      <c r="E5473" s="6" t="s">
        <v>10201</v>
      </c>
      <c r="F5473" s="7">
        <v>-1127.9499999999971</v>
      </c>
      <c r="G5473" s="7">
        <v>115.55999999999767</v>
      </c>
      <c r="H5473" s="8">
        <v>1110.8399999999965</v>
      </c>
    </row>
    <row r="5474" spans="1:8">
      <c r="A5474" s="4" t="s">
        <v>10202</v>
      </c>
      <c r="B5474" s="5" t="s">
        <v>120</v>
      </c>
      <c r="C5474" s="6" t="s">
        <v>1901</v>
      </c>
      <c r="D5474" s="6" t="s">
        <v>1902</v>
      </c>
      <c r="E5474" s="6" t="s">
        <v>9385</v>
      </c>
      <c r="F5474" s="7">
        <v>-32877.94</v>
      </c>
      <c r="G5474" s="7">
        <v>-42018.630000000005</v>
      </c>
      <c r="H5474" s="8">
        <v>-16650.289999999994</v>
      </c>
    </row>
    <row r="5475" spans="1:8">
      <c r="A5475" s="4" t="s">
        <v>10203</v>
      </c>
      <c r="B5475" s="5" t="s">
        <v>1505</v>
      </c>
      <c r="C5475" s="6" t="s">
        <v>480</v>
      </c>
      <c r="D5475" s="6" t="s">
        <v>481</v>
      </c>
      <c r="E5475" s="6" t="s">
        <v>5473</v>
      </c>
      <c r="F5475" s="7">
        <v>-22483.380000000005</v>
      </c>
      <c r="G5475" s="7">
        <v>-17559.760000000002</v>
      </c>
      <c r="H5475" s="8">
        <v>-12942.919999999998</v>
      </c>
    </row>
    <row r="5476" spans="1:8">
      <c r="A5476" s="4" t="s">
        <v>10204</v>
      </c>
      <c r="B5476" s="5" t="s">
        <v>34</v>
      </c>
      <c r="C5476" s="6" t="s">
        <v>1826</v>
      </c>
      <c r="D5476" s="6" t="s">
        <v>1827</v>
      </c>
      <c r="E5476" s="6" t="s">
        <v>3933</v>
      </c>
      <c r="F5476" s="7">
        <v>-25955.850000000006</v>
      </c>
      <c r="G5476" s="7">
        <v>-44836.299999999988</v>
      </c>
      <c r="H5476" s="8">
        <v>-17853.72</v>
      </c>
    </row>
    <row r="5477" spans="1:8">
      <c r="A5477" s="4" t="s">
        <v>10205</v>
      </c>
      <c r="B5477" s="5" t="s">
        <v>120</v>
      </c>
      <c r="C5477" s="6" t="s">
        <v>3749</v>
      </c>
      <c r="D5477" s="6" t="s">
        <v>3750</v>
      </c>
      <c r="E5477" s="6" t="s">
        <v>7804</v>
      </c>
      <c r="F5477" s="7">
        <v>-11211.740000000005</v>
      </c>
      <c r="G5477" s="7">
        <v>-19039.14</v>
      </c>
      <c r="H5477" s="8">
        <v>-3577.570000000007</v>
      </c>
    </row>
    <row r="5478" spans="1:8">
      <c r="A5478" s="4" t="s">
        <v>10206</v>
      </c>
      <c r="B5478" s="5" t="s">
        <v>495</v>
      </c>
      <c r="C5478" s="6" t="s">
        <v>3119</v>
      </c>
      <c r="D5478" s="6" t="s">
        <v>3120</v>
      </c>
      <c r="E5478" s="6" t="s">
        <v>10207</v>
      </c>
      <c r="F5478" s="7">
        <v>713.29000000000087</v>
      </c>
      <c r="G5478" s="7">
        <v>1285.5800000000017</v>
      </c>
      <c r="H5478" s="8">
        <v>2969.0199999999968</v>
      </c>
    </row>
    <row r="5479" spans="1:8">
      <c r="A5479" s="4" t="s">
        <v>10208</v>
      </c>
      <c r="B5479" s="5" t="s">
        <v>858</v>
      </c>
      <c r="C5479" s="6" t="s">
        <v>1150</v>
      </c>
      <c r="D5479" s="6" t="s">
        <v>1151</v>
      </c>
      <c r="E5479" s="6" t="s">
        <v>10209</v>
      </c>
      <c r="F5479" s="7">
        <v>-19009.710000000006</v>
      </c>
      <c r="G5479" s="7">
        <v>-22406.47</v>
      </c>
      <c r="H5479" s="8">
        <v>-23472.270000000004</v>
      </c>
    </row>
    <row r="5480" spans="1:8">
      <c r="A5480" s="4" t="s">
        <v>10210</v>
      </c>
      <c r="B5480" s="5" t="s">
        <v>2027</v>
      </c>
      <c r="C5480" s="6" t="s">
        <v>2867</v>
      </c>
      <c r="D5480" s="6" t="s">
        <v>2868</v>
      </c>
      <c r="E5480" s="6" t="s">
        <v>1976</v>
      </c>
      <c r="F5480" s="7">
        <v>-11210.100000000006</v>
      </c>
      <c r="G5480" s="7">
        <v>-11076.369999999995</v>
      </c>
      <c r="H5480" s="8">
        <v>-11208.899999999994</v>
      </c>
    </row>
    <row r="5481" spans="1:8">
      <c r="A5481" s="4" t="s">
        <v>10211</v>
      </c>
      <c r="B5481" s="5" t="s">
        <v>4066</v>
      </c>
      <c r="C5481" s="6" t="s">
        <v>2679</v>
      </c>
      <c r="D5481" s="6" t="s">
        <v>2680</v>
      </c>
      <c r="E5481" s="6" t="s">
        <v>2626</v>
      </c>
      <c r="F5481" s="7">
        <v>-345.91999999999825</v>
      </c>
      <c r="G5481" s="7">
        <v>-6786.260000000002</v>
      </c>
      <c r="H5481" s="8">
        <v>-10964.129999999997</v>
      </c>
    </row>
    <row r="5482" spans="1:8">
      <c r="A5482" s="4" t="s">
        <v>10212</v>
      </c>
      <c r="B5482" s="5" t="s">
        <v>413</v>
      </c>
      <c r="C5482" s="6" t="s">
        <v>476</v>
      </c>
      <c r="D5482" s="6" t="s">
        <v>477</v>
      </c>
      <c r="E5482" s="6" t="s">
        <v>3761</v>
      </c>
      <c r="F5482" s="7">
        <v>-1932.3099999999977</v>
      </c>
      <c r="G5482" s="7">
        <v>-353.65000000000146</v>
      </c>
      <c r="H5482" s="8">
        <v>27273.260000000002</v>
      </c>
    </row>
    <row r="5483" spans="1:8">
      <c r="A5483" s="4" t="s">
        <v>10213</v>
      </c>
      <c r="B5483" s="5" t="s">
        <v>120</v>
      </c>
      <c r="C5483" s="6" t="s">
        <v>1661</v>
      </c>
      <c r="D5483" s="6" t="s">
        <v>1662</v>
      </c>
      <c r="E5483" s="6" t="s">
        <v>7191</v>
      </c>
      <c r="F5483" s="7">
        <v>-33030.25</v>
      </c>
      <c r="G5483" s="7">
        <v>-35958.47</v>
      </c>
      <c r="H5483" s="8">
        <v>-22593.399999999994</v>
      </c>
    </row>
    <row r="5484" spans="1:8">
      <c r="A5484" s="4" t="s">
        <v>10214</v>
      </c>
      <c r="B5484" s="5" t="s">
        <v>120</v>
      </c>
      <c r="C5484" s="6" t="s">
        <v>7776</v>
      </c>
      <c r="D5484" s="6" t="s">
        <v>7777</v>
      </c>
      <c r="E5484" s="6" t="s">
        <v>7977</v>
      </c>
      <c r="F5484" s="7">
        <v>-38399.5</v>
      </c>
      <c r="G5484" s="7">
        <v>-33614.899999999994</v>
      </c>
      <c r="H5484" s="8">
        <v>-23387.589999999997</v>
      </c>
    </row>
    <row r="5485" spans="1:8">
      <c r="A5485" s="4" t="s">
        <v>10215</v>
      </c>
      <c r="B5485" s="5" t="s">
        <v>120</v>
      </c>
      <c r="C5485" s="6" t="s">
        <v>166</v>
      </c>
      <c r="D5485" s="6" t="s">
        <v>167</v>
      </c>
      <c r="E5485" s="6" t="s">
        <v>2203</v>
      </c>
      <c r="F5485" s="7">
        <v>-25744.979999999996</v>
      </c>
      <c r="G5485" s="7">
        <v>-12260.419999999998</v>
      </c>
      <c r="H5485" s="8">
        <v>-33683.25</v>
      </c>
    </row>
    <row r="5486" spans="1:8">
      <c r="A5486" s="4" t="s">
        <v>10216</v>
      </c>
      <c r="B5486" s="5" t="s">
        <v>10217</v>
      </c>
      <c r="C5486" s="6" t="s">
        <v>1442</v>
      </c>
      <c r="D5486" s="6" t="s">
        <v>1443</v>
      </c>
      <c r="E5486" s="6" t="s">
        <v>10218</v>
      </c>
      <c r="F5486" s="7">
        <v>-2272.179999999993</v>
      </c>
      <c r="G5486" s="7">
        <v>-1107.0299999999988</v>
      </c>
      <c r="H5486" s="8">
        <v>-995.80999999999767</v>
      </c>
    </row>
    <row r="5487" spans="1:8">
      <c r="A5487" s="4" t="s">
        <v>10219</v>
      </c>
      <c r="B5487" s="5" t="s">
        <v>2140</v>
      </c>
      <c r="C5487" s="6" t="s">
        <v>226</v>
      </c>
      <c r="D5487" s="6" t="s">
        <v>227</v>
      </c>
      <c r="E5487" s="6" t="s">
        <v>676</v>
      </c>
      <c r="F5487" s="7">
        <v>7015.5599999999977</v>
      </c>
      <c r="G5487" s="7">
        <v>1122.4400000000023</v>
      </c>
      <c r="H5487" s="8">
        <v>1140.3600000000006</v>
      </c>
    </row>
    <row r="5488" spans="1:8">
      <c r="A5488" s="4" t="s">
        <v>10220</v>
      </c>
      <c r="B5488" s="5" t="s">
        <v>593</v>
      </c>
      <c r="C5488" s="6" t="s">
        <v>185</v>
      </c>
      <c r="D5488" s="6" t="s">
        <v>186</v>
      </c>
      <c r="E5488" s="6" t="s">
        <v>1895</v>
      </c>
      <c r="F5488" s="7">
        <v>-5010.739999999998</v>
      </c>
      <c r="G5488" s="7">
        <v>2731.6600000000035</v>
      </c>
      <c r="H5488" s="8">
        <v>-3417.5800000000017</v>
      </c>
    </row>
    <row r="5489" spans="1:8">
      <c r="A5489" s="4" t="s">
        <v>10221</v>
      </c>
      <c r="B5489" s="5" t="s">
        <v>1299</v>
      </c>
      <c r="C5489" s="6" t="s">
        <v>2092</v>
      </c>
      <c r="D5489" s="6" t="s">
        <v>2093</v>
      </c>
      <c r="E5489" s="6" t="s">
        <v>489</v>
      </c>
      <c r="F5489" s="7">
        <v>-1311.8800000000047</v>
      </c>
      <c r="G5489" s="7">
        <v>602.05000000000291</v>
      </c>
      <c r="H5489" s="8">
        <v>-448.50999999999476</v>
      </c>
    </row>
    <row r="5490" spans="1:8">
      <c r="A5490" s="4" t="s">
        <v>10222</v>
      </c>
      <c r="B5490" s="5" t="s">
        <v>10223</v>
      </c>
      <c r="C5490" s="6" t="s">
        <v>1126</v>
      </c>
      <c r="D5490" s="6" t="s">
        <v>1127</v>
      </c>
      <c r="E5490" s="6" t="s">
        <v>1451</v>
      </c>
      <c r="F5490" s="7">
        <v>3089.1500000000087</v>
      </c>
      <c r="G5490" s="7">
        <v>355.63000000000466</v>
      </c>
      <c r="H5490" s="8">
        <v>738.41999999999825</v>
      </c>
    </row>
    <row r="5491" spans="1:8">
      <c r="A5491" s="4" t="s">
        <v>10224</v>
      </c>
      <c r="B5491" s="5" t="s">
        <v>355</v>
      </c>
      <c r="C5491" s="6" t="s">
        <v>226</v>
      </c>
      <c r="D5491" s="6" t="s">
        <v>227</v>
      </c>
      <c r="E5491" s="6" t="s">
        <v>10225</v>
      </c>
      <c r="F5491" s="7">
        <v>-7615.3799999999974</v>
      </c>
      <c r="G5491" s="7">
        <v>-6272.4599999999991</v>
      </c>
      <c r="H5491" s="8">
        <v>-5109.93</v>
      </c>
    </row>
    <row r="5492" spans="1:8">
      <c r="A5492" s="4" t="s">
        <v>10226</v>
      </c>
      <c r="B5492" s="5" t="s">
        <v>10227</v>
      </c>
      <c r="C5492" s="6" t="s">
        <v>288</v>
      </c>
      <c r="D5492" s="6" t="s">
        <v>289</v>
      </c>
      <c r="E5492" s="6" t="s">
        <v>7784</v>
      </c>
      <c r="F5492" s="7">
        <v>-41523.25</v>
      </c>
      <c r="G5492" s="7">
        <v>-15873.770000000004</v>
      </c>
      <c r="H5492" s="8">
        <v>-20054.130000000005</v>
      </c>
    </row>
    <row r="5493" spans="1:8">
      <c r="A5493" s="4" t="s">
        <v>10228</v>
      </c>
      <c r="B5493" s="5" t="s">
        <v>1609</v>
      </c>
      <c r="C5493" s="6" t="s">
        <v>1610</v>
      </c>
      <c r="D5493" s="6" t="s">
        <v>1611</v>
      </c>
      <c r="E5493" s="6" t="s">
        <v>2346</v>
      </c>
      <c r="F5493" s="7">
        <v>107.55000000000291</v>
      </c>
      <c r="G5493" s="7">
        <v>1170.010000000002</v>
      </c>
      <c r="H5493" s="8">
        <v>1052.2300000000032</v>
      </c>
    </row>
    <row r="5494" spans="1:8">
      <c r="A5494" s="4" t="s">
        <v>10229</v>
      </c>
      <c r="B5494" s="5" t="s">
        <v>10230</v>
      </c>
      <c r="C5494" s="6" t="s">
        <v>827</v>
      </c>
      <c r="D5494" s="6" t="s">
        <v>828</v>
      </c>
      <c r="E5494" s="6" t="s">
        <v>1166</v>
      </c>
      <c r="F5494" s="7">
        <v>-10186.64</v>
      </c>
      <c r="G5494" s="7">
        <v>-17965.380000000005</v>
      </c>
      <c r="H5494" s="8">
        <v>-18517.039999999994</v>
      </c>
    </row>
    <row r="5495" spans="1:8">
      <c r="A5495" s="4" t="s">
        <v>10231</v>
      </c>
      <c r="B5495" s="5" t="s">
        <v>100</v>
      </c>
      <c r="C5495" s="6" t="s">
        <v>2792</v>
      </c>
      <c r="D5495" s="6" t="s">
        <v>2793</v>
      </c>
      <c r="E5495" s="6" t="s">
        <v>10232</v>
      </c>
      <c r="F5495" s="7">
        <v>-1773.3700000000026</v>
      </c>
      <c r="G5495" s="7">
        <v>-2282.0500000000029</v>
      </c>
      <c r="H5495" s="8">
        <v>-270.80000000000291</v>
      </c>
    </row>
    <row r="5496" spans="1:8">
      <c r="A5496" s="4" t="s">
        <v>10233</v>
      </c>
      <c r="B5496" s="5" t="s">
        <v>105</v>
      </c>
      <c r="C5496" s="6" t="s">
        <v>1070</v>
      </c>
      <c r="D5496" s="6" t="s">
        <v>1071</v>
      </c>
      <c r="E5496" s="6" t="s">
        <v>10234</v>
      </c>
      <c r="F5496" s="7">
        <v>-186.09999999999854</v>
      </c>
      <c r="G5496" s="7">
        <v>11578.620000000003</v>
      </c>
      <c r="H5496" s="8">
        <v>32772.559999999998</v>
      </c>
    </row>
    <row r="5497" spans="1:8">
      <c r="A5497" s="4" t="s">
        <v>10235</v>
      </c>
      <c r="B5497" s="5" t="s">
        <v>1163</v>
      </c>
      <c r="C5497" s="6" t="s">
        <v>476</v>
      </c>
      <c r="D5497" s="6" t="s">
        <v>477</v>
      </c>
      <c r="E5497" s="6" t="s">
        <v>416</v>
      </c>
      <c r="F5497" s="7">
        <v>-3034.429999999993</v>
      </c>
      <c r="G5497" s="7">
        <v>578.97999999999593</v>
      </c>
      <c r="H5497" s="8">
        <v>-260.58000000000175</v>
      </c>
    </row>
    <row r="5498" spans="1:8">
      <c r="A5498" s="4" t="s">
        <v>10236</v>
      </c>
      <c r="B5498" s="5" t="s">
        <v>120</v>
      </c>
      <c r="C5498" s="6" t="s">
        <v>509</v>
      </c>
      <c r="D5498" s="6" t="s">
        <v>510</v>
      </c>
      <c r="E5498" s="6" t="s">
        <v>10237</v>
      </c>
      <c r="F5498" s="7">
        <v>-2562.1199999999953</v>
      </c>
      <c r="G5498" s="7">
        <v>-8307.5599999999977</v>
      </c>
      <c r="H5498" s="8">
        <v>-347.27999999999884</v>
      </c>
    </row>
    <row r="5499" spans="1:8">
      <c r="A5499" s="4" t="s">
        <v>10238</v>
      </c>
      <c r="B5499" s="5" t="s">
        <v>4827</v>
      </c>
      <c r="C5499" s="6" t="s">
        <v>2828</v>
      </c>
      <c r="D5499" s="6" t="s">
        <v>2829</v>
      </c>
      <c r="E5499" s="6" t="s">
        <v>10239</v>
      </c>
      <c r="F5499" s="7">
        <v>34.19999999999709</v>
      </c>
      <c r="G5499" s="7">
        <v>-626.33000000000175</v>
      </c>
      <c r="H5499" s="8">
        <v>2488.8700000000026</v>
      </c>
    </row>
    <row r="5500" spans="1:8">
      <c r="A5500" s="4" t="s">
        <v>10240</v>
      </c>
      <c r="B5500" s="5" t="s">
        <v>337</v>
      </c>
      <c r="C5500" s="6" t="s">
        <v>25</v>
      </c>
      <c r="D5500" s="6" t="s">
        <v>26</v>
      </c>
      <c r="E5500" s="6" t="s">
        <v>10241</v>
      </c>
      <c r="F5500" s="7">
        <v>29.739999999997963</v>
      </c>
      <c r="G5500" s="7">
        <v>-373.81999999999971</v>
      </c>
      <c r="H5500" s="8">
        <v>1094.2300000000032</v>
      </c>
    </row>
    <row r="5501" spans="1:8">
      <c r="A5501" s="4" t="s">
        <v>10242</v>
      </c>
      <c r="B5501" s="5" t="s">
        <v>100</v>
      </c>
      <c r="C5501" s="6" t="s">
        <v>1558</v>
      </c>
      <c r="D5501" s="6" t="s">
        <v>1559</v>
      </c>
      <c r="E5501" s="6" t="s">
        <v>3497</v>
      </c>
      <c r="F5501" s="7">
        <v>-5042.9499999999971</v>
      </c>
      <c r="G5501" s="7">
        <v>-9978.0599999999977</v>
      </c>
      <c r="H5501" s="8">
        <v>-677.56999999999971</v>
      </c>
    </row>
    <row r="5502" spans="1:8">
      <c r="A5502" s="4" t="s">
        <v>10243</v>
      </c>
      <c r="B5502" s="5" t="s">
        <v>1682</v>
      </c>
      <c r="C5502" s="6" t="s">
        <v>2001</v>
      </c>
      <c r="D5502" s="6" t="s">
        <v>2002</v>
      </c>
      <c r="E5502" s="6" t="s">
        <v>10244</v>
      </c>
      <c r="F5502" s="7">
        <v>-6064.9400000000023</v>
      </c>
      <c r="G5502" s="7">
        <v>-6039.1600000000035</v>
      </c>
      <c r="H5502" s="8">
        <v>11846.18</v>
      </c>
    </row>
    <row r="5503" spans="1:8">
      <c r="A5503" s="4" t="s">
        <v>10245</v>
      </c>
      <c r="B5503" s="5" t="s">
        <v>707</v>
      </c>
      <c r="C5503" s="6" t="s">
        <v>25</v>
      </c>
      <c r="D5503" s="6" t="s">
        <v>26</v>
      </c>
      <c r="E5503" s="6" t="s">
        <v>10246</v>
      </c>
      <c r="F5503" s="7">
        <v>-603.11000000000058</v>
      </c>
      <c r="G5503" s="7">
        <v>8738.3399999999965</v>
      </c>
      <c r="H5503" s="8">
        <v>1178.429999999993</v>
      </c>
    </row>
    <row r="5504" spans="1:8">
      <c r="A5504" s="4" t="s">
        <v>10247</v>
      </c>
      <c r="B5504" s="5" t="s">
        <v>433</v>
      </c>
      <c r="C5504" s="6" t="s">
        <v>7091</v>
      </c>
      <c r="D5504" s="6" t="s">
        <v>7092</v>
      </c>
      <c r="E5504" s="6" t="s">
        <v>10248</v>
      </c>
      <c r="F5504" s="7">
        <v>11562.649999999994</v>
      </c>
      <c r="G5504" s="7">
        <v>1150.5599999999977</v>
      </c>
      <c r="H5504" s="8">
        <v>6187.8000000000029</v>
      </c>
    </row>
    <row r="5505" spans="1:8">
      <c r="A5505" s="4" t="s">
        <v>10249</v>
      </c>
      <c r="B5505" s="5" t="s">
        <v>327</v>
      </c>
      <c r="C5505" s="6" t="s">
        <v>2435</v>
      </c>
      <c r="D5505" s="6" t="s">
        <v>2436</v>
      </c>
      <c r="E5505" s="6" t="s">
        <v>10250</v>
      </c>
      <c r="F5505" s="7">
        <v>54936</v>
      </c>
      <c r="G5505" s="7">
        <v>54176</v>
      </c>
      <c r="H5505" s="8">
        <v>54576</v>
      </c>
    </row>
    <row r="5506" spans="1:8">
      <c r="A5506" s="4" t="s">
        <v>10251</v>
      </c>
      <c r="B5506" s="5" t="s">
        <v>966</v>
      </c>
      <c r="C5506" s="6" t="s">
        <v>1014</v>
      </c>
      <c r="D5506" s="6" t="s">
        <v>1015</v>
      </c>
      <c r="E5506" s="6" t="s">
        <v>1766</v>
      </c>
      <c r="F5506" s="7">
        <v>-8663.18</v>
      </c>
      <c r="G5506" s="7">
        <v>-170.58000000000175</v>
      </c>
      <c r="H5506" s="8">
        <v>14904.59</v>
      </c>
    </row>
    <row r="5507" spans="1:8">
      <c r="A5507" s="4" t="s">
        <v>10252</v>
      </c>
      <c r="B5507" s="5" t="s">
        <v>202</v>
      </c>
      <c r="C5507" s="6" t="s">
        <v>2423</v>
      </c>
      <c r="D5507" s="6" t="s">
        <v>2424</v>
      </c>
      <c r="E5507" s="6" t="s">
        <v>3713</v>
      </c>
      <c r="F5507" s="7">
        <v>19920.47</v>
      </c>
      <c r="G5507" s="7">
        <v>12263.69</v>
      </c>
      <c r="H5507" s="8">
        <v>15274.06</v>
      </c>
    </row>
    <row r="5508" spans="1:8">
      <c r="A5508" s="4" t="s">
        <v>10253</v>
      </c>
      <c r="B5508" s="5" t="s">
        <v>276</v>
      </c>
      <c r="C5508" s="6" t="s">
        <v>550</v>
      </c>
      <c r="D5508" s="6" t="s">
        <v>551</v>
      </c>
      <c r="E5508" s="6" t="s">
        <v>22</v>
      </c>
      <c r="F5508" s="7">
        <v>-1589.0800000000017</v>
      </c>
      <c r="G5508" s="7">
        <v>2931.4000000000015</v>
      </c>
      <c r="H5508" s="8">
        <v>20332.98</v>
      </c>
    </row>
    <row r="5509" spans="1:8">
      <c r="A5509" s="4" t="s">
        <v>10254</v>
      </c>
      <c r="B5509" s="5" t="s">
        <v>1390</v>
      </c>
      <c r="C5509" s="6" t="s">
        <v>641</v>
      </c>
      <c r="D5509" s="6" t="s">
        <v>642</v>
      </c>
      <c r="E5509" s="6" t="s">
        <v>9720</v>
      </c>
      <c r="F5509" s="7">
        <v>-6597.57</v>
      </c>
      <c r="G5509" s="7">
        <v>-21063.479999999996</v>
      </c>
      <c r="H5509" s="8">
        <v>5650.93</v>
      </c>
    </row>
    <row r="5510" spans="1:8">
      <c r="A5510" s="4" t="s">
        <v>10255</v>
      </c>
      <c r="B5510" s="5" t="s">
        <v>10256</v>
      </c>
      <c r="C5510" s="6" t="s">
        <v>2144</v>
      </c>
      <c r="D5510" s="6" t="s">
        <v>2145</v>
      </c>
      <c r="E5510" s="6" t="s">
        <v>10257</v>
      </c>
      <c r="F5510" s="7">
        <v>5975.4000000000015</v>
      </c>
      <c r="G5510" s="7">
        <v>634.41999999999825</v>
      </c>
      <c r="H5510" s="8">
        <v>-213.47000000000116</v>
      </c>
    </row>
    <row r="5511" spans="1:8">
      <c r="A5511" s="4" t="s">
        <v>10258</v>
      </c>
      <c r="B5511" s="5" t="s">
        <v>1562</v>
      </c>
      <c r="C5511" s="6" t="s">
        <v>288</v>
      </c>
      <c r="D5511" s="6" t="s">
        <v>289</v>
      </c>
      <c r="E5511" s="6" t="s">
        <v>10154</v>
      </c>
      <c r="F5511" s="7">
        <v>-11915.440000000002</v>
      </c>
      <c r="G5511" s="7">
        <v>-17161.5</v>
      </c>
      <c r="H5511" s="8">
        <v>-9775.11</v>
      </c>
    </row>
    <row r="5512" spans="1:8">
      <c r="A5512" s="4" t="s">
        <v>10259</v>
      </c>
      <c r="B5512" s="5" t="s">
        <v>1505</v>
      </c>
      <c r="C5512" s="6" t="s">
        <v>10260</v>
      </c>
      <c r="D5512" s="6" t="s">
        <v>10261</v>
      </c>
      <c r="E5512" s="6" t="s">
        <v>785</v>
      </c>
      <c r="F5512" s="7">
        <v>-312.4800000000032</v>
      </c>
      <c r="G5512" s="7">
        <v>-614.2300000000032</v>
      </c>
      <c r="H5512" s="8">
        <v>2973.7799999999988</v>
      </c>
    </row>
    <row r="5513" spans="1:8">
      <c r="A5513" s="4" t="s">
        <v>10262</v>
      </c>
      <c r="B5513" s="5" t="s">
        <v>327</v>
      </c>
      <c r="C5513" s="6" t="s">
        <v>2435</v>
      </c>
      <c r="D5513" s="6" t="s">
        <v>2436</v>
      </c>
      <c r="E5513" s="6" t="s">
        <v>1963</v>
      </c>
      <c r="F5513" s="7">
        <v>54392.32</v>
      </c>
      <c r="G5513" s="7">
        <v>58483.839999999997</v>
      </c>
      <c r="H5513" s="8">
        <v>62046.400000000001</v>
      </c>
    </row>
    <row r="5514" spans="1:8">
      <c r="A5514" s="4" t="s">
        <v>10263</v>
      </c>
      <c r="B5514" s="5" t="s">
        <v>157</v>
      </c>
      <c r="C5514" s="6" t="s">
        <v>1341</v>
      </c>
      <c r="D5514" s="6" t="s">
        <v>1342</v>
      </c>
      <c r="E5514" s="6" t="s">
        <v>10264</v>
      </c>
      <c r="F5514" s="7">
        <v>-1367.9100000000035</v>
      </c>
      <c r="G5514" s="7">
        <v>-1152.8699999999953</v>
      </c>
      <c r="H5514" s="8">
        <v>105.2699999999968</v>
      </c>
    </row>
    <row r="5515" spans="1:8">
      <c r="A5515" s="4" t="s">
        <v>10265</v>
      </c>
      <c r="B5515" s="5" t="s">
        <v>10266</v>
      </c>
      <c r="C5515" s="6" t="s">
        <v>4934</v>
      </c>
      <c r="D5515" s="6" t="s">
        <v>4935</v>
      </c>
      <c r="E5515" s="6" t="s">
        <v>10267</v>
      </c>
      <c r="F5515" s="7">
        <v>4830.9900000000052</v>
      </c>
      <c r="G5515" s="7">
        <v>672.47000000000116</v>
      </c>
      <c r="H5515" s="8">
        <v>1101.1399999999994</v>
      </c>
    </row>
    <row r="5516" spans="1:8">
      <c r="A5516" s="4" t="s">
        <v>10268</v>
      </c>
      <c r="B5516" s="5" t="s">
        <v>120</v>
      </c>
      <c r="C5516" s="6" t="s">
        <v>166</v>
      </c>
      <c r="D5516" s="6" t="s">
        <v>167</v>
      </c>
      <c r="E5516" s="6" t="s">
        <v>9282</v>
      </c>
      <c r="F5516" s="7">
        <v>-22569.559999999998</v>
      </c>
      <c r="G5516" s="7">
        <v>-34513.880000000005</v>
      </c>
      <c r="H5516" s="8">
        <v>-22718.440000000002</v>
      </c>
    </row>
    <row r="5517" spans="1:8">
      <c r="A5517" s="4" t="s">
        <v>10269</v>
      </c>
      <c r="B5517" s="5" t="s">
        <v>724</v>
      </c>
      <c r="C5517" s="6" t="s">
        <v>2455</v>
      </c>
      <c r="D5517" s="6" t="s">
        <v>2456</v>
      </c>
      <c r="E5517" s="6" t="s">
        <v>10270</v>
      </c>
      <c r="F5517" s="7">
        <v>-7452.43</v>
      </c>
      <c r="G5517" s="7">
        <v>-5536.1600000000035</v>
      </c>
      <c r="H5517" s="8">
        <v>-4124.0800000000017</v>
      </c>
    </row>
    <row r="5518" spans="1:8">
      <c r="A5518" s="4" t="s">
        <v>10271</v>
      </c>
      <c r="B5518" s="5" t="s">
        <v>413</v>
      </c>
      <c r="C5518" s="6" t="s">
        <v>619</v>
      </c>
      <c r="D5518" s="6" t="s">
        <v>620</v>
      </c>
      <c r="E5518" s="6" t="s">
        <v>3761</v>
      </c>
      <c r="F5518" s="7">
        <v>-3332.8199999999997</v>
      </c>
      <c r="G5518" s="7">
        <v>-2402.5400000000009</v>
      </c>
      <c r="H5518" s="8">
        <v>27371.95</v>
      </c>
    </row>
    <row r="5519" spans="1:8">
      <c r="A5519" s="4" t="s">
        <v>10272</v>
      </c>
      <c r="B5519" s="5" t="s">
        <v>1941</v>
      </c>
      <c r="C5519" s="6" t="s">
        <v>2686</v>
      </c>
      <c r="D5519" s="6" t="s">
        <v>2687</v>
      </c>
      <c r="E5519" s="6" t="s">
        <v>6363</v>
      </c>
      <c r="F5519" s="7">
        <v>17520.440000000002</v>
      </c>
      <c r="G5519" s="7">
        <v>6353.1</v>
      </c>
      <c r="H5519" s="8">
        <v>8815.5</v>
      </c>
    </row>
    <row r="5520" spans="1:8">
      <c r="A5520" s="4" t="s">
        <v>10273</v>
      </c>
      <c r="B5520" s="5" t="s">
        <v>1163</v>
      </c>
      <c r="C5520" s="6" t="s">
        <v>175</v>
      </c>
      <c r="D5520" s="6" t="s">
        <v>176</v>
      </c>
      <c r="E5520" s="6" t="s">
        <v>8093</v>
      </c>
      <c r="F5520" s="7">
        <v>-25153.089999999997</v>
      </c>
      <c r="G5520" s="7">
        <v>-19793.520000000004</v>
      </c>
      <c r="H5520" s="8">
        <v>-12590.330000000002</v>
      </c>
    </row>
    <row r="5521" spans="1:8">
      <c r="A5521" s="4" t="s">
        <v>10274</v>
      </c>
      <c r="B5521" s="5" t="s">
        <v>34</v>
      </c>
      <c r="C5521" s="6" t="s">
        <v>7776</v>
      </c>
      <c r="D5521" s="6" t="s">
        <v>7777</v>
      </c>
      <c r="E5521" s="6" t="s">
        <v>765</v>
      </c>
      <c r="F5521" s="7">
        <v>-36104.670000000013</v>
      </c>
      <c r="G5521" s="7">
        <v>-43831.329999999987</v>
      </c>
      <c r="H5521" s="8">
        <v>-29387.33</v>
      </c>
    </row>
    <row r="5522" spans="1:8">
      <c r="A5522" s="4" t="s">
        <v>10275</v>
      </c>
      <c r="B5522" s="5" t="s">
        <v>120</v>
      </c>
      <c r="C5522" s="6" t="s">
        <v>198</v>
      </c>
      <c r="D5522" s="6" t="s">
        <v>199</v>
      </c>
      <c r="E5522" s="6" t="s">
        <v>811</v>
      </c>
      <c r="F5522" s="7">
        <v>-15618.169999999998</v>
      </c>
      <c r="G5522" s="7">
        <v>-19840.089999999997</v>
      </c>
      <c r="H5522" s="8">
        <v>-13067.490000000005</v>
      </c>
    </row>
    <row r="5523" spans="1:8">
      <c r="A5523" s="4" t="s">
        <v>10276</v>
      </c>
      <c r="B5523" s="5" t="s">
        <v>5156</v>
      </c>
      <c r="C5523" s="6" t="s">
        <v>2690</v>
      </c>
      <c r="D5523" s="6" t="s">
        <v>2691</v>
      </c>
      <c r="E5523" s="6" t="s">
        <v>10277</v>
      </c>
      <c r="F5523" s="7">
        <v>-4983.2799999999988</v>
      </c>
      <c r="G5523" s="7">
        <v>174.88999999999942</v>
      </c>
      <c r="H5523" s="8">
        <v>158.79000000000087</v>
      </c>
    </row>
    <row r="5524" spans="1:8">
      <c r="A5524" s="4" t="s">
        <v>10278</v>
      </c>
      <c r="B5524" s="5" t="s">
        <v>120</v>
      </c>
      <c r="C5524" s="6" t="s">
        <v>509</v>
      </c>
      <c r="D5524" s="6" t="s">
        <v>510</v>
      </c>
      <c r="E5524" s="6" t="s">
        <v>7344</v>
      </c>
      <c r="F5524" s="7">
        <v>2749.679999999993</v>
      </c>
      <c r="G5524" s="7">
        <v>3142.1499999999942</v>
      </c>
      <c r="H5524" s="8">
        <v>306.19000000000233</v>
      </c>
    </row>
    <row r="5525" spans="1:8">
      <c r="A5525" s="4" t="s">
        <v>10279</v>
      </c>
      <c r="B5525" s="5" t="s">
        <v>1190</v>
      </c>
      <c r="C5525" s="6" t="s">
        <v>1024</v>
      </c>
      <c r="D5525" s="6" t="s">
        <v>1025</v>
      </c>
      <c r="E5525" s="6" t="s">
        <v>10280</v>
      </c>
      <c r="F5525" s="7">
        <v>-2573.9499999999971</v>
      </c>
      <c r="G5525" s="7">
        <v>516.38000000000466</v>
      </c>
      <c r="H5525" s="8">
        <v>2175.2699999999968</v>
      </c>
    </row>
    <row r="5526" spans="1:8">
      <c r="A5526" s="4" t="s">
        <v>10281</v>
      </c>
      <c r="B5526" s="5" t="s">
        <v>693</v>
      </c>
      <c r="C5526" s="6" t="s">
        <v>2731</v>
      </c>
      <c r="D5526" s="6" t="s">
        <v>2732</v>
      </c>
      <c r="E5526" s="6" t="s">
        <v>3289</v>
      </c>
      <c r="F5526" s="7">
        <v>-10737.79</v>
      </c>
      <c r="G5526" s="7">
        <v>-10111.940000000002</v>
      </c>
      <c r="H5526" s="8">
        <v>-7913.7099999999991</v>
      </c>
    </row>
    <row r="5527" spans="1:8">
      <c r="A5527" s="4" t="s">
        <v>10282</v>
      </c>
      <c r="B5527" s="5" t="s">
        <v>663</v>
      </c>
      <c r="C5527" s="6" t="s">
        <v>664</v>
      </c>
      <c r="D5527" s="6" t="s">
        <v>665</v>
      </c>
      <c r="E5527" s="6" t="s">
        <v>10283</v>
      </c>
      <c r="F5527" s="7">
        <v>-8779.0400000000009</v>
      </c>
      <c r="G5527" s="7">
        <v>-8482.82</v>
      </c>
      <c r="H5527" s="8">
        <v>-10626.769999999997</v>
      </c>
    </row>
    <row r="5528" spans="1:8">
      <c r="A5528" s="4" t="s">
        <v>10284</v>
      </c>
      <c r="B5528" s="5" t="s">
        <v>871</v>
      </c>
      <c r="C5528" s="6" t="s">
        <v>501</v>
      </c>
      <c r="D5528" s="6" t="s">
        <v>502</v>
      </c>
      <c r="E5528" s="6" t="s">
        <v>1297</v>
      </c>
      <c r="F5528" s="7">
        <v>-64.880000000004657</v>
      </c>
      <c r="G5528" s="7">
        <v>765.11000000000058</v>
      </c>
      <c r="H5528" s="8">
        <v>700.0399999999936</v>
      </c>
    </row>
    <row r="5529" spans="1:8">
      <c r="A5529" s="4" t="s">
        <v>10285</v>
      </c>
      <c r="B5529" s="5" t="s">
        <v>120</v>
      </c>
      <c r="C5529" s="6" t="s">
        <v>2302</v>
      </c>
      <c r="D5529" s="6" t="s">
        <v>2303</v>
      </c>
      <c r="E5529" s="6" t="s">
        <v>9282</v>
      </c>
      <c r="F5529" s="7">
        <v>-32807.649999999994</v>
      </c>
      <c r="G5529" s="7">
        <v>-33916.979999999996</v>
      </c>
      <c r="H5529" s="8">
        <v>-33893.509999999995</v>
      </c>
    </row>
    <row r="5530" spans="1:8">
      <c r="A5530" s="4" t="s">
        <v>10286</v>
      </c>
      <c r="B5530" s="5" t="s">
        <v>1299</v>
      </c>
      <c r="C5530" s="6" t="s">
        <v>3391</v>
      </c>
      <c r="D5530" s="6" t="s">
        <v>3392</v>
      </c>
      <c r="E5530" s="6" t="s">
        <v>1281</v>
      </c>
      <c r="F5530" s="7">
        <v>-27245.399999999994</v>
      </c>
      <c r="G5530" s="7">
        <v>-28617.170000000013</v>
      </c>
      <c r="H5530" s="8">
        <v>-16883.830000000002</v>
      </c>
    </row>
    <row r="5531" spans="1:8">
      <c r="A5531" s="4" t="s">
        <v>10287</v>
      </c>
      <c r="B5531" s="5" t="s">
        <v>120</v>
      </c>
      <c r="C5531" s="6" t="s">
        <v>189</v>
      </c>
      <c r="D5531" s="6" t="s">
        <v>190</v>
      </c>
      <c r="E5531" s="6" t="s">
        <v>10288</v>
      </c>
      <c r="F5531" s="7">
        <v>-67194.420000000013</v>
      </c>
      <c r="G5531" s="7">
        <v>-55255.14</v>
      </c>
      <c r="H5531" s="8">
        <v>-21849.33</v>
      </c>
    </row>
    <row r="5532" spans="1:8">
      <c r="A5532" s="4" t="s">
        <v>10289</v>
      </c>
      <c r="B5532" s="5" t="s">
        <v>1852</v>
      </c>
      <c r="C5532" s="6" t="s">
        <v>4458</v>
      </c>
      <c r="D5532" s="6" t="s">
        <v>4459</v>
      </c>
      <c r="E5532" s="6" t="s">
        <v>711</v>
      </c>
      <c r="F5532" s="7">
        <v>760.48999999999796</v>
      </c>
      <c r="G5532" s="7">
        <v>5049.2099999999991</v>
      </c>
      <c r="H5532" s="8">
        <v>40495</v>
      </c>
    </row>
    <row r="5533" spans="1:8">
      <c r="A5533" s="4" t="s">
        <v>10290</v>
      </c>
      <c r="B5533" s="5" t="s">
        <v>120</v>
      </c>
      <c r="C5533" s="6" t="s">
        <v>685</v>
      </c>
      <c r="D5533" s="6" t="s">
        <v>686</v>
      </c>
      <c r="E5533" s="6" t="s">
        <v>6111</v>
      </c>
      <c r="F5533" s="7">
        <v>-18046.580000000002</v>
      </c>
      <c r="G5533" s="7">
        <v>-20480.190000000002</v>
      </c>
      <c r="H5533" s="8">
        <v>-9340.2599999999948</v>
      </c>
    </row>
    <row r="5534" spans="1:8">
      <c r="A5534" s="4" t="s">
        <v>10291</v>
      </c>
      <c r="B5534" s="5" t="s">
        <v>820</v>
      </c>
      <c r="C5534" s="6" t="s">
        <v>2690</v>
      </c>
      <c r="D5534" s="6" t="s">
        <v>2691</v>
      </c>
      <c r="E5534" s="6" t="s">
        <v>10292</v>
      </c>
      <c r="F5534" s="7">
        <v>-5796.2899999999936</v>
      </c>
      <c r="G5534" s="7">
        <v>-1933.7799999999988</v>
      </c>
      <c r="H5534" s="8">
        <v>-1064.8099999999977</v>
      </c>
    </row>
    <row r="5535" spans="1:8">
      <c r="A5535" s="4" t="s">
        <v>10293</v>
      </c>
      <c r="B5535" s="5" t="s">
        <v>668</v>
      </c>
      <c r="C5535" s="6" t="s">
        <v>2857</v>
      </c>
      <c r="D5535" s="6" t="s">
        <v>2858</v>
      </c>
      <c r="E5535" s="6" t="s">
        <v>9893</v>
      </c>
      <c r="F5535" s="7">
        <v>5665.2799999999988</v>
      </c>
      <c r="G5535" s="7">
        <v>168.62999999999738</v>
      </c>
      <c r="H5535" s="8">
        <v>7555.4199999999983</v>
      </c>
    </row>
    <row r="5536" spans="1:8">
      <c r="A5536" s="4" t="s">
        <v>10294</v>
      </c>
      <c r="B5536" s="5" t="s">
        <v>34</v>
      </c>
      <c r="C5536" s="6" t="s">
        <v>162</v>
      </c>
      <c r="D5536" s="6" t="s">
        <v>163</v>
      </c>
      <c r="E5536" s="6" t="s">
        <v>10295</v>
      </c>
      <c r="F5536" s="7">
        <v>-9639.2599999999948</v>
      </c>
      <c r="G5536" s="7">
        <v>-15726.460000000006</v>
      </c>
      <c r="H5536" s="8">
        <v>1093.9799999999959</v>
      </c>
    </row>
    <row r="5537" spans="1:8">
      <c r="A5537" s="4" t="s">
        <v>10296</v>
      </c>
      <c r="B5537" s="5" t="s">
        <v>105</v>
      </c>
      <c r="C5537" s="6" t="s">
        <v>116</v>
      </c>
      <c r="D5537" s="6" t="s">
        <v>117</v>
      </c>
      <c r="E5537" s="6" t="s">
        <v>10297</v>
      </c>
      <c r="F5537" s="7">
        <v>2707.8300000000017</v>
      </c>
      <c r="G5537" s="7">
        <v>928.81999999999971</v>
      </c>
      <c r="H5537" s="8">
        <v>3250.3300000000017</v>
      </c>
    </row>
    <row r="5538" spans="1:8">
      <c r="A5538" s="4" t="s">
        <v>10298</v>
      </c>
      <c r="B5538" s="5" t="s">
        <v>1550</v>
      </c>
      <c r="C5538" s="6" t="s">
        <v>5509</v>
      </c>
      <c r="D5538" s="6" t="s">
        <v>5510</v>
      </c>
      <c r="E5538" s="6" t="s">
        <v>10299</v>
      </c>
      <c r="F5538" s="7">
        <v>-2821.3300000000017</v>
      </c>
      <c r="G5538" s="7">
        <v>819.35000000000582</v>
      </c>
      <c r="H5538" s="8">
        <v>3442.9600000000064</v>
      </c>
    </row>
    <row r="5539" spans="1:8">
      <c r="A5539" s="4" t="s">
        <v>10300</v>
      </c>
      <c r="B5539" s="5" t="s">
        <v>29</v>
      </c>
      <c r="C5539" s="6" t="s">
        <v>3657</v>
      </c>
      <c r="D5539" s="6" t="s">
        <v>3658</v>
      </c>
      <c r="E5539" s="6" t="s">
        <v>3067</v>
      </c>
      <c r="F5539" s="7">
        <v>-11645.130000000005</v>
      </c>
      <c r="G5539" s="7">
        <v>-8638.7200000000012</v>
      </c>
      <c r="H5539" s="8">
        <v>-9999.7799999999988</v>
      </c>
    </row>
    <row r="5540" spans="1:8">
      <c r="A5540" s="4" t="s">
        <v>10301</v>
      </c>
      <c r="B5540" s="5" t="s">
        <v>808</v>
      </c>
      <c r="C5540" s="6" t="s">
        <v>1867</v>
      </c>
      <c r="D5540" s="6" t="s">
        <v>1868</v>
      </c>
      <c r="E5540" s="6" t="s">
        <v>10302</v>
      </c>
      <c r="F5540" s="7">
        <v>5999.3799999999974</v>
      </c>
      <c r="G5540" s="7">
        <v>16471.18</v>
      </c>
      <c r="H5540" s="8">
        <v>5912.2000000000007</v>
      </c>
    </row>
    <row r="5541" spans="1:8">
      <c r="A5541" s="4" t="s">
        <v>10303</v>
      </c>
      <c r="B5541" s="5" t="s">
        <v>413</v>
      </c>
      <c r="C5541" s="6" t="s">
        <v>1974</v>
      </c>
      <c r="D5541" s="6" t="s">
        <v>1975</v>
      </c>
      <c r="E5541" s="6" t="s">
        <v>582</v>
      </c>
      <c r="F5541" s="7">
        <v>870.94999999999709</v>
      </c>
      <c r="G5541" s="7">
        <v>278.94999999999709</v>
      </c>
      <c r="H5541" s="8">
        <v>380.7699999999968</v>
      </c>
    </row>
    <row r="5542" spans="1:8">
      <c r="A5542" s="4" t="s">
        <v>10304</v>
      </c>
      <c r="B5542" s="5" t="s">
        <v>6623</v>
      </c>
      <c r="C5542" s="6" t="s">
        <v>2455</v>
      </c>
      <c r="D5542" s="6" t="s">
        <v>2456</v>
      </c>
      <c r="E5542" s="6" t="s">
        <v>10305</v>
      </c>
      <c r="F5542" s="7">
        <v>-7784.0399999999936</v>
      </c>
      <c r="G5542" s="7">
        <v>-6967.4600000000064</v>
      </c>
      <c r="H5542" s="8">
        <v>-6769.8300000000017</v>
      </c>
    </row>
    <row r="5543" spans="1:8">
      <c r="A5543" s="4" t="s">
        <v>10306</v>
      </c>
      <c r="B5543" s="5" t="s">
        <v>969</v>
      </c>
      <c r="C5543" s="6" t="s">
        <v>537</v>
      </c>
      <c r="D5543" s="6" t="s">
        <v>538</v>
      </c>
      <c r="E5543" s="6" t="s">
        <v>9643</v>
      </c>
      <c r="F5543" s="7">
        <v>-80844.649999999994</v>
      </c>
      <c r="G5543" s="7">
        <v>-72355.399999999994</v>
      </c>
      <c r="H5543" s="8">
        <v>-75597.600000000006</v>
      </c>
    </row>
    <row r="5544" spans="1:8">
      <c r="A5544" s="4" t="s">
        <v>10307</v>
      </c>
      <c r="B5544" s="5" t="s">
        <v>8668</v>
      </c>
      <c r="C5544" s="6" t="s">
        <v>1130</v>
      </c>
      <c r="D5544" s="6" t="s">
        <v>1131</v>
      </c>
      <c r="E5544" s="6" t="s">
        <v>8619</v>
      </c>
      <c r="F5544" s="7">
        <v>-1650.5899999999965</v>
      </c>
      <c r="G5544" s="7">
        <v>1301.9800000000105</v>
      </c>
      <c r="H5544" s="8">
        <v>1681.5899999999965</v>
      </c>
    </row>
    <row r="5545" spans="1:8">
      <c r="A5545" s="4" t="s">
        <v>10308</v>
      </c>
      <c r="B5545" s="5" t="s">
        <v>382</v>
      </c>
      <c r="C5545" s="6" t="s">
        <v>389</v>
      </c>
      <c r="D5545" s="6" t="s">
        <v>390</v>
      </c>
      <c r="E5545" s="6" t="s">
        <v>1236</v>
      </c>
      <c r="F5545" s="7">
        <v>2387.8000000000029</v>
      </c>
      <c r="G5545" s="7">
        <v>-192.08999999999651</v>
      </c>
      <c r="H5545" s="8">
        <v>622.63000000000466</v>
      </c>
    </row>
    <row r="5546" spans="1:8">
      <c r="A5546" s="4" t="s">
        <v>10309</v>
      </c>
      <c r="B5546" s="5" t="s">
        <v>120</v>
      </c>
      <c r="C5546" s="6" t="s">
        <v>217</v>
      </c>
      <c r="D5546" s="6" t="s">
        <v>218</v>
      </c>
      <c r="E5546" s="6" t="s">
        <v>10310</v>
      </c>
      <c r="F5546" s="7">
        <v>-9130.8999999999942</v>
      </c>
      <c r="G5546" s="7">
        <v>-22111.880000000005</v>
      </c>
      <c r="H5546" s="8">
        <v>-11326.169999999998</v>
      </c>
    </row>
    <row r="5547" spans="1:8">
      <c r="A5547" s="4" t="s">
        <v>10311</v>
      </c>
      <c r="B5547" s="5" t="s">
        <v>157</v>
      </c>
      <c r="C5547" s="6" t="s">
        <v>1174</v>
      </c>
      <c r="D5547" s="6" t="s">
        <v>1175</v>
      </c>
      <c r="E5547" s="6" t="s">
        <v>1277</v>
      </c>
      <c r="F5547" s="7">
        <v>-22457.679999999993</v>
      </c>
      <c r="G5547" s="7">
        <v>-28328.119999999995</v>
      </c>
      <c r="H5547" s="8">
        <v>-17610.47</v>
      </c>
    </row>
    <row r="5548" spans="1:8">
      <c r="A5548" s="4" t="s">
        <v>10312</v>
      </c>
      <c r="B5548" s="5" t="s">
        <v>120</v>
      </c>
      <c r="C5548" s="6" t="s">
        <v>349</v>
      </c>
      <c r="D5548" s="6" t="s">
        <v>350</v>
      </c>
      <c r="E5548" s="6" t="s">
        <v>10313</v>
      </c>
      <c r="F5548" s="7">
        <v>-13783.309999999998</v>
      </c>
      <c r="G5548" s="7">
        <v>-7362.679999999993</v>
      </c>
      <c r="H5548" s="8">
        <v>-8094.0099999999948</v>
      </c>
    </row>
    <row r="5549" spans="1:8">
      <c r="A5549" s="4" t="s">
        <v>10314</v>
      </c>
      <c r="B5549" s="5" t="s">
        <v>29</v>
      </c>
      <c r="C5549" s="6" t="s">
        <v>3223</v>
      </c>
      <c r="D5549" s="6" t="s">
        <v>3224</v>
      </c>
      <c r="E5549" s="6" t="s">
        <v>489</v>
      </c>
      <c r="F5549" s="7">
        <v>1513.429999999993</v>
      </c>
      <c r="G5549" s="7">
        <v>1304.0599999999977</v>
      </c>
      <c r="H5549" s="8">
        <v>198.11999999999534</v>
      </c>
    </row>
    <row r="5550" spans="1:8">
      <c r="A5550" s="4" t="s">
        <v>10315</v>
      </c>
      <c r="B5550" s="5" t="s">
        <v>120</v>
      </c>
      <c r="C5550" s="6" t="s">
        <v>847</v>
      </c>
      <c r="D5550" s="6" t="s">
        <v>848</v>
      </c>
      <c r="E5550" s="6" t="s">
        <v>10316</v>
      </c>
      <c r="F5550" s="7">
        <v>-15188.350000000006</v>
      </c>
      <c r="G5550" s="7">
        <v>606.13999999999942</v>
      </c>
      <c r="H5550" s="8">
        <v>48971</v>
      </c>
    </row>
    <row r="5551" spans="1:8">
      <c r="A5551" s="4" t="s">
        <v>10317</v>
      </c>
      <c r="B5551" s="5" t="s">
        <v>310</v>
      </c>
      <c r="C5551" s="6" t="s">
        <v>4559</v>
      </c>
      <c r="D5551" s="6" t="s">
        <v>4560</v>
      </c>
      <c r="E5551" s="6" t="s">
        <v>4926</v>
      </c>
      <c r="F5551" s="7">
        <v>171.24000000000524</v>
      </c>
      <c r="G5551" s="7">
        <v>1342.6500000000015</v>
      </c>
      <c r="H5551" s="8">
        <v>6525.82</v>
      </c>
    </row>
    <row r="5552" spans="1:8">
      <c r="A5552" s="4" t="s">
        <v>10318</v>
      </c>
      <c r="B5552" s="5" t="s">
        <v>2740</v>
      </c>
      <c r="C5552" s="6" t="s">
        <v>4364</v>
      </c>
      <c r="D5552" s="6" t="s">
        <v>4365</v>
      </c>
      <c r="E5552" s="6" t="s">
        <v>3645</v>
      </c>
      <c r="F5552" s="7">
        <v>-5673.2699999999968</v>
      </c>
      <c r="G5552" s="7">
        <v>-8336.6200000000026</v>
      </c>
      <c r="H5552" s="8">
        <v>-10417.07</v>
      </c>
    </row>
    <row r="5553" spans="1:8">
      <c r="A5553" s="4" t="s">
        <v>10319</v>
      </c>
      <c r="B5553" s="5" t="s">
        <v>6899</v>
      </c>
      <c r="C5553" s="6" t="s">
        <v>1442</v>
      </c>
      <c r="D5553" s="6" t="s">
        <v>1443</v>
      </c>
      <c r="E5553" s="6" t="s">
        <v>10320</v>
      </c>
      <c r="F5553" s="7">
        <v>-693.94000000000233</v>
      </c>
      <c r="G5553" s="7">
        <v>-386.12999999999738</v>
      </c>
      <c r="H5553" s="8">
        <v>5336.1699999999983</v>
      </c>
    </row>
    <row r="5554" spans="1:8">
      <c r="A5554" s="4" t="s">
        <v>10321</v>
      </c>
      <c r="B5554" s="5" t="s">
        <v>1481</v>
      </c>
      <c r="C5554" s="6" t="s">
        <v>674</v>
      </c>
      <c r="D5554" s="6" t="s">
        <v>675</v>
      </c>
      <c r="E5554" s="6" t="s">
        <v>2719</v>
      </c>
      <c r="F5554" s="7">
        <v>-2496.6399999999994</v>
      </c>
      <c r="G5554" s="7">
        <v>-3975.1200000000026</v>
      </c>
      <c r="H5554" s="8">
        <v>-2642.5899999999965</v>
      </c>
    </row>
    <row r="5555" spans="1:8">
      <c r="A5555" s="4" t="s">
        <v>10322</v>
      </c>
      <c r="B5555" s="5" t="s">
        <v>1426</v>
      </c>
      <c r="C5555" s="6" t="s">
        <v>1024</v>
      </c>
      <c r="D5555" s="6" t="s">
        <v>1025</v>
      </c>
      <c r="E5555" s="6" t="s">
        <v>1026</v>
      </c>
      <c r="F5555" s="7">
        <v>-13201.850000000006</v>
      </c>
      <c r="G5555" s="7">
        <v>-17818.979999999996</v>
      </c>
      <c r="H5555" s="8">
        <v>-5937.2200000000012</v>
      </c>
    </row>
    <row r="5556" spans="1:8">
      <c r="A5556" s="4" t="s">
        <v>10323</v>
      </c>
      <c r="B5556" s="5" t="s">
        <v>1270</v>
      </c>
      <c r="C5556" s="6" t="s">
        <v>226</v>
      </c>
      <c r="D5556" s="6" t="s">
        <v>227</v>
      </c>
      <c r="E5556" s="6" t="s">
        <v>634</v>
      </c>
      <c r="F5556" s="7">
        <v>1108.8700000000026</v>
      </c>
      <c r="G5556" s="7">
        <v>-705.86000000000058</v>
      </c>
      <c r="H5556" s="8">
        <v>380.22000000000116</v>
      </c>
    </row>
    <row r="5557" spans="1:8">
      <c r="A5557" s="4" t="s">
        <v>10324</v>
      </c>
      <c r="B5557" s="5" t="s">
        <v>413</v>
      </c>
      <c r="C5557" s="6" t="s">
        <v>619</v>
      </c>
      <c r="D5557" s="6" t="s">
        <v>620</v>
      </c>
      <c r="E5557" s="6" t="s">
        <v>3307</v>
      </c>
      <c r="F5557" s="7">
        <v>-9909.0299999999988</v>
      </c>
      <c r="G5557" s="7">
        <v>-7718.7100000000064</v>
      </c>
      <c r="H5557" s="8">
        <v>-4953.320000000007</v>
      </c>
    </row>
    <row r="5558" spans="1:8">
      <c r="A5558" s="4" t="s">
        <v>10325</v>
      </c>
      <c r="B5558" s="5" t="s">
        <v>3188</v>
      </c>
      <c r="C5558" s="6" t="s">
        <v>185</v>
      </c>
      <c r="D5558" s="6" t="s">
        <v>186</v>
      </c>
      <c r="E5558" s="6" t="s">
        <v>902</v>
      </c>
      <c r="F5558" s="7">
        <v>-7547.7599999999948</v>
      </c>
      <c r="G5558" s="7">
        <v>-6700</v>
      </c>
      <c r="H5558" s="8">
        <v>-3786.1699999999983</v>
      </c>
    </row>
    <row r="5559" spans="1:8">
      <c r="A5559" s="4" t="s">
        <v>10326</v>
      </c>
      <c r="B5559" s="5" t="s">
        <v>135</v>
      </c>
      <c r="C5559" s="6" t="s">
        <v>2571</v>
      </c>
      <c r="D5559" s="6" t="s">
        <v>2572</v>
      </c>
      <c r="E5559" s="6" t="s">
        <v>2246</v>
      </c>
      <c r="F5559" s="7">
        <v>-529.52999999999884</v>
      </c>
      <c r="G5559" s="7">
        <v>3386.239999999998</v>
      </c>
      <c r="H5559" s="8">
        <v>7075.8600000000006</v>
      </c>
    </row>
    <row r="5560" spans="1:8">
      <c r="A5560" s="4" t="s">
        <v>10327</v>
      </c>
      <c r="B5560" s="5" t="s">
        <v>6795</v>
      </c>
      <c r="C5560" s="6" t="s">
        <v>1442</v>
      </c>
      <c r="D5560" s="6" t="s">
        <v>1443</v>
      </c>
      <c r="E5560" s="6" t="s">
        <v>10328</v>
      </c>
      <c r="F5560" s="7">
        <v>-1748.5500000000029</v>
      </c>
      <c r="G5560" s="7">
        <v>215.72999999999593</v>
      </c>
      <c r="H5560" s="8">
        <v>4680.4900000000052</v>
      </c>
    </row>
    <row r="5561" spans="1:8">
      <c r="A5561" s="4" t="s">
        <v>10329</v>
      </c>
      <c r="B5561" s="5" t="s">
        <v>120</v>
      </c>
      <c r="C5561" s="6" t="s">
        <v>7619</v>
      </c>
      <c r="D5561" s="6" t="s">
        <v>7620</v>
      </c>
      <c r="E5561" s="6" t="s">
        <v>1114</v>
      </c>
      <c r="F5561" s="7">
        <v>-3201.3399999999965</v>
      </c>
      <c r="G5561" s="7">
        <v>-11864.029999999999</v>
      </c>
      <c r="H5561" s="8">
        <v>429.22000000000116</v>
      </c>
    </row>
    <row r="5562" spans="1:8">
      <c r="A5562" s="4" t="s">
        <v>10330</v>
      </c>
      <c r="B5562" s="5" t="s">
        <v>10331</v>
      </c>
      <c r="C5562" s="6" t="s">
        <v>4767</v>
      </c>
      <c r="D5562" s="6" t="s">
        <v>4768</v>
      </c>
      <c r="E5562" s="6" t="s">
        <v>10332</v>
      </c>
      <c r="F5562" s="7">
        <v>-1460.9100000000035</v>
      </c>
      <c r="G5562" s="7">
        <v>43.410000000003492</v>
      </c>
      <c r="H5562" s="8">
        <v>60.059999999997672</v>
      </c>
    </row>
    <row r="5563" spans="1:8">
      <c r="A5563" s="4" t="s">
        <v>10333</v>
      </c>
      <c r="B5563" s="5" t="s">
        <v>157</v>
      </c>
      <c r="C5563" s="6" t="s">
        <v>5684</v>
      </c>
      <c r="D5563" s="6" t="s">
        <v>5685</v>
      </c>
      <c r="E5563" s="6" t="s">
        <v>2743</v>
      </c>
      <c r="F5563" s="7">
        <v>-13183.059999999998</v>
      </c>
      <c r="G5563" s="7">
        <v>-22868.690000000002</v>
      </c>
      <c r="H5563" s="8">
        <v>47.650000000001455</v>
      </c>
    </row>
    <row r="5564" spans="1:8">
      <c r="A5564" s="4" t="s">
        <v>10334</v>
      </c>
      <c r="B5564" s="5" t="s">
        <v>8539</v>
      </c>
      <c r="C5564" s="6" t="s">
        <v>6976</v>
      </c>
      <c r="D5564" s="6" t="s">
        <v>6977</v>
      </c>
      <c r="E5564" s="6" t="s">
        <v>2994</v>
      </c>
      <c r="F5564" s="7">
        <v>346.91000000000349</v>
      </c>
      <c r="G5564" s="7">
        <v>-5437</v>
      </c>
      <c r="H5564" s="8">
        <v>4330.82</v>
      </c>
    </row>
    <row r="5565" spans="1:8">
      <c r="A5565" s="4" t="s">
        <v>10335</v>
      </c>
      <c r="B5565" s="5" t="s">
        <v>2091</v>
      </c>
      <c r="C5565" s="6" t="s">
        <v>3620</v>
      </c>
      <c r="D5565" s="6" t="s">
        <v>3621</v>
      </c>
      <c r="E5565" s="6" t="s">
        <v>5003</v>
      </c>
      <c r="F5565" s="7">
        <v>-22301.130000000005</v>
      </c>
      <c r="G5565" s="7">
        <v>-10631.160000000003</v>
      </c>
      <c r="H5565" s="8">
        <v>775.74000000000524</v>
      </c>
    </row>
    <row r="5566" spans="1:8">
      <c r="A5566" s="4" t="s">
        <v>10336</v>
      </c>
      <c r="B5566" s="5" t="s">
        <v>342</v>
      </c>
      <c r="C5566" s="6" t="s">
        <v>761</v>
      </c>
      <c r="D5566" s="6" t="s">
        <v>762</v>
      </c>
      <c r="E5566" s="6" t="s">
        <v>4290</v>
      </c>
      <c r="F5566" s="7">
        <v>-3093.9400000000023</v>
      </c>
      <c r="G5566" s="7">
        <v>-6264.9800000000032</v>
      </c>
      <c r="H5566" s="8">
        <v>-3809.2900000000009</v>
      </c>
    </row>
    <row r="5567" spans="1:8">
      <c r="A5567" s="4" t="s">
        <v>10337</v>
      </c>
      <c r="B5567" s="5" t="s">
        <v>6540</v>
      </c>
      <c r="C5567" s="6" t="s">
        <v>761</v>
      </c>
      <c r="D5567" s="6" t="s">
        <v>762</v>
      </c>
      <c r="E5567" s="6" t="s">
        <v>5847</v>
      </c>
      <c r="F5567" s="7">
        <v>-437.83999999999651</v>
      </c>
      <c r="G5567" s="7">
        <v>-1088.8600000000006</v>
      </c>
      <c r="H5567" s="8">
        <v>2574.5899999999965</v>
      </c>
    </row>
    <row r="5568" spans="1:8">
      <c r="A5568" s="4" t="s">
        <v>10338</v>
      </c>
      <c r="B5568" s="5" t="s">
        <v>1594</v>
      </c>
      <c r="C5568" s="6" t="s">
        <v>4822</v>
      </c>
      <c r="D5568" s="6" t="s">
        <v>4823</v>
      </c>
      <c r="E5568" s="6" t="s">
        <v>5062</v>
      </c>
      <c r="F5568" s="7">
        <v>1179.5800000000017</v>
      </c>
      <c r="G5568" s="7">
        <v>417.58000000000175</v>
      </c>
      <c r="H5568" s="8">
        <v>2656.739999999998</v>
      </c>
    </row>
    <row r="5569" spans="1:8">
      <c r="A5569" s="4" t="s">
        <v>10339</v>
      </c>
      <c r="B5569" s="5" t="s">
        <v>413</v>
      </c>
      <c r="C5569" s="6" t="s">
        <v>2083</v>
      </c>
      <c r="D5569" s="6" t="s">
        <v>2084</v>
      </c>
      <c r="E5569" s="6" t="s">
        <v>2203</v>
      </c>
      <c r="F5569" s="7">
        <v>-5796.8899999999994</v>
      </c>
      <c r="G5569" s="7">
        <v>-4666.0599999999977</v>
      </c>
      <c r="H5569" s="8">
        <v>-7951.3000000000029</v>
      </c>
    </row>
    <row r="5570" spans="1:8">
      <c r="A5570" s="4" t="s">
        <v>10340</v>
      </c>
      <c r="B5570" s="5" t="s">
        <v>1439</v>
      </c>
      <c r="C5570" s="6" t="s">
        <v>86</v>
      </c>
      <c r="D5570" s="6" t="s">
        <v>87</v>
      </c>
      <c r="E5570" s="6" t="s">
        <v>10341</v>
      </c>
      <c r="F5570" s="7">
        <v>-11596.269999999997</v>
      </c>
      <c r="G5570" s="7">
        <v>-10066.190000000002</v>
      </c>
      <c r="H5570" s="8">
        <v>-3229.8700000000026</v>
      </c>
    </row>
    <row r="5571" spans="1:8">
      <c r="A5571" s="4" t="s">
        <v>10342</v>
      </c>
      <c r="B5571" s="5" t="s">
        <v>413</v>
      </c>
      <c r="C5571" s="6" t="s">
        <v>5456</v>
      </c>
      <c r="D5571" s="6" t="s">
        <v>5457</v>
      </c>
      <c r="E5571" s="6" t="s">
        <v>3761</v>
      </c>
      <c r="F5571" s="7">
        <v>984.44999999999709</v>
      </c>
      <c r="G5571" s="7">
        <v>-243.84999999999854</v>
      </c>
      <c r="H5571" s="8">
        <v>27346.639999999999</v>
      </c>
    </row>
    <row r="5572" spans="1:8">
      <c r="A5572" s="4" t="s">
        <v>10343</v>
      </c>
      <c r="B5572" s="5" t="s">
        <v>10344</v>
      </c>
      <c r="C5572" s="6" t="s">
        <v>8883</v>
      </c>
      <c r="D5572" s="6" t="s">
        <v>8884</v>
      </c>
      <c r="E5572" s="6" t="s">
        <v>6123</v>
      </c>
      <c r="F5572" s="7">
        <v>2857.3500000000058</v>
      </c>
      <c r="G5572" s="7">
        <v>923.5</v>
      </c>
      <c r="H5572" s="8">
        <v>29305.809999999998</v>
      </c>
    </row>
    <row r="5573" spans="1:8">
      <c r="A5573" s="4" t="s">
        <v>10345</v>
      </c>
      <c r="B5573" s="5" t="s">
        <v>2193</v>
      </c>
      <c r="C5573" s="6" t="s">
        <v>664</v>
      </c>
      <c r="D5573" s="6" t="s">
        <v>665</v>
      </c>
      <c r="E5573" s="6" t="s">
        <v>10346</v>
      </c>
      <c r="F5573" s="7">
        <v>-11176.649999999994</v>
      </c>
      <c r="G5573" s="7">
        <v>-6144.4700000000012</v>
      </c>
      <c r="H5573" s="8">
        <v>-4644.25</v>
      </c>
    </row>
    <row r="5574" spans="1:8">
      <c r="A5574" s="4" t="s">
        <v>10347</v>
      </c>
      <c r="B5574" s="5" t="s">
        <v>1299</v>
      </c>
      <c r="C5574" s="6" t="s">
        <v>3336</v>
      </c>
      <c r="D5574" s="6" t="s">
        <v>3337</v>
      </c>
      <c r="E5574" s="6" t="s">
        <v>3850</v>
      </c>
      <c r="F5574" s="7">
        <v>-7785.2599999999948</v>
      </c>
      <c r="G5574" s="7">
        <v>-16890.880000000005</v>
      </c>
      <c r="H5574" s="8">
        <v>-18299.070000000007</v>
      </c>
    </row>
    <row r="5575" spans="1:8">
      <c r="A5575" s="4" t="s">
        <v>10348</v>
      </c>
      <c r="B5575" s="5" t="s">
        <v>371</v>
      </c>
      <c r="C5575" s="6" t="s">
        <v>10349</v>
      </c>
      <c r="D5575" s="6" t="s">
        <v>10350</v>
      </c>
      <c r="E5575" s="6" t="s">
        <v>205</v>
      </c>
      <c r="F5575" s="7">
        <v>-401.80999999999767</v>
      </c>
      <c r="G5575" s="7">
        <v>769.2899999999936</v>
      </c>
      <c r="H5575" s="8">
        <v>37634.75</v>
      </c>
    </row>
    <row r="5576" spans="1:8">
      <c r="A5576" s="4" t="s">
        <v>10351</v>
      </c>
      <c r="B5576" s="5" t="s">
        <v>693</v>
      </c>
      <c r="C5576" s="6" t="s">
        <v>4466</v>
      </c>
      <c r="D5576" s="6" t="s">
        <v>4467</v>
      </c>
      <c r="E5576" s="6" t="s">
        <v>3633</v>
      </c>
      <c r="F5576" s="7">
        <v>-3006.8700000000026</v>
      </c>
      <c r="G5576" s="7">
        <v>-19.970000000001164</v>
      </c>
      <c r="H5576" s="8">
        <v>10571.919999999998</v>
      </c>
    </row>
    <row r="5577" spans="1:8">
      <c r="A5577" s="4" t="s">
        <v>10352</v>
      </c>
      <c r="B5577" s="5" t="s">
        <v>120</v>
      </c>
      <c r="C5577" s="6" t="s">
        <v>859</v>
      </c>
      <c r="D5577" s="6" t="s">
        <v>860</v>
      </c>
      <c r="E5577" s="6" t="s">
        <v>9007</v>
      </c>
      <c r="F5577" s="7">
        <v>-11356.529999999999</v>
      </c>
      <c r="G5577" s="7">
        <v>-15431.220000000001</v>
      </c>
      <c r="H5577" s="8">
        <v>-12991.14</v>
      </c>
    </row>
    <row r="5578" spans="1:8">
      <c r="A5578" s="4" t="s">
        <v>10353</v>
      </c>
      <c r="B5578" s="5" t="s">
        <v>6795</v>
      </c>
      <c r="C5578" s="6" t="s">
        <v>1442</v>
      </c>
      <c r="D5578" s="6" t="s">
        <v>1443</v>
      </c>
      <c r="E5578" s="6" t="s">
        <v>8363</v>
      </c>
      <c r="F5578" s="7">
        <v>-1938.6499999999942</v>
      </c>
      <c r="G5578" s="7">
        <v>-459.86999999999534</v>
      </c>
      <c r="H5578" s="8">
        <v>395.25999999999476</v>
      </c>
    </row>
    <row r="5579" spans="1:8">
      <c r="A5579" s="4" t="s">
        <v>10354</v>
      </c>
      <c r="B5579" s="5" t="s">
        <v>60</v>
      </c>
      <c r="C5579" s="6" t="s">
        <v>8378</v>
      </c>
      <c r="D5579" s="6" t="s">
        <v>8379</v>
      </c>
      <c r="E5579" s="6" t="s">
        <v>5490</v>
      </c>
      <c r="F5579" s="7">
        <v>-2285.3600000000006</v>
      </c>
      <c r="G5579" s="7">
        <v>-1619.6800000000003</v>
      </c>
      <c r="H5579" s="8">
        <v>1159.6800000000003</v>
      </c>
    </row>
    <row r="5580" spans="1:8">
      <c r="A5580" s="4" t="s">
        <v>10355</v>
      </c>
      <c r="B5580" s="5" t="s">
        <v>120</v>
      </c>
      <c r="C5580" s="6" t="s">
        <v>1174</v>
      </c>
      <c r="D5580" s="6" t="s">
        <v>1175</v>
      </c>
      <c r="E5580" s="6" t="s">
        <v>6612</v>
      </c>
      <c r="F5580" s="7">
        <v>-4100.820000000007</v>
      </c>
      <c r="G5580" s="7">
        <v>-6148.1300000000047</v>
      </c>
      <c r="H5580" s="8">
        <v>-2709.7899999999936</v>
      </c>
    </row>
    <row r="5581" spans="1:8">
      <c r="A5581" s="4" t="s">
        <v>10356</v>
      </c>
      <c r="B5581" s="5" t="s">
        <v>1190</v>
      </c>
      <c r="C5581" s="6" t="s">
        <v>1024</v>
      </c>
      <c r="D5581" s="6" t="s">
        <v>1025</v>
      </c>
      <c r="E5581" s="6" t="s">
        <v>5258</v>
      </c>
      <c r="F5581" s="7">
        <v>-5052.0299999999988</v>
      </c>
      <c r="G5581" s="7">
        <v>-2509.3899999999994</v>
      </c>
      <c r="H5581" s="8">
        <v>4050.3899999999994</v>
      </c>
    </row>
    <row r="5582" spans="1:8">
      <c r="A5582" s="4" t="s">
        <v>10357</v>
      </c>
      <c r="B5582" s="5" t="s">
        <v>120</v>
      </c>
      <c r="C5582" s="6" t="s">
        <v>1533</v>
      </c>
      <c r="D5582" s="6" t="s">
        <v>1534</v>
      </c>
      <c r="E5582" s="6" t="s">
        <v>2990</v>
      </c>
      <c r="F5582" s="7">
        <v>-36911.89</v>
      </c>
      <c r="G5582" s="7">
        <v>-20568.39</v>
      </c>
      <c r="H5582" s="8">
        <v>-9559.8300000000017</v>
      </c>
    </row>
    <row r="5583" spans="1:8">
      <c r="A5583" s="4" t="s">
        <v>10358</v>
      </c>
      <c r="B5583" s="5" t="s">
        <v>3784</v>
      </c>
      <c r="C5583" s="6" t="s">
        <v>146</v>
      </c>
      <c r="D5583" s="6" t="s">
        <v>147</v>
      </c>
      <c r="E5583" s="6" t="s">
        <v>2080</v>
      </c>
      <c r="F5583" s="7">
        <v>-22229.019999999997</v>
      </c>
      <c r="G5583" s="7">
        <v>-13291.480000000003</v>
      </c>
      <c r="H5583" s="8">
        <v>-276.18000000000029</v>
      </c>
    </row>
    <row r="5584" spans="1:8">
      <c r="A5584" s="4" t="s">
        <v>10359</v>
      </c>
      <c r="B5584" s="5" t="s">
        <v>10360</v>
      </c>
      <c r="C5584" s="6" t="s">
        <v>333</v>
      </c>
      <c r="D5584" s="6" t="s">
        <v>334</v>
      </c>
      <c r="E5584" s="6" t="s">
        <v>10361</v>
      </c>
      <c r="F5584" s="7">
        <v>780.72999999999593</v>
      </c>
      <c r="G5584" s="7">
        <v>1201.3700000000026</v>
      </c>
      <c r="H5584" s="8">
        <v>2499.9499999999971</v>
      </c>
    </row>
    <row r="5585" spans="1:8">
      <c r="A5585" s="4" t="s">
        <v>10362</v>
      </c>
      <c r="B5585" s="5" t="s">
        <v>267</v>
      </c>
      <c r="C5585" s="6" t="s">
        <v>6705</v>
      </c>
      <c r="D5585" s="6" t="s">
        <v>6706</v>
      </c>
      <c r="E5585" s="6" t="s">
        <v>3494</v>
      </c>
      <c r="F5585" s="7">
        <v>-12276.240000000005</v>
      </c>
      <c r="G5585" s="7">
        <v>1787.1800000000003</v>
      </c>
      <c r="H5585" s="8">
        <v>-23749.929999999993</v>
      </c>
    </row>
    <row r="5586" spans="1:8">
      <c r="A5586" s="4" t="s">
        <v>10363</v>
      </c>
      <c r="B5586" s="5" t="s">
        <v>7957</v>
      </c>
      <c r="C5586" s="6" t="s">
        <v>86</v>
      </c>
      <c r="D5586" s="6" t="s">
        <v>87</v>
      </c>
      <c r="E5586" s="6" t="s">
        <v>2877</v>
      </c>
      <c r="F5586" s="7">
        <v>-5245.4199999999983</v>
      </c>
      <c r="G5586" s="7">
        <v>-1923.3099999999977</v>
      </c>
      <c r="H5586" s="8">
        <v>177.95000000000073</v>
      </c>
    </row>
    <row r="5587" spans="1:8">
      <c r="A5587" s="4" t="s">
        <v>10364</v>
      </c>
      <c r="B5587" s="5" t="s">
        <v>24</v>
      </c>
      <c r="C5587" s="6" t="s">
        <v>421</v>
      </c>
      <c r="D5587" s="6" t="s">
        <v>422</v>
      </c>
      <c r="E5587" s="6" t="s">
        <v>515</v>
      </c>
      <c r="F5587" s="7">
        <v>-1888.320000000007</v>
      </c>
      <c r="G5587" s="7">
        <v>-1514.3000000000029</v>
      </c>
      <c r="H5587" s="8">
        <v>1345.929999999993</v>
      </c>
    </row>
    <row r="5588" spans="1:8">
      <c r="A5588" s="4" t="s">
        <v>10365</v>
      </c>
      <c r="B5588" s="5" t="s">
        <v>707</v>
      </c>
      <c r="C5588" s="6" t="s">
        <v>1446</v>
      </c>
      <c r="D5588" s="6" t="s">
        <v>1447</v>
      </c>
      <c r="E5588" s="6" t="s">
        <v>2820</v>
      </c>
      <c r="F5588" s="7">
        <v>-1086.5099999999948</v>
      </c>
      <c r="G5588" s="7">
        <v>73.360000000000582</v>
      </c>
      <c r="H5588" s="8">
        <v>-649.08000000000175</v>
      </c>
    </row>
    <row r="5589" spans="1:8">
      <c r="A5589" s="4" t="s">
        <v>10366</v>
      </c>
      <c r="B5589" s="5" t="s">
        <v>100</v>
      </c>
      <c r="C5589" s="6" t="s">
        <v>7000</v>
      </c>
      <c r="D5589" s="6" t="s">
        <v>7001</v>
      </c>
      <c r="E5589" s="6" t="s">
        <v>5775</v>
      </c>
      <c r="F5589" s="7">
        <v>-5634.25</v>
      </c>
      <c r="G5589" s="7">
        <v>-8338.9100000000035</v>
      </c>
      <c r="H5589" s="8">
        <v>-5016.0599999999977</v>
      </c>
    </row>
    <row r="5590" spans="1:8">
      <c r="A5590" s="4" t="s">
        <v>10367</v>
      </c>
      <c r="B5590" s="5" t="s">
        <v>693</v>
      </c>
      <c r="C5590" s="6" t="s">
        <v>2057</v>
      </c>
      <c r="D5590" s="6" t="s">
        <v>2058</v>
      </c>
      <c r="E5590" s="6" t="s">
        <v>3605</v>
      </c>
      <c r="F5590" s="7">
        <v>-3455.3700000000026</v>
      </c>
      <c r="G5590" s="7">
        <v>-3873.9800000000032</v>
      </c>
      <c r="H5590" s="8">
        <v>-1155.9700000000012</v>
      </c>
    </row>
    <row r="5591" spans="1:8">
      <c r="A5591" s="4" t="s">
        <v>10368</v>
      </c>
      <c r="B5591" s="5" t="s">
        <v>413</v>
      </c>
      <c r="C5591" s="6" t="s">
        <v>1483</v>
      </c>
      <c r="D5591" s="6" t="s">
        <v>1484</v>
      </c>
      <c r="E5591" s="6" t="s">
        <v>3494</v>
      </c>
      <c r="F5591" s="7">
        <v>-7252.6199999999953</v>
      </c>
      <c r="G5591" s="7">
        <v>-3550.0800000000017</v>
      </c>
      <c r="H5591" s="8">
        <v>-3157.8300000000017</v>
      </c>
    </row>
    <row r="5592" spans="1:8">
      <c r="A5592" s="4" t="s">
        <v>10369</v>
      </c>
      <c r="B5592" s="5" t="s">
        <v>2091</v>
      </c>
      <c r="C5592" s="6" t="s">
        <v>3223</v>
      </c>
      <c r="D5592" s="6" t="s">
        <v>3224</v>
      </c>
      <c r="E5592" s="6" t="s">
        <v>10370</v>
      </c>
      <c r="F5592" s="7">
        <v>-20064.73000000001</v>
      </c>
      <c r="G5592" s="7">
        <v>-13827.459999999992</v>
      </c>
      <c r="H5592" s="8">
        <v>-7864.5800000000017</v>
      </c>
    </row>
    <row r="5593" spans="1:8">
      <c r="A5593" s="4" t="s">
        <v>10371</v>
      </c>
      <c r="B5593" s="5" t="s">
        <v>120</v>
      </c>
      <c r="C5593" s="6" t="s">
        <v>602</v>
      </c>
      <c r="D5593" s="6" t="s">
        <v>603</v>
      </c>
      <c r="E5593" s="6" t="s">
        <v>10264</v>
      </c>
      <c r="F5593" s="7">
        <v>6705.4900000000052</v>
      </c>
      <c r="G5593" s="7">
        <v>-5915.7700000000041</v>
      </c>
      <c r="H5593" s="8">
        <v>4763.7300000000032</v>
      </c>
    </row>
    <row r="5594" spans="1:8">
      <c r="A5594" s="4" t="s">
        <v>10372</v>
      </c>
      <c r="B5594" s="5" t="s">
        <v>327</v>
      </c>
      <c r="C5594" s="6" t="s">
        <v>918</v>
      </c>
      <c r="D5594" s="6" t="s">
        <v>919</v>
      </c>
      <c r="E5594" s="6" t="s">
        <v>7039</v>
      </c>
      <c r="F5594" s="7">
        <v>-2589.3499999999985</v>
      </c>
      <c r="G5594" s="7">
        <v>909.97000000000116</v>
      </c>
      <c r="H5594" s="8">
        <v>18600.800000000003</v>
      </c>
    </row>
    <row r="5595" spans="1:8">
      <c r="A5595" s="4" t="s">
        <v>10373</v>
      </c>
      <c r="B5595" s="5" t="s">
        <v>2055</v>
      </c>
      <c r="C5595" s="6" t="s">
        <v>4738</v>
      </c>
      <c r="D5595" s="6" t="s">
        <v>4739</v>
      </c>
      <c r="E5595" s="6" t="s">
        <v>10374</v>
      </c>
      <c r="F5595" s="7">
        <v>-1781.3399999999965</v>
      </c>
      <c r="G5595" s="7">
        <v>-2836.4100000000035</v>
      </c>
      <c r="H5595" s="8">
        <v>-978.68000000000029</v>
      </c>
    </row>
    <row r="5596" spans="1:8">
      <c r="A5596" s="4" t="s">
        <v>10375</v>
      </c>
      <c r="B5596" s="5" t="s">
        <v>130</v>
      </c>
      <c r="C5596" s="6" t="s">
        <v>45</v>
      </c>
      <c r="D5596" s="6" t="s">
        <v>46</v>
      </c>
      <c r="E5596" s="6" t="s">
        <v>1021</v>
      </c>
      <c r="F5596" s="7">
        <v>10017.77</v>
      </c>
      <c r="G5596" s="7">
        <v>11058</v>
      </c>
      <c r="H5596" s="8">
        <v>9820</v>
      </c>
    </row>
    <row r="5597" spans="1:8">
      <c r="A5597" s="4" t="s">
        <v>10376</v>
      </c>
      <c r="B5597" s="5" t="s">
        <v>1299</v>
      </c>
      <c r="C5597" s="6" t="s">
        <v>1360</v>
      </c>
      <c r="D5597" s="6" t="s">
        <v>1361</v>
      </c>
      <c r="E5597" s="6" t="s">
        <v>3289</v>
      </c>
      <c r="F5597" s="7">
        <v>9.5299999999988358</v>
      </c>
      <c r="G5597" s="7">
        <v>1880.8500000000058</v>
      </c>
      <c r="H5597" s="8">
        <v>2495.8399999999965</v>
      </c>
    </row>
    <row r="5598" spans="1:8">
      <c r="A5598" s="4" t="s">
        <v>10377</v>
      </c>
      <c r="B5598" s="5" t="s">
        <v>120</v>
      </c>
      <c r="C5598" s="6" t="s">
        <v>888</v>
      </c>
      <c r="D5598" s="6" t="s">
        <v>889</v>
      </c>
      <c r="E5598" s="6" t="s">
        <v>10378</v>
      </c>
      <c r="F5598" s="7">
        <v>-76559.72</v>
      </c>
      <c r="G5598" s="7">
        <v>-91147.98000000001</v>
      </c>
      <c r="H5598" s="8">
        <v>-82802</v>
      </c>
    </row>
    <row r="5599" spans="1:8">
      <c r="A5599" s="4" t="s">
        <v>10379</v>
      </c>
      <c r="B5599" s="5" t="s">
        <v>629</v>
      </c>
      <c r="C5599" s="6" t="s">
        <v>505</v>
      </c>
      <c r="D5599" s="6" t="s">
        <v>506</v>
      </c>
      <c r="E5599" s="6" t="s">
        <v>700</v>
      </c>
      <c r="F5599" s="7">
        <v>-448.04000000000087</v>
      </c>
      <c r="G5599" s="7">
        <v>480.80000000000291</v>
      </c>
      <c r="H5599" s="8">
        <v>646.12000000000262</v>
      </c>
    </row>
    <row r="5600" spans="1:8">
      <c r="A5600" s="4" t="s">
        <v>10380</v>
      </c>
      <c r="B5600" s="5" t="s">
        <v>831</v>
      </c>
      <c r="C5600" s="6" t="s">
        <v>5456</v>
      </c>
      <c r="D5600" s="6" t="s">
        <v>5457</v>
      </c>
      <c r="E5600" s="6" t="s">
        <v>489</v>
      </c>
      <c r="F5600" s="7">
        <v>1269.5299999999988</v>
      </c>
      <c r="G5600" s="7">
        <v>-1422.8899999999994</v>
      </c>
      <c r="H5600" s="8">
        <v>-382.82000000000698</v>
      </c>
    </row>
    <row r="5601" spans="1:8">
      <c r="A5601" s="4" t="s">
        <v>10381</v>
      </c>
      <c r="B5601" s="5" t="s">
        <v>157</v>
      </c>
      <c r="C5601" s="6" t="s">
        <v>166</v>
      </c>
      <c r="D5601" s="6" t="s">
        <v>167</v>
      </c>
      <c r="E5601" s="6" t="s">
        <v>9167</v>
      </c>
      <c r="F5601" s="7">
        <v>-39227.539999999994</v>
      </c>
      <c r="G5601" s="7">
        <v>-42195.34</v>
      </c>
      <c r="H5601" s="8">
        <v>-23855.360000000001</v>
      </c>
    </row>
    <row r="5602" spans="1:8">
      <c r="A5602" s="4" t="s">
        <v>10382</v>
      </c>
      <c r="B5602" s="5" t="s">
        <v>1656</v>
      </c>
      <c r="C5602" s="6" t="s">
        <v>450</v>
      </c>
      <c r="D5602" s="6" t="s">
        <v>451</v>
      </c>
      <c r="E5602" s="6" t="s">
        <v>3201</v>
      </c>
      <c r="F5602" s="7">
        <v>6597.7200000000012</v>
      </c>
      <c r="G5602" s="7">
        <v>1552.1900000000023</v>
      </c>
      <c r="H5602" s="8">
        <v>2771.6000000000058</v>
      </c>
    </row>
    <row r="5603" spans="1:8">
      <c r="A5603" s="4" t="s">
        <v>10383</v>
      </c>
      <c r="B5603" s="5" t="s">
        <v>237</v>
      </c>
      <c r="C5603" s="6" t="s">
        <v>238</v>
      </c>
      <c r="D5603" s="6" t="s">
        <v>239</v>
      </c>
      <c r="E5603" s="6" t="s">
        <v>9748</v>
      </c>
      <c r="F5603" s="7">
        <v>334.1299999999992</v>
      </c>
      <c r="G5603" s="7">
        <v>79.889999999999418</v>
      </c>
      <c r="H5603" s="8">
        <v>344.6200000000008</v>
      </c>
    </row>
    <row r="5604" spans="1:8">
      <c r="A5604" s="4" t="s">
        <v>10384</v>
      </c>
      <c r="B5604" s="5" t="s">
        <v>1000</v>
      </c>
      <c r="C5604" s="6" t="s">
        <v>2241</v>
      </c>
      <c r="D5604" s="6" t="s">
        <v>2242</v>
      </c>
      <c r="E5604" s="6" t="s">
        <v>4283</v>
      </c>
      <c r="F5604" s="7">
        <v>-14296.620000000003</v>
      </c>
      <c r="G5604" s="7">
        <v>-26344.68</v>
      </c>
      <c r="H5604" s="8">
        <v>-5980.8399999999965</v>
      </c>
    </row>
    <row r="5605" spans="1:8">
      <c r="A5605" s="4" t="s">
        <v>10385</v>
      </c>
      <c r="B5605" s="5" t="s">
        <v>3197</v>
      </c>
      <c r="C5605" s="6" t="s">
        <v>1019</v>
      </c>
      <c r="D5605" s="6" t="s">
        <v>1020</v>
      </c>
      <c r="E5605" s="6" t="s">
        <v>5270</v>
      </c>
      <c r="F5605" s="7">
        <v>-2822.1299999999974</v>
      </c>
      <c r="G5605" s="7">
        <v>-2819.75</v>
      </c>
      <c r="H5605" s="8">
        <v>16988.59</v>
      </c>
    </row>
    <row r="5606" spans="1:8">
      <c r="A5606" s="4" t="s">
        <v>10386</v>
      </c>
      <c r="B5606" s="5" t="s">
        <v>966</v>
      </c>
      <c r="C5606" s="6" t="s">
        <v>1685</v>
      </c>
      <c r="D5606" s="6" t="s">
        <v>1686</v>
      </c>
      <c r="E5606" s="6" t="s">
        <v>1086</v>
      </c>
      <c r="F5606" s="7">
        <v>-13490.350000000006</v>
      </c>
      <c r="G5606" s="7">
        <v>-22637.649999999994</v>
      </c>
      <c r="H5606" s="8">
        <v>8230.4100000000035</v>
      </c>
    </row>
    <row r="5607" spans="1:8">
      <c r="A5607" s="4" t="s">
        <v>10387</v>
      </c>
      <c r="B5607" s="5" t="s">
        <v>1190</v>
      </c>
      <c r="C5607" s="6" t="s">
        <v>1024</v>
      </c>
      <c r="D5607" s="6" t="s">
        <v>1025</v>
      </c>
      <c r="E5607" s="6" t="s">
        <v>10280</v>
      </c>
      <c r="F5607" s="7">
        <v>-33503.009999999995</v>
      </c>
      <c r="G5607" s="7">
        <v>-28181.300000000003</v>
      </c>
      <c r="H5607" s="8">
        <v>-32112.839999999997</v>
      </c>
    </row>
    <row r="5608" spans="1:8">
      <c r="A5608" s="4" t="s">
        <v>10388</v>
      </c>
      <c r="B5608" s="5" t="s">
        <v>10389</v>
      </c>
      <c r="C5608" s="6" t="s">
        <v>5275</v>
      </c>
      <c r="D5608" s="6" t="s">
        <v>5276</v>
      </c>
      <c r="E5608" s="6" t="s">
        <v>10390</v>
      </c>
      <c r="F5608" s="7">
        <v>-1766.0800000000017</v>
      </c>
      <c r="G5608" s="7">
        <v>-126.57000000000698</v>
      </c>
      <c r="H5608" s="8">
        <v>-15.110000000000582</v>
      </c>
    </row>
    <row r="5609" spans="1:8">
      <c r="A5609" s="4" t="s">
        <v>10391</v>
      </c>
      <c r="B5609" s="5" t="s">
        <v>237</v>
      </c>
      <c r="C5609" s="6" t="s">
        <v>238</v>
      </c>
      <c r="D5609" s="6" t="s">
        <v>239</v>
      </c>
      <c r="E5609" s="6" t="s">
        <v>6375</v>
      </c>
      <c r="F5609" s="7">
        <v>486.56999999999971</v>
      </c>
      <c r="G5609" s="7">
        <v>129.79999999999927</v>
      </c>
      <c r="H5609" s="8">
        <v>321.04999999999927</v>
      </c>
    </row>
    <row r="5610" spans="1:8">
      <c r="A5610" s="4" t="s">
        <v>10392</v>
      </c>
      <c r="B5610" s="5" t="s">
        <v>120</v>
      </c>
      <c r="C5610" s="6" t="s">
        <v>1867</v>
      </c>
      <c r="D5610" s="6" t="s">
        <v>1868</v>
      </c>
      <c r="E5610" s="6" t="s">
        <v>6287</v>
      </c>
      <c r="F5610" s="7">
        <v>-182.77999999999884</v>
      </c>
      <c r="G5610" s="7">
        <v>-12062.020000000004</v>
      </c>
      <c r="H5610" s="8">
        <v>-24918.720000000001</v>
      </c>
    </row>
    <row r="5611" spans="1:8">
      <c r="A5611" s="4" t="s">
        <v>10393</v>
      </c>
      <c r="B5611" s="5" t="s">
        <v>2861</v>
      </c>
      <c r="C5611" s="6" t="s">
        <v>487</v>
      </c>
      <c r="D5611" s="6" t="s">
        <v>488</v>
      </c>
      <c r="E5611" s="6" t="s">
        <v>10394</v>
      </c>
      <c r="F5611" s="7">
        <v>58499.12</v>
      </c>
      <c r="G5611" s="7">
        <v>-16095.960000000006</v>
      </c>
      <c r="H5611" s="8">
        <v>-9931.36</v>
      </c>
    </row>
    <row r="5612" spans="1:8">
      <c r="A5612" s="4" t="s">
        <v>10395</v>
      </c>
      <c r="B5612" s="5" t="s">
        <v>157</v>
      </c>
      <c r="C5612" s="6" t="s">
        <v>1405</v>
      </c>
      <c r="D5612" s="6" t="s">
        <v>1406</v>
      </c>
      <c r="E5612" s="6" t="s">
        <v>6663</v>
      </c>
      <c r="F5612" s="7">
        <v>-30665.570000000007</v>
      </c>
      <c r="G5612" s="7">
        <v>-32531.960000000006</v>
      </c>
      <c r="H5612" s="8">
        <v>-12045.130000000005</v>
      </c>
    </row>
    <row r="5613" spans="1:8">
      <c r="A5613" s="4" t="s">
        <v>10396</v>
      </c>
      <c r="B5613" s="5" t="s">
        <v>2328</v>
      </c>
      <c r="C5613" s="6" t="s">
        <v>2329</v>
      </c>
      <c r="D5613" s="6" t="s">
        <v>2330</v>
      </c>
      <c r="E5613" s="6" t="s">
        <v>1515</v>
      </c>
      <c r="F5613" s="7">
        <v>-3363.1800000000003</v>
      </c>
      <c r="G5613" s="7">
        <v>-2615.0899999999965</v>
      </c>
      <c r="H5613" s="8">
        <v>-1279.9300000000003</v>
      </c>
    </row>
    <row r="5614" spans="1:8">
      <c r="A5614" s="4" t="s">
        <v>10397</v>
      </c>
      <c r="B5614" s="5" t="s">
        <v>584</v>
      </c>
      <c r="C5614" s="6" t="s">
        <v>2690</v>
      </c>
      <c r="D5614" s="6" t="s">
        <v>2691</v>
      </c>
      <c r="E5614" s="6" t="s">
        <v>3441</v>
      </c>
      <c r="F5614" s="7">
        <v>-628.01000000000204</v>
      </c>
      <c r="G5614" s="7">
        <v>-1402.2099999999991</v>
      </c>
      <c r="H5614" s="8">
        <v>181.66000000000349</v>
      </c>
    </row>
    <row r="5615" spans="1:8">
      <c r="A5615" s="4" t="s">
        <v>10398</v>
      </c>
      <c r="B5615" s="5" t="s">
        <v>120</v>
      </c>
      <c r="C5615" s="6" t="s">
        <v>2040</v>
      </c>
      <c r="D5615" s="6" t="s">
        <v>2041</v>
      </c>
      <c r="E5615" s="6" t="s">
        <v>8164</v>
      </c>
      <c r="F5615" s="7">
        <v>-55752.859999999986</v>
      </c>
      <c r="G5615" s="7">
        <v>-61769.31</v>
      </c>
      <c r="H5615" s="8">
        <v>-54484.09</v>
      </c>
    </row>
    <row r="5616" spans="1:8">
      <c r="A5616" s="4" t="s">
        <v>10399</v>
      </c>
      <c r="B5616" s="5" t="s">
        <v>34</v>
      </c>
      <c r="C5616" s="6" t="s">
        <v>2543</v>
      </c>
      <c r="D5616" s="6" t="s">
        <v>2544</v>
      </c>
      <c r="E5616" s="6" t="s">
        <v>10400</v>
      </c>
      <c r="F5616" s="7">
        <v>2717.0899999999965</v>
      </c>
      <c r="G5616" s="7">
        <v>-6657.25</v>
      </c>
      <c r="H5616" s="8">
        <v>-17875.770000000004</v>
      </c>
    </row>
    <row r="5617" spans="1:8">
      <c r="A5617" s="4" t="s">
        <v>10401</v>
      </c>
      <c r="B5617" s="5" t="s">
        <v>1941</v>
      </c>
      <c r="C5617" s="6" t="s">
        <v>1942</v>
      </c>
      <c r="D5617" s="6" t="s">
        <v>1943</v>
      </c>
      <c r="E5617" s="6" t="s">
        <v>10402</v>
      </c>
      <c r="F5617" s="7">
        <v>14585.880000000001</v>
      </c>
      <c r="G5617" s="7">
        <v>9113.16</v>
      </c>
      <c r="H5617" s="8">
        <v>8964</v>
      </c>
    </row>
    <row r="5618" spans="1:8">
      <c r="A5618" s="4" t="s">
        <v>10403</v>
      </c>
      <c r="B5618" s="5" t="s">
        <v>232</v>
      </c>
      <c r="C5618" s="6" t="s">
        <v>233</v>
      </c>
      <c r="D5618" s="6" t="s">
        <v>234</v>
      </c>
      <c r="E5618" s="6" t="s">
        <v>4973</v>
      </c>
      <c r="F5618" s="7">
        <v>-1109.4499999999971</v>
      </c>
      <c r="G5618" s="7">
        <v>-2649.3799999999974</v>
      </c>
      <c r="H5618" s="8">
        <v>-2037.9199999999983</v>
      </c>
    </row>
    <row r="5619" spans="1:8">
      <c r="A5619" s="4" t="s">
        <v>10404</v>
      </c>
      <c r="B5619" s="5" t="s">
        <v>10405</v>
      </c>
      <c r="C5619" s="6" t="s">
        <v>1809</v>
      </c>
      <c r="D5619" s="6" t="s">
        <v>1810</v>
      </c>
      <c r="E5619" s="6" t="s">
        <v>9606</v>
      </c>
      <c r="F5619" s="7">
        <v>-7864.4700000000012</v>
      </c>
      <c r="G5619" s="7">
        <v>-4830.7099999999991</v>
      </c>
      <c r="H5619" s="8">
        <v>-7846.6999999999971</v>
      </c>
    </row>
    <row r="5620" spans="1:8">
      <c r="A5620" s="4" t="s">
        <v>10406</v>
      </c>
      <c r="B5620" s="5" t="s">
        <v>868</v>
      </c>
      <c r="C5620" s="6" t="s">
        <v>3898</v>
      </c>
      <c r="D5620" s="6" t="s">
        <v>3899</v>
      </c>
      <c r="E5620" s="6" t="s">
        <v>10407</v>
      </c>
      <c r="F5620" s="7">
        <v>-1606.5200000000041</v>
      </c>
      <c r="G5620" s="7">
        <v>-603.39999999999418</v>
      </c>
      <c r="H5620" s="8">
        <v>-309.62999999999738</v>
      </c>
    </row>
    <row r="5621" spans="1:8">
      <c r="A5621" s="4" t="s">
        <v>10408</v>
      </c>
      <c r="B5621" s="5" t="s">
        <v>120</v>
      </c>
      <c r="C5621" s="6" t="s">
        <v>189</v>
      </c>
      <c r="D5621" s="6" t="s">
        <v>190</v>
      </c>
      <c r="E5621" s="6" t="s">
        <v>7940</v>
      </c>
      <c r="F5621" s="7">
        <v>-1722.4199999999983</v>
      </c>
      <c r="G5621" s="7">
        <v>-24009.64</v>
      </c>
      <c r="H5621" s="8">
        <v>-13264.64</v>
      </c>
    </row>
    <row r="5622" spans="1:8">
      <c r="A5622" s="4" t="s">
        <v>10409</v>
      </c>
      <c r="B5622" s="5" t="s">
        <v>732</v>
      </c>
      <c r="C5622" s="6" t="s">
        <v>733</v>
      </c>
      <c r="D5622" s="6" t="s">
        <v>734</v>
      </c>
      <c r="E5622" s="6" t="s">
        <v>10410</v>
      </c>
      <c r="F5622" s="7">
        <v>-16301.660000000003</v>
      </c>
      <c r="G5622" s="7">
        <v>-11399.479999999996</v>
      </c>
      <c r="H5622" s="8">
        <v>54286.61</v>
      </c>
    </row>
    <row r="5623" spans="1:8">
      <c r="A5623" s="4" t="s">
        <v>10411</v>
      </c>
      <c r="B5623" s="5" t="s">
        <v>120</v>
      </c>
      <c r="C5623" s="6" t="s">
        <v>1154</v>
      </c>
      <c r="D5623" s="6" t="s">
        <v>1155</v>
      </c>
      <c r="E5623" s="6" t="s">
        <v>10412</v>
      </c>
      <c r="F5623" s="7">
        <v>-18750.199999999997</v>
      </c>
      <c r="G5623" s="7">
        <v>-19991.429999999993</v>
      </c>
      <c r="H5623" s="8">
        <v>-12443.130000000005</v>
      </c>
    </row>
    <row r="5624" spans="1:8">
      <c r="A5624" s="4" t="s">
        <v>10413</v>
      </c>
      <c r="B5624" s="5" t="s">
        <v>14</v>
      </c>
      <c r="C5624" s="6" t="s">
        <v>15</v>
      </c>
      <c r="D5624" s="6" t="s">
        <v>16</v>
      </c>
      <c r="E5624" s="6" t="s">
        <v>3153</v>
      </c>
      <c r="F5624" s="7">
        <v>-203.36000000000058</v>
      </c>
      <c r="G5624" s="7">
        <v>-931.2100000000064</v>
      </c>
      <c r="H5624" s="8">
        <v>7681.9000000000015</v>
      </c>
    </row>
    <row r="5625" spans="1:8">
      <c r="A5625" s="4" t="s">
        <v>10414</v>
      </c>
      <c r="B5625" s="5" t="s">
        <v>1682</v>
      </c>
      <c r="C5625" s="6" t="s">
        <v>694</v>
      </c>
      <c r="D5625" s="6" t="s">
        <v>695</v>
      </c>
      <c r="E5625" s="6" t="s">
        <v>9287</v>
      </c>
      <c r="F5625" s="7">
        <v>-47537.2</v>
      </c>
      <c r="G5625" s="7">
        <v>-47537.380000000005</v>
      </c>
      <c r="H5625" s="8">
        <v>-25812.949999999997</v>
      </c>
    </row>
    <row r="5626" spans="1:8">
      <c r="A5626" s="4" t="s">
        <v>10415</v>
      </c>
      <c r="B5626" s="5" t="s">
        <v>60</v>
      </c>
      <c r="C5626" s="6" t="s">
        <v>1665</v>
      </c>
      <c r="D5626" s="6" t="s">
        <v>1666</v>
      </c>
      <c r="E5626" s="6" t="s">
        <v>10416</v>
      </c>
      <c r="F5626" s="7">
        <v>804.30999999999767</v>
      </c>
      <c r="G5626" s="7">
        <v>-399.40000000000146</v>
      </c>
      <c r="H5626" s="8">
        <v>592.51000000000204</v>
      </c>
    </row>
    <row r="5627" spans="1:8">
      <c r="A5627" s="4" t="s">
        <v>10417</v>
      </c>
      <c r="B5627" s="5" t="s">
        <v>1573</v>
      </c>
      <c r="C5627" s="6" t="s">
        <v>10</v>
      </c>
      <c r="D5627" s="6" t="s">
        <v>11</v>
      </c>
      <c r="E5627" s="6" t="s">
        <v>7105</v>
      </c>
      <c r="F5627" s="7">
        <v>-109</v>
      </c>
      <c r="G5627" s="7">
        <v>9595.91</v>
      </c>
      <c r="H5627" s="8">
        <v>27218</v>
      </c>
    </row>
    <row r="5628" spans="1:8">
      <c r="A5628" s="4" t="s">
        <v>10418</v>
      </c>
      <c r="B5628" s="5" t="s">
        <v>1439</v>
      </c>
      <c r="C5628" s="6" t="s">
        <v>86</v>
      </c>
      <c r="D5628" s="6" t="s">
        <v>87</v>
      </c>
      <c r="E5628" s="6" t="s">
        <v>7282</v>
      </c>
      <c r="F5628" s="7">
        <v>-5829.260000000002</v>
      </c>
      <c r="G5628" s="7">
        <v>46.44999999999709</v>
      </c>
      <c r="H5628" s="8">
        <v>-2105.1900000000023</v>
      </c>
    </row>
    <row r="5629" spans="1:8">
      <c r="A5629" s="4" t="s">
        <v>10419</v>
      </c>
      <c r="B5629" s="5" t="s">
        <v>120</v>
      </c>
      <c r="C5629" s="6" t="s">
        <v>166</v>
      </c>
      <c r="D5629" s="6" t="s">
        <v>167</v>
      </c>
      <c r="E5629" s="6" t="s">
        <v>10420</v>
      </c>
      <c r="F5629" s="7">
        <v>-43985.799999999988</v>
      </c>
      <c r="G5629" s="7">
        <v>-42803.149999999994</v>
      </c>
      <c r="H5629" s="8">
        <v>-32169.570000000007</v>
      </c>
    </row>
    <row r="5630" spans="1:8">
      <c r="A5630" s="4" t="s">
        <v>10421</v>
      </c>
      <c r="B5630" s="5" t="s">
        <v>1522</v>
      </c>
      <c r="C5630" s="6" t="s">
        <v>1384</v>
      </c>
      <c r="D5630" s="6" t="s">
        <v>1385</v>
      </c>
      <c r="E5630" s="6" t="s">
        <v>2382</v>
      </c>
      <c r="F5630" s="7">
        <v>-856.41000000000349</v>
      </c>
      <c r="G5630" s="7">
        <v>872.90000000000146</v>
      </c>
      <c r="H5630" s="8">
        <v>72.190000000002328</v>
      </c>
    </row>
    <row r="5631" spans="1:8">
      <c r="A5631" s="4" t="s">
        <v>10422</v>
      </c>
      <c r="B5631" s="5" t="s">
        <v>517</v>
      </c>
      <c r="C5631" s="6" t="s">
        <v>2019</v>
      </c>
      <c r="D5631" s="6" t="s">
        <v>2020</v>
      </c>
      <c r="E5631" s="6" t="s">
        <v>10055</v>
      </c>
      <c r="F5631" s="7">
        <v>532</v>
      </c>
      <c r="G5631" s="7">
        <v>524.19999999999709</v>
      </c>
      <c r="H5631" s="8">
        <v>-4789.6399999999994</v>
      </c>
    </row>
    <row r="5632" spans="1:8">
      <c r="A5632" s="4" t="s">
        <v>10423</v>
      </c>
      <c r="B5632" s="5" t="s">
        <v>174</v>
      </c>
      <c r="C5632" s="6" t="s">
        <v>2410</v>
      </c>
      <c r="D5632" s="6" t="s">
        <v>2411</v>
      </c>
      <c r="E5632" s="6" t="s">
        <v>1362</v>
      </c>
      <c r="F5632" s="7">
        <v>-17006.419999999998</v>
      </c>
      <c r="G5632" s="7">
        <v>-12274.199999999997</v>
      </c>
      <c r="H5632" s="8">
        <v>-16893.89</v>
      </c>
    </row>
    <row r="5633" spans="1:8">
      <c r="A5633" s="4" t="s">
        <v>10424</v>
      </c>
      <c r="B5633" s="5" t="s">
        <v>267</v>
      </c>
      <c r="C5633" s="6" t="s">
        <v>1164</v>
      </c>
      <c r="D5633" s="6" t="s">
        <v>1165</v>
      </c>
      <c r="E5633" s="6" t="s">
        <v>2621</v>
      </c>
      <c r="F5633" s="7">
        <v>-14611.149999999994</v>
      </c>
      <c r="G5633" s="7">
        <v>-15566.330000000002</v>
      </c>
      <c r="H5633" s="8">
        <v>-13329.059999999998</v>
      </c>
    </row>
    <row r="5634" spans="1:8">
      <c r="A5634" s="4" t="s">
        <v>10425</v>
      </c>
      <c r="B5634" s="5" t="s">
        <v>120</v>
      </c>
      <c r="C5634" s="6" t="s">
        <v>602</v>
      </c>
      <c r="D5634" s="6" t="s">
        <v>603</v>
      </c>
      <c r="E5634" s="6" t="s">
        <v>10107</v>
      </c>
      <c r="F5634" s="7">
        <v>-7.0200000000040745</v>
      </c>
      <c r="G5634" s="7">
        <v>-5220.429999999993</v>
      </c>
      <c r="H5634" s="8">
        <v>-1734.070000000007</v>
      </c>
    </row>
    <row r="5635" spans="1:8">
      <c r="A5635" s="4" t="s">
        <v>10426</v>
      </c>
      <c r="B5635" s="5" t="s">
        <v>100</v>
      </c>
      <c r="C5635" s="6" t="s">
        <v>378</v>
      </c>
      <c r="D5635" s="6" t="s">
        <v>379</v>
      </c>
      <c r="E5635" s="6" t="s">
        <v>3775</v>
      </c>
      <c r="F5635" s="7">
        <v>-899.37999999999738</v>
      </c>
      <c r="G5635" s="7">
        <v>-55.269999999996799</v>
      </c>
      <c r="H5635" s="8">
        <v>-652.13999999999942</v>
      </c>
    </row>
    <row r="5636" spans="1:8">
      <c r="A5636" s="4" t="s">
        <v>10427</v>
      </c>
      <c r="B5636" s="5" t="s">
        <v>237</v>
      </c>
      <c r="C5636" s="6" t="s">
        <v>238</v>
      </c>
      <c r="D5636" s="6" t="s">
        <v>239</v>
      </c>
      <c r="E5636" s="6" t="s">
        <v>10135</v>
      </c>
      <c r="F5636" s="7">
        <v>448.84000000000015</v>
      </c>
      <c r="G5636" s="7">
        <v>170.14999999999964</v>
      </c>
      <c r="H5636" s="8">
        <v>745.57999999999993</v>
      </c>
    </row>
    <row r="5637" spans="1:8">
      <c r="A5637" s="4" t="s">
        <v>10428</v>
      </c>
      <c r="B5637" s="5" t="s">
        <v>1973</v>
      </c>
      <c r="C5637" s="6" t="s">
        <v>2617</v>
      </c>
      <c r="D5637" s="6" t="s">
        <v>2618</v>
      </c>
      <c r="E5637" s="6" t="s">
        <v>1479</v>
      </c>
      <c r="F5637" s="7">
        <v>-11645.289999999994</v>
      </c>
      <c r="G5637" s="7">
        <v>-7441.8099999999977</v>
      </c>
      <c r="H5637" s="8">
        <v>-8595</v>
      </c>
    </row>
    <row r="5638" spans="1:8">
      <c r="A5638" s="4" t="s">
        <v>10429</v>
      </c>
      <c r="B5638" s="5" t="s">
        <v>100</v>
      </c>
      <c r="C5638" s="6" t="s">
        <v>1884</v>
      </c>
      <c r="D5638" s="6" t="s">
        <v>1885</v>
      </c>
      <c r="E5638" s="6" t="s">
        <v>10430</v>
      </c>
      <c r="F5638" s="7">
        <v>-3029.5299999999988</v>
      </c>
      <c r="G5638" s="7">
        <v>-10359.230000000003</v>
      </c>
      <c r="H5638" s="8">
        <v>-12322.29</v>
      </c>
    </row>
    <row r="5639" spans="1:8">
      <c r="A5639" s="4" t="s">
        <v>10431</v>
      </c>
      <c r="B5639" s="5" t="s">
        <v>120</v>
      </c>
      <c r="C5639" s="6" t="s">
        <v>263</v>
      </c>
      <c r="D5639" s="6" t="s">
        <v>264</v>
      </c>
      <c r="E5639" s="6" t="s">
        <v>10432</v>
      </c>
      <c r="F5639" s="7">
        <v>-80775.37</v>
      </c>
      <c r="G5639" s="7">
        <v>-101797.47</v>
      </c>
      <c r="H5639" s="8">
        <v>-73298.649999999994</v>
      </c>
    </row>
    <row r="5640" spans="1:8">
      <c r="A5640" s="4" t="s">
        <v>10433</v>
      </c>
      <c r="B5640" s="5" t="s">
        <v>1190</v>
      </c>
      <c r="C5640" s="6" t="s">
        <v>1024</v>
      </c>
      <c r="D5640" s="6" t="s">
        <v>1025</v>
      </c>
      <c r="E5640" s="6" t="s">
        <v>4197</v>
      </c>
      <c r="F5640" s="7">
        <v>-582.22000000000116</v>
      </c>
      <c r="G5640" s="7">
        <v>1281.0800000000017</v>
      </c>
      <c r="H5640" s="8">
        <v>3656.4400000000023</v>
      </c>
    </row>
    <row r="5641" spans="1:8">
      <c r="A5641" s="4" t="s">
        <v>10434</v>
      </c>
      <c r="B5641" s="5" t="s">
        <v>3139</v>
      </c>
      <c r="C5641" s="6" t="s">
        <v>576</v>
      </c>
      <c r="D5641" s="6" t="s">
        <v>577</v>
      </c>
      <c r="E5641" s="6" t="s">
        <v>8859</v>
      </c>
      <c r="F5641" s="7">
        <v>203.41000000000349</v>
      </c>
      <c r="G5641" s="7">
        <v>-6445.1000000000058</v>
      </c>
      <c r="H5641" s="8">
        <v>-3801.8999999999942</v>
      </c>
    </row>
    <row r="5642" spans="1:8">
      <c r="A5642" s="4" t="s">
        <v>10435</v>
      </c>
      <c r="B5642" s="5" t="s">
        <v>1656</v>
      </c>
      <c r="C5642" s="6" t="s">
        <v>1322</v>
      </c>
      <c r="D5642" s="6" t="s">
        <v>1323</v>
      </c>
      <c r="E5642" s="6" t="s">
        <v>10436</v>
      </c>
      <c r="F5642" s="7">
        <v>822.86000000000058</v>
      </c>
      <c r="G5642" s="7">
        <v>2865.070000000007</v>
      </c>
      <c r="H5642" s="8">
        <v>7933.8800000000047</v>
      </c>
    </row>
    <row r="5643" spans="1:8">
      <c r="A5643" s="4" t="s">
        <v>10437</v>
      </c>
      <c r="B5643" s="5" t="s">
        <v>120</v>
      </c>
      <c r="C5643" s="6" t="s">
        <v>272</v>
      </c>
      <c r="D5643" s="6" t="s">
        <v>273</v>
      </c>
      <c r="E5643" s="6" t="s">
        <v>10438</v>
      </c>
      <c r="F5643" s="7">
        <v>-11524.75</v>
      </c>
      <c r="G5643" s="7">
        <v>-24781.559999999998</v>
      </c>
      <c r="H5643" s="8">
        <v>-3294.7799999999988</v>
      </c>
    </row>
    <row r="5644" spans="1:8">
      <c r="A5644" s="4" t="s">
        <v>10439</v>
      </c>
      <c r="B5644" s="5" t="s">
        <v>120</v>
      </c>
      <c r="C5644" s="6" t="s">
        <v>1405</v>
      </c>
      <c r="D5644" s="6" t="s">
        <v>1406</v>
      </c>
      <c r="E5644" s="6" t="s">
        <v>1366</v>
      </c>
      <c r="F5644" s="7">
        <v>-24690.770000000004</v>
      </c>
      <c r="G5644" s="7">
        <v>-25967.929999999993</v>
      </c>
      <c r="H5644" s="8">
        <v>-15249.779999999999</v>
      </c>
    </row>
    <row r="5645" spans="1:8">
      <c r="A5645" s="4" t="s">
        <v>10440</v>
      </c>
      <c r="B5645" s="5" t="s">
        <v>120</v>
      </c>
      <c r="C5645" s="6" t="s">
        <v>2063</v>
      </c>
      <c r="D5645" s="6" t="s">
        <v>2064</v>
      </c>
      <c r="E5645" s="6" t="s">
        <v>10441</v>
      </c>
      <c r="F5645" s="7">
        <v>-60256.579999999987</v>
      </c>
      <c r="G5645" s="7">
        <v>-58812.31</v>
      </c>
      <c r="H5645" s="8">
        <v>-64551.53</v>
      </c>
    </row>
    <row r="5646" spans="1:8">
      <c r="A5646" s="4" t="s">
        <v>10442</v>
      </c>
      <c r="B5646" s="5" t="s">
        <v>2027</v>
      </c>
      <c r="C5646" s="6" t="s">
        <v>1337</v>
      </c>
      <c r="D5646" s="6" t="s">
        <v>1338</v>
      </c>
      <c r="E5646" s="6" t="s">
        <v>2085</v>
      </c>
      <c r="F5646" s="7">
        <v>-6726.3600000000006</v>
      </c>
      <c r="G5646" s="7">
        <v>-3826.8699999999953</v>
      </c>
      <c r="H5646" s="8">
        <v>-3958.1399999999994</v>
      </c>
    </row>
    <row r="5647" spans="1:8">
      <c r="A5647" s="4" t="s">
        <v>10443</v>
      </c>
      <c r="B5647" s="5" t="s">
        <v>9190</v>
      </c>
      <c r="C5647" s="6" t="s">
        <v>1024</v>
      </c>
      <c r="D5647" s="6" t="s">
        <v>1025</v>
      </c>
      <c r="E5647" s="6" t="s">
        <v>2207</v>
      </c>
      <c r="F5647" s="7">
        <v>-289.41999999999825</v>
      </c>
      <c r="G5647" s="7">
        <v>1322.5899999999965</v>
      </c>
      <c r="H5647" s="8">
        <v>11541.050000000003</v>
      </c>
    </row>
    <row r="5648" spans="1:8">
      <c r="A5648" s="4" t="s">
        <v>10444</v>
      </c>
      <c r="B5648" s="5" t="s">
        <v>1163</v>
      </c>
      <c r="C5648" s="6" t="s">
        <v>2867</v>
      </c>
      <c r="D5648" s="6" t="s">
        <v>2868</v>
      </c>
      <c r="E5648" s="6" t="s">
        <v>2203</v>
      </c>
      <c r="F5648" s="7">
        <v>-566.2100000000064</v>
      </c>
      <c r="G5648" s="7">
        <v>-1734.3099999999977</v>
      </c>
      <c r="H5648" s="8">
        <v>-95.880000000004657</v>
      </c>
    </row>
    <row r="5649" spans="1:8">
      <c r="A5649" s="4" t="s">
        <v>10445</v>
      </c>
      <c r="B5649" s="5" t="s">
        <v>420</v>
      </c>
      <c r="C5649" s="6" t="s">
        <v>505</v>
      </c>
      <c r="D5649" s="6" t="s">
        <v>506</v>
      </c>
      <c r="E5649" s="6" t="s">
        <v>10446</v>
      </c>
      <c r="F5649" s="7">
        <v>-792.11000000000058</v>
      </c>
      <c r="G5649" s="7">
        <v>6422.4900000000052</v>
      </c>
      <c r="H5649" s="8">
        <v>20917.169999999998</v>
      </c>
    </row>
    <row r="5650" spans="1:8">
      <c r="A5650" s="4" t="s">
        <v>10447</v>
      </c>
      <c r="B5650" s="5" t="s">
        <v>157</v>
      </c>
      <c r="C5650" s="6" t="s">
        <v>736</v>
      </c>
      <c r="D5650" s="6" t="s">
        <v>737</v>
      </c>
      <c r="E5650" s="6" t="s">
        <v>2504</v>
      </c>
      <c r="F5650" s="7">
        <v>-16594.520000000004</v>
      </c>
      <c r="G5650" s="7">
        <v>-14461.490000000005</v>
      </c>
      <c r="H5650" s="8">
        <v>-9535.3399999999965</v>
      </c>
    </row>
    <row r="5651" spans="1:8">
      <c r="A5651" s="4" t="s">
        <v>10448</v>
      </c>
      <c r="B5651" s="5" t="s">
        <v>1793</v>
      </c>
      <c r="C5651" s="6" t="s">
        <v>1130</v>
      </c>
      <c r="D5651" s="6" t="s">
        <v>1131</v>
      </c>
      <c r="E5651" s="6" t="s">
        <v>8693</v>
      </c>
      <c r="F5651" s="7">
        <v>13402.539999999994</v>
      </c>
      <c r="G5651" s="7">
        <v>3174.7200000000012</v>
      </c>
      <c r="H5651" s="8">
        <v>7419.5</v>
      </c>
    </row>
    <row r="5652" spans="1:8">
      <c r="A5652" s="4" t="s">
        <v>10449</v>
      </c>
      <c r="B5652" s="5" t="s">
        <v>9124</v>
      </c>
      <c r="C5652" s="6" t="s">
        <v>669</v>
      </c>
      <c r="D5652" s="6" t="s">
        <v>670</v>
      </c>
      <c r="E5652" s="6" t="s">
        <v>3591</v>
      </c>
      <c r="F5652" s="7">
        <v>-615.66000000000349</v>
      </c>
      <c r="G5652" s="7">
        <v>374.26000000000204</v>
      </c>
      <c r="H5652" s="8">
        <v>143.75</v>
      </c>
    </row>
    <row r="5653" spans="1:8">
      <c r="A5653" s="4" t="s">
        <v>10450</v>
      </c>
      <c r="B5653" s="5" t="s">
        <v>10451</v>
      </c>
      <c r="C5653" s="6" t="s">
        <v>1333</v>
      </c>
      <c r="D5653" s="6" t="s">
        <v>1334</v>
      </c>
      <c r="E5653" s="6" t="s">
        <v>10452</v>
      </c>
      <c r="F5653" s="7">
        <v>-123.94000000000233</v>
      </c>
      <c r="G5653" s="7">
        <v>933.5</v>
      </c>
      <c r="H5653" s="8">
        <v>766.69999999999709</v>
      </c>
    </row>
    <row r="5654" spans="1:8">
      <c r="A5654" s="4" t="s">
        <v>10453</v>
      </c>
      <c r="B5654" s="5" t="s">
        <v>60</v>
      </c>
      <c r="C5654" s="6" t="s">
        <v>468</v>
      </c>
      <c r="D5654" s="6" t="s">
        <v>469</v>
      </c>
      <c r="E5654" s="6" t="s">
        <v>10454</v>
      </c>
      <c r="F5654" s="7">
        <v>-9141.57</v>
      </c>
      <c r="G5654" s="7">
        <v>-6466.4700000000012</v>
      </c>
      <c r="H5654" s="8">
        <v>-5390.010000000002</v>
      </c>
    </row>
    <row r="5655" spans="1:8">
      <c r="A5655" s="4" t="s">
        <v>10455</v>
      </c>
      <c r="B5655" s="5" t="s">
        <v>1436</v>
      </c>
      <c r="C5655" s="6" t="s">
        <v>720</v>
      </c>
      <c r="D5655" s="6" t="s">
        <v>721</v>
      </c>
      <c r="E5655" s="6" t="s">
        <v>10456</v>
      </c>
      <c r="F5655" s="7">
        <v>1988.6600000000035</v>
      </c>
      <c r="G5655" s="7">
        <v>3322.5299999999988</v>
      </c>
      <c r="H5655" s="8">
        <v>1672.739999999998</v>
      </c>
    </row>
    <row r="5656" spans="1:8">
      <c r="A5656" s="4" t="s">
        <v>10457</v>
      </c>
      <c r="B5656" s="5" t="s">
        <v>60</v>
      </c>
      <c r="C5656" s="6" t="s">
        <v>3273</v>
      </c>
      <c r="D5656" s="6" t="s">
        <v>3274</v>
      </c>
      <c r="E5656" s="6" t="s">
        <v>3559</v>
      </c>
      <c r="F5656" s="7">
        <v>291.36000000000058</v>
      </c>
      <c r="G5656" s="7">
        <v>-516.38999999999942</v>
      </c>
      <c r="H5656" s="8">
        <v>529.94000000000233</v>
      </c>
    </row>
    <row r="5657" spans="1:8">
      <c r="A5657" s="4" t="s">
        <v>10458</v>
      </c>
      <c r="B5657" s="5" t="s">
        <v>10459</v>
      </c>
      <c r="C5657" s="6" t="s">
        <v>8610</v>
      </c>
      <c r="D5657" s="6" t="s">
        <v>8611</v>
      </c>
      <c r="E5657" s="6" t="s">
        <v>10460</v>
      </c>
      <c r="F5657" s="7">
        <v>-632.58999999999651</v>
      </c>
      <c r="G5657" s="7">
        <v>797.25</v>
      </c>
      <c r="H5657" s="8">
        <v>859.44999999999709</v>
      </c>
    </row>
    <row r="5658" spans="1:8">
      <c r="A5658" s="4" t="s">
        <v>10461</v>
      </c>
      <c r="B5658" s="5" t="s">
        <v>1865</v>
      </c>
      <c r="C5658" s="6" t="s">
        <v>641</v>
      </c>
      <c r="D5658" s="6" t="s">
        <v>642</v>
      </c>
      <c r="E5658" s="6" t="s">
        <v>2466</v>
      </c>
      <c r="F5658" s="7">
        <v>-13803.57</v>
      </c>
      <c r="G5658" s="7">
        <v>-1850.3300000000017</v>
      </c>
      <c r="H5658" s="8">
        <v>-4933.989999999998</v>
      </c>
    </row>
    <row r="5659" spans="1:8">
      <c r="A5659" s="4" t="s">
        <v>10462</v>
      </c>
      <c r="B5659" s="5" t="s">
        <v>324</v>
      </c>
      <c r="C5659" s="6" t="s">
        <v>146</v>
      </c>
      <c r="D5659" s="6" t="s">
        <v>147</v>
      </c>
      <c r="E5659" s="6" t="s">
        <v>4199</v>
      </c>
      <c r="F5659" s="7">
        <v>6867.2300000000032</v>
      </c>
      <c r="G5659" s="7">
        <v>5911.9599999999991</v>
      </c>
      <c r="H5659" s="8">
        <v>1742.429999999993</v>
      </c>
    </row>
    <row r="5660" spans="1:8">
      <c r="A5660" s="4" t="s">
        <v>10463</v>
      </c>
      <c r="B5660" s="5" t="s">
        <v>969</v>
      </c>
      <c r="C5660" s="6" t="s">
        <v>576</v>
      </c>
      <c r="D5660" s="6" t="s">
        <v>577</v>
      </c>
      <c r="E5660" s="6" t="s">
        <v>1121</v>
      </c>
      <c r="F5660" s="7">
        <v>-2477.0200000000041</v>
      </c>
      <c r="G5660" s="7">
        <v>-24052.179999999993</v>
      </c>
      <c r="H5660" s="8">
        <v>-3978.2100000000064</v>
      </c>
    </row>
    <row r="5661" spans="1:8">
      <c r="A5661" s="4" t="s">
        <v>10464</v>
      </c>
      <c r="B5661" s="5" t="s">
        <v>120</v>
      </c>
      <c r="C5661" s="6" t="s">
        <v>859</v>
      </c>
      <c r="D5661" s="6" t="s">
        <v>860</v>
      </c>
      <c r="E5661" s="6" t="s">
        <v>6261</v>
      </c>
      <c r="F5661" s="7">
        <v>-13588.710000000006</v>
      </c>
      <c r="G5661" s="7">
        <v>-16543.350000000006</v>
      </c>
      <c r="H5661" s="8">
        <v>-15834.39</v>
      </c>
    </row>
    <row r="5662" spans="1:8">
      <c r="A5662" s="4" t="s">
        <v>10465</v>
      </c>
      <c r="B5662" s="5" t="s">
        <v>1614</v>
      </c>
      <c r="C5662" s="6" t="s">
        <v>5430</v>
      </c>
      <c r="D5662" s="6" t="s">
        <v>5431</v>
      </c>
      <c r="E5662" s="6" t="s">
        <v>10466</v>
      </c>
      <c r="F5662" s="7">
        <v>43.629999999997381</v>
      </c>
      <c r="G5662" s="7">
        <v>-663.30000000000291</v>
      </c>
      <c r="H5662" s="8">
        <v>2741.3600000000006</v>
      </c>
    </row>
    <row r="5663" spans="1:8">
      <c r="A5663" s="4" t="s">
        <v>10467</v>
      </c>
      <c r="B5663" s="5" t="s">
        <v>678</v>
      </c>
      <c r="C5663" s="6" t="s">
        <v>2212</v>
      </c>
      <c r="D5663" s="6" t="s">
        <v>2213</v>
      </c>
      <c r="E5663" s="6" t="s">
        <v>2895</v>
      </c>
      <c r="F5663" s="7">
        <v>-145.83000000000175</v>
      </c>
      <c r="G5663" s="7">
        <v>-240.56999999999971</v>
      </c>
      <c r="H5663" s="8">
        <v>3273.3199999999997</v>
      </c>
    </row>
    <row r="5664" spans="1:8">
      <c r="A5664" s="4" t="s">
        <v>10468</v>
      </c>
      <c r="B5664" s="5" t="s">
        <v>9190</v>
      </c>
      <c r="C5664" s="6" t="s">
        <v>1024</v>
      </c>
      <c r="D5664" s="6" t="s">
        <v>1025</v>
      </c>
      <c r="E5664" s="6" t="s">
        <v>10469</v>
      </c>
      <c r="F5664" s="7">
        <v>-1066.1499999999942</v>
      </c>
      <c r="G5664" s="7">
        <v>753.75</v>
      </c>
      <c r="H5664" s="8">
        <v>2597.6100000000006</v>
      </c>
    </row>
    <row r="5665" spans="1:8">
      <c r="A5665" s="4" t="s">
        <v>10470</v>
      </c>
      <c r="B5665" s="5" t="s">
        <v>10471</v>
      </c>
      <c r="C5665" s="6" t="s">
        <v>320</v>
      </c>
      <c r="D5665" s="6" t="s">
        <v>321</v>
      </c>
      <c r="E5665" s="6" t="s">
        <v>10472</v>
      </c>
      <c r="F5665" s="7">
        <v>-1496.8399999999965</v>
      </c>
      <c r="G5665" s="7">
        <v>-86.30000000000291</v>
      </c>
      <c r="H5665" s="8">
        <v>-4630.5800000000017</v>
      </c>
    </row>
    <row r="5666" spans="1:8">
      <c r="A5666" s="4" t="s">
        <v>10473</v>
      </c>
      <c r="B5666" s="5" t="s">
        <v>1230</v>
      </c>
      <c r="C5666" s="6" t="s">
        <v>924</v>
      </c>
      <c r="D5666" s="6" t="s">
        <v>925</v>
      </c>
      <c r="E5666" s="6" t="s">
        <v>3016</v>
      </c>
      <c r="F5666" s="7">
        <v>-592.08999999999651</v>
      </c>
      <c r="G5666" s="7">
        <v>-997.69000000000233</v>
      </c>
      <c r="H5666" s="8">
        <v>-530.83999999999651</v>
      </c>
    </row>
    <row r="5667" spans="1:8">
      <c r="A5667" s="4" t="s">
        <v>10474</v>
      </c>
      <c r="B5667" s="5" t="s">
        <v>10475</v>
      </c>
      <c r="C5667" s="6" t="s">
        <v>1384</v>
      </c>
      <c r="D5667" s="6" t="s">
        <v>1385</v>
      </c>
      <c r="E5667" s="6" t="s">
        <v>10476</v>
      </c>
      <c r="F5667" s="7">
        <v>2292.820000000007</v>
      </c>
      <c r="G5667" s="7">
        <v>649.87999999999738</v>
      </c>
      <c r="H5667" s="8">
        <v>-204.62999999999738</v>
      </c>
    </row>
    <row r="5668" spans="1:8">
      <c r="A5668" s="4" t="s">
        <v>10477</v>
      </c>
      <c r="B5668" s="5" t="s">
        <v>2725</v>
      </c>
      <c r="C5668" s="6" t="s">
        <v>106</v>
      </c>
      <c r="D5668" s="6" t="s">
        <v>107</v>
      </c>
      <c r="E5668" s="6" t="s">
        <v>7208</v>
      </c>
      <c r="F5668" s="7">
        <v>1075.9100000000035</v>
      </c>
      <c r="G5668" s="7">
        <v>-771.90000000000146</v>
      </c>
      <c r="H5668" s="8">
        <v>1012.6399999999994</v>
      </c>
    </row>
    <row r="5669" spans="1:8">
      <c r="A5669" s="4" t="s">
        <v>10478</v>
      </c>
      <c r="B5669" s="5" t="s">
        <v>100</v>
      </c>
      <c r="C5669" s="6" t="s">
        <v>2690</v>
      </c>
      <c r="D5669" s="6" t="s">
        <v>2691</v>
      </c>
      <c r="E5669" s="6" t="s">
        <v>813</v>
      </c>
      <c r="F5669" s="7">
        <v>-697.29000000000087</v>
      </c>
      <c r="G5669" s="7">
        <v>-2793.3199999999997</v>
      </c>
      <c r="H5669" s="8">
        <v>-1061.25</v>
      </c>
    </row>
    <row r="5670" spans="1:8">
      <c r="A5670" s="4" t="s">
        <v>10479</v>
      </c>
      <c r="B5670" s="5" t="s">
        <v>593</v>
      </c>
      <c r="C5670" s="6" t="s">
        <v>1014</v>
      </c>
      <c r="D5670" s="6" t="s">
        <v>1015</v>
      </c>
      <c r="E5670" s="6" t="s">
        <v>1330</v>
      </c>
      <c r="F5670" s="7">
        <v>-15462.18</v>
      </c>
      <c r="G5670" s="7">
        <v>-14911.330000000002</v>
      </c>
      <c r="H5670" s="8">
        <v>-14131.589999999997</v>
      </c>
    </row>
    <row r="5671" spans="1:8">
      <c r="A5671" s="4" t="s">
        <v>10480</v>
      </c>
      <c r="B5671" s="5" t="s">
        <v>157</v>
      </c>
      <c r="C5671" s="6" t="s">
        <v>10481</v>
      </c>
      <c r="D5671" s="6" t="s">
        <v>10482</v>
      </c>
      <c r="E5671" s="6" t="s">
        <v>10483</v>
      </c>
      <c r="F5671" s="7">
        <v>-9637.0500000000029</v>
      </c>
      <c r="G5671" s="7">
        <v>-11253.649999999994</v>
      </c>
      <c r="H5671" s="8">
        <v>-10803.820000000007</v>
      </c>
    </row>
    <row r="5672" spans="1:8">
      <c r="A5672" s="4" t="s">
        <v>10484</v>
      </c>
      <c r="B5672" s="5" t="s">
        <v>441</v>
      </c>
      <c r="C5672" s="6" t="s">
        <v>1836</v>
      </c>
      <c r="D5672" s="6" t="s">
        <v>1837</v>
      </c>
      <c r="E5672" s="6" t="s">
        <v>10485</v>
      </c>
      <c r="F5672" s="7">
        <v>4566.2699999999968</v>
      </c>
      <c r="G5672" s="7">
        <v>16725.690000000002</v>
      </c>
      <c r="H5672" s="8">
        <v>21575.11</v>
      </c>
    </row>
    <row r="5673" spans="1:8">
      <c r="A5673" s="4" t="s">
        <v>10486</v>
      </c>
      <c r="B5673" s="5" t="s">
        <v>371</v>
      </c>
      <c r="C5673" s="6" t="s">
        <v>372</v>
      </c>
      <c r="D5673" s="6" t="s">
        <v>373</v>
      </c>
      <c r="E5673" s="6" t="s">
        <v>1923</v>
      </c>
      <c r="F5673" s="7">
        <v>4010.4499999999971</v>
      </c>
      <c r="G5673" s="7">
        <v>1280.4700000000012</v>
      </c>
      <c r="H5673" s="8">
        <v>912.19999999999709</v>
      </c>
    </row>
    <row r="5674" spans="1:8">
      <c r="A5674" s="4" t="s">
        <v>10487</v>
      </c>
      <c r="B5674" s="5" t="s">
        <v>9557</v>
      </c>
      <c r="C5674" s="6" t="s">
        <v>378</v>
      </c>
      <c r="D5674" s="6" t="s">
        <v>379</v>
      </c>
      <c r="E5674" s="6" t="s">
        <v>3069</v>
      </c>
      <c r="F5674" s="7">
        <v>21065.75</v>
      </c>
      <c r="G5674" s="7">
        <v>1443.5399999999936</v>
      </c>
      <c r="H5674" s="8">
        <v>1151.3600000000006</v>
      </c>
    </row>
    <row r="5675" spans="1:8">
      <c r="A5675" s="4" t="s">
        <v>10488</v>
      </c>
      <c r="B5675" s="5" t="s">
        <v>425</v>
      </c>
      <c r="C5675" s="6" t="s">
        <v>6927</v>
      </c>
      <c r="D5675" s="6" t="s">
        <v>6928</v>
      </c>
      <c r="E5675" s="6" t="s">
        <v>10489</v>
      </c>
      <c r="F5675" s="7">
        <v>-27058.309999999998</v>
      </c>
      <c r="G5675" s="7">
        <v>-22167.490000000005</v>
      </c>
      <c r="H5675" s="8">
        <v>-2471.0800000000017</v>
      </c>
    </row>
    <row r="5676" spans="1:8">
      <c r="A5676" s="4" t="s">
        <v>10490</v>
      </c>
      <c r="B5676" s="5" t="s">
        <v>10491</v>
      </c>
      <c r="C5676" s="6" t="s">
        <v>2435</v>
      </c>
      <c r="D5676" s="6" t="s">
        <v>2436</v>
      </c>
      <c r="E5676" s="6" t="s">
        <v>10492</v>
      </c>
      <c r="F5676" s="7">
        <v>-1239.2799999999988</v>
      </c>
      <c r="G5676" s="7">
        <v>-506.16999999999825</v>
      </c>
      <c r="H5676" s="8">
        <v>2199.1999999999971</v>
      </c>
    </row>
    <row r="5677" spans="1:8">
      <c r="A5677" s="4" t="s">
        <v>10493</v>
      </c>
      <c r="B5677" s="5" t="s">
        <v>1382</v>
      </c>
      <c r="C5677" s="6" t="s">
        <v>1126</v>
      </c>
      <c r="D5677" s="6" t="s">
        <v>1127</v>
      </c>
      <c r="E5677" s="6" t="s">
        <v>700</v>
      </c>
      <c r="F5677" s="7">
        <v>471.66999999999825</v>
      </c>
      <c r="G5677" s="7">
        <v>-336.5199999999968</v>
      </c>
      <c r="H5677" s="8">
        <v>3894.1900000000023</v>
      </c>
    </row>
    <row r="5678" spans="1:8">
      <c r="A5678" s="4" t="s">
        <v>10494</v>
      </c>
      <c r="B5678" s="5" t="s">
        <v>120</v>
      </c>
      <c r="C5678" s="6" t="s">
        <v>272</v>
      </c>
      <c r="D5678" s="6" t="s">
        <v>273</v>
      </c>
      <c r="E5678" s="6" t="s">
        <v>10441</v>
      </c>
      <c r="F5678" s="7">
        <v>-62491.109999999986</v>
      </c>
      <c r="G5678" s="7">
        <v>-66573.34</v>
      </c>
      <c r="H5678" s="8">
        <v>-43710.630000000005</v>
      </c>
    </row>
    <row r="5679" spans="1:8">
      <c r="A5679" s="4" t="s">
        <v>10495</v>
      </c>
      <c r="B5679" s="5" t="s">
        <v>75</v>
      </c>
      <c r="C5679" s="6" t="s">
        <v>3753</v>
      </c>
      <c r="D5679" s="6" t="s">
        <v>3754</v>
      </c>
      <c r="E5679" s="6" t="s">
        <v>5043</v>
      </c>
      <c r="F5679" s="7">
        <v>25.519999999996799</v>
      </c>
      <c r="G5679" s="7">
        <v>-376.62999999999738</v>
      </c>
      <c r="H5679" s="8">
        <v>2583.66</v>
      </c>
    </row>
    <row r="5680" spans="1:8">
      <c r="A5680" s="4" t="s">
        <v>10496</v>
      </c>
      <c r="B5680" s="5" t="s">
        <v>1240</v>
      </c>
      <c r="C5680" s="6" t="s">
        <v>1019</v>
      </c>
      <c r="D5680" s="6" t="s">
        <v>1020</v>
      </c>
      <c r="E5680" s="6" t="s">
        <v>3410</v>
      </c>
      <c r="F5680" s="7">
        <v>-1613.0800000000017</v>
      </c>
      <c r="G5680" s="7">
        <v>-1683.9100000000035</v>
      </c>
      <c r="H5680" s="8">
        <v>-931.81999999999971</v>
      </c>
    </row>
    <row r="5681" spans="1:8">
      <c r="A5681" s="4" t="s">
        <v>10497</v>
      </c>
      <c r="B5681" s="5" t="s">
        <v>237</v>
      </c>
      <c r="C5681" s="6" t="s">
        <v>238</v>
      </c>
      <c r="D5681" s="6" t="s">
        <v>239</v>
      </c>
      <c r="E5681" s="6" t="s">
        <v>37</v>
      </c>
      <c r="F5681" s="7">
        <v>-597.75</v>
      </c>
      <c r="G5681" s="7">
        <v>-253.21999999999935</v>
      </c>
      <c r="H5681" s="8">
        <v>163.72999999999956</v>
      </c>
    </row>
    <row r="5682" spans="1:8">
      <c r="A5682" s="4" t="s">
        <v>10498</v>
      </c>
      <c r="B5682" s="5" t="s">
        <v>10499</v>
      </c>
      <c r="C5682" s="6" t="s">
        <v>854</v>
      </c>
      <c r="D5682" s="6" t="s">
        <v>855</v>
      </c>
      <c r="E5682" s="6" t="s">
        <v>10500</v>
      </c>
      <c r="F5682" s="7">
        <v>5625</v>
      </c>
      <c r="G5682" s="7">
        <v>2385.8000000000029</v>
      </c>
      <c r="H5682" s="8">
        <v>4187.5899999999965</v>
      </c>
    </row>
    <row r="5683" spans="1:8">
      <c r="A5683" s="4" t="s">
        <v>10501</v>
      </c>
      <c r="B5683" s="5" t="s">
        <v>1788</v>
      </c>
      <c r="C5683" s="6" t="s">
        <v>1555</v>
      </c>
      <c r="D5683" s="6" t="s">
        <v>1556</v>
      </c>
      <c r="E5683" s="6" t="s">
        <v>5516</v>
      </c>
      <c r="F5683" s="7">
        <v>424.12000000000262</v>
      </c>
      <c r="G5683" s="7">
        <v>-3785.3300000000017</v>
      </c>
      <c r="H5683" s="8">
        <v>-4122.07</v>
      </c>
    </row>
    <row r="5684" spans="1:8">
      <c r="A5684" s="4" t="s">
        <v>10502</v>
      </c>
      <c r="B5684" s="5" t="s">
        <v>5357</v>
      </c>
      <c r="C5684" s="6" t="s">
        <v>1576</v>
      </c>
      <c r="D5684" s="6" t="s">
        <v>1577</v>
      </c>
      <c r="E5684" s="6" t="s">
        <v>3319</v>
      </c>
      <c r="F5684" s="7">
        <v>-27854.720000000001</v>
      </c>
      <c r="G5684" s="7">
        <v>-32831.919999999998</v>
      </c>
      <c r="H5684" s="8">
        <v>-25786.989999999998</v>
      </c>
    </row>
    <row r="5685" spans="1:8">
      <c r="A5685" s="4" t="s">
        <v>10503</v>
      </c>
      <c r="B5685" s="5" t="s">
        <v>355</v>
      </c>
      <c r="C5685" s="6" t="s">
        <v>378</v>
      </c>
      <c r="D5685" s="6" t="s">
        <v>379</v>
      </c>
      <c r="E5685" s="6" t="s">
        <v>3914</v>
      </c>
      <c r="F5685" s="7">
        <v>-12239.940000000002</v>
      </c>
      <c r="G5685" s="7">
        <v>2996.0699999999997</v>
      </c>
      <c r="H5685" s="8">
        <v>-5115.3000000000029</v>
      </c>
    </row>
    <row r="5686" spans="1:8">
      <c r="A5686" s="4" t="s">
        <v>10504</v>
      </c>
      <c r="B5686" s="5" t="s">
        <v>2378</v>
      </c>
      <c r="C5686" s="6" t="s">
        <v>7738</v>
      </c>
      <c r="D5686" s="6" t="s">
        <v>7739</v>
      </c>
      <c r="E5686" s="6" t="s">
        <v>10505</v>
      </c>
      <c r="F5686" s="7">
        <v>-11586.900000000001</v>
      </c>
      <c r="G5686" s="7">
        <v>-6354.3799999999974</v>
      </c>
      <c r="H5686" s="8">
        <v>-332.19999999999709</v>
      </c>
    </row>
    <row r="5687" spans="1:8">
      <c r="A5687" s="4" t="s">
        <v>10506</v>
      </c>
      <c r="B5687" s="5" t="s">
        <v>60</v>
      </c>
      <c r="C5687" s="6" t="s">
        <v>794</v>
      </c>
      <c r="D5687" s="6" t="s">
        <v>795</v>
      </c>
      <c r="E5687" s="6" t="s">
        <v>883</v>
      </c>
      <c r="F5687" s="7">
        <v>901.47999999999956</v>
      </c>
      <c r="G5687" s="7">
        <v>-3050.9199999999983</v>
      </c>
      <c r="H5687" s="8">
        <v>28488</v>
      </c>
    </row>
    <row r="5688" spans="1:8">
      <c r="A5688" s="4" t="s">
        <v>10507</v>
      </c>
      <c r="B5688" s="5" t="s">
        <v>1238</v>
      </c>
      <c r="C5688" s="6" t="s">
        <v>550</v>
      </c>
      <c r="D5688" s="6" t="s">
        <v>551</v>
      </c>
      <c r="E5688" s="6" t="s">
        <v>6164</v>
      </c>
      <c r="F5688" s="7">
        <v>-3940.3399999999965</v>
      </c>
      <c r="G5688" s="7">
        <v>-5736.2900000000009</v>
      </c>
      <c r="H5688" s="8">
        <v>3705.4700000000012</v>
      </c>
    </row>
    <row r="5689" spans="1:8">
      <c r="A5689" s="4" t="s">
        <v>10508</v>
      </c>
      <c r="B5689" s="5" t="s">
        <v>1190</v>
      </c>
      <c r="C5689" s="6" t="s">
        <v>1024</v>
      </c>
      <c r="D5689" s="6" t="s">
        <v>1025</v>
      </c>
      <c r="E5689" s="6" t="s">
        <v>5723</v>
      </c>
      <c r="F5689" s="7">
        <v>-120.00999999999476</v>
      </c>
      <c r="G5689" s="7">
        <v>2767.7599999999948</v>
      </c>
      <c r="H5689" s="8">
        <v>5631.4100000000035</v>
      </c>
    </row>
    <row r="5690" spans="1:8">
      <c r="A5690" s="4" t="s">
        <v>10509</v>
      </c>
      <c r="B5690" s="5" t="s">
        <v>732</v>
      </c>
      <c r="C5690" s="6" t="s">
        <v>733</v>
      </c>
      <c r="D5690" s="6" t="s">
        <v>734</v>
      </c>
      <c r="E5690" s="6" t="s">
        <v>9776</v>
      </c>
      <c r="F5690" s="7">
        <v>-13658.119999999995</v>
      </c>
      <c r="G5690" s="7">
        <v>-10860.899999999994</v>
      </c>
      <c r="H5690" s="8">
        <v>-2679.239999999998</v>
      </c>
    </row>
    <row r="5691" spans="1:8">
      <c r="A5691" s="4" t="s">
        <v>10510</v>
      </c>
      <c r="B5691" s="5" t="s">
        <v>60</v>
      </c>
      <c r="C5691" s="6" t="s">
        <v>141</v>
      </c>
      <c r="D5691" s="6" t="s">
        <v>142</v>
      </c>
      <c r="E5691" s="6" t="s">
        <v>1050</v>
      </c>
      <c r="F5691" s="7">
        <v>-1454.0299999999988</v>
      </c>
      <c r="G5691" s="7">
        <v>-1342.5500000000029</v>
      </c>
      <c r="H5691" s="8">
        <v>94.019999999996799</v>
      </c>
    </row>
    <row r="5692" spans="1:8">
      <c r="A5692" s="4" t="s">
        <v>10511</v>
      </c>
      <c r="B5692" s="5" t="s">
        <v>60</v>
      </c>
      <c r="C5692" s="6" t="s">
        <v>556</v>
      </c>
      <c r="D5692" s="6" t="s">
        <v>557</v>
      </c>
      <c r="E5692" s="6" t="s">
        <v>10512</v>
      </c>
      <c r="F5692" s="7">
        <v>-10418.650000000001</v>
      </c>
      <c r="G5692" s="7">
        <v>-7925.1600000000035</v>
      </c>
      <c r="H5692" s="8">
        <v>-2836.6100000000006</v>
      </c>
    </row>
    <row r="5693" spans="1:8">
      <c r="A5693" s="4" t="s">
        <v>10513</v>
      </c>
      <c r="B5693" s="5" t="s">
        <v>100</v>
      </c>
      <c r="C5693" s="6" t="s">
        <v>2919</v>
      </c>
      <c r="D5693" s="6" t="s">
        <v>2920</v>
      </c>
      <c r="E5693" s="6" t="s">
        <v>8933</v>
      </c>
      <c r="F5693" s="7">
        <v>-17316.419999999998</v>
      </c>
      <c r="G5693" s="7">
        <v>-10693.690000000002</v>
      </c>
      <c r="H5693" s="8">
        <v>-8595.0199999999968</v>
      </c>
    </row>
    <row r="5694" spans="1:8">
      <c r="A5694" s="4" t="s">
        <v>10514</v>
      </c>
      <c r="B5694" s="5" t="s">
        <v>157</v>
      </c>
      <c r="C5694" s="6" t="s">
        <v>166</v>
      </c>
      <c r="D5694" s="6" t="s">
        <v>167</v>
      </c>
      <c r="E5694" s="6" t="s">
        <v>2504</v>
      </c>
      <c r="F5694" s="7">
        <v>561.94999999999709</v>
      </c>
      <c r="G5694" s="7">
        <v>-4007.8500000000058</v>
      </c>
      <c r="H5694" s="8">
        <v>-4179.3500000000058</v>
      </c>
    </row>
    <row r="5695" spans="1:8">
      <c r="A5695" s="4" t="s">
        <v>10515</v>
      </c>
      <c r="B5695" s="5" t="s">
        <v>3772</v>
      </c>
      <c r="C5695" s="6" t="s">
        <v>505</v>
      </c>
      <c r="D5695" s="6" t="s">
        <v>506</v>
      </c>
      <c r="E5695" s="6" t="s">
        <v>8376</v>
      </c>
      <c r="F5695" s="7">
        <v>-2857.6100000000006</v>
      </c>
      <c r="G5695" s="7">
        <v>-1919.2700000000041</v>
      </c>
      <c r="H5695" s="8">
        <v>340.92999999999302</v>
      </c>
    </row>
    <row r="5696" spans="1:8">
      <c r="A5696" s="4" t="s">
        <v>10516</v>
      </c>
      <c r="B5696" s="5" t="s">
        <v>1163</v>
      </c>
      <c r="C5696" s="6" t="s">
        <v>5456</v>
      </c>
      <c r="D5696" s="6" t="s">
        <v>5457</v>
      </c>
      <c r="E5696" s="6" t="s">
        <v>4585</v>
      </c>
      <c r="F5696" s="7">
        <v>-10844.369999999995</v>
      </c>
      <c r="G5696" s="7">
        <v>-4596.3000000000029</v>
      </c>
      <c r="H5696" s="8">
        <v>-4551.7299999999959</v>
      </c>
    </row>
    <row r="5697" spans="1:8">
      <c r="A5697" s="4" t="s">
        <v>10517</v>
      </c>
      <c r="B5697" s="5" t="s">
        <v>232</v>
      </c>
      <c r="C5697" s="6" t="s">
        <v>233</v>
      </c>
      <c r="D5697" s="6" t="s">
        <v>234</v>
      </c>
      <c r="E5697" s="6" t="s">
        <v>4703</v>
      </c>
      <c r="F5697" s="7">
        <v>10087.769999999997</v>
      </c>
      <c r="G5697" s="7">
        <v>14513.82</v>
      </c>
      <c r="H5697" s="8">
        <v>1205.4800000000032</v>
      </c>
    </row>
    <row r="5698" spans="1:8">
      <c r="A5698" s="4" t="s">
        <v>10518</v>
      </c>
      <c r="B5698" s="5" t="s">
        <v>14</v>
      </c>
      <c r="C5698" s="6" t="s">
        <v>15</v>
      </c>
      <c r="D5698" s="6" t="s">
        <v>16</v>
      </c>
      <c r="E5698" s="6" t="s">
        <v>5043</v>
      </c>
      <c r="F5698" s="7">
        <v>-731.99000000000524</v>
      </c>
      <c r="G5698" s="7">
        <v>-1069.5200000000041</v>
      </c>
      <c r="H5698" s="8">
        <v>1992.2099999999991</v>
      </c>
    </row>
    <row r="5699" spans="1:8">
      <c r="A5699" s="4" t="s">
        <v>10519</v>
      </c>
      <c r="B5699" s="5" t="s">
        <v>267</v>
      </c>
      <c r="C5699" s="6" t="s">
        <v>2410</v>
      </c>
      <c r="D5699" s="6" t="s">
        <v>2411</v>
      </c>
      <c r="E5699" s="6" t="s">
        <v>177</v>
      </c>
      <c r="F5699" s="7">
        <v>-9384.1900000000023</v>
      </c>
      <c r="G5699" s="7">
        <v>-10635.399999999994</v>
      </c>
      <c r="H5699" s="8">
        <v>-9485.4499999999971</v>
      </c>
    </row>
    <row r="5700" spans="1:8">
      <c r="A5700" s="4" t="s">
        <v>10520</v>
      </c>
      <c r="B5700" s="5" t="s">
        <v>120</v>
      </c>
      <c r="C5700" s="6" t="s">
        <v>4633</v>
      </c>
      <c r="D5700" s="6" t="s">
        <v>4634</v>
      </c>
      <c r="E5700" s="6" t="s">
        <v>10521</v>
      </c>
      <c r="F5700" s="7">
        <v>-29215.190000000002</v>
      </c>
      <c r="G5700" s="7">
        <v>-11587.800000000003</v>
      </c>
      <c r="H5700" s="8">
        <v>32963.53</v>
      </c>
    </row>
    <row r="5701" spans="1:8">
      <c r="A5701" s="4" t="s">
        <v>10522</v>
      </c>
      <c r="B5701" s="5" t="s">
        <v>441</v>
      </c>
      <c r="C5701" s="6" t="s">
        <v>3294</v>
      </c>
      <c r="D5701" s="6" t="s">
        <v>3295</v>
      </c>
      <c r="E5701" s="6" t="s">
        <v>10523</v>
      </c>
      <c r="F5701" s="7">
        <v>-296.72000000000116</v>
      </c>
      <c r="G5701" s="7">
        <v>1257.8600000000006</v>
      </c>
      <c r="H5701" s="8">
        <v>-509.7899999999936</v>
      </c>
    </row>
    <row r="5702" spans="1:8">
      <c r="A5702" s="4" t="s">
        <v>10524</v>
      </c>
      <c r="B5702" s="5" t="s">
        <v>120</v>
      </c>
      <c r="C5702" s="6" t="s">
        <v>10525</v>
      </c>
      <c r="D5702" s="6" t="s">
        <v>10526</v>
      </c>
      <c r="E5702" s="6" t="s">
        <v>10527</v>
      </c>
      <c r="F5702" s="7">
        <v>-55347.600000000006</v>
      </c>
      <c r="G5702" s="7">
        <v>-62800.130000000005</v>
      </c>
      <c r="H5702" s="8">
        <v>-51172.94</v>
      </c>
    </row>
    <row r="5703" spans="1:8">
      <c r="A5703" s="4" t="s">
        <v>10528</v>
      </c>
      <c r="B5703" s="5" t="s">
        <v>120</v>
      </c>
      <c r="C5703" s="6" t="s">
        <v>509</v>
      </c>
      <c r="D5703" s="6" t="s">
        <v>510</v>
      </c>
      <c r="E5703" s="6" t="s">
        <v>10529</v>
      </c>
      <c r="F5703" s="7">
        <v>-360.91000000000349</v>
      </c>
      <c r="G5703" s="7">
        <v>-624.75</v>
      </c>
      <c r="H5703" s="8">
        <v>1171.4499999999971</v>
      </c>
    </row>
    <row r="5704" spans="1:8">
      <c r="A5704" s="4" t="s">
        <v>10530</v>
      </c>
      <c r="B5704" s="5" t="s">
        <v>120</v>
      </c>
      <c r="C5704" s="6" t="s">
        <v>509</v>
      </c>
      <c r="D5704" s="6" t="s">
        <v>510</v>
      </c>
      <c r="E5704" s="6" t="s">
        <v>10531</v>
      </c>
      <c r="F5704" s="7">
        <v>2564.8800000000047</v>
      </c>
      <c r="G5704" s="7">
        <v>-6976.7899999999936</v>
      </c>
      <c r="H5704" s="8">
        <v>2841.2599999999948</v>
      </c>
    </row>
    <row r="5705" spans="1:8">
      <c r="A5705" s="4" t="s">
        <v>10532</v>
      </c>
      <c r="B5705" s="5" t="s">
        <v>1550</v>
      </c>
      <c r="C5705" s="6" t="s">
        <v>3163</v>
      </c>
      <c r="D5705" s="6" t="s">
        <v>3164</v>
      </c>
      <c r="E5705" s="6" t="s">
        <v>7026</v>
      </c>
      <c r="F5705" s="7">
        <v>-2377.7700000000041</v>
      </c>
      <c r="G5705" s="7">
        <v>1355.6699999999983</v>
      </c>
      <c r="H5705" s="8">
        <v>25838.58</v>
      </c>
    </row>
    <row r="5706" spans="1:8">
      <c r="A5706" s="4" t="s">
        <v>10533</v>
      </c>
      <c r="B5706" s="5" t="s">
        <v>969</v>
      </c>
      <c r="C5706" s="6" t="s">
        <v>924</v>
      </c>
      <c r="D5706" s="6" t="s">
        <v>925</v>
      </c>
      <c r="E5706" s="6" t="s">
        <v>5813</v>
      </c>
      <c r="F5706" s="7">
        <v>-23252.28</v>
      </c>
      <c r="G5706" s="7">
        <v>-28187.490000000005</v>
      </c>
      <c r="H5706" s="8">
        <v>-20049.729999999996</v>
      </c>
    </row>
    <row r="5707" spans="1:8">
      <c r="A5707" s="4" t="s">
        <v>10534</v>
      </c>
      <c r="B5707" s="5" t="s">
        <v>2445</v>
      </c>
      <c r="C5707" s="6" t="s">
        <v>2241</v>
      </c>
      <c r="D5707" s="6" t="s">
        <v>2242</v>
      </c>
      <c r="E5707" s="6" t="s">
        <v>9551</v>
      </c>
      <c r="F5707" s="7">
        <v>-8847.3799999999974</v>
      </c>
      <c r="G5707" s="7">
        <v>-23691.070000000007</v>
      </c>
      <c r="H5707" s="8">
        <v>-16857.059999999998</v>
      </c>
    </row>
    <row r="5708" spans="1:8">
      <c r="A5708" s="4" t="s">
        <v>10535</v>
      </c>
      <c r="B5708" s="5" t="s">
        <v>120</v>
      </c>
      <c r="C5708" s="6" t="s">
        <v>847</v>
      </c>
      <c r="D5708" s="6" t="s">
        <v>848</v>
      </c>
      <c r="E5708" s="6" t="s">
        <v>10536</v>
      </c>
      <c r="F5708" s="7">
        <v>-19302.380000000005</v>
      </c>
      <c r="G5708" s="7">
        <v>-20869.509999999995</v>
      </c>
      <c r="H5708" s="8">
        <v>-9302.9799999999959</v>
      </c>
    </row>
    <row r="5709" spans="1:8">
      <c r="A5709" s="4" t="s">
        <v>10537</v>
      </c>
      <c r="B5709" s="5" t="s">
        <v>1481</v>
      </c>
      <c r="C5709" s="6" t="s">
        <v>674</v>
      </c>
      <c r="D5709" s="6" t="s">
        <v>675</v>
      </c>
      <c r="E5709" s="6" t="s">
        <v>2719</v>
      </c>
      <c r="F5709" s="7">
        <v>-2623.489999999998</v>
      </c>
      <c r="G5709" s="7">
        <v>-3365.7900000000009</v>
      </c>
      <c r="H5709" s="8">
        <v>-2305.2200000000012</v>
      </c>
    </row>
    <row r="5710" spans="1:8">
      <c r="A5710" s="4" t="s">
        <v>10538</v>
      </c>
      <c r="B5710" s="5" t="s">
        <v>202</v>
      </c>
      <c r="C5710" s="6" t="s">
        <v>513</v>
      </c>
      <c r="D5710" s="6" t="s">
        <v>514</v>
      </c>
      <c r="E5710" s="6" t="s">
        <v>10539</v>
      </c>
      <c r="F5710" s="7">
        <v>-12793.970000000001</v>
      </c>
      <c r="G5710" s="7">
        <v>-19486.699999999997</v>
      </c>
      <c r="H5710" s="8">
        <v>-228.79000000000087</v>
      </c>
    </row>
    <row r="5711" spans="1:8">
      <c r="A5711" s="4" t="s">
        <v>10540</v>
      </c>
      <c r="B5711" s="5" t="s">
        <v>100</v>
      </c>
      <c r="C5711" s="6" t="s">
        <v>378</v>
      </c>
      <c r="D5711" s="6" t="s">
        <v>379</v>
      </c>
      <c r="E5711" s="6" t="s">
        <v>7105</v>
      </c>
      <c r="F5711" s="7">
        <v>-2791.5899999999965</v>
      </c>
      <c r="G5711" s="7">
        <v>3082.0999999999985</v>
      </c>
      <c r="H5711" s="8">
        <v>22318</v>
      </c>
    </row>
    <row r="5712" spans="1:8">
      <c r="A5712" s="4" t="s">
        <v>10541</v>
      </c>
      <c r="B5712" s="5" t="s">
        <v>397</v>
      </c>
      <c r="C5712" s="6" t="s">
        <v>398</v>
      </c>
      <c r="D5712" s="6" t="s">
        <v>399</v>
      </c>
      <c r="E5712" s="6" t="s">
        <v>10542</v>
      </c>
      <c r="F5712" s="7">
        <v>-65558.78</v>
      </c>
      <c r="G5712" s="7">
        <v>-40036.009999999995</v>
      </c>
      <c r="H5712" s="8">
        <v>-17548.649999999994</v>
      </c>
    </row>
    <row r="5713" spans="1:8">
      <c r="A5713" s="4" t="s">
        <v>10543</v>
      </c>
      <c r="B5713" s="5" t="s">
        <v>10544</v>
      </c>
      <c r="C5713" s="6" t="s">
        <v>3828</v>
      </c>
      <c r="D5713" s="6" t="s">
        <v>3829</v>
      </c>
      <c r="E5713" s="6" t="s">
        <v>3559</v>
      </c>
      <c r="F5713" s="7">
        <v>-1300.1199999999953</v>
      </c>
      <c r="G5713" s="7">
        <v>571.36000000000058</v>
      </c>
      <c r="H5713" s="8">
        <v>200.2100000000064</v>
      </c>
    </row>
    <row r="5714" spans="1:8">
      <c r="A5714" s="4" t="s">
        <v>10545</v>
      </c>
      <c r="B5714" s="5" t="s">
        <v>969</v>
      </c>
      <c r="C5714" s="6" t="s">
        <v>272</v>
      </c>
      <c r="D5714" s="6" t="s">
        <v>273</v>
      </c>
      <c r="E5714" s="6" t="s">
        <v>10546</v>
      </c>
      <c r="F5714" s="7">
        <v>2202.6499999999942</v>
      </c>
      <c r="G5714" s="7">
        <v>-10522.979999999996</v>
      </c>
      <c r="H5714" s="8">
        <v>-21031.850000000006</v>
      </c>
    </row>
    <row r="5715" spans="1:8">
      <c r="A5715" s="4" t="s">
        <v>10547</v>
      </c>
      <c r="B5715" s="5" t="s">
        <v>789</v>
      </c>
      <c r="C5715" s="6" t="s">
        <v>790</v>
      </c>
      <c r="D5715" s="6" t="s">
        <v>791</v>
      </c>
      <c r="E5715" s="6" t="s">
        <v>10548</v>
      </c>
      <c r="F5715" s="7">
        <v>3526.5</v>
      </c>
      <c r="G5715" s="7">
        <v>2129.1999999999998</v>
      </c>
      <c r="H5715" s="8">
        <v>2426.5</v>
      </c>
    </row>
    <row r="5716" spans="1:8">
      <c r="A5716" s="4" t="s">
        <v>10549</v>
      </c>
      <c r="B5716" s="5" t="s">
        <v>100</v>
      </c>
      <c r="C5716" s="6" t="s">
        <v>896</v>
      </c>
      <c r="D5716" s="6" t="s">
        <v>897</v>
      </c>
      <c r="E5716" s="6" t="s">
        <v>3497</v>
      </c>
      <c r="F5716" s="7">
        <v>-1880.010000000002</v>
      </c>
      <c r="G5716" s="7">
        <v>-1389.5500000000029</v>
      </c>
      <c r="H5716" s="8">
        <v>-948.20999999999913</v>
      </c>
    </row>
    <row r="5717" spans="1:8">
      <c r="A5717" s="4" t="s">
        <v>10550</v>
      </c>
      <c r="B5717" s="5" t="s">
        <v>60</v>
      </c>
      <c r="C5717" s="6" t="s">
        <v>4633</v>
      </c>
      <c r="D5717" s="6" t="s">
        <v>4634</v>
      </c>
      <c r="E5717" s="6" t="s">
        <v>2175</v>
      </c>
      <c r="F5717" s="7">
        <v>-583.66000000000349</v>
      </c>
      <c r="G5717" s="7">
        <v>-2588.3799999999974</v>
      </c>
      <c r="H5717" s="8">
        <v>-920.73999999999796</v>
      </c>
    </row>
    <row r="5718" spans="1:8">
      <c r="A5718" s="4" t="s">
        <v>10551</v>
      </c>
      <c r="B5718" s="5" t="s">
        <v>237</v>
      </c>
      <c r="C5718" s="6" t="s">
        <v>238</v>
      </c>
      <c r="D5718" s="6" t="s">
        <v>239</v>
      </c>
      <c r="E5718" s="6" t="s">
        <v>10135</v>
      </c>
      <c r="F5718" s="7">
        <v>370.32999999999993</v>
      </c>
      <c r="G5718" s="7">
        <v>114.1200000000008</v>
      </c>
      <c r="H5718" s="8">
        <v>336.30999999999949</v>
      </c>
    </row>
    <row r="5719" spans="1:8">
      <c r="A5719" s="4" t="s">
        <v>10552</v>
      </c>
      <c r="B5719" s="5" t="s">
        <v>5487</v>
      </c>
      <c r="C5719" s="6" t="s">
        <v>8123</v>
      </c>
      <c r="D5719" s="6" t="s">
        <v>8124</v>
      </c>
      <c r="E5719" s="6" t="s">
        <v>10553</v>
      </c>
      <c r="F5719" s="7">
        <v>-273.38999999999942</v>
      </c>
      <c r="G5719" s="7">
        <v>-608.84999999999854</v>
      </c>
      <c r="H5719" s="8">
        <v>1774.2900000000009</v>
      </c>
    </row>
    <row r="5720" spans="1:8">
      <c r="A5720" s="4" t="s">
        <v>10554</v>
      </c>
      <c r="B5720" s="5" t="s">
        <v>397</v>
      </c>
      <c r="C5720" s="6" t="s">
        <v>398</v>
      </c>
      <c r="D5720" s="6" t="s">
        <v>399</v>
      </c>
      <c r="E5720" s="6" t="s">
        <v>10555</v>
      </c>
      <c r="F5720" s="7">
        <v>-31281.479999999996</v>
      </c>
      <c r="G5720" s="7">
        <v>-28233.940000000002</v>
      </c>
      <c r="H5720" s="8">
        <v>-21734.080000000002</v>
      </c>
    </row>
    <row r="5721" spans="1:8">
      <c r="A5721" s="4" t="s">
        <v>10556</v>
      </c>
      <c r="B5721" s="5" t="s">
        <v>100</v>
      </c>
      <c r="C5721" s="6" t="s">
        <v>694</v>
      </c>
      <c r="D5721" s="6" t="s">
        <v>695</v>
      </c>
      <c r="E5721" s="6" t="s">
        <v>7275</v>
      </c>
      <c r="F5721" s="7">
        <v>-41089.820000000007</v>
      </c>
      <c r="G5721" s="7">
        <v>-38083.429999999993</v>
      </c>
      <c r="H5721" s="8">
        <v>-27437.71</v>
      </c>
    </row>
    <row r="5722" spans="1:8">
      <c r="A5722" s="4" t="s">
        <v>10557</v>
      </c>
      <c r="B5722" s="5" t="s">
        <v>120</v>
      </c>
      <c r="C5722" s="6" t="s">
        <v>685</v>
      </c>
      <c r="D5722" s="6" t="s">
        <v>686</v>
      </c>
      <c r="E5722" s="6" t="s">
        <v>4731</v>
      </c>
      <c r="F5722" s="7">
        <v>-84426.13</v>
      </c>
      <c r="G5722" s="7">
        <v>-81987.94</v>
      </c>
      <c r="H5722" s="8">
        <v>-84523.290000000008</v>
      </c>
    </row>
    <row r="5723" spans="1:8">
      <c r="A5723" s="4" t="s">
        <v>10558</v>
      </c>
      <c r="B5723" s="5" t="s">
        <v>10405</v>
      </c>
      <c r="C5723" s="6" t="s">
        <v>1809</v>
      </c>
      <c r="D5723" s="6" t="s">
        <v>1810</v>
      </c>
      <c r="E5723" s="6" t="s">
        <v>10559</v>
      </c>
      <c r="F5723" s="7">
        <v>-7353.8099999999977</v>
      </c>
      <c r="G5723" s="7">
        <v>-10309.099999999999</v>
      </c>
      <c r="H5723" s="8">
        <v>-4741.5500000000029</v>
      </c>
    </row>
    <row r="5724" spans="1:8">
      <c r="A5724" s="4" t="s">
        <v>10560</v>
      </c>
      <c r="B5724" s="5" t="s">
        <v>915</v>
      </c>
      <c r="C5724" s="6" t="s">
        <v>91</v>
      </c>
      <c r="D5724" s="6" t="s">
        <v>92</v>
      </c>
      <c r="E5724" s="6" t="s">
        <v>10561</v>
      </c>
      <c r="F5724" s="7">
        <v>-30353.86</v>
      </c>
      <c r="G5724" s="7">
        <v>-33168.130000000005</v>
      </c>
      <c r="H5724" s="8">
        <v>-30172.550000000003</v>
      </c>
    </row>
    <row r="5725" spans="1:8">
      <c r="A5725" s="4" t="s">
        <v>10562</v>
      </c>
      <c r="B5725" s="5" t="s">
        <v>75</v>
      </c>
      <c r="C5725" s="6" t="s">
        <v>3753</v>
      </c>
      <c r="D5725" s="6" t="s">
        <v>3754</v>
      </c>
      <c r="E5725" s="6" t="s">
        <v>3755</v>
      </c>
      <c r="F5725" s="7">
        <v>-281.55999999999767</v>
      </c>
      <c r="G5725" s="7">
        <v>-638.41999999999825</v>
      </c>
      <c r="H5725" s="8">
        <v>793.69999999999709</v>
      </c>
    </row>
    <row r="5726" spans="1:8">
      <c r="A5726" s="4" t="s">
        <v>10563</v>
      </c>
      <c r="B5726" s="5" t="s">
        <v>305</v>
      </c>
      <c r="C5726" s="6" t="s">
        <v>4738</v>
      </c>
      <c r="D5726" s="6" t="s">
        <v>4739</v>
      </c>
      <c r="E5726" s="6" t="s">
        <v>2994</v>
      </c>
      <c r="F5726" s="7">
        <v>-11561.96</v>
      </c>
      <c r="G5726" s="7">
        <v>-8267.8499999999985</v>
      </c>
      <c r="H5726" s="8">
        <v>-4284.93</v>
      </c>
    </row>
    <row r="5727" spans="1:8">
      <c r="A5727" s="4" t="s">
        <v>10564</v>
      </c>
      <c r="B5727" s="5" t="s">
        <v>3203</v>
      </c>
      <c r="C5727" s="6" t="s">
        <v>650</v>
      </c>
      <c r="D5727" s="6" t="s">
        <v>651</v>
      </c>
      <c r="E5727" s="6" t="s">
        <v>1112</v>
      </c>
      <c r="F5727" s="7">
        <v>-13975.04</v>
      </c>
      <c r="G5727" s="7">
        <v>-7821.68</v>
      </c>
      <c r="H5727" s="8">
        <v>2040.9700000000012</v>
      </c>
    </row>
    <row r="5728" spans="1:8">
      <c r="A5728" s="4" t="s">
        <v>10565</v>
      </c>
      <c r="B5728" s="5" t="s">
        <v>120</v>
      </c>
      <c r="C5728" s="6" t="s">
        <v>1405</v>
      </c>
      <c r="D5728" s="6" t="s">
        <v>1406</v>
      </c>
      <c r="E5728" s="6" t="s">
        <v>2267</v>
      </c>
      <c r="F5728" s="7">
        <v>-57820.630000000005</v>
      </c>
      <c r="G5728" s="7">
        <v>-71127.649999999994</v>
      </c>
      <c r="H5728" s="8">
        <v>-43975.66</v>
      </c>
    </row>
    <row r="5729" spans="1:8">
      <c r="A5729" s="4" t="s">
        <v>10566</v>
      </c>
      <c r="B5729" s="5" t="s">
        <v>789</v>
      </c>
      <c r="C5729" s="6" t="s">
        <v>790</v>
      </c>
      <c r="D5729" s="6" t="s">
        <v>791</v>
      </c>
      <c r="E5729" s="6" t="s">
        <v>10567</v>
      </c>
      <c r="F5729" s="7">
        <v>3073.93</v>
      </c>
      <c r="G5729" s="7">
        <v>2429.98</v>
      </c>
      <c r="H5729" s="8">
        <v>3248.85</v>
      </c>
    </row>
    <row r="5730" spans="1:8">
      <c r="A5730" s="4" t="s">
        <v>10568</v>
      </c>
      <c r="B5730" s="5" t="s">
        <v>276</v>
      </c>
      <c r="C5730" s="6" t="s">
        <v>2592</v>
      </c>
      <c r="D5730" s="6" t="s">
        <v>2593</v>
      </c>
      <c r="E5730" s="6" t="s">
        <v>10569</v>
      </c>
      <c r="F5730" s="7">
        <v>-18166.879999999997</v>
      </c>
      <c r="G5730" s="7">
        <v>-12794.279999999999</v>
      </c>
      <c r="H5730" s="8">
        <v>-2933.2699999999968</v>
      </c>
    </row>
    <row r="5731" spans="1:8">
      <c r="A5731" s="4" t="s">
        <v>10570</v>
      </c>
      <c r="B5731" s="5" t="s">
        <v>157</v>
      </c>
      <c r="C5731" s="6" t="s">
        <v>736</v>
      </c>
      <c r="D5731" s="6" t="s">
        <v>737</v>
      </c>
      <c r="E5731" s="6" t="s">
        <v>182</v>
      </c>
      <c r="F5731" s="7">
        <v>-36505.910000000003</v>
      </c>
      <c r="G5731" s="7">
        <v>-50089.36</v>
      </c>
      <c r="H5731" s="8">
        <v>-49064.880000000005</v>
      </c>
    </row>
    <row r="5732" spans="1:8">
      <c r="A5732" s="4" t="s">
        <v>10571</v>
      </c>
      <c r="B5732" s="5" t="s">
        <v>34</v>
      </c>
      <c r="C5732" s="6" t="s">
        <v>1364</v>
      </c>
      <c r="D5732" s="6" t="s">
        <v>1365</v>
      </c>
      <c r="E5732" s="6" t="s">
        <v>10572</v>
      </c>
      <c r="F5732" s="7">
        <v>-11734.809999999998</v>
      </c>
      <c r="G5732" s="7">
        <v>-17270.669999999998</v>
      </c>
      <c r="H5732" s="8">
        <v>-11178.229999999996</v>
      </c>
    </row>
    <row r="5733" spans="1:8">
      <c r="A5733" s="4" t="s">
        <v>10573</v>
      </c>
      <c r="B5733" s="5" t="s">
        <v>2055</v>
      </c>
      <c r="C5733" s="6" t="s">
        <v>296</v>
      </c>
      <c r="D5733" s="6" t="s">
        <v>297</v>
      </c>
      <c r="E5733" s="6" t="s">
        <v>3865</v>
      </c>
      <c r="F5733" s="7">
        <v>-3231.6800000000003</v>
      </c>
      <c r="G5733" s="7">
        <v>-3436.1699999999983</v>
      </c>
      <c r="H5733" s="8">
        <v>-1028.6800000000003</v>
      </c>
    </row>
    <row r="5734" spans="1:8">
      <c r="A5734" s="4" t="s">
        <v>10574</v>
      </c>
      <c r="B5734" s="5" t="s">
        <v>5361</v>
      </c>
      <c r="C5734" s="6" t="s">
        <v>836</v>
      </c>
      <c r="D5734" s="6" t="s">
        <v>837</v>
      </c>
      <c r="E5734" s="6" t="s">
        <v>3016</v>
      </c>
      <c r="F5734" s="7">
        <v>2240.4800000000032</v>
      </c>
      <c r="G5734" s="7">
        <v>1782.0500000000029</v>
      </c>
      <c r="H5734" s="8">
        <v>1200</v>
      </c>
    </row>
    <row r="5735" spans="1:8">
      <c r="A5735" s="4" t="s">
        <v>10575</v>
      </c>
      <c r="B5735" s="5" t="s">
        <v>441</v>
      </c>
      <c r="C5735" s="6" t="s">
        <v>2568</v>
      </c>
      <c r="D5735" s="6" t="s">
        <v>2569</v>
      </c>
      <c r="E5735" s="6" t="s">
        <v>781</v>
      </c>
      <c r="F5735" s="7">
        <v>74944.2</v>
      </c>
      <c r="G5735" s="7">
        <v>860.13999999999942</v>
      </c>
      <c r="H5735" s="8">
        <v>15168.190000000002</v>
      </c>
    </row>
    <row r="5736" spans="1:8">
      <c r="A5736" s="4" t="s">
        <v>10575</v>
      </c>
      <c r="B5736" s="5" t="s">
        <v>135</v>
      </c>
      <c r="C5736" s="6" t="s">
        <v>2571</v>
      </c>
      <c r="D5736" s="6" t="s">
        <v>2572</v>
      </c>
      <c r="E5736" s="6" t="s">
        <v>6996</v>
      </c>
      <c r="F5736" s="7">
        <v>-304.37999999999738</v>
      </c>
      <c r="G5736" s="7">
        <v>860.13999999999942</v>
      </c>
      <c r="H5736" s="8">
        <v>15168.190000000002</v>
      </c>
    </row>
    <row r="5737" spans="1:8">
      <c r="A5737" s="4" t="s">
        <v>10576</v>
      </c>
      <c r="B5737" s="5" t="s">
        <v>413</v>
      </c>
      <c r="C5737" s="6" t="s">
        <v>4583</v>
      </c>
      <c r="D5737" s="6" t="s">
        <v>4584</v>
      </c>
      <c r="E5737" s="6" t="s">
        <v>187</v>
      </c>
      <c r="F5737" s="7">
        <v>-16051.199999999997</v>
      </c>
      <c r="G5737" s="7">
        <v>-15947.059999999998</v>
      </c>
      <c r="H5737" s="8">
        <v>-16336.61</v>
      </c>
    </row>
    <row r="5738" spans="1:8">
      <c r="A5738" s="4" t="s">
        <v>10577</v>
      </c>
      <c r="B5738" s="5" t="s">
        <v>1793</v>
      </c>
      <c r="C5738" s="6" t="s">
        <v>3005</v>
      </c>
      <c r="D5738" s="6" t="s">
        <v>3006</v>
      </c>
      <c r="E5738" s="6" t="s">
        <v>587</v>
      </c>
      <c r="F5738" s="7">
        <v>2239.2200000000012</v>
      </c>
      <c r="G5738" s="7">
        <v>3795.1499999999942</v>
      </c>
      <c r="H5738" s="8">
        <v>830.17999999999302</v>
      </c>
    </row>
    <row r="5739" spans="1:8">
      <c r="A5739" s="4" t="s">
        <v>10578</v>
      </c>
      <c r="B5739" s="5" t="s">
        <v>9810</v>
      </c>
      <c r="C5739" s="6" t="s">
        <v>2329</v>
      </c>
      <c r="D5739" s="6" t="s">
        <v>2330</v>
      </c>
      <c r="E5739" s="6" t="s">
        <v>3884</v>
      </c>
      <c r="F5739" s="7">
        <v>-20628.550000000003</v>
      </c>
      <c r="G5739" s="7">
        <v>-14722.71</v>
      </c>
      <c r="H5739" s="8">
        <v>-13953.800000000003</v>
      </c>
    </row>
    <row r="5740" spans="1:8">
      <c r="A5740" s="4" t="s">
        <v>10579</v>
      </c>
      <c r="B5740" s="5" t="s">
        <v>484</v>
      </c>
      <c r="C5740" s="6" t="s">
        <v>292</v>
      </c>
      <c r="D5740" s="6" t="s">
        <v>293</v>
      </c>
      <c r="E5740" s="6" t="s">
        <v>4032</v>
      </c>
      <c r="F5740" s="7">
        <v>-658.19000000000233</v>
      </c>
      <c r="G5740" s="7">
        <v>-1062.9800000000032</v>
      </c>
      <c r="H5740" s="8">
        <v>-58.879999999997381</v>
      </c>
    </row>
    <row r="5741" spans="1:8">
      <c r="A5741" s="4" t="s">
        <v>10580</v>
      </c>
      <c r="B5741" s="5" t="s">
        <v>1505</v>
      </c>
      <c r="C5741" s="6" t="s">
        <v>2640</v>
      </c>
      <c r="D5741" s="6" t="s">
        <v>2641</v>
      </c>
      <c r="E5741" s="6" t="s">
        <v>10581</v>
      </c>
      <c r="F5741" s="7">
        <v>-6792.2900000000009</v>
      </c>
      <c r="G5741" s="7">
        <v>-4259.0500000000029</v>
      </c>
      <c r="H5741" s="8">
        <v>-2568.0199999999968</v>
      </c>
    </row>
    <row r="5742" spans="1:8">
      <c r="A5742" s="4" t="s">
        <v>10582</v>
      </c>
      <c r="B5742" s="5" t="s">
        <v>413</v>
      </c>
      <c r="C5742" s="6" t="s">
        <v>345</v>
      </c>
      <c r="D5742" s="6" t="s">
        <v>346</v>
      </c>
      <c r="E5742" s="6" t="s">
        <v>3986</v>
      </c>
      <c r="F5742" s="7">
        <v>-5352.4100000000035</v>
      </c>
      <c r="G5742" s="7">
        <v>-10610.809999999998</v>
      </c>
      <c r="H5742" s="8">
        <v>-9856</v>
      </c>
    </row>
    <row r="5743" spans="1:8">
      <c r="A5743" s="4" t="s">
        <v>10583</v>
      </c>
      <c r="B5743" s="5" t="s">
        <v>2378</v>
      </c>
      <c r="C5743" s="6" t="s">
        <v>1610</v>
      </c>
      <c r="D5743" s="6" t="s">
        <v>1611</v>
      </c>
      <c r="E5743" s="6" t="s">
        <v>5842</v>
      </c>
      <c r="F5743" s="7">
        <v>-36173.25</v>
      </c>
      <c r="G5743" s="7">
        <v>-34227.070000000007</v>
      </c>
      <c r="H5743" s="8">
        <v>-21367.309999999998</v>
      </c>
    </row>
    <row r="5744" spans="1:8">
      <c r="A5744" s="4" t="s">
        <v>10584</v>
      </c>
      <c r="B5744" s="5" t="s">
        <v>105</v>
      </c>
      <c r="C5744" s="6" t="s">
        <v>1295</v>
      </c>
      <c r="D5744" s="6" t="s">
        <v>1296</v>
      </c>
      <c r="E5744" s="6" t="s">
        <v>10585</v>
      </c>
      <c r="F5744" s="7">
        <v>-854.43000000000029</v>
      </c>
      <c r="G5744" s="7">
        <v>443</v>
      </c>
      <c r="H5744" s="8">
        <v>1143.7799999999988</v>
      </c>
    </row>
    <row r="5745" spans="1:8">
      <c r="A5745" s="4" t="s">
        <v>10586</v>
      </c>
      <c r="B5745" s="5" t="s">
        <v>966</v>
      </c>
      <c r="C5745" s="6" t="s">
        <v>1685</v>
      </c>
      <c r="D5745" s="6" t="s">
        <v>1686</v>
      </c>
      <c r="E5745" s="6" t="s">
        <v>596</v>
      </c>
      <c r="F5745" s="7">
        <v>-1433.9400000000023</v>
      </c>
      <c r="G5745" s="7">
        <v>22212.36</v>
      </c>
      <c r="H5745" s="8">
        <v>44196</v>
      </c>
    </row>
    <row r="5746" spans="1:8">
      <c r="A5746" s="4" t="s">
        <v>10587</v>
      </c>
      <c r="B5746" s="5" t="s">
        <v>1573</v>
      </c>
      <c r="C5746" s="6" t="s">
        <v>7188</v>
      </c>
      <c r="D5746" s="6" t="s">
        <v>7189</v>
      </c>
      <c r="E5746" s="6" t="s">
        <v>10588</v>
      </c>
      <c r="F5746" s="7">
        <v>43.540000000000873</v>
      </c>
      <c r="G5746" s="7">
        <v>-395.25</v>
      </c>
      <c r="H5746" s="8">
        <v>1321.25</v>
      </c>
    </row>
    <row r="5747" spans="1:8">
      <c r="A5747" s="4" t="s">
        <v>10589</v>
      </c>
      <c r="B5747" s="5" t="s">
        <v>1656</v>
      </c>
      <c r="C5747" s="6" t="s">
        <v>4113</v>
      </c>
      <c r="D5747" s="6" t="s">
        <v>4114</v>
      </c>
      <c r="E5747" s="6" t="s">
        <v>8971</v>
      </c>
      <c r="F5747" s="7">
        <v>1530.8099999999977</v>
      </c>
      <c r="G5747" s="7">
        <v>1913.5200000000041</v>
      </c>
      <c r="H5747" s="8">
        <v>1829.9499999999971</v>
      </c>
    </row>
    <row r="5748" spans="1:8">
      <c r="A5748" s="4" t="s">
        <v>10590</v>
      </c>
      <c r="B5748" s="5" t="s">
        <v>120</v>
      </c>
      <c r="C5748" s="6" t="s">
        <v>35</v>
      </c>
      <c r="D5748" s="6" t="s">
        <v>36</v>
      </c>
      <c r="E5748" s="6" t="s">
        <v>1347</v>
      </c>
      <c r="F5748" s="7">
        <v>-15499.520000000004</v>
      </c>
      <c r="G5748" s="7">
        <v>-18926.449999999997</v>
      </c>
      <c r="H5748" s="8">
        <v>-4194.7300000000032</v>
      </c>
    </row>
    <row r="5749" spans="1:8">
      <c r="A5749" s="4" t="s">
        <v>10591</v>
      </c>
      <c r="B5749" s="5" t="s">
        <v>120</v>
      </c>
      <c r="C5749" s="6" t="s">
        <v>2189</v>
      </c>
      <c r="D5749" s="6" t="s">
        <v>2190</v>
      </c>
      <c r="E5749" s="6" t="s">
        <v>10592</v>
      </c>
      <c r="F5749" s="7">
        <v>153.08999999999651</v>
      </c>
      <c r="G5749" s="7">
        <v>-21524.289999999994</v>
      </c>
      <c r="H5749" s="8">
        <v>-3192.4100000000035</v>
      </c>
    </row>
    <row r="5750" spans="1:8">
      <c r="A5750" s="4" t="s">
        <v>10593</v>
      </c>
      <c r="B5750" s="5" t="s">
        <v>2027</v>
      </c>
      <c r="C5750" s="6" t="s">
        <v>414</v>
      </c>
      <c r="D5750" s="6" t="s">
        <v>415</v>
      </c>
      <c r="E5750" s="6" t="s">
        <v>1362</v>
      </c>
      <c r="F5750" s="7">
        <v>-6217.9100000000035</v>
      </c>
      <c r="G5750" s="7">
        <v>-5146.4799999999959</v>
      </c>
      <c r="H5750" s="8">
        <v>-483.5</v>
      </c>
    </row>
    <row r="5751" spans="1:8">
      <c r="A5751" s="4" t="s">
        <v>10594</v>
      </c>
      <c r="B5751" s="5" t="s">
        <v>1439</v>
      </c>
      <c r="C5751" s="6" t="s">
        <v>86</v>
      </c>
      <c r="D5751" s="6" t="s">
        <v>87</v>
      </c>
      <c r="E5751" s="6" t="s">
        <v>1099</v>
      </c>
      <c r="F5751" s="7">
        <v>-6542.989999999998</v>
      </c>
      <c r="G5751" s="7">
        <v>-435.45999999999913</v>
      </c>
      <c r="H5751" s="8">
        <v>-1786.3600000000006</v>
      </c>
    </row>
    <row r="5752" spans="1:8">
      <c r="A5752" s="4" t="s">
        <v>10595</v>
      </c>
      <c r="B5752" s="5" t="s">
        <v>267</v>
      </c>
      <c r="C5752" s="6" t="s">
        <v>2410</v>
      </c>
      <c r="D5752" s="6" t="s">
        <v>2411</v>
      </c>
      <c r="E5752" s="6" t="s">
        <v>2085</v>
      </c>
      <c r="F5752" s="7">
        <v>-22287.020000000004</v>
      </c>
      <c r="G5752" s="7">
        <v>-6106.070000000007</v>
      </c>
      <c r="H5752" s="8">
        <v>-16971.820000000007</v>
      </c>
    </row>
    <row r="5753" spans="1:8">
      <c r="A5753" s="4" t="s">
        <v>10596</v>
      </c>
      <c r="B5753" s="5" t="s">
        <v>237</v>
      </c>
      <c r="C5753" s="6" t="s">
        <v>238</v>
      </c>
      <c r="D5753" s="6" t="s">
        <v>239</v>
      </c>
      <c r="E5753" s="6" t="s">
        <v>10597</v>
      </c>
      <c r="F5753" s="7">
        <v>284.85000000000036</v>
      </c>
      <c r="G5753" s="7">
        <v>189.60000000000036</v>
      </c>
      <c r="H5753" s="8">
        <v>418.6200000000008</v>
      </c>
    </row>
    <row r="5754" spans="1:8">
      <c r="A5754" s="4" t="s">
        <v>10598</v>
      </c>
      <c r="B5754" s="5" t="s">
        <v>371</v>
      </c>
      <c r="C5754" s="6" t="s">
        <v>372</v>
      </c>
      <c r="D5754" s="6" t="s">
        <v>373</v>
      </c>
      <c r="E5754" s="6" t="s">
        <v>3161</v>
      </c>
      <c r="F5754" s="7">
        <v>-710.33000000000175</v>
      </c>
      <c r="G5754" s="7">
        <v>527.24000000000524</v>
      </c>
      <c r="H5754" s="8">
        <v>326.14999999999418</v>
      </c>
    </row>
    <row r="5755" spans="1:8">
      <c r="A5755" s="4" t="s">
        <v>10599</v>
      </c>
      <c r="B5755" s="5" t="s">
        <v>584</v>
      </c>
      <c r="C5755" s="6" t="s">
        <v>1558</v>
      </c>
      <c r="D5755" s="6" t="s">
        <v>1559</v>
      </c>
      <c r="E5755" s="6" t="s">
        <v>1158</v>
      </c>
      <c r="F5755" s="7">
        <v>-8908.0299999999988</v>
      </c>
      <c r="G5755" s="7">
        <v>-3380.5800000000017</v>
      </c>
      <c r="H5755" s="8">
        <v>250.93000000000029</v>
      </c>
    </row>
    <row r="5756" spans="1:8">
      <c r="A5756" s="4" t="s">
        <v>10600</v>
      </c>
      <c r="B5756" s="5" t="s">
        <v>120</v>
      </c>
      <c r="C5756" s="6" t="s">
        <v>1965</v>
      </c>
      <c r="D5756" s="6" t="s">
        <v>1966</v>
      </c>
      <c r="E5756" s="6" t="s">
        <v>10601</v>
      </c>
      <c r="F5756" s="7">
        <v>-33272.559999999998</v>
      </c>
      <c r="G5756" s="7">
        <v>-43457.03</v>
      </c>
      <c r="H5756" s="8">
        <v>-37260.19</v>
      </c>
    </row>
    <row r="5757" spans="1:8">
      <c r="A5757" s="4" t="s">
        <v>10602</v>
      </c>
      <c r="B5757" s="5" t="s">
        <v>732</v>
      </c>
      <c r="C5757" s="6" t="s">
        <v>733</v>
      </c>
      <c r="D5757" s="6" t="s">
        <v>734</v>
      </c>
      <c r="E5757" s="6" t="s">
        <v>4159</v>
      </c>
      <c r="F5757" s="7">
        <v>-2712.1699999999983</v>
      </c>
      <c r="G5757" s="7">
        <v>-1475.7699999999968</v>
      </c>
      <c r="H5757" s="8">
        <v>-651.40000000000146</v>
      </c>
    </row>
    <row r="5758" spans="1:8">
      <c r="A5758" s="4" t="s">
        <v>10603</v>
      </c>
      <c r="B5758" s="5" t="s">
        <v>120</v>
      </c>
      <c r="C5758" s="6" t="s">
        <v>5108</v>
      </c>
      <c r="D5758" s="6" t="s">
        <v>5109</v>
      </c>
      <c r="E5758" s="6" t="s">
        <v>1351</v>
      </c>
      <c r="F5758" s="7">
        <v>-45913.420000000013</v>
      </c>
      <c r="G5758" s="7">
        <v>-43663.789999999994</v>
      </c>
      <c r="H5758" s="8">
        <v>-30662.119999999995</v>
      </c>
    </row>
    <row r="5759" spans="1:8">
      <c r="A5759" s="4" t="s">
        <v>10604</v>
      </c>
      <c r="B5759" s="5" t="s">
        <v>858</v>
      </c>
      <c r="C5759" s="6" t="s">
        <v>1195</v>
      </c>
      <c r="D5759" s="6" t="s">
        <v>1196</v>
      </c>
      <c r="E5759" s="6" t="s">
        <v>9793</v>
      </c>
      <c r="F5759" s="7">
        <v>-68021.56</v>
      </c>
      <c r="G5759" s="7">
        <v>-59132.920000000013</v>
      </c>
      <c r="H5759" s="8">
        <v>-50515.209999999992</v>
      </c>
    </row>
    <row r="5760" spans="1:8">
      <c r="A5760" s="4" t="s">
        <v>10605</v>
      </c>
      <c r="B5760" s="5" t="s">
        <v>1724</v>
      </c>
      <c r="C5760" s="6" t="s">
        <v>924</v>
      </c>
      <c r="D5760" s="6" t="s">
        <v>925</v>
      </c>
      <c r="E5760" s="6" t="s">
        <v>7814</v>
      </c>
      <c r="F5760" s="7">
        <v>1624.3600000000006</v>
      </c>
      <c r="G5760" s="7">
        <v>-1731.9199999999983</v>
      </c>
      <c r="H5760" s="8">
        <v>3771.4799999999959</v>
      </c>
    </row>
    <row r="5761" spans="1:8">
      <c r="A5761" s="4" t="s">
        <v>10606</v>
      </c>
      <c r="B5761" s="5" t="s">
        <v>1852</v>
      </c>
      <c r="C5761" s="6" t="s">
        <v>8123</v>
      </c>
      <c r="D5761" s="6" t="s">
        <v>8124</v>
      </c>
      <c r="E5761" s="6" t="s">
        <v>4697</v>
      </c>
      <c r="F5761" s="7">
        <v>40.169999999998254</v>
      </c>
      <c r="G5761" s="7">
        <v>-644.06999999999971</v>
      </c>
      <c r="H5761" s="8">
        <v>3362.25</v>
      </c>
    </row>
    <row r="5762" spans="1:8">
      <c r="A5762" s="4" t="s">
        <v>10607</v>
      </c>
      <c r="B5762" s="5" t="s">
        <v>2384</v>
      </c>
      <c r="C5762" s="6" t="s">
        <v>518</v>
      </c>
      <c r="D5762" s="6" t="s">
        <v>519</v>
      </c>
      <c r="E5762" s="6" t="s">
        <v>1200</v>
      </c>
      <c r="F5762" s="7">
        <v>-17178.119999999995</v>
      </c>
      <c r="G5762" s="7">
        <v>-17295.919999999998</v>
      </c>
      <c r="H5762" s="8">
        <v>-9553.2200000000012</v>
      </c>
    </row>
    <row r="5763" spans="1:8">
      <c r="A5763" s="4" t="s">
        <v>10608</v>
      </c>
      <c r="B5763" s="5" t="s">
        <v>120</v>
      </c>
      <c r="C5763" s="6" t="s">
        <v>509</v>
      </c>
      <c r="D5763" s="6" t="s">
        <v>510</v>
      </c>
      <c r="E5763" s="6" t="s">
        <v>368</v>
      </c>
      <c r="F5763" s="7">
        <v>2206.1999999999971</v>
      </c>
      <c r="G5763" s="7">
        <v>-3381.2400000000052</v>
      </c>
      <c r="H5763" s="8">
        <v>3659.7099999999991</v>
      </c>
    </row>
    <row r="5764" spans="1:8">
      <c r="A5764" s="4" t="s">
        <v>10609</v>
      </c>
      <c r="B5764" s="5" t="s">
        <v>1299</v>
      </c>
      <c r="C5764" s="6" t="s">
        <v>2075</v>
      </c>
      <c r="D5764" s="6" t="s">
        <v>2076</v>
      </c>
      <c r="E5764" s="6" t="s">
        <v>2414</v>
      </c>
      <c r="F5764" s="7">
        <v>-11879.289999999994</v>
      </c>
      <c r="G5764" s="7">
        <v>-15908.429999999993</v>
      </c>
      <c r="H5764" s="8">
        <v>-4404.75</v>
      </c>
    </row>
    <row r="5765" spans="1:8">
      <c r="A5765" s="4" t="s">
        <v>10610</v>
      </c>
      <c r="B5765" s="5" t="s">
        <v>1018</v>
      </c>
      <c r="C5765" s="6" t="s">
        <v>1019</v>
      </c>
      <c r="D5765" s="6" t="s">
        <v>1020</v>
      </c>
      <c r="E5765" s="6" t="s">
        <v>7647</v>
      </c>
      <c r="F5765" s="7">
        <v>-439.51000000000204</v>
      </c>
      <c r="G5765" s="7">
        <v>1018.4500000000007</v>
      </c>
      <c r="H5765" s="8">
        <v>442.20000000000073</v>
      </c>
    </row>
    <row r="5766" spans="1:8">
      <c r="A5766" s="4" t="s">
        <v>10611</v>
      </c>
      <c r="B5766" s="5" t="s">
        <v>371</v>
      </c>
      <c r="C5766" s="6" t="s">
        <v>1345</v>
      </c>
      <c r="D5766" s="6" t="s">
        <v>1346</v>
      </c>
      <c r="E5766" s="6" t="s">
        <v>8920</v>
      </c>
      <c r="F5766" s="7">
        <v>-784.19000000000233</v>
      </c>
      <c r="G5766" s="7">
        <v>515.41000000000349</v>
      </c>
      <c r="H5766" s="8">
        <v>686.9600000000064</v>
      </c>
    </row>
    <row r="5767" spans="1:8">
      <c r="A5767" s="4" t="s">
        <v>10612</v>
      </c>
      <c r="B5767" s="5" t="s">
        <v>267</v>
      </c>
      <c r="C5767" s="6" t="s">
        <v>491</v>
      </c>
      <c r="D5767" s="6" t="s">
        <v>492</v>
      </c>
      <c r="E5767" s="6" t="s">
        <v>270</v>
      </c>
      <c r="F5767" s="7">
        <v>-22069.979999999996</v>
      </c>
      <c r="G5767" s="7">
        <v>-15452.960000000006</v>
      </c>
      <c r="H5767" s="8">
        <v>-24911.5</v>
      </c>
    </row>
    <row r="5768" spans="1:8">
      <c r="A5768" s="4" t="s">
        <v>10613</v>
      </c>
      <c r="B5768" s="5" t="s">
        <v>371</v>
      </c>
      <c r="C5768" s="6" t="s">
        <v>372</v>
      </c>
      <c r="D5768" s="6" t="s">
        <v>373</v>
      </c>
      <c r="E5768" s="6" t="s">
        <v>3085</v>
      </c>
      <c r="F5768" s="7">
        <v>-463.38000000000466</v>
      </c>
      <c r="G5768" s="7">
        <v>458.85000000000582</v>
      </c>
      <c r="H5768" s="8">
        <v>394.22000000000116</v>
      </c>
    </row>
    <row r="5769" spans="1:8">
      <c r="A5769" s="4" t="s">
        <v>10614</v>
      </c>
      <c r="B5769" s="5" t="s">
        <v>80</v>
      </c>
      <c r="C5769" s="6" t="s">
        <v>81</v>
      </c>
      <c r="D5769" s="6" t="s">
        <v>82</v>
      </c>
      <c r="E5769" s="6" t="s">
        <v>1714</v>
      </c>
      <c r="F5769" s="7">
        <v>-207.63000000000466</v>
      </c>
      <c r="G5769" s="7">
        <v>832</v>
      </c>
      <c r="H5769" s="8">
        <v>56250.01</v>
      </c>
    </row>
    <row r="5770" spans="1:8">
      <c r="A5770" s="4" t="s">
        <v>10615</v>
      </c>
      <c r="B5770" s="5" t="s">
        <v>2328</v>
      </c>
      <c r="C5770" s="6" t="s">
        <v>2329</v>
      </c>
      <c r="D5770" s="6" t="s">
        <v>2330</v>
      </c>
      <c r="E5770" s="6" t="s">
        <v>1828</v>
      </c>
      <c r="F5770" s="7">
        <v>-5456.0599999999977</v>
      </c>
      <c r="G5770" s="7">
        <v>-4100.2900000000009</v>
      </c>
      <c r="H5770" s="8">
        <v>-3519.3000000000029</v>
      </c>
    </row>
    <row r="5771" spans="1:8">
      <c r="A5771" s="4" t="s">
        <v>10616</v>
      </c>
      <c r="B5771" s="5" t="s">
        <v>2027</v>
      </c>
      <c r="C5771" s="6" t="s">
        <v>5456</v>
      </c>
      <c r="D5771" s="6" t="s">
        <v>5457</v>
      </c>
      <c r="E5771" s="6" t="s">
        <v>2203</v>
      </c>
      <c r="F5771" s="7">
        <v>-8714.25</v>
      </c>
      <c r="G5771" s="7">
        <v>-11368.020000000004</v>
      </c>
      <c r="H5771" s="8">
        <v>-10693.869999999995</v>
      </c>
    </row>
    <row r="5772" spans="1:8">
      <c r="A5772" s="4" t="s">
        <v>10617</v>
      </c>
      <c r="B5772" s="5" t="s">
        <v>1270</v>
      </c>
      <c r="C5772" s="6" t="s">
        <v>1082</v>
      </c>
      <c r="D5772" s="6" t="s">
        <v>1083</v>
      </c>
      <c r="E5772" s="6" t="s">
        <v>10618</v>
      </c>
      <c r="F5772" s="7">
        <v>-3024.0999999999985</v>
      </c>
      <c r="G5772" s="7">
        <v>-533.75</v>
      </c>
      <c r="H5772" s="8">
        <v>1170.6299999999974</v>
      </c>
    </row>
    <row r="5773" spans="1:8">
      <c r="A5773" s="4" t="s">
        <v>10619</v>
      </c>
      <c r="B5773" s="5" t="s">
        <v>2822</v>
      </c>
      <c r="C5773" s="6" t="s">
        <v>2647</v>
      </c>
      <c r="D5773" s="6" t="s">
        <v>2648</v>
      </c>
      <c r="E5773" s="6" t="s">
        <v>10620</v>
      </c>
      <c r="F5773" s="7">
        <v>-15681.429999999993</v>
      </c>
      <c r="G5773" s="7">
        <v>-5843.9599999999991</v>
      </c>
      <c r="H5773" s="8">
        <v>-10588.699999999997</v>
      </c>
    </row>
    <row r="5774" spans="1:8">
      <c r="A5774" s="4" t="s">
        <v>10621</v>
      </c>
      <c r="B5774" s="5" t="s">
        <v>232</v>
      </c>
      <c r="C5774" s="6" t="s">
        <v>233</v>
      </c>
      <c r="D5774" s="6" t="s">
        <v>234</v>
      </c>
      <c r="E5774" s="6" t="s">
        <v>10622</v>
      </c>
      <c r="F5774" s="7">
        <v>-3935.5899999999965</v>
      </c>
      <c r="G5774" s="7">
        <v>-6022.6299999999974</v>
      </c>
      <c r="H5774" s="8">
        <v>-4120.4000000000015</v>
      </c>
    </row>
    <row r="5775" spans="1:8">
      <c r="A5775" s="4" t="s">
        <v>10623</v>
      </c>
      <c r="B5775" s="5" t="s">
        <v>6808</v>
      </c>
      <c r="C5775" s="6" t="s">
        <v>1033</v>
      </c>
      <c r="D5775" s="6" t="s">
        <v>1034</v>
      </c>
      <c r="E5775" s="6" t="s">
        <v>10624</v>
      </c>
      <c r="F5775" s="7">
        <v>41.349999999998545</v>
      </c>
      <c r="G5775" s="7">
        <v>-367.55000000000291</v>
      </c>
      <c r="H5775" s="8">
        <v>1415.8700000000026</v>
      </c>
    </row>
    <row r="5776" spans="1:8">
      <c r="A5776" s="4" t="s">
        <v>10625</v>
      </c>
      <c r="B5776" s="5" t="s">
        <v>4455</v>
      </c>
      <c r="C5776" s="6" t="s">
        <v>1543</v>
      </c>
      <c r="D5776" s="6" t="s">
        <v>1544</v>
      </c>
      <c r="E5776" s="6" t="s">
        <v>1172</v>
      </c>
      <c r="F5776" s="7">
        <v>-1313.8199999999997</v>
      </c>
      <c r="G5776" s="7">
        <v>1035.1399999999994</v>
      </c>
      <c r="H5776" s="8">
        <v>-764.75</v>
      </c>
    </row>
    <row r="5777" spans="1:8">
      <c r="A5777" s="4" t="s">
        <v>10626</v>
      </c>
      <c r="B5777" s="5" t="s">
        <v>663</v>
      </c>
      <c r="C5777" s="6" t="s">
        <v>1442</v>
      </c>
      <c r="D5777" s="6" t="s">
        <v>1443</v>
      </c>
      <c r="E5777" s="6" t="s">
        <v>3782</v>
      </c>
      <c r="F5777" s="7">
        <v>-6533.4700000000012</v>
      </c>
      <c r="G5777" s="7">
        <v>-6017.1999999999971</v>
      </c>
      <c r="H5777" s="8">
        <v>-2669.6999999999971</v>
      </c>
    </row>
    <row r="5778" spans="1:8">
      <c r="A5778" s="4" t="s">
        <v>10627</v>
      </c>
      <c r="B5778" s="5" t="s">
        <v>707</v>
      </c>
      <c r="C5778" s="6" t="s">
        <v>213</v>
      </c>
      <c r="D5778" s="6" t="s">
        <v>214</v>
      </c>
      <c r="E5778" s="6" t="s">
        <v>10628</v>
      </c>
      <c r="F5778" s="7">
        <v>2555.6999999999971</v>
      </c>
      <c r="G5778" s="7">
        <v>-1983.2899999999936</v>
      </c>
      <c r="H5778" s="8">
        <v>17137.240000000005</v>
      </c>
    </row>
    <row r="5779" spans="1:8">
      <c r="A5779" s="4" t="s">
        <v>10629</v>
      </c>
      <c r="B5779" s="5" t="s">
        <v>740</v>
      </c>
      <c r="C5779" s="6" t="s">
        <v>1178</v>
      </c>
      <c r="D5779" s="6" t="s">
        <v>1179</v>
      </c>
      <c r="E5779" s="6" t="s">
        <v>10624</v>
      </c>
      <c r="F5779" s="7">
        <v>-34694.699999999997</v>
      </c>
      <c r="G5779" s="7">
        <v>-17330.72</v>
      </c>
      <c r="H5779" s="8">
        <v>-14133.309999999998</v>
      </c>
    </row>
    <row r="5780" spans="1:8">
      <c r="A5780" s="4" t="s">
        <v>10630</v>
      </c>
      <c r="B5780" s="5" t="s">
        <v>120</v>
      </c>
      <c r="C5780" s="6" t="s">
        <v>2543</v>
      </c>
      <c r="D5780" s="6" t="s">
        <v>2544</v>
      </c>
      <c r="E5780" s="6" t="s">
        <v>6235</v>
      </c>
      <c r="F5780" s="7">
        <v>-25232.97</v>
      </c>
      <c r="G5780" s="7">
        <v>-15099.679999999993</v>
      </c>
      <c r="H5780" s="8">
        <v>-45279.490000000005</v>
      </c>
    </row>
    <row r="5781" spans="1:8">
      <c r="A5781" s="4" t="s">
        <v>10631</v>
      </c>
      <c r="B5781" s="5" t="s">
        <v>1063</v>
      </c>
      <c r="C5781" s="6" t="s">
        <v>1064</v>
      </c>
      <c r="D5781" s="6" t="s">
        <v>1065</v>
      </c>
      <c r="E5781" s="6" t="s">
        <v>10632</v>
      </c>
      <c r="F5781" s="7">
        <v>-8686.2599999999948</v>
      </c>
      <c r="G5781" s="7">
        <v>-9602.7799999999988</v>
      </c>
      <c r="H5781" s="8">
        <v>-9891.8700000000026</v>
      </c>
    </row>
    <row r="5782" spans="1:8">
      <c r="A5782" s="4" t="s">
        <v>10633</v>
      </c>
      <c r="B5782" s="5" t="s">
        <v>871</v>
      </c>
      <c r="C5782" s="6" t="s">
        <v>501</v>
      </c>
      <c r="D5782" s="6" t="s">
        <v>502</v>
      </c>
      <c r="E5782" s="6" t="s">
        <v>10634</v>
      </c>
      <c r="F5782" s="7">
        <v>-3820.9700000000012</v>
      </c>
      <c r="G5782" s="7">
        <v>791.80999999999767</v>
      </c>
      <c r="H5782" s="8">
        <v>689.91000000000349</v>
      </c>
    </row>
    <row r="5783" spans="1:8">
      <c r="A5783" s="4" t="s">
        <v>10635</v>
      </c>
      <c r="B5783" s="5" t="s">
        <v>342</v>
      </c>
      <c r="C5783" s="6" t="s">
        <v>761</v>
      </c>
      <c r="D5783" s="6" t="s">
        <v>762</v>
      </c>
      <c r="E5783" s="6" t="s">
        <v>10636</v>
      </c>
      <c r="F5783" s="7">
        <v>-374.06999999999971</v>
      </c>
      <c r="G5783" s="7">
        <v>-3009.2799999999988</v>
      </c>
      <c r="H5783" s="8">
        <v>81.959999999999127</v>
      </c>
    </row>
    <row r="5784" spans="1:8">
      <c r="A5784" s="4" t="s">
        <v>10637</v>
      </c>
      <c r="B5784" s="5" t="s">
        <v>120</v>
      </c>
      <c r="C5784" s="6" t="s">
        <v>1955</v>
      </c>
      <c r="D5784" s="6" t="s">
        <v>1956</v>
      </c>
      <c r="E5784" s="6" t="s">
        <v>8531</v>
      </c>
      <c r="F5784" s="7">
        <v>657.17999999999302</v>
      </c>
      <c r="G5784" s="7">
        <v>582.08999999999651</v>
      </c>
      <c r="H5784" s="8">
        <v>-4775.2300000000032</v>
      </c>
    </row>
    <row r="5785" spans="1:8">
      <c r="A5785" s="4" t="s">
        <v>10638</v>
      </c>
      <c r="B5785" s="5" t="s">
        <v>413</v>
      </c>
      <c r="C5785" s="6" t="s">
        <v>1360</v>
      </c>
      <c r="D5785" s="6" t="s">
        <v>1361</v>
      </c>
      <c r="E5785" s="6" t="s">
        <v>2203</v>
      </c>
      <c r="F5785" s="7">
        <v>883.22999999999593</v>
      </c>
      <c r="G5785" s="7">
        <v>416.16000000000349</v>
      </c>
      <c r="H5785" s="8">
        <v>-698.99000000000524</v>
      </c>
    </row>
    <row r="5786" spans="1:8">
      <c r="A5786" s="4" t="s">
        <v>10639</v>
      </c>
      <c r="B5786" s="5" t="s">
        <v>120</v>
      </c>
      <c r="C5786" s="6" t="s">
        <v>2311</v>
      </c>
      <c r="D5786" s="6" t="s">
        <v>2312</v>
      </c>
      <c r="E5786" s="6" t="s">
        <v>5581</v>
      </c>
      <c r="F5786" s="7">
        <v>-15506.509999999995</v>
      </c>
      <c r="G5786" s="7">
        <v>-11743.61</v>
      </c>
      <c r="H5786" s="8">
        <v>-11735.100000000006</v>
      </c>
    </row>
    <row r="5787" spans="1:8">
      <c r="A5787" s="4" t="s">
        <v>10640</v>
      </c>
      <c r="B5787" s="5" t="s">
        <v>908</v>
      </c>
      <c r="C5787" s="6" t="s">
        <v>259</v>
      </c>
      <c r="D5787" s="6" t="s">
        <v>260</v>
      </c>
      <c r="E5787" s="6" t="s">
        <v>10641</v>
      </c>
      <c r="F5787" s="7">
        <v>-10480.059999999998</v>
      </c>
      <c r="G5787" s="7">
        <v>-3321.8099999999977</v>
      </c>
      <c r="H5787" s="8">
        <v>28488</v>
      </c>
    </row>
    <row r="5788" spans="1:8">
      <c r="A5788" s="4" t="s">
        <v>10642</v>
      </c>
      <c r="B5788" s="5" t="s">
        <v>1517</v>
      </c>
      <c r="C5788" s="6" t="s">
        <v>1518</v>
      </c>
      <c r="D5788" s="6" t="s">
        <v>1519</v>
      </c>
      <c r="E5788" s="6" t="s">
        <v>10643</v>
      </c>
      <c r="F5788" s="7">
        <v>-10140.039999999994</v>
      </c>
      <c r="G5788" s="7">
        <v>-3475.9300000000003</v>
      </c>
      <c r="H5788" s="8">
        <v>-5875.8899999999994</v>
      </c>
    </row>
    <row r="5789" spans="1:8">
      <c r="A5789" s="4" t="s">
        <v>10644</v>
      </c>
      <c r="B5789" s="5" t="s">
        <v>120</v>
      </c>
      <c r="C5789" s="6" t="s">
        <v>121</v>
      </c>
      <c r="D5789" s="6" t="s">
        <v>122</v>
      </c>
      <c r="E5789" s="6" t="s">
        <v>2265</v>
      </c>
      <c r="F5789" s="7">
        <v>-48774.559999999998</v>
      </c>
      <c r="G5789" s="7">
        <v>-46273.570000000007</v>
      </c>
      <c r="H5789" s="8">
        <v>-526.4800000000032</v>
      </c>
    </row>
    <row r="5790" spans="1:8">
      <c r="A5790" s="4" t="s">
        <v>10645</v>
      </c>
      <c r="B5790" s="5" t="s">
        <v>939</v>
      </c>
      <c r="C5790" s="6" t="s">
        <v>501</v>
      </c>
      <c r="D5790" s="6" t="s">
        <v>502</v>
      </c>
      <c r="E5790" s="6" t="s">
        <v>10646</v>
      </c>
      <c r="F5790" s="7">
        <v>-361.41000000000349</v>
      </c>
      <c r="G5790" s="7">
        <v>1961.9199999999983</v>
      </c>
      <c r="H5790" s="8">
        <v>1893.9100000000035</v>
      </c>
    </row>
    <row r="5791" spans="1:8">
      <c r="A5791" s="4" t="s">
        <v>10647</v>
      </c>
      <c r="B5791" s="5" t="s">
        <v>1417</v>
      </c>
      <c r="C5791" s="6" t="s">
        <v>501</v>
      </c>
      <c r="D5791" s="6" t="s">
        <v>502</v>
      </c>
      <c r="E5791" s="6" t="s">
        <v>10648</v>
      </c>
      <c r="F5791" s="7">
        <v>4925.679999999993</v>
      </c>
      <c r="G5791" s="7">
        <v>1553.4100000000035</v>
      </c>
      <c r="H5791" s="8">
        <v>5506.679999999993</v>
      </c>
    </row>
    <row r="5792" spans="1:8">
      <c r="A5792" s="4" t="s">
        <v>10649</v>
      </c>
      <c r="B5792" s="5" t="s">
        <v>732</v>
      </c>
      <c r="C5792" s="6" t="s">
        <v>733</v>
      </c>
      <c r="D5792" s="6" t="s">
        <v>734</v>
      </c>
      <c r="E5792" s="6" t="s">
        <v>10650</v>
      </c>
      <c r="F5792" s="7">
        <v>-21283.5</v>
      </c>
      <c r="G5792" s="7">
        <v>-5978.1299999999974</v>
      </c>
      <c r="H5792" s="8">
        <v>-1681.75</v>
      </c>
    </row>
    <row r="5793" spans="1:8">
      <c r="A5793" s="4" t="s">
        <v>10651</v>
      </c>
      <c r="B5793" s="5" t="s">
        <v>232</v>
      </c>
      <c r="C5793" s="6" t="s">
        <v>233</v>
      </c>
      <c r="D5793" s="6" t="s">
        <v>234</v>
      </c>
      <c r="E5793" s="6" t="s">
        <v>10652</v>
      </c>
      <c r="F5793" s="7">
        <v>-1090.010000000002</v>
      </c>
      <c r="G5793" s="7">
        <v>-1867.2099999999991</v>
      </c>
      <c r="H5793" s="8">
        <v>6865.0599999999977</v>
      </c>
    </row>
    <row r="5794" spans="1:8">
      <c r="A5794" s="4" t="s">
        <v>10653</v>
      </c>
      <c r="B5794" s="5" t="s">
        <v>2678</v>
      </c>
      <c r="C5794" s="6" t="s">
        <v>4067</v>
      </c>
      <c r="D5794" s="6" t="s">
        <v>4068</v>
      </c>
      <c r="E5794" s="6" t="s">
        <v>10654</v>
      </c>
      <c r="F5794" s="7">
        <v>-710.14999999999418</v>
      </c>
      <c r="G5794" s="7">
        <v>-3177.3600000000006</v>
      </c>
      <c r="H5794" s="8">
        <v>2998.3300000000017</v>
      </c>
    </row>
    <row r="5795" spans="1:8">
      <c r="A5795" s="4" t="s">
        <v>10655</v>
      </c>
      <c r="B5795" s="5" t="s">
        <v>1481</v>
      </c>
      <c r="C5795" s="6" t="s">
        <v>674</v>
      </c>
      <c r="D5795" s="6" t="s">
        <v>675</v>
      </c>
      <c r="E5795" s="6" t="s">
        <v>2719</v>
      </c>
      <c r="F5795" s="7">
        <v>-5927.3000000000029</v>
      </c>
      <c r="G5795" s="7">
        <v>-3380.4499999999971</v>
      </c>
      <c r="H5795" s="8">
        <v>-2998.239999999998</v>
      </c>
    </row>
    <row r="5796" spans="1:8">
      <c r="A5796" s="4" t="s">
        <v>10656</v>
      </c>
      <c r="B5796" s="5" t="s">
        <v>4878</v>
      </c>
      <c r="C5796" s="6" t="s">
        <v>3426</v>
      </c>
      <c r="D5796" s="6" t="s">
        <v>3427</v>
      </c>
      <c r="E5796" s="6" t="s">
        <v>10657</v>
      </c>
      <c r="F5796" s="7">
        <v>-5934.9400000000023</v>
      </c>
      <c r="G5796" s="7">
        <v>-3423.5</v>
      </c>
      <c r="H5796" s="8">
        <v>-1511.9000000000015</v>
      </c>
    </row>
    <row r="5797" spans="1:8">
      <c r="A5797" s="4" t="s">
        <v>10658</v>
      </c>
      <c r="B5797" s="5" t="s">
        <v>34</v>
      </c>
      <c r="C5797" s="6" t="s">
        <v>366</v>
      </c>
      <c r="D5797" s="6" t="s">
        <v>367</v>
      </c>
      <c r="E5797" s="6" t="s">
        <v>5849</v>
      </c>
      <c r="F5797" s="7">
        <v>-54199.75</v>
      </c>
      <c r="G5797" s="7">
        <v>-11529.419999999998</v>
      </c>
      <c r="H5797" s="8">
        <v>-17378.960000000006</v>
      </c>
    </row>
    <row r="5798" spans="1:8">
      <c r="A5798" s="4" t="s">
        <v>10659</v>
      </c>
      <c r="B5798" s="5" t="s">
        <v>120</v>
      </c>
      <c r="C5798" s="6" t="s">
        <v>2063</v>
      </c>
      <c r="D5798" s="6" t="s">
        <v>2064</v>
      </c>
      <c r="E5798" s="6" t="s">
        <v>1198</v>
      </c>
      <c r="F5798" s="7">
        <v>-36521</v>
      </c>
      <c r="G5798" s="7">
        <v>-43944.44</v>
      </c>
      <c r="H5798" s="8">
        <v>-47875.350000000006</v>
      </c>
    </row>
    <row r="5799" spans="1:8">
      <c r="A5799" s="4" t="s">
        <v>10660</v>
      </c>
      <c r="B5799" s="5" t="s">
        <v>3311</v>
      </c>
      <c r="C5799" s="6" t="s">
        <v>378</v>
      </c>
      <c r="D5799" s="6" t="s">
        <v>379</v>
      </c>
      <c r="E5799" s="6" t="s">
        <v>7414</v>
      </c>
      <c r="F5799" s="7">
        <v>1187.0699999999997</v>
      </c>
      <c r="G5799" s="7">
        <v>65.019999999996799</v>
      </c>
      <c r="H5799" s="8">
        <v>-380.76000000000204</v>
      </c>
    </row>
    <row r="5800" spans="1:8">
      <c r="A5800" s="4" t="s">
        <v>10661</v>
      </c>
      <c r="B5800" s="5" t="s">
        <v>1738</v>
      </c>
      <c r="C5800" s="6" t="s">
        <v>523</v>
      </c>
      <c r="D5800" s="6" t="s">
        <v>524</v>
      </c>
      <c r="E5800" s="6" t="s">
        <v>2006</v>
      </c>
      <c r="F5800" s="7">
        <v>-3167.0599999999977</v>
      </c>
      <c r="G5800" s="7">
        <v>-304.56999999999971</v>
      </c>
      <c r="H5800" s="8">
        <v>2826.9700000000012</v>
      </c>
    </row>
    <row r="5801" spans="1:8">
      <c r="A5801" s="4" t="s">
        <v>10662</v>
      </c>
      <c r="B5801" s="5" t="s">
        <v>10663</v>
      </c>
      <c r="C5801" s="6" t="s">
        <v>10664</v>
      </c>
      <c r="D5801" s="6" t="s">
        <v>10665</v>
      </c>
      <c r="E5801" s="6" t="s">
        <v>1923</v>
      </c>
      <c r="F5801" s="7">
        <v>4539.0599999999977</v>
      </c>
      <c r="G5801" s="7">
        <v>-1323.9100000000035</v>
      </c>
      <c r="H5801" s="8">
        <v>1453.5500000000029</v>
      </c>
    </row>
    <row r="5802" spans="1:8">
      <c r="A5802" s="4" t="s">
        <v>10666</v>
      </c>
      <c r="B5802" s="5" t="s">
        <v>707</v>
      </c>
      <c r="C5802" s="6" t="s">
        <v>4699</v>
      </c>
      <c r="D5802" s="6" t="s">
        <v>4700</v>
      </c>
      <c r="E5802" s="6" t="s">
        <v>687</v>
      </c>
      <c r="F5802" s="7">
        <v>-2046.3300000000017</v>
      </c>
      <c r="G5802" s="7">
        <v>1505.1600000000035</v>
      </c>
      <c r="H5802" s="8">
        <v>696.49000000000524</v>
      </c>
    </row>
    <row r="5803" spans="1:8">
      <c r="A5803" s="4" t="s">
        <v>10667</v>
      </c>
      <c r="B5803" s="5" t="s">
        <v>2258</v>
      </c>
      <c r="C5803" s="6" t="s">
        <v>311</v>
      </c>
      <c r="D5803" s="6" t="s">
        <v>312</v>
      </c>
      <c r="E5803" s="6" t="s">
        <v>10668</v>
      </c>
      <c r="F5803" s="7">
        <v>-2516.0899999999965</v>
      </c>
      <c r="G5803" s="7">
        <v>592.47999999999593</v>
      </c>
      <c r="H5803" s="8">
        <v>5964.570000000007</v>
      </c>
    </row>
    <row r="5804" spans="1:8">
      <c r="A5804" s="4" t="s">
        <v>10669</v>
      </c>
      <c r="B5804" s="5" t="s">
        <v>120</v>
      </c>
      <c r="C5804" s="6" t="s">
        <v>1364</v>
      </c>
      <c r="D5804" s="6" t="s">
        <v>1365</v>
      </c>
      <c r="E5804" s="6" t="s">
        <v>10670</v>
      </c>
      <c r="F5804" s="7">
        <v>-56440.289999999994</v>
      </c>
      <c r="G5804" s="7">
        <v>-33474.97</v>
      </c>
      <c r="H5804" s="8">
        <v>-20538.539999999994</v>
      </c>
    </row>
    <row r="5805" spans="1:8">
      <c r="A5805" s="4" t="s">
        <v>10671</v>
      </c>
      <c r="B5805" s="5" t="s">
        <v>95</v>
      </c>
      <c r="C5805" s="6" t="s">
        <v>1555</v>
      </c>
      <c r="D5805" s="6" t="s">
        <v>1556</v>
      </c>
      <c r="E5805" s="6" t="s">
        <v>7733</v>
      </c>
      <c r="F5805" s="7">
        <v>13482.2</v>
      </c>
      <c r="G5805" s="7">
        <v>9337.2000000000007</v>
      </c>
      <c r="H5805" s="8">
        <v>7457.5</v>
      </c>
    </row>
    <row r="5806" spans="1:8">
      <c r="A5806" s="4" t="s">
        <v>10672</v>
      </c>
      <c r="B5806" s="5" t="s">
        <v>120</v>
      </c>
      <c r="C5806" s="6" t="s">
        <v>537</v>
      </c>
      <c r="D5806" s="6" t="s">
        <v>538</v>
      </c>
      <c r="E5806" s="6" t="s">
        <v>10673</v>
      </c>
      <c r="F5806" s="7">
        <v>-37765.050000000003</v>
      </c>
      <c r="G5806" s="7">
        <v>-31192.199999999997</v>
      </c>
      <c r="H5806" s="8">
        <v>-20182.240000000005</v>
      </c>
    </row>
    <row r="5807" spans="1:8">
      <c r="A5807" s="4" t="s">
        <v>10674</v>
      </c>
      <c r="B5807" s="5" t="s">
        <v>232</v>
      </c>
      <c r="C5807" s="6" t="s">
        <v>233</v>
      </c>
      <c r="D5807" s="6" t="s">
        <v>234</v>
      </c>
      <c r="E5807" s="6" t="s">
        <v>10675</v>
      </c>
      <c r="F5807" s="7">
        <v>-919.90000000000146</v>
      </c>
      <c r="G5807" s="7">
        <v>-1553.2900000000009</v>
      </c>
      <c r="H5807" s="8">
        <v>2933.6600000000035</v>
      </c>
    </row>
    <row r="5808" spans="1:8">
      <c r="A5808" s="4" t="s">
        <v>10676</v>
      </c>
      <c r="B5808" s="5" t="s">
        <v>100</v>
      </c>
      <c r="C5808" s="6" t="s">
        <v>664</v>
      </c>
      <c r="D5808" s="6" t="s">
        <v>665</v>
      </c>
      <c r="E5808" s="6" t="s">
        <v>10677</v>
      </c>
      <c r="F5808" s="7">
        <v>-3474.4700000000012</v>
      </c>
      <c r="G5808" s="7">
        <v>-1934.3700000000026</v>
      </c>
      <c r="H5808" s="8">
        <v>-841.98999999999796</v>
      </c>
    </row>
    <row r="5809" spans="1:8">
      <c r="A5809" s="4" t="s">
        <v>10678</v>
      </c>
      <c r="B5809" s="5" t="s">
        <v>120</v>
      </c>
      <c r="C5809" s="6" t="s">
        <v>1082</v>
      </c>
      <c r="D5809" s="6" t="s">
        <v>1083</v>
      </c>
      <c r="E5809" s="6" t="s">
        <v>8233</v>
      </c>
      <c r="F5809" s="7">
        <v>766.35000000000582</v>
      </c>
      <c r="G5809" s="7">
        <v>-17709.850000000006</v>
      </c>
      <c r="H5809" s="8">
        <v>-5225.6600000000035</v>
      </c>
    </row>
    <row r="5810" spans="1:8">
      <c r="A5810" s="4" t="s">
        <v>10679</v>
      </c>
      <c r="B5810" s="5" t="s">
        <v>789</v>
      </c>
      <c r="C5810" s="6" t="s">
        <v>790</v>
      </c>
      <c r="D5810" s="6" t="s">
        <v>791</v>
      </c>
      <c r="E5810" s="6" t="s">
        <v>883</v>
      </c>
      <c r="F5810" s="7">
        <v>3654.55</v>
      </c>
      <c r="G5810" s="7">
        <v>3075.15</v>
      </c>
      <c r="H5810" s="8">
        <v>5512</v>
      </c>
    </row>
    <row r="5811" spans="1:8">
      <c r="A5811" s="4" t="s">
        <v>10680</v>
      </c>
      <c r="B5811" s="5" t="s">
        <v>4602</v>
      </c>
      <c r="C5811" s="6" t="s">
        <v>4549</v>
      </c>
      <c r="D5811" s="6" t="s">
        <v>4550</v>
      </c>
      <c r="E5811" s="6" t="s">
        <v>10257</v>
      </c>
      <c r="F5811" s="7">
        <v>-25955.490000000005</v>
      </c>
      <c r="G5811" s="7">
        <v>-16045.490000000005</v>
      </c>
      <c r="H5811" s="8">
        <v>-10777.830000000002</v>
      </c>
    </row>
    <row r="5812" spans="1:8">
      <c r="A5812" s="4" t="s">
        <v>10681</v>
      </c>
      <c r="B5812" s="5" t="s">
        <v>584</v>
      </c>
      <c r="C5812" s="6" t="s">
        <v>1879</v>
      </c>
      <c r="D5812" s="6" t="s">
        <v>1880</v>
      </c>
      <c r="E5812" s="6" t="s">
        <v>2446</v>
      </c>
      <c r="F5812" s="7">
        <v>-435.2300000000032</v>
      </c>
      <c r="G5812" s="7">
        <v>-952.88999999999942</v>
      </c>
      <c r="H5812" s="8">
        <v>929.91999999999825</v>
      </c>
    </row>
    <row r="5813" spans="1:8">
      <c r="A5813" s="4" t="s">
        <v>10682</v>
      </c>
      <c r="B5813" s="5" t="s">
        <v>1941</v>
      </c>
      <c r="C5813" s="6" t="s">
        <v>823</v>
      </c>
      <c r="D5813" s="6" t="s">
        <v>824</v>
      </c>
      <c r="E5813" s="6" t="s">
        <v>6652</v>
      </c>
      <c r="F5813" s="7">
        <v>-685.59999999999854</v>
      </c>
      <c r="G5813" s="7">
        <v>-1529.5400000000009</v>
      </c>
      <c r="H5813" s="8">
        <v>-396.26000000000204</v>
      </c>
    </row>
    <row r="5814" spans="1:8">
      <c r="A5814" s="4" t="s">
        <v>10683</v>
      </c>
      <c r="B5814" s="5" t="s">
        <v>120</v>
      </c>
      <c r="C5814" s="6" t="s">
        <v>1304</v>
      </c>
      <c r="D5814" s="6" t="s">
        <v>1305</v>
      </c>
      <c r="E5814" s="6" t="s">
        <v>10684</v>
      </c>
      <c r="F5814" s="7">
        <v>-3126.1499999999942</v>
      </c>
      <c r="G5814" s="7">
        <v>-13592.080000000002</v>
      </c>
      <c r="H5814" s="8">
        <v>-10353.919999999998</v>
      </c>
    </row>
    <row r="5815" spans="1:8">
      <c r="A5815" s="4" t="s">
        <v>10685</v>
      </c>
      <c r="B5815" s="5" t="s">
        <v>4662</v>
      </c>
      <c r="C5815" s="6" t="s">
        <v>4131</v>
      </c>
      <c r="D5815" s="6" t="s">
        <v>4132</v>
      </c>
      <c r="E5815" s="6" t="s">
        <v>10686</v>
      </c>
      <c r="F5815" s="7">
        <v>-363.23999999999796</v>
      </c>
      <c r="G5815" s="7">
        <v>-446.72000000000116</v>
      </c>
      <c r="H5815" s="8">
        <v>5930.82</v>
      </c>
    </row>
    <row r="5816" spans="1:8">
      <c r="A5816" s="4" t="s">
        <v>10687</v>
      </c>
      <c r="B5816" s="5" t="s">
        <v>3139</v>
      </c>
      <c r="C5816" s="6" t="s">
        <v>924</v>
      </c>
      <c r="D5816" s="6" t="s">
        <v>925</v>
      </c>
      <c r="E5816" s="6" t="s">
        <v>1580</v>
      </c>
      <c r="F5816" s="7">
        <v>-7110.5100000000093</v>
      </c>
      <c r="G5816" s="7">
        <v>-2231.25</v>
      </c>
      <c r="H5816" s="8">
        <v>1920.8300000000017</v>
      </c>
    </row>
    <row r="5817" spans="1:8">
      <c r="A5817" s="4" t="s">
        <v>10688</v>
      </c>
      <c r="B5817" s="5" t="s">
        <v>885</v>
      </c>
      <c r="C5817" s="6" t="s">
        <v>86</v>
      </c>
      <c r="D5817" s="6" t="s">
        <v>87</v>
      </c>
      <c r="E5817" s="6" t="s">
        <v>9624</v>
      </c>
      <c r="F5817" s="7">
        <v>-26094.410000000003</v>
      </c>
      <c r="G5817" s="7">
        <v>-19295.64</v>
      </c>
      <c r="H5817" s="8">
        <v>-19029.759999999995</v>
      </c>
    </row>
    <row r="5818" spans="1:8">
      <c r="A5818" s="4" t="s">
        <v>10689</v>
      </c>
      <c r="B5818" s="5" t="s">
        <v>60</v>
      </c>
      <c r="C5818" s="6" t="s">
        <v>3252</v>
      </c>
      <c r="D5818" s="6" t="s">
        <v>3253</v>
      </c>
      <c r="E5818" s="6" t="s">
        <v>10690</v>
      </c>
      <c r="F5818" s="7">
        <v>-10456.800000000003</v>
      </c>
      <c r="G5818" s="7">
        <v>-6695.0999999999985</v>
      </c>
      <c r="H5818" s="8">
        <v>-688.48999999999796</v>
      </c>
    </row>
    <row r="5819" spans="1:8">
      <c r="A5819" s="4" t="s">
        <v>10691</v>
      </c>
      <c r="B5819" s="5" t="s">
        <v>2341</v>
      </c>
      <c r="C5819" s="6" t="s">
        <v>2810</v>
      </c>
      <c r="D5819" s="6" t="s">
        <v>2811</v>
      </c>
      <c r="E5819" s="6" t="s">
        <v>4753</v>
      </c>
      <c r="F5819" s="7">
        <v>-18612.519999999997</v>
      </c>
      <c r="G5819" s="7">
        <v>-7411.25</v>
      </c>
      <c r="H5819" s="8">
        <v>-6611.93</v>
      </c>
    </row>
    <row r="5820" spans="1:8">
      <c r="A5820" s="4" t="s">
        <v>10692</v>
      </c>
      <c r="B5820" s="5" t="s">
        <v>237</v>
      </c>
      <c r="C5820" s="6" t="s">
        <v>238</v>
      </c>
      <c r="D5820" s="6" t="s">
        <v>239</v>
      </c>
      <c r="E5820" s="6" t="s">
        <v>1675</v>
      </c>
      <c r="F5820" s="7">
        <v>344.17000000000007</v>
      </c>
      <c r="G5820" s="7">
        <v>112.67000000000007</v>
      </c>
      <c r="H5820" s="8">
        <v>336.29000000000087</v>
      </c>
    </row>
    <row r="5821" spans="1:8">
      <c r="A5821" s="4" t="s">
        <v>10693</v>
      </c>
      <c r="B5821" s="5" t="s">
        <v>593</v>
      </c>
      <c r="C5821" s="6" t="s">
        <v>1685</v>
      </c>
      <c r="D5821" s="6" t="s">
        <v>1686</v>
      </c>
      <c r="E5821" s="6" t="s">
        <v>1330</v>
      </c>
      <c r="F5821" s="7">
        <v>-3678.9499999999971</v>
      </c>
      <c r="G5821" s="7">
        <v>-15214.720000000001</v>
      </c>
      <c r="H5821" s="8">
        <v>-10651.849999999999</v>
      </c>
    </row>
    <row r="5822" spans="1:8">
      <c r="A5822" s="4" t="s">
        <v>10694</v>
      </c>
      <c r="B5822" s="5" t="s">
        <v>10695</v>
      </c>
      <c r="C5822" s="6" t="s">
        <v>827</v>
      </c>
      <c r="D5822" s="6" t="s">
        <v>828</v>
      </c>
      <c r="E5822" s="6" t="s">
        <v>5138</v>
      </c>
      <c r="F5822" s="7">
        <v>-15965.199999999997</v>
      </c>
      <c r="G5822" s="7">
        <v>-7177.3899999999994</v>
      </c>
      <c r="H5822" s="8">
        <v>-18381.149999999994</v>
      </c>
    </row>
    <row r="5823" spans="1:8">
      <c r="A5823" s="4" t="s">
        <v>10696</v>
      </c>
      <c r="B5823" s="5" t="s">
        <v>2675</v>
      </c>
      <c r="C5823" s="6" t="s">
        <v>1712</v>
      </c>
      <c r="D5823" s="6" t="s">
        <v>1713</v>
      </c>
      <c r="E5823" s="6" t="s">
        <v>10697</v>
      </c>
      <c r="F5823" s="7">
        <v>31.05000000000291</v>
      </c>
      <c r="G5823" s="7">
        <v>-407.66999999999825</v>
      </c>
      <c r="H5823" s="8">
        <v>776.97000000000116</v>
      </c>
    </row>
    <row r="5824" spans="1:8">
      <c r="A5824" s="4" t="s">
        <v>10698</v>
      </c>
      <c r="B5824" s="5" t="s">
        <v>130</v>
      </c>
      <c r="C5824" s="6" t="s">
        <v>1356</v>
      </c>
      <c r="D5824" s="6" t="s">
        <v>1357</v>
      </c>
      <c r="E5824" s="6" t="s">
        <v>2122</v>
      </c>
      <c r="F5824" s="7">
        <v>12685.26</v>
      </c>
      <c r="G5824" s="7">
        <v>10172.16</v>
      </c>
      <c r="H5824" s="8">
        <v>11010.08</v>
      </c>
    </row>
    <row r="5825" spans="1:8">
      <c r="A5825" s="4" t="s">
        <v>10699</v>
      </c>
      <c r="B5825" s="5" t="s">
        <v>593</v>
      </c>
      <c r="C5825" s="6" t="s">
        <v>1685</v>
      </c>
      <c r="D5825" s="6" t="s">
        <v>1686</v>
      </c>
      <c r="E5825" s="6" t="s">
        <v>1330</v>
      </c>
      <c r="F5825" s="7">
        <v>1970.1800000000003</v>
      </c>
      <c r="G5825" s="7">
        <v>-4813.510000000002</v>
      </c>
      <c r="H5825" s="8">
        <v>-379.94999999999709</v>
      </c>
    </row>
    <row r="5826" spans="1:8">
      <c r="A5826" s="4" t="s">
        <v>10700</v>
      </c>
      <c r="B5826" s="5" t="s">
        <v>1973</v>
      </c>
      <c r="C5826" s="6" t="s">
        <v>30</v>
      </c>
      <c r="D5826" s="6" t="s">
        <v>31</v>
      </c>
      <c r="E5826" s="6" t="s">
        <v>1479</v>
      </c>
      <c r="F5826" s="7">
        <v>2520.3999999999942</v>
      </c>
      <c r="G5826" s="7">
        <v>-632.72999999999593</v>
      </c>
      <c r="H5826" s="8">
        <v>-1709.1000000000058</v>
      </c>
    </row>
    <row r="5827" spans="1:8">
      <c r="A5827" s="4" t="s">
        <v>10701</v>
      </c>
      <c r="B5827" s="5" t="s">
        <v>413</v>
      </c>
      <c r="C5827" s="6" t="s">
        <v>6360</v>
      </c>
      <c r="D5827" s="6" t="s">
        <v>6361</v>
      </c>
      <c r="E5827" s="6" t="s">
        <v>1362</v>
      </c>
      <c r="F5827" s="7">
        <v>-13541.529999999999</v>
      </c>
      <c r="G5827" s="7">
        <v>-10131.64</v>
      </c>
      <c r="H5827" s="8">
        <v>-7994.9100000000035</v>
      </c>
    </row>
    <row r="5828" spans="1:8">
      <c r="A5828" s="4" t="s">
        <v>10702</v>
      </c>
      <c r="B5828" s="5" t="s">
        <v>267</v>
      </c>
      <c r="C5828" s="6" t="s">
        <v>1337</v>
      </c>
      <c r="D5828" s="6" t="s">
        <v>1338</v>
      </c>
      <c r="E5828" s="6" t="s">
        <v>2085</v>
      </c>
      <c r="F5828" s="7">
        <v>-17036.710000000006</v>
      </c>
      <c r="G5828" s="7">
        <v>-20580.75</v>
      </c>
      <c r="H5828" s="8">
        <v>-11452.690000000002</v>
      </c>
    </row>
    <row r="5829" spans="1:8">
      <c r="A5829" s="4" t="s">
        <v>10703</v>
      </c>
      <c r="B5829" s="5" t="s">
        <v>2027</v>
      </c>
      <c r="C5829" s="6" t="s">
        <v>3391</v>
      </c>
      <c r="D5829" s="6" t="s">
        <v>3392</v>
      </c>
      <c r="E5829" s="6" t="s">
        <v>6626</v>
      </c>
      <c r="F5829" s="7">
        <v>-10575.460000000006</v>
      </c>
      <c r="G5829" s="7">
        <v>-7974.8600000000006</v>
      </c>
      <c r="H5829" s="8">
        <v>-5942.0200000000041</v>
      </c>
    </row>
    <row r="5830" spans="1:8">
      <c r="A5830" s="4" t="s">
        <v>10704</v>
      </c>
      <c r="B5830" s="5" t="s">
        <v>8044</v>
      </c>
      <c r="C5830" s="6" t="s">
        <v>2107</v>
      </c>
      <c r="D5830" s="6" t="s">
        <v>2108</v>
      </c>
      <c r="E5830" s="6" t="s">
        <v>313</v>
      </c>
      <c r="F5830" s="7">
        <v>-11788.330000000002</v>
      </c>
      <c r="G5830" s="7">
        <v>-6244.6300000000047</v>
      </c>
      <c r="H5830" s="8">
        <v>32643.93</v>
      </c>
    </row>
    <row r="5831" spans="1:8">
      <c r="A5831" s="4" t="s">
        <v>10705</v>
      </c>
      <c r="B5831" s="5" t="s">
        <v>2193</v>
      </c>
      <c r="C5831" s="6" t="s">
        <v>1442</v>
      </c>
      <c r="D5831" s="6" t="s">
        <v>1443</v>
      </c>
      <c r="E5831" s="6" t="s">
        <v>380</v>
      </c>
      <c r="F5831" s="7">
        <v>-18831.53</v>
      </c>
      <c r="G5831" s="7">
        <v>-22164.679999999993</v>
      </c>
      <c r="H5831" s="8">
        <v>-18746.039999999994</v>
      </c>
    </row>
    <row r="5832" spans="1:8">
      <c r="A5832" s="4" t="s">
        <v>10706</v>
      </c>
      <c r="B5832" s="5" t="s">
        <v>19</v>
      </c>
      <c r="C5832" s="6" t="s">
        <v>1712</v>
      </c>
      <c r="D5832" s="6" t="s">
        <v>1713</v>
      </c>
      <c r="E5832" s="6" t="s">
        <v>10707</v>
      </c>
      <c r="F5832" s="7">
        <v>76.940000000002328</v>
      </c>
      <c r="G5832" s="7">
        <v>2098.2299999999959</v>
      </c>
      <c r="H5832" s="8">
        <v>2063.4199999999983</v>
      </c>
    </row>
    <row r="5833" spans="1:8">
      <c r="A5833" s="4" t="s">
        <v>10708</v>
      </c>
      <c r="B5833" s="5" t="s">
        <v>10709</v>
      </c>
      <c r="C5833" s="6" t="s">
        <v>741</v>
      </c>
      <c r="D5833" s="6" t="s">
        <v>742</v>
      </c>
      <c r="E5833" s="6" t="s">
        <v>10710</v>
      </c>
      <c r="F5833" s="7">
        <v>34.319999999999709</v>
      </c>
      <c r="G5833" s="7">
        <v>249.16999999999825</v>
      </c>
      <c r="H5833" s="8">
        <v>30045.7</v>
      </c>
    </row>
    <row r="5834" spans="1:8">
      <c r="A5834" s="4" t="s">
        <v>10711</v>
      </c>
      <c r="B5834" s="5" t="s">
        <v>663</v>
      </c>
      <c r="C5834" s="6" t="s">
        <v>1442</v>
      </c>
      <c r="D5834" s="6" t="s">
        <v>1443</v>
      </c>
      <c r="E5834" s="6" t="s">
        <v>10283</v>
      </c>
      <c r="F5834" s="7">
        <v>-5076.9199999999983</v>
      </c>
      <c r="G5834" s="7">
        <v>-5871.3499999999985</v>
      </c>
      <c r="H5834" s="8">
        <v>-3001.1399999999994</v>
      </c>
    </row>
    <row r="5835" spans="1:8">
      <c r="A5835" s="4" t="s">
        <v>10712</v>
      </c>
      <c r="B5835" s="5" t="s">
        <v>831</v>
      </c>
      <c r="C5835" s="6" t="s">
        <v>1337</v>
      </c>
      <c r="D5835" s="6" t="s">
        <v>1338</v>
      </c>
      <c r="E5835" s="6" t="s">
        <v>4585</v>
      </c>
      <c r="F5835" s="7">
        <v>-7482.1999999999971</v>
      </c>
      <c r="G5835" s="7">
        <v>-5893.4199999999983</v>
      </c>
      <c r="H5835" s="8">
        <v>-10685.589999999997</v>
      </c>
    </row>
    <row r="5836" spans="1:8">
      <c r="A5836" s="4" t="s">
        <v>10713</v>
      </c>
      <c r="B5836" s="5" t="s">
        <v>413</v>
      </c>
      <c r="C5836" s="6" t="s">
        <v>2901</v>
      </c>
      <c r="D5836" s="6" t="s">
        <v>2902</v>
      </c>
      <c r="E5836" s="6" t="s">
        <v>32</v>
      </c>
      <c r="F5836" s="7">
        <v>-1437.0200000000041</v>
      </c>
      <c r="G5836" s="7">
        <v>-7359.7799999999988</v>
      </c>
      <c r="H5836" s="8">
        <v>-4239.4199999999983</v>
      </c>
    </row>
    <row r="5837" spans="1:8">
      <c r="A5837" s="4" t="s">
        <v>10714</v>
      </c>
      <c r="B5837" s="5" t="s">
        <v>4878</v>
      </c>
      <c r="C5837" s="6" t="s">
        <v>3426</v>
      </c>
      <c r="D5837" s="6" t="s">
        <v>3427</v>
      </c>
      <c r="E5837" s="6" t="s">
        <v>10715</v>
      </c>
      <c r="F5837" s="7">
        <v>-3734.5599999999977</v>
      </c>
      <c r="G5837" s="7">
        <v>-2139.1299999999974</v>
      </c>
      <c r="H5837" s="8">
        <v>-423.81999999999971</v>
      </c>
    </row>
    <row r="5838" spans="1:8">
      <c r="A5838" s="4" t="s">
        <v>10716</v>
      </c>
      <c r="B5838" s="5" t="s">
        <v>120</v>
      </c>
      <c r="C5838" s="6" t="s">
        <v>2543</v>
      </c>
      <c r="D5838" s="6" t="s">
        <v>2544</v>
      </c>
      <c r="E5838" s="6" t="s">
        <v>7269</v>
      </c>
      <c r="F5838" s="7">
        <v>-23451.600000000006</v>
      </c>
      <c r="G5838" s="7">
        <v>-23804.679999999993</v>
      </c>
      <c r="H5838" s="8">
        <v>-33263.850000000006</v>
      </c>
    </row>
    <row r="5839" spans="1:8">
      <c r="A5839" s="4" t="s">
        <v>10717</v>
      </c>
      <c r="B5839" s="5" t="s">
        <v>19</v>
      </c>
      <c r="C5839" s="6" t="s">
        <v>20</v>
      </c>
      <c r="D5839" s="6" t="s">
        <v>21</v>
      </c>
      <c r="E5839" s="6" t="s">
        <v>10718</v>
      </c>
      <c r="F5839" s="7">
        <v>570.0399999999936</v>
      </c>
      <c r="G5839" s="7">
        <v>1138.7799999999988</v>
      </c>
      <c r="H5839" s="8">
        <v>1461.570000000007</v>
      </c>
    </row>
    <row r="5840" spans="1:8">
      <c r="A5840" s="4" t="s">
        <v>10719</v>
      </c>
      <c r="B5840" s="5" t="s">
        <v>984</v>
      </c>
      <c r="C5840" s="6" t="s">
        <v>76</v>
      </c>
      <c r="D5840" s="6" t="s">
        <v>77</v>
      </c>
      <c r="E5840" s="6" t="s">
        <v>6933</v>
      </c>
      <c r="F5840" s="7">
        <v>-1657.6800000000003</v>
      </c>
      <c r="G5840" s="7">
        <v>1453.739999999998</v>
      </c>
      <c r="H5840" s="8">
        <v>531.2699999999968</v>
      </c>
    </row>
    <row r="5841" spans="1:8">
      <c r="A5841" s="4" t="s">
        <v>10720</v>
      </c>
      <c r="B5841" s="5" t="s">
        <v>24</v>
      </c>
      <c r="C5841" s="6" t="s">
        <v>2828</v>
      </c>
      <c r="D5841" s="6" t="s">
        <v>2829</v>
      </c>
      <c r="E5841" s="6" t="s">
        <v>898</v>
      </c>
      <c r="F5841" s="7">
        <v>-605.02999999999884</v>
      </c>
      <c r="G5841" s="7">
        <v>3747.8600000000006</v>
      </c>
      <c r="H5841" s="8">
        <v>4241.7200000000012</v>
      </c>
    </row>
    <row r="5842" spans="1:8">
      <c r="A5842" s="4" t="s">
        <v>10721</v>
      </c>
      <c r="B5842" s="5" t="s">
        <v>120</v>
      </c>
      <c r="C5842" s="6" t="s">
        <v>1955</v>
      </c>
      <c r="D5842" s="6" t="s">
        <v>1956</v>
      </c>
      <c r="E5842" s="6" t="s">
        <v>10722</v>
      </c>
      <c r="F5842" s="7">
        <v>1968.6000000000058</v>
      </c>
      <c r="G5842" s="7">
        <v>-5756.2200000000012</v>
      </c>
      <c r="H5842" s="8">
        <v>-3824.5500000000029</v>
      </c>
    </row>
    <row r="5843" spans="1:8">
      <c r="A5843" s="4" t="s">
        <v>10723</v>
      </c>
      <c r="B5843" s="5" t="s">
        <v>413</v>
      </c>
      <c r="C5843" s="6" t="s">
        <v>2083</v>
      </c>
      <c r="D5843" s="6" t="s">
        <v>2084</v>
      </c>
      <c r="E5843" s="6" t="s">
        <v>478</v>
      </c>
      <c r="F5843" s="7">
        <v>-12109.660000000003</v>
      </c>
      <c r="G5843" s="7">
        <v>-9681.1900000000023</v>
      </c>
      <c r="H5843" s="8">
        <v>-10514.720000000001</v>
      </c>
    </row>
    <row r="5844" spans="1:8">
      <c r="A5844" s="4" t="s">
        <v>10724</v>
      </c>
      <c r="B5844" s="5" t="s">
        <v>2780</v>
      </c>
      <c r="C5844" s="6" t="s">
        <v>5509</v>
      </c>
      <c r="D5844" s="6" t="s">
        <v>5510</v>
      </c>
      <c r="E5844" s="6" t="s">
        <v>4619</v>
      </c>
      <c r="F5844" s="7">
        <v>938.15000000000146</v>
      </c>
      <c r="G5844" s="7">
        <v>1439.3300000000017</v>
      </c>
      <c r="H5844" s="8">
        <v>5289.3099999999977</v>
      </c>
    </row>
    <row r="5845" spans="1:8">
      <c r="A5845" s="4" t="s">
        <v>10725</v>
      </c>
      <c r="B5845" s="5" t="s">
        <v>4455</v>
      </c>
      <c r="C5845" s="6" t="s">
        <v>25</v>
      </c>
      <c r="D5845" s="6" t="s">
        <v>26</v>
      </c>
      <c r="E5845" s="6" t="s">
        <v>4959</v>
      </c>
      <c r="F5845" s="7">
        <v>1444.25</v>
      </c>
      <c r="G5845" s="7">
        <v>-1467.0299999999988</v>
      </c>
      <c r="H5845" s="8">
        <v>1710.1699999999983</v>
      </c>
    </row>
    <row r="5846" spans="1:8">
      <c r="A5846" s="4" t="s">
        <v>10726</v>
      </c>
      <c r="B5846" s="5" t="s">
        <v>4004</v>
      </c>
      <c r="C5846" s="6" t="s">
        <v>1233</v>
      </c>
      <c r="D5846" s="6" t="s">
        <v>1234</v>
      </c>
      <c r="E5846" s="6" t="s">
        <v>10727</v>
      </c>
      <c r="F5846" s="7">
        <v>-9679.8700000000026</v>
      </c>
      <c r="G5846" s="7">
        <v>-18262.239999999998</v>
      </c>
      <c r="H5846" s="8">
        <v>-23243.440000000002</v>
      </c>
    </row>
    <row r="5847" spans="1:8">
      <c r="A5847" s="4" t="s">
        <v>10728</v>
      </c>
      <c r="B5847" s="5" t="s">
        <v>19</v>
      </c>
      <c r="C5847" s="6" t="s">
        <v>1712</v>
      </c>
      <c r="D5847" s="6" t="s">
        <v>1713</v>
      </c>
      <c r="E5847" s="6" t="s">
        <v>10729</v>
      </c>
      <c r="F5847" s="7">
        <v>1369.320000000007</v>
      </c>
      <c r="G5847" s="7">
        <v>2165.6399999999994</v>
      </c>
      <c r="H5847" s="8">
        <v>1764.6499999999942</v>
      </c>
    </row>
    <row r="5848" spans="1:8">
      <c r="A5848" s="4" t="s">
        <v>10730</v>
      </c>
      <c r="B5848" s="5" t="s">
        <v>19</v>
      </c>
      <c r="C5848" s="6" t="s">
        <v>1657</v>
      </c>
      <c r="D5848" s="6" t="s">
        <v>1658</v>
      </c>
      <c r="E5848" s="6" t="s">
        <v>562</v>
      </c>
      <c r="F5848" s="7">
        <v>418.58999999999651</v>
      </c>
      <c r="G5848" s="7">
        <v>1528.8000000000029</v>
      </c>
      <c r="H5848" s="8">
        <v>9720.11</v>
      </c>
    </row>
    <row r="5849" spans="1:8">
      <c r="A5849" s="4" t="s">
        <v>10731</v>
      </c>
      <c r="B5849" s="5" t="s">
        <v>120</v>
      </c>
      <c r="C5849" s="6" t="s">
        <v>1304</v>
      </c>
      <c r="D5849" s="6" t="s">
        <v>1305</v>
      </c>
      <c r="E5849" s="6" t="s">
        <v>10732</v>
      </c>
      <c r="F5849" s="7">
        <v>-24685.070000000007</v>
      </c>
      <c r="G5849" s="7">
        <v>-17488.61</v>
      </c>
      <c r="H5849" s="8">
        <v>-3558.5399999999936</v>
      </c>
    </row>
    <row r="5850" spans="1:8">
      <c r="A5850" s="4" t="s">
        <v>10733</v>
      </c>
      <c r="B5850" s="5" t="s">
        <v>1163</v>
      </c>
      <c r="C5850" s="6" t="s">
        <v>1279</v>
      </c>
      <c r="D5850" s="6" t="s">
        <v>1280</v>
      </c>
      <c r="E5850" s="6" t="s">
        <v>1302</v>
      </c>
      <c r="F5850" s="7">
        <v>-22154.880000000005</v>
      </c>
      <c r="G5850" s="7">
        <v>-10195.369999999995</v>
      </c>
      <c r="H5850" s="8">
        <v>-9324.3500000000058</v>
      </c>
    </row>
    <row r="5851" spans="1:8">
      <c r="A5851" s="4" t="s">
        <v>10734</v>
      </c>
      <c r="B5851" s="5" t="s">
        <v>413</v>
      </c>
      <c r="C5851" s="6" t="s">
        <v>3223</v>
      </c>
      <c r="D5851" s="6" t="s">
        <v>3224</v>
      </c>
      <c r="E5851" s="6" t="s">
        <v>3761</v>
      </c>
      <c r="F5851" s="7">
        <v>1488.5500000000029</v>
      </c>
      <c r="G5851" s="7">
        <v>-775.94999999999709</v>
      </c>
      <c r="H5851" s="8">
        <v>27183.379999999997</v>
      </c>
    </row>
    <row r="5852" spans="1:8">
      <c r="A5852" s="4" t="s">
        <v>10735</v>
      </c>
      <c r="B5852" s="5" t="s">
        <v>258</v>
      </c>
      <c r="C5852" s="6" t="s">
        <v>259</v>
      </c>
      <c r="D5852" s="6" t="s">
        <v>260</v>
      </c>
      <c r="E5852" s="6" t="s">
        <v>10736</v>
      </c>
      <c r="F5852" s="7">
        <v>-10957.230000000003</v>
      </c>
      <c r="G5852" s="7">
        <v>-18111.949999999997</v>
      </c>
      <c r="H5852" s="8">
        <v>-12121.919999999998</v>
      </c>
    </row>
    <row r="5853" spans="1:8">
      <c r="A5853" s="4" t="s">
        <v>10737</v>
      </c>
      <c r="B5853" s="5" t="s">
        <v>10738</v>
      </c>
      <c r="C5853" s="6" t="s">
        <v>2249</v>
      </c>
      <c r="D5853" s="6" t="s">
        <v>2250</v>
      </c>
      <c r="E5853" s="6" t="s">
        <v>1680</v>
      </c>
      <c r="F5853" s="7">
        <v>-4268.8899999999994</v>
      </c>
      <c r="G5853" s="7">
        <v>-4188.1999999999971</v>
      </c>
      <c r="H5853" s="8">
        <v>-8976.9700000000012</v>
      </c>
    </row>
    <row r="5854" spans="1:8">
      <c r="A5854" s="4" t="s">
        <v>10739</v>
      </c>
      <c r="B5854" s="5" t="s">
        <v>120</v>
      </c>
      <c r="C5854" s="6" t="s">
        <v>263</v>
      </c>
      <c r="D5854" s="6" t="s">
        <v>264</v>
      </c>
      <c r="E5854" s="6" t="s">
        <v>5763</v>
      </c>
      <c r="F5854" s="7">
        <v>-17475.919999999998</v>
      </c>
      <c r="G5854" s="7">
        <v>-31289.399999999994</v>
      </c>
      <c r="H5854" s="8">
        <v>-25953.899999999994</v>
      </c>
    </row>
    <row r="5855" spans="1:8">
      <c r="A5855" s="4" t="s">
        <v>10740</v>
      </c>
      <c r="B5855" s="5" t="s">
        <v>3897</v>
      </c>
      <c r="C5855" s="6" t="s">
        <v>2690</v>
      </c>
      <c r="D5855" s="6" t="s">
        <v>2691</v>
      </c>
      <c r="E5855" s="6" t="s">
        <v>3701</v>
      </c>
      <c r="F5855" s="7">
        <v>-4266.5999999999985</v>
      </c>
      <c r="G5855" s="7">
        <v>-7545.4000000000015</v>
      </c>
      <c r="H5855" s="8">
        <v>3942.7700000000004</v>
      </c>
    </row>
    <row r="5856" spans="1:8">
      <c r="A5856" s="4" t="s">
        <v>10741</v>
      </c>
      <c r="B5856" s="5" t="s">
        <v>1656</v>
      </c>
      <c r="C5856" s="6" t="s">
        <v>4113</v>
      </c>
      <c r="D5856" s="6" t="s">
        <v>4114</v>
      </c>
      <c r="E5856" s="6" t="s">
        <v>7178</v>
      </c>
      <c r="F5856" s="7">
        <v>7131.4900000000052</v>
      </c>
      <c r="G5856" s="7">
        <v>8109.5599999999977</v>
      </c>
      <c r="H5856" s="8">
        <v>1721.1000000000058</v>
      </c>
    </row>
    <row r="5857" spans="1:8">
      <c r="A5857" s="4" t="s">
        <v>10742</v>
      </c>
      <c r="B5857" s="5" t="s">
        <v>966</v>
      </c>
      <c r="C5857" s="6" t="s">
        <v>1872</v>
      </c>
      <c r="D5857" s="6" t="s">
        <v>1873</v>
      </c>
      <c r="E5857" s="6" t="s">
        <v>578</v>
      </c>
      <c r="F5857" s="7">
        <v>-16299.669999999998</v>
      </c>
      <c r="G5857" s="7">
        <v>-9824.7799999999988</v>
      </c>
      <c r="H5857" s="8">
        <v>-14643.229999999996</v>
      </c>
    </row>
    <row r="5858" spans="1:8">
      <c r="A5858" s="4" t="s">
        <v>10743</v>
      </c>
      <c r="B5858" s="5" t="s">
        <v>449</v>
      </c>
      <c r="C5858" s="6" t="s">
        <v>450</v>
      </c>
      <c r="D5858" s="6" t="s">
        <v>451</v>
      </c>
      <c r="E5858" s="6" t="s">
        <v>10744</v>
      </c>
      <c r="F5858" s="7">
        <v>47.680000000000291</v>
      </c>
      <c r="G5858" s="7">
        <v>-329.04000000000087</v>
      </c>
      <c r="H5858" s="8">
        <v>2633.25</v>
      </c>
    </row>
    <row r="5859" spans="1:8">
      <c r="A5859" s="4" t="s">
        <v>10745</v>
      </c>
      <c r="B5859" s="5" t="s">
        <v>2258</v>
      </c>
      <c r="C5859" s="6" t="s">
        <v>213</v>
      </c>
      <c r="D5859" s="6" t="s">
        <v>214</v>
      </c>
      <c r="E5859" s="6" t="s">
        <v>2802</v>
      </c>
      <c r="F5859" s="7">
        <v>1036.6399999999994</v>
      </c>
      <c r="G5859" s="7">
        <v>135.16999999999825</v>
      </c>
      <c r="H5859" s="8">
        <v>960.33999999999651</v>
      </c>
    </row>
    <row r="5860" spans="1:8">
      <c r="A5860" s="4" t="s">
        <v>10746</v>
      </c>
      <c r="B5860" s="5" t="s">
        <v>1160</v>
      </c>
      <c r="C5860" s="6" t="s">
        <v>703</v>
      </c>
      <c r="D5860" s="6" t="s">
        <v>704</v>
      </c>
      <c r="E5860" s="6" t="s">
        <v>10747</v>
      </c>
      <c r="F5860" s="7">
        <v>1565.4000000000015</v>
      </c>
      <c r="G5860" s="7">
        <v>894.52999999999884</v>
      </c>
      <c r="H5860" s="8">
        <v>2048.6399999999994</v>
      </c>
    </row>
    <row r="5861" spans="1:8">
      <c r="A5861" s="4" t="s">
        <v>10748</v>
      </c>
      <c r="B5861" s="5" t="s">
        <v>1488</v>
      </c>
      <c r="C5861" s="6" t="s">
        <v>2244</v>
      </c>
      <c r="D5861" s="6" t="s">
        <v>2245</v>
      </c>
      <c r="E5861" s="6" t="s">
        <v>2762</v>
      </c>
      <c r="F5861" s="7">
        <v>-610.38999999999942</v>
      </c>
      <c r="G5861" s="7">
        <v>-1048.4700000000012</v>
      </c>
      <c r="H5861" s="8">
        <v>750.20000000000073</v>
      </c>
    </row>
    <row r="5862" spans="1:8">
      <c r="A5862" s="4" t="s">
        <v>10749</v>
      </c>
      <c r="B5862" s="5" t="s">
        <v>2027</v>
      </c>
      <c r="C5862" s="6" t="s">
        <v>2455</v>
      </c>
      <c r="D5862" s="6" t="s">
        <v>2456</v>
      </c>
      <c r="E5862" s="6" t="s">
        <v>3289</v>
      </c>
      <c r="F5862" s="7">
        <v>-9174.1900000000023</v>
      </c>
      <c r="G5862" s="7">
        <v>-11710.199999999997</v>
      </c>
      <c r="H5862" s="8">
        <v>-12648.100000000006</v>
      </c>
    </row>
    <row r="5863" spans="1:8">
      <c r="A5863" s="4" t="s">
        <v>10750</v>
      </c>
      <c r="B5863" s="5" t="s">
        <v>1481</v>
      </c>
      <c r="C5863" s="6" t="s">
        <v>674</v>
      </c>
      <c r="D5863" s="6" t="s">
        <v>675</v>
      </c>
      <c r="E5863" s="6" t="s">
        <v>10751</v>
      </c>
      <c r="F5863" s="7">
        <v>8583.4900000000016</v>
      </c>
      <c r="G5863" s="7">
        <v>-1073.5</v>
      </c>
      <c r="H5863" s="8">
        <v>-284.23999999999796</v>
      </c>
    </row>
    <row r="5864" spans="1:8">
      <c r="A5864" s="4" t="s">
        <v>10752</v>
      </c>
      <c r="B5864" s="5" t="s">
        <v>593</v>
      </c>
      <c r="C5864" s="6" t="s">
        <v>185</v>
      </c>
      <c r="D5864" s="6" t="s">
        <v>186</v>
      </c>
      <c r="E5864" s="6" t="s">
        <v>1489</v>
      </c>
      <c r="F5864" s="7">
        <v>-17035.72</v>
      </c>
      <c r="G5864" s="7">
        <v>-13670.510000000002</v>
      </c>
      <c r="H5864" s="8">
        <v>1987.2799999999988</v>
      </c>
    </row>
    <row r="5865" spans="1:8">
      <c r="A5865" s="4" t="s">
        <v>10753</v>
      </c>
      <c r="B5865" s="5" t="s">
        <v>3772</v>
      </c>
      <c r="C5865" s="6" t="s">
        <v>328</v>
      </c>
      <c r="D5865" s="6" t="s">
        <v>329</v>
      </c>
      <c r="E5865" s="6" t="s">
        <v>2265</v>
      </c>
      <c r="F5865" s="7">
        <v>2709.9300000000003</v>
      </c>
      <c r="G5865" s="7">
        <v>10472.239999999998</v>
      </c>
      <c r="H5865" s="8">
        <v>1364.5999999999985</v>
      </c>
    </row>
    <row r="5866" spans="1:8">
      <c r="A5866" s="4" t="s">
        <v>10754</v>
      </c>
      <c r="B5866" s="5" t="s">
        <v>100</v>
      </c>
      <c r="C5866" s="6" t="s">
        <v>4247</v>
      </c>
      <c r="D5866" s="6" t="s">
        <v>4248</v>
      </c>
      <c r="E5866" s="6" t="s">
        <v>10755</v>
      </c>
      <c r="F5866" s="7">
        <v>-7054.1500000000015</v>
      </c>
      <c r="G5866" s="7">
        <v>-6527.5299999999988</v>
      </c>
      <c r="H5866" s="8">
        <v>-11517.07</v>
      </c>
    </row>
    <row r="5867" spans="1:8">
      <c r="A5867" s="4" t="s">
        <v>10756</v>
      </c>
      <c r="B5867" s="5" t="s">
        <v>237</v>
      </c>
      <c r="C5867" s="6" t="s">
        <v>238</v>
      </c>
      <c r="D5867" s="6" t="s">
        <v>239</v>
      </c>
      <c r="E5867" s="6" t="s">
        <v>7788</v>
      </c>
      <c r="F5867" s="7">
        <v>67.309999999999491</v>
      </c>
      <c r="G5867" s="7">
        <v>-24.8799999999992</v>
      </c>
      <c r="H5867" s="8">
        <v>459.93000000000029</v>
      </c>
    </row>
    <row r="5868" spans="1:8">
      <c r="A5868" s="4" t="s">
        <v>10757</v>
      </c>
      <c r="B5868" s="5" t="s">
        <v>527</v>
      </c>
      <c r="C5868" s="6" t="s">
        <v>528</v>
      </c>
      <c r="D5868" s="6" t="s">
        <v>529</v>
      </c>
      <c r="E5868" s="6" t="s">
        <v>10758</v>
      </c>
      <c r="F5868" s="7">
        <v>-1596.9300000000003</v>
      </c>
      <c r="G5868" s="7">
        <v>-3124.0999999999985</v>
      </c>
      <c r="H5868" s="8">
        <v>-784.95999999999913</v>
      </c>
    </row>
    <row r="5869" spans="1:8">
      <c r="A5869" s="4" t="s">
        <v>10759</v>
      </c>
      <c r="B5869" s="5" t="s">
        <v>4327</v>
      </c>
      <c r="C5869" s="6" t="s">
        <v>1809</v>
      </c>
      <c r="D5869" s="6" t="s">
        <v>1810</v>
      </c>
      <c r="E5869" s="6" t="s">
        <v>83</v>
      </c>
      <c r="F5869" s="7">
        <v>-4468.1699999999983</v>
      </c>
      <c r="G5869" s="7">
        <v>-3326.989999999998</v>
      </c>
      <c r="H5869" s="8">
        <v>13924.54</v>
      </c>
    </row>
    <row r="5870" spans="1:8">
      <c r="A5870" s="4" t="s">
        <v>10760</v>
      </c>
      <c r="B5870" s="5" t="s">
        <v>7630</v>
      </c>
      <c r="C5870" s="6" t="s">
        <v>8883</v>
      </c>
      <c r="D5870" s="6" t="s">
        <v>8884</v>
      </c>
      <c r="E5870" s="6" t="s">
        <v>10761</v>
      </c>
      <c r="F5870" s="7">
        <v>-1049.9799999999959</v>
      </c>
      <c r="G5870" s="7">
        <v>-661.63000000000466</v>
      </c>
      <c r="H5870" s="8">
        <v>6551.9100000000035</v>
      </c>
    </row>
    <row r="5871" spans="1:8">
      <c r="A5871" s="4" t="s">
        <v>10762</v>
      </c>
      <c r="B5871" s="5" t="s">
        <v>120</v>
      </c>
      <c r="C5871" s="6" t="s">
        <v>4633</v>
      </c>
      <c r="D5871" s="6" t="s">
        <v>4634</v>
      </c>
      <c r="E5871" s="6" t="s">
        <v>10763</v>
      </c>
      <c r="F5871" s="7">
        <v>-15466.600000000006</v>
      </c>
      <c r="G5871" s="7">
        <v>-7744.5</v>
      </c>
      <c r="H5871" s="8">
        <v>-3323.8399999999965</v>
      </c>
    </row>
    <row r="5872" spans="1:8">
      <c r="A5872" s="4" t="s">
        <v>10764</v>
      </c>
      <c r="B5872" s="5" t="s">
        <v>428</v>
      </c>
      <c r="C5872" s="6" t="s">
        <v>3061</v>
      </c>
      <c r="D5872" s="6" t="s">
        <v>3062</v>
      </c>
      <c r="E5872" s="6" t="s">
        <v>9739</v>
      </c>
      <c r="F5872" s="7">
        <v>1859.3099999999977</v>
      </c>
      <c r="G5872" s="7">
        <v>-544.73999999999796</v>
      </c>
      <c r="H5872" s="8">
        <v>1173.0199999999968</v>
      </c>
    </row>
    <row r="5873" spans="1:8">
      <c r="A5873" s="4" t="s">
        <v>10765</v>
      </c>
      <c r="B5873" s="5" t="s">
        <v>50</v>
      </c>
      <c r="C5873" s="6" t="s">
        <v>51</v>
      </c>
      <c r="D5873" s="6" t="s">
        <v>52</v>
      </c>
      <c r="E5873" s="6" t="s">
        <v>1731</v>
      </c>
      <c r="F5873" s="7">
        <v>-847.27000000000407</v>
      </c>
      <c r="G5873" s="7">
        <v>1014.6300000000047</v>
      </c>
      <c r="H5873" s="8">
        <v>50905.45</v>
      </c>
    </row>
    <row r="5874" spans="1:8">
      <c r="A5874" s="4" t="s">
        <v>10766</v>
      </c>
      <c r="B5874" s="5" t="s">
        <v>34</v>
      </c>
      <c r="C5874" s="6" t="s">
        <v>1867</v>
      </c>
      <c r="D5874" s="6" t="s">
        <v>1868</v>
      </c>
      <c r="E5874" s="6" t="s">
        <v>5573</v>
      </c>
      <c r="F5874" s="7">
        <v>-16060.830000000002</v>
      </c>
      <c r="G5874" s="7">
        <v>-18509.589999999997</v>
      </c>
      <c r="H5874" s="8">
        <v>-15271.720000000001</v>
      </c>
    </row>
    <row r="5875" spans="1:8">
      <c r="A5875" s="4" t="s">
        <v>10767</v>
      </c>
      <c r="B5875" s="5" t="s">
        <v>527</v>
      </c>
      <c r="C5875" s="6" t="s">
        <v>528</v>
      </c>
      <c r="D5875" s="6" t="s">
        <v>529</v>
      </c>
      <c r="E5875" s="6" t="s">
        <v>1021</v>
      </c>
      <c r="F5875" s="7">
        <v>-4755.0299999999988</v>
      </c>
      <c r="G5875" s="7">
        <v>-4393.5800000000017</v>
      </c>
      <c r="H5875" s="8">
        <v>-2084.6800000000003</v>
      </c>
    </row>
    <row r="5876" spans="1:8">
      <c r="A5876" s="4" t="s">
        <v>10768</v>
      </c>
      <c r="B5876" s="5" t="s">
        <v>2179</v>
      </c>
      <c r="C5876" s="6" t="s">
        <v>2392</v>
      </c>
      <c r="D5876" s="6" t="s">
        <v>2393</v>
      </c>
      <c r="E5876" s="6" t="s">
        <v>3890</v>
      </c>
      <c r="F5876" s="7">
        <v>9103.2300000000032</v>
      </c>
      <c r="G5876" s="7">
        <v>1677.7100000000064</v>
      </c>
      <c r="H5876" s="8">
        <v>2624.1299999999974</v>
      </c>
    </row>
    <row r="5877" spans="1:8">
      <c r="A5877" s="4" t="s">
        <v>10769</v>
      </c>
      <c r="B5877" s="5" t="s">
        <v>193</v>
      </c>
      <c r="C5877" s="6" t="s">
        <v>194</v>
      </c>
      <c r="D5877" s="6" t="s">
        <v>195</v>
      </c>
      <c r="E5877" s="6" t="s">
        <v>7363</v>
      </c>
      <c r="F5877" s="7">
        <v>-2524.5299999999988</v>
      </c>
      <c r="G5877" s="7">
        <v>-1250.3000000000029</v>
      </c>
      <c r="H5877" s="8">
        <v>13733.68</v>
      </c>
    </row>
    <row r="5878" spans="1:8">
      <c r="A5878" s="4" t="s">
        <v>10770</v>
      </c>
      <c r="B5878" s="5" t="s">
        <v>120</v>
      </c>
      <c r="C5878" s="6" t="s">
        <v>7776</v>
      </c>
      <c r="D5878" s="6" t="s">
        <v>7777</v>
      </c>
      <c r="E5878" s="6" t="s">
        <v>1391</v>
      </c>
      <c r="F5878" s="7">
        <v>-41412.36</v>
      </c>
      <c r="G5878" s="7">
        <v>-42400.210000000006</v>
      </c>
      <c r="H5878" s="8">
        <v>-18163.589999999997</v>
      </c>
    </row>
    <row r="5879" spans="1:8">
      <c r="A5879" s="4" t="s">
        <v>10771</v>
      </c>
      <c r="B5879" s="5" t="s">
        <v>1656</v>
      </c>
      <c r="C5879" s="6" t="s">
        <v>881</v>
      </c>
      <c r="D5879" s="6" t="s">
        <v>882</v>
      </c>
      <c r="E5879" s="6" t="s">
        <v>3198</v>
      </c>
      <c r="F5879" s="7">
        <v>11229.600000000006</v>
      </c>
      <c r="G5879" s="7">
        <v>3932.179999999993</v>
      </c>
      <c r="H5879" s="8">
        <v>2056.1900000000023</v>
      </c>
    </row>
    <row r="5880" spans="1:8">
      <c r="A5880" s="4" t="s">
        <v>10772</v>
      </c>
      <c r="B5880" s="5" t="s">
        <v>34</v>
      </c>
      <c r="C5880" s="6" t="s">
        <v>2063</v>
      </c>
      <c r="D5880" s="6" t="s">
        <v>2064</v>
      </c>
      <c r="E5880" s="6" t="s">
        <v>7874</v>
      </c>
      <c r="F5880" s="7">
        <v>-37499.910000000003</v>
      </c>
      <c r="G5880" s="7">
        <v>-50713.929999999993</v>
      </c>
      <c r="H5880" s="8">
        <v>-73543.070000000007</v>
      </c>
    </row>
    <row r="5881" spans="1:8">
      <c r="A5881" s="4" t="s">
        <v>10773</v>
      </c>
      <c r="B5881" s="5" t="s">
        <v>60</v>
      </c>
      <c r="C5881" s="6" t="s">
        <v>2741</v>
      </c>
      <c r="D5881" s="6" t="s">
        <v>2742</v>
      </c>
      <c r="E5881" s="6" t="s">
        <v>8564</v>
      </c>
      <c r="F5881" s="7">
        <v>1833.6299999999974</v>
      </c>
      <c r="G5881" s="7">
        <v>-1540.2099999999991</v>
      </c>
      <c r="H5881" s="8">
        <v>-681.83000000000175</v>
      </c>
    </row>
    <row r="5882" spans="1:8">
      <c r="A5882" s="4" t="s">
        <v>10774</v>
      </c>
      <c r="B5882" s="5" t="s">
        <v>100</v>
      </c>
      <c r="C5882" s="6" t="s">
        <v>1805</v>
      </c>
      <c r="D5882" s="6" t="s">
        <v>1806</v>
      </c>
      <c r="E5882" s="6" t="s">
        <v>10775</v>
      </c>
      <c r="F5882" s="7">
        <v>-2324.3499999999985</v>
      </c>
      <c r="G5882" s="7">
        <v>-3199.5500000000029</v>
      </c>
      <c r="H5882" s="8">
        <v>-302.9900000000016</v>
      </c>
    </row>
    <row r="5883" spans="1:8">
      <c r="A5883" s="4" t="s">
        <v>10776</v>
      </c>
      <c r="B5883" s="5" t="s">
        <v>969</v>
      </c>
      <c r="C5883" s="6" t="s">
        <v>576</v>
      </c>
      <c r="D5883" s="6" t="s">
        <v>577</v>
      </c>
      <c r="E5883" s="6" t="s">
        <v>9327</v>
      </c>
      <c r="F5883" s="7">
        <v>-24807.869999999995</v>
      </c>
      <c r="G5883" s="7">
        <v>-39504.890000000014</v>
      </c>
      <c r="H5883" s="8">
        <v>-23118.130000000005</v>
      </c>
    </row>
    <row r="5884" spans="1:8">
      <c r="A5884" s="4" t="s">
        <v>10777</v>
      </c>
      <c r="B5884" s="5" t="s">
        <v>184</v>
      </c>
      <c r="C5884" s="6" t="s">
        <v>185</v>
      </c>
      <c r="D5884" s="6" t="s">
        <v>186</v>
      </c>
      <c r="E5884" s="6" t="s">
        <v>1326</v>
      </c>
      <c r="F5884" s="7">
        <v>-27164.28</v>
      </c>
      <c r="G5884" s="7">
        <v>-13262.490000000005</v>
      </c>
      <c r="H5884" s="8">
        <v>-17816.130000000005</v>
      </c>
    </row>
    <row r="5885" spans="1:8">
      <c r="A5885" s="4" t="s">
        <v>10778</v>
      </c>
      <c r="B5885" s="5" t="s">
        <v>441</v>
      </c>
      <c r="C5885" s="6" t="s">
        <v>3970</v>
      </c>
      <c r="D5885" s="6" t="s">
        <v>3971</v>
      </c>
      <c r="E5885" s="6" t="s">
        <v>2534</v>
      </c>
      <c r="F5885" s="7">
        <v>69201.960000000006</v>
      </c>
      <c r="G5885" s="7">
        <v>-532.4800000000032</v>
      </c>
      <c r="H5885" s="8">
        <v>2758.9199999999983</v>
      </c>
    </row>
    <row r="5886" spans="1:8">
      <c r="A5886" s="4" t="s">
        <v>10778</v>
      </c>
      <c r="B5886" s="5" t="s">
        <v>135</v>
      </c>
      <c r="C5886" s="6" t="s">
        <v>2554</v>
      </c>
      <c r="D5886" s="6" t="s">
        <v>2555</v>
      </c>
      <c r="E5886" s="6" t="s">
        <v>2246</v>
      </c>
      <c r="F5886" s="7">
        <v>-1036.6800000000003</v>
      </c>
      <c r="G5886" s="7">
        <v>-532.4800000000032</v>
      </c>
      <c r="H5886" s="8">
        <v>2758.9199999999983</v>
      </c>
    </row>
    <row r="5887" spans="1:8">
      <c r="A5887" s="4" t="s">
        <v>10779</v>
      </c>
      <c r="B5887" s="5" t="s">
        <v>1163</v>
      </c>
      <c r="C5887" s="6" t="s">
        <v>1753</v>
      </c>
      <c r="D5887" s="6" t="s">
        <v>1754</v>
      </c>
      <c r="E5887" s="6" t="s">
        <v>3673</v>
      </c>
      <c r="F5887" s="7">
        <v>-17599.960000000006</v>
      </c>
      <c r="G5887" s="7">
        <v>-5010.179999999993</v>
      </c>
      <c r="H5887" s="8">
        <v>-7688.25</v>
      </c>
    </row>
    <row r="5888" spans="1:8">
      <c r="A5888" s="4" t="s">
        <v>10780</v>
      </c>
      <c r="B5888" s="5" t="s">
        <v>517</v>
      </c>
      <c r="C5888" s="6" t="s">
        <v>6360</v>
      </c>
      <c r="D5888" s="6" t="s">
        <v>6361</v>
      </c>
      <c r="E5888" s="6" t="s">
        <v>3289</v>
      </c>
      <c r="F5888" s="7">
        <v>1076.9600000000064</v>
      </c>
      <c r="G5888" s="7">
        <v>-1654.7799999999988</v>
      </c>
      <c r="H5888" s="8">
        <v>-1418.4400000000023</v>
      </c>
    </row>
    <row r="5889" spans="1:8">
      <c r="A5889" s="4" t="s">
        <v>10781</v>
      </c>
      <c r="B5889" s="5" t="s">
        <v>10782</v>
      </c>
      <c r="C5889" s="6" t="s">
        <v>3263</v>
      </c>
      <c r="D5889" s="6" t="s">
        <v>3264</v>
      </c>
      <c r="E5889" s="6" t="s">
        <v>10783</v>
      </c>
      <c r="F5889" s="7">
        <v>-79.040000000000873</v>
      </c>
      <c r="G5889" s="7">
        <v>1043.1600000000035</v>
      </c>
      <c r="H5889" s="8">
        <v>-541.77999999999884</v>
      </c>
    </row>
    <row r="5890" spans="1:8">
      <c r="A5890" s="4" t="s">
        <v>10784</v>
      </c>
      <c r="B5890" s="5" t="s">
        <v>2140</v>
      </c>
      <c r="C5890" s="6" t="s">
        <v>180</v>
      </c>
      <c r="D5890" s="6" t="s">
        <v>181</v>
      </c>
      <c r="E5890" s="6" t="s">
        <v>8874</v>
      </c>
      <c r="F5890" s="7">
        <v>-3137.4100000000035</v>
      </c>
      <c r="G5890" s="7">
        <v>-890.33000000000175</v>
      </c>
      <c r="H5890" s="8">
        <v>-3725.4300000000003</v>
      </c>
    </row>
    <row r="5891" spans="1:8">
      <c r="A5891" s="4" t="s">
        <v>10785</v>
      </c>
      <c r="B5891" s="5" t="s">
        <v>2771</v>
      </c>
      <c r="C5891" s="6" t="s">
        <v>4466</v>
      </c>
      <c r="D5891" s="6" t="s">
        <v>4467</v>
      </c>
      <c r="E5891" s="6" t="s">
        <v>10786</v>
      </c>
      <c r="F5891" s="7">
        <v>-10943.980000000003</v>
      </c>
      <c r="G5891" s="7">
        <v>-7919.5</v>
      </c>
      <c r="H5891" s="8">
        <v>-2341.2900000000009</v>
      </c>
    </row>
    <row r="5892" spans="1:8">
      <c r="A5892" s="4" t="s">
        <v>10787</v>
      </c>
      <c r="B5892" s="5" t="s">
        <v>355</v>
      </c>
      <c r="C5892" s="6" t="s">
        <v>378</v>
      </c>
      <c r="D5892" s="6" t="s">
        <v>379</v>
      </c>
      <c r="E5892" s="6" t="s">
        <v>8078</v>
      </c>
      <c r="F5892" s="7">
        <v>-11590.010000000002</v>
      </c>
      <c r="G5892" s="7">
        <v>-4786.6900000000023</v>
      </c>
      <c r="H5892" s="8">
        <v>-5457.8300000000017</v>
      </c>
    </row>
    <row r="5893" spans="1:8">
      <c r="A5893" s="4" t="s">
        <v>10788</v>
      </c>
      <c r="B5893" s="5" t="s">
        <v>707</v>
      </c>
      <c r="C5893" s="6" t="s">
        <v>86</v>
      </c>
      <c r="D5893" s="6" t="s">
        <v>87</v>
      </c>
      <c r="E5893" s="6" t="s">
        <v>4879</v>
      </c>
      <c r="F5893" s="7">
        <v>1287.75</v>
      </c>
      <c r="G5893" s="7">
        <v>-24945.47</v>
      </c>
      <c r="H5893" s="8">
        <v>-28725.360000000001</v>
      </c>
    </row>
    <row r="5894" spans="1:8">
      <c r="A5894" s="4" t="s">
        <v>10789</v>
      </c>
      <c r="B5894" s="5" t="s">
        <v>6372</v>
      </c>
      <c r="C5894" s="6" t="s">
        <v>81</v>
      </c>
      <c r="D5894" s="6" t="s">
        <v>82</v>
      </c>
      <c r="E5894" s="6" t="s">
        <v>10790</v>
      </c>
      <c r="F5894" s="7">
        <v>-906.2100000000064</v>
      </c>
      <c r="G5894" s="7">
        <v>1261.4400000000023</v>
      </c>
      <c r="H5894" s="8">
        <v>1484.6199999999953</v>
      </c>
    </row>
    <row r="5895" spans="1:8">
      <c r="A5895" s="4" t="s">
        <v>10791</v>
      </c>
      <c r="B5895" s="5" t="s">
        <v>305</v>
      </c>
      <c r="C5895" s="6" t="s">
        <v>636</v>
      </c>
      <c r="D5895" s="6" t="s">
        <v>637</v>
      </c>
      <c r="E5895" s="6" t="s">
        <v>5723</v>
      </c>
      <c r="F5895" s="7">
        <v>-19546.050000000003</v>
      </c>
      <c r="G5895" s="7">
        <v>-25601.97</v>
      </c>
      <c r="H5895" s="8">
        <v>-1414.119999999999</v>
      </c>
    </row>
    <row r="5896" spans="1:8">
      <c r="A5896" s="4" t="s">
        <v>10792</v>
      </c>
      <c r="B5896" s="5" t="s">
        <v>5870</v>
      </c>
      <c r="C5896" s="6" t="s">
        <v>10793</v>
      </c>
      <c r="D5896" s="6" t="s">
        <v>10794</v>
      </c>
      <c r="E5896" s="6" t="s">
        <v>578</v>
      </c>
      <c r="F5896" s="7">
        <v>8866.0299999999988</v>
      </c>
      <c r="G5896" s="7">
        <v>-20518.86</v>
      </c>
      <c r="H5896" s="8">
        <v>3014.1900000000023</v>
      </c>
    </row>
    <row r="5897" spans="1:8">
      <c r="A5897" s="4" t="s">
        <v>10795</v>
      </c>
      <c r="B5897" s="5" t="s">
        <v>2306</v>
      </c>
      <c r="C5897" s="6" t="s">
        <v>2307</v>
      </c>
      <c r="D5897" s="6" t="s">
        <v>2308</v>
      </c>
      <c r="E5897" s="6" t="s">
        <v>6369</v>
      </c>
      <c r="F5897" s="7">
        <v>-0.16000000000349246</v>
      </c>
      <c r="G5897" s="7">
        <v>-0.16000000000349246</v>
      </c>
      <c r="H5897" s="8">
        <v>-0.16000000000349246</v>
      </c>
    </row>
    <row r="5898" spans="1:8">
      <c r="A5898" s="4" t="s">
        <v>10796</v>
      </c>
      <c r="B5898" s="5" t="s">
        <v>34</v>
      </c>
      <c r="C5898" s="6" t="s">
        <v>2012</v>
      </c>
      <c r="D5898" s="6" t="s">
        <v>2013</v>
      </c>
      <c r="E5898" s="6" t="s">
        <v>10797</v>
      </c>
      <c r="F5898" s="7">
        <v>-9497.929999999993</v>
      </c>
      <c r="G5898" s="7">
        <v>-17405.03</v>
      </c>
      <c r="H5898" s="8">
        <v>-4795.3800000000047</v>
      </c>
    </row>
    <row r="5899" spans="1:8">
      <c r="A5899" s="4" t="s">
        <v>10798</v>
      </c>
      <c r="B5899" s="5" t="s">
        <v>981</v>
      </c>
      <c r="C5899" s="6" t="s">
        <v>45</v>
      </c>
      <c r="D5899" s="6" t="s">
        <v>46</v>
      </c>
      <c r="E5899" s="6" t="s">
        <v>995</v>
      </c>
      <c r="F5899" s="7">
        <v>14973.31</v>
      </c>
      <c r="G5899" s="7">
        <v>17201.21</v>
      </c>
      <c r="H5899" s="8">
        <v>16257.53</v>
      </c>
    </row>
    <row r="5900" spans="1:8">
      <c r="A5900" s="4" t="s">
        <v>10799</v>
      </c>
      <c r="B5900" s="5" t="s">
        <v>120</v>
      </c>
      <c r="C5900" s="6" t="s">
        <v>2205</v>
      </c>
      <c r="D5900" s="6" t="s">
        <v>2206</v>
      </c>
      <c r="E5900" s="6" t="s">
        <v>3499</v>
      </c>
      <c r="F5900" s="7">
        <v>-34249.33</v>
      </c>
      <c r="G5900" s="7">
        <v>-29190.630000000005</v>
      </c>
      <c r="H5900" s="8">
        <v>-13046.550000000003</v>
      </c>
    </row>
    <row r="5901" spans="1:8">
      <c r="A5901" s="4" t="s">
        <v>10800</v>
      </c>
      <c r="B5901" s="5" t="s">
        <v>202</v>
      </c>
      <c r="C5901" s="6" t="s">
        <v>2096</v>
      </c>
      <c r="D5901" s="6" t="s">
        <v>2097</v>
      </c>
      <c r="E5901" s="6" t="s">
        <v>10801</v>
      </c>
      <c r="F5901" s="7">
        <v>-3649.7799999999988</v>
      </c>
      <c r="G5901" s="7">
        <v>-3640.9800000000032</v>
      </c>
      <c r="H5901" s="8">
        <v>-4.0400000000008731</v>
      </c>
    </row>
    <row r="5902" spans="1:8">
      <c r="A5902" s="4" t="s">
        <v>10802</v>
      </c>
      <c r="B5902" s="5" t="s">
        <v>2500</v>
      </c>
      <c r="C5902" s="6" t="s">
        <v>226</v>
      </c>
      <c r="D5902" s="6" t="s">
        <v>227</v>
      </c>
      <c r="E5902" s="6" t="s">
        <v>4372</v>
      </c>
      <c r="F5902" s="7">
        <v>-6533.75</v>
      </c>
      <c r="G5902" s="7">
        <v>-5149.3799999999974</v>
      </c>
      <c r="H5902" s="8">
        <v>-4114.93</v>
      </c>
    </row>
    <row r="5903" spans="1:8">
      <c r="A5903" s="4" t="s">
        <v>10803</v>
      </c>
      <c r="B5903" s="5" t="s">
        <v>3566</v>
      </c>
      <c r="C5903" s="6" t="s">
        <v>141</v>
      </c>
      <c r="D5903" s="6" t="s">
        <v>142</v>
      </c>
      <c r="E5903" s="6" t="s">
        <v>2772</v>
      </c>
      <c r="F5903" s="7">
        <v>-9496</v>
      </c>
      <c r="G5903" s="7">
        <v>-9968.4599999999991</v>
      </c>
      <c r="H5903" s="8">
        <v>-7831.6299999999974</v>
      </c>
    </row>
    <row r="5904" spans="1:8">
      <c r="A5904" s="4" t="s">
        <v>10804</v>
      </c>
      <c r="B5904" s="5" t="s">
        <v>95</v>
      </c>
      <c r="C5904" s="6" t="s">
        <v>2686</v>
      </c>
      <c r="D5904" s="6" t="s">
        <v>2687</v>
      </c>
      <c r="E5904" s="6" t="s">
        <v>656</v>
      </c>
      <c r="F5904" s="7">
        <v>6568.2000000000007</v>
      </c>
      <c r="G5904" s="7">
        <v>5044.5499999999993</v>
      </c>
      <c r="H5904" s="8">
        <v>4867</v>
      </c>
    </row>
    <row r="5905" spans="1:8">
      <c r="A5905" s="4" t="s">
        <v>10805</v>
      </c>
      <c r="B5905" s="5" t="s">
        <v>1941</v>
      </c>
      <c r="C5905" s="6" t="s">
        <v>254</v>
      </c>
      <c r="D5905" s="6" t="s">
        <v>255</v>
      </c>
      <c r="E5905" s="6" t="s">
        <v>10806</v>
      </c>
      <c r="F5905" s="7">
        <v>342.93000000000029</v>
      </c>
      <c r="G5905" s="7">
        <v>1544.7799999999988</v>
      </c>
      <c r="H5905" s="8">
        <v>578.81999999999971</v>
      </c>
    </row>
    <row r="5906" spans="1:8">
      <c r="A5906" s="4" t="s">
        <v>10807</v>
      </c>
      <c r="B5906" s="5" t="s">
        <v>2328</v>
      </c>
      <c r="C5906" s="6" t="s">
        <v>2329</v>
      </c>
      <c r="D5906" s="6" t="s">
        <v>2330</v>
      </c>
      <c r="E5906" s="6" t="s">
        <v>10808</v>
      </c>
      <c r="F5906" s="7">
        <v>-12339.68</v>
      </c>
      <c r="G5906" s="7">
        <v>-7806.3700000000026</v>
      </c>
      <c r="H5906" s="8">
        <v>-10517</v>
      </c>
    </row>
    <row r="5907" spans="1:8">
      <c r="A5907" s="4" t="s">
        <v>10809</v>
      </c>
      <c r="B5907" s="5" t="s">
        <v>1390</v>
      </c>
      <c r="C5907" s="6" t="s">
        <v>4549</v>
      </c>
      <c r="D5907" s="6" t="s">
        <v>4550</v>
      </c>
      <c r="E5907" s="6" t="s">
        <v>10810</v>
      </c>
      <c r="F5907" s="7">
        <v>-23575.380000000005</v>
      </c>
      <c r="G5907" s="7">
        <v>-21145.770000000004</v>
      </c>
      <c r="H5907" s="8">
        <v>-17184.919999999998</v>
      </c>
    </row>
    <row r="5908" spans="1:8">
      <c r="A5908" s="4" t="s">
        <v>10811</v>
      </c>
      <c r="B5908" s="5" t="s">
        <v>10812</v>
      </c>
      <c r="C5908" s="6" t="s">
        <v>10813</v>
      </c>
      <c r="D5908" s="6" t="s">
        <v>10814</v>
      </c>
      <c r="E5908" s="6" t="s">
        <v>395</v>
      </c>
      <c r="F5908" s="7">
        <v>-2190.1100000000006</v>
      </c>
      <c r="G5908" s="7">
        <v>1246.3399999999965</v>
      </c>
      <c r="H5908" s="8">
        <v>2756.7599999999948</v>
      </c>
    </row>
    <row r="5909" spans="1:8">
      <c r="A5909" s="4" t="s">
        <v>10815</v>
      </c>
      <c r="B5909" s="5" t="s">
        <v>65</v>
      </c>
      <c r="C5909" s="6" t="s">
        <v>66</v>
      </c>
      <c r="D5909" s="6" t="s">
        <v>67</v>
      </c>
      <c r="E5909" s="6" t="s">
        <v>683</v>
      </c>
      <c r="F5909" s="7">
        <v>-10189.86</v>
      </c>
      <c r="G5909" s="7">
        <v>-4339.2200000000012</v>
      </c>
      <c r="H5909" s="8">
        <v>-29968.490000000005</v>
      </c>
    </row>
    <row r="5910" spans="1:8">
      <c r="A5910" s="4" t="s">
        <v>10816</v>
      </c>
      <c r="B5910" s="5" t="s">
        <v>969</v>
      </c>
      <c r="C5910" s="6" t="s">
        <v>844</v>
      </c>
      <c r="D5910" s="6" t="s">
        <v>845</v>
      </c>
      <c r="E5910" s="6" t="s">
        <v>2504</v>
      </c>
      <c r="F5910" s="7">
        <v>-8460.0200000000041</v>
      </c>
      <c r="G5910" s="7">
        <v>-955.00999999999476</v>
      </c>
      <c r="H5910" s="8">
        <v>-7157.75</v>
      </c>
    </row>
    <row r="5911" spans="1:8">
      <c r="A5911" s="4" t="s">
        <v>10817</v>
      </c>
      <c r="B5911" s="5" t="s">
        <v>157</v>
      </c>
      <c r="C5911" s="6" t="s">
        <v>217</v>
      </c>
      <c r="D5911" s="6" t="s">
        <v>218</v>
      </c>
      <c r="E5911" s="6" t="s">
        <v>902</v>
      </c>
      <c r="F5911" s="7">
        <v>-12702.029999999999</v>
      </c>
      <c r="G5911" s="7">
        <v>-30449.649999999994</v>
      </c>
      <c r="H5911" s="8">
        <v>-18985.880000000005</v>
      </c>
    </row>
    <row r="5912" spans="1:8">
      <c r="A5912" s="4" t="s">
        <v>10818</v>
      </c>
      <c r="B5912" s="5" t="s">
        <v>100</v>
      </c>
      <c r="C5912" s="6" t="s">
        <v>296</v>
      </c>
      <c r="D5912" s="6" t="s">
        <v>297</v>
      </c>
      <c r="E5912" s="6" t="s">
        <v>8647</v>
      </c>
      <c r="F5912" s="7">
        <v>-1880.5</v>
      </c>
      <c r="G5912" s="7">
        <v>-2445.6800000000003</v>
      </c>
      <c r="H5912" s="8">
        <v>425.13000000000102</v>
      </c>
    </row>
    <row r="5913" spans="1:8">
      <c r="A5913" s="4" t="s">
        <v>10819</v>
      </c>
      <c r="B5913" s="5" t="s">
        <v>60</v>
      </c>
      <c r="C5913" s="6" t="s">
        <v>10820</v>
      </c>
      <c r="D5913" s="6" t="s">
        <v>10821</v>
      </c>
      <c r="E5913" s="6" t="s">
        <v>10822</v>
      </c>
      <c r="F5913" s="7">
        <v>-4111.4400000000023</v>
      </c>
      <c r="G5913" s="7">
        <v>-1125.9700000000012</v>
      </c>
      <c r="H5913" s="8">
        <v>265.0199999999968</v>
      </c>
    </row>
    <row r="5914" spans="1:8">
      <c r="A5914" s="4" t="s">
        <v>10823</v>
      </c>
      <c r="B5914" s="5" t="s">
        <v>2169</v>
      </c>
      <c r="C5914" s="6" t="s">
        <v>1024</v>
      </c>
      <c r="D5914" s="6" t="s">
        <v>1025</v>
      </c>
      <c r="E5914" s="6" t="s">
        <v>8318</v>
      </c>
      <c r="F5914" s="7">
        <v>-3906.9300000000003</v>
      </c>
      <c r="G5914" s="7">
        <v>-196.41999999999825</v>
      </c>
      <c r="H5914" s="8">
        <v>737.05000000000291</v>
      </c>
    </row>
    <row r="5915" spans="1:8">
      <c r="A5915" s="4" t="s">
        <v>10824</v>
      </c>
      <c r="B5915" s="5" t="s">
        <v>1602</v>
      </c>
      <c r="C5915" s="6" t="s">
        <v>664</v>
      </c>
      <c r="D5915" s="6" t="s">
        <v>665</v>
      </c>
      <c r="E5915" s="6" t="s">
        <v>3845</v>
      </c>
      <c r="F5915" s="7">
        <v>-1119.1699999999983</v>
      </c>
      <c r="G5915" s="7">
        <v>-4352.3700000000026</v>
      </c>
      <c r="H5915" s="8">
        <v>-7465.8000000000029</v>
      </c>
    </row>
    <row r="5916" spans="1:8">
      <c r="A5916" s="4" t="s">
        <v>10825</v>
      </c>
      <c r="B5916" s="5" t="s">
        <v>120</v>
      </c>
      <c r="C5916" s="6" t="s">
        <v>1661</v>
      </c>
      <c r="D5916" s="6" t="s">
        <v>1662</v>
      </c>
      <c r="E5916" s="6" t="s">
        <v>4344</v>
      </c>
      <c r="F5916" s="7">
        <v>-48914.61</v>
      </c>
      <c r="G5916" s="7">
        <v>-38772.83</v>
      </c>
      <c r="H5916" s="8">
        <v>-42009.45</v>
      </c>
    </row>
    <row r="5917" spans="1:8">
      <c r="A5917" s="4" t="s">
        <v>10826</v>
      </c>
      <c r="B5917" s="5" t="s">
        <v>663</v>
      </c>
      <c r="C5917" s="6" t="s">
        <v>664</v>
      </c>
      <c r="D5917" s="6" t="s">
        <v>665</v>
      </c>
      <c r="E5917" s="6" t="s">
        <v>4171</v>
      </c>
      <c r="F5917" s="7">
        <v>-12264.949999999997</v>
      </c>
      <c r="G5917" s="7">
        <v>-11378.839999999997</v>
      </c>
      <c r="H5917" s="8">
        <v>-5225.8399999999965</v>
      </c>
    </row>
    <row r="5918" spans="1:8">
      <c r="A5918" s="4" t="s">
        <v>10827</v>
      </c>
      <c r="B5918" s="5" t="s">
        <v>3772</v>
      </c>
      <c r="C5918" s="6" t="s">
        <v>3854</v>
      </c>
      <c r="D5918" s="6" t="s">
        <v>3855</v>
      </c>
      <c r="E5918" s="6" t="s">
        <v>10828</v>
      </c>
      <c r="F5918" s="7">
        <v>-1268.1000000000058</v>
      </c>
      <c r="G5918" s="7">
        <v>877.33999999999651</v>
      </c>
      <c r="H5918" s="8">
        <v>8142</v>
      </c>
    </row>
    <row r="5919" spans="1:8">
      <c r="A5919" s="4" t="s">
        <v>10829</v>
      </c>
      <c r="B5919" s="5" t="s">
        <v>1270</v>
      </c>
      <c r="C5919" s="6" t="s">
        <v>378</v>
      </c>
      <c r="D5919" s="6" t="s">
        <v>379</v>
      </c>
      <c r="E5919" s="6" t="s">
        <v>10123</v>
      </c>
      <c r="F5919" s="7">
        <v>-1377.25</v>
      </c>
      <c r="G5919" s="7">
        <v>34.540000000000873</v>
      </c>
      <c r="H5919" s="8">
        <v>29599</v>
      </c>
    </row>
    <row r="5920" spans="1:8">
      <c r="A5920" s="4" t="s">
        <v>10830</v>
      </c>
      <c r="B5920" s="5" t="s">
        <v>120</v>
      </c>
      <c r="C5920" s="6" t="s">
        <v>162</v>
      </c>
      <c r="D5920" s="6" t="s">
        <v>163</v>
      </c>
      <c r="E5920" s="6" t="s">
        <v>9385</v>
      </c>
      <c r="F5920" s="7">
        <v>-1513</v>
      </c>
      <c r="G5920" s="7">
        <v>-20410.759999999995</v>
      </c>
      <c r="H5920" s="8">
        <v>-11693.11</v>
      </c>
    </row>
    <row r="5921" spans="1:8">
      <c r="A5921" s="4" t="s">
        <v>10831</v>
      </c>
      <c r="B5921" s="5" t="s">
        <v>3126</v>
      </c>
      <c r="C5921" s="6" t="s">
        <v>4900</v>
      </c>
      <c r="D5921" s="6" t="s">
        <v>4901</v>
      </c>
      <c r="E5921" s="6" t="s">
        <v>676</v>
      </c>
      <c r="F5921" s="7">
        <v>-1336.010000000002</v>
      </c>
      <c r="G5921" s="7">
        <v>-1299.6800000000003</v>
      </c>
      <c r="H5921" s="8">
        <v>1172.2799999999988</v>
      </c>
    </row>
    <row r="5922" spans="1:8">
      <c r="A5922" s="4" t="s">
        <v>10832</v>
      </c>
      <c r="B5922" s="5" t="s">
        <v>130</v>
      </c>
      <c r="C5922" s="6" t="s">
        <v>7312</v>
      </c>
      <c r="D5922" s="6" t="s">
        <v>7313</v>
      </c>
      <c r="E5922" s="6" t="s">
        <v>182</v>
      </c>
      <c r="F5922" s="7">
        <v>18096.86</v>
      </c>
      <c r="G5922" s="7">
        <v>18199.7</v>
      </c>
      <c r="H5922" s="8">
        <v>15855</v>
      </c>
    </row>
    <row r="5923" spans="1:8">
      <c r="A5923" s="4" t="s">
        <v>10833</v>
      </c>
      <c r="B5923" s="5" t="s">
        <v>3554</v>
      </c>
      <c r="C5923" s="6" t="s">
        <v>3555</v>
      </c>
      <c r="D5923" s="6" t="s">
        <v>3556</v>
      </c>
      <c r="E5923" s="6" t="s">
        <v>2124</v>
      </c>
      <c r="F5923" s="7">
        <v>221.25</v>
      </c>
      <c r="G5923" s="7">
        <v>42.660000000003492</v>
      </c>
      <c r="H5923" s="8">
        <v>2552.8300000000017</v>
      </c>
    </row>
    <row r="5924" spans="1:8">
      <c r="A5924" s="4" t="s">
        <v>10834</v>
      </c>
      <c r="B5924" s="5" t="s">
        <v>120</v>
      </c>
      <c r="C5924" s="6" t="s">
        <v>1867</v>
      </c>
      <c r="D5924" s="6" t="s">
        <v>1868</v>
      </c>
      <c r="E5924" s="6" t="s">
        <v>10032</v>
      </c>
      <c r="F5924" s="7">
        <v>-3052.7299999999959</v>
      </c>
      <c r="G5924" s="7">
        <v>-13734.36</v>
      </c>
      <c r="H5924" s="8">
        <v>1037.1399999999994</v>
      </c>
    </row>
    <row r="5925" spans="1:8">
      <c r="A5925" s="4" t="s">
        <v>10835</v>
      </c>
      <c r="B5925" s="5" t="s">
        <v>1143</v>
      </c>
      <c r="C5925" s="6" t="s">
        <v>259</v>
      </c>
      <c r="D5925" s="6" t="s">
        <v>260</v>
      </c>
      <c r="E5925" s="6" t="s">
        <v>6578</v>
      </c>
      <c r="F5925" s="7">
        <v>-4409.3600000000006</v>
      </c>
      <c r="G5925" s="7">
        <v>238.0199999999968</v>
      </c>
      <c r="H5925" s="8">
        <v>445.36000000000058</v>
      </c>
    </row>
    <row r="5926" spans="1:8">
      <c r="A5926" s="4" t="s">
        <v>10836</v>
      </c>
      <c r="B5926" s="5" t="s">
        <v>1724</v>
      </c>
      <c r="C5926" s="6" t="s">
        <v>576</v>
      </c>
      <c r="D5926" s="6" t="s">
        <v>577</v>
      </c>
      <c r="E5926" s="6" t="s">
        <v>3503</v>
      </c>
      <c r="F5926" s="7">
        <v>-27762.260000000009</v>
      </c>
      <c r="G5926" s="7">
        <v>-36580.48000000001</v>
      </c>
      <c r="H5926" s="8">
        <v>-20649.190000000002</v>
      </c>
    </row>
    <row r="5927" spans="1:8">
      <c r="A5927" s="4" t="s">
        <v>10837</v>
      </c>
      <c r="B5927" s="5" t="s">
        <v>1230</v>
      </c>
      <c r="C5927" s="6" t="s">
        <v>1207</v>
      </c>
      <c r="D5927" s="6" t="s">
        <v>1208</v>
      </c>
      <c r="E5927" s="6" t="s">
        <v>10248</v>
      </c>
      <c r="F5927" s="7">
        <v>-1193.1100000000006</v>
      </c>
      <c r="G5927" s="7">
        <v>-5324.2099999999991</v>
      </c>
      <c r="H5927" s="8">
        <v>1442.1500000000015</v>
      </c>
    </row>
    <row r="5928" spans="1:8">
      <c r="A5928" s="4" t="s">
        <v>10838</v>
      </c>
      <c r="B5928" s="5" t="s">
        <v>120</v>
      </c>
      <c r="C5928" s="6" t="s">
        <v>685</v>
      </c>
      <c r="D5928" s="6" t="s">
        <v>686</v>
      </c>
      <c r="E5928" s="6" t="s">
        <v>4162</v>
      </c>
      <c r="F5928" s="7">
        <v>-44597.14</v>
      </c>
      <c r="G5928" s="7">
        <v>-50388.979999999996</v>
      </c>
      <c r="H5928" s="8">
        <v>-37230.58</v>
      </c>
    </row>
    <row r="5929" spans="1:8">
      <c r="A5929" s="4" t="s">
        <v>10839</v>
      </c>
      <c r="B5929" s="5" t="s">
        <v>8149</v>
      </c>
      <c r="C5929" s="6" t="s">
        <v>1255</v>
      </c>
      <c r="D5929" s="6" t="s">
        <v>1256</v>
      </c>
      <c r="E5929" s="6" t="s">
        <v>1257</v>
      </c>
      <c r="F5929" s="7">
        <v>-1013.5800000000017</v>
      </c>
      <c r="G5929" s="7">
        <v>61.860000000000582</v>
      </c>
      <c r="H5929" s="8">
        <v>-59.489999999997963</v>
      </c>
    </row>
    <row r="5930" spans="1:8">
      <c r="A5930" s="4" t="s">
        <v>10840</v>
      </c>
      <c r="B5930" s="5" t="s">
        <v>232</v>
      </c>
      <c r="C5930" s="6" t="s">
        <v>233</v>
      </c>
      <c r="D5930" s="6" t="s">
        <v>234</v>
      </c>
      <c r="E5930" s="6" t="s">
        <v>6273</v>
      </c>
      <c r="F5930" s="7">
        <v>-7284.75</v>
      </c>
      <c r="G5930" s="7">
        <v>-7495.5599999999977</v>
      </c>
      <c r="H5930" s="8">
        <v>-11098.160000000003</v>
      </c>
    </row>
    <row r="5931" spans="1:8">
      <c r="A5931" s="4" t="s">
        <v>10841</v>
      </c>
      <c r="B5931" s="5" t="s">
        <v>100</v>
      </c>
      <c r="C5931" s="6" t="s">
        <v>1558</v>
      </c>
      <c r="D5931" s="6" t="s">
        <v>1559</v>
      </c>
      <c r="E5931" s="6" t="s">
        <v>3180</v>
      </c>
      <c r="F5931" s="7">
        <v>-2564.8799999999974</v>
      </c>
      <c r="G5931" s="7">
        <v>-2097.75</v>
      </c>
      <c r="H5931" s="8">
        <v>-3258.8799999999974</v>
      </c>
    </row>
    <row r="5932" spans="1:8">
      <c r="A5932" s="4" t="s">
        <v>10842</v>
      </c>
      <c r="B5932" s="5" t="s">
        <v>693</v>
      </c>
      <c r="C5932" s="6" t="s">
        <v>2119</v>
      </c>
      <c r="D5932" s="6" t="s">
        <v>2120</v>
      </c>
      <c r="E5932" s="6" t="s">
        <v>3949</v>
      </c>
      <c r="F5932" s="7">
        <v>-8453.2300000000032</v>
      </c>
      <c r="G5932" s="7">
        <v>-18623.989999999998</v>
      </c>
      <c r="H5932" s="8">
        <v>-4938.2699999999968</v>
      </c>
    </row>
    <row r="5933" spans="1:8">
      <c r="A5933" s="4" t="s">
        <v>10843</v>
      </c>
      <c r="B5933" s="5" t="s">
        <v>120</v>
      </c>
      <c r="C5933" s="6" t="s">
        <v>509</v>
      </c>
      <c r="D5933" s="6" t="s">
        <v>510</v>
      </c>
      <c r="E5933" s="6" t="s">
        <v>10844</v>
      </c>
      <c r="F5933" s="7">
        <v>3760.5899999999965</v>
      </c>
      <c r="G5933" s="7">
        <v>-123.17999999999302</v>
      </c>
      <c r="H5933" s="8">
        <v>2797.7100000000064</v>
      </c>
    </row>
    <row r="5934" spans="1:8">
      <c r="A5934" s="4" t="s">
        <v>10845</v>
      </c>
      <c r="B5934" s="5" t="s">
        <v>413</v>
      </c>
      <c r="C5934" s="6" t="s">
        <v>6360</v>
      </c>
      <c r="D5934" s="6" t="s">
        <v>6361</v>
      </c>
      <c r="E5934" s="6" t="s">
        <v>1976</v>
      </c>
      <c r="F5934" s="7">
        <v>-12540.259999999995</v>
      </c>
      <c r="G5934" s="7">
        <v>-13413.990000000005</v>
      </c>
      <c r="H5934" s="8">
        <v>-10633.919999999998</v>
      </c>
    </row>
    <row r="5935" spans="1:8">
      <c r="A5935" s="4" t="s">
        <v>10846</v>
      </c>
      <c r="B5935" s="5" t="s">
        <v>120</v>
      </c>
      <c r="C5935" s="6" t="s">
        <v>3843</v>
      </c>
      <c r="D5935" s="6" t="s">
        <v>3844</v>
      </c>
      <c r="E5935" s="6" t="s">
        <v>10847</v>
      </c>
      <c r="F5935" s="7">
        <v>-38125.850000000006</v>
      </c>
      <c r="G5935" s="7">
        <v>-4728.1199999999953</v>
      </c>
      <c r="H5935" s="8">
        <v>-3084.4600000000064</v>
      </c>
    </row>
    <row r="5936" spans="1:8">
      <c r="A5936" s="4" t="s">
        <v>10848</v>
      </c>
      <c r="B5936" s="5" t="s">
        <v>184</v>
      </c>
      <c r="C5936" s="6" t="s">
        <v>1014</v>
      </c>
      <c r="D5936" s="6" t="s">
        <v>1015</v>
      </c>
      <c r="E5936" s="6" t="s">
        <v>2085</v>
      </c>
      <c r="F5936" s="7">
        <v>-48579.44</v>
      </c>
      <c r="G5936" s="7">
        <v>-37661.300000000003</v>
      </c>
      <c r="H5936" s="8">
        <v>-7337.5599999999977</v>
      </c>
    </row>
    <row r="5937" spans="1:8">
      <c r="A5937" s="4" t="s">
        <v>10849</v>
      </c>
      <c r="B5937" s="5" t="s">
        <v>120</v>
      </c>
      <c r="C5937" s="6" t="s">
        <v>847</v>
      </c>
      <c r="D5937" s="6" t="s">
        <v>848</v>
      </c>
      <c r="E5937" s="6" t="s">
        <v>2265</v>
      </c>
      <c r="F5937" s="7">
        <v>-17660.080000000002</v>
      </c>
      <c r="G5937" s="7">
        <v>-16401.28</v>
      </c>
      <c r="H5937" s="8">
        <v>607.51000000000204</v>
      </c>
    </row>
    <row r="5938" spans="1:8">
      <c r="A5938" s="4" t="s">
        <v>10850</v>
      </c>
      <c r="B5938" s="5" t="s">
        <v>1163</v>
      </c>
      <c r="C5938" s="6" t="s">
        <v>175</v>
      </c>
      <c r="D5938" s="6" t="s">
        <v>176</v>
      </c>
      <c r="E5938" s="6" t="s">
        <v>834</v>
      </c>
      <c r="F5938" s="7">
        <v>-9027.3300000000017</v>
      </c>
      <c r="G5938" s="7">
        <v>-15096.600000000006</v>
      </c>
      <c r="H5938" s="8">
        <v>-16463.130000000005</v>
      </c>
    </row>
    <row r="5939" spans="1:8">
      <c r="A5939" s="4" t="s">
        <v>10851</v>
      </c>
      <c r="B5939" s="5" t="s">
        <v>60</v>
      </c>
      <c r="C5939" s="6" t="s">
        <v>613</v>
      </c>
      <c r="D5939" s="6" t="s">
        <v>614</v>
      </c>
      <c r="E5939" s="6" t="s">
        <v>3516</v>
      </c>
      <c r="F5939" s="7">
        <v>-281.70999999999913</v>
      </c>
      <c r="G5939" s="7">
        <v>-926.7300000000032</v>
      </c>
      <c r="H5939" s="8">
        <v>673.48999999999796</v>
      </c>
    </row>
    <row r="5940" spans="1:8">
      <c r="A5940" s="4" t="s">
        <v>10852</v>
      </c>
      <c r="B5940" s="5" t="s">
        <v>80</v>
      </c>
      <c r="C5940" s="6" t="s">
        <v>5201</v>
      </c>
      <c r="D5940" s="6" t="s">
        <v>5202</v>
      </c>
      <c r="E5940" s="6" t="s">
        <v>4949</v>
      </c>
      <c r="F5940" s="7">
        <v>-643.41999999999825</v>
      </c>
      <c r="G5940" s="7">
        <v>1051.8800000000047</v>
      </c>
      <c r="H5940" s="8">
        <v>990.30999999999767</v>
      </c>
    </row>
    <row r="5941" spans="1:8">
      <c r="A5941" s="4" t="s">
        <v>10853</v>
      </c>
      <c r="B5941" s="5" t="s">
        <v>2262</v>
      </c>
      <c r="C5941" s="6" t="s">
        <v>8126</v>
      </c>
      <c r="D5941" s="6" t="s">
        <v>8127</v>
      </c>
      <c r="E5941" s="6" t="s">
        <v>10854</v>
      </c>
      <c r="F5941" s="7">
        <v>-1435.8600000000006</v>
      </c>
      <c r="G5941" s="7">
        <v>614.27000000000407</v>
      </c>
      <c r="H5941" s="8">
        <v>876.02999999999884</v>
      </c>
    </row>
    <row r="5942" spans="1:8">
      <c r="A5942" s="4" t="s">
        <v>10855</v>
      </c>
      <c r="B5942" s="5" t="s">
        <v>915</v>
      </c>
      <c r="C5942" s="6" t="s">
        <v>91</v>
      </c>
      <c r="D5942" s="6" t="s">
        <v>92</v>
      </c>
      <c r="E5942" s="6" t="s">
        <v>3830</v>
      </c>
      <c r="F5942" s="7">
        <v>-10204.190000000002</v>
      </c>
      <c r="G5942" s="7">
        <v>-1414.9499999999971</v>
      </c>
      <c r="H5942" s="8">
        <v>43887</v>
      </c>
    </row>
    <row r="5943" spans="1:8">
      <c r="A5943" s="4" t="s">
        <v>10856</v>
      </c>
      <c r="B5943" s="5" t="s">
        <v>2384</v>
      </c>
      <c r="C5943" s="6" t="s">
        <v>518</v>
      </c>
      <c r="D5943" s="6" t="s">
        <v>519</v>
      </c>
      <c r="E5943" s="6" t="s">
        <v>10857</v>
      </c>
      <c r="F5943" s="7">
        <v>-19751.419999999998</v>
      </c>
      <c r="G5943" s="7">
        <v>-13801.259999999995</v>
      </c>
      <c r="H5943" s="8">
        <v>-13344.070000000007</v>
      </c>
    </row>
    <row r="5944" spans="1:8">
      <c r="A5944" s="4" t="s">
        <v>10858</v>
      </c>
      <c r="B5944" s="5" t="s">
        <v>413</v>
      </c>
      <c r="C5944" s="6" t="s">
        <v>2901</v>
      </c>
      <c r="D5944" s="6" t="s">
        <v>2902</v>
      </c>
      <c r="E5944" s="6" t="s">
        <v>478</v>
      </c>
      <c r="F5944" s="7">
        <v>-3633.6300000000047</v>
      </c>
      <c r="G5944" s="7">
        <v>-3345.25</v>
      </c>
      <c r="H5944" s="8">
        <v>-3370.3699999999953</v>
      </c>
    </row>
    <row r="5945" spans="1:8">
      <c r="A5945" s="4" t="s">
        <v>10859</v>
      </c>
      <c r="B5945" s="5" t="s">
        <v>100</v>
      </c>
      <c r="C5945" s="6" t="s">
        <v>650</v>
      </c>
      <c r="D5945" s="6" t="s">
        <v>651</v>
      </c>
      <c r="E5945" s="6" t="s">
        <v>10860</v>
      </c>
      <c r="F5945" s="7">
        <v>-1429.9100000000035</v>
      </c>
      <c r="G5945" s="7">
        <v>-2739.739999999998</v>
      </c>
      <c r="H5945" s="8">
        <v>-4931.9000000000015</v>
      </c>
    </row>
    <row r="5946" spans="1:8">
      <c r="A5946" s="4" t="s">
        <v>10861</v>
      </c>
      <c r="B5946" s="5" t="s">
        <v>120</v>
      </c>
      <c r="C5946" s="6" t="s">
        <v>1826</v>
      </c>
      <c r="D5946" s="6" t="s">
        <v>1827</v>
      </c>
      <c r="E5946" s="6" t="s">
        <v>10862</v>
      </c>
      <c r="F5946" s="7">
        <v>-3733.5699999999997</v>
      </c>
      <c r="G5946" s="7">
        <v>7891.2799999999988</v>
      </c>
      <c r="H5946" s="8">
        <v>48971</v>
      </c>
    </row>
    <row r="5947" spans="1:8">
      <c r="A5947" s="4" t="s">
        <v>10863</v>
      </c>
      <c r="B5947" s="5" t="s">
        <v>1238</v>
      </c>
      <c r="C5947" s="6" t="s">
        <v>4053</v>
      </c>
      <c r="D5947" s="6" t="s">
        <v>4054</v>
      </c>
      <c r="E5947" s="6" t="s">
        <v>3497</v>
      </c>
      <c r="F5947" s="7">
        <v>-3754.5299999999988</v>
      </c>
      <c r="G5947" s="7">
        <v>-4222.9100000000035</v>
      </c>
      <c r="H5947" s="8">
        <v>-2953.0699999999997</v>
      </c>
    </row>
    <row r="5948" spans="1:8">
      <c r="A5948" s="4" t="s">
        <v>10864</v>
      </c>
      <c r="B5948" s="5" t="s">
        <v>157</v>
      </c>
      <c r="C5948" s="6" t="s">
        <v>2543</v>
      </c>
      <c r="D5948" s="6" t="s">
        <v>2544</v>
      </c>
      <c r="E5948" s="6" t="s">
        <v>2504</v>
      </c>
      <c r="F5948" s="7">
        <v>-68970.62</v>
      </c>
      <c r="G5948" s="7">
        <v>-73873.16</v>
      </c>
      <c r="H5948" s="8">
        <v>-55321.450000000012</v>
      </c>
    </row>
    <row r="5949" spans="1:8">
      <c r="A5949" s="4" t="s">
        <v>10865</v>
      </c>
      <c r="B5949" s="5" t="s">
        <v>120</v>
      </c>
      <c r="C5949" s="6" t="s">
        <v>1082</v>
      </c>
      <c r="D5949" s="6" t="s">
        <v>1083</v>
      </c>
      <c r="E5949" s="6" t="s">
        <v>3922</v>
      </c>
      <c r="F5949" s="7">
        <v>-9046.6300000000047</v>
      </c>
      <c r="G5949" s="7">
        <v>-18530.11</v>
      </c>
      <c r="H5949" s="8">
        <v>-11108.759999999995</v>
      </c>
    </row>
    <row r="5950" spans="1:8">
      <c r="A5950" s="4" t="s">
        <v>10866</v>
      </c>
      <c r="B5950" s="5" t="s">
        <v>831</v>
      </c>
      <c r="C5950" s="6" t="s">
        <v>3791</v>
      </c>
      <c r="D5950" s="6" t="s">
        <v>3792</v>
      </c>
      <c r="E5950" s="6" t="s">
        <v>548</v>
      </c>
      <c r="F5950" s="7">
        <v>-10238.399999999994</v>
      </c>
      <c r="G5950" s="7">
        <v>-8091.9700000000012</v>
      </c>
      <c r="H5950" s="8">
        <v>-12058.300000000003</v>
      </c>
    </row>
    <row r="5951" spans="1:8">
      <c r="A5951" s="4" t="s">
        <v>10867</v>
      </c>
      <c r="B5951" s="5" t="s">
        <v>413</v>
      </c>
      <c r="C5951" s="6" t="s">
        <v>1974</v>
      </c>
      <c r="D5951" s="6" t="s">
        <v>1975</v>
      </c>
      <c r="E5951" s="6" t="s">
        <v>683</v>
      </c>
      <c r="F5951" s="7">
        <v>-12399.410000000003</v>
      </c>
      <c r="G5951" s="7">
        <v>-12248.720000000001</v>
      </c>
      <c r="H5951" s="8">
        <v>-9296.0899999999965</v>
      </c>
    </row>
    <row r="5952" spans="1:8">
      <c r="A5952" s="4" t="s">
        <v>10868</v>
      </c>
      <c r="B5952" s="5" t="s">
        <v>966</v>
      </c>
      <c r="C5952" s="6" t="s">
        <v>1625</v>
      </c>
      <c r="D5952" s="6" t="s">
        <v>1626</v>
      </c>
      <c r="E5952" s="6" t="s">
        <v>1766</v>
      </c>
      <c r="F5952" s="7">
        <v>-24580.509999999995</v>
      </c>
      <c r="G5952" s="7">
        <v>-13492.410000000003</v>
      </c>
      <c r="H5952" s="8">
        <v>12964.580000000002</v>
      </c>
    </row>
    <row r="5953" spans="1:8">
      <c r="A5953" s="4" t="s">
        <v>10869</v>
      </c>
      <c r="B5953" s="5" t="s">
        <v>120</v>
      </c>
      <c r="C5953" s="6" t="s">
        <v>900</v>
      </c>
      <c r="D5953" s="6" t="s">
        <v>901</v>
      </c>
      <c r="E5953" s="6" t="s">
        <v>10870</v>
      </c>
      <c r="F5953" s="7">
        <v>-291.66000000000349</v>
      </c>
      <c r="G5953" s="7">
        <v>-738.85000000000582</v>
      </c>
      <c r="H5953" s="8">
        <v>799.39999999999418</v>
      </c>
    </row>
    <row r="5954" spans="1:8">
      <c r="A5954" s="4" t="s">
        <v>10871</v>
      </c>
      <c r="B5954" s="5" t="s">
        <v>10872</v>
      </c>
      <c r="C5954" s="6" t="s">
        <v>2329</v>
      </c>
      <c r="D5954" s="6" t="s">
        <v>2330</v>
      </c>
      <c r="E5954" s="6" t="s">
        <v>4745</v>
      </c>
      <c r="F5954" s="7">
        <v>-9371.82</v>
      </c>
      <c r="G5954" s="7">
        <v>-3300.9400000000023</v>
      </c>
      <c r="H5954" s="8">
        <v>-3141.5400000000009</v>
      </c>
    </row>
    <row r="5955" spans="1:8">
      <c r="A5955" s="4" t="s">
        <v>10873</v>
      </c>
      <c r="B5955" s="5" t="s">
        <v>2730</v>
      </c>
      <c r="C5955" s="6" t="s">
        <v>1805</v>
      </c>
      <c r="D5955" s="6" t="s">
        <v>1806</v>
      </c>
      <c r="E5955" s="6" t="s">
        <v>8508</v>
      </c>
      <c r="F5955" s="7">
        <v>-10602.279999999999</v>
      </c>
      <c r="G5955" s="7">
        <v>-9959.0899999999965</v>
      </c>
      <c r="H5955" s="8">
        <v>-5181.8000000000029</v>
      </c>
    </row>
    <row r="5956" spans="1:8">
      <c r="A5956" s="4" t="s">
        <v>10874</v>
      </c>
      <c r="B5956" s="5" t="s">
        <v>8434</v>
      </c>
      <c r="C5956" s="6" t="s">
        <v>15</v>
      </c>
      <c r="D5956" s="6" t="s">
        <v>16</v>
      </c>
      <c r="E5956" s="6" t="s">
        <v>17</v>
      </c>
      <c r="F5956" s="7">
        <v>17587.55</v>
      </c>
      <c r="G5956" s="7">
        <v>19162.259999999998</v>
      </c>
      <c r="H5956" s="8">
        <v>29561.09</v>
      </c>
    </row>
    <row r="5957" spans="1:8">
      <c r="A5957" s="4" t="s">
        <v>10875</v>
      </c>
      <c r="B5957" s="5" t="s">
        <v>120</v>
      </c>
      <c r="C5957" s="6" t="s">
        <v>272</v>
      </c>
      <c r="D5957" s="6" t="s">
        <v>273</v>
      </c>
      <c r="E5957" s="6" t="s">
        <v>5695</v>
      </c>
      <c r="F5957" s="7">
        <v>-35941.100000000006</v>
      </c>
      <c r="G5957" s="7">
        <v>-10599.150000000001</v>
      </c>
      <c r="H5957" s="8">
        <v>45369.98</v>
      </c>
    </row>
    <row r="5958" spans="1:8">
      <c r="A5958" s="4" t="s">
        <v>10876</v>
      </c>
      <c r="B5958" s="5" t="s">
        <v>276</v>
      </c>
      <c r="C5958" s="6" t="s">
        <v>1982</v>
      </c>
      <c r="D5958" s="6" t="s">
        <v>1983</v>
      </c>
      <c r="E5958" s="6" t="s">
        <v>6111</v>
      </c>
      <c r="F5958" s="7">
        <v>-11542.879999999997</v>
      </c>
      <c r="G5958" s="7">
        <v>-13849.339999999997</v>
      </c>
      <c r="H5958" s="8">
        <v>-8400.5199999999968</v>
      </c>
    </row>
    <row r="5959" spans="1:8">
      <c r="A5959" s="4" t="s">
        <v>10877</v>
      </c>
      <c r="B5959" s="5" t="s">
        <v>7090</v>
      </c>
      <c r="C5959" s="6" t="s">
        <v>5012</v>
      </c>
      <c r="D5959" s="6" t="s">
        <v>5013</v>
      </c>
      <c r="E5959" s="6" t="s">
        <v>5626</v>
      </c>
      <c r="F5959" s="7">
        <v>2175.7699999999968</v>
      </c>
      <c r="G5959" s="7">
        <v>-3954.1100000000006</v>
      </c>
      <c r="H5959" s="8">
        <v>156.13999999999942</v>
      </c>
    </row>
    <row r="5960" spans="1:8">
      <c r="A5960" s="4" t="s">
        <v>10878</v>
      </c>
      <c r="B5960" s="5" t="s">
        <v>732</v>
      </c>
      <c r="C5960" s="6" t="s">
        <v>733</v>
      </c>
      <c r="D5960" s="6" t="s">
        <v>734</v>
      </c>
      <c r="E5960" s="6" t="s">
        <v>10879</v>
      </c>
      <c r="F5960" s="7">
        <v>-2823.4300000000003</v>
      </c>
      <c r="G5960" s="7">
        <v>-2954.0999999999985</v>
      </c>
      <c r="H5960" s="8">
        <v>-221.02999999999884</v>
      </c>
    </row>
    <row r="5961" spans="1:8">
      <c r="A5961" s="4" t="s">
        <v>10880</v>
      </c>
      <c r="B5961" s="5" t="s">
        <v>740</v>
      </c>
      <c r="C5961" s="6" t="s">
        <v>741</v>
      </c>
      <c r="D5961" s="6" t="s">
        <v>742</v>
      </c>
      <c r="E5961" s="6" t="s">
        <v>5569</v>
      </c>
      <c r="F5961" s="7">
        <v>24221.74</v>
      </c>
      <c r="G5961" s="7">
        <v>1936.3499999999985</v>
      </c>
      <c r="H5961" s="8">
        <v>7173.9500000000007</v>
      </c>
    </row>
    <row r="5962" spans="1:8">
      <c r="A5962" s="4" t="s">
        <v>10881</v>
      </c>
      <c r="B5962" s="5" t="s">
        <v>2222</v>
      </c>
      <c r="C5962" s="6" t="s">
        <v>2690</v>
      </c>
      <c r="D5962" s="6" t="s">
        <v>2691</v>
      </c>
      <c r="E5962" s="6" t="s">
        <v>2029</v>
      </c>
      <c r="F5962" s="7">
        <v>-1177.4499999999971</v>
      </c>
      <c r="G5962" s="7">
        <v>-5649.6399999999994</v>
      </c>
      <c r="H5962" s="8">
        <v>-5278.0500000000029</v>
      </c>
    </row>
    <row r="5963" spans="1:8">
      <c r="A5963" s="4" t="s">
        <v>10882</v>
      </c>
      <c r="B5963" s="5" t="s">
        <v>120</v>
      </c>
      <c r="C5963" s="6" t="s">
        <v>121</v>
      </c>
      <c r="D5963" s="6" t="s">
        <v>122</v>
      </c>
      <c r="E5963" s="6" t="s">
        <v>10883</v>
      </c>
      <c r="F5963" s="7">
        <v>609.55999999999767</v>
      </c>
      <c r="G5963" s="7">
        <v>-6391.2699999999968</v>
      </c>
      <c r="H5963" s="8">
        <v>5205.489999999998</v>
      </c>
    </row>
    <row r="5964" spans="1:8">
      <c r="A5964" s="4" t="s">
        <v>10884</v>
      </c>
      <c r="B5964" s="5" t="s">
        <v>90</v>
      </c>
      <c r="C5964" s="6" t="s">
        <v>2392</v>
      </c>
      <c r="D5964" s="6" t="s">
        <v>2393</v>
      </c>
      <c r="E5964" s="6" t="s">
        <v>10019</v>
      </c>
      <c r="F5964" s="7">
        <v>-159.88000000000466</v>
      </c>
      <c r="G5964" s="7">
        <v>0.82000000000698492</v>
      </c>
      <c r="H5964" s="8">
        <v>1780.6999999999971</v>
      </c>
    </row>
    <row r="5965" spans="1:8">
      <c r="A5965" s="4" t="s">
        <v>10885</v>
      </c>
      <c r="B5965" s="5" t="s">
        <v>2476</v>
      </c>
      <c r="C5965" s="6" t="s">
        <v>20</v>
      </c>
      <c r="D5965" s="6" t="s">
        <v>21</v>
      </c>
      <c r="E5965" s="6" t="s">
        <v>883</v>
      </c>
      <c r="F5965" s="7">
        <v>781.81999999999971</v>
      </c>
      <c r="G5965" s="7">
        <v>1616.7099999999991</v>
      </c>
      <c r="H5965" s="8">
        <v>37415</v>
      </c>
    </row>
    <row r="5966" spans="1:8">
      <c r="A5966" s="4" t="s">
        <v>10886</v>
      </c>
      <c r="B5966" s="5" t="s">
        <v>1491</v>
      </c>
      <c r="C5966" s="6" t="s">
        <v>91</v>
      </c>
      <c r="D5966" s="6" t="s">
        <v>92</v>
      </c>
      <c r="E5966" s="6" t="s">
        <v>3929</v>
      </c>
      <c r="F5966" s="7">
        <v>-14847.269999999997</v>
      </c>
      <c r="G5966" s="7">
        <v>-16820.330000000002</v>
      </c>
      <c r="H5966" s="8">
        <v>-14025.620000000003</v>
      </c>
    </row>
    <row r="5967" spans="1:8">
      <c r="A5967" s="4" t="s">
        <v>10887</v>
      </c>
      <c r="B5967" s="5" t="s">
        <v>10888</v>
      </c>
      <c r="C5967" s="6" t="s">
        <v>3541</v>
      </c>
      <c r="D5967" s="6" t="s">
        <v>3542</v>
      </c>
      <c r="E5967" s="6" t="s">
        <v>3043</v>
      </c>
      <c r="F5967" s="7">
        <v>-1503.8499999999985</v>
      </c>
      <c r="G5967" s="7">
        <v>-675.75</v>
      </c>
      <c r="H5967" s="8">
        <v>2752.4400000000023</v>
      </c>
    </row>
    <row r="5968" spans="1:8">
      <c r="A5968" s="4" t="s">
        <v>10889</v>
      </c>
      <c r="B5968" s="5" t="s">
        <v>1439</v>
      </c>
      <c r="C5968" s="6" t="s">
        <v>398</v>
      </c>
      <c r="D5968" s="6" t="s">
        <v>399</v>
      </c>
      <c r="E5968" s="6" t="s">
        <v>9624</v>
      </c>
      <c r="F5968" s="7">
        <v>-4662.5</v>
      </c>
      <c r="G5968" s="7">
        <v>-2139.4800000000032</v>
      </c>
      <c r="H5968" s="8">
        <v>-794.40000000000146</v>
      </c>
    </row>
    <row r="5969" spans="1:8">
      <c r="A5969" s="4" t="s">
        <v>10890</v>
      </c>
      <c r="B5969" s="5" t="s">
        <v>778</v>
      </c>
      <c r="C5969" s="6" t="s">
        <v>3533</v>
      </c>
      <c r="D5969" s="6" t="s">
        <v>3534</v>
      </c>
      <c r="E5969" s="6" t="s">
        <v>876</v>
      </c>
      <c r="F5969" s="7">
        <v>30052.97</v>
      </c>
      <c r="G5969" s="7">
        <v>-1081.0299999999988</v>
      </c>
      <c r="H5969" s="8">
        <v>-391.47000000000116</v>
      </c>
    </row>
    <row r="5970" spans="1:8">
      <c r="A5970" s="4" t="s">
        <v>10890</v>
      </c>
      <c r="B5970" s="5" t="s">
        <v>1488</v>
      </c>
      <c r="C5970" s="6" t="s">
        <v>3535</v>
      </c>
      <c r="D5970" s="6" t="s">
        <v>3536</v>
      </c>
      <c r="E5970" s="6" t="s">
        <v>3052</v>
      </c>
      <c r="F5970" s="7">
        <v>111.08000000000175</v>
      </c>
      <c r="G5970" s="7">
        <v>-1081.0299999999988</v>
      </c>
      <c r="H5970" s="8">
        <v>-391.47000000000116</v>
      </c>
    </row>
    <row r="5971" spans="1:8">
      <c r="A5971" s="4" t="s">
        <v>10891</v>
      </c>
      <c r="B5971" s="5" t="s">
        <v>315</v>
      </c>
      <c r="C5971" s="6" t="s">
        <v>1318</v>
      </c>
      <c r="D5971" s="6" t="s">
        <v>1319</v>
      </c>
      <c r="E5971" s="6" t="s">
        <v>2987</v>
      </c>
      <c r="F5971" s="7">
        <v>-3837.3899999999994</v>
      </c>
      <c r="G5971" s="7">
        <v>-319.97999999999593</v>
      </c>
      <c r="H5971" s="8">
        <v>90.19999999999709</v>
      </c>
    </row>
    <row r="5972" spans="1:8">
      <c r="A5972" s="4" t="s">
        <v>10892</v>
      </c>
      <c r="B5972" s="5" t="s">
        <v>663</v>
      </c>
      <c r="C5972" s="6" t="s">
        <v>664</v>
      </c>
      <c r="D5972" s="6" t="s">
        <v>665</v>
      </c>
      <c r="E5972" s="6" t="s">
        <v>4242</v>
      </c>
      <c r="F5972" s="7">
        <v>-26949.910000000003</v>
      </c>
      <c r="G5972" s="7">
        <v>-15016.71</v>
      </c>
      <c r="H5972" s="8">
        <v>-11238.150000000001</v>
      </c>
    </row>
    <row r="5973" spans="1:8">
      <c r="A5973" s="4" t="s">
        <v>10893</v>
      </c>
      <c r="B5973" s="5" t="s">
        <v>2668</v>
      </c>
      <c r="C5973" s="6" t="s">
        <v>1024</v>
      </c>
      <c r="D5973" s="6" t="s">
        <v>1025</v>
      </c>
      <c r="E5973" s="6" t="s">
        <v>3520</v>
      </c>
      <c r="F5973" s="7">
        <v>1739.5099999999948</v>
      </c>
      <c r="G5973" s="7">
        <v>-282.19999999999709</v>
      </c>
      <c r="H5973" s="8">
        <v>11113.199999999997</v>
      </c>
    </row>
    <row r="5974" spans="1:8">
      <c r="A5974" s="4" t="s">
        <v>10894</v>
      </c>
      <c r="B5974" s="5" t="s">
        <v>4733</v>
      </c>
      <c r="C5974" s="6" t="s">
        <v>977</v>
      </c>
      <c r="D5974" s="6" t="s">
        <v>978</v>
      </c>
      <c r="E5974" s="6" t="s">
        <v>322</v>
      </c>
      <c r="F5974" s="7">
        <v>-384.11999999999534</v>
      </c>
      <c r="G5974" s="7">
        <v>1278.8000000000029</v>
      </c>
      <c r="H5974" s="8">
        <v>67218</v>
      </c>
    </row>
    <row r="5975" spans="1:8">
      <c r="A5975" s="4" t="s">
        <v>10895</v>
      </c>
      <c r="B5975" s="5" t="s">
        <v>969</v>
      </c>
      <c r="C5975" s="6" t="s">
        <v>1978</v>
      </c>
      <c r="D5975" s="6" t="s">
        <v>1979</v>
      </c>
      <c r="E5975" s="6" t="s">
        <v>4624</v>
      </c>
      <c r="F5975" s="7">
        <v>2520.679999999993</v>
      </c>
      <c r="G5975" s="7">
        <v>-10982.839999999997</v>
      </c>
      <c r="H5975" s="8">
        <v>-10949.990000000005</v>
      </c>
    </row>
    <row r="5976" spans="1:8">
      <c r="A5976" s="4" t="s">
        <v>10896</v>
      </c>
      <c r="B5976" s="5" t="s">
        <v>1240</v>
      </c>
      <c r="C5976" s="6" t="s">
        <v>1019</v>
      </c>
      <c r="D5976" s="6" t="s">
        <v>1020</v>
      </c>
      <c r="E5976" s="6" t="s">
        <v>10897</v>
      </c>
      <c r="F5976" s="7">
        <v>-1431.7200000000012</v>
      </c>
      <c r="G5976" s="7">
        <v>-1225.1800000000003</v>
      </c>
      <c r="H5976" s="8">
        <v>-560.97999999999956</v>
      </c>
    </row>
    <row r="5977" spans="1:8">
      <c r="A5977" s="4" t="s">
        <v>10898</v>
      </c>
      <c r="B5977" s="5" t="s">
        <v>10899</v>
      </c>
      <c r="C5977" s="6" t="s">
        <v>10900</v>
      </c>
      <c r="D5977" s="6" t="s">
        <v>10901</v>
      </c>
      <c r="E5977" s="6" t="s">
        <v>10783</v>
      </c>
      <c r="F5977" s="7">
        <v>1869.9599999999991</v>
      </c>
      <c r="G5977" s="7">
        <v>3826.9300000000003</v>
      </c>
      <c r="H5977" s="8">
        <v>-346.77999999999884</v>
      </c>
    </row>
    <row r="5978" spans="1:8">
      <c r="A5978" s="4" t="s">
        <v>10902</v>
      </c>
      <c r="B5978" s="5" t="s">
        <v>808</v>
      </c>
      <c r="C5978" s="6" t="s">
        <v>333</v>
      </c>
      <c r="D5978" s="6" t="s">
        <v>334</v>
      </c>
      <c r="E5978" s="6" t="s">
        <v>10903</v>
      </c>
      <c r="F5978" s="7">
        <v>14606.89</v>
      </c>
      <c r="G5978" s="7">
        <v>10444.089999999997</v>
      </c>
      <c r="H5978" s="8">
        <v>12085.690000000002</v>
      </c>
    </row>
    <row r="5979" spans="1:8">
      <c r="A5979" s="4" t="s">
        <v>10904</v>
      </c>
      <c r="B5979" s="5" t="s">
        <v>10905</v>
      </c>
      <c r="C5979" s="6" t="s">
        <v>1126</v>
      </c>
      <c r="D5979" s="6" t="s">
        <v>1127</v>
      </c>
      <c r="E5979" s="6" t="s">
        <v>10906</v>
      </c>
      <c r="F5979" s="7">
        <v>3227.5099999999948</v>
      </c>
      <c r="G5979" s="7">
        <v>488.61999999999534</v>
      </c>
      <c r="H5979" s="8">
        <v>736.82000000000698</v>
      </c>
    </row>
    <row r="5980" spans="1:8">
      <c r="A5980" s="4" t="s">
        <v>10907</v>
      </c>
      <c r="B5980" s="5" t="s">
        <v>2032</v>
      </c>
      <c r="C5980" s="6" t="s">
        <v>288</v>
      </c>
      <c r="D5980" s="6" t="s">
        <v>289</v>
      </c>
      <c r="E5980" s="6" t="s">
        <v>6491</v>
      </c>
      <c r="F5980" s="7">
        <v>3412.6199999999953</v>
      </c>
      <c r="G5980" s="7">
        <v>910.7300000000032</v>
      </c>
      <c r="H5980" s="8">
        <v>46536.15</v>
      </c>
    </row>
    <row r="5981" spans="1:8">
      <c r="A5981" s="4" t="s">
        <v>10908</v>
      </c>
      <c r="B5981" s="5" t="s">
        <v>120</v>
      </c>
      <c r="C5981" s="6" t="s">
        <v>888</v>
      </c>
      <c r="D5981" s="6" t="s">
        <v>889</v>
      </c>
      <c r="E5981" s="6" t="s">
        <v>3591</v>
      </c>
      <c r="F5981" s="7">
        <v>638.75999999999476</v>
      </c>
      <c r="G5981" s="7">
        <v>-5489.8699999999953</v>
      </c>
      <c r="H5981" s="8">
        <v>777.27999999999884</v>
      </c>
    </row>
    <row r="5982" spans="1:8">
      <c r="A5982" s="4" t="s">
        <v>10909</v>
      </c>
      <c r="B5982" s="5" t="s">
        <v>808</v>
      </c>
      <c r="C5982" s="6" t="s">
        <v>333</v>
      </c>
      <c r="D5982" s="6" t="s">
        <v>334</v>
      </c>
      <c r="E5982" s="6" t="s">
        <v>10910</v>
      </c>
      <c r="F5982" s="7">
        <v>40279.379999999997</v>
      </c>
      <c r="G5982" s="7">
        <v>36652.239999999998</v>
      </c>
      <c r="H5982" s="8">
        <v>39135.129999999997</v>
      </c>
    </row>
    <row r="5983" spans="1:8">
      <c r="A5983" s="4" t="s">
        <v>10911</v>
      </c>
      <c r="B5983" s="5" t="s">
        <v>969</v>
      </c>
      <c r="C5983" s="6" t="s">
        <v>5684</v>
      </c>
      <c r="D5983" s="6" t="s">
        <v>5685</v>
      </c>
      <c r="E5983" s="6" t="s">
        <v>8909</v>
      </c>
      <c r="F5983" s="7">
        <v>-67541.920000000013</v>
      </c>
      <c r="G5983" s="7">
        <v>-51412.920000000013</v>
      </c>
      <c r="H5983" s="8">
        <v>-36437.22</v>
      </c>
    </row>
    <row r="5984" spans="1:8">
      <c r="A5984" s="4" t="s">
        <v>10912</v>
      </c>
      <c r="B5984" s="5" t="s">
        <v>120</v>
      </c>
      <c r="C5984" s="6" t="s">
        <v>3212</v>
      </c>
      <c r="D5984" s="6" t="s">
        <v>3213</v>
      </c>
      <c r="E5984" s="6" t="s">
        <v>196</v>
      </c>
      <c r="F5984" s="7">
        <v>-22635.600000000006</v>
      </c>
      <c r="G5984" s="7">
        <v>-20435.149999999994</v>
      </c>
      <c r="H5984" s="8">
        <v>-12583.410000000003</v>
      </c>
    </row>
    <row r="5985" spans="1:8">
      <c r="A5985" s="4" t="s">
        <v>10913</v>
      </c>
      <c r="B5985" s="5" t="s">
        <v>969</v>
      </c>
      <c r="C5985" s="6" t="s">
        <v>888</v>
      </c>
      <c r="D5985" s="6" t="s">
        <v>889</v>
      </c>
      <c r="E5985" s="6" t="s">
        <v>10914</v>
      </c>
      <c r="F5985" s="7">
        <v>-4559.3600000000006</v>
      </c>
      <c r="G5985" s="7">
        <v>-7365.1600000000035</v>
      </c>
      <c r="H5985" s="8">
        <v>8125.239999999998</v>
      </c>
    </row>
    <row r="5986" spans="1:8">
      <c r="A5986" s="4" t="s">
        <v>10915</v>
      </c>
      <c r="B5986" s="5" t="s">
        <v>1163</v>
      </c>
      <c r="C5986" s="6" t="s">
        <v>2286</v>
      </c>
      <c r="D5986" s="6" t="s">
        <v>2287</v>
      </c>
      <c r="E5986" s="6" t="s">
        <v>3582</v>
      </c>
      <c r="F5986" s="7">
        <v>-18078.429999999993</v>
      </c>
      <c r="G5986" s="7">
        <v>-17790.339999999997</v>
      </c>
      <c r="H5986" s="8">
        <v>-10864.240000000005</v>
      </c>
    </row>
    <row r="5987" spans="1:8">
      <c r="A5987" s="4" t="s">
        <v>10916</v>
      </c>
      <c r="B5987" s="5" t="s">
        <v>184</v>
      </c>
      <c r="C5987" s="6" t="s">
        <v>1014</v>
      </c>
      <c r="D5987" s="6" t="s">
        <v>1015</v>
      </c>
      <c r="E5987" s="6" t="s">
        <v>1326</v>
      </c>
      <c r="F5987" s="7">
        <v>-13923.509999999995</v>
      </c>
      <c r="G5987" s="7">
        <v>-7551.6499999999942</v>
      </c>
      <c r="H5987" s="8">
        <v>-14513.449999999997</v>
      </c>
    </row>
    <row r="5988" spans="1:8">
      <c r="A5988" s="4" t="s">
        <v>10917</v>
      </c>
      <c r="B5988" s="5" t="s">
        <v>2369</v>
      </c>
      <c r="C5988" s="6" t="s">
        <v>1918</v>
      </c>
      <c r="D5988" s="6" t="s">
        <v>1919</v>
      </c>
      <c r="E5988" s="6" t="s">
        <v>4957</v>
      </c>
      <c r="F5988" s="7">
        <v>540.83000000000175</v>
      </c>
      <c r="G5988" s="7">
        <v>-1551.2699999999968</v>
      </c>
      <c r="H5988" s="8">
        <v>-1460.9000000000015</v>
      </c>
    </row>
    <row r="5989" spans="1:8">
      <c r="A5989" s="4" t="s">
        <v>10918</v>
      </c>
      <c r="B5989" s="5" t="s">
        <v>3188</v>
      </c>
      <c r="C5989" s="6" t="s">
        <v>1872</v>
      </c>
      <c r="D5989" s="6" t="s">
        <v>1873</v>
      </c>
      <c r="E5989" s="6" t="s">
        <v>683</v>
      </c>
      <c r="F5989" s="7">
        <v>-4568.4400000000023</v>
      </c>
      <c r="G5989" s="7">
        <v>-6312.3500000000058</v>
      </c>
      <c r="H5989" s="8">
        <v>-3908.8000000000029</v>
      </c>
    </row>
    <row r="5990" spans="1:8">
      <c r="A5990" s="4" t="s">
        <v>10919</v>
      </c>
      <c r="B5990" s="5" t="s">
        <v>1724</v>
      </c>
      <c r="C5990" s="6" t="s">
        <v>1304</v>
      </c>
      <c r="D5990" s="6" t="s">
        <v>1305</v>
      </c>
      <c r="E5990" s="6" t="s">
        <v>10920</v>
      </c>
      <c r="F5990" s="7">
        <v>-21124.78</v>
      </c>
      <c r="G5990" s="7">
        <v>-23569.799999999988</v>
      </c>
      <c r="H5990" s="8">
        <v>-14524.330000000002</v>
      </c>
    </row>
    <row r="5991" spans="1:8">
      <c r="A5991" s="4" t="s">
        <v>10921</v>
      </c>
      <c r="B5991" s="5" t="s">
        <v>939</v>
      </c>
      <c r="C5991" s="6" t="s">
        <v>501</v>
      </c>
      <c r="D5991" s="6" t="s">
        <v>502</v>
      </c>
      <c r="E5991" s="6" t="s">
        <v>10922</v>
      </c>
      <c r="F5991" s="7">
        <v>4550.2700000000041</v>
      </c>
      <c r="G5991" s="7">
        <v>1006.5</v>
      </c>
      <c r="H5991" s="8">
        <v>1934.679999999993</v>
      </c>
    </row>
    <row r="5992" spans="1:8">
      <c r="A5992" s="4" t="s">
        <v>10923</v>
      </c>
      <c r="B5992" s="5" t="s">
        <v>95</v>
      </c>
      <c r="C5992" s="6" t="s">
        <v>745</v>
      </c>
      <c r="D5992" s="6" t="s">
        <v>746</v>
      </c>
      <c r="E5992" s="6" t="s">
        <v>2370</v>
      </c>
      <c r="F5992" s="7">
        <v>17668.03</v>
      </c>
      <c r="G5992" s="7">
        <v>7569.41</v>
      </c>
      <c r="H5992" s="8">
        <v>22188.32</v>
      </c>
    </row>
    <row r="5993" spans="1:8">
      <c r="A5993" s="4" t="s">
        <v>10924</v>
      </c>
      <c r="B5993" s="5" t="s">
        <v>966</v>
      </c>
      <c r="C5993" s="6" t="s">
        <v>1685</v>
      </c>
      <c r="D5993" s="6" t="s">
        <v>1686</v>
      </c>
      <c r="E5993" s="6" t="s">
        <v>1326</v>
      </c>
      <c r="F5993" s="7">
        <v>-80998.320000000007</v>
      </c>
      <c r="G5993" s="7">
        <v>-80262.670000000013</v>
      </c>
      <c r="H5993" s="8">
        <v>-107240.57</v>
      </c>
    </row>
    <row r="5994" spans="1:8">
      <c r="A5994" s="4" t="s">
        <v>10925</v>
      </c>
      <c r="B5994" s="5" t="s">
        <v>420</v>
      </c>
      <c r="C5994" s="6" t="s">
        <v>221</v>
      </c>
      <c r="D5994" s="6" t="s">
        <v>222</v>
      </c>
      <c r="E5994" s="6" t="s">
        <v>10926</v>
      </c>
      <c r="F5994" s="7">
        <v>8966.3099999999977</v>
      </c>
      <c r="G5994" s="7">
        <v>6161.1600000000035</v>
      </c>
      <c r="H5994" s="8">
        <v>12371.86</v>
      </c>
    </row>
    <row r="5995" spans="1:8">
      <c r="A5995" s="4" t="s">
        <v>10927</v>
      </c>
      <c r="B5995" s="5" t="s">
        <v>100</v>
      </c>
      <c r="C5995" s="6" t="s">
        <v>1233</v>
      </c>
      <c r="D5995" s="6" t="s">
        <v>1234</v>
      </c>
      <c r="E5995" s="6" t="s">
        <v>3464</v>
      </c>
      <c r="F5995" s="7">
        <v>-686.83999999999651</v>
      </c>
      <c r="G5995" s="7">
        <v>-419.94000000000233</v>
      </c>
      <c r="H5995" s="8">
        <v>1923.0999999999985</v>
      </c>
    </row>
    <row r="5996" spans="1:8">
      <c r="A5996" s="4" t="s">
        <v>10928</v>
      </c>
      <c r="B5996" s="5" t="s">
        <v>413</v>
      </c>
      <c r="C5996" s="6" t="s">
        <v>2901</v>
      </c>
      <c r="D5996" s="6" t="s">
        <v>2902</v>
      </c>
      <c r="E5996" s="6" t="s">
        <v>582</v>
      </c>
      <c r="F5996" s="7">
        <v>-7011.179999999993</v>
      </c>
      <c r="G5996" s="7">
        <v>-12265.059999999998</v>
      </c>
      <c r="H5996" s="8">
        <v>-13418.910000000003</v>
      </c>
    </row>
    <row r="5997" spans="1:8">
      <c r="A5997" s="4" t="s">
        <v>10929</v>
      </c>
      <c r="B5997" s="5" t="s">
        <v>1973</v>
      </c>
      <c r="C5997" s="6" t="s">
        <v>546</v>
      </c>
      <c r="D5997" s="6" t="s">
        <v>547</v>
      </c>
      <c r="E5997" s="6" t="s">
        <v>582</v>
      </c>
      <c r="F5997" s="7">
        <v>-17796.229999999996</v>
      </c>
      <c r="G5997" s="7">
        <v>-15696.229999999996</v>
      </c>
      <c r="H5997" s="8">
        <v>-13154.720000000001</v>
      </c>
    </row>
    <row r="5998" spans="1:8">
      <c r="A5998" s="4" t="s">
        <v>10930</v>
      </c>
      <c r="B5998" s="5" t="s">
        <v>1501</v>
      </c>
      <c r="C5998" s="6" t="s">
        <v>823</v>
      </c>
      <c r="D5998" s="6" t="s">
        <v>824</v>
      </c>
      <c r="E5998" s="6" t="s">
        <v>10931</v>
      </c>
      <c r="F5998" s="7">
        <v>9039.23</v>
      </c>
      <c r="G5998" s="7">
        <v>16734</v>
      </c>
      <c r="H5998" s="8">
        <v>13044</v>
      </c>
    </row>
    <row r="5999" spans="1:8">
      <c r="A5999" s="4" t="s">
        <v>10932</v>
      </c>
      <c r="B5999" s="5" t="s">
        <v>120</v>
      </c>
      <c r="C5999" s="6" t="s">
        <v>1154</v>
      </c>
      <c r="D5999" s="6" t="s">
        <v>1155</v>
      </c>
      <c r="E5999" s="6" t="s">
        <v>10933</v>
      </c>
      <c r="F5999" s="7">
        <v>-18424.600000000006</v>
      </c>
      <c r="G5999" s="7">
        <v>-15131.89</v>
      </c>
      <c r="H5999" s="8">
        <v>-15659.740000000005</v>
      </c>
    </row>
    <row r="6000" spans="1:8">
      <c r="A6000" s="4" t="s">
        <v>10934</v>
      </c>
      <c r="B6000" s="5" t="s">
        <v>337</v>
      </c>
      <c r="C6000" s="6" t="s">
        <v>91</v>
      </c>
      <c r="D6000" s="6" t="s">
        <v>92</v>
      </c>
      <c r="E6000" s="6" t="s">
        <v>2490</v>
      </c>
      <c r="F6000" s="7">
        <v>-506.79000000000087</v>
      </c>
      <c r="G6000" s="7">
        <v>-867.73999999999796</v>
      </c>
      <c r="H6000" s="8">
        <v>-244.70999999999913</v>
      </c>
    </row>
    <row r="6001" spans="1:8">
      <c r="A6001" s="4" t="s">
        <v>10935</v>
      </c>
      <c r="B6001" s="5" t="s">
        <v>305</v>
      </c>
      <c r="C6001" s="6" t="s">
        <v>636</v>
      </c>
      <c r="D6001" s="6" t="s">
        <v>637</v>
      </c>
      <c r="E6001" s="6" t="s">
        <v>9014</v>
      </c>
      <c r="F6001" s="7">
        <v>-25841.58</v>
      </c>
      <c r="G6001" s="7">
        <v>-28495.61</v>
      </c>
      <c r="H6001" s="8">
        <v>-17283.419999999998</v>
      </c>
    </row>
    <row r="6002" spans="1:8">
      <c r="A6002" s="4" t="s">
        <v>10936</v>
      </c>
      <c r="B6002" s="5" t="s">
        <v>120</v>
      </c>
      <c r="C6002" s="6" t="s">
        <v>2189</v>
      </c>
      <c r="D6002" s="6" t="s">
        <v>2190</v>
      </c>
      <c r="E6002" s="6" t="s">
        <v>1021</v>
      </c>
      <c r="F6002" s="7">
        <v>-13742</v>
      </c>
      <c r="G6002" s="7">
        <v>-19261.199999999997</v>
      </c>
      <c r="H6002" s="8">
        <v>-8859.7300000000032</v>
      </c>
    </row>
    <row r="6003" spans="1:8">
      <c r="A6003" s="4" t="s">
        <v>10937</v>
      </c>
      <c r="B6003" s="5" t="s">
        <v>95</v>
      </c>
      <c r="C6003" s="6" t="s">
        <v>745</v>
      </c>
      <c r="D6003" s="6" t="s">
        <v>746</v>
      </c>
      <c r="E6003" s="6" t="s">
        <v>1694</v>
      </c>
      <c r="F6003" s="7">
        <v>37440</v>
      </c>
      <c r="G6003" s="7">
        <v>36036.720000000001</v>
      </c>
      <c r="H6003" s="8">
        <v>35058.06</v>
      </c>
    </row>
    <row r="6004" spans="1:8">
      <c r="A6004" s="4" t="s">
        <v>10938</v>
      </c>
      <c r="B6004" s="5" t="s">
        <v>60</v>
      </c>
      <c r="C6004" s="6" t="s">
        <v>1442</v>
      </c>
      <c r="D6004" s="6" t="s">
        <v>1443</v>
      </c>
      <c r="E6004" s="6" t="s">
        <v>6196</v>
      </c>
      <c r="F6004" s="7">
        <v>-13.459999999999127</v>
      </c>
      <c r="G6004" s="7">
        <v>-242.37999999999738</v>
      </c>
      <c r="H6004" s="8">
        <v>259.41000000000349</v>
      </c>
    </row>
    <row r="6005" spans="1:8">
      <c r="A6005" s="4" t="s">
        <v>10939</v>
      </c>
      <c r="B6005" s="5" t="s">
        <v>663</v>
      </c>
      <c r="C6005" s="6" t="s">
        <v>664</v>
      </c>
      <c r="D6005" s="6" t="s">
        <v>665</v>
      </c>
      <c r="E6005" s="6" t="s">
        <v>4171</v>
      </c>
      <c r="F6005" s="7">
        <v>-14198.54</v>
      </c>
      <c r="G6005" s="7">
        <v>-5239.0299999999988</v>
      </c>
      <c r="H6005" s="8">
        <v>-4331.8899999999994</v>
      </c>
    </row>
    <row r="6006" spans="1:8">
      <c r="A6006" s="4" t="s">
        <v>10940</v>
      </c>
      <c r="B6006" s="5" t="s">
        <v>120</v>
      </c>
      <c r="C6006" s="6" t="s">
        <v>3094</v>
      </c>
      <c r="D6006" s="6" t="s">
        <v>3095</v>
      </c>
      <c r="E6006" s="6" t="s">
        <v>7541</v>
      </c>
      <c r="F6006" s="7">
        <v>-35700.100000000006</v>
      </c>
      <c r="G6006" s="7">
        <v>-63173.670000000013</v>
      </c>
      <c r="H6006" s="8">
        <v>-57844.359999999986</v>
      </c>
    </row>
    <row r="6007" spans="1:8">
      <c r="A6007" s="4" t="s">
        <v>10941</v>
      </c>
      <c r="B6007" s="5" t="s">
        <v>413</v>
      </c>
      <c r="C6007" s="6" t="s">
        <v>3088</v>
      </c>
      <c r="D6007" s="6" t="s">
        <v>3089</v>
      </c>
      <c r="E6007" s="6" t="s">
        <v>1180</v>
      </c>
      <c r="F6007" s="7">
        <v>-2751.1299999999974</v>
      </c>
      <c r="G6007" s="7">
        <v>-155.68000000000029</v>
      </c>
      <c r="H6007" s="8">
        <v>27371.95</v>
      </c>
    </row>
    <row r="6008" spans="1:8">
      <c r="A6008" s="4" t="s">
        <v>10942</v>
      </c>
      <c r="B6008" s="5" t="s">
        <v>484</v>
      </c>
      <c r="C6008" s="6" t="s">
        <v>316</v>
      </c>
      <c r="D6008" s="6" t="s">
        <v>317</v>
      </c>
      <c r="E6008" s="6" t="s">
        <v>10943</v>
      </c>
      <c r="F6008" s="7">
        <v>-1062.7300000000032</v>
      </c>
      <c r="G6008" s="7">
        <v>-1322.9000000000015</v>
      </c>
      <c r="H6008" s="8">
        <v>621.79000000000087</v>
      </c>
    </row>
    <row r="6009" spans="1:8">
      <c r="A6009" s="4" t="s">
        <v>10944</v>
      </c>
      <c r="B6009" s="5" t="s">
        <v>120</v>
      </c>
      <c r="C6009" s="6" t="s">
        <v>756</v>
      </c>
      <c r="D6009" s="6" t="s">
        <v>757</v>
      </c>
      <c r="E6009" s="6" t="s">
        <v>10945</v>
      </c>
      <c r="F6009" s="7">
        <v>1576.8800000000047</v>
      </c>
      <c r="G6009" s="7">
        <v>-10248.990000000005</v>
      </c>
      <c r="H6009" s="8">
        <v>-6775.75</v>
      </c>
    </row>
    <row r="6010" spans="1:8">
      <c r="A6010" s="4" t="s">
        <v>10946</v>
      </c>
      <c r="B6010" s="5" t="s">
        <v>4878</v>
      </c>
      <c r="C6010" s="6" t="s">
        <v>3426</v>
      </c>
      <c r="D6010" s="6" t="s">
        <v>3427</v>
      </c>
      <c r="E6010" s="6" t="s">
        <v>10947</v>
      </c>
      <c r="F6010" s="7">
        <v>-3559.6500000000015</v>
      </c>
      <c r="G6010" s="7">
        <v>-2886.1900000000023</v>
      </c>
      <c r="H6010" s="8">
        <v>2447.4499999999971</v>
      </c>
    </row>
    <row r="6011" spans="1:8">
      <c r="A6011" s="4" t="s">
        <v>10948</v>
      </c>
      <c r="B6011" s="5" t="s">
        <v>237</v>
      </c>
      <c r="C6011" s="6" t="s">
        <v>238</v>
      </c>
      <c r="D6011" s="6" t="s">
        <v>239</v>
      </c>
      <c r="E6011" s="6" t="s">
        <v>10949</v>
      </c>
      <c r="F6011" s="7">
        <v>244.27000000000044</v>
      </c>
      <c r="G6011" s="7">
        <v>141.69000000000051</v>
      </c>
      <c r="H6011" s="8">
        <v>434.92000000000007</v>
      </c>
    </row>
    <row r="6012" spans="1:8">
      <c r="A6012" s="4" t="s">
        <v>10950</v>
      </c>
      <c r="B6012" s="5" t="s">
        <v>939</v>
      </c>
      <c r="C6012" s="6" t="s">
        <v>501</v>
      </c>
      <c r="D6012" s="6" t="s">
        <v>502</v>
      </c>
      <c r="E6012" s="6" t="s">
        <v>10951</v>
      </c>
      <c r="F6012" s="7">
        <v>777.36000000000058</v>
      </c>
      <c r="G6012" s="7">
        <v>2231.5500000000029</v>
      </c>
      <c r="H6012" s="8">
        <v>8377.3300000000017</v>
      </c>
    </row>
    <row r="6013" spans="1:8">
      <c r="A6013" s="4" t="s">
        <v>10952</v>
      </c>
      <c r="B6013" s="5" t="s">
        <v>640</v>
      </c>
      <c r="C6013" s="6" t="s">
        <v>641</v>
      </c>
      <c r="D6013" s="6" t="s">
        <v>642</v>
      </c>
      <c r="E6013" s="6" t="s">
        <v>3247</v>
      </c>
      <c r="F6013" s="7">
        <v>-21166.630000000005</v>
      </c>
      <c r="G6013" s="7">
        <v>-5901.1999999999971</v>
      </c>
      <c r="H6013" s="8">
        <v>-24564.619999999995</v>
      </c>
    </row>
    <row r="6014" spans="1:8">
      <c r="A6014" s="4" t="s">
        <v>10953</v>
      </c>
      <c r="B6014" s="5" t="s">
        <v>1522</v>
      </c>
      <c r="C6014" s="6" t="s">
        <v>1384</v>
      </c>
      <c r="D6014" s="6" t="s">
        <v>1385</v>
      </c>
      <c r="E6014" s="6" t="s">
        <v>796</v>
      </c>
      <c r="F6014" s="7">
        <v>5429.3700000000026</v>
      </c>
      <c r="G6014" s="7">
        <v>931.11000000000058</v>
      </c>
      <c r="H6014" s="8">
        <v>723.54000000000087</v>
      </c>
    </row>
    <row r="6015" spans="1:8">
      <c r="A6015" s="4" t="s">
        <v>10954</v>
      </c>
      <c r="B6015" s="5" t="s">
        <v>5905</v>
      </c>
      <c r="C6015" s="6" t="s">
        <v>7749</v>
      </c>
      <c r="D6015" s="6" t="s">
        <v>7750</v>
      </c>
      <c r="E6015" s="6" t="s">
        <v>9145</v>
      </c>
      <c r="F6015" s="7">
        <v>33.739999999997963</v>
      </c>
      <c r="G6015" s="7">
        <v>-305.93000000000029</v>
      </c>
      <c r="H6015" s="8">
        <v>1915.7099999999991</v>
      </c>
    </row>
    <row r="6016" spans="1:8">
      <c r="A6016" s="4" t="s">
        <v>10955</v>
      </c>
      <c r="B6016" s="5" t="s">
        <v>1865</v>
      </c>
      <c r="C6016" s="6" t="s">
        <v>641</v>
      </c>
      <c r="D6016" s="6" t="s">
        <v>642</v>
      </c>
      <c r="E6016" s="6" t="s">
        <v>2626</v>
      </c>
      <c r="F6016" s="7">
        <v>-41627.429999999993</v>
      </c>
      <c r="G6016" s="7">
        <v>-30142.130000000005</v>
      </c>
      <c r="H6016" s="8">
        <v>-28224.339999999997</v>
      </c>
    </row>
    <row r="6017" spans="1:8">
      <c r="A6017" s="4" t="s">
        <v>10956</v>
      </c>
      <c r="B6017" s="5" t="s">
        <v>207</v>
      </c>
      <c r="C6017" s="6" t="s">
        <v>208</v>
      </c>
      <c r="D6017" s="6" t="s">
        <v>209</v>
      </c>
      <c r="E6017" s="6" t="s">
        <v>3043</v>
      </c>
      <c r="F6017" s="7">
        <v>-21784.43</v>
      </c>
      <c r="G6017" s="7">
        <v>-5677.2699999999968</v>
      </c>
      <c r="H6017" s="8">
        <v>-6986.5400000000009</v>
      </c>
    </row>
    <row r="6018" spans="1:8">
      <c r="A6018" s="4" t="s">
        <v>10957</v>
      </c>
      <c r="B6018" s="5" t="s">
        <v>174</v>
      </c>
      <c r="C6018" s="6" t="s">
        <v>345</v>
      </c>
      <c r="D6018" s="6" t="s">
        <v>346</v>
      </c>
      <c r="E6018" s="6" t="s">
        <v>1326</v>
      </c>
      <c r="F6018" s="7">
        <v>-7015.3399999999965</v>
      </c>
      <c r="G6018" s="7">
        <v>-10195.330000000002</v>
      </c>
      <c r="H6018" s="8">
        <v>-15471.470000000001</v>
      </c>
    </row>
    <row r="6019" spans="1:8">
      <c r="A6019" s="4" t="s">
        <v>10958</v>
      </c>
      <c r="B6019" s="5" t="s">
        <v>10959</v>
      </c>
      <c r="C6019" s="6" t="s">
        <v>2107</v>
      </c>
      <c r="D6019" s="6" t="s">
        <v>2108</v>
      </c>
      <c r="E6019" s="6" t="s">
        <v>10960</v>
      </c>
      <c r="F6019" s="7">
        <v>-47673.91</v>
      </c>
      <c r="G6019" s="7">
        <v>-34820.449999999997</v>
      </c>
      <c r="H6019" s="8">
        <v>-31787.039999999994</v>
      </c>
    </row>
    <row r="6020" spans="1:8">
      <c r="A6020" s="4" t="s">
        <v>10961</v>
      </c>
      <c r="B6020" s="5" t="s">
        <v>413</v>
      </c>
      <c r="C6020" s="6" t="s">
        <v>2100</v>
      </c>
      <c r="D6020" s="6" t="s">
        <v>2101</v>
      </c>
      <c r="E6020" s="6" t="s">
        <v>2203</v>
      </c>
      <c r="F6020" s="7">
        <v>1003.4799999999959</v>
      </c>
      <c r="G6020" s="7">
        <v>-285.27999999999884</v>
      </c>
      <c r="H6020" s="8">
        <v>-10614.779999999999</v>
      </c>
    </row>
    <row r="6021" spans="1:8">
      <c r="A6021" s="4" t="s">
        <v>10962</v>
      </c>
      <c r="B6021" s="5" t="s">
        <v>50</v>
      </c>
      <c r="C6021" s="6" t="s">
        <v>362</v>
      </c>
      <c r="D6021" s="6" t="s">
        <v>363</v>
      </c>
      <c r="E6021" s="6" t="s">
        <v>9408</v>
      </c>
      <c r="F6021" s="7">
        <v>-631.19000000000233</v>
      </c>
      <c r="G6021" s="7">
        <v>504.40000000000146</v>
      </c>
      <c r="H6021" s="8">
        <v>142.84999999999854</v>
      </c>
    </row>
    <row r="6022" spans="1:8">
      <c r="A6022" s="4" t="s">
        <v>10963</v>
      </c>
      <c r="B6022" s="5" t="s">
        <v>710</v>
      </c>
      <c r="C6022" s="6" t="s">
        <v>523</v>
      </c>
      <c r="D6022" s="6" t="s">
        <v>524</v>
      </c>
      <c r="E6022" s="6" t="s">
        <v>4955</v>
      </c>
      <c r="F6022" s="7">
        <v>1118.5400000000009</v>
      </c>
      <c r="G6022" s="7">
        <v>-82.080000000001746</v>
      </c>
      <c r="H6022" s="8">
        <v>-3288.3099999999977</v>
      </c>
    </row>
    <row r="6023" spans="1:8">
      <c r="A6023" s="4" t="s">
        <v>10964</v>
      </c>
      <c r="B6023" s="5" t="s">
        <v>100</v>
      </c>
      <c r="C6023" s="6" t="s">
        <v>86</v>
      </c>
      <c r="D6023" s="6" t="s">
        <v>87</v>
      </c>
      <c r="E6023" s="6" t="s">
        <v>1925</v>
      </c>
      <c r="F6023" s="7">
        <v>-12012.46</v>
      </c>
      <c r="G6023" s="7">
        <v>-9040.57</v>
      </c>
      <c r="H6023" s="8">
        <v>-3958.7900000000009</v>
      </c>
    </row>
    <row r="6024" spans="1:8">
      <c r="A6024" s="4" t="s">
        <v>10965</v>
      </c>
      <c r="B6024" s="5" t="s">
        <v>267</v>
      </c>
      <c r="C6024" s="6" t="s">
        <v>4583</v>
      </c>
      <c r="D6024" s="6" t="s">
        <v>4584</v>
      </c>
      <c r="E6024" s="6" t="s">
        <v>10966</v>
      </c>
      <c r="F6024" s="7">
        <v>-9141.0599999999977</v>
      </c>
      <c r="G6024" s="7">
        <v>-12153.779999999999</v>
      </c>
      <c r="H6024" s="8">
        <v>-16964.350000000006</v>
      </c>
    </row>
    <row r="6025" spans="1:8">
      <c r="A6025" s="4" t="s">
        <v>10967</v>
      </c>
      <c r="B6025" s="5" t="s">
        <v>2027</v>
      </c>
      <c r="C6025" s="6" t="s">
        <v>3147</v>
      </c>
      <c r="D6025" s="6" t="s">
        <v>3148</v>
      </c>
      <c r="E6025" s="6" t="s">
        <v>2414</v>
      </c>
      <c r="F6025" s="7">
        <v>-3295.2899999999936</v>
      </c>
      <c r="G6025" s="7">
        <v>-3085.4100000000035</v>
      </c>
      <c r="H6025" s="8">
        <v>297.57000000000698</v>
      </c>
    </row>
    <row r="6026" spans="1:8">
      <c r="A6026" s="4" t="s">
        <v>10968</v>
      </c>
      <c r="B6026" s="5" t="s">
        <v>34</v>
      </c>
      <c r="C6026" s="6" t="s">
        <v>2205</v>
      </c>
      <c r="D6026" s="6" t="s">
        <v>2206</v>
      </c>
      <c r="E6026" s="6" t="s">
        <v>4224</v>
      </c>
      <c r="F6026" s="7">
        <v>-56142.98000000001</v>
      </c>
      <c r="G6026" s="7">
        <v>-53216.75</v>
      </c>
      <c r="H6026" s="8">
        <v>-70751.209999999992</v>
      </c>
    </row>
    <row r="6027" spans="1:8">
      <c r="A6027" s="4" t="s">
        <v>10969</v>
      </c>
      <c r="B6027" s="5" t="s">
        <v>60</v>
      </c>
      <c r="C6027" s="6" t="s">
        <v>146</v>
      </c>
      <c r="D6027" s="6" t="s">
        <v>147</v>
      </c>
      <c r="E6027" s="6" t="s">
        <v>10970</v>
      </c>
      <c r="F6027" s="7">
        <v>-4408.1600000000035</v>
      </c>
      <c r="G6027" s="7">
        <v>-3689.0699999999997</v>
      </c>
      <c r="H6027" s="8">
        <v>-4006.989999999998</v>
      </c>
    </row>
    <row r="6028" spans="1:8">
      <c r="A6028" s="4" t="s">
        <v>10971</v>
      </c>
      <c r="B6028" s="5" t="s">
        <v>284</v>
      </c>
      <c r="C6028" s="6" t="s">
        <v>221</v>
      </c>
      <c r="D6028" s="6" t="s">
        <v>222</v>
      </c>
      <c r="E6028" s="6" t="s">
        <v>10972</v>
      </c>
      <c r="F6028" s="7">
        <v>-762.44000000000233</v>
      </c>
      <c r="G6028" s="7">
        <v>-1486.0200000000041</v>
      </c>
      <c r="H6028" s="8">
        <v>3049.260000000002</v>
      </c>
    </row>
    <row r="6029" spans="1:8">
      <c r="A6029" s="4" t="s">
        <v>10973</v>
      </c>
      <c r="B6029" s="5" t="s">
        <v>1163</v>
      </c>
      <c r="C6029" s="6" t="s">
        <v>1328</v>
      </c>
      <c r="D6029" s="6" t="s">
        <v>1329</v>
      </c>
      <c r="E6029" s="6" t="s">
        <v>9073</v>
      </c>
      <c r="F6029" s="7">
        <v>-10067.770000000004</v>
      </c>
      <c r="G6029" s="7">
        <v>1723.929999999993</v>
      </c>
      <c r="H6029" s="8">
        <v>13400.919999999998</v>
      </c>
    </row>
    <row r="6030" spans="1:8">
      <c r="A6030" s="4" t="s">
        <v>10974</v>
      </c>
      <c r="B6030" s="5" t="s">
        <v>95</v>
      </c>
      <c r="C6030" s="6" t="s">
        <v>96</v>
      </c>
      <c r="D6030" s="6" t="s">
        <v>97</v>
      </c>
      <c r="E6030" s="6" t="s">
        <v>10975</v>
      </c>
      <c r="F6030" s="7">
        <v>27150</v>
      </c>
      <c r="G6030" s="7">
        <v>26644.95</v>
      </c>
      <c r="H6030" s="8">
        <v>25470.15</v>
      </c>
    </row>
    <row r="6031" spans="1:8">
      <c r="A6031" s="4" t="s">
        <v>10976</v>
      </c>
      <c r="B6031" s="5" t="s">
        <v>120</v>
      </c>
      <c r="C6031" s="6" t="s">
        <v>602</v>
      </c>
      <c r="D6031" s="6" t="s">
        <v>603</v>
      </c>
      <c r="E6031" s="6" t="s">
        <v>5321</v>
      </c>
      <c r="F6031" s="7">
        <v>-17478.740000000005</v>
      </c>
      <c r="G6031" s="7">
        <v>-732.65000000000146</v>
      </c>
      <c r="H6031" s="8">
        <v>37770.6</v>
      </c>
    </row>
    <row r="6032" spans="1:8">
      <c r="A6032" s="4" t="s">
        <v>10977</v>
      </c>
      <c r="B6032" s="5" t="s">
        <v>327</v>
      </c>
      <c r="C6032" s="6" t="s">
        <v>501</v>
      </c>
      <c r="D6032" s="6" t="s">
        <v>502</v>
      </c>
      <c r="E6032" s="6" t="s">
        <v>4285</v>
      </c>
      <c r="F6032" s="7">
        <v>91101.92</v>
      </c>
      <c r="G6032" s="7">
        <v>79898.92</v>
      </c>
      <c r="H6032" s="8">
        <v>80551.48</v>
      </c>
    </row>
    <row r="6033" spans="1:8">
      <c r="A6033" s="4" t="s">
        <v>10978</v>
      </c>
      <c r="B6033" s="5" t="s">
        <v>100</v>
      </c>
      <c r="C6033" s="6" t="s">
        <v>296</v>
      </c>
      <c r="D6033" s="6" t="s">
        <v>297</v>
      </c>
      <c r="E6033" s="6" t="s">
        <v>10979</v>
      </c>
      <c r="F6033" s="7">
        <v>-2124.3099999999977</v>
      </c>
      <c r="G6033" s="7">
        <v>-2356.9000000000015</v>
      </c>
      <c r="H6033" s="8">
        <v>-500.68000000000029</v>
      </c>
    </row>
    <row r="6034" spans="1:8">
      <c r="A6034" s="4" t="s">
        <v>10980</v>
      </c>
      <c r="B6034" s="5" t="s">
        <v>593</v>
      </c>
      <c r="C6034" s="6" t="s">
        <v>1764</v>
      </c>
      <c r="D6034" s="6" t="s">
        <v>1765</v>
      </c>
      <c r="E6034" s="6" t="s">
        <v>9893</v>
      </c>
      <c r="F6034" s="7">
        <v>-7432.2799999999988</v>
      </c>
      <c r="G6034" s="7">
        <v>-8321.9400000000023</v>
      </c>
      <c r="H6034" s="8">
        <v>9150.4500000000007</v>
      </c>
    </row>
    <row r="6035" spans="1:8">
      <c r="A6035" s="4" t="s">
        <v>10981</v>
      </c>
      <c r="B6035" s="5" t="s">
        <v>1439</v>
      </c>
      <c r="C6035" s="6" t="s">
        <v>86</v>
      </c>
      <c r="D6035" s="6" t="s">
        <v>87</v>
      </c>
      <c r="E6035" s="6" t="s">
        <v>10982</v>
      </c>
      <c r="F6035" s="7">
        <v>-19172.78</v>
      </c>
      <c r="G6035" s="7">
        <v>-9800.0299999999988</v>
      </c>
      <c r="H6035" s="8">
        <v>13728.95</v>
      </c>
    </row>
    <row r="6036" spans="1:8">
      <c r="A6036" s="4" t="s">
        <v>10983</v>
      </c>
      <c r="B6036" s="5" t="s">
        <v>2822</v>
      </c>
      <c r="C6036" s="6" t="s">
        <v>2647</v>
      </c>
      <c r="D6036" s="6" t="s">
        <v>2648</v>
      </c>
      <c r="E6036" s="6" t="s">
        <v>182</v>
      </c>
      <c r="F6036" s="7">
        <v>-4895.2699999999968</v>
      </c>
      <c r="G6036" s="7">
        <v>-2476.4599999999991</v>
      </c>
      <c r="H6036" s="8">
        <v>6610.8099999999977</v>
      </c>
    </row>
    <row r="6037" spans="1:8">
      <c r="A6037" s="4" t="s">
        <v>10984</v>
      </c>
      <c r="B6037" s="5" t="s">
        <v>327</v>
      </c>
      <c r="C6037" s="6" t="s">
        <v>3854</v>
      </c>
      <c r="D6037" s="6" t="s">
        <v>3855</v>
      </c>
      <c r="E6037" s="6" t="s">
        <v>148</v>
      </c>
      <c r="F6037" s="7">
        <v>6957.239999999998</v>
      </c>
      <c r="G6037" s="7">
        <v>2918.489999999998</v>
      </c>
      <c r="H6037" s="8">
        <v>18323.349999999999</v>
      </c>
    </row>
    <row r="6038" spans="1:8">
      <c r="A6038" s="4" t="s">
        <v>10985</v>
      </c>
      <c r="B6038" s="5" t="s">
        <v>10986</v>
      </c>
      <c r="C6038" s="6" t="s">
        <v>3692</v>
      </c>
      <c r="D6038" s="6" t="s">
        <v>3693</v>
      </c>
      <c r="E6038" s="6" t="s">
        <v>10987</v>
      </c>
      <c r="F6038" s="7">
        <v>-657.52999999999884</v>
      </c>
      <c r="G6038" s="7">
        <v>-128.24000000000524</v>
      </c>
      <c r="H6038" s="8">
        <v>695.86999999999534</v>
      </c>
    </row>
    <row r="6039" spans="1:8">
      <c r="A6039" s="4" t="s">
        <v>10988</v>
      </c>
      <c r="B6039" s="5" t="s">
        <v>413</v>
      </c>
      <c r="C6039" s="6" t="s">
        <v>175</v>
      </c>
      <c r="D6039" s="6" t="s">
        <v>176</v>
      </c>
      <c r="E6039" s="6" t="s">
        <v>5342</v>
      </c>
      <c r="F6039" s="7">
        <v>313.75</v>
      </c>
      <c r="G6039" s="7">
        <v>-2408.5599999999977</v>
      </c>
      <c r="H6039" s="8">
        <v>5981.7400000000016</v>
      </c>
    </row>
    <row r="6040" spans="1:8">
      <c r="A6040" s="4" t="s">
        <v>10989</v>
      </c>
      <c r="B6040" s="5" t="s">
        <v>820</v>
      </c>
      <c r="C6040" s="6" t="s">
        <v>378</v>
      </c>
      <c r="D6040" s="6" t="s">
        <v>379</v>
      </c>
      <c r="E6040" s="6" t="s">
        <v>2812</v>
      </c>
      <c r="F6040" s="7">
        <v>-13866.25</v>
      </c>
      <c r="G6040" s="7">
        <v>-11156.960000000006</v>
      </c>
      <c r="H6040" s="8">
        <v>-7986.320000000007</v>
      </c>
    </row>
    <row r="6041" spans="1:8">
      <c r="A6041" s="4" t="s">
        <v>10990</v>
      </c>
      <c r="B6041" s="5" t="s">
        <v>1501</v>
      </c>
      <c r="C6041" s="6" t="s">
        <v>1942</v>
      </c>
      <c r="D6041" s="6" t="s">
        <v>1943</v>
      </c>
      <c r="E6041" s="6" t="s">
        <v>3406</v>
      </c>
      <c r="F6041" s="7">
        <v>10098.790000000001</v>
      </c>
      <c r="G6041" s="7">
        <v>20060.04</v>
      </c>
      <c r="H6041" s="8">
        <v>24960</v>
      </c>
    </row>
    <row r="6042" spans="1:8">
      <c r="A6042" s="4" t="s">
        <v>10991</v>
      </c>
      <c r="B6042" s="5" t="s">
        <v>337</v>
      </c>
      <c r="C6042" s="6" t="s">
        <v>1255</v>
      </c>
      <c r="D6042" s="6" t="s">
        <v>1256</v>
      </c>
      <c r="E6042" s="6" t="s">
        <v>5473</v>
      </c>
      <c r="F6042" s="7">
        <v>-32.889999999999418</v>
      </c>
      <c r="G6042" s="7">
        <v>67.230000000003201</v>
      </c>
      <c r="H6042" s="8">
        <v>189.11000000000058</v>
      </c>
    </row>
    <row r="6043" spans="1:8">
      <c r="A6043" s="4" t="s">
        <v>10992</v>
      </c>
      <c r="B6043" s="5" t="s">
        <v>420</v>
      </c>
      <c r="C6043" s="6" t="s">
        <v>421</v>
      </c>
      <c r="D6043" s="6" t="s">
        <v>422</v>
      </c>
      <c r="E6043" s="6" t="s">
        <v>9813</v>
      </c>
      <c r="F6043" s="7">
        <v>-5345.75</v>
      </c>
      <c r="G6043" s="7">
        <v>-8449.4600000000064</v>
      </c>
      <c r="H6043" s="8">
        <v>-7413.570000000007</v>
      </c>
    </row>
    <row r="6044" spans="1:8">
      <c r="A6044" s="4" t="s">
        <v>10993</v>
      </c>
      <c r="B6044" s="5" t="s">
        <v>3558</v>
      </c>
      <c r="C6044" s="6" t="s">
        <v>3273</v>
      </c>
      <c r="D6044" s="6" t="s">
        <v>3274</v>
      </c>
      <c r="E6044" s="6" t="s">
        <v>4179</v>
      </c>
      <c r="F6044" s="7">
        <v>-246.36000000000058</v>
      </c>
      <c r="G6044" s="7">
        <v>-590.91999999999825</v>
      </c>
      <c r="H6044" s="8">
        <v>1364.6800000000003</v>
      </c>
    </row>
    <row r="6045" spans="1:8">
      <c r="A6045" s="4" t="s">
        <v>10994</v>
      </c>
      <c r="B6045" s="5" t="s">
        <v>629</v>
      </c>
      <c r="C6045" s="6" t="s">
        <v>505</v>
      </c>
      <c r="D6045" s="6" t="s">
        <v>506</v>
      </c>
      <c r="E6045" s="6" t="s">
        <v>10995</v>
      </c>
      <c r="F6045" s="7">
        <v>-515.05999999999767</v>
      </c>
      <c r="G6045" s="7">
        <v>366.19999999999709</v>
      </c>
      <c r="H6045" s="8">
        <v>421.91000000000349</v>
      </c>
    </row>
    <row r="6046" spans="1:8">
      <c r="A6046" s="4" t="s">
        <v>10996</v>
      </c>
      <c r="B6046" s="5" t="s">
        <v>778</v>
      </c>
      <c r="C6046" s="6" t="s">
        <v>779</v>
      </c>
      <c r="D6046" s="6" t="s">
        <v>780</v>
      </c>
      <c r="E6046" s="6" t="s">
        <v>10755</v>
      </c>
      <c r="F6046" s="7">
        <v>32739</v>
      </c>
      <c r="G6046" s="7">
        <v>-1201.5800000000017</v>
      </c>
      <c r="H6046" s="8">
        <v>292.52000000000044</v>
      </c>
    </row>
    <row r="6047" spans="1:8">
      <c r="A6047" s="4" t="s">
        <v>10996</v>
      </c>
      <c r="B6047" s="5" t="s">
        <v>1488</v>
      </c>
      <c r="C6047" s="6" t="s">
        <v>3939</v>
      </c>
      <c r="D6047" s="6" t="s">
        <v>3940</v>
      </c>
      <c r="E6047" s="6" t="s">
        <v>2762</v>
      </c>
      <c r="F6047" s="7">
        <v>123.97000000000116</v>
      </c>
      <c r="G6047" s="7">
        <v>-1201.5800000000017</v>
      </c>
      <c r="H6047" s="8">
        <v>292.52000000000044</v>
      </c>
    </row>
    <row r="6048" spans="1:8">
      <c r="A6048" s="4" t="s">
        <v>10997</v>
      </c>
      <c r="B6048" s="5" t="s">
        <v>100</v>
      </c>
      <c r="C6048" s="6" t="s">
        <v>5504</v>
      </c>
      <c r="D6048" s="6" t="s">
        <v>5505</v>
      </c>
      <c r="E6048" s="6" t="s">
        <v>2446</v>
      </c>
      <c r="F6048" s="7">
        <v>-7262.4000000000015</v>
      </c>
      <c r="G6048" s="7">
        <v>-16541.809999999998</v>
      </c>
      <c r="H6048" s="8">
        <v>-14758.669999999998</v>
      </c>
    </row>
    <row r="6049" spans="1:8">
      <c r="A6049" s="4" t="s">
        <v>10998</v>
      </c>
      <c r="B6049" s="5" t="s">
        <v>65</v>
      </c>
      <c r="C6049" s="6" t="s">
        <v>66</v>
      </c>
      <c r="D6049" s="6" t="s">
        <v>67</v>
      </c>
      <c r="E6049" s="6" t="s">
        <v>10999</v>
      </c>
      <c r="F6049" s="7">
        <v>-24631.309999999998</v>
      </c>
      <c r="G6049" s="7">
        <v>-19362.910000000003</v>
      </c>
      <c r="H6049" s="8">
        <v>-25212.100000000006</v>
      </c>
    </row>
    <row r="6050" spans="1:8">
      <c r="A6050" s="4" t="s">
        <v>11000</v>
      </c>
      <c r="B6050" s="5" t="s">
        <v>120</v>
      </c>
      <c r="C6050" s="6" t="s">
        <v>249</v>
      </c>
      <c r="D6050" s="6" t="s">
        <v>250</v>
      </c>
      <c r="E6050" s="6" t="s">
        <v>11001</v>
      </c>
      <c r="F6050" s="7">
        <v>-24513.570000000007</v>
      </c>
      <c r="G6050" s="7">
        <v>-19285.550000000003</v>
      </c>
      <c r="H6050" s="8">
        <v>-20371.759999999995</v>
      </c>
    </row>
    <row r="6051" spans="1:8">
      <c r="A6051" s="4" t="s">
        <v>11002</v>
      </c>
      <c r="B6051" s="5" t="s">
        <v>2861</v>
      </c>
      <c r="C6051" s="6" t="s">
        <v>6360</v>
      </c>
      <c r="D6051" s="6" t="s">
        <v>6361</v>
      </c>
      <c r="E6051" s="6" t="s">
        <v>2621</v>
      </c>
      <c r="F6051" s="7">
        <v>-12532.410000000003</v>
      </c>
      <c r="G6051" s="7">
        <v>-7284.4799999999959</v>
      </c>
      <c r="H6051" s="8">
        <v>-8951.7400000000052</v>
      </c>
    </row>
    <row r="6052" spans="1:8">
      <c r="A6052" s="4" t="s">
        <v>11003</v>
      </c>
      <c r="B6052" s="5" t="s">
        <v>244</v>
      </c>
      <c r="C6052" s="6" t="s">
        <v>2888</v>
      </c>
      <c r="D6052" s="6" t="s">
        <v>2889</v>
      </c>
      <c r="E6052" s="6" t="s">
        <v>11004</v>
      </c>
      <c r="F6052" s="7">
        <v>-699.30999999999767</v>
      </c>
      <c r="G6052" s="7">
        <v>-1025.9900000000052</v>
      </c>
      <c r="H6052" s="8">
        <v>939.0199999999968</v>
      </c>
    </row>
    <row r="6053" spans="1:8">
      <c r="A6053" s="4" t="s">
        <v>11005</v>
      </c>
      <c r="B6053" s="5" t="s">
        <v>1501</v>
      </c>
      <c r="C6053" s="6" t="s">
        <v>2435</v>
      </c>
      <c r="D6053" s="6" t="s">
        <v>2436</v>
      </c>
      <c r="E6053" s="6" t="s">
        <v>47</v>
      </c>
      <c r="F6053" s="7">
        <v>14723.91</v>
      </c>
      <c r="G6053" s="7">
        <v>17705.5</v>
      </c>
      <c r="H6053" s="8">
        <v>20800</v>
      </c>
    </row>
    <row r="6054" spans="1:8">
      <c r="A6054" s="4" t="s">
        <v>11006</v>
      </c>
      <c r="B6054" s="5" t="s">
        <v>11007</v>
      </c>
      <c r="C6054" s="6" t="s">
        <v>6427</v>
      </c>
      <c r="D6054" s="6" t="s">
        <v>6428</v>
      </c>
      <c r="E6054" s="6" t="s">
        <v>6255</v>
      </c>
      <c r="F6054" s="7">
        <v>-1293.8499999999985</v>
      </c>
      <c r="G6054" s="7">
        <v>-2059.3700000000026</v>
      </c>
      <c r="H6054" s="8">
        <v>-1078.3399999999965</v>
      </c>
    </row>
    <row r="6055" spans="1:8">
      <c r="A6055" s="4" t="s">
        <v>11008</v>
      </c>
      <c r="B6055" s="5" t="s">
        <v>145</v>
      </c>
      <c r="C6055" s="6" t="s">
        <v>2481</v>
      </c>
      <c r="D6055" s="6" t="s">
        <v>2482</v>
      </c>
      <c r="E6055" s="6" t="s">
        <v>11009</v>
      </c>
      <c r="F6055" s="7">
        <v>-8623.8799999999974</v>
      </c>
      <c r="G6055" s="7">
        <v>-3150.9199999999983</v>
      </c>
      <c r="H6055" s="8">
        <v>-4205.2900000000009</v>
      </c>
    </row>
    <row r="6056" spans="1:8">
      <c r="A6056" s="4" t="s">
        <v>11010</v>
      </c>
      <c r="B6056" s="5" t="s">
        <v>120</v>
      </c>
      <c r="C6056" s="6" t="s">
        <v>598</v>
      </c>
      <c r="D6056" s="6" t="s">
        <v>599</v>
      </c>
      <c r="E6056" s="6" t="s">
        <v>11011</v>
      </c>
      <c r="F6056" s="7">
        <v>-16552.899999999994</v>
      </c>
      <c r="G6056" s="7">
        <v>-20319.53</v>
      </c>
      <c r="H6056" s="8">
        <v>-13823.240000000005</v>
      </c>
    </row>
    <row r="6057" spans="1:8">
      <c r="A6057" s="4" t="s">
        <v>11012</v>
      </c>
      <c r="B6057" s="5" t="s">
        <v>120</v>
      </c>
      <c r="C6057" s="6" t="s">
        <v>1195</v>
      </c>
      <c r="D6057" s="6" t="s">
        <v>1196</v>
      </c>
      <c r="E6057" s="6" t="s">
        <v>4083</v>
      </c>
      <c r="F6057" s="7">
        <v>-32348</v>
      </c>
      <c r="G6057" s="7">
        <v>-19571.820000000007</v>
      </c>
      <c r="H6057" s="8">
        <v>-20321.679999999993</v>
      </c>
    </row>
    <row r="6058" spans="1:8">
      <c r="A6058" s="4" t="s">
        <v>11013</v>
      </c>
      <c r="B6058" s="5" t="s">
        <v>100</v>
      </c>
      <c r="C6058" s="6" t="s">
        <v>296</v>
      </c>
      <c r="D6058" s="6" t="s">
        <v>297</v>
      </c>
      <c r="E6058" s="6" t="s">
        <v>2794</v>
      </c>
      <c r="F6058" s="7">
        <v>791.80999999999767</v>
      </c>
      <c r="G6058" s="7">
        <v>-3143.9100000000035</v>
      </c>
      <c r="H6058" s="8">
        <v>-1443.6200000000026</v>
      </c>
    </row>
    <row r="6059" spans="1:8">
      <c r="A6059" s="4" t="s">
        <v>11014</v>
      </c>
      <c r="B6059" s="5" t="s">
        <v>1163</v>
      </c>
      <c r="C6059" s="6" t="s">
        <v>1328</v>
      </c>
      <c r="D6059" s="6" t="s">
        <v>1329</v>
      </c>
      <c r="E6059" s="6" t="s">
        <v>478</v>
      </c>
      <c r="F6059" s="7">
        <v>-9019.3300000000017</v>
      </c>
      <c r="G6059" s="7">
        <v>7242.9799999999959</v>
      </c>
      <c r="H6059" s="8">
        <v>-9833.1300000000047</v>
      </c>
    </row>
    <row r="6060" spans="1:8">
      <c r="A6060" s="4" t="s">
        <v>11015</v>
      </c>
      <c r="B6060" s="5" t="s">
        <v>267</v>
      </c>
      <c r="C6060" s="6" t="s">
        <v>2617</v>
      </c>
      <c r="D6060" s="6" t="s">
        <v>2618</v>
      </c>
      <c r="E6060" s="6" t="s">
        <v>2406</v>
      </c>
      <c r="F6060" s="7">
        <v>-58186.16</v>
      </c>
      <c r="G6060" s="7">
        <v>-59599.56</v>
      </c>
      <c r="H6060" s="8">
        <v>-35424.080000000002</v>
      </c>
    </row>
    <row r="6061" spans="1:8">
      <c r="A6061" s="4" t="s">
        <v>11016</v>
      </c>
      <c r="B6061" s="5" t="s">
        <v>532</v>
      </c>
      <c r="C6061" s="6" t="s">
        <v>6343</v>
      </c>
      <c r="D6061" s="6" t="s">
        <v>6344</v>
      </c>
      <c r="E6061" s="6" t="s">
        <v>2992</v>
      </c>
      <c r="F6061" s="7">
        <v>-2777.5</v>
      </c>
      <c r="G6061" s="7">
        <v>-1452.989999999998</v>
      </c>
      <c r="H6061" s="8">
        <v>4598.3899999999994</v>
      </c>
    </row>
    <row r="6062" spans="1:8">
      <c r="A6062" s="4" t="s">
        <v>11017</v>
      </c>
      <c r="B6062" s="5" t="s">
        <v>120</v>
      </c>
      <c r="C6062" s="6" t="s">
        <v>888</v>
      </c>
      <c r="D6062" s="6" t="s">
        <v>889</v>
      </c>
      <c r="E6062" s="6" t="s">
        <v>8353</v>
      </c>
      <c r="F6062" s="7">
        <v>-9676.0899999999965</v>
      </c>
      <c r="G6062" s="7">
        <v>-10715.14</v>
      </c>
      <c r="H6062" s="8">
        <v>-3461.25</v>
      </c>
    </row>
    <row r="6063" spans="1:8">
      <c r="A6063" s="4" t="s">
        <v>11018</v>
      </c>
      <c r="B6063" s="5" t="s">
        <v>120</v>
      </c>
      <c r="C6063" s="6" t="s">
        <v>560</v>
      </c>
      <c r="D6063" s="6" t="s">
        <v>561</v>
      </c>
      <c r="E6063" s="6" t="s">
        <v>4149</v>
      </c>
      <c r="F6063" s="7">
        <v>-37525.19</v>
      </c>
      <c r="G6063" s="7">
        <v>-5017.0200000000041</v>
      </c>
      <c r="H6063" s="8">
        <v>-3969.4100000000035</v>
      </c>
    </row>
    <row r="6064" spans="1:8">
      <c r="A6064" s="4" t="s">
        <v>11019</v>
      </c>
      <c r="B6064" s="5" t="s">
        <v>157</v>
      </c>
      <c r="C6064" s="6" t="s">
        <v>263</v>
      </c>
      <c r="D6064" s="6" t="s">
        <v>264</v>
      </c>
      <c r="E6064" s="6" t="s">
        <v>11020</v>
      </c>
      <c r="F6064" s="7">
        <v>-42391.260000000009</v>
      </c>
      <c r="G6064" s="7">
        <v>-75709.799999999988</v>
      </c>
      <c r="H6064" s="8">
        <v>-54775.44</v>
      </c>
    </row>
    <row r="6065" spans="1:8">
      <c r="A6065" s="4" t="s">
        <v>11021</v>
      </c>
      <c r="B6065" s="5" t="s">
        <v>428</v>
      </c>
      <c r="C6065" s="6" t="s">
        <v>816</v>
      </c>
      <c r="D6065" s="6" t="s">
        <v>817</v>
      </c>
      <c r="E6065" s="6" t="s">
        <v>11022</v>
      </c>
      <c r="F6065" s="7">
        <v>-671.02999999999884</v>
      </c>
      <c r="G6065" s="7">
        <v>-1702.4499999999971</v>
      </c>
      <c r="H6065" s="8">
        <v>171.4800000000032</v>
      </c>
    </row>
    <row r="6066" spans="1:8">
      <c r="A6066" s="4" t="s">
        <v>11023</v>
      </c>
      <c r="B6066" s="5" t="s">
        <v>1299</v>
      </c>
      <c r="C6066" s="6" t="s">
        <v>4408</v>
      </c>
      <c r="D6066" s="6" t="s">
        <v>4409</v>
      </c>
      <c r="E6066" s="6" t="s">
        <v>1281</v>
      </c>
      <c r="F6066" s="7">
        <v>-18839.740000000005</v>
      </c>
      <c r="G6066" s="7">
        <v>-16234.839999999997</v>
      </c>
      <c r="H6066" s="8">
        <v>-11163.960000000006</v>
      </c>
    </row>
    <row r="6067" spans="1:8">
      <c r="A6067" s="4" t="s">
        <v>11024</v>
      </c>
      <c r="B6067" s="5" t="s">
        <v>413</v>
      </c>
      <c r="C6067" s="6" t="s">
        <v>487</v>
      </c>
      <c r="D6067" s="6" t="s">
        <v>488</v>
      </c>
      <c r="E6067" s="6" t="s">
        <v>1362</v>
      </c>
      <c r="F6067" s="7">
        <v>-122.27000000000407</v>
      </c>
      <c r="G6067" s="7">
        <v>688.24000000000524</v>
      </c>
      <c r="H6067" s="8">
        <v>-1336.6999999999971</v>
      </c>
    </row>
    <row r="6068" spans="1:8">
      <c r="A6068" s="4" t="s">
        <v>11025</v>
      </c>
      <c r="B6068" s="5" t="s">
        <v>34</v>
      </c>
      <c r="C6068" s="6" t="s">
        <v>5108</v>
      </c>
      <c r="D6068" s="6" t="s">
        <v>5109</v>
      </c>
      <c r="E6068" s="6" t="s">
        <v>9267</v>
      </c>
      <c r="F6068" s="7">
        <v>-13707.070000000007</v>
      </c>
      <c r="G6068" s="7">
        <v>-29887.320000000007</v>
      </c>
      <c r="H6068" s="8">
        <v>-33639.979999999996</v>
      </c>
    </row>
    <row r="6069" spans="1:8">
      <c r="A6069" s="4" t="s">
        <v>11026</v>
      </c>
      <c r="B6069" s="5" t="s">
        <v>3558</v>
      </c>
      <c r="C6069" s="6" t="s">
        <v>3273</v>
      </c>
      <c r="D6069" s="6" t="s">
        <v>3274</v>
      </c>
      <c r="E6069" s="6" t="s">
        <v>3559</v>
      </c>
      <c r="F6069" s="7">
        <v>6042.1500000000015</v>
      </c>
      <c r="G6069" s="7">
        <v>1284.3700000000026</v>
      </c>
      <c r="H6069" s="8">
        <v>2310.1999999999971</v>
      </c>
    </row>
    <row r="6070" spans="1:8">
      <c r="A6070" s="4" t="s">
        <v>11027</v>
      </c>
      <c r="B6070" s="5" t="s">
        <v>120</v>
      </c>
      <c r="C6070" s="6" t="s">
        <v>685</v>
      </c>
      <c r="D6070" s="6" t="s">
        <v>686</v>
      </c>
      <c r="E6070" s="6" t="s">
        <v>7449</v>
      </c>
      <c r="F6070" s="7">
        <v>-8581.2299999999959</v>
      </c>
      <c r="G6070" s="7">
        <v>-11075.429999999993</v>
      </c>
      <c r="H6070" s="8">
        <v>-7602.1199999999953</v>
      </c>
    </row>
    <row r="6071" spans="1:8">
      <c r="A6071" s="4" t="s">
        <v>11028</v>
      </c>
      <c r="B6071" s="5" t="s">
        <v>120</v>
      </c>
      <c r="C6071" s="6" t="s">
        <v>1471</v>
      </c>
      <c r="D6071" s="6" t="s">
        <v>1472</v>
      </c>
      <c r="E6071" s="6" t="s">
        <v>4722</v>
      </c>
      <c r="F6071" s="7">
        <v>-81681.440000000002</v>
      </c>
      <c r="G6071" s="7">
        <v>-91724.63</v>
      </c>
      <c r="H6071" s="8">
        <v>-83306.69</v>
      </c>
    </row>
    <row r="6072" spans="1:8">
      <c r="A6072" s="4" t="s">
        <v>11029</v>
      </c>
      <c r="B6072" s="5" t="s">
        <v>355</v>
      </c>
      <c r="C6072" s="6" t="s">
        <v>226</v>
      </c>
      <c r="D6072" s="6" t="s">
        <v>227</v>
      </c>
      <c r="E6072" s="6" t="s">
        <v>11030</v>
      </c>
      <c r="F6072" s="7">
        <v>-14510.960000000006</v>
      </c>
      <c r="G6072" s="7">
        <v>-13987.490000000005</v>
      </c>
      <c r="H6072" s="8">
        <v>-9745.0599999999977</v>
      </c>
    </row>
    <row r="6073" spans="1:8">
      <c r="A6073" s="4" t="s">
        <v>11031</v>
      </c>
      <c r="B6073" s="5" t="s">
        <v>2027</v>
      </c>
      <c r="C6073" s="6" t="s">
        <v>268</v>
      </c>
      <c r="D6073" s="6" t="s">
        <v>269</v>
      </c>
      <c r="E6073" s="6" t="s">
        <v>944</v>
      </c>
      <c r="F6073" s="7">
        <v>-16577.14</v>
      </c>
      <c r="G6073" s="7">
        <v>-9455.9499999999971</v>
      </c>
      <c r="H6073" s="8">
        <v>-11039.720000000001</v>
      </c>
    </row>
    <row r="6074" spans="1:8">
      <c r="A6074" s="4" t="s">
        <v>11032</v>
      </c>
      <c r="B6074" s="5" t="s">
        <v>2341</v>
      </c>
      <c r="C6074" s="6" t="s">
        <v>689</v>
      </c>
      <c r="D6074" s="6" t="s">
        <v>690</v>
      </c>
      <c r="E6074" s="6" t="s">
        <v>6644</v>
      </c>
      <c r="F6074" s="7">
        <v>-12859.010000000002</v>
      </c>
      <c r="G6074" s="7">
        <v>-16607.370000000003</v>
      </c>
      <c r="H6074" s="8">
        <v>-5618.07</v>
      </c>
    </row>
    <row r="6075" spans="1:8">
      <c r="A6075" s="4" t="s">
        <v>11033</v>
      </c>
      <c r="B6075" s="5" t="s">
        <v>60</v>
      </c>
      <c r="C6075" s="6" t="s">
        <v>2788</v>
      </c>
      <c r="D6075" s="6" t="s">
        <v>2789</v>
      </c>
      <c r="E6075" s="6" t="s">
        <v>7437</v>
      </c>
      <c r="F6075" s="7">
        <v>-1585.260000000002</v>
      </c>
      <c r="G6075" s="7">
        <v>-852.86000000000058</v>
      </c>
      <c r="H6075" s="8">
        <v>2286.3000000000029</v>
      </c>
    </row>
    <row r="6076" spans="1:8">
      <c r="A6076" s="4" t="s">
        <v>11034</v>
      </c>
      <c r="B6076" s="5" t="s">
        <v>1724</v>
      </c>
      <c r="C6076" s="6" t="s">
        <v>4633</v>
      </c>
      <c r="D6076" s="6" t="s">
        <v>4634</v>
      </c>
      <c r="E6076" s="6" t="s">
        <v>7497</v>
      </c>
      <c r="F6076" s="7">
        <v>-62725.94</v>
      </c>
      <c r="G6076" s="7">
        <v>-39678.260000000009</v>
      </c>
      <c r="H6076" s="8">
        <v>-13515.220000000001</v>
      </c>
    </row>
    <row r="6077" spans="1:8">
      <c r="A6077" s="4" t="s">
        <v>11035</v>
      </c>
      <c r="B6077" s="5" t="s">
        <v>157</v>
      </c>
      <c r="C6077" s="6" t="s">
        <v>509</v>
      </c>
      <c r="D6077" s="6" t="s">
        <v>510</v>
      </c>
      <c r="E6077" s="6" t="s">
        <v>3510</v>
      </c>
      <c r="F6077" s="7">
        <v>-13570.800000000003</v>
      </c>
      <c r="G6077" s="7">
        <v>-21457.179999999993</v>
      </c>
      <c r="H6077" s="8">
        <v>658.19000000000233</v>
      </c>
    </row>
    <row r="6078" spans="1:8">
      <c r="A6078" s="4" t="s">
        <v>11036</v>
      </c>
      <c r="B6078" s="5" t="s">
        <v>1973</v>
      </c>
      <c r="C6078" s="6" t="s">
        <v>1328</v>
      </c>
      <c r="D6078" s="6" t="s">
        <v>1329</v>
      </c>
      <c r="E6078" s="6" t="s">
        <v>904</v>
      </c>
      <c r="F6078" s="7">
        <v>-863.60000000000582</v>
      </c>
      <c r="G6078" s="7">
        <v>1560.2299999999959</v>
      </c>
      <c r="H6078" s="8">
        <v>603.58999999999651</v>
      </c>
    </row>
    <row r="6079" spans="1:8">
      <c r="A6079" s="4" t="s">
        <v>11037</v>
      </c>
      <c r="B6079" s="5" t="s">
        <v>19</v>
      </c>
      <c r="C6079" s="6" t="s">
        <v>170</v>
      </c>
      <c r="D6079" s="6" t="s">
        <v>171</v>
      </c>
      <c r="E6079" s="6" t="s">
        <v>11038</v>
      </c>
      <c r="F6079" s="7">
        <v>1515.8699999999953</v>
      </c>
      <c r="G6079" s="7">
        <v>1549.4199999999983</v>
      </c>
      <c r="H6079" s="8">
        <v>2510.7299999999959</v>
      </c>
    </row>
    <row r="6080" spans="1:8">
      <c r="A6080" s="4" t="s">
        <v>11039</v>
      </c>
      <c r="B6080" s="5" t="s">
        <v>2179</v>
      </c>
      <c r="C6080" s="6" t="s">
        <v>51</v>
      </c>
      <c r="D6080" s="6" t="s">
        <v>52</v>
      </c>
      <c r="E6080" s="6" t="s">
        <v>1967</v>
      </c>
      <c r="F6080" s="7">
        <v>2603.3300000000017</v>
      </c>
      <c r="G6080" s="7">
        <v>2711.25</v>
      </c>
      <c r="H6080" s="8">
        <v>-2087.6299999999974</v>
      </c>
    </row>
    <row r="6081" spans="1:8">
      <c r="A6081" s="4" t="s">
        <v>11040</v>
      </c>
      <c r="B6081" s="5" t="s">
        <v>693</v>
      </c>
      <c r="C6081" s="6" t="s">
        <v>694</v>
      </c>
      <c r="D6081" s="6" t="s">
        <v>695</v>
      </c>
      <c r="E6081" s="6" t="s">
        <v>11041</v>
      </c>
      <c r="F6081" s="7">
        <v>-19511.320000000007</v>
      </c>
      <c r="G6081" s="7">
        <v>-22346.86</v>
      </c>
      <c r="H6081" s="8">
        <v>-21667.919999999998</v>
      </c>
    </row>
    <row r="6082" spans="1:8">
      <c r="A6082" s="4" t="s">
        <v>11042</v>
      </c>
      <c r="B6082" s="5" t="s">
        <v>75</v>
      </c>
      <c r="C6082" s="6" t="s">
        <v>10</v>
      </c>
      <c r="D6082" s="6" t="s">
        <v>11</v>
      </c>
      <c r="E6082" s="6" t="s">
        <v>1683</v>
      </c>
      <c r="F6082" s="7">
        <v>-477.05999999999767</v>
      </c>
      <c r="G6082" s="7">
        <v>-940.30999999999767</v>
      </c>
      <c r="H6082" s="8">
        <v>277.91999999999825</v>
      </c>
    </row>
    <row r="6083" spans="1:8">
      <c r="A6083" s="4" t="s">
        <v>11043</v>
      </c>
      <c r="B6083" s="5" t="s">
        <v>413</v>
      </c>
      <c r="C6083" s="6" t="s">
        <v>3088</v>
      </c>
      <c r="D6083" s="6" t="s">
        <v>3089</v>
      </c>
      <c r="E6083" s="6" t="s">
        <v>1016</v>
      </c>
      <c r="F6083" s="7">
        <v>-14134.020000000004</v>
      </c>
      <c r="G6083" s="7">
        <v>-10654.179999999993</v>
      </c>
      <c r="H6083" s="8">
        <v>-12949.449999999997</v>
      </c>
    </row>
    <row r="6084" spans="1:8">
      <c r="A6084" s="4" t="s">
        <v>11044</v>
      </c>
      <c r="B6084" s="5" t="s">
        <v>1190</v>
      </c>
      <c r="C6084" s="6" t="s">
        <v>1024</v>
      </c>
      <c r="D6084" s="6" t="s">
        <v>1025</v>
      </c>
      <c r="E6084" s="6" t="s">
        <v>4273</v>
      </c>
      <c r="F6084" s="7">
        <v>-919.9600000000064</v>
      </c>
      <c r="G6084" s="7">
        <v>1204.4600000000064</v>
      </c>
      <c r="H6084" s="8">
        <v>-16648.11</v>
      </c>
    </row>
    <row r="6085" spans="1:8">
      <c r="A6085" s="4" t="s">
        <v>11045</v>
      </c>
      <c r="B6085" s="5" t="s">
        <v>327</v>
      </c>
      <c r="C6085" s="6" t="s">
        <v>3163</v>
      </c>
      <c r="D6085" s="6" t="s">
        <v>3164</v>
      </c>
      <c r="E6085" s="6" t="s">
        <v>5707</v>
      </c>
      <c r="F6085" s="7">
        <v>7802.510000000002</v>
      </c>
      <c r="G6085" s="7">
        <v>12759.599999999999</v>
      </c>
      <c r="H6085" s="8">
        <v>53000</v>
      </c>
    </row>
    <row r="6086" spans="1:8">
      <c r="A6086" s="4" t="s">
        <v>11046</v>
      </c>
      <c r="B6086" s="5" t="s">
        <v>668</v>
      </c>
      <c r="C6086" s="6" t="s">
        <v>362</v>
      </c>
      <c r="D6086" s="6" t="s">
        <v>363</v>
      </c>
      <c r="E6086" s="6" t="s">
        <v>5581</v>
      </c>
      <c r="F6086" s="7">
        <v>6083.9100000000035</v>
      </c>
      <c r="G6086" s="7">
        <v>281.29000000000087</v>
      </c>
      <c r="H6086" s="8">
        <v>827.44000000000233</v>
      </c>
    </row>
    <row r="6087" spans="1:8">
      <c r="A6087" s="4" t="s">
        <v>11047</v>
      </c>
      <c r="B6087" s="5" t="s">
        <v>1550</v>
      </c>
      <c r="C6087" s="6" t="s">
        <v>7929</v>
      </c>
      <c r="D6087" s="6" t="s">
        <v>7930</v>
      </c>
      <c r="E6087" s="6" t="s">
        <v>11048</v>
      </c>
      <c r="F6087" s="7">
        <v>3576.3500000000058</v>
      </c>
      <c r="G6087" s="7">
        <v>792.55000000000291</v>
      </c>
      <c r="H6087" s="8">
        <v>914.77999999999884</v>
      </c>
    </row>
    <row r="6088" spans="1:8">
      <c r="A6088" s="4" t="s">
        <v>11049</v>
      </c>
      <c r="B6088" s="5" t="s">
        <v>157</v>
      </c>
      <c r="C6088" s="6" t="s">
        <v>1826</v>
      </c>
      <c r="D6088" s="6" t="s">
        <v>1827</v>
      </c>
      <c r="E6088" s="6" t="s">
        <v>11050</v>
      </c>
      <c r="F6088" s="7">
        <v>-116970.13</v>
      </c>
      <c r="G6088" s="7">
        <v>-127375.92000000001</v>
      </c>
      <c r="H6088" s="8">
        <v>-123994.68</v>
      </c>
    </row>
    <row r="6089" spans="1:8">
      <c r="A6089" s="4" t="s">
        <v>11051</v>
      </c>
      <c r="B6089" s="5" t="s">
        <v>237</v>
      </c>
      <c r="C6089" s="6" t="s">
        <v>238</v>
      </c>
      <c r="D6089" s="6" t="s">
        <v>239</v>
      </c>
      <c r="E6089" s="6" t="s">
        <v>7531</v>
      </c>
      <c r="F6089" s="7">
        <v>731.18000000000029</v>
      </c>
      <c r="G6089" s="7">
        <v>722.96999999999935</v>
      </c>
      <c r="H6089" s="8">
        <v>746.43000000000029</v>
      </c>
    </row>
    <row r="6090" spans="1:8">
      <c r="A6090" s="4" t="s">
        <v>11052</v>
      </c>
      <c r="B6090" s="5" t="s">
        <v>120</v>
      </c>
      <c r="C6090" s="6" t="s">
        <v>888</v>
      </c>
      <c r="D6090" s="6" t="s">
        <v>889</v>
      </c>
      <c r="E6090" s="6" t="s">
        <v>11053</v>
      </c>
      <c r="F6090" s="7">
        <v>-8983.1499999999942</v>
      </c>
      <c r="G6090" s="7">
        <v>-11268.510000000002</v>
      </c>
      <c r="H6090" s="8">
        <v>-7184.2099999999991</v>
      </c>
    </row>
    <row r="6091" spans="1:8">
      <c r="A6091" s="4" t="s">
        <v>11054</v>
      </c>
      <c r="B6091" s="5" t="s">
        <v>11055</v>
      </c>
      <c r="C6091" s="6" t="s">
        <v>3232</v>
      </c>
      <c r="D6091" s="6" t="s">
        <v>3233</v>
      </c>
      <c r="E6091" s="6" t="s">
        <v>11056</v>
      </c>
      <c r="F6091" s="7">
        <v>4949.4000000000015</v>
      </c>
      <c r="G6091" s="7">
        <v>-684.05000000000291</v>
      </c>
      <c r="H6091" s="8">
        <v>1074.8499999999985</v>
      </c>
    </row>
    <row r="6092" spans="1:8">
      <c r="A6092" s="4" t="s">
        <v>11057</v>
      </c>
      <c r="B6092" s="5" t="s">
        <v>19</v>
      </c>
      <c r="C6092" s="6" t="s">
        <v>20</v>
      </c>
      <c r="D6092" s="6" t="s">
        <v>21</v>
      </c>
      <c r="E6092" s="6" t="s">
        <v>444</v>
      </c>
      <c r="F6092" s="7">
        <v>7354.9499999999971</v>
      </c>
      <c r="G6092" s="7">
        <v>6657.630000000001</v>
      </c>
      <c r="H6092" s="8">
        <v>37415</v>
      </c>
    </row>
    <row r="6093" spans="1:8">
      <c r="A6093" s="4" t="s">
        <v>11058</v>
      </c>
      <c r="B6093" s="5" t="s">
        <v>120</v>
      </c>
      <c r="C6093" s="6" t="s">
        <v>1955</v>
      </c>
      <c r="D6093" s="6" t="s">
        <v>1956</v>
      </c>
      <c r="E6093" s="6" t="s">
        <v>8560</v>
      </c>
      <c r="F6093" s="7">
        <v>-5578.0500000000029</v>
      </c>
      <c r="G6093" s="7">
        <v>-10931.300000000003</v>
      </c>
      <c r="H6093" s="8">
        <v>-1707.1199999999953</v>
      </c>
    </row>
    <row r="6094" spans="1:8">
      <c r="A6094" s="4" t="s">
        <v>11059</v>
      </c>
      <c r="B6094" s="5" t="s">
        <v>29</v>
      </c>
      <c r="C6094" s="6" t="s">
        <v>4408</v>
      </c>
      <c r="D6094" s="6" t="s">
        <v>4409</v>
      </c>
      <c r="E6094" s="6" t="s">
        <v>2414</v>
      </c>
      <c r="F6094" s="7">
        <v>-4800.8099999999977</v>
      </c>
      <c r="G6094" s="7">
        <v>-13211.320000000007</v>
      </c>
      <c r="H6094" s="8">
        <v>-16174.210000000006</v>
      </c>
    </row>
    <row r="6095" spans="1:8">
      <c r="A6095" s="4" t="s">
        <v>11060</v>
      </c>
      <c r="B6095" s="5" t="s">
        <v>517</v>
      </c>
      <c r="C6095" s="6" t="s">
        <v>2286</v>
      </c>
      <c r="D6095" s="6" t="s">
        <v>2287</v>
      </c>
      <c r="E6095" s="6" t="s">
        <v>1200</v>
      </c>
      <c r="F6095" s="7">
        <v>-16158.259999999995</v>
      </c>
      <c r="G6095" s="7">
        <v>-12940.179999999993</v>
      </c>
      <c r="H6095" s="8">
        <v>-13215.419999999998</v>
      </c>
    </row>
    <row r="6096" spans="1:8">
      <c r="A6096" s="4" t="s">
        <v>11061</v>
      </c>
      <c r="B6096" s="5" t="s">
        <v>120</v>
      </c>
      <c r="C6096" s="6" t="s">
        <v>844</v>
      </c>
      <c r="D6096" s="6" t="s">
        <v>845</v>
      </c>
      <c r="E6096" s="6" t="s">
        <v>11062</v>
      </c>
      <c r="F6096" s="7">
        <v>-18725.600000000006</v>
      </c>
      <c r="G6096" s="7">
        <v>-5384.9000000000015</v>
      </c>
      <c r="H6096" s="8">
        <v>47464.24</v>
      </c>
    </row>
    <row r="6097" spans="1:8">
      <c r="A6097" s="4" t="s">
        <v>11063</v>
      </c>
      <c r="B6097" s="5" t="s">
        <v>50</v>
      </c>
      <c r="C6097" s="6" t="s">
        <v>51</v>
      </c>
      <c r="D6097" s="6" t="s">
        <v>52</v>
      </c>
      <c r="E6097" s="6" t="s">
        <v>2836</v>
      </c>
      <c r="F6097" s="7">
        <v>-1084.6000000000058</v>
      </c>
      <c r="G6097" s="7">
        <v>433.69999999999709</v>
      </c>
      <c r="H6097" s="8">
        <v>25086.22</v>
      </c>
    </row>
    <row r="6098" spans="1:8">
      <c r="A6098" s="4" t="s">
        <v>11064</v>
      </c>
      <c r="B6098" s="5" t="s">
        <v>19</v>
      </c>
      <c r="C6098" s="6" t="s">
        <v>2843</v>
      </c>
      <c r="D6098" s="6" t="s">
        <v>2844</v>
      </c>
      <c r="E6098" s="6" t="s">
        <v>4279</v>
      </c>
      <c r="F6098" s="7">
        <v>1883.0399999999936</v>
      </c>
      <c r="G6098" s="7">
        <v>1570.7599999999948</v>
      </c>
      <c r="H6098" s="8">
        <v>2976.2299999999959</v>
      </c>
    </row>
    <row r="6099" spans="1:8">
      <c r="A6099" s="4" t="s">
        <v>11065</v>
      </c>
      <c r="B6099" s="5" t="s">
        <v>90</v>
      </c>
      <c r="C6099" s="6" t="s">
        <v>91</v>
      </c>
      <c r="D6099" s="6" t="s">
        <v>92</v>
      </c>
      <c r="E6099" s="6" t="s">
        <v>634</v>
      </c>
      <c r="F6099" s="7">
        <v>154.94999999999709</v>
      </c>
      <c r="G6099" s="7">
        <v>29.619999999995343</v>
      </c>
      <c r="H6099" s="8">
        <v>1077.4700000000012</v>
      </c>
    </row>
    <row r="6100" spans="1:8">
      <c r="A6100" s="4" t="s">
        <v>11066</v>
      </c>
      <c r="B6100" s="5" t="s">
        <v>342</v>
      </c>
      <c r="C6100" s="6" t="s">
        <v>761</v>
      </c>
      <c r="D6100" s="6" t="s">
        <v>762</v>
      </c>
      <c r="E6100" s="6" t="s">
        <v>6082</v>
      </c>
      <c r="F6100" s="7">
        <v>-18518</v>
      </c>
      <c r="G6100" s="7">
        <v>-480.80999999999767</v>
      </c>
      <c r="H6100" s="8">
        <v>-5337.7300000000032</v>
      </c>
    </row>
    <row r="6101" spans="1:8">
      <c r="A6101" s="4" t="s">
        <v>11067</v>
      </c>
      <c r="B6101" s="5" t="s">
        <v>11068</v>
      </c>
      <c r="C6101" s="6" t="s">
        <v>761</v>
      </c>
      <c r="D6101" s="6" t="s">
        <v>762</v>
      </c>
      <c r="E6101" s="6" t="s">
        <v>11069</v>
      </c>
      <c r="F6101" s="7">
        <v>-639.62000000000262</v>
      </c>
      <c r="G6101" s="7">
        <v>-4331.2200000000012</v>
      </c>
      <c r="H6101" s="8">
        <v>-5673.239999999998</v>
      </c>
    </row>
    <row r="6102" spans="1:8">
      <c r="A6102" s="4" t="s">
        <v>11070</v>
      </c>
      <c r="B6102" s="5" t="s">
        <v>225</v>
      </c>
      <c r="C6102" s="6" t="s">
        <v>3898</v>
      </c>
      <c r="D6102" s="6" t="s">
        <v>3899</v>
      </c>
      <c r="E6102" s="6" t="s">
        <v>2416</v>
      </c>
      <c r="F6102" s="7">
        <v>-5784.4000000000015</v>
      </c>
      <c r="G6102" s="7">
        <v>-7971.6699999999983</v>
      </c>
      <c r="H6102" s="8">
        <v>-4828.8700000000026</v>
      </c>
    </row>
    <row r="6103" spans="1:8">
      <c r="A6103" s="4" t="s">
        <v>11071</v>
      </c>
      <c r="B6103" s="5" t="s">
        <v>1163</v>
      </c>
      <c r="C6103" s="6" t="s">
        <v>4408</v>
      </c>
      <c r="D6103" s="6" t="s">
        <v>4409</v>
      </c>
      <c r="E6103" s="6" t="s">
        <v>2587</v>
      </c>
      <c r="F6103" s="7">
        <v>-15014.960000000006</v>
      </c>
      <c r="G6103" s="7">
        <v>-8173.9700000000012</v>
      </c>
      <c r="H6103" s="8">
        <v>-3685.4499999999971</v>
      </c>
    </row>
    <row r="6104" spans="1:8">
      <c r="A6104" s="4" t="s">
        <v>11072</v>
      </c>
      <c r="B6104" s="5" t="s">
        <v>5156</v>
      </c>
      <c r="C6104" s="6" t="s">
        <v>2690</v>
      </c>
      <c r="D6104" s="6" t="s">
        <v>2691</v>
      </c>
      <c r="E6104" s="6" t="s">
        <v>5731</v>
      </c>
      <c r="F6104" s="7">
        <v>-4120.0599999999977</v>
      </c>
      <c r="G6104" s="7">
        <v>-5573.8399999999965</v>
      </c>
      <c r="H6104" s="8">
        <v>-4368.9100000000035</v>
      </c>
    </row>
    <row r="6105" spans="1:8">
      <c r="A6105" s="4" t="s">
        <v>11073</v>
      </c>
      <c r="B6105" s="5" t="s">
        <v>100</v>
      </c>
      <c r="C6105" s="6" t="s">
        <v>1558</v>
      </c>
      <c r="D6105" s="6" t="s">
        <v>1559</v>
      </c>
      <c r="E6105" s="6" t="s">
        <v>4383</v>
      </c>
      <c r="F6105" s="7">
        <v>-3234.4700000000012</v>
      </c>
      <c r="G6105" s="7">
        <v>-8535.1999999999971</v>
      </c>
      <c r="H6105" s="8">
        <v>-1138.6500000000015</v>
      </c>
    </row>
    <row r="6106" spans="1:8">
      <c r="A6106" s="4" t="s">
        <v>11074</v>
      </c>
      <c r="B6106" s="5" t="s">
        <v>693</v>
      </c>
      <c r="C6106" s="6" t="s">
        <v>2057</v>
      </c>
      <c r="D6106" s="6" t="s">
        <v>2058</v>
      </c>
      <c r="E6106" s="6" t="s">
        <v>3201</v>
      </c>
      <c r="F6106" s="7">
        <v>-2638.4300000000003</v>
      </c>
      <c r="G6106" s="7">
        <v>-1239.5299999999988</v>
      </c>
      <c r="H6106" s="8">
        <v>-657.83999999999651</v>
      </c>
    </row>
    <row r="6107" spans="1:8">
      <c r="A6107" s="4" t="s">
        <v>11075</v>
      </c>
      <c r="B6107" s="5" t="s">
        <v>413</v>
      </c>
      <c r="C6107" s="6" t="s">
        <v>3657</v>
      </c>
      <c r="D6107" s="6" t="s">
        <v>3658</v>
      </c>
      <c r="E6107" s="6" t="s">
        <v>1362</v>
      </c>
      <c r="F6107" s="7">
        <v>-7145.2799999999988</v>
      </c>
      <c r="G6107" s="7">
        <v>-12043.570000000007</v>
      </c>
      <c r="H6107" s="8">
        <v>-14010.539999999994</v>
      </c>
    </row>
    <row r="6108" spans="1:8">
      <c r="A6108" s="4" t="s">
        <v>11076</v>
      </c>
      <c r="B6108" s="5" t="s">
        <v>29</v>
      </c>
      <c r="C6108" s="6" t="s">
        <v>1110</v>
      </c>
      <c r="D6108" s="6" t="s">
        <v>1111</v>
      </c>
      <c r="E6108" s="6" t="s">
        <v>2203</v>
      </c>
      <c r="F6108" s="7">
        <v>-6397.5599999999977</v>
      </c>
      <c r="G6108" s="7">
        <v>-9310.6900000000023</v>
      </c>
      <c r="H6108" s="8">
        <v>-11205.289999999994</v>
      </c>
    </row>
    <row r="6109" spans="1:8">
      <c r="A6109" s="4" t="s">
        <v>11077</v>
      </c>
      <c r="B6109" s="5" t="s">
        <v>433</v>
      </c>
      <c r="C6109" s="6" t="s">
        <v>10260</v>
      </c>
      <c r="D6109" s="6" t="s">
        <v>10261</v>
      </c>
      <c r="E6109" s="6" t="s">
        <v>1989</v>
      </c>
      <c r="F6109" s="7">
        <v>5216.9900000000052</v>
      </c>
      <c r="G6109" s="7">
        <v>1037.0800000000017</v>
      </c>
      <c r="H6109" s="8">
        <v>4766</v>
      </c>
    </row>
    <row r="6110" spans="1:8">
      <c r="A6110" s="4" t="s">
        <v>11078</v>
      </c>
      <c r="B6110" s="5" t="s">
        <v>969</v>
      </c>
      <c r="C6110" s="6" t="s">
        <v>7560</v>
      </c>
      <c r="D6110" s="6" t="s">
        <v>7561</v>
      </c>
      <c r="E6110" s="6" t="s">
        <v>3924</v>
      </c>
      <c r="F6110" s="7">
        <v>-40199.260000000009</v>
      </c>
      <c r="G6110" s="7">
        <v>-61805.200000000012</v>
      </c>
      <c r="H6110" s="8">
        <v>-48462.420000000013</v>
      </c>
    </row>
    <row r="6111" spans="1:8">
      <c r="A6111" s="4" t="s">
        <v>11079</v>
      </c>
      <c r="B6111" s="5" t="s">
        <v>120</v>
      </c>
      <c r="C6111" s="6" t="s">
        <v>509</v>
      </c>
      <c r="D6111" s="6" t="s">
        <v>510</v>
      </c>
      <c r="E6111" s="6" t="s">
        <v>2712</v>
      </c>
      <c r="F6111" s="7">
        <v>3361.7799999999988</v>
      </c>
      <c r="G6111" s="7">
        <v>8377.1699999999983</v>
      </c>
      <c r="H6111" s="8">
        <v>12507.370000000003</v>
      </c>
    </row>
    <row r="6112" spans="1:8">
      <c r="A6112" s="4" t="s">
        <v>11080</v>
      </c>
      <c r="B6112" s="5" t="s">
        <v>11081</v>
      </c>
      <c r="C6112" s="6" t="s">
        <v>5443</v>
      </c>
      <c r="D6112" s="6" t="s">
        <v>5444</v>
      </c>
      <c r="E6112" s="6" t="s">
        <v>1612</v>
      </c>
      <c r="F6112" s="7">
        <v>-1346.1399999999994</v>
      </c>
      <c r="G6112" s="7">
        <v>-89.5</v>
      </c>
      <c r="H6112" s="8">
        <v>2977.489999999998</v>
      </c>
    </row>
    <row r="6113" spans="1:8">
      <c r="A6113" s="4" t="s">
        <v>11082</v>
      </c>
      <c r="B6113" s="5" t="s">
        <v>11083</v>
      </c>
      <c r="C6113" s="6" t="s">
        <v>2249</v>
      </c>
      <c r="D6113" s="6" t="s">
        <v>2250</v>
      </c>
      <c r="E6113" s="6" t="s">
        <v>11084</v>
      </c>
      <c r="F6113" s="7">
        <v>-765.24000000000524</v>
      </c>
      <c r="G6113" s="7">
        <v>-680.22999999999593</v>
      </c>
      <c r="H6113" s="8">
        <v>922.16000000000349</v>
      </c>
    </row>
    <row r="6114" spans="1:8">
      <c r="A6114" s="4" t="s">
        <v>11085</v>
      </c>
      <c r="B6114" s="5" t="s">
        <v>11086</v>
      </c>
      <c r="C6114" s="6" t="s">
        <v>328</v>
      </c>
      <c r="D6114" s="6" t="s">
        <v>329</v>
      </c>
      <c r="E6114" s="6" t="s">
        <v>11087</v>
      </c>
      <c r="F6114" s="7">
        <v>-1321.8399999999965</v>
      </c>
      <c r="G6114" s="7">
        <v>-556.07000000000698</v>
      </c>
      <c r="H6114" s="8">
        <v>269.83000000000175</v>
      </c>
    </row>
    <row r="6115" spans="1:8">
      <c r="A6115" s="4" t="s">
        <v>11088</v>
      </c>
      <c r="B6115" s="5" t="s">
        <v>4341</v>
      </c>
      <c r="C6115" s="6" t="s">
        <v>9334</v>
      </c>
      <c r="D6115" s="6" t="s">
        <v>9335</v>
      </c>
      <c r="E6115" s="6" t="s">
        <v>1830</v>
      </c>
      <c r="F6115" s="7">
        <v>-2222.0699999999997</v>
      </c>
      <c r="G6115" s="7">
        <v>-776.4800000000032</v>
      </c>
      <c r="H6115" s="8">
        <v>-2720.6600000000035</v>
      </c>
    </row>
    <row r="6116" spans="1:8">
      <c r="A6116" s="4" t="s">
        <v>11089</v>
      </c>
      <c r="B6116" s="5" t="s">
        <v>60</v>
      </c>
      <c r="C6116" s="6" t="s">
        <v>1318</v>
      </c>
      <c r="D6116" s="6" t="s">
        <v>1319</v>
      </c>
      <c r="E6116" s="6" t="s">
        <v>6394</v>
      </c>
      <c r="F6116" s="7">
        <v>-3557.4700000000012</v>
      </c>
      <c r="G6116" s="7">
        <v>-8195.8499999999985</v>
      </c>
      <c r="H6116" s="8">
        <v>9364.7099999999991</v>
      </c>
    </row>
    <row r="6117" spans="1:8">
      <c r="A6117" s="4" t="s">
        <v>11090</v>
      </c>
      <c r="B6117" s="5" t="s">
        <v>2740</v>
      </c>
      <c r="C6117" s="6" t="s">
        <v>2741</v>
      </c>
      <c r="D6117" s="6" t="s">
        <v>2742</v>
      </c>
      <c r="E6117" s="6" t="s">
        <v>11091</v>
      </c>
      <c r="F6117" s="7">
        <v>-485.32000000000698</v>
      </c>
      <c r="G6117" s="7">
        <v>-5115.3099999999977</v>
      </c>
      <c r="H6117" s="8">
        <v>-5819.5200000000041</v>
      </c>
    </row>
    <row r="6118" spans="1:8">
      <c r="A6118" s="4" t="s">
        <v>11092</v>
      </c>
      <c r="B6118" s="5" t="s">
        <v>969</v>
      </c>
      <c r="C6118" s="6" t="s">
        <v>263</v>
      </c>
      <c r="D6118" s="6" t="s">
        <v>264</v>
      </c>
      <c r="E6118" s="6" t="s">
        <v>11093</v>
      </c>
      <c r="F6118" s="7">
        <v>-5497.1699999999983</v>
      </c>
      <c r="G6118" s="7">
        <v>-6318.0399999999936</v>
      </c>
      <c r="H6118" s="8">
        <v>-22409.119999999995</v>
      </c>
    </row>
    <row r="6119" spans="1:8">
      <c r="A6119" s="4" t="s">
        <v>11094</v>
      </c>
      <c r="B6119" s="5" t="s">
        <v>244</v>
      </c>
      <c r="C6119" s="6" t="s">
        <v>2888</v>
      </c>
      <c r="D6119" s="6" t="s">
        <v>2889</v>
      </c>
      <c r="E6119" s="6" t="s">
        <v>11095</v>
      </c>
      <c r="F6119" s="7">
        <v>-104.73999999999796</v>
      </c>
      <c r="G6119" s="7">
        <v>-434.29000000000087</v>
      </c>
      <c r="H6119" s="8">
        <v>6471.2200000000012</v>
      </c>
    </row>
    <row r="6120" spans="1:8">
      <c r="A6120" s="4" t="s">
        <v>11096</v>
      </c>
      <c r="B6120" s="5" t="s">
        <v>65</v>
      </c>
      <c r="C6120" s="6" t="s">
        <v>66</v>
      </c>
      <c r="D6120" s="6" t="s">
        <v>67</v>
      </c>
      <c r="E6120" s="6" t="s">
        <v>11097</v>
      </c>
      <c r="F6120" s="7">
        <v>-3718.3499999999985</v>
      </c>
      <c r="G6120" s="7">
        <v>428.52999999999884</v>
      </c>
      <c r="H6120" s="8">
        <v>-7914.2099999999991</v>
      </c>
    </row>
    <row r="6121" spans="1:8">
      <c r="A6121" s="4" t="s">
        <v>11098</v>
      </c>
      <c r="B6121" s="5" t="s">
        <v>120</v>
      </c>
      <c r="C6121" s="6" t="s">
        <v>468</v>
      </c>
      <c r="D6121" s="6" t="s">
        <v>469</v>
      </c>
      <c r="E6121" s="6" t="s">
        <v>11099</v>
      </c>
      <c r="F6121" s="7">
        <v>-36650.19</v>
      </c>
      <c r="G6121" s="7">
        <v>-49918.270000000004</v>
      </c>
      <c r="H6121" s="8">
        <v>-20885.740000000005</v>
      </c>
    </row>
    <row r="6122" spans="1:8">
      <c r="A6122" s="4" t="s">
        <v>11100</v>
      </c>
      <c r="B6122" s="5" t="s">
        <v>267</v>
      </c>
      <c r="C6122" s="6" t="s">
        <v>1570</v>
      </c>
      <c r="D6122" s="6" t="s">
        <v>1571</v>
      </c>
      <c r="E6122" s="6" t="s">
        <v>1362</v>
      </c>
      <c r="F6122" s="7">
        <v>-11054.320000000007</v>
      </c>
      <c r="G6122" s="7">
        <v>-13282.160000000003</v>
      </c>
      <c r="H6122" s="8">
        <v>-17520.509999999995</v>
      </c>
    </row>
    <row r="6123" spans="1:8">
      <c r="A6123" s="4" t="s">
        <v>11101</v>
      </c>
      <c r="B6123" s="5" t="s">
        <v>100</v>
      </c>
      <c r="C6123" s="6" t="s">
        <v>296</v>
      </c>
      <c r="D6123" s="6" t="s">
        <v>297</v>
      </c>
      <c r="E6123" s="6" t="s">
        <v>11102</v>
      </c>
      <c r="F6123" s="7">
        <v>-4898.6900000000023</v>
      </c>
      <c r="G6123" s="7">
        <v>-3648.1800000000003</v>
      </c>
      <c r="H6123" s="8">
        <v>-1062.5200000000004</v>
      </c>
    </row>
    <row r="6124" spans="1:8">
      <c r="A6124" s="4" t="s">
        <v>11103</v>
      </c>
      <c r="B6124" s="5" t="s">
        <v>413</v>
      </c>
      <c r="C6124" s="6" t="s">
        <v>2083</v>
      </c>
      <c r="D6124" s="6" t="s">
        <v>2084</v>
      </c>
      <c r="E6124" s="6" t="s">
        <v>416</v>
      </c>
      <c r="F6124" s="7">
        <v>-10584.869999999995</v>
      </c>
      <c r="G6124" s="7">
        <v>-13053.570000000007</v>
      </c>
      <c r="H6124" s="8">
        <v>-11314.100000000006</v>
      </c>
    </row>
    <row r="6125" spans="1:8">
      <c r="A6125" s="4" t="s">
        <v>11104</v>
      </c>
      <c r="B6125" s="5" t="s">
        <v>11105</v>
      </c>
      <c r="C6125" s="6" t="s">
        <v>7312</v>
      </c>
      <c r="D6125" s="6" t="s">
        <v>7313</v>
      </c>
      <c r="E6125" s="6" t="s">
        <v>1224</v>
      </c>
      <c r="F6125" s="7">
        <v>-3067.5500000000029</v>
      </c>
      <c r="G6125" s="7">
        <v>-3804.5899999999965</v>
      </c>
      <c r="H6125" s="8">
        <v>3991.5899999999965</v>
      </c>
    </row>
    <row r="6126" spans="1:8">
      <c r="A6126" s="4" t="s">
        <v>11106</v>
      </c>
      <c r="B6126" s="5" t="s">
        <v>267</v>
      </c>
      <c r="C6126" s="6" t="s">
        <v>1974</v>
      </c>
      <c r="D6126" s="6" t="s">
        <v>1975</v>
      </c>
      <c r="E6126" s="6" t="s">
        <v>1362</v>
      </c>
      <c r="F6126" s="7">
        <v>-8963.7799999999988</v>
      </c>
      <c r="G6126" s="7">
        <v>-13627.419999999998</v>
      </c>
      <c r="H6126" s="8">
        <v>-21615.770000000004</v>
      </c>
    </row>
    <row r="6127" spans="1:8">
      <c r="A6127" s="4" t="s">
        <v>11107</v>
      </c>
      <c r="B6127" s="5" t="s">
        <v>120</v>
      </c>
      <c r="C6127" s="6" t="s">
        <v>1784</v>
      </c>
      <c r="D6127" s="6" t="s">
        <v>1785</v>
      </c>
      <c r="E6127" s="6" t="s">
        <v>2694</v>
      </c>
      <c r="F6127" s="7">
        <v>-48286.09</v>
      </c>
      <c r="G6127" s="7">
        <v>-85610.489999999991</v>
      </c>
      <c r="H6127" s="8">
        <v>-20737.25</v>
      </c>
    </row>
    <row r="6128" spans="1:8">
      <c r="A6128" s="4" t="s">
        <v>11108</v>
      </c>
      <c r="B6128" s="5" t="s">
        <v>135</v>
      </c>
      <c r="C6128" s="6" t="s">
        <v>445</v>
      </c>
      <c r="D6128" s="6" t="s">
        <v>446</v>
      </c>
      <c r="E6128" s="6" t="s">
        <v>4315</v>
      </c>
      <c r="F6128" s="7">
        <v>-942.55999999999767</v>
      </c>
      <c r="G6128" s="7">
        <v>336.9800000000032</v>
      </c>
      <c r="H6128" s="8">
        <v>-181.77999999999884</v>
      </c>
    </row>
    <row r="6129" spans="1:8">
      <c r="A6129" s="4" t="s">
        <v>11109</v>
      </c>
      <c r="B6129" s="5" t="s">
        <v>1582</v>
      </c>
      <c r="C6129" s="6" t="s">
        <v>91</v>
      </c>
      <c r="D6129" s="6" t="s">
        <v>92</v>
      </c>
      <c r="E6129" s="6" t="s">
        <v>5426</v>
      </c>
      <c r="F6129" s="7">
        <v>1475.5699999999997</v>
      </c>
      <c r="G6129" s="7">
        <v>1080.8300000000017</v>
      </c>
      <c r="H6129" s="8">
        <v>30265</v>
      </c>
    </row>
    <row r="6130" spans="1:8">
      <c r="A6130" s="4" t="s">
        <v>11110</v>
      </c>
      <c r="B6130" s="5" t="s">
        <v>9028</v>
      </c>
      <c r="C6130" s="6" t="s">
        <v>2455</v>
      </c>
      <c r="D6130" s="6" t="s">
        <v>2456</v>
      </c>
      <c r="E6130" s="6" t="s">
        <v>416</v>
      </c>
      <c r="F6130" s="7">
        <v>-16605.169999999998</v>
      </c>
      <c r="G6130" s="7">
        <v>-16082.350000000006</v>
      </c>
      <c r="H6130" s="8">
        <v>-9831.39</v>
      </c>
    </row>
    <row r="6131" spans="1:8">
      <c r="A6131" s="4" t="s">
        <v>11111</v>
      </c>
      <c r="B6131" s="5" t="s">
        <v>4521</v>
      </c>
      <c r="C6131" s="6" t="s">
        <v>389</v>
      </c>
      <c r="D6131" s="6" t="s">
        <v>390</v>
      </c>
      <c r="E6131" s="6" t="s">
        <v>6339</v>
      </c>
      <c r="F6131" s="7">
        <v>1521.9600000000064</v>
      </c>
      <c r="G6131" s="7">
        <v>-581.69000000000233</v>
      </c>
      <c r="H6131" s="8">
        <v>1144.4900000000052</v>
      </c>
    </row>
    <row r="6132" spans="1:8">
      <c r="A6132" s="4" t="s">
        <v>11112</v>
      </c>
      <c r="B6132" s="5" t="s">
        <v>2771</v>
      </c>
      <c r="C6132" s="6" t="s">
        <v>694</v>
      </c>
      <c r="D6132" s="6" t="s">
        <v>695</v>
      </c>
      <c r="E6132" s="6" t="s">
        <v>638</v>
      </c>
      <c r="F6132" s="7">
        <v>-36487.39</v>
      </c>
      <c r="G6132" s="7">
        <v>-20924.699999999997</v>
      </c>
      <c r="H6132" s="8">
        <v>-28518.260000000002</v>
      </c>
    </row>
    <row r="6133" spans="1:8">
      <c r="A6133" s="4" t="s">
        <v>11113</v>
      </c>
      <c r="B6133" s="5" t="s">
        <v>2027</v>
      </c>
      <c r="C6133" s="6" t="s">
        <v>832</v>
      </c>
      <c r="D6133" s="6" t="s">
        <v>833</v>
      </c>
      <c r="E6133" s="6" t="s">
        <v>32</v>
      </c>
      <c r="F6133" s="7">
        <v>-2635.429999999993</v>
      </c>
      <c r="G6133" s="7">
        <v>-3563.7299999999959</v>
      </c>
      <c r="H6133" s="8">
        <v>-4131.570000000007</v>
      </c>
    </row>
    <row r="6134" spans="1:8">
      <c r="A6134" s="4" t="s">
        <v>11114</v>
      </c>
      <c r="B6134" s="5" t="s">
        <v>1772</v>
      </c>
      <c r="C6134" s="6" t="s">
        <v>1648</v>
      </c>
      <c r="D6134" s="6" t="s">
        <v>1649</v>
      </c>
      <c r="E6134" s="6" t="s">
        <v>11115</v>
      </c>
      <c r="F6134" s="7">
        <v>1078.6499999999942</v>
      </c>
      <c r="G6134" s="7">
        <v>-1121.1499999999942</v>
      </c>
      <c r="H6134" s="8">
        <v>454.63000000000466</v>
      </c>
    </row>
    <row r="6135" spans="1:8">
      <c r="A6135" s="4" t="s">
        <v>11116</v>
      </c>
      <c r="B6135" s="5" t="s">
        <v>895</v>
      </c>
      <c r="C6135" s="6" t="s">
        <v>5080</v>
      </c>
      <c r="D6135" s="6" t="s">
        <v>5081</v>
      </c>
      <c r="E6135" s="6" t="s">
        <v>7065</v>
      </c>
      <c r="F6135" s="7">
        <v>-2893.1500000000015</v>
      </c>
      <c r="G6135" s="7">
        <v>-4502.760000000002</v>
      </c>
      <c r="H6135" s="8">
        <v>-4780.6299999999974</v>
      </c>
    </row>
    <row r="6136" spans="1:8">
      <c r="A6136" s="4" t="s">
        <v>11117</v>
      </c>
      <c r="B6136" s="5" t="s">
        <v>19</v>
      </c>
      <c r="C6136" s="6" t="s">
        <v>1712</v>
      </c>
      <c r="D6136" s="6" t="s">
        <v>1713</v>
      </c>
      <c r="E6136" s="6" t="s">
        <v>3085</v>
      </c>
      <c r="F6136" s="7">
        <v>53.009999999994761</v>
      </c>
      <c r="G6136" s="7">
        <v>1278.7799999999988</v>
      </c>
      <c r="H6136" s="8">
        <v>6747.7099999999991</v>
      </c>
    </row>
    <row r="6137" spans="1:8">
      <c r="A6137" s="4" t="s">
        <v>11118</v>
      </c>
      <c r="B6137" s="5" t="s">
        <v>1439</v>
      </c>
      <c r="C6137" s="6" t="s">
        <v>398</v>
      </c>
      <c r="D6137" s="6" t="s">
        <v>399</v>
      </c>
      <c r="E6137" s="6" t="s">
        <v>3247</v>
      </c>
      <c r="F6137" s="7">
        <v>-5046.0199999999968</v>
      </c>
      <c r="G6137" s="7">
        <v>-2278.8300000000017</v>
      </c>
      <c r="H6137" s="8">
        <v>-377.69999999999709</v>
      </c>
    </row>
    <row r="6138" spans="1:8">
      <c r="A6138" s="4" t="s">
        <v>11119</v>
      </c>
      <c r="B6138" s="5" t="s">
        <v>120</v>
      </c>
      <c r="C6138" s="6" t="s">
        <v>1867</v>
      </c>
      <c r="D6138" s="6" t="s">
        <v>1868</v>
      </c>
      <c r="E6138" s="6" t="s">
        <v>11120</v>
      </c>
      <c r="F6138" s="7">
        <v>-38267.179999999993</v>
      </c>
      <c r="G6138" s="7">
        <v>-43130.630000000005</v>
      </c>
      <c r="H6138" s="8">
        <v>-35648.410000000003</v>
      </c>
    </row>
    <row r="6139" spans="1:8">
      <c r="A6139" s="4" t="s">
        <v>11121</v>
      </c>
      <c r="B6139" s="5" t="s">
        <v>267</v>
      </c>
      <c r="C6139" s="6" t="s">
        <v>1328</v>
      </c>
      <c r="D6139" s="6" t="s">
        <v>1329</v>
      </c>
      <c r="E6139" s="6" t="s">
        <v>270</v>
      </c>
      <c r="F6139" s="7">
        <v>-8750.86</v>
      </c>
      <c r="G6139" s="7">
        <v>-14600.229999999996</v>
      </c>
      <c r="H6139" s="8">
        <v>-19368.369999999995</v>
      </c>
    </row>
    <row r="6140" spans="1:8">
      <c r="A6140" s="4" t="s">
        <v>11122</v>
      </c>
      <c r="B6140" s="5" t="s">
        <v>1221</v>
      </c>
      <c r="C6140" s="6" t="s">
        <v>1610</v>
      </c>
      <c r="D6140" s="6" t="s">
        <v>1611</v>
      </c>
      <c r="E6140" s="6" t="s">
        <v>6183</v>
      </c>
      <c r="F6140" s="7">
        <v>-1044.9000000000015</v>
      </c>
      <c r="G6140" s="7">
        <v>-356.41000000000349</v>
      </c>
      <c r="H6140" s="8">
        <v>3896.5400000000009</v>
      </c>
    </row>
    <row r="6141" spans="1:8">
      <c r="A6141" s="4" t="s">
        <v>11123</v>
      </c>
      <c r="B6141" s="5" t="s">
        <v>2027</v>
      </c>
      <c r="C6141" s="6" t="s">
        <v>1311</v>
      </c>
      <c r="D6141" s="6" t="s">
        <v>1312</v>
      </c>
      <c r="E6141" s="6" t="s">
        <v>32</v>
      </c>
      <c r="F6141" s="7">
        <v>-2828.4100000000035</v>
      </c>
      <c r="G6141" s="7">
        <v>-3534.2400000000052</v>
      </c>
      <c r="H6141" s="8">
        <v>-321.38000000000466</v>
      </c>
    </row>
    <row r="6142" spans="1:8">
      <c r="A6142" s="4" t="s">
        <v>11124</v>
      </c>
      <c r="B6142" s="5" t="s">
        <v>413</v>
      </c>
      <c r="C6142" s="6" t="s">
        <v>3088</v>
      </c>
      <c r="D6142" s="6" t="s">
        <v>3089</v>
      </c>
      <c r="E6142" s="6" t="s">
        <v>1362</v>
      </c>
      <c r="F6142" s="7">
        <v>1857.2599999999948</v>
      </c>
      <c r="G6142" s="7">
        <v>875.2699999999968</v>
      </c>
      <c r="H6142" s="8">
        <v>-1614.8999999999942</v>
      </c>
    </row>
    <row r="6143" spans="1:8">
      <c r="A6143" s="4" t="s">
        <v>11125</v>
      </c>
      <c r="B6143" s="5" t="s">
        <v>885</v>
      </c>
      <c r="C6143" s="6" t="s">
        <v>398</v>
      </c>
      <c r="D6143" s="6" t="s">
        <v>399</v>
      </c>
      <c r="E6143" s="6" t="s">
        <v>11126</v>
      </c>
      <c r="F6143" s="7">
        <v>-20112.86</v>
      </c>
      <c r="G6143" s="7">
        <v>-16312.839999999997</v>
      </c>
      <c r="H6143" s="8">
        <v>-14199.630000000005</v>
      </c>
    </row>
    <row r="6144" spans="1:8">
      <c r="A6144" s="4" t="s">
        <v>11127</v>
      </c>
      <c r="B6144" s="5" t="s">
        <v>7308</v>
      </c>
      <c r="C6144" s="6" t="s">
        <v>1543</v>
      </c>
      <c r="D6144" s="6" t="s">
        <v>1544</v>
      </c>
      <c r="E6144" s="6" t="s">
        <v>1479</v>
      </c>
      <c r="F6144" s="7">
        <v>3691.7100000000064</v>
      </c>
      <c r="G6144" s="7">
        <v>517.57000000000698</v>
      </c>
      <c r="H6144" s="8">
        <v>-820.88000000000466</v>
      </c>
    </row>
    <row r="6145" spans="1:8">
      <c r="A6145" s="4" t="s">
        <v>11128</v>
      </c>
      <c r="B6145" s="5" t="s">
        <v>808</v>
      </c>
      <c r="C6145" s="6" t="s">
        <v>809</v>
      </c>
      <c r="D6145" s="6" t="s">
        <v>810</v>
      </c>
      <c r="E6145" s="6" t="s">
        <v>11129</v>
      </c>
      <c r="F6145" s="7">
        <v>9153.7200000000012</v>
      </c>
      <c r="G6145" s="7">
        <v>8487.0400000000009</v>
      </c>
      <c r="H6145" s="8">
        <v>12250.279999999999</v>
      </c>
    </row>
    <row r="6146" spans="1:8">
      <c r="A6146" s="4" t="s">
        <v>11130</v>
      </c>
      <c r="B6146" s="5" t="s">
        <v>1125</v>
      </c>
      <c r="C6146" s="6" t="s">
        <v>1126</v>
      </c>
      <c r="D6146" s="6" t="s">
        <v>1127</v>
      </c>
      <c r="E6146" s="6" t="s">
        <v>1347</v>
      </c>
      <c r="F6146" s="7">
        <v>-1320.6000000000058</v>
      </c>
      <c r="G6146" s="7">
        <v>4020.239999999998</v>
      </c>
      <c r="H6146" s="8">
        <v>-3154.6600000000035</v>
      </c>
    </row>
    <row r="6147" spans="1:8">
      <c r="A6147" s="4" t="s">
        <v>11131</v>
      </c>
      <c r="B6147" s="5" t="s">
        <v>413</v>
      </c>
      <c r="C6147" s="6" t="s">
        <v>1337</v>
      </c>
      <c r="D6147" s="6" t="s">
        <v>1338</v>
      </c>
      <c r="E6147" s="6" t="s">
        <v>2203</v>
      </c>
      <c r="F6147" s="7">
        <v>110.33999999999651</v>
      </c>
      <c r="G6147" s="7">
        <v>-791.61999999999534</v>
      </c>
      <c r="H6147" s="8">
        <v>-999.55000000000291</v>
      </c>
    </row>
    <row r="6148" spans="1:8">
      <c r="A6148" s="4" t="s">
        <v>11132</v>
      </c>
      <c r="B6148" s="5" t="s">
        <v>7630</v>
      </c>
      <c r="C6148" s="6" t="s">
        <v>3518</v>
      </c>
      <c r="D6148" s="6" t="s">
        <v>3519</v>
      </c>
      <c r="E6148" s="6" t="s">
        <v>8369</v>
      </c>
      <c r="F6148" s="7">
        <v>4276.6199999999953</v>
      </c>
      <c r="G6148" s="7">
        <v>576.2699999999968</v>
      </c>
      <c r="H6148" s="8">
        <v>623.66000000000349</v>
      </c>
    </row>
    <row r="6149" spans="1:8">
      <c r="A6149" s="4" t="s">
        <v>11133</v>
      </c>
      <c r="B6149" s="5" t="s">
        <v>120</v>
      </c>
      <c r="C6149" s="6" t="s">
        <v>888</v>
      </c>
      <c r="D6149" s="6" t="s">
        <v>889</v>
      </c>
      <c r="E6149" s="6" t="s">
        <v>10581</v>
      </c>
      <c r="F6149" s="7">
        <v>-38885.360000000001</v>
      </c>
      <c r="G6149" s="7">
        <v>-52349.42</v>
      </c>
      <c r="H6149" s="8">
        <v>-38870.11</v>
      </c>
    </row>
    <row r="6150" spans="1:8">
      <c r="A6150" s="4" t="s">
        <v>11134</v>
      </c>
      <c r="B6150" s="5" t="s">
        <v>1390</v>
      </c>
      <c r="C6150" s="6" t="s">
        <v>641</v>
      </c>
      <c r="D6150" s="6" t="s">
        <v>642</v>
      </c>
      <c r="E6150" s="6" t="s">
        <v>11135</v>
      </c>
      <c r="F6150" s="7">
        <v>-1555.5999999999985</v>
      </c>
      <c r="G6150" s="7">
        <v>-7903.5800000000017</v>
      </c>
      <c r="H6150" s="8">
        <v>26460.25</v>
      </c>
    </row>
    <row r="6151" spans="1:8">
      <c r="A6151" s="4" t="s">
        <v>11136</v>
      </c>
      <c r="B6151" s="5" t="s">
        <v>120</v>
      </c>
      <c r="C6151" s="6" t="s">
        <v>1733</v>
      </c>
      <c r="D6151" s="6" t="s">
        <v>1734</v>
      </c>
      <c r="E6151" s="6" t="s">
        <v>10546</v>
      </c>
      <c r="F6151" s="7">
        <v>2324.320000000007</v>
      </c>
      <c r="G6151" s="7">
        <v>-11407.940000000002</v>
      </c>
      <c r="H6151" s="8">
        <v>-13773.5</v>
      </c>
    </row>
    <row r="6152" spans="1:8">
      <c r="A6152" s="4" t="s">
        <v>11137</v>
      </c>
      <c r="B6152" s="5" t="s">
        <v>808</v>
      </c>
      <c r="C6152" s="6" t="s">
        <v>1260</v>
      </c>
      <c r="D6152" s="6" t="s">
        <v>1261</v>
      </c>
      <c r="E6152" s="6" t="s">
        <v>11138</v>
      </c>
      <c r="F6152" s="7">
        <v>1847.4300000000003</v>
      </c>
      <c r="G6152" s="7">
        <v>12686.970000000001</v>
      </c>
      <c r="H6152" s="8">
        <v>2509.0299999999988</v>
      </c>
    </row>
    <row r="6153" spans="1:8">
      <c r="A6153" s="4" t="s">
        <v>11139</v>
      </c>
      <c r="B6153" s="5" t="s">
        <v>678</v>
      </c>
      <c r="C6153" s="6" t="s">
        <v>2423</v>
      </c>
      <c r="D6153" s="6" t="s">
        <v>2424</v>
      </c>
      <c r="E6153" s="6" t="s">
        <v>4608</v>
      </c>
      <c r="F6153" s="7">
        <v>1168.6299999999974</v>
      </c>
      <c r="G6153" s="7">
        <v>-1042.5500000000029</v>
      </c>
      <c r="H6153" s="8">
        <v>2697.0299999999988</v>
      </c>
    </row>
    <row r="6154" spans="1:8">
      <c r="A6154" s="4" t="s">
        <v>11140</v>
      </c>
      <c r="B6154" s="5" t="s">
        <v>157</v>
      </c>
      <c r="C6154" s="6" t="s">
        <v>1471</v>
      </c>
      <c r="D6154" s="6" t="s">
        <v>1472</v>
      </c>
      <c r="E6154" s="6" t="s">
        <v>1137</v>
      </c>
      <c r="F6154" s="7">
        <v>-6143.5500000000029</v>
      </c>
      <c r="G6154" s="7">
        <v>-6510.6100000000006</v>
      </c>
      <c r="H6154" s="8">
        <v>-10781.600000000006</v>
      </c>
    </row>
    <row r="6155" spans="1:8">
      <c r="A6155" s="4" t="s">
        <v>11141</v>
      </c>
      <c r="B6155" s="5" t="s">
        <v>157</v>
      </c>
      <c r="C6155" s="6" t="s">
        <v>1901</v>
      </c>
      <c r="D6155" s="6" t="s">
        <v>1902</v>
      </c>
      <c r="E6155" s="6" t="s">
        <v>898</v>
      </c>
      <c r="F6155" s="7">
        <v>-24822.990000000005</v>
      </c>
      <c r="G6155" s="7">
        <v>-23011.660000000003</v>
      </c>
      <c r="H6155" s="8">
        <v>-10266.130000000005</v>
      </c>
    </row>
    <row r="6156" spans="1:8">
      <c r="A6156" s="4" t="s">
        <v>11142</v>
      </c>
      <c r="B6156" s="5" t="s">
        <v>2193</v>
      </c>
      <c r="C6156" s="6" t="s">
        <v>664</v>
      </c>
      <c r="D6156" s="6" t="s">
        <v>665</v>
      </c>
      <c r="E6156" s="6" t="s">
        <v>3332</v>
      </c>
      <c r="F6156" s="7">
        <v>-36054.75</v>
      </c>
      <c r="G6156" s="7">
        <v>-22342.190000000002</v>
      </c>
      <c r="H6156" s="8">
        <v>-17789.059999999998</v>
      </c>
    </row>
    <row r="6157" spans="1:8">
      <c r="A6157" s="4" t="s">
        <v>11143</v>
      </c>
      <c r="B6157" s="5" t="s">
        <v>60</v>
      </c>
      <c r="C6157" s="6" t="s">
        <v>3094</v>
      </c>
      <c r="D6157" s="6" t="s">
        <v>3095</v>
      </c>
      <c r="E6157" s="6" t="s">
        <v>11144</v>
      </c>
      <c r="F6157" s="7">
        <v>30.720000000001164</v>
      </c>
      <c r="G6157" s="7">
        <v>-553.9800000000032</v>
      </c>
      <c r="H6157" s="8">
        <v>1264.9499999999971</v>
      </c>
    </row>
    <row r="6158" spans="1:8">
      <c r="A6158" s="4" t="s">
        <v>11145</v>
      </c>
      <c r="B6158" s="5" t="s">
        <v>663</v>
      </c>
      <c r="C6158" s="6" t="s">
        <v>664</v>
      </c>
      <c r="D6158" s="6" t="s">
        <v>665</v>
      </c>
      <c r="E6158" s="6" t="s">
        <v>282</v>
      </c>
      <c r="F6158" s="7">
        <v>-12723.580000000002</v>
      </c>
      <c r="G6158" s="7">
        <v>-8023</v>
      </c>
      <c r="H6158" s="8">
        <v>-6264.1900000000023</v>
      </c>
    </row>
    <row r="6159" spans="1:8">
      <c r="A6159" s="4" t="s">
        <v>11146</v>
      </c>
      <c r="B6159" s="5" t="s">
        <v>1656</v>
      </c>
      <c r="C6159" s="6" t="s">
        <v>809</v>
      </c>
      <c r="D6159" s="6" t="s">
        <v>810</v>
      </c>
      <c r="E6159" s="6" t="s">
        <v>4201</v>
      </c>
      <c r="F6159" s="7">
        <v>5121.7400000000052</v>
      </c>
      <c r="G6159" s="7">
        <v>2088.6100000000006</v>
      </c>
      <c r="H6159" s="8">
        <v>1693.6199999999953</v>
      </c>
    </row>
    <row r="6160" spans="1:8">
      <c r="A6160" s="4" t="s">
        <v>11147</v>
      </c>
      <c r="B6160" s="5" t="s">
        <v>120</v>
      </c>
      <c r="C6160" s="6" t="s">
        <v>2205</v>
      </c>
      <c r="D6160" s="6" t="s">
        <v>2206</v>
      </c>
      <c r="E6160" s="6" t="s">
        <v>8653</v>
      </c>
      <c r="F6160" s="7">
        <v>-27120.14</v>
      </c>
      <c r="G6160" s="7">
        <v>-34477.22</v>
      </c>
      <c r="H6160" s="8">
        <v>-32474.39</v>
      </c>
    </row>
    <row r="6161" spans="1:8">
      <c r="A6161" s="4" t="s">
        <v>11148</v>
      </c>
      <c r="B6161" s="5" t="s">
        <v>1682</v>
      </c>
      <c r="C6161" s="6" t="s">
        <v>1393</v>
      </c>
      <c r="D6161" s="6" t="s">
        <v>1394</v>
      </c>
      <c r="E6161" s="6" t="s">
        <v>11149</v>
      </c>
      <c r="F6161" s="7">
        <v>-13399.82</v>
      </c>
      <c r="G6161" s="7">
        <v>-8204.5299999999988</v>
      </c>
      <c r="H6161" s="8">
        <v>-11532.730000000003</v>
      </c>
    </row>
    <row r="6162" spans="1:8">
      <c r="A6162" s="4" t="s">
        <v>11150</v>
      </c>
      <c r="B6162" s="5" t="s">
        <v>120</v>
      </c>
      <c r="C6162" s="6" t="s">
        <v>3843</v>
      </c>
      <c r="D6162" s="6" t="s">
        <v>3844</v>
      </c>
      <c r="E6162" s="6" t="s">
        <v>4443</v>
      </c>
      <c r="F6162" s="7">
        <v>-35278.800000000003</v>
      </c>
      <c r="G6162" s="7">
        <v>-50072.47</v>
      </c>
      <c r="H6162" s="8">
        <v>29999.83</v>
      </c>
    </row>
    <row r="6163" spans="1:8">
      <c r="A6163" s="4" t="s">
        <v>11151</v>
      </c>
      <c r="B6163" s="5" t="s">
        <v>353</v>
      </c>
      <c r="C6163" s="6" t="s">
        <v>226</v>
      </c>
      <c r="D6163" s="6" t="s">
        <v>227</v>
      </c>
      <c r="E6163" s="6" t="s">
        <v>6854</v>
      </c>
      <c r="F6163" s="7">
        <v>-2161.3799999999974</v>
      </c>
      <c r="G6163" s="7">
        <v>-4254.5500000000029</v>
      </c>
      <c r="H6163" s="8">
        <v>-1761.5500000000029</v>
      </c>
    </row>
    <row r="6164" spans="1:8">
      <c r="A6164" s="4" t="s">
        <v>11152</v>
      </c>
      <c r="B6164" s="5" t="s">
        <v>100</v>
      </c>
      <c r="C6164" s="6" t="s">
        <v>398</v>
      </c>
      <c r="D6164" s="6" t="s">
        <v>399</v>
      </c>
      <c r="E6164" s="6" t="s">
        <v>5873</v>
      </c>
      <c r="F6164" s="7">
        <v>-27650.629999999997</v>
      </c>
      <c r="G6164" s="7">
        <v>-14350.669999999998</v>
      </c>
      <c r="H6164" s="8">
        <v>-12939.18</v>
      </c>
    </row>
    <row r="6165" spans="1:8">
      <c r="A6165" s="4" t="s">
        <v>11153</v>
      </c>
      <c r="B6165" s="5" t="s">
        <v>34</v>
      </c>
      <c r="C6165" s="6" t="s">
        <v>1901</v>
      </c>
      <c r="D6165" s="6" t="s">
        <v>1902</v>
      </c>
      <c r="E6165" s="6" t="s">
        <v>1209</v>
      </c>
      <c r="F6165" s="7">
        <v>-3988.8000000000029</v>
      </c>
      <c r="G6165" s="7">
        <v>-5969.9700000000012</v>
      </c>
      <c r="H6165" s="8">
        <v>-9591.2400000000052</v>
      </c>
    </row>
    <row r="6166" spans="1:8">
      <c r="A6166" s="4" t="s">
        <v>11154</v>
      </c>
      <c r="B6166" s="5" t="s">
        <v>276</v>
      </c>
      <c r="C6166" s="6" t="s">
        <v>2592</v>
      </c>
      <c r="D6166" s="6" t="s">
        <v>2593</v>
      </c>
      <c r="E6166" s="6" t="s">
        <v>6565</v>
      </c>
      <c r="F6166" s="7">
        <v>-3207.6600000000035</v>
      </c>
      <c r="G6166" s="7">
        <v>-2717.0299999999988</v>
      </c>
      <c r="H6166" s="8">
        <v>-97.680000000000291</v>
      </c>
    </row>
    <row r="6167" spans="1:8">
      <c r="A6167" s="4" t="s">
        <v>11155</v>
      </c>
      <c r="B6167" s="5" t="s">
        <v>300</v>
      </c>
      <c r="C6167" s="6" t="s">
        <v>2450</v>
      </c>
      <c r="D6167" s="6" t="s">
        <v>2451</v>
      </c>
      <c r="E6167" s="6" t="s">
        <v>11156</v>
      </c>
      <c r="F6167" s="7">
        <v>-2524</v>
      </c>
      <c r="G6167" s="7">
        <v>-2050.4599999999991</v>
      </c>
      <c r="H6167" s="8">
        <v>710.41000000000349</v>
      </c>
    </row>
    <row r="6168" spans="1:8">
      <c r="A6168" s="4" t="s">
        <v>11157</v>
      </c>
      <c r="B6168" s="5" t="s">
        <v>14</v>
      </c>
      <c r="C6168" s="6" t="s">
        <v>15</v>
      </c>
      <c r="D6168" s="6" t="s">
        <v>16</v>
      </c>
      <c r="E6168" s="6" t="s">
        <v>11158</v>
      </c>
      <c r="F6168" s="7">
        <v>1882.0199999999968</v>
      </c>
      <c r="G6168" s="7">
        <v>203.77999999999884</v>
      </c>
      <c r="H6168" s="8">
        <v>39562.080000000002</v>
      </c>
    </row>
    <row r="6169" spans="1:8">
      <c r="A6169" s="4" t="s">
        <v>11159</v>
      </c>
      <c r="B6169" s="5" t="s">
        <v>1573</v>
      </c>
      <c r="C6169" s="6" t="s">
        <v>10</v>
      </c>
      <c r="D6169" s="6" t="s">
        <v>11</v>
      </c>
      <c r="E6169" s="6" t="s">
        <v>11120</v>
      </c>
      <c r="F6169" s="7">
        <v>-505.44999999999709</v>
      </c>
      <c r="G6169" s="7">
        <v>-662.76000000000204</v>
      </c>
      <c r="H6169" s="8">
        <v>594.88999999999942</v>
      </c>
    </row>
    <row r="6170" spans="1:8">
      <c r="A6170" s="4" t="s">
        <v>11160</v>
      </c>
      <c r="B6170" s="5" t="s">
        <v>1793</v>
      </c>
      <c r="C6170" s="6" t="s">
        <v>213</v>
      </c>
      <c r="D6170" s="6" t="s">
        <v>214</v>
      </c>
      <c r="E6170" s="6" t="s">
        <v>1673</v>
      </c>
      <c r="F6170" s="7">
        <v>13664.89</v>
      </c>
      <c r="G6170" s="7">
        <v>2651.239999999998</v>
      </c>
      <c r="H6170" s="8">
        <v>25692.6</v>
      </c>
    </row>
    <row r="6171" spans="1:8">
      <c r="A6171" s="4" t="s">
        <v>11161</v>
      </c>
      <c r="B6171" s="5" t="s">
        <v>1063</v>
      </c>
      <c r="C6171" s="6" t="s">
        <v>1064</v>
      </c>
      <c r="D6171" s="6" t="s">
        <v>1065</v>
      </c>
      <c r="E6171" s="6" t="s">
        <v>11162</v>
      </c>
      <c r="F6171" s="7">
        <v>-766.94999999999709</v>
      </c>
      <c r="G6171" s="7">
        <v>3365.4599999999991</v>
      </c>
      <c r="H6171" s="8">
        <v>396.73999999999796</v>
      </c>
    </row>
    <row r="6172" spans="1:8">
      <c r="A6172" s="4" t="s">
        <v>11163</v>
      </c>
      <c r="B6172" s="5" t="s">
        <v>1813</v>
      </c>
      <c r="C6172" s="6" t="s">
        <v>664</v>
      </c>
      <c r="D6172" s="6" t="s">
        <v>665</v>
      </c>
      <c r="E6172" s="6" t="s">
        <v>1933</v>
      </c>
      <c r="F6172" s="7">
        <v>-6587.1200000000026</v>
      </c>
      <c r="G6172" s="7">
        <v>-7242.8399999999965</v>
      </c>
      <c r="H6172" s="8">
        <v>-6556.2900000000009</v>
      </c>
    </row>
    <row r="6173" spans="1:8">
      <c r="A6173" s="4" t="s">
        <v>11164</v>
      </c>
      <c r="B6173" s="5" t="s">
        <v>778</v>
      </c>
      <c r="C6173" s="6" t="s">
        <v>3533</v>
      </c>
      <c r="D6173" s="6" t="s">
        <v>3534</v>
      </c>
      <c r="E6173" s="6" t="s">
        <v>781</v>
      </c>
      <c r="F6173" s="7">
        <v>32739</v>
      </c>
      <c r="G6173" s="7">
        <v>-1114.2599999999984</v>
      </c>
      <c r="H6173" s="8">
        <v>-123.43000000000029</v>
      </c>
    </row>
    <row r="6174" spans="1:8">
      <c r="A6174" s="4" t="s">
        <v>11164</v>
      </c>
      <c r="B6174" s="5" t="s">
        <v>1488</v>
      </c>
      <c r="C6174" s="6" t="s">
        <v>3535</v>
      </c>
      <c r="D6174" s="6" t="s">
        <v>3536</v>
      </c>
      <c r="E6174" s="6" t="s">
        <v>2762</v>
      </c>
      <c r="F6174" s="7">
        <v>177.54000000000087</v>
      </c>
      <c r="G6174" s="7">
        <v>-1114.2599999999984</v>
      </c>
      <c r="H6174" s="8">
        <v>-123.43000000000029</v>
      </c>
    </row>
    <row r="6175" spans="1:8">
      <c r="A6175" s="4" t="s">
        <v>11165</v>
      </c>
      <c r="B6175" s="5" t="s">
        <v>34</v>
      </c>
      <c r="C6175" s="6" t="s">
        <v>1965</v>
      </c>
      <c r="D6175" s="6" t="s">
        <v>1966</v>
      </c>
      <c r="E6175" s="6" t="s">
        <v>8951</v>
      </c>
      <c r="F6175" s="7">
        <v>-40942.950000000012</v>
      </c>
      <c r="G6175" s="7">
        <v>-35845.97</v>
      </c>
      <c r="H6175" s="8">
        <v>-45282.01999999999</v>
      </c>
    </row>
    <row r="6176" spans="1:8">
      <c r="A6176" s="4" t="s">
        <v>11166</v>
      </c>
      <c r="B6176" s="5" t="s">
        <v>327</v>
      </c>
      <c r="C6176" s="6" t="s">
        <v>2828</v>
      </c>
      <c r="D6176" s="6" t="s">
        <v>2829</v>
      </c>
      <c r="E6176" s="6" t="s">
        <v>11167</v>
      </c>
      <c r="F6176" s="7">
        <v>12653.279999999999</v>
      </c>
      <c r="G6176" s="7">
        <v>30442.17</v>
      </c>
      <c r="H6176" s="8">
        <v>68640</v>
      </c>
    </row>
    <row r="6177" spans="1:8">
      <c r="A6177" s="4" t="s">
        <v>11168</v>
      </c>
      <c r="B6177" s="5" t="s">
        <v>34</v>
      </c>
      <c r="C6177" s="6" t="s">
        <v>560</v>
      </c>
      <c r="D6177" s="6" t="s">
        <v>561</v>
      </c>
      <c r="E6177" s="6" t="s">
        <v>11169</v>
      </c>
      <c r="F6177" s="7">
        <v>-3912.9700000000012</v>
      </c>
      <c r="G6177" s="7">
        <v>-27343.130000000005</v>
      </c>
      <c r="H6177" s="8">
        <v>-13538.039999999994</v>
      </c>
    </row>
    <row r="6178" spans="1:8">
      <c r="A6178" s="4" t="s">
        <v>11170</v>
      </c>
      <c r="B6178" s="5" t="s">
        <v>75</v>
      </c>
      <c r="C6178" s="6" t="s">
        <v>7188</v>
      </c>
      <c r="D6178" s="6" t="s">
        <v>7189</v>
      </c>
      <c r="E6178" s="6" t="s">
        <v>177</v>
      </c>
      <c r="F6178" s="7">
        <v>10.410000000003492</v>
      </c>
      <c r="G6178" s="7">
        <v>-402.86000000000058</v>
      </c>
      <c r="H6178" s="8">
        <v>845.51000000000204</v>
      </c>
    </row>
    <row r="6179" spans="1:8">
      <c r="A6179" s="4" t="s">
        <v>11171</v>
      </c>
      <c r="B6179" s="5" t="s">
        <v>11172</v>
      </c>
      <c r="C6179" s="6" t="s">
        <v>733</v>
      </c>
      <c r="D6179" s="6" t="s">
        <v>734</v>
      </c>
      <c r="E6179" s="6" t="s">
        <v>8916</v>
      </c>
      <c r="F6179" s="7">
        <v>4320.179999999993</v>
      </c>
      <c r="G6179" s="7">
        <v>-400.02000000000407</v>
      </c>
      <c r="H6179" s="8">
        <v>200.58999999999651</v>
      </c>
    </row>
    <row r="6180" spans="1:8">
      <c r="A6180" s="4" t="s">
        <v>11173</v>
      </c>
      <c r="B6180" s="5" t="s">
        <v>1417</v>
      </c>
      <c r="C6180" s="6" t="s">
        <v>911</v>
      </c>
      <c r="D6180" s="6" t="s">
        <v>912</v>
      </c>
      <c r="E6180" s="6" t="s">
        <v>11174</v>
      </c>
      <c r="F6180" s="7">
        <v>1980.2799999999988</v>
      </c>
      <c r="G6180" s="7">
        <v>18469.36</v>
      </c>
      <c r="H6180" s="8">
        <v>216.55000000000291</v>
      </c>
    </row>
    <row r="6181" spans="1:8">
      <c r="A6181" s="4" t="s">
        <v>11175</v>
      </c>
      <c r="B6181" s="5" t="s">
        <v>732</v>
      </c>
      <c r="C6181" s="6" t="s">
        <v>1669</v>
      </c>
      <c r="D6181" s="6" t="s">
        <v>1670</v>
      </c>
      <c r="E6181" s="6" t="s">
        <v>3307</v>
      </c>
      <c r="F6181" s="7">
        <v>-12218.539999999994</v>
      </c>
      <c r="G6181" s="7">
        <v>-22345.929999999993</v>
      </c>
      <c r="H6181" s="8">
        <v>-19997.679999999993</v>
      </c>
    </row>
    <row r="6182" spans="1:8">
      <c r="A6182" s="4" t="s">
        <v>11176</v>
      </c>
      <c r="B6182" s="5" t="s">
        <v>4599</v>
      </c>
      <c r="C6182" s="6" t="s">
        <v>434</v>
      </c>
      <c r="D6182" s="6" t="s">
        <v>435</v>
      </c>
      <c r="E6182" s="6" t="s">
        <v>11177</v>
      </c>
      <c r="F6182" s="7">
        <v>-554.38999999999942</v>
      </c>
      <c r="G6182" s="7">
        <v>-641.7699999999968</v>
      </c>
      <c r="H6182" s="8">
        <v>311.0199999999968</v>
      </c>
    </row>
    <row r="6183" spans="1:8">
      <c r="A6183" s="4" t="s">
        <v>11178</v>
      </c>
      <c r="B6183" s="5" t="s">
        <v>413</v>
      </c>
      <c r="C6183" s="6" t="s">
        <v>175</v>
      </c>
      <c r="D6183" s="6" t="s">
        <v>176</v>
      </c>
      <c r="E6183" s="6" t="s">
        <v>478</v>
      </c>
      <c r="F6183" s="7">
        <v>-13471.410000000003</v>
      </c>
      <c r="G6183" s="7">
        <v>-6591.3699999999953</v>
      </c>
      <c r="H6183" s="8">
        <v>-4723.3300000000017</v>
      </c>
    </row>
    <row r="6184" spans="1:8">
      <c r="A6184" s="4" t="s">
        <v>11179</v>
      </c>
      <c r="B6184" s="5" t="s">
        <v>1602</v>
      </c>
      <c r="C6184" s="6" t="s">
        <v>932</v>
      </c>
      <c r="D6184" s="6" t="s">
        <v>933</v>
      </c>
      <c r="E6184" s="6" t="s">
        <v>8133</v>
      </c>
      <c r="F6184" s="7">
        <v>-188.83000000000175</v>
      </c>
      <c r="G6184" s="7">
        <v>-3016.3300000000017</v>
      </c>
      <c r="H6184" s="8">
        <v>11292.279999999999</v>
      </c>
    </row>
    <row r="6185" spans="1:8">
      <c r="A6185" s="4" t="s">
        <v>11180</v>
      </c>
      <c r="B6185" s="5" t="s">
        <v>966</v>
      </c>
      <c r="C6185" s="6" t="s">
        <v>1685</v>
      </c>
      <c r="D6185" s="6" t="s">
        <v>1686</v>
      </c>
      <c r="E6185" s="6" t="s">
        <v>1766</v>
      </c>
      <c r="F6185" s="7">
        <v>-34883.089999999997</v>
      </c>
      <c r="G6185" s="7">
        <v>-7145.239999999998</v>
      </c>
      <c r="H6185" s="8">
        <v>14445.8</v>
      </c>
    </row>
    <row r="6186" spans="1:8">
      <c r="A6186" s="4" t="s">
        <v>11181</v>
      </c>
      <c r="B6186" s="5" t="s">
        <v>3897</v>
      </c>
      <c r="C6186" s="6" t="s">
        <v>1635</v>
      </c>
      <c r="D6186" s="6" t="s">
        <v>1636</v>
      </c>
      <c r="E6186" s="6" t="s">
        <v>1021</v>
      </c>
      <c r="F6186" s="7">
        <v>11.870000000002619</v>
      </c>
      <c r="G6186" s="7">
        <v>-1604.0500000000029</v>
      </c>
      <c r="H6186" s="8">
        <v>22967.35</v>
      </c>
    </row>
    <row r="6187" spans="1:8">
      <c r="A6187" s="4" t="s">
        <v>11182</v>
      </c>
      <c r="B6187" s="5" t="s">
        <v>2027</v>
      </c>
      <c r="C6187" s="6" t="s">
        <v>2455</v>
      </c>
      <c r="D6187" s="6" t="s">
        <v>2456</v>
      </c>
      <c r="E6187" s="6" t="s">
        <v>3289</v>
      </c>
      <c r="F6187" s="7">
        <v>-8714.8999999999942</v>
      </c>
      <c r="G6187" s="7">
        <v>-11328.190000000002</v>
      </c>
      <c r="H6187" s="8">
        <v>-7569.679999999993</v>
      </c>
    </row>
    <row r="6188" spans="1:8">
      <c r="A6188" s="4" t="s">
        <v>11183</v>
      </c>
      <c r="B6188" s="5" t="s">
        <v>237</v>
      </c>
      <c r="C6188" s="6" t="s">
        <v>238</v>
      </c>
      <c r="D6188" s="6" t="s">
        <v>239</v>
      </c>
      <c r="E6188" s="6" t="s">
        <v>10135</v>
      </c>
      <c r="F6188" s="7">
        <v>342.07999999999993</v>
      </c>
      <c r="G6188" s="7">
        <v>164.40999999999985</v>
      </c>
      <c r="H6188" s="8">
        <v>434.93000000000029</v>
      </c>
    </row>
    <row r="6189" spans="1:8">
      <c r="A6189" s="4" t="s">
        <v>11184</v>
      </c>
      <c r="B6189" s="5" t="s">
        <v>276</v>
      </c>
      <c r="C6189" s="6" t="s">
        <v>550</v>
      </c>
      <c r="D6189" s="6" t="s">
        <v>551</v>
      </c>
      <c r="E6189" s="6" t="s">
        <v>182</v>
      </c>
      <c r="F6189" s="7">
        <v>-4115.2900000000009</v>
      </c>
      <c r="G6189" s="7">
        <v>-148.02999999999884</v>
      </c>
      <c r="H6189" s="8">
        <v>16403.169999999998</v>
      </c>
    </row>
    <row r="6190" spans="1:8">
      <c r="A6190" s="4" t="s">
        <v>11185</v>
      </c>
      <c r="B6190" s="5" t="s">
        <v>281</v>
      </c>
      <c r="C6190" s="6" t="s">
        <v>194</v>
      </c>
      <c r="D6190" s="6" t="s">
        <v>195</v>
      </c>
      <c r="E6190" s="6" t="s">
        <v>11186</v>
      </c>
      <c r="F6190" s="7">
        <v>-43385.899999999994</v>
      </c>
      <c r="G6190" s="7">
        <v>-49539.67</v>
      </c>
      <c r="H6190" s="8">
        <v>-58707.759999999995</v>
      </c>
    </row>
    <row r="6191" spans="1:8">
      <c r="A6191" s="4" t="s">
        <v>11187</v>
      </c>
      <c r="B6191" s="5" t="s">
        <v>120</v>
      </c>
      <c r="C6191" s="6" t="s">
        <v>2063</v>
      </c>
      <c r="D6191" s="6" t="s">
        <v>2064</v>
      </c>
      <c r="E6191" s="6" t="s">
        <v>11188</v>
      </c>
      <c r="F6191" s="7">
        <v>1294.6000000000058</v>
      </c>
      <c r="G6191" s="7">
        <v>-5631.1699999999983</v>
      </c>
      <c r="H6191" s="8">
        <v>-3488.6499999999942</v>
      </c>
    </row>
    <row r="6192" spans="1:8">
      <c r="A6192" s="4" t="s">
        <v>11189</v>
      </c>
      <c r="B6192" s="5" t="s">
        <v>420</v>
      </c>
      <c r="C6192" s="6" t="s">
        <v>761</v>
      </c>
      <c r="D6192" s="6" t="s">
        <v>762</v>
      </c>
      <c r="E6192" s="6" t="s">
        <v>11190</v>
      </c>
      <c r="F6192" s="7">
        <v>-620.7899999999936</v>
      </c>
      <c r="G6192" s="7">
        <v>-1288.5800000000017</v>
      </c>
      <c r="H6192" s="8">
        <v>675.16999999999825</v>
      </c>
    </row>
    <row r="6193" spans="1:8">
      <c r="A6193" s="4" t="s">
        <v>11191</v>
      </c>
      <c r="B6193" s="5" t="s">
        <v>593</v>
      </c>
      <c r="C6193" s="6" t="s">
        <v>1764</v>
      </c>
      <c r="D6193" s="6" t="s">
        <v>1765</v>
      </c>
      <c r="E6193" s="6" t="s">
        <v>1895</v>
      </c>
      <c r="F6193" s="7">
        <v>-8274.4000000000015</v>
      </c>
      <c r="G6193" s="7">
        <v>-9791.7900000000009</v>
      </c>
      <c r="H6193" s="8">
        <v>-7572.1699999999983</v>
      </c>
    </row>
    <row r="6194" spans="1:8">
      <c r="A6194" s="4" t="s">
        <v>11192</v>
      </c>
      <c r="B6194" s="5" t="s">
        <v>413</v>
      </c>
      <c r="C6194" s="6" t="s">
        <v>1360</v>
      </c>
      <c r="D6194" s="6" t="s">
        <v>1361</v>
      </c>
      <c r="E6194" s="6" t="s">
        <v>596</v>
      </c>
      <c r="F6194" s="7">
        <v>-32.660000000003492</v>
      </c>
      <c r="G6194" s="7">
        <v>520.66999999999825</v>
      </c>
      <c r="H6194" s="8">
        <v>37320</v>
      </c>
    </row>
    <row r="6195" spans="1:8">
      <c r="A6195" s="4" t="s">
        <v>11193</v>
      </c>
      <c r="B6195" s="5" t="s">
        <v>939</v>
      </c>
      <c r="C6195" s="6" t="s">
        <v>501</v>
      </c>
      <c r="D6195" s="6" t="s">
        <v>502</v>
      </c>
      <c r="E6195" s="6" t="s">
        <v>4511</v>
      </c>
      <c r="F6195" s="7">
        <v>6968.4600000000064</v>
      </c>
      <c r="G6195" s="7">
        <v>977.08999999999651</v>
      </c>
      <c r="H6195" s="8">
        <v>20539.29</v>
      </c>
    </row>
    <row r="6196" spans="1:8">
      <c r="A6196" s="4" t="s">
        <v>11194</v>
      </c>
      <c r="B6196" s="5" t="s">
        <v>120</v>
      </c>
      <c r="C6196" s="6" t="s">
        <v>685</v>
      </c>
      <c r="D6196" s="6" t="s">
        <v>686</v>
      </c>
      <c r="E6196" s="6" t="s">
        <v>1702</v>
      </c>
      <c r="F6196" s="7">
        <v>-26923.539999999994</v>
      </c>
      <c r="G6196" s="7">
        <v>-31794.990000000005</v>
      </c>
      <c r="H6196" s="8">
        <v>-17361.78</v>
      </c>
    </row>
    <row r="6197" spans="1:8">
      <c r="A6197" s="4" t="s">
        <v>11195</v>
      </c>
      <c r="B6197" s="5" t="s">
        <v>120</v>
      </c>
      <c r="C6197" s="6" t="s">
        <v>366</v>
      </c>
      <c r="D6197" s="6" t="s">
        <v>367</v>
      </c>
      <c r="E6197" s="6" t="s">
        <v>11196</v>
      </c>
      <c r="F6197" s="7">
        <v>-6475.179999999993</v>
      </c>
      <c r="G6197" s="7">
        <v>-8835.2400000000052</v>
      </c>
      <c r="H6197" s="8">
        <v>-10342.410000000003</v>
      </c>
    </row>
    <row r="6198" spans="1:8">
      <c r="A6198" s="4" t="s">
        <v>11197</v>
      </c>
      <c r="B6198" s="5" t="s">
        <v>120</v>
      </c>
      <c r="C6198" s="6" t="s">
        <v>189</v>
      </c>
      <c r="D6198" s="6" t="s">
        <v>190</v>
      </c>
      <c r="E6198" s="6" t="s">
        <v>6857</v>
      </c>
      <c r="F6198" s="7">
        <v>-8798.070000000007</v>
      </c>
      <c r="G6198" s="7">
        <v>-11581.919999999998</v>
      </c>
      <c r="H6198" s="8">
        <v>-4700.0500000000029</v>
      </c>
    </row>
    <row r="6199" spans="1:8">
      <c r="A6199" s="4" t="s">
        <v>11198</v>
      </c>
      <c r="B6199" s="5" t="s">
        <v>237</v>
      </c>
      <c r="C6199" s="6" t="s">
        <v>238</v>
      </c>
      <c r="D6199" s="6" t="s">
        <v>239</v>
      </c>
      <c r="E6199" s="6" t="s">
        <v>7097</v>
      </c>
      <c r="F6199" s="7">
        <v>548.29999999999927</v>
      </c>
      <c r="G6199" s="7">
        <v>215.77000000000044</v>
      </c>
      <c r="H6199" s="8">
        <v>311.07999999999993</v>
      </c>
    </row>
    <row r="6200" spans="1:8">
      <c r="A6200" s="4" t="s">
        <v>11199</v>
      </c>
      <c r="B6200" s="5" t="s">
        <v>120</v>
      </c>
      <c r="C6200" s="6" t="s">
        <v>1867</v>
      </c>
      <c r="D6200" s="6" t="s">
        <v>1868</v>
      </c>
      <c r="E6200" s="6" t="s">
        <v>2148</v>
      </c>
      <c r="F6200" s="7">
        <v>-34459.229999999996</v>
      </c>
      <c r="G6200" s="7">
        <v>-30607.679999999993</v>
      </c>
      <c r="H6200" s="8">
        <v>-23692.649999999994</v>
      </c>
    </row>
    <row r="6201" spans="1:8">
      <c r="A6201" s="4" t="s">
        <v>11200</v>
      </c>
      <c r="B6201" s="5" t="s">
        <v>7193</v>
      </c>
      <c r="C6201" s="6" t="s">
        <v>245</v>
      </c>
      <c r="D6201" s="6" t="s">
        <v>246</v>
      </c>
      <c r="E6201" s="6" t="s">
        <v>3567</v>
      </c>
      <c r="F6201" s="7">
        <v>7229.5100000000093</v>
      </c>
      <c r="G6201" s="7">
        <v>2453.7899999999936</v>
      </c>
      <c r="H6201" s="8">
        <v>1110.9600000000064</v>
      </c>
    </row>
    <row r="6202" spans="1:8">
      <c r="A6202" s="4" t="s">
        <v>11201</v>
      </c>
      <c r="B6202" s="5" t="s">
        <v>5502</v>
      </c>
      <c r="C6202" s="6" t="s">
        <v>1001</v>
      </c>
      <c r="D6202" s="6" t="s">
        <v>1002</v>
      </c>
      <c r="E6202" s="6" t="s">
        <v>1698</v>
      </c>
      <c r="F6202" s="7">
        <v>-5768.2799999999988</v>
      </c>
      <c r="G6202" s="7">
        <v>-5916.2699999999968</v>
      </c>
      <c r="H6202" s="8">
        <v>-7025.9000000000015</v>
      </c>
    </row>
    <row r="6203" spans="1:8">
      <c r="A6203" s="4" t="s">
        <v>11202</v>
      </c>
      <c r="B6203" s="5" t="s">
        <v>2193</v>
      </c>
      <c r="C6203" s="6" t="s">
        <v>1442</v>
      </c>
      <c r="D6203" s="6" t="s">
        <v>1443</v>
      </c>
      <c r="E6203" s="6" t="s">
        <v>11203</v>
      </c>
      <c r="F6203" s="7">
        <v>-18869.309999999998</v>
      </c>
      <c r="G6203" s="7">
        <v>-34464.67</v>
      </c>
      <c r="H6203" s="8">
        <v>-17847.690000000002</v>
      </c>
    </row>
    <row r="6204" spans="1:8">
      <c r="A6204" s="4" t="s">
        <v>11204</v>
      </c>
      <c r="B6204" s="5" t="s">
        <v>1221</v>
      </c>
      <c r="C6204" s="6" t="s">
        <v>768</v>
      </c>
      <c r="D6204" s="6" t="s">
        <v>769</v>
      </c>
      <c r="E6204" s="6" t="s">
        <v>11205</v>
      </c>
      <c r="F6204" s="7">
        <v>-16369.350000000006</v>
      </c>
      <c r="G6204" s="7">
        <v>-5135.0500000000029</v>
      </c>
      <c r="H6204" s="8">
        <v>-3410.5299999999988</v>
      </c>
    </row>
    <row r="6205" spans="1:8">
      <c r="A6205" s="4" t="s">
        <v>11206</v>
      </c>
      <c r="B6205" s="5" t="s">
        <v>100</v>
      </c>
      <c r="C6205" s="6" t="s">
        <v>2001</v>
      </c>
      <c r="D6205" s="6" t="s">
        <v>2002</v>
      </c>
      <c r="E6205" s="6" t="s">
        <v>7503</v>
      </c>
      <c r="F6205" s="7">
        <v>-6662.1399999999994</v>
      </c>
      <c r="G6205" s="7">
        <v>1616.6699999999983</v>
      </c>
      <c r="H6205" s="8">
        <v>22318</v>
      </c>
    </row>
    <row r="6206" spans="1:8">
      <c r="A6206" s="4" t="s">
        <v>11207</v>
      </c>
      <c r="B6206" s="5" t="s">
        <v>337</v>
      </c>
      <c r="C6206" s="6" t="s">
        <v>1318</v>
      </c>
      <c r="D6206" s="6" t="s">
        <v>1319</v>
      </c>
      <c r="E6206" s="6" t="s">
        <v>3406</v>
      </c>
      <c r="F6206" s="7">
        <v>-771.86999999999898</v>
      </c>
      <c r="G6206" s="7">
        <v>4779.4599999999991</v>
      </c>
      <c r="H6206" s="8">
        <v>28488</v>
      </c>
    </row>
    <row r="6207" spans="1:8">
      <c r="A6207" s="4" t="s">
        <v>11208</v>
      </c>
      <c r="B6207" s="5" t="s">
        <v>522</v>
      </c>
      <c r="C6207" s="6" t="s">
        <v>523</v>
      </c>
      <c r="D6207" s="6" t="s">
        <v>524</v>
      </c>
      <c r="E6207" s="6" t="s">
        <v>4301</v>
      </c>
      <c r="F6207" s="7">
        <v>-284.75</v>
      </c>
      <c r="G6207" s="7">
        <v>-748.23999999999796</v>
      </c>
      <c r="H6207" s="8">
        <v>1116.260000000002</v>
      </c>
    </row>
    <row r="6208" spans="1:8">
      <c r="A6208" s="4" t="s">
        <v>11209</v>
      </c>
      <c r="B6208" s="5" t="s">
        <v>120</v>
      </c>
      <c r="C6208" s="6" t="s">
        <v>918</v>
      </c>
      <c r="D6208" s="6" t="s">
        <v>919</v>
      </c>
      <c r="E6208" s="6" t="s">
        <v>2520</v>
      </c>
      <c r="F6208" s="7">
        <v>-18337.830000000002</v>
      </c>
      <c r="G6208" s="7">
        <v>-33058.229999999996</v>
      </c>
      <c r="H6208" s="8">
        <v>-16893.660000000003</v>
      </c>
    </row>
    <row r="6209" spans="1:8">
      <c r="A6209" s="4" t="s">
        <v>11210</v>
      </c>
      <c r="B6209" s="5" t="s">
        <v>413</v>
      </c>
      <c r="C6209" s="6" t="s">
        <v>1279</v>
      </c>
      <c r="D6209" s="6" t="s">
        <v>1280</v>
      </c>
      <c r="E6209" s="6" t="s">
        <v>3307</v>
      </c>
      <c r="F6209" s="7">
        <v>-2350.0399999999936</v>
      </c>
      <c r="G6209" s="7">
        <v>-1558.4100000000035</v>
      </c>
      <c r="H6209" s="8">
        <v>-1062.3899999999994</v>
      </c>
    </row>
    <row r="6210" spans="1:8">
      <c r="A6210" s="4" t="s">
        <v>11211</v>
      </c>
      <c r="B6210" s="5" t="s">
        <v>420</v>
      </c>
      <c r="C6210" s="6" t="s">
        <v>7091</v>
      </c>
      <c r="D6210" s="6" t="s">
        <v>7092</v>
      </c>
      <c r="E6210" s="6" t="s">
        <v>3830</v>
      </c>
      <c r="F6210" s="7">
        <v>7979.760000000002</v>
      </c>
      <c r="G6210" s="7">
        <v>9178.7699999999968</v>
      </c>
      <c r="H6210" s="8">
        <v>50000</v>
      </c>
    </row>
    <row r="6211" spans="1:8">
      <c r="A6211" s="4" t="s">
        <v>11212</v>
      </c>
      <c r="B6211" s="5" t="s">
        <v>3004</v>
      </c>
      <c r="C6211" s="6" t="s">
        <v>213</v>
      </c>
      <c r="D6211" s="6" t="s">
        <v>214</v>
      </c>
      <c r="E6211" s="6" t="s">
        <v>7892</v>
      </c>
      <c r="F6211" s="7">
        <v>-3396.1800000000003</v>
      </c>
      <c r="G6211" s="7">
        <v>-6194.010000000002</v>
      </c>
      <c r="H6211" s="8">
        <v>-3372.4599999999991</v>
      </c>
    </row>
    <row r="6212" spans="1:8">
      <c r="A6212" s="4" t="s">
        <v>11213</v>
      </c>
      <c r="B6212" s="5" t="s">
        <v>3897</v>
      </c>
      <c r="C6212" s="6" t="s">
        <v>2690</v>
      </c>
      <c r="D6212" s="6" t="s">
        <v>2691</v>
      </c>
      <c r="E6212" s="6" t="s">
        <v>11214</v>
      </c>
      <c r="F6212" s="7">
        <v>-2594.1600000000035</v>
      </c>
      <c r="G6212" s="7">
        <v>369.88999999999942</v>
      </c>
      <c r="H6212" s="8">
        <v>-301.83000000000175</v>
      </c>
    </row>
    <row r="6213" spans="1:8">
      <c r="A6213" s="4" t="s">
        <v>11215</v>
      </c>
      <c r="B6213" s="5" t="s">
        <v>1941</v>
      </c>
      <c r="C6213" s="6" t="s">
        <v>1555</v>
      </c>
      <c r="D6213" s="6" t="s">
        <v>1556</v>
      </c>
      <c r="E6213" s="6" t="s">
        <v>133</v>
      </c>
      <c r="F6213" s="7">
        <v>-8159.5199999999968</v>
      </c>
      <c r="G6213" s="7">
        <v>-7958.8399999999965</v>
      </c>
      <c r="H6213" s="8">
        <v>-5672.9800000000032</v>
      </c>
    </row>
    <row r="6214" spans="1:8">
      <c r="A6214" s="4" t="s">
        <v>11216</v>
      </c>
      <c r="B6214" s="5" t="s">
        <v>11217</v>
      </c>
      <c r="C6214" s="6" t="s">
        <v>86</v>
      </c>
      <c r="D6214" s="6" t="s">
        <v>87</v>
      </c>
      <c r="E6214" s="6" t="s">
        <v>10808</v>
      </c>
      <c r="F6214" s="7">
        <v>-1004.9499999999971</v>
      </c>
      <c r="G6214" s="7">
        <v>-8264.8300000000017</v>
      </c>
      <c r="H6214" s="8">
        <v>-7763.8399999999965</v>
      </c>
    </row>
    <row r="6215" spans="1:8">
      <c r="A6215" s="4" t="s">
        <v>11218</v>
      </c>
      <c r="B6215" s="5" t="s">
        <v>1682</v>
      </c>
      <c r="C6215" s="6" t="s">
        <v>292</v>
      </c>
      <c r="D6215" s="6" t="s">
        <v>293</v>
      </c>
      <c r="E6215" s="6" t="s">
        <v>2910</v>
      </c>
      <c r="F6215" s="7">
        <v>-405.23999999999796</v>
      </c>
      <c r="G6215" s="7">
        <v>-1930.5800000000017</v>
      </c>
      <c r="H6215" s="8">
        <v>-1748.3799999999974</v>
      </c>
    </row>
    <row r="6216" spans="1:8">
      <c r="A6216" s="4" t="s">
        <v>11219</v>
      </c>
      <c r="B6216" s="5" t="s">
        <v>1865</v>
      </c>
      <c r="C6216" s="6" t="s">
        <v>641</v>
      </c>
      <c r="D6216" s="6" t="s">
        <v>642</v>
      </c>
      <c r="E6216" s="6" t="s">
        <v>11220</v>
      </c>
      <c r="F6216" s="7">
        <v>-2868.8600000000006</v>
      </c>
      <c r="G6216" s="7">
        <v>-532.91000000000349</v>
      </c>
      <c r="H6216" s="8">
        <v>2918.3000000000029</v>
      </c>
    </row>
    <row r="6217" spans="1:8">
      <c r="A6217" s="4" t="s">
        <v>11221</v>
      </c>
      <c r="B6217" s="5" t="s">
        <v>495</v>
      </c>
      <c r="C6217" s="6" t="s">
        <v>3119</v>
      </c>
      <c r="D6217" s="6" t="s">
        <v>3120</v>
      </c>
      <c r="E6217" s="6" t="s">
        <v>6565</v>
      </c>
      <c r="F6217" s="7">
        <v>-225.82000000000698</v>
      </c>
      <c r="G6217" s="7">
        <v>618.25999999999476</v>
      </c>
      <c r="H6217" s="8">
        <v>419.01000000000204</v>
      </c>
    </row>
    <row r="6218" spans="1:8">
      <c r="A6218" s="4" t="s">
        <v>11222</v>
      </c>
      <c r="B6218" s="5" t="s">
        <v>157</v>
      </c>
      <c r="C6218" s="6" t="s">
        <v>10525</v>
      </c>
      <c r="D6218" s="6" t="s">
        <v>10526</v>
      </c>
      <c r="E6218" s="6" t="s">
        <v>3510</v>
      </c>
      <c r="F6218" s="7">
        <v>-20585.020000000004</v>
      </c>
      <c r="G6218" s="7">
        <v>-16778.440000000002</v>
      </c>
      <c r="H6218" s="8">
        <v>-24115.75</v>
      </c>
    </row>
    <row r="6219" spans="1:8">
      <c r="A6219" s="4" t="s">
        <v>11223</v>
      </c>
      <c r="B6219" s="5" t="s">
        <v>10475</v>
      </c>
      <c r="C6219" s="6" t="s">
        <v>3444</v>
      </c>
      <c r="D6219" s="6" t="s">
        <v>3445</v>
      </c>
      <c r="E6219" s="6" t="s">
        <v>5120</v>
      </c>
      <c r="F6219" s="7">
        <v>-133.02000000000407</v>
      </c>
      <c r="G6219" s="7">
        <v>4184.9400000000023</v>
      </c>
      <c r="H6219" s="8">
        <v>2042.2099999999991</v>
      </c>
    </row>
    <row r="6220" spans="1:8">
      <c r="A6220" s="4" t="s">
        <v>11224</v>
      </c>
      <c r="B6220" s="5" t="s">
        <v>9016</v>
      </c>
      <c r="C6220" s="6" t="s">
        <v>1809</v>
      </c>
      <c r="D6220" s="6" t="s">
        <v>1810</v>
      </c>
      <c r="E6220" s="6" t="s">
        <v>1971</v>
      </c>
      <c r="F6220" s="7">
        <v>-24288.940000000002</v>
      </c>
      <c r="G6220" s="7">
        <v>-30692.86</v>
      </c>
      <c r="H6220" s="8">
        <v>-23562.17</v>
      </c>
    </row>
    <row r="6221" spans="1:8">
      <c r="A6221" s="4" t="s">
        <v>11225</v>
      </c>
      <c r="B6221" s="5" t="s">
        <v>157</v>
      </c>
      <c r="C6221" s="6" t="s">
        <v>2216</v>
      </c>
      <c r="D6221" s="6" t="s">
        <v>2217</v>
      </c>
      <c r="E6221" s="6" t="s">
        <v>11226</v>
      </c>
      <c r="F6221" s="7">
        <v>-8356.5399999999936</v>
      </c>
      <c r="G6221" s="7">
        <v>-32085.300000000003</v>
      </c>
      <c r="H6221" s="8">
        <v>-27590.009999999995</v>
      </c>
    </row>
    <row r="6222" spans="1:8">
      <c r="A6222" s="4" t="s">
        <v>11227</v>
      </c>
      <c r="B6222" s="5" t="s">
        <v>120</v>
      </c>
      <c r="C6222" s="6" t="s">
        <v>736</v>
      </c>
      <c r="D6222" s="6" t="s">
        <v>737</v>
      </c>
      <c r="E6222" s="6" t="s">
        <v>1089</v>
      </c>
      <c r="F6222" s="7">
        <v>-8562.4600000000064</v>
      </c>
      <c r="G6222" s="7">
        <v>-10539.39</v>
      </c>
      <c r="H6222" s="8">
        <v>-11291.089999999997</v>
      </c>
    </row>
    <row r="6223" spans="1:8">
      <c r="A6223" s="4" t="s">
        <v>11228</v>
      </c>
      <c r="B6223" s="5" t="s">
        <v>19</v>
      </c>
      <c r="C6223" s="6" t="s">
        <v>2486</v>
      </c>
      <c r="D6223" s="6" t="s">
        <v>2487</v>
      </c>
      <c r="E6223" s="6" t="s">
        <v>7960</v>
      </c>
      <c r="F6223" s="7">
        <v>52.970000000001164</v>
      </c>
      <c r="G6223" s="7">
        <v>2644.4799999999959</v>
      </c>
      <c r="H6223" s="8">
        <v>36180.78</v>
      </c>
    </row>
    <row r="6224" spans="1:8">
      <c r="A6224" s="4" t="s">
        <v>11229</v>
      </c>
      <c r="B6224" s="5" t="s">
        <v>29</v>
      </c>
      <c r="C6224" s="6" t="s">
        <v>2943</v>
      </c>
      <c r="D6224" s="6" t="s">
        <v>2944</v>
      </c>
      <c r="E6224" s="6" t="s">
        <v>478</v>
      </c>
      <c r="F6224" s="7">
        <v>1334.6499999999942</v>
      </c>
      <c r="G6224" s="7">
        <v>2236.2799999999988</v>
      </c>
      <c r="H6224" s="8">
        <v>75.69999999999709</v>
      </c>
    </row>
    <row r="6225" spans="1:8">
      <c r="A6225" s="4" t="s">
        <v>11230</v>
      </c>
      <c r="B6225" s="5" t="s">
        <v>1240</v>
      </c>
      <c r="C6225" s="6" t="s">
        <v>1019</v>
      </c>
      <c r="D6225" s="6" t="s">
        <v>1020</v>
      </c>
      <c r="E6225" s="6" t="s">
        <v>11231</v>
      </c>
      <c r="F6225" s="7">
        <v>1234.6399999999994</v>
      </c>
      <c r="G6225" s="7">
        <v>1027.0900000000001</v>
      </c>
      <c r="H6225" s="8">
        <v>3702.8899999999994</v>
      </c>
    </row>
    <row r="6226" spans="1:8">
      <c r="A6226" s="4" t="s">
        <v>11232</v>
      </c>
      <c r="B6226" s="5" t="s">
        <v>1439</v>
      </c>
      <c r="C6226" s="6" t="s">
        <v>398</v>
      </c>
      <c r="D6226" s="6" t="s">
        <v>399</v>
      </c>
      <c r="E6226" s="6" t="s">
        <v>11233</v>
      </c>
      <c r="F6226" s="7">
        <v>-5099.2200000000012</v>
      </c>
      <c r="G6226" s="7">
        <v>-2167.1999999999971</v>
      </c>
      <c r="H6226" s="8">
        <v>-74.419999999998254</v>
      </c>
    </row>
    <row r="6227" spans="1:8">
      <c r="A6227" s="4" t="s">
        <v>11234</v>
      </c>
      <c r="B6227" s="5" t="s">
        <v>2510</v>
      </c>
      <c r="C6227" s="6" t="s">
        <v>421</v>
      </c>
      <c r="D6227" s="6" t="s">
        <v>422</v>
      </c>
      <c r="E6227" s="6" t="s">
        <v>11235</v>
      </c>
      <c r="F6227" s="7">
        <v>-20158.03</v>
      </c>
      <c r="G6227" s="7">
        <v>-11784.929999999993</v>
      </c>
      <c r="H6227" s="8">
        <v>-2047.5999999999985</v>
      </c>
    </row>
    <row r="6228" spans="1:8">
      <c r="A6228" s="4" t="s">
        <v>11236</v>
      </c>
      <c r="B6228" s="5" t="s">
        <v>5016</v>
      </c>
      <c r="C6228" s="6" t="s">
        <v>2828</v>
      </c>
      <c r="D6228" s="6" t="s">
        <v>2829</v>
      </c>
      <c r="E6228" s="6" t="s">
        <v>11237</v>
      </c>
      <c r="F6228" s="7">
        <v>16733.160000000003</v>
      </c>
      <c r="G6228" s="7">
        <v>10742.839999999997</v>
      </c>
      <c r="H6228" s="8">
        <v>16795.150000000001</v>
      </c>
    </row>
    <row r="6229" spans="1:8">
      <c r="A6229" s="4" t="s">
        <v>11238</v>
      </c>
      <c r="B6229" s="5" t="s">
        <v>11239</v>
      </c>
      <c r="C6229" s="6" t="s">
        <v>7944</v>
      </c>
      <c r="D6229" s="6" t="s">
        <v>7945</v>
      </c>
      <c r="E6229" s="6" t="s">
        <v>7946</v>
      </c>
      <c r="F6229" s="7">
        <v>1504.9799999999996</v>
      </c>
      <c r="G6229" s="7">
        <v>1004.9799999999996</v>
      </c>
      <c r="H6229" s="8">
        <v>417.97999999999956</v>
      </c>
    </row>
    <row r="6230" spans="1:8">
      <c r="A6230" s="4" t="s">
        <v>11240</v>
      </c>
      <c r="B6230" s="5" t="s">
        <v>1238</v>
      </c>
      <c r="C6230" s="6" t="s">
        <v>4053</v>
      </c>
      <c r="D6230" s="6" t="s">
        <v>4054</v>
      </c>
      <c r="E6230" s="6" t="s">
        <v>11241</v>
      </c>
      <c r="F6230" s="7">
        <v>-36400.81</v>
      </c>
      <c r="G6230" s="7">
        <v>-34045.69</v>
      </c>
      <c r="H6230" s="8">
        <v>-28107.600000000006</v>
      </c>
    </row>
    <row r="6231" spans="1:8">
      <c r="A6231" s="4" t="s">
        <v>11242</v>
      </c>
      <c r="B6231" s="5" t="s">
        <v>157</v>
      </c>
      <c r="C6231" s="6" t="s">
        <v>1174</v>
      </c>
      <c r="D6231" s="6" t="s">
        <v>1175</v>
      </c>
      <c r="E6231" s="6" t="s">
        <v>8588</v>
      </c>
      <c r="F6231" s="7">
        <v>-53309.239999999991</v>
      </c>
      <c r="G6231" s="7">
        <v>-64701.040000000008</v>
      </c>
      <c r="H6231" s="8">
        <v>-33831.240000000005</v>
      </c>
    </row>
    <row r="6232" spans="1:8">
      <c r="A6232" s="4" t="s">
        <v>11243</v>
      </c>
      <c r="B6232" s="5" t="s">
        <v>100</v>
      </c>
      <c r="C6232" s="6" t="s">
        <v>1393</v>
      </c>
      <c r="D6232" s="6" t="s">
        <v>1394</v>
      </c>
      <c r="E6232" s="6" t="s">
        <v>11244</v>
      </c>
      <c r="F6232" s="7">
        <v>-5084.5400000000009</v>
      </c>
      <c r="G6232" s="7">
        <v>-4719.739999999998</v>
      </c>
      <c r="H6232" s="8">
        <v>-5042.6699999999983</v>
      </c>
    </row>
    <row r="6233" spans="1:8">
      <c r="A6233" s="4" t="s">
        <v>11245</v>
      </c>
      <c r="B6233" s="5" t="s">
        <v>10986</v>
      </c>
      <c r="C6233" s="6" t="s">
        <v>2144</v>
      </c>
      <c r="D6233" s="6" t="s">
        <v>2145</v>
      </c>
      <c r="E6233" s="6" t="s">
        <v>6519</v>
      </c>
      <c r="F6233" s="7">
        <v>857.44000000000233</v>
      </c>
      <c r="G6233" s="7">
        <v>9181.489999999998</v>
      </c>
      <c r="H6233" s="8">
        <v>661.20999999999913</v>
      </c>
    </row>
    <row r="6234" spans="1:8">
      <c r="A6234" s="4" t="s">
        <v>11246</v>
      </c>
      <c r="B6234" s="5" t="s">
        <v>740</v>
      </c>
      <c r="C6234" s="6" t="s">
        <v>741</v>
      </c>
      <c r="D6234" s="6" t="s">
        <v>742</v>
      </c>
      <c r="E6234" s="6" t="s">
        <v>11247</v>
      </c>
      <c r="F6234" s="7">
        <v>2681.8600000000006</v>
      </c>
      <c r="G6234" s="7">
        <v>-275.66999999999825</v>
      </c>
      <c r="H6234" s="8">
        <v>1749.0500000000029</v>
      </c>
    </row>
    <row r="6235" spans="1:8">
      <c r="A6235" s="4" t="s">
        <v>11248</v>
      </c>
      <c r="B6235" s="5" t="s">
        <v>1505</v>
      </c>
      <c r="C6235" s="6" t="s">
        <v>9786</v>
      </c>
      <c r="D6235" s="6" t="s">
        <v>9787</v>
      </c>
      <c r="E6235" s="6" t="s">
        <v>9977</v>
      </c>
      <c r="F6235" s="7">
        <v>-7625.6100000000006</v>
      </c>
      <c r="G6235" s="7">
        <v>-8979.489999999998</v>
      </c>
      <c r="H6235" s="8">
        <v>811.30000000000291</v>
      </c>
    </row>
    <row r="6236" spans="1:8">
      <c r="A6236" s="4" t="s">
        <v>11249</v>
      </c>
      <c r="B6236" s="5" t="s">
        <v>449</v>
      </c>
      <c r="C6236" s="6" t="s">
        <v>20</v>
      </c>
      <c r="D6236" s="6" t="s">
        <v>21</v>
      </c>
      <c r="E6236" s="6" t="s">
        <v>11190</v>
      </c>
      <c r="F6236" s="7">
        <v>1133.5599999999977</v>
      </c>
      <c r="G6236" s="7">
        <v>-1007.989999999998</v>
      </c>
      <c r="H6236" s="8">
        <v>536.04000000000087</v>
      </c>
    </row>
    <row r="6237" spans="1:8">
      <c r="A6237" s="4" t="s">
        <v>11250</v>
      </c>
      <c r="B6237" s="5" t="s">
        <v>60</v>
      </c>
      <c r="C6237" s="6" t="s">
        <v>2679</v>
      </c>
      <c r="D6237" s="6" t="s">
        <v>2680</v>
      </c>
      <c r="E6237" s="6" t="s">
        <v>1078</v>
      </c>
      <c r="F6237" s="7">
        <v>589.08000000000175</v>
      </c>
      <c r="G6237" s="7">
        <v>1321.7099999999991</v>
      </c>
      <c r="H6237" s="8">
        <v>1870.5499999999993</v>
      </c>
    </row>
    <row r="6238" spans="1:8">
      <c r="A6238" s="4" t="s">
        <v>11251</v>
      </c>
      <c r="B6238" s="5" t="s">
        <v>4128</v>
      </c>
      <c r="C6238" s="6" t="s">
        <v>3426</v>
      </c>
      <c r="D6238" s="6" t="s">
        <v>3427</v>
      </c>
      <c r="E6238" s="6" t="s">
        <v>6202</v>
      </c>
      <c r="F6238" s="7">
        <v>-524.5199999999968</v>
      </c>
      <c r="G6238" s="7">
        <v>7321.2400000000016</v>
      </c>
      <c r="H6238" s="8">
        <v>30781</v>
      </c>
    </row>
    <row r="6239" spans="1:8">
      <c r="A6239" s="4" t="s">
        <v>11252</v>
      </c>
      <c r="B6239" s="5" t="s">
        <v>3610</v>
      </c>
      <c r="C6239" s="6" t="s">
        <v>3119</v>
      </c>
      <c r="D6239" s="6" t="s">
        <v>3120</v>
      </c>
      <c r="E6239" s="6" t="s">
        <v>6933</v>
      </c>
      <c r="F6239" s="7">
        <v>287.51000000000204</v>
      </c>
      <c r="G6239" s="7">
        <v>8.9700000000011642</v>
      </c>
      <c r="H6239" s="8">
        <v>1848.5599999999977</v>
      </c>
    </row>
    <row r="6240" spans="1:8">
      <c r="A6240" s="4" t="s">
        <v>11253</v>
      </c>
      <c r="B6240" s="5" t="s">
        <v>1597</v>
      </c>
      <c r="C6240" s="6" t="s">
        <v>752</v>
      </c>
      <c r="D6240" s="6" t="s">
        <v>753</v>
      </c>
      <c r="E6240" s="6" t="s">
        <v>8071</v>
      </c>
      <c r="F6240" s="7">
        <v>-5147.6399999999994</v>
      </c>
      <c r="G6240" s="7">
        <v>-1844.7099999999991</v>
      </c>
      <c r="H6240" s="8">
        <v>-2826.6100000000006</v>
      </c>
    </row>
    <row r="6241" spans="1:8">
      <c r="A6241" s="4" t="s">
        <v>11254</v>
      </c>
      <c r="B6241" s="5" t="s">
        <v>1439</v>
      </c>
      <c r="C6241" s="6" t="s">
        <v>86</v>
      </c>
      <c r="D6241" s="6" t="s">
        <v>87</v>
      </c>
      <c r="E6241" s="6" t="s">
        <v>11255</v>
      </c>
      <c r="F6241" s="7">
        <v>-24126.03</v>
      </c>
      <c r="G6241" s="7">
        <v>-17688.330000000002</v>
      </c>
      <c r="H6241" s="8">
        <v>-11383.239999999998</v>
      </c>
    </row>
    <row r="6242" spans="1:8">
      <c r="A6242" s="4" t="s">
        <v>11256</v>
      </c>
      <c r="B6242" s="5" t="s">
        <v>1501</v>
      </c>
      <c r="C6242" s="6" t="s">
        <v>2686</v>
      </c>
      <c r="D6242" s="6" t="s">
        <v>2687</v>
      </c>
      <c r="E6242" s="6" t="s">
        <v>9000</v>
      </c>
      <c r="F6242" s="7">
        <v>9562.9</v>
      </c>
      <c r="G6242" s="7">
        <v>29695.75</v>
      </c>
      <c r="H6242" s="8">
        <v>18827.5</v>
      </c>
    </row>
    <row r="6243" spans="1:8">
      <c r="A6243" s="4" t="s">
        <v>11257</v>
      </c>
      <c r="B6243" s="5" t="s">
        <v>895</v>
      </c>
      <c r="C6243" s="6" t="s">
        <v>5080</v>
      </c>
      <c r="D6243" s="6" t="s">
        <v>5081</v>
      </c>
      <c r="E6243" s="6" t="s">
        <v>544</v>
      </c>
      <c r="F6243" s="7">
        <v>-5763.7300000000032</v>
      </c>
      <c r="G6243" s="7">
        <v>-6298.739999999998</v>
      </c>
      <c r="H6243" s="8">
        <v>-2853.260000000002</v>
      </c>
    </row>
    <row r="6244" spans="1:8">
      <c r="A6244" s="4" t="s">
        <v>11258</v>
      </c>
      <c r="B6244" s="5" t="s">
        <v>237</v>
      </c>
      <c r="C6244" s="6" t="s">
        <v>238</v>
      </c>
      <c r="D6244" s="6" t="s">
        <v>239</v>
      </c>
      <c r="E6244" s="6" t="s">
        <v>3298</v>
      </c>
      <c r="F6244" s="7">
        <v>351.93000000000029</v>
      </c>
      <c r="G6244" s="7">
        <v>247.07999999999993</v>
      </c>
      <c r="H6244" s="8">
        <v>392.48999999999978</v>
      </c>
    </row>
    <row r="6245" spans="1:8">
      <c r="A6245" s="4" t="s">
        <v>11259</v>
      </c>
      <c r="B6245" s="5" t="s">
        <v>612</v>
      </c>
      <c r="C6245" s="6" t="s">
        <v>7849</v>
      </c>
      <c r="D6245" s="6" t="s">
        <v>7850</v>
      </c>
      <c r="E6245" s="6" t="s">
        <v>11260</v>
      </c>
      <c r="F6245" s="7">
        <v>5992.7699999999968</v>
      </c>
      <c r="G6245" s="7">
        <v>12746.129999999997</v>
      </c>
      <c r="H6245" s="8">
        <v>-1917.8000000000029</v>
      </c>
    </row>
    <row r="6246" spans="1:8">
      <c r="A6246" s="4" t="s">
        <v>11261</v>
      </c>
      <c r="B6246" s="5" t="s">
        <v>10405</v>
      </c>
      <c r="C6246" s="6" t="s">
        <v>1809</v>
      </c>
      <c r="D6246" s="6" t="s">
        <v>1810</v>
      </c>
      <c r="E6246" s="6" t="s">
        <v>11262</v>
      </c>
      <c r="F6246" s="7">
        <v>-8572.5500000000029</v>
      </c>
      <c r="G6246" s="7">
        <v>-10455.989999999998</v>
      </c>
      <c r="H6246" s="8">
        <v>-7998.239999999998</v>
      </c>
    </row>
    <row r="6247" spans="1:8">
      <c r="A6247" s="4" t="s">
        <v>11263</v>
      </c>
      <c r="B6247" s="5" t="s">
        <v>95</v>
      </c>
      <c r="C6247" s="6" t="s">
        <v>3711</v>
      </c>
      <c r="D6247" s="6" t="s">
        <v>3712</v>
      </c>
      <c r="E6247" s="6" t="s">
        <v>3645</v>
      </c>
      <c r="F6247" s="7">
        <v>10405.950000000001</v>
      </c>
      <c r="G6247" s="7">
        <v>7781.2999999999993</v>
      </c>
      <c r="H6247" s="8">
        <v>8605</v>
      </c>
    </row>
    <row r="6248" spans="1:8">
      <c r="A6248" s="4" t="s">
        <v>11264</v>
      </c>
      <c r="B6248" s="5" t="s">
        <v>2341</v>
      </c>
      <c r="C6248" s="6" t="s">
        <v>2150</v>
      </c>
      <c r="D6248" s="6" t="s">
        <v>2151</v>
      </c>
      <c r="E6248" s="6" t="s">
        <v>11265</v>
      </c>
      <c r="F6248" s="7">
        <v>-5499.3300000000017</v>
      </c>
      <c r="G6248" s="7">
        <v>-5254.489999999998</v>
      </c>
      <c r="H6248" s="8">
        <v>-4805.1600000000035</v>
      </c>
    </row>
    <row r="6249" spans="1:8">
      <c r="A6249" s="4" t="s">
        <v>11266</v>
      </c>
      <c r="B6249" s="5" t="s">
        <v>7394</v>
      </c>
      <c r="C6249" s="6" t="s">
        <v>259</v>
      </c>
      <c r="D6249" s="6" t="s">
        <v>260</v>
      </c>
      <c r="E6249" s="6" t="s">
        <v>1161</v>
      </c>
      <c r="F6249" s="7">
        <v>-10990.870000000003</v>
      </c>
      <c r="G6249" s="7">
        <v>-4667.0199999999968</v>
      </c>
      <c r="H6249" s="8">
        <v>-2771.4800000000032</v>
      </c>
    </row>
    <row r="6250" spans="1:8">
      <c r="A6250" s="4" t="s">
        <v>11267</v>
      </c>
      <c r="B6250" s="5" t="s">
        <v>100</v>
      </c>
      <c r="C6250" s="6" t="s">
        <v>11268</v>
      </c>
      <c r="D6250" s="6" t="s">
        <v>11269</v>
      </c>
      <c r="E6250" s="6" t="s">
        <v>11270</v>
      </c>
      <c r="F6250" s="7">
        <v>-4077.1699999999983</v>
      </c>
      <c r="G6250" s="7">
        <v>-408.59999999999854</v>
      </c>
      <c r="H6250" s="8">
        <v>-67.130000000001019</v>
      </c>
    </row>
    <row r="6251" spans="1:8">
      <c r="A6251" s="4" t="s">
        <v>11271</v>
      </c>
      <c r="B6251" s="5" t="s">
        <v>11272</v>
      </c>
      <c r="C6251" s="6" t="s">
        <v>733</v>
      </c>
      <c r="D6251" s="6" t="s">
        <v>734</v>
      </c>
      <c r="E6251" s="6" t="s">
        <v>3886</v>
      </c>
      <c r="F6251" s="7">
        <v>3594.5500000000029</v>
      </c>
      <c r="G6251" s="7">
        <v>-399.99000000000524</v>
      </c>
      <c r="H6251" s="8">
        <v>-327.16999999999825</v>
      </c>
    </row>
    <row r="6252" spans="1:8">
      <c r="A6252" s="4" t="s">
        <v>11273</v>
      </c>
      <c r="B6252" s="5" t="s">
        <v>60</v>
      </c>
      <c r="C6252" s="6" t="s">
        <v>991</v>
      </c>
      <c r="D6252" s="6" t="s">
        <v>992</v>
      </c>
      <c r="E6252" s="6" t="s">
        <v>8451</v>
      </c>
      <c r="F6252" s="7">
        <v>30.709999999999127</v>
      </c>
      <c r="G6252" s="7">
        <v>-4350.0299999999988</v>
      </c>
      <c r="H6252" s="8">
        <v>-1512</v>
      </c>
    </row>
    <row r="6253" spans="1:8">
      <c r="A6253" s="4" t="s">
        <v>11274</v>
      </c>
      <c r="B6253" s="5" t="s">
        <v>1018</v>
      </c>
      <c r="C6253" s="6" t="s">
        <v>1019</v>
      </c>
      <c r="D6253" s="6" t="s">
        <v>1020</v>
      </c>
      <c r="E6253" s="6" t="s">
        <v>11275</v>
      </c>
      <c r="F6253" s="7">
        <v>-2354.7699999999968</v>
      </c>
      <c r="G6253" s="7">
        <v>-3805.3899999999994</v>
      </c>
      <c r="H6253" s="8">
        <v>-809.36999999999898</v>
      </c>
    </row>
    <row r="6254" spans="1:8">
      <c r="A6254" s="4" t="s">
        <v>11276</v>
      </c>
      <c r="B6254" s="5" t="s">
        <v>267</v>
      </c>
      <c r="C6254" s="6" t="s">
        <v>2092</v>
      </c>
      <c r="D6254" s="6" t="s">
        <v>2093</v>
      </c>
      <c r="E6254" s="6" t="s">
        <v>683</v>
      </c>
      <c r="F6254" s="7">
        <v>-2248.5800000000017</v>
      </c>
      <c r="G6254" s="7">
        <v>-4796.6999999999971</v>
      </c>
      <c r="H6254" s="8">
        <v>-3320.3099999999977</v>
      </c>
    </row>
    <row r="6255" spans="1:8">
      <c r="A6255" s="4" t="s">
        <v>11277</v>
      </c>
      <c r="B6255" s="5" t="s">
        <v>1724</v>
      </c>
      <c r="C6255" s="6" t="s">
        <v>3847</v>
      </c>
      <c r="D6255" s="6" t="s">
        <v>3848</v>
      </c>
      <c r="E6255" s="6" t="s">
        <v>3733</v>
      </c>
      <c r="F6255" s="7">
        <v>-10994.73000000001</v>
      </c>
      <c r="G6255" s="7">
        <v>-20155.320000000007</v>
      </c>
      <c r="H6255" s="8">
        <v>-10074.080000000002</v>
      </c>
    </row>
    <row r="6256" spans="1:8">
      <c r="A6256" s="4" t="s">
        <v>11278</v>
      </c>
      <c r="B6256" s="5" t="s">
        <v>1163</v>
      </c>
      <c r="C6256" s="6" t="s">
        <v>3065</v>
      </c>
      <c r="D6256" s="6" t="s">
        <v>3066</v>
      </c>
      <c r="E6256" s="6" t="s">
        <v>11279</v>
      </c>
      <c r="F6256" s="7">
        <v>-11427.690000000002</v>
      </c>
      <c r="G6256" s="7">
        <v>-9195.7100000000064</v>
      </c>
      <c r="H6256" s="8">
        <v>-11067.160000000003</v>
      </c>
    </row>
    <row r="6257" spans="1:8">
      <c r="A6257" s="4" t="s">
        <v>11280</v>
      </c>
      <c r="B6257" s="5" t="s">
        <v>2027</v>
      </c>
      <c r="C6257" s="6" t="s">
        <v>2100</v>
      </c>
      <c r="D6257" s="6" t="s">
        <v>2101</v>
      </c>
      <c r="E6257" s="6" t="s">
        <v>32</v>
      </c>
      <c r="F6257" s="7">
        <v>-7531.2799999999988</v>
      </c>
      <c r="G6257" s="7">
        <v>-8416.2899999999936</v>
      </c>
      <c r="H6257" s="8">
        <v>-9927.2799999999988</v>
      </c>
    </row>
    <row r="6258" spans="1:8">
      <c r="A6258" s="4" t="s">
        <v>11281</v>
      </c>
      <c r="B6258" s="5" t="s">
        <v>1871</v>
      </c>
      <c r="C6258" s="6" t="s">
        <v>1872</v>
      </c>
      <c r="D6258" s="6" t="s">
        <v>1873</v>
      </c>
      <c r="E6258" s="6" t="s">
        <v>10648</v>
      </c>
      <c r="F6258" s="7">
        <v>-36514.540000000008</v>
      </c>
      <c r="G6258" s="7">
        <v>-29916.01999999999</v>
      </c>
      <c r="H6258" s="8">
        <v>866.30999999999767</v>
      </c>
    </row>
    <row r="6259" spans="1:8">
      <c r="A6259" s="4" t="s">
        <v>11282</v>
      </c>
      <c r="B6259" s="5" t="s">
        <v>981</v>
      </c>
      <c r="C6259" s="6" t="s">
        <v>45</v>
      </c>
      <c r="D6259" s="6" t="s">
        <v>46</v>
      </c>
      <c r="E6259" s="6" t="s">
        <v>4498</v>
      </c>
      <c r="F6259" s="7">
        <v>20965.75</v>
      </c>
      <c r="G6259" s="7">
        <v>12269.55</v>
      </c>
      <c r="H6259" s="8">
        <v>19240</v>
      </c>
    </row>
    <row r="6260" spans="1:8">
      <c r="A6260" s="4" t="s">
        <v>11283</v>
      </c>
      <c r="B6260" s="5" t="s">
        <v>3203</v>
      </c>
      <c r="C6260" s="6" t="s">
        <v>208</v>
      </c>
      <c r="D6260" s="6" t="s">
        <v>209</v>
      </c>
      <c r="E6260" s="6" t="s">
        <v>4679</v>
      </c>
      <c r="F6260" s="7">
        <v>-27246.270000000004</v>
      </c>
      <c r="G6260" s="7">
        <v>-4979</v>
      </c>
      <c r="H6260" s="8">
        <v>-5984.5899999999965</v>
      </c>
    </row>
    <row r="6261" spans="1:8">
      <c r="A6261" s="4" t="s">
        <v>11284</v>
      </c>
      <c r="B6261" s="5" t="s">
        <v>517</v>
      </c>
      <c r="C6261" s="6" t="s">
        <v>2286</v>
      </c>
      <c r="D6261" s="6" t="s">
        <v>2287</v>
      </c>
      <c r="E6261" s="6" t="s">
        <v>1755</v>
      </c>
      <c r="F6261" s="7">
        <v>-8148.1999999999971</v>
      </c>
      <c r="G6261" s="7">
        <v>-6662.6600000000035</v>
      </c>
      <c r="H6261" s="8">
        <v>-10642.470000000001</v>
      </c>
    </row>
    <row r="6262" spans="1:8">
      <c r="A6262" s="4" t="s">
        <v>11285</v>
      </c>
      <c r="B6262" s="5" t="s">
        <v>1230</v>
      </c>
      <c r="C6262" s="6" t="s">
        <v>924</v>
      </c>
      <c r="D6262" s="6" t="s">
        <v>925</v>
      </c>
      <c r="E6262" s="6" t="s">
        <v>1565</v>
      </c>
      <c r="F6262" s="7">
        <v>-1690.25</v>
      </c>
      <c r="G6262" s="7">
        <v>-1450.1299999999974</v>
      </c>
      <c r="H6262" s="8">
        <v>1222.5699999999997</v>
      </c>
    </row>
    <row r="6263" spans="1:8">
      <c r="A6263" s="4" t="s">
        <v>11286</v>
      </c>
      <c r="B6263" s="5" t="s">
        <v>120</v>
      </c>
      <c r="C6263" s="6" t="s">
        <v>1733</v>
      </c>
      <c r="D6263" s="6" t="s">
        <v>1734</v>
      </c>
      <c r="E6263" s="6" t="s">
        <v>1191</v>
      </c>
      <c r="F6263" s="7">
        <v>-10223.629999999997</v>
      </c>
      <c r="G6263" s="7">
        <v>-2743.5899999999965</v>
      </c>
      <c r="H6263" s="8">
        <v>47275.98</v>
      </c>
    </row>
    <row r="6264" spans="1:8">
      <c r="A6264" s="4" t="s">
        <v>11287</v>
      </c>
      <c r="B6264" s="5" t="s">
        <v>34</v>
      </c>
      <c r="C6264" s="6" t="s">
        <v>560</v>
      </c>
      <c r="D6264" s="6" t="s">
        <v>561</v>
      </c>
      <c r="E6264" s="6" t="s">
        <v>3520</v>
      </c>
      <c r="F6264" s="7">
        <v>-154.52000000000407</v>
      </c>
      <c r="G6264" s="7">
        <v>-14985.449999999997</v>
      </c>
      <c r="H6264" s="8">
        <v>-14468.940000000002</v>
      </c>
    </row>
    <row r="6265" spans="1:8">
      <c r="A6265" s="4" t="s">
        <v>11288</v>
      </c>
      <c r="B6265" s="5" t="s">
        <v>11289</v>
      </c>
      <c r="C6265" s="6" t="s">
        <v>146</v>
      </c>
      <c r="D6265" s="6" t="s">
        <v>147</v>
      </c>
      <c r="E6265" s="6" t="s">
        <v>6602</v>
      </c>
      <c r="F6265" s="7">
        <v>776.80000000000291</v>
      </c>
      <c r="G6265" s="7">
        <v>1956.9300000000003</v>
      </c>
      <c r="H6265" s="8">
        <v>9802.68</v>
      </c>
    </row>
    <row r="6266" spans="1:8">
      <c r="A6266" s="4" t="s">
        <v>11290</v>
      </c>
      <c r="B6266" s="5" t="s">
        <v>2027</v>
      </c>
      <c r="C6266" s="6" t="s">
        <v>2404</v>
      </c>
      <c r="D6266" s="6" t="s">
        <v>2405</v>
      </c>
      <c r="E6266" s="6" t="s">
        <v>1112</v>
      </c>
      <c r="F6266" s="7">
        <v>-16431.22</v>
      </c>
      <c r="G6266" s="7">
        <v>-9389.5099999999948</v>
      </c>
      <c r="H6266" s="8">
        <v>-11810.039999999994</v>
      </c>
    </row>
    <row r="6267" spans="1:8">
      <c r="A6267" s="4" t="s">
        <v>11291</v>
      </c>
      <c r="B6267" s="5" t="s">
        <v>157</v>
      </c>
      <c r="C6267" s="6" t="s">
        <v>602</v>
      </c>
      <c r="D6267" s="6" t="s">
        <v>603</v>
      </c>
      <c r="E6267" s="6" t="s">
        <v>8449</v>
      </c>
      <c r="F6267" s="7">
        <v>-13688.070000000007</v>
      </c>
      <c r="G6267" s="7">
        <v>-16654.020000000004</v>
      </c>
      <c r="H6267" s="8">
        <v>-4053.3300000000017</v>
      </c>
    </row>
    <row r="6268" spans="1:8">
      <c r="A6268" s="4" t="s">
        <v>11292</v>
      </c>
      <c r="B6268" s="5" t="s">
        <v>276</v>
      </c>
      <c r="C6268" s="6" t="s">
        <v>1005</v>
      </c>
      <c r="D6268" s="6" t="s">
        <v>1006</v>
      </c>
      <c r="E6268" s="6" t="s">
        <v>3247</v>
      </c>
      <c r="F6268" s="7">
        <v>-6061.1500000000015</v>
      </c>
      <c r="G6268" s="7">
        <v>-10809.910000000003</v>
      </c>
      <c r="H6268" s="8">
        <v>-4049.9599999999991</v>
      </c>
    </row>
    <row r="6269" spans="1:8">
      <c r="A6269" s="4" t="s">
        <v>11293</v>
      </c>
      <c r="B6269" s="5" t="s">
        <v>100</v>
      </c>
      <c r="C6269" s="6" t="s">
        <v>2001</v>
      </c>
      <c r="D6269" s="6" t="s">
        <v>2002</v>
      </c>
      <c r="E6269" s="6" t="s">
        <v>1511</v>
      </c>
      <c r="F6269" s="7">
        <v>10954.2</v>
      </c>
      <c r="G6269" s="7">
        <v>4312.619999999999</v>
      </c>
      <c r="H6269" s="8">
        <v>-7829.5899999999965</v>
      </c>
    </row>
    <row r="6270" spans="1:8">
      <c r="A6270" s="4" t="s">
        <v>11294</v>
      </c>
      <c r="B6270" s="5" t="s">
        <v>34</v>
      </c>
      <c r="C6270" s="6" t="s">
        <v>35</v>
      </c>
      <c r="D6270" s="6" t="s">
        <v>36</v>
      </c>
      <c r="E6270" s="6" t="s">
        <v>3079</v>
      </c>
      <c r="F6270" s="7">
        <v>-58637.01999999999</v>
      </c>
      <c r="G6270" s="7">
        <v>-67012.450000000012</v>
      </c>
      <c r="H6270" s="8">
        <v>-56054.260000000009</v>
      </c>
    </row>
    <row r="6271" spans="1:8">
      <c r="A6271" s="4" t="s">
        <v>11295</v>
      </c>
      <c r="B6271" s="5" t="s">
        <v>2931</v>
      </c>
      <c r="C6271" s="6" t="s">
        <v>636</v>
      </c>
      <c r="D6271" s="6" t="s">
        <v>637</v>
      </c>
      <c r="E6271" s="6" t="s">
        <v>11296</v>
      </c>
      <c r="F6271" s="7">
        <v>4882.1900000000023</v>
      </c>
      <c r="G6271" s="7">
        <v>-444.12000000000262</v>
      </c>
      <c r="H6271" s="8">
        <v>-1597.739999999998</v>
      </c>
    </row>
    <row r="6272" spans="1:8">
      <c r="A6272" s="4" t="s">
        <v>11297</v>
      </c>
      <c r="B6272" s="5" t="s">
        <v>484</v>
      </c>
      <c r="C6272" s="6" t="s">
        <v>316</v>
      </c>
      <c r="D6272" s="6" t="s">
        <v>317</v>
      </c>
      <c r="E6272" s="6" t="s">
        <v>11298</v>
      </c>
      <c r="F6272" s="7">
        <v>-275.81999999999971</v>
      </c>
      <c r="G6272" s="7">
        <v>-1713.8600000000006</v>
      </c>
      <c r="H6272" s="8">
        <v>5889.8000000000029</v>
      </c>
    </row>
    <row r="6273" spans="1:8">
      <c r="A6273" s="4" t="s">
        <v>11299</v>
      </c>
      <c r="B6273" s="5" t="s">
        <v>413</v>
      </c>
      <c r="C6273" s="6" t="s">
        <v>1328</v>
      </c>
      <c r="D6273" s="6" t="s">
        <v>1329</v>
      </c>
      <c r="E6273" s="6" t="s">
        <v>1362</v>
      </c>
      <c r="F6273" s="7">
        <v>-5233.9400000000023</v>
      </c>
      <c r="G6273" s="7">
        <v>-17257.440000000002</v>
      </c>
      <c r="H6273" s="8">
        <v>-11221.089999999997</v>
      </c>
    </row>
    <row r="6274" spans="1:8">
      <c r="A6274" s="4" t="s">
        <v>11300</v>
      </c>
      <c r="B6274" s="5" t="s">
        <v>19</v>
      </c>
      <c r="C6274" s="6" t="s">
        <v>1322</v>
      </c>
      <c r="D6274" s="6" t="s">
        <v>1323</v>
      </c>
      <c r="E6274" s="6" t="s">
        <v>313</v>
      </c>
      <c r="F6274" s="7">
        <v>1921.1000000000058</v>
      </c>
      <c r="G6274" s="7">
        <v>1168.8699999999953</v>
      </c>
      <c r="H6274" s="8">
        <v>31486.510000000002</v>
      </c>
    </row>
    <row r="6275" spans="1:8">
      <c r="A6275" s="4" t="s">
        <v>11301</v>
      </c>
      <c r="B6275" s="5" t="s">
        <v>120</v>
      </c>
      <c r="C6275" s="6" t="s">
        <v>537</v>
      </c>
      <c r="D6275" s="6" t="s">
        <v>538</v>
      </c>
      <c r="E6275" s="6" t="s">
        <v>1351</v>
      </c>
      <c r="F6275" s="7">
        <v>-2388.0099999999948</v>
      </c>
      <c r="G6275" s="7">
        <v>-10843.190000000002</v>
      </c>
      <c r="H6275" s="8">
        <v>-23150.130000000005</v>
      </c>
    </row>
    <row r="6276" spans="1:8">
      <c r="A6276" s="4" t="s">
        <v>11302</v>
      </c>
      <c r="B6276" s="5" t="s">
        <v>433</v>
      </c>
      <c r="C6276" s="6" t="s">
        <v>254</v>
      </c>
      <c r="D6276" s="6" t="s">
        <v>255</v>
      </c>
      <c r="E6276" s="6" t="s">
        <v>11303</v>
      </c>
      <c r="F6276" s="7">
        <v>-1043.7799999999988</v>
      </c>
      <c r="G6276" s="7">
        <v>754.0399999999936</v>
      </c>
      <c r="H6276" s="8">
        <v>9838.2599999999948</v>
      </c>
    </row>
    <row r="6277" spans="1:8">
      <c r="A6277" s="4" t="s">
        <v>11304</v>
      </c>
      <c r="B6277" s="5" t="s">
        <v>237</v>
      </c>
      <c r="C6277" s="6" t="s">
        <v>238</v>
      </c>
      <c r="D6277" s="6" t="s">
        <v>239</v>
      </c>
      <c r="E6277" s="6" t="s">
        <v>4071</v>
      </c>
      <c r="F6277" s="7">
        <v>237.42000000000007</v>
      </c>
      <c r="G6277" s="7">
        <v>115.09000000000015</v>
      </c>
      <c r="H6277" s="8">
        <v>311.10000000000036</v>
      </c>
    </row>
    <row r="6278" spans="1:8">
      <c r="A6278" s="4" t="s">
        <v>11305</v>
      </c>
      <c r="B6278" s="5" t="s">
        <v>276</v>
      </c>
      <c r="C6278" s="6" t="s">
        <v>550</v>
      </c>
      <c r="D6278" s="6" t="s">
        <v>551</v>
      </c>
      <c r="E6278" s="6" t="s">
        <v>1731</v>
      </c>
      <c r="F6278" s="7">
        <v>-14495.620000000003</v>
      </c>
      <c r="G6278" s="7">
        <v>-3831</v>
      </c>
      <c r="H6278" s="8">
        <v>13363.96</v>
      </c>
    </row>
    <row r="6279" spans="1:8">
      <c r="A6279" s="4" t="s">
        <v>11306</v>
      </c>
      <c r="B6279" s="5" t="s">
        <v>969</v>
      </c>
      <c r="C6279" s="6" t="s">
        <v>4633</v>
      </c>
      <c r="D6279" s="6" t="s">
        <v>4634</v>
      </c>
      <c r="E6279" s="6" t="s">
        <v>2282</v>
      </c>
      <c r="F6279" s="7">
        <v>-45033.09</v>
      </c>
      <c r="G6279" s="7">
        <v>-51985.709999999992</v>
      </c>
      <c r="H6279" s="8">
        <v>-28658.789999999994</v>
      </c>
    </row>
    <row r="6280" spans="1:8">
      <c r="A6280" s="4" t="s">
        <v>11307</v>
      </c>
      <c r="B6280" s="5" t="s">
        <v>2027</v>
      </c>
      <c r="C6280" s="6" t="s">
        <v>1311</v>
      </c>
      <c r="D6280" s="6" t="s">
        <v>1312</v>
      </c>
      <c r="E6280" s="6" t="s">
        <v>2621</v>
      </c>
      <c r="F6280" s="7">
        <v>-11481.199999999997</v>
      </c>
      <c r="G6280" s="7">
        <v>-10255.089999999997</v>
      </c>
      <c r="H6280" s="8">
        <v>-7565.6699999999983</v>
      </c>
    </row>
    <row r="6281" spans="1:8">
      <c r="A6281" s="4" t="s">
        <v>11308</v>
      </c>
      <c r="B6281" s="5" t="s">
        <v>4521</v>
      </c>
      <c r="C6281" s="6" t="s">
        <v>2057</v>
      </c>
      <c r="D6281" s="6" t="s">
        <v>2058</v>
      </c>
      <c r="E6281" s="6" t="s">
        <v>4522</v>
      </c>
      <c r="F6281" s="7">
        <v>648.0399999999936</v>
      </c>
      <c r="G6281" s="7">
        <v>-346.86999999999534</v>
      </c>
      <c r="H6281" s="8">
        <v>1200.25</v>
      </c>
    </row>
    <row r="6282" spans="1:8">
      <c r="A6282" s="4" t="s">
        <v>11309</v>
      </c>
      <c r="B6282" s="5" t="s">
        <v>1411</v>
      </c>
      <c r="C6282" s="6" t="s">
        <v>194</v>
      </c>
      <c r="D6282" s="6" t="s">
        <v>195</v>
      </c>
      <c r="E6282" s="6" t="s">
        <v>1037</v>
      </c>
      <c r="F6282" s="7">
        <v>-1327.0199999999968</v>
      </c>
      <c r="G6282" s="7">
        <v>-226.0199999999968</v>
      </c>
      <c r="H6282" s="8">
        <v>157.09999999999854</v>
      </c>
    </row>
    <row r="6283" spans="1:8">
      <c r="A6283" s="4" t="s">
        <v>11310</v>
      </c>
      <c r="B6283" s="5" t="s">
        <v>1941</v>
      </c>
      <c r="C6283" s="6" t="s">
        <v>1356</v>
      </c>
      <c r="D6283" s="6" t="s">
        <v>1357</v>
      </c>
      <c r="E6283" s="6" t="s">
        <v>2187</v>
      </c>
      <c r="F6283" s="7">
        <v>2232.6299999999974</v>
      </c>
      <c r="G6283" s="7">
        <v>-2065.8099999999977</v>
      </c>
      <c r="H6283" s="8">
        <v>499.56999999999971</v>
      </c>
    </row>
    <row r="6284" spans="1:8">
      <c r="A6284" s="4" t="s">
        <v>11311</v>
      </c>
      <c r="B6284" s="5" t="s">
        <v>1941</v>
      </c>
      <c r="C6284" s="6" t="s">
        <v>1942</v>
      </c>
      <c r="D6284" s="6" t="s">
        <v>1943</v>
      </c>
      <c r="E6284" s="6" t="s">
        <v>11312</v>
      </c>
      <c r="F6284" s="7">
        <v>24303.5</v>
      </c>
      <c r="G6284" s="7">
        <v>11400.5</v>
      </c>
      <c r="H6284" s="8">
        <v>8420</v>
      </c>
    </row>
    <row r="6285" spans="1:8">
      <c r="A6285" s="4" t="s">
        <v>11313</v>
      </c>
      <c r="B6285" s="5" t="s">
        <v>120</v>
      </c>
      <c r="C6285" s="6" t="s">
        <v>560</v>
      </c>
      <c r="D6285" s="6" t="s">
        <v>561</v>
      </c>
      <c r="E6285" s="6" t="s">
        <v>11314</v>
      </c>
      <c r="F6285" s="7">
        <v>-22317.240000000005</v>
      </c>
      <c r="G6285" s="7">
        <v>-12589.520000000004</v>
      </c>
      <c r="H6285" s="8">
        <v>-599.41000000000349</v>
      </c>
    </row>
    <row r="6286" spans="1:8">
      <c r="A6286" s="4" t="s">
        <v>11315</v>
      </c>
      <c r="B6286" s="5" t="s">
        <v>1522</v>
      </c>
      <c r="C6286" s="6" t="s">
        <v>1384</v>
      </c>
      <c r="D6286" s="6" t="s">
        <v>1385</v>
      </c>
      <c r="E6286" s="6" t="s">
        <v>7372</v>
      </c>
      <c r="F6286" s="7">
        <v>5274.1900000000023</v>
      </c>
      <c r="G6286" s="7">
        <v>2047.1500000000015</v>
      </c>
      <c r="H6286" s="8">
        <v>25111.61</v>
      </c>
    </row>
    <row r="6287" spans="1:8">
      <c r="A6287" s="4" t="s">
        <v>11316</v>
      </c>
      <c r="B6287" s="5" t="s">
        <v>19</v>
      </c>
      <c r="C6287" s="6" t="s">
        <v>450</v>
      </c>
      <c r="D6287" s="6" t="s">
        <v>451</v>
      </c>
      <c r="E6287" s="6" t="s">
        <v>11317</v>
      </c>
      <c r="F6287" s="7">
        <v>1619.2100000000064</v>
      </c>
      <c r="G6287" s="7">
        <v>1699.0599999999977</v>
      </c>
      <c r="H6287" s="8">
        <v>1334.6000000000058</v>
      </c>
    </row>
    <row r="6288" spans="1:8">
      <c r="A6288" s="4" t="s">
        <v>11318</v>
      </c>
      <c r="B6288" s="5" t="s">
        <v>1602</v>
      </c>
      <c r="C6288" s="6" t="s">
        <v>389</v>
      </c>
      <c r="D6288" s="6" t="s">
        <v>390</v>
      </c>
      <c r="E6288" s="6" t="s">
        <v>3441</v>
      </c>
      <c r="F6288" s="7">
        <v>7521.4800000000032</v>
      </c>
      <c r="G6288" s="7">
        <v>5286.760000000002</v>
      </c>
      <c r="H6288" s="8">
        <v>4723.7200000000012</v>
      </c>
    </row>
    <row r="6289" spans="1:8">
      <c r="A6289" s="4" t="s">
        <v>11319</v>
      </c>
      <c r="B6289" s="5" t="s">
        <v>2262</v>
      </c>
      <c r="C6289" s="6" t="s">
        <v>3684</v>
      </c>
      <c r="D6289" s="6" t="s">
        <v>3685</v>
      </c>
      <c r="E6289" s="6" t="s">
        <v>5993</v>
      </c>
      <c r="F6289" s="7">
        <v>-1505.3300000000017</v>
      </c>
      <c r="G6289" s="7">
        <v>815.42999999999302</v>
      </c>
      <c r="H6289" s="8">
        <v>931.77999999999884</v>
      </c>
    </row>
    <row r="6290" spans="1:8">
      <c r="A6290" s="4" t="s">
        <v>11320</v>
      </c>
      <c r="B6290" s="5" t="s">
        <v>1436</v>
      </c>
      <c r="C6290" s="6" t="s">
        <v>589</v>
      </c>
      <c r="D6290" s="6" t="s">
        <v>590</v>
      </c>
      <c r="E6290" s="6" t="s">
        <v>2626</v>
      </c>
      <c r="F6290" s="7">
        <v>-111.25</v>
      </c>
      <c r="G6290" s="7">
        <v>1050.2099999999991</v>
      </c>
      <c r="H6290" s="8">
        <v>554.30000000000291</v>
      </c>
    </row>
    <row r="6291" spans="1:8">
      <c r="A6291" s="4" t="s">
        <v>11321</v>
      </c>
      <c r="B6291" s="5" t="s">
        <v>11322</v>
      </c>
      <c r="C6291" s="6" t="s">
        <v>288</v>
      </c>
      <c r="D6291" s="6" t="s">
        <v>289</v>
      </c>
      <c r="E6291" s="6" t="s">
        <v>5408</v>
      </c>
      <c r="F6291" s="7">
        <v>-14024.739999999998</v>
      </c>
      <c r="G6291" s="7">
        <v>-12455.849999999999</v>
      </c>
      <c r="H6291" s="8">
        <v>-8812.0899999999965</v>
      </c>
    </row>
    <row r="6292" spans="1:8">
      <c r="A6292" s="4" t="s">
        <v>11323</v>
      </c>
      <c r="B6292" s="5" t="s">
        <v>693</v>
      </c>
      <c r="C6292" s="6" t="s">
        <v>2001</v>
      </c>
      <c r="D6292" s="6" t="s">
        <v>2002</v>
      </c>
      <c r="E6292" s="6" t="s">
        <v>11324</v>
      </c>
      <c r="F6292" s="7">
        <v>-10895.75</v>
      </c>
      <c r="G6292" s="7">
        <v>-15686.169999999998</v>
      </c>
      <c r="H6292" s="8">
        <v>1855.7700000000004</v>
      </c>
    </row>
    <row r="6293" spans="1:8">
      <c r="A6293" s="4" t="s">
        <v>11325</v>
      </c>
      <c r="B6293" s="5" t="s">
        <v>3703</v>
      </c>
      <c r="C6293" s="6" t="s">
        <v>146</v>
      </c>
      <c r="D6293" s="6" t="s">
        <v>147</v>
      </c>
      <c r="E6293" s="6" t="s">
        <v>11326</v>
      </c>
      <c r="F6293" s="7">
        <v>-5350.8000000000029</v>
      </c>
      <c r="G6293" s="7">
        <v>6863.8799999999974</v>
      </c>
      <c r="H6293" s="8">
        <v>-991.91999999999825</v>
      </c>
    </row>
    <row r="6294" spans="1:8">
      <c r="A6294" s="4" t="s">
        <v>11327</v>
      </c>
      <c r="B6294" s="5" t="s">
        <v>157</v>
      </c>
      <c r="C6294" s="6" t="s">
        <v>537</v>
      </c>
      <c r="D6294" s="6" t="s">
        <v>538</v>
      </c>
      <c r="E6294" s="6" t="s">
        <v>1515</v>
      </c>
      <c r="F6294" s="7">
        <v>-10352.699999999997</v>
      </c>
      <c r="G6294" s="7">
        <v>-14261.039999999994</v>
      </c>
      <c r="H6294" s="8">
        <v>-5569</v>
      </c>
    </row>
    <row r="6295" spans="1:8">
      <c r="A6295" s="4" t="s">
        <v>11328</v>
      </c>
      <c r="B6295" s="5" t="s">
        <v>10986</v>
      </c>
      <c r="C6295" s="6" t="s">
        <v>7849</v>
      </c>
      <c r="D6295" s="6" t="s">
        <v>7850</v>
      </c>
      <c r="E6295" s="6" t="s">
        <v>6264</v>
      </c>
      <c r="F6295" s="7">
        <v>108.47000000000116</v>
      </c>
      <c r="G6295" s="7">
        <v>515.02999999999884</v>
      </c>
      <c r="H6295" s="8">
        <v>5655.239999999998</v>
      </c>
    </row>
    <row r="6296" spans="1:8">
      <c r="A6296" s="4" t="s">
        <v>11329</v>
      </c>
      <c r="B6296" s="5" t="s">
        <v>10695</v>
      </c>
      <c r="C6296" s="6" t="s">
        <v>827</v>
      </c>
      <c r="D6296" s="6" t="s">
        <v>828</v>
      </c>
      <c r="E6296" s="6" t="s">
        <v>3289</v>
      </c>
      <c r="F6296" s="7">
        <v>-17663.520000000004</v>
      </c>
      <c r="G6296" s="7">
        <v>-1188.429999999993</v>
      </c>
      <c r="H6296" s="8">
        <v>-9820.8300000000017</v>
      </c>
    </row>
    <row r="6297" spans="1:8">
      <c r="A6297" s="4" t="s">
        <v>11330</v>
      </c>
      <c r="B6297" s="5" t="s">
        <v>120</v>
      </c>
      <c r="C6297" s="6" t="s">
        <v>366</v>
      </c>
      <c r="D6297" s="6" t="s">
        <v>367</v>
      </c>
      <c r="E6297" s="6" t="s">
        <v>3613</v>
      </c>
      <c r="F6297" s="7">
        <v>-43422.78</v>
      </c>
      <c r="G6297" s="7">
        <v>-54125.7</v>
      </c>
      <c r="H6297" s="8">
        <v>-12766.61</v>
      </c>
    </row>
    <row r="6298" spans="1:8">
      <c r="A6298" s="4" t="s">
        <v>11331</v>
      </c>
      <c r="B6298" s="5" t="s">
        <v>4493</v>
      </c>
      <c r="C6298" s="6" t="s">
        <v>523</v>
      </c>
      <c r="D6298" s="6" t="s">
        <v>524</v>
      </c>
      <c r="E6298" s="6" t="s">
        <v>3355</v>
      </c>
      <c r="F6298" s="7">
        <v>-20975.229999999996</v>
      </c>
      <c r="G6298" s="7">
        <v>-18630.830000000002</v>
      </c>
      <c r="H6298" s="8">
        <v>-9950.9199999999983</v>
      </c>
    </row>
    <row r="6299" spans="1:8">
      <c r="A6299" s="4" t="s">
        <v>11332</v>
      </c>
      <c r="B6299" s="5" t="s">
        <v>120</v>
      </c>
      <c r="C6299" s="6" t="s">
        <v>6930</v>
      </c>
      <c r="D6299" s="6" t="s">
        <v>6931</v>
      </c>
      <c r="E6299" s="6" t="s">
        <v>11333</v>
      </c>
      <c r="F6299" s="7">
        <v>-31001.320000000007</v>
      </c>
      <c r="G6299" s="7">
        <v>-43009.69</v>
      </c>
      <c r="H6299" s="8">
        <v>-30983.289999999994</v>
      </c>
    </row>
    <row r="6300" spans="1:8">
      <c r="A6300" s="4" t="s">
        <v>11334</v>
      </c>
      <c r="B6300" s="5" t="s">
        <v>60</v>
      </c>
      <c r="C6300" s="6" t="s">
        <v>10900</v>
      </c>
      <c r="D6300" s="6" t="s">
        <v>10901</v>
      </c>
      <c r="E6300" s="6" t="s">
        <v>4360</v>
      </c>
      <c r="F6300" s="7">
        <v>-1432.1800000000003</v>
      </c>
      <c r="G6300" s="7">
        <v>-1879.5299999999988</v>
      </c>
      <c r="H6300" s="8">
        <v>-279.01000000000204</v>
      </c>
    </row>
    <row r="6301" spans="1:8">
      <c r="A6301" s="4" t="s">
        <v>11335</v>
      </c>
      <c r="B6301" s="5" t="s">
        <v>125</v>
      </c>
      <c r="C6301" s="6" t="s">
        <v>126</v>
      </c>
      <c r="D6301" s="6" t="s">
        <v>127</v>
      </c>
      <c r="E6301" s="6" t="s">
        <v>7998</v>
      </c>
      <c r="F6301" s="7">
        <v>7255.9199999999983</v>
      </c>
      <c r="G6301" s="7">
        <v>570.55999999999767</v>
      </c>
      <c r="H6301" s="8">
        <v>1340.3700000000026</v>
      </c>
    </row>
    <row r="6302" spans="1:8">
      <c r="A6302" s="4" t="s">
        <v>11336</v>
      </c>
      <c r="B6302" s="5" t="s">
        <v>1238</v>
      </c>
      <c r="C6302" s="6" t="s">
        <v>2592</v>
      </c>
      <c r="D6302" s="6" t="s">
        <v>2593</v>
      </c>
      <c r="E6302" s="6" t="s">
        <v>11337</v>
      </c>
      <c r="F6302" s="7">
        <v>-2506.5299999999988</v>
      </c>
      <c r="G6302" s="7">
        <v>-1796.8300000000017</v>
      </c>
      <c r="H6302" s="8">
        <v>-2061.8499999999985</v>
      </c>
    </row>
    <row r="6303" spans="1:8">
      <c r="A6303" s="4" t="s">
        <v>11338</v>
      </c>
      <c r="B6303" s="5" t="s">
        <v>1656</v>
      </c>
      <c r="C6303" s="6" t="s">
        <v>1712</v>
      </c>
      <c r="D6303" s="6" t="s">
        <v>1713</v>
      </c>
      <c r="E6303" s="6" t="s">
        <v>11339</v>
      </c>
      <c r="F6303" s="7">
        <v>826.02000000000407</v>
      </c>
      <c r="G6303" s="7">
        <v>2504.179999999993</v>
      </c>
      <c r="H6303" s="8">
        <v>2455.8800000000047</v>
      </c>
    </row>
    <row r="6304" spans="1:8">
      <c r="A6304" s="4" t="s">
        <v>11340</v>
      </c>
      <c r="B6304" s="5" t="s">
        <v>120</v>
      </c>
      <c r="C6304" s="6" t="s">
        <v>1867</v>
      </c>
      <c r="D6304" s="6" t="s">
        <v>1868</v>
      </c>
      <c r="E6304" s="6" t="s">
        <v>3526</v>
      </c>
      <c r="F6304" s="7">
        <v>-20871.649999999994</v>
      </c>
      <c r="G6304" s="7">
        <v>-30297.11</v>
      </c>
      <c r="H6304" s="8">
        <v>-9986.3099999999977</v>
      </c>
    </row>
    <row r="6305" spans="1:8">
      <c r="A6305" s="4" t="s">
        <v>11341</v>
      </c>
      <c r="B6305" s="5" t="s">
        <v>4493</v>
      </c>
      <c r="C6305" s="6" t="s">
        <v>523</v>
      </c>
      <c r="D6305" s="6" t="s">
        <v>524</v>
      </c>
      <c r="E6305" s="6" t="s">
        <v>11342</v>
      </c>
      <c r="F6305" s="7">
        <v>-19609.059999999998</v>
      </c>
      <c r="G6305" s="7">
        <v>-5015.989999999998</v>
      </c>
      <c r="H6305" s="8">
        <v>1064.510000000002</v>
      </c>
    </row>
    <row r="6306" spans="1:8">
      <c r="A6306" s="4" t="s">
        <v>11343</v>
      </c>
      <c r="B6306" s="5" t="s">
        <v>1941</v>
      </c>
      <c r="C6306" s="6" t="s">
        <v>3416</v>
      </c>
      <c r="D6306" s="6" t="s">
        <v>3417</v>
      </c>
      <c r="E6306" s="6" t="s">
        <v>11344</v>
      </c>
      <c r="F6306" s="7">
        <v>20551.05</v>
      </c>
      <c r="G6306" s="7">
        <v>7488.1</v>
      </c>
      <c r="H6306" s="8">
        <v>9244.2000000000007</v>
      </c>
    </row>
    <row r="6307" spans="1:8">
      <c r="A6307" s="4" t="s">
        <v>11345</v>
      </c>
      <c r="B6307" s="5" t="s">
        <v>1871</v>
      </c>
      <c r="C6307" s="6" t="s">
        <v>1872</v>
      </c>
      <c r="D6307" s="6" t="s">
        <v>1873</v>
      </c>
      <c r="E6307" s="6" t="s">
        <v>11346</v>
      </c>
      <c r="F6307" s="7">
        <v>-21128.989999999991</v>
      </c>
      <c r="G6307" s="7">
        <v>-15458.640000000014</v>
      </c>
      <c r="H6307" s="8">
        <v>-3414.1199999999953</v>
      </c>
    </row>
    <row r="6308" spans="1:8">
      <c r="A6308" s="4" t="s">
        <v>11347</v>
      </c>
      <c r="B6308" s="5" t="s">
        <v>267</v>
      </c>
      <c r="C6308" s="6" t="s">
        <v>1110</v>
      </c>
      <c r="D6308" s="6" t="s">
        <v>1111</v>
      </c>
      <c r="E6308" s="6" t="s">
        <v>493</v>
      </c>
      <c r="F6308" s="7">
        <v>-7348.2700000000041</v>
      </c>
      <c r="G6308" s="7">
        <v>-9857.9100000000035</v>
      </c>
      <c r="H6308" s="8">
        <v>-16219.979999999996</v>
      </c>
    </row>
    <row r="6309" spans="1:8">
      <c r="A6309" s="4" t="s">
        <v>11348</v>
      </c>
      <c r="B6309" s="5" t="s">
        <v>413</v>
      </c>
      <c r="C6309" s="6" t="s">
        <v>414</v>
      </c>
      <c r="D6309" s="6" t="s">
        <v>415</v>
      </c>
      <c r="E6309" s="6" t="s">
        <v>1330</v>
      </c>
      <c r="F6309" s="7">
        <v>13684.339999999997</v>
      </c>
      <c r="G6309" s="7">
        <v>-5774.7200000000012</v>
      </c>
      <c r="H6309" s="8">
        <v>-3777.3499999999985</v>
      </c>
    </row>
    <row r="6310" spans="1:8">
      <c r="A6310" s="4" t="s">
        <v>11349</v>
      </c>
      <c r="B6310" s="5" t="s">
        <v>120</v>
      </c>
      <c r="C6310" s="6" t="s">
        <v>2189</v>
      </c>
      <c r="D6310" s="6" t="s">
        <v>2190</v>
      </c>
      <c r="E6310" s="6" t="s">
        <v>8477</v>
      </c>
      <c r="F6310" s="7">
        <v>-39105.81</v>
      </c>
      <c r="G6310" s="7">
        <v>-41441.78</v>
      </c>
      <c r="H6310" s="8">
        <v>-26326.339999999997</v>
      </c>
    </row>
    <row r="6311" spans="1:8">
      <c r="A6311" s="4" t="s">
        <v>11350</v>
      </c>
      <c r="B6311" s="5" t="s">
        <v>1163</v>
      </c>
      <c r="C6311" s="6" t="s">
        <v>2286</v>
      </c>
      <c r="D6311" s="6" t="s">
        <v>2287</v>
      </c>
      <c r="E6311" s="6" t="s">
        <v>904</v>
      </c>
      <c r="F6311" s="7">
        <v>-16596.399999999994</v>
      </c>
      <c r="G6311" s="7">
        <v>-7075.1300000000047</v>
      </c>
      <c r="H6311" s="8">
        <v>7715.3099999999977</v>
      </c>
    </row>
    <row r="6312" spans="1:8">
      <c r="A6312" s="4" t="s">
        <v>11351</v>
      </c>
      <c r="B6312" s="5" t="s">
        <v>157</v>
      </c>
      <c r="C6312" s="6" t="s">
        <v>4633</v>
      </c>
      <c r="D6312" s="6" t="s">
        <v>4634</v>
      </c>
      <c r="E6312" s="6" t="s">
        <v>3109</v>
      </c>
      <c r="F6312" s="7">
        <v>-55860.34</v>
      </c>
      <c r="G6312" s="7">
        <v>-58040.489999999991</v>
      </c>
      <c r="H6312" s="8">
        <v>-59839.5</v>
      </c>
    </row>
    <row r="6313" spans="1:8">
      <c r="A6313" s="4" t="s">
        <v>11352</v>
      </c>
      <c r="B6313" s="5" t="s">
        <v>969</v>
      </c>
      <c r="C6313" s="6" t="s">
        <v>598</v>
      </c>
      <c r="D6313" s="6" t="s">
        <v>599</v>
      </c>
      <c r="E6313" s="6" t="s">
        <v>11353</v>
      </c>
      <c r="F6313" s="7">
        <v>-73312.109999999986</v>
      </c>
      <c r="G6313" s="7">
        <v>-68971.260000000009</v>
      </c>
      <c r="H6313" s="8">
        <v>-58935.350000000006</v>
      </c>
    </row>
    <row r="6314" spans="1:8">
      <c r="A6314" s="4" t="s">
        <v>11354</v>
      </c>
      <c r="B6314" s="5" t="s">
        <v>29</v>
      </c>
      <c r="C6314" s="6" t="s">
        <v>2617</v>
      </c>
      <c r="D6314" s="6" t="s">
        <v>2618</v>
      </c>
      <c r="E6314" s="6" t="s">
        <v>1976</v>
      </c>
      <c r="F6314" s="7">
        <v>-10083.669999999998</v>
      </c>
      <c r="G6314" s="7">
        <v>-12004.169999999998</v>
      </c>
      <c r="H6314" s="8">
        <v>-19206.119999999995</v>
      </c>
    </row>
    <row r="6315" spans="1:8">
      <c r="A6315" s="4" t="s">
        <v>11355</v>
      </c>
      <c r="B6315" s="5" t="s">
        <v>895</v>
      </c>
      <c r="C6315" s="6" t="s">
        <v>5080</v>
      </c>
      <c r="D6315" s="6" t="s">
        <v>5081</v>
      </c>
      <c r="E6315" s="6" t="s">
        <v>11356</v>
      </c>
      <c r="F6315" s="7">
        <v>-3319.1800000000003</v>
      </c>
      <c r="G6315" s="7">
        <v>-4889.489999999998</v>
      </c>
      <c r="H6315" s="8">
        <v>-1159.9100000000035</v>
      </c>
    </row>
    <row r="6316" spans="1:8">
      <c r="A6316" s="4" t="s">
        <v>11357</v>
      </c>
      <c r="B6316" s="5" t="s">
        <v>663</v>
      </c>
      <c r="C6316" s="6" t="s">
        <v>664</v>
      </c>
      <c r="D6316" s="6" t="s">
        <v>665</v>
      </c>
      <c r="E6316" s="6" t="s">
        <v>9153</v>
      </c>
      <c r="F6316" s="7">
        <v>-14012.61</v>
      </c>
      <c r="G6316" s="7">
        <v>-9866.68</v>
      </c>
      <c r="H6316" s="8">
        <v>-13896.43</v>
      </c>
    </row>
    <row r="6317" spans="1:8">
      <c r="A6317" s="4" t="s">
        <v>11358</v>
      </c>
      <c r="B6317" s="5" t="s">
        <v>532</v>
      </c>
      <c r="C6317" s="6" t="s">
        <v>8219</v>
      </c>
      <c r="D6317" s="6" t="s">
        <v>8220</v>
      </c>
      <c r="E6317" s="6" t="s">
        <v>9019</v>
      </c>
      <c r="F6317" s="7">
        <v>168.13999999999942</v>
      </c>
      <c r="G6317" s="7">
        <v>5609.66</v>
      </c>
      <c r="H6317" s="8">
        <v>9887.49</v>
      </c>
    </row>
    <row r="6318" spans="1:8">
      <c r="A6318" s="4" t="s">
        <v>11359</v>
      </c>
      <c r="B6318" s="5" t="s">
        <v>808</v>
      </c>
      <c r="C6318" s="6" t="s">
        <v>1495</v>
      </c>
      <c r="D6318" s="6" t="s">
        <v>1496</v>
      </c>
      <c r="E6318" s="6" t="s">
        <v>11360</v>
      </c>
      <c r="F6318" s="7">
        <v>9668.7099999999991</v>
      </c>
      <c r="G6318" s="7">
        <v>4551.7000000000007</v>
      </c>
      <c r="H6318" s="8">
        <v>6679.73</v>
      </c>
    </row>
    <row r="6319" spans="1:8">
      <c r="A6319" s="4" t="s">
        <v>11361</v>
      </c>
      <c r="B6319" s="5" t="s">
        <v>120</v>
      </c>
      <c r="C6319" s="6" t="s">
        <v>576</v>
      </c>
      <c r="D6319" s="6" t="s">
        <v>577</v>
      </c>
      <c r="E6319" s="6" t="s">
        <v>8527</v>
      </c>
      <c r="F6319" s="7">
        <v>-38100.75</v>
      </c>
      <c r="G6319" s="7">
        <v>-64918</v>
      </c>
      <c r="H6319" s="8">
        <v>-59105.950000000012</v>
      </c>
    </row>
    <row r="6320" spans="1:8">
      <c r="A6320" s="4" t="s">
        <v>11362</v>
      </c>
      <c r="B6320" s="5" t="s">
        <v>100</v>
      </c>
      <c r="C6320" s="6" t="s">
        <v>694</v>
      </c>
      <c r="D6320" s="6" t="s">
        <v>695</v>
      </c>
      <c r="E6320" s="6" t="s">
        <v>5473</v>
      </c>
      <c r="F6320" s="7">
        <v>-20105.440000000002</v>
      </c>
      <c r="G6320" s="7">
        <v>-21458.58</v>
      </c>
      <c r="H6320" s="8">
        <v>-12215.980000000003</v>
      </c>
    </row>
    <row r="6321" spans="1:8">
      <c r="A6321" s="4" t="s">
        <v>11363</v>
      </c>
      <c r="B6321" s="5" t="s">
        <v>60</v>
      </c>
      <c r="C6321" s="6" t="s">
        <v>632</v>
      </c>
      <c r="D6321" s="6" t="s">
        <v>633</v>
      </c>
      <c r="E6321" s="6" t="s">
        <v>11364</v>
      </c>
      <c r="F6321" s="7">
        <v>27.410000000003492</v>
      </c>
      <c r="G6321" s="7">
        <v>-230.2699999999968</v>
      </c>
      <c r="H6321" s="8">
        <v>980.18000000000029</v>
      </c>
    </row>
    <row r="6322" spans="1:8">
      <c r="A6322" s="4" t="s">
        <v>11365</v>
      </c>
      <c r="B6322" s="5" t="s">
        <v>584</v>
      </c>
      <c r="C6322" s="6" t="s">
        <v>550</v>
      </c>
      <c r="D6322" s="6" t="s">
        <v>551</v>
      </c>
      <c r="E6322" s="6" t="s">
        <v>4298</v>
      </c>
      <c r="F6322" s="7">
        <v>-16143.089999999997</v>
      </c>
      <c r="G6322" s="7">
        <v>-12726.870000000003</v>
      </c>
      <c r="H6322" s="8">
        <v>-2809.8099999999977</v>
      </c>
    </row>
    <row r="6323" spans="1:8">
      <c r="A6323" s="4" t="s">
        <v>11366</v>
      </c>
      <c r="B6323" s="5" t="s">
        <v>6795</v>
      </c>
      <c r="C6323" s="6" t="s">
        <v>1442</v>
      </c>
      <c r="D6323" s="6" t="s">
        <v>1443</v>
      </c>
      <c r="E6323" s="6" t="s">
        <v>11367</v>
      </c>
      <c r="F6323" s="7">
        <v>-1776.3500000000058</v>
      </c>
      <c r="G6323" s="7">
        <v>-553.47999999999593</v>
      </c>
      <c r="H6323" s="8">
        <v>-240.60000000000582</v>
      </c>
    </row>
    <row r="6324" spans="1:8">
      <c r="A6324" s="4" t="s">
        <v>11368</v>
      </c>
      <c r="B6324" s="5" t="s">
        <v>29</v>
      </c>
      <c r="C6324" s="6" t="s">
        <v>476</v>
      </c>
      <c r="D6324" s="6" t="s">
        <v>477</v>
      </c>
      <c r="E6324" s="6" t="s">
        <v>548</v>
      </c>
      <c r="F6324" s="7">
        <v>-1237.1100000000006</v>
      </c>
      <c r="G6324" s="7">
        <v>1339.679999999993</v>
      </c>
      <c r="H6324" s="8">
        <v>-448.75999999999476</v>
      </c>
    </row>
    <row r="6325" spans="1:8">
      <c r="A6325" s="4" t="s">
        <v>11369</v>
      </c>
      <c r="B6325" s="5" t="s">
        <v>984</v>
      </c>
      <c r="C6325" s="6" t="s">
        <v>11370</v>
      </c>
      <c r="D6325" s="6" t="s">
        <v>11371</v>
      </c>
      <c r="E6325" s="6" t="s">
        <v>2309</v>
      </c>
      <c r="F6325" s="7">
        <v>9584.6200000000026</v>
      </c>
      <c r="G6325" s="7">
        <v>10446.790000000001</v>
      </c>
      <c r="H6325" s="8">
        <v>1361.7699999999968</v>
      </c>
    </row>
    <row r="6326" spans="1:8">
      <c r="A6326" s="4" t="s">
        <v>11372</v>
      </c>
      <c r="B6326" s="5" t="s">
        <v>327</v>
      </c>
      <c r="C6326" s="6" t="s">
        <v>2435</v>
      </c>
      <c r="D6326" s="6" t="s">
        <v>2436</v>
      </c>
      <c r="E6326" s="6" t="s">
        <v>6169</v>
      </c>
      <c r="F6326" s="7">
        <v>2251.1900000000023</v>
      </c>
      <c r="G6326" s="7">
        <v>494.73999999999796</v>
      </c>
      <c r="H6326" s="8">
        <v>2932.7900000000009</v>
      </c>
    </row>
    <row r="6327" spans="1:8">
      <c r="A6327" s="4" t="s">
        <v>11373</v>
      </c>
      <c r="B6327" s="5" t="s">
        <v>951</v>
      </c>
      <c r="C6327" s="6" t="s">
        <v>952</v>
      </c>
      <c r="D6327" s="6" t="s">
        <v>953</v>
      </c>
      <c r="E6327" s="6" t="s">
        <v>4100</v>
      </c>
      <c r="F6327" s="7">
        <v>-41404.89</v>
      </c>
      <c r="G6327" s="7">
        <v>-51078.070000000007</v>
      </c>
      <c r="H6327" s="8">
        <v>-44391.92</v>
      </c>
    </row>
    <row r="6328" spans="1:8">
      <c r="A6328" s="4" t="s">
        <v>11374</v>
      </c>
      <c r="B6328" s="5" t="s">
        <v>8609</v>
      </c>
      <c r="C6328" s="6" t="s">
        <v>3155</v>
      </c>
      <c r="D6328" s="6" t="s">
        <v>3156</v>
      </c>
      <c r="E6328" s="6" t="s">
        <v>1386</v>
      </c>
      <c r="F6328" s="7">
        <v>-1452.7300000000032</v>
      </c>
      <c r="G6328" s="7">
        <v>-979.55000000000291</v>
      </c>
      <c r="H6328" s="8">
        <v>422.58999999999651</v>
      </c>
    </row>
    <row r="6329" spans="1:8">
      <c r="A6329" s="4" t="s">
        <v>11375</v>
      </c>
      <c r="B6329" s="5" t="s">
        <v>100</v>
      </c>
      <c r="C6329" s="6" t="s">
        <v>1558</v>
      </c>
      <c r="D6329" s="6" t="s">
        <v>1559</v>
      </c>
      <c r="E6329" s="6" t="s">
        <v>2524</v>
      </c>
      <c r="F6329" s="7">
        <v>-4424.0500000000029</v>
      </c>
      <c r="G6329" s="7">
        <v>-5500.3499999999985</v>
      </c>
      <c r="H6329" s="8">
        <v>-7760.1999999999971</v>
      </c>
    </row>
    <row r="6330" spans="1:8">
      <c r="A6330" s="4" t="s">
        <v>11376</v>
      </c>
      <c r="B6330" s="5" t="s">
        <v>6351</v>
      </c>
      <c r="C6330" s="6" t="s">
        <v>3223</v>
      </c>
      <c r="D6330" s="6" t="s">
        <v>3224</v>
      </c>
      <c r="E6330" s="6" t="s">
        <v>187</v>
      </c>
      <c r="F6330" s="7">
        <v>-22253.97</v>
      </c>
      <c r="G6330" s="7">
        <v>-19846.009999999995</v>
      </c>
      <c r="H6330" s="8">
        <v>-19609.53</v>
      </c>
    </row>
    <row r="6331" spans="1:8">
      <c r="A6331" s="4" t="s">
        <v>11377</v>
      </c>
      <c r="B6331" s="5" t="s">
        <v>11378</v>
      </c>
      <c r="C6331" s="6" t="s">
        <v>5443</v>
      </c>
      <c r="D6331" s="6" t="s">
        <v>5444</v>
      </c>
      <c r="E6331" s="6" t="s">
        <v>2804</v>
      </c>
      <c r="F6331" s="7">
        <v>3510.929999999993</v>
      </c>
      <c r="G6331" s="7">
        <v>1472.3000000000029</v>
      </c>
      <c r="H6331" s="8">
        <v>50538.44</v>
      </c>
    </row>
    <row r="6332" spans="1:8">
      <c r="A6332" s="4" t="s">
        <v>11379</v>
      </c>
      <c r="B6332" s="5" t="s">
        <v>732</v>
      </c>
      <c r="C6332" s="6" t="s">
        <v>733</v>
      </c>
      <c r="D6332" s="6" t="s">
        <v>734</v>
      </c>
      <c r="E6332" s="6" t="s">
        <v>2910</v>
      </c>
      <c r="F6332" s="7">
        <v>-8510.8300000000017</v>
      </c>
      <c r="G6332" s="7">
        <v>-7151.1500000000015</v>
      </c>
      <c r="H6332" s="8">
        <v>-10613.93</v>
      </c>
    </row>
    <row r="6333" spans="1:8">
      <c r="A6333" s="4" t="s">
        <v>11380</v>
      </c>
      <c r="B6333" s="5" t="s">
        <v>2946</v>
      </c>
      <c r="C6333" s="6" t="s">
        <v>1019</v>
      </c>
      <c r="D6333" s="6" t="s">
        <v>1020</v>
      </c>
      <c r="E6333" s="6" t="s">
        <v>11381</v>
      </c>
      <c r="F6333" s="7">
        <v>-4098.760000000002</v>
      </c>
      <c r="G6333" s="7">
        <v>-1431.2799999999988</v>
      </c>
      <c r="H6333" s="8">
        <v>3153.5599999999977</v>
      </c>
    </row>
    <row r="6334" spans="1:8">
      <c r="A6334" s="4" t="s">
        <v>11382</v>
      </c>
      <c r="B6334" s="5" t="s">
        <v>4827</v>
      </c>
      <c r="C6334" s="6" t="s">
        <v>245</v>
      </c>
      <c r="D6334" s="6" t="s">
        <v>246</v>
      </c>
      <c r="E6334" s="6" t="s">
        <v>11383</v>
      </c>
      <c r="F6334" s="7">
        <v>1056.1999999999971</v>
      </c>
      <c r="G6334" s="7">
        <v>-372.12999999999738</v>
      </c>
      <c r="H6334" s="8">
        <v>572.9800000000032</v>
      </c>
    </row>
    <row r="6335" spans="1:8">
      <c r="A6335" s="4" t="s">
        <v>11384</v>
      </c>
      <c r="B6335" s="5" t="s">
        <v>130</v>
      </c>
      <c r="C6335" s="6" t="s">
        <v>45</v>
      </c>
      <c r="D6335" s="6" t="s">
        <v>46</v>
      </c>
      <c r="E6335" s="6" t="s">
        <v>4498</v>
      </c>
      <c r="F6335" s="7">
        <v>18249.2</v>
      </c>
      <c r="G6335" s="7">
        <v>17673</v>
      </c>
      <c r="H6335" s="8">
        <v>17057.5</v>
      </c>
    </row>
    <row r="6336" spans="1:8">
      <c r="A6336" s="4" t="s">
        <v>11385</v>
      </c>
      <c r="B6336" s="5" t="s">
        <v>4205</v>
      </c>
      <c r="C6336" s="6" t="s">
        <v>288</v>
      </c>
      <c r="D6336" s="6" t="s">
        <v>289</v>
      </c>
      <c r="E6336" s="6" t="s">
        <v>10209</v>
      </c>
      <c r="F6336" s="7">
        <v>-22584.11</v>
      </c>
      <c r="G6336" s="7">
        <v>-7677.0800000000017</v>
      </c>
      <c r="H6336" s="8">
        <v>-5740.1999999999971</v>
      </c>
    </row>
    <row r="6337" spans="1:8">
      <c r="A6337" s="4" t="s">
        <v>11386</v>
      </c>
      <c r="B6337" s="5" t="s">
        <v>34</v>
      </c>
      <c r="C6337" s="6" t="s">
        <v>1867</v>
      </c>
      <c r="D6337" s="6" t="s">
        <v>1868</v>
      </c>
      <c r="E6337" s="6" t="s">
        <v>11387</v>
      </c>
      <c r="F6337" s="7">
        <v>-22868.14</v>
      </c>
      <c r="G6337" s="7">
        <v>-27162.83</v>
      </c>
      <c r="H6337" s="8">
        <v>-15270.660000000003</v>
      </c>
    </row>
    <row r="6338" spans="1:8">
      <c r="A6338" s="4" t="s">
        <v>11388</v>
      </c>
      <c r="B6338" s="5" t="s">
        <v>276</v>
      </c>
      <c r="C6338" s="6" t="s">
        <v>1982</v>
      </c>
      <c r="D6338" s="6" t="s">
        <v>1983</v>
      </c>
      <c r="E6338" s="6" t="s">
        <v>4303</v>
      </c>
      <c r="F6338" s="7">
        <v>-8648.3499999999985</v>
      </c>
      <c r="G6338" s="7">
        <v>-3174.6900000000023</v>
      </c>
      <c r="H6338" s="8">
        <v>-3087.9599999999991</v>
      </c>
    </row>
    <row r="6339" spans="1:8">
      <c r="A6339" s="4" t="s">
        <v>11389</v>
      </c>
      <c r="B6339" s="5" t="s">
        <v>724</v>
      </c>
      <c r="C6339" s="6" t="s">
        <v>3277</v>
      </c>
      <c r="D6339" s="6" t="s">
        <v>3278</v>
      </c>
      <c r="E6339" s="6" t="s">
        <v>2772</v>
      </c>
      <c r="F6339" s="7">
        <v>36.269999999996799</v>
      </c>
      <c r="G6339" s="7">
        <v>-393.25</v>
      </c>
      <c r="H6339" s="8">
        <v>231.84999999999854</v>
      </c>
    </row>
    <row r="6340" spans="1:8">
      <c r="A6340" s="4" t="s">
        <v>11390</v>
      </c>
      <c r="B6340" s="5" t="s">
        <v>1522</v>
      </c>
      <c r="C6340" s="6" t="s">
        <v>1384</v>
      </c>
      <c r="D6340" s="6" t="s">
        <v>1385</v>
      </c>
      <c r="E6340" s="6" t="s">
        <v>9408</v>
      </c>
      <c r="F6340" s="7">
        <v>-654.72000000000116</v>
      </c>
      <c r="G6340" s="7">
        <v>1529.1900000000023</v>
      </c>
      <c r="H6340" s="8">
        <v>153.5</v>
      </c>
    </row>
    <row r="6341" spans="1:8">
      <c r="A6341" s="4" t="s">
        <v>11391</v>
      </c>
      <c r="B6341" s="5" t="s">
        <v>2357</v>
      </c>
      <c r="C6341" s="6" t="s">
        <v>2358</v>
      </c>
      <c r="D6341" s="6" t="s">
        <v>2359</v>
      </c>
      <c r="E6341" s="6" t="s">
        <v>11392</v>
      </c>
      <c r="F6341" s="7">
        <v>19321.5</v>
      </c>
      <c r="G6341" s="7">
        <v>19385.8</v>
      </c>
      <c r="H6341" s="8">
        <v>18077.95</v>
      </c>
    </row>
    <row r="6342" spans="1:8">
      <c r="A6342" s="4" t="s">
        <v>11393</v>
      </c>
      <c r="B6342" s="5" t="s">
        <v>3139</v>
      </c>
      <c r="C6342" s="6" t="s">
        <v>725</v>
      </c>
      <c r="D6342" s="6" t="s">
        <v>726</v>
      </c>
      <c r="E6342" s="6" t="s">
        <v>6669</v>
      </c>
      <c r="F6342" s="7">
        <v>7222.25</v>
      </c>
      <c r="G6342" s="7">
        <v>4683.5399999999936</v>
      </c>
      <c r="H6342" s="8">
        <v>5693.7899999999936</v>
      </c>
    </row>
    <row r="6343" spans="1:8">
      <c r="A6343" s="4" t="s">
        <v>11394</v>
      </c>
      <c r="B6343" s="5" t="s">
        <v>3558</v>
      </c>
      <c r="C6343" s="6" t="s">
        <v>3273</v>
      </c>
      <c r="D6343" s="6" t="s">
        <v>3274</v>
      </c>
      <c r="E6343" s="6" t="s">
        <v>1637</v>
      </c>
      <c r="F6343" s="7">
        <v>-6929.4599999999991</v>
      </c>
      <c r="G6343" s="7">
        <v>-12431.519999999997</v>
      </c>
      <c r="H6343" s="8">
        <v>-15108.440000000002</v>
      </c>
    </row>
    <row r="6344" spans="1:8">
      <c r="A6344" s="4" t="s">
        <v>11395</v>
      </c>
      <c r="B6344" s="5" t="s">
        <v>120</v>
      </c>
      <c r="C6344" s="6" t="s">
        <v>2063</v>
      </c>
      <c r="D6344" s="6" t="s">
        <v>2064</v>
      </c>
      <c r="E6344" s="6" t="s">
        <v>6811</v>
      </c>
      <c r="F6344" s="7">
        <v>-26432.03</v>
      </c>
      <c r="G6344" s="7">
        <v>-32787.410000000003</v>
      </c>
      <c r="H6344" s="8">
        <v>-30106.350000000006</v>
      </c>
    </row>
    <row r="6345" spans="1:8">
      <c r="A6345" s="4" t="s">
        <v>11396</v>
      </c>
      <c r="B6345" s="5" t="s">
        <v>1813</v>
      </c>
      <c r="C6345" s="6" t="s">
        <v>664</v>
      </c>
      <c r="D6345" s="6" t="s">
        <v>665</v>
      </c>
      <c r="E6345" s="6" t="s">
        <v>11397</v>
      </c>
      <c r="F6345" s="7">
        <v>-10515.769999999997</v>
      </c>
      <c r="G6345" s="7">
        <v>-12606.5</v>
      </c>
      <c r="H6345" s="8">
        <v>1249.3600000000006</v>
      </c>
    </row>
    <row r="6346" spans="1:8">
      <c r="A6346" s="4" t="s">
        <v>11398</v>
      </c>
      <c r="B6346" s="5" t="s">
        <v>337</v>
      </c>
      <c r="C6346" s="6" t="s">
        <v>126</v>
      </c>
      <c r="D6346" s="6" t="s">
        <v>127</v>
      </c>
      <c r="E6346" s="6" t="s">
        <v>11399</v>
      </c>
      <c r="F6346" s="7">
        <v>951.38000000000102</v>
      </c>
      <c r="G6346" s="7">
        <v>-622.06000000000131</v>
      </c>
      <c r="H6346" s="8">
        <v>-393.09000000000015</v>
      </c>
    </row>
    <row r="6347" spans="1:8">
      <c r="A6347" s="4" t="s">
        <v>11400</v>
      </c>
      <c r="B6347" s="5" t="s">
        <v>60</v>
      </c>
      <c r="C6347" s="6" t="s">
        <v>589</v>
      </c>
      <c r="D6347" s="6" t="s">
        <v>590</v>
      </c>
      <c r="E6347" s="6" t="s">
        <v>11401</v>
      </c>
      <c r="F6347" s="7">
        <v>31.839999999996508</v>
      </c>
      <c r="G6347" s="7">
        <v>-406.72000000000116</v>
      </c>
      <c r="H6347" s="8">
        <v>743.05999999999767</v>
      </c>
    </row>
    <row r="6348" spans="1:8">
      <c r="A6348" s="4" t="s">
        <v>11402</v>
      </c>
      <c r="B6348" s="5" t="s">
        <v>1865</v>
      </c>
      <c r="C6348" s="6" t="s">
        <v>641</v>
      </c>
      <c r="D6348" s="6" t="s">
        <v>642</v>
      </c>
      <c r="E6348" s="6" t="s">
        <v>4868</v>
      </c>
      <c r="F6348" s="7">
        <v>-7688.7799999999988</v>
      </c>
      <c r="G6348" s="7">
        <v>-7905.7799999999988</v>
      </c>
      <c r="H6348" s="8">
        <v>-6793.8399999999965</v>
      </c>
    </row>
    <row r="6349" spans="1:8">
      <c r="A6349" s="4" t="s">
        <v>11403</v>
      </c>
      <c r="B6349" s="5" t="s">
        <v>2337</v>
      </c>
      <c r="C6349" s="6" t="s">
        <v>2338</v>
      </c>
      <c r="D6349" s="6" t="s">
        <v>2339</v>
      </c>
      <c r="E6349" s="6" t="s">
        <v>11404</v>
      </c>
      <c r="F6349" s="7">
        <v>22386.809999999998</v>
      </c>
      <c r="G6349" s="7">
        <v>61.599999999998545</v>
      </c>
      <c r="H6349" s="8">
        <v>10821.5</v>
      </c>
    </row>
    <row r="6350" spans="1:8">
      <c r="A6350" s="4" t="s">
        <v>11405</v>
      </c>
      <c r="B6350" s="5" t="s">
        <v>327</v>
      </c>
      <c r="C6350" s="6" t="s">
        <v>772</v>
      </c>
      <c r="D6350" s="6" t="s">
        <v>773</v>
      </c>
      <c r="E6350" s="6" t="s">
        <v>11406</v>
      </c>
      <c r="F6350" s="7">
        <v>2812.4499999999971</v>
      </c>
      <c r="G6350" s="7">
        <v>2329.2200000000012</v>
      </c>
      <c r="H6350" s="8">
        <v>2987.4800000000032</v>
      </c>
    </row>
    <row r="6351" spans="1:8">
      <c r="A6351" s="4" t="s">
        <v>11407</v>
      </c>
      <c r="B6351" s="5" t="s">
        <v>120</v>
      </c>
      <c r="C6351" s="6" t="s">
        <v>900</v>
      </c>
      <c r="D6351" s="6" t="s">
        <v>901</v>
      </c>
      <c r="E6351" s="6" t="s">
        <v>11408</v>
      </c>
      <c r="F6351" s="7">
        <v>-42587.429999999993</v>
      </c>
      <c r="G6351" s="7">
        <v>-5986.9400000000023</v>
      </c>
      <c r="H6351" s="8">
        <v>-1874.3099999999977</v>
      </c>
    </row>
    <row r="6352" spans="1:8">
      <c r="A6352" s="4" t="s">
        <v>11409</v>
      </c>
      <c r="B6352" s="5" t="s">
        <v>808</v>
      </c>
      <c r="C6352" s="6" t="s">
        <v>900</v>
      </c>
      <c r="D6352" s="6" t="s">
        <v>901</v>
      </c>
      <c r="E6352" s="6" t="s">
        <v>11410</v>
      </c>
      <c r="F6352" s="7">
        <v>3553.5</v>
      </c>
      <c r="G6352" s="7">
        <v>13219.48</v>
      </c>
      <c r="H6352" s="8">
        <v>28037.52</v>
      </c>
    </row>
    <row r="6353" spans="1:8">
      <c r="A6353" s="4" t="s">
        <v>11411</v>
      </c>
      <c r="B6353" s="5" t="s">
        <v>95</v>
      </c>
      <c r="C6353" s="6" t="s">
        <v>1555</v>
      </c>
      <c r="D6353" s="6" t="s">
        <v>1556</v>
      </c>
      <c r="E6353" s="6" t="s">
        <v>4273</v>
      </c>
      <c r="F6353" s="7">
        <v>9903</v>
      </c>
      <c r="G6353" s="7">
        <v>10797.84</v>
      </c>
      <c r="H6353" s="8">
        <v>9375</v>
      </c>
    </row>
    <row r="6354" spans="1:8">
      <c r="A6354" s="4" t="s">
        <v>11412</v>
      </c>
      <c r="B6354" s="5" t="s">
        <v>858</v>
      </c>
      <c r="C6354" s="6" t="s">
        <v>249</v>
      </c>
      <c r="D6354" s="6" t="s">
        <v>250</v>
      </c>
      <c r="E6354" s="6" t="s">
        <v>2996</v>
      </c>
      <c r="F6354" s="7">
        <v>-39965.600000000006</v>
      </c>
      <c r="G6354" s="7">
        <v>-63266.359999999986</v>
      </c>
      <c r="H6354" s="8">
        <v>-53355.239999999991</v>
      </c>
    </row>
    <row r="6355" spans="1:8">
      <c r="A6355" s="4" t="s">
        <v>11413</v>
      </c>
      <c r="B6355" s="5" t="s">
        <v>2952</v>
      </c>
      <c r="C6355" s="6" t="s">
        <v>66</v>
      </c>
      <c r="D6355" s="6" t="s">
        <v>67</v>
      </c>
      <c r="E6355" s="6" t="s">
        <v>11414</v>
      </c>
      <c r="F6355" s="7">
        <v>-8640.5200000000041</v>
      </c>
      <c r="G6355" s="7">
        <v>-5180.8899999999994</v>
      </c>
      <c r="H6355" s="8">
        <v>-13808.589999999997</v>
      </c>
    </row>
    <row r="6356" spans="1:8">
      <c r="A6356" s="4" t="s">
        <v>11415</v>
      </c>
      <c r="B6356" s="5" t="s">
        <v>3566</v>
      </c>
      <c r="C6356" s="6" t="s">
        <v>1318</v>
      </c>
      <c r="D6356" s="6" t="s">
        <v>1319</v>
      </c>
      <c r="E6356" s="6" t="s">
        <v>11416</v>
      </c>
      <c r="F6356" s="7">
        <v>-397.90000000000146</v>
      </c>
      <c r="G6356" s="7">
        <v>1313.2799999999988</v>
      </c>
      <c r="H6356" s="8">
        <v>683.55000000000291</v>
      </c>
    </row>
    <row r="6357" spans="1:8">
      <c r="A6357" s="4" t="s">
        <v>11417</v>
      </c>
      <c r="B6357" s="5" t="s">
        <v>184</v>
      </c>
      <c r="C6357" s="6" t="s">
        <v>185</v>
      </c>
      <c r="D6357" s="6" t="s">
        <v>186</v>
      </c>
      <c r="E6357" s="6" t="s">
        <v>1016</v>
      </c>
      <c r="F6357" s="7">
        <v>-33911.820000000007</v>
      </c>
      <c r="G6357" s="7">
        <v>-10876.690000000002</v>
      </c>
      <c r="H6357" s="8">
        <v>-33591.160000000003</v>
      </c>
    </row>
    <row r="6358" spans="1:8">
      <c r="A6358" s="4" t="s">
        <v>11418</v>
      </c>
      <c r="B6358" s="5" t="s">
        <v>522</v>
      </c>
      <c r="C6358" s="6" t="s">
        <v>523</v>
      </c>
      <c r="D6358" s="6" t="s">
        <v>524</v>
      </c>
      <c r="E6358" s="6" t="s">
        <v>11419</v>
      </c>
      <c r="F6358" s="7">
        <v>861.12000000000262</v>
      </c>
      <c r="G6358" s="7">
        <v>13279.89</v>
      </c>
      <c r="H6358" s="8">
        <v>-240.65999999999985</v>
      </c>
    </row>
    <row r="6359" spans="1:8">
      <c r="A6359" s="4" t="s">
        <v>11420</v>
      </c>
      <c r="B6359" s="5" t="s">
        <v>1542</v>
      </c>
      <c r="C6359" s="6" t="s">
        <v>1543</v>
      </c>
      <c r="D6359" s="6" t="s">
        <v>1544</v>
      </c>
      <c r="E6359" s="6" t="s">
        <v>3464</v>
      </c>
      <c r="F6359" s="7">
        <v>-22357.5</v>
      </c>
      <c r="G6359" s="7">
        <v>-24848.759999999995</v>
      </c>
      <c r="H6359" s="8">
        <v>-4922.070000000007</v>
      </c>
    </row>
    <row r="6360" spans="1:8">
      <c r="A6360" s="4" t="s">
        <v>11421</v>
      </c>
      <c r="B6360" s="5" t="s">
        <v>110</v>
      </c>
      <c r="C6360" s="6" t="s">
        <v>2613</v>
      </c>
      <c r="D6360" s="6" t="s">
        <v>2614</v>
      </c>
      <c r="E6360" s="6" t="s">
        <v>78</v>
      </c>
      <c r="F6360" s="7">
        <v>340.16000000000349</v>
      </c>
      <c r="G6360" s="7">
        <v>-258.9800000000032</v>
      </c>
      <c r="H6360" s="8">
        <v>31333.239999999998</v>
      </c>
    </row>
    <row r="6361" spans="1:8">
      <c r="A6361" s="4" t="s">
        <v>11422</v>
      </c>
      <c r="B6361" s="5" t="s">
        <v>1973</v>
      </c>
      <c r="C6361" s="6" t="s">
        <v>1570</v>
      </c>
      <c r="D6361" s="6" t="s">
        <v>1571</v>
      </c>
      <c r="E6361" s="6" t="s">
        <v>2621</v>
      </c>
      <c r="F6361" s="7">
        <v>-4889.3399999999965</v>
      </c>
      <c r="G6361" s="7">
        <v>-9668.14</v>
      </c>
      <c r="H6361" s="8">
        <v>-853.27000000000407</v>
      </c>
    </row>
    <row r="6362" spans="1:8">
      <c r="A6362" s="4" t="s">
        <v>11423</v>
      </c>
      <c r="B6362" s="5" t="s">
        <v>120</v>
      </c>
      <c r="C6362" s="6" t="s">
        <v>560</v>
      </c>
      <c r="D6362" s="6" t="s">
        <v>561</v>
      </c>
      <c r="E6362" s="6" t="s">
        <v>1366</v>
      </c>
      <c r="F6362" s="7">
        <v>-13488.300000000003</v>
      </c>
      <c r="G6362" s="7">
        <v>-34811.56</v>
      </c>
      <c r="H6362" s="8">
        <v>-34448.539999999994</v>
      </c>
    </row>
    <row r="6363" spans="1:8">
      <c r="A6363" s="4" t="s">
        <v>11424</v>
      </c>
      <c r="B6363" s="5" t="s">
        <v>1018</v>
      </c>
      <c r="C6363" s="6" t="s">
        <v>1019</v>
      </c>
      <c r="D6363" s="6" t="s">
        <v>1020</v>
      </c>
      <c r="E6363" s="6" t="s">
        <v>6591</v>
      </c>
      <c r="F6363" s="7">
        <v>313</v>
      </c>
      <c r="G6363" s="7">
        <v>-2444.5599999999977</v>
      </c>
      <c r="H6363" s="8">
        <v>-575.90999999999985</v>
      </c>
    </row>
    <row r="6364" spans="1:8">
      <c r="A6364" s="4" t="s">
        <v>11425</v>
      </c>
      <c r="B6364" s="5" t="s">
        <v>60</v>
      </c>
      <c r="C6364" s="6" t="s">
        <v>2702</v>
      </c>
      <c r="D6364" s="6" t="s">
        <v>2703</v>
      </c>
      <c r="E6364" s="6" t="s">
        <v>11426</v>
      </c>
      <c r="F6364" s="7">
        <v>-630.06999999999971</v>
      </c>
      <c r="G6364" s="7">
        <v>-813.05999999999767</v>
      </c>
      <c r="H6364" s="8">
        <v>366.34999999999854</v>
      </c>
    </row>
    <row r="6365" spans="1:8">
      <c r="A6365" s="4" t="s">
        <v>11427</v>
      </c>
      <c r="B6365" s="5" t="s">
        <v>668</v>
      </c>
      <c r="C6365" s="6" t="s">
        <v>311</v>
      </c>
      <c r="D6365" s="6" t="s">
        <v>312</v>
      </c>
      <c r="E6365" s="6" t="s">
        <v>1072</v>
      </c>
      <c r="F6365" s="7">
        <v>801.84999999999854</v>
      </c>
      <c r="G6365" s="7">
        <v>1581.6399999999994</v>
      </c>
      <c r="H6365" s="8">
        <v>2471.2900000000009</v>
      </c>
    </row>
    <row r="6366" spans="1:8">
      <c r="A6366" s="4" t="s">
        <v>11428</v>
      </c>
      <c r="B6366" s="5" t="s">
        <v>267</v>
      </c>
      <c r="C6366" s="6" t="s">
        <v>546</v>
      </c>
      <c r="D6366" s="6" t="s">
        <v>547</v>
      </c>
      <c r="E6366" s="6" t="s">
        <v>11429</v>
      </c>
      <c r="F6366" s="7">
        <v>-7452.8000000000029</v>
      </c>
      <c r="G6366" s="7">
        <v>-11089.089999999997</v>
      </c>
      <c r="H6366" s="8">
        <v>-3547.179999999993</v>
      </c>
    </row>
    <row r="6367" spans="1:8">
      <c r="A6367" s="4" t="s">
        <v>11430</v>
      </c>
      <c r="B6367" s="5" t="s">
        <v>100</v>
      </c>
      <c r="C6367" s="6" t="s">
        <v>2119</v>
      </c>
      <c r="D6367" s="6" t="s">
        <v>2120</v>
      </c>
      <c r="E6367" s="6" t="s">
        <v>4290</v>
      </c>
      <c r="F6367" s="7">
        <v>-3259.6200000000026</v>
      </c>
      <c r="G6367" s="7">
        <v>-1040.3399999999965</v>
      </c>
      <c r="H6367" s="8">
        <v>462.70000000000073</v>
      </c>
    </row>
    <row r="6368" spans="1:8">
      <c r="A6368" s="4" t="s">
        <v>11431</v>
      </c>
      <c r="B6368" s="5" t="s">
        <v>11432</v>
      </c>
      <c r="C6368" s="6" t="s">
        <v>301</v>
      </c>
      <c r="D6368" s="6" t="s">
        <v>302</v>
      </c>
      <c r="E6368" s="6" t="s">
        <v>11433</v>
      </c>
      <c r="F6368" s="7">
        <v>-609.41999999999825</v>
      </c>
      <c r="G6368" s="7">
        <v>1858.1300000000047</v>
      </c>
      <c r="H6368" s="8">
        <v>2970.2899999999936</v>
      </c>
    </row>
    <row r="6369" spans="1:8">
      <c r="A6369" s="4" t="s">
        <v>11434</v>
      </c>
      <c r="B6369" s="5" t="s">
        <v>9422</v>
      </c>
      <c r="C6369" s="6" t="s">
        <v>213</v>
      </c>
      <c r="D6369" s="6" t="s">
        <v>214</v>
      </c>
      <c r="E6369" s="6" t="s">
        <v>5885</v>
      </c>
      <c r="F6369" s="7">
        <v>-13494.960000000006</v>
      </c>
      <c r="G6369" s="7">
        <v>-21404.179999999993</v>
      </c>
      <c r="H6369" s="8">
        <v>-23370.839999999997</v>
      </c>
    </row>
    <row r="6370" spans="1:8">
      <c r="A6370" s="4" t="s">
        <v>11435</v>
      </c>
      <c r="B6370" s="5" t="s">
        <v>11436</v>
      </c>
      <c r="C6370" s="6" t="s">
        <v>1130</v>
      </c>
      <c r="D6370" s="6" t="s">
        <v>1131</v>
      </c>
      <c r="E6370" s="6" t="s">
        <v>2836</v>
      </c>
      <c r="F6370" s="7">
        <v>-196.55000000000291</v>
      </c>
      <c r="G6370" s="7">
        <v>784.16000000000349</v>
      </c>
      <c r="H6370" s="8">
        <v>28787.040000000001</v>
      </c>
    </row>
    <row r="6371" spans="1:8">
      <c r="A6371" s="4" t="s">
        <v>11437</v>
      </c>
      <c r="B6371" s="5" t="s">
        <v>413</v>
      </c>
      <c r="C6371" s="6" t="s">
        <v>3223</v>
      </c>
      <c r="D6371" s="6" t="s">
        <v>3224</v>
      </c>
      <c r="E6371" s="6" t="s">
        <v>3761</v>
      </c>
      <c r="F6371" s="7">
        <v>2274.4599999999991</v>
      </c>
      <c r="G6371" s="7">
        <v>-864.12999999999738</v>
      </c>
      <c r="H6371" s="8">
        <v>27221.64</v>
      </c>
    </row>
    <row r="6372" spans="1:8">
      <c r="A6372" s="4" t="s">
        <v>11438</v>
      </c>
      <c r="B6372" s="5" t="s">
        <v>355</v>
      </c>
      <c r="C6372" s="6" t="s">
        <v>378</v>
      </c>
      <c r="D6372" s="6" t="s">
        <v>379</v>
      </c>
      <c r="E6372" s="6" t="s">
        <v>11439</v>
      </c>
      <c r="F6372" s="7">
        <v>-841.33000000000175</v>
      </c>
      <c r="G6372" s="7">
        <v>-1217.8499999999985</v>
      </c>
      <c r="H6372" s="8">
        <v>-1689.8399999999965</v>
      </c>
    </row>
    <row r="6373" spans="1:8">
      <c r="A6373" s="4" t="s">
        <v>11440</v>
      </c>
      <c r="B6373" s="5" t="s">
        <v>120</v>
      </c>
      <c r="C6373" s="6" t="s">
        <v>1154</v>
      </c>
      <c r="D6373" s="6" t="s">
        <v>1155</v>
      </c>
      <c r="E6373" s="6" t="s">
        <v>11441</v>
      </c>
      <c r="F6373" s="7">
        <v>645.19000000000233</v>
      </c>
      <c r="G6373" s="7">
        <v>-22210.880000000005</v>
      </c>
      <c r="H6373" s="8">
        <v>-29836.559999999998</v>
      </c>
    </row>
    <row r="6374" spans="1:8">
      <c r="A6374" s="4" t="s">
        <v>11442</v>
      </c>
      <c r="B6374" s="5" t="s">
        <v>130</v>
      </c>
      <c r="C6374" s="6" t="s">
        <v>1502</v>
      </c>
      <c r="D6374" s="6" t="s">
        <v>46</v>
      </c>
      <c r="E6374" s="6" t="s">
        <v>11443</v>
      </c>
      <c r="F6374" s="7">
        <v>26617.64</v>
      </c>
      <c r="G6374" s="7">
        <v>16998</v>
      </c>
      <c r="H6374" s="8">
        <v>15755</v>
      </c>
    </row>
    <row r="6375" spans="1:8">
      <c r="A6375" s="4" t="s">
        <v>11444</v>
      </c>
      <c r="B6375" s="5" t="s">
        <v>1488</v>
      </c>
      <c r="C6375" s="6" t="s">
        <v>2554</v>
      </c>
      <c r="D6375" s="6" t="s">
        <v>2555</v>
      </c>
      <c r="E6375" s="6" t="s">
        <v>2762</v>
      </c>
      <c r="F6375" s="7">
        <v>24755.34</v>
      </c>
      <c r="G6375" s="7">
        <v>1640.7000000000007</v>
      </c>
      <c r="H6375" s="8">
        <v>20.529999999998836</v>
      </c>
    </row>
    <row r="6376" spans="1:8">
      <c r="A6376" s="4" t="s">
        <v>11445</v>
      </c>
      <c r="B6376" s="5" t="s">
        <v>2140</v>
      </c>
      <c r="C6376" s="6" t="s">
        <v>1805</v>
      </c>
      <c r="D6376" s="6" t="s">
        <v>1806</v>
      </c>
      <c r="E6376" s="6" t="s">
        <v>11446</v>
      </c>
      <c r="F6376" s="7">
        <v>-29605.14</v>
      </c>
      <c r="G6376" s="7">
        <v>-21582.959999999999</v>
      </c>
      <c r="H6376" s="8">
        <v>-15424.589999999997</v>
      </c>
    </row>
    <row r="6377" spans="1:8">
      <c r="A6377" s="4" t="s">
        <v>11447</v>
      </c>
      <c r="B6377" s="5" t="s">
        <v>7284</v>
      </c>
      <c r="C6377" s="6" t="s">
        <v>5026</v>
      </c>
      <c r="D6377" s="6" t="s">
        <v>5027</v>
      </c>
      <c r="E6377" s="6" t="s">
        <v>11448</v>
      </c>
      <c r="F6377" s="7">
        <v>527.82999999999993</v>
      </c>
      <c r="G6377" s="7">
        <v>180.55999999999949</v>
      </c>
      <c r="H6377" s="8">
        <v>392.89999999999964</v>
      </c>
    </row>
    <row r="6378" spans="1:8">
      <c r="A6378" s="4" t="s">
        <v>11449</v>
      </c>
      <c r="B6378" s="5" t="s">
        <v>1517</v>
      </c>
      <c r="C6378" s="6" t="s">
        <v>1518</v>
      </c>
      <c r="D6378" s="6" t="s">
        <v>1519</v>
      </c>
      <c r="E6378" s="6" t="s">
        <v>11450</v>
      </c>
      <c r="F6378" s="7">
        <v>-19653.539999999994</v>
      </c>
      <c r="G6378" s="7">
        <v>-16815.64</v>
      </c>
      <c r="H6378" s="8">
        <v>-14387.119999999995</v>
      </c>
    </row>
    <row r="6379" spans="1:8">
      <c r="A6379" s="4" t="s">
        <v>11451</v>
      </c>
      <c r="B6379" s="5" t="s">
        <v>663</v>
      </c>
      <c r="C6379" s="6" t="s">
        <v>664</v>
      </c>
      <c r="D6379" s="6" t="s">
        <v>665</v>
      </c>
      <c r="E6379" s="6" t="s">
        <v>11452</v>
      </c>
      <c r="F6379" s="7">
        <v>-3145.6999999999971</v>
      </c>
      <c r="G6379" s="7">
        <v>-5540.6500000000015</v>
      </c>
      <c r="H6379" s="8">
        <v>-5025.9700000000012</v>
      </c>
    </row>
    <row r="6380" spans="1:8">
      <c r="A6380" s="4" t="s">
        <v>11453</v>
      </c>
      <c r="B6380" s="5" t="s">
        <v>337</v>
      </c>
      <c r="C6380" s="6" t="s">
        <v>1186</v>
      </c>
      <c r="D6380" s="6" t="s">
        <v>1187</v>
      </c>
      <c r="E6380" s="6" t="s">
        <v>11454</v>
      </c>
      <c r="F6380" s="7">
        <v>2094.4799999999996</v>
      </c>
      <c r="G6380" s="7">
        <v>-739</v>
      </c>
      <c r="H6380" s="8">
        <v>-2526.5299999999988</v>
      </c>
    </row>
    <row r="6381" spans="1:8">
      <c r="A6381" s="4" t="s">
        <v>11455</v>
      </c>
      <c r="B6381" s="5" t="s">
        <v>678</v>
      </c>
      <c r="C6381" s="6" t="s">
        <v>151</v>
      </c>
      <c r="D6381" s="6" t="s">
        <v>152</v>
      </c>
      <c r="E6381" s="6" t="s">
        <v>11456</v>
      </c>
      <c r="F6381" s="7">
        <v>-326.5</v>
      </c>
      <c r="G6381" s="7">
        <v>-1123.4599999999991</v>
      </c>
      <c r="H6381" s="8">
        <v>2375.4000000000015</v>
      </c>
    </row>
    <row r="6382" spans="1:8">
      <c r="A6382" s="4" t="s">
        <v>11457</v>
      </c>
      <c r="B6382" s="5" t="s">
        <v>157</v>
      </c>
      <c r="C6382" s="6" t="s">
        <v>2063</v>
      </c>
      <c r="D6382" s="6" t="s">
        <v>2064</v>
      </c>
      <c r="E6382" s="6" t="s">
        <v>9776</v>
      </c>
      <c r="F6382" s="7">
        <v>-50029.829999999987</v>
      </c>
      <c r="G6382" s="7">
        <v>-49976.929999999993</v>
      </c>
      <c r="H6382" s="8">
        <v>-42581.7</v>
      </c>
    </row>
    <row r="6383" spans="1:8">
      <c r="A6383" s="4" t="s">
        <v>11458</v>
      </c>
      <c r="B6383" s="5" t="s">
        <v>7319</v>
      </c>
      <c r="C6383" s="6" t="s">
        <v>86</v>
      </c>
      <c r="D6383" s="6" t="s">
        <v>87</v>
      </c>
      <c r="E6383" s="6" t="s">
        <v>4074</v>
      </c>
      <c r="F6383" s="7">
        <v>6043.6500000000015</v>
      </c>
      <c r="G6383" s="7">
        <v>3893.3100000000013</v>
      </c>
      <c r="H6383" s="8">
        <v>19600.010000000002</v>
      </c>
    </row>
    <row r="6384" spans="1:8">
      <c r="A6384" s="4" t="s">
        <v>11459</v>
      </c>
      <c r="B6384" s="5" t="s">
        <v>100</v>
      </c>
      <c r="C6384" s="6" t="s">
        <v>1716</v>
      </c>
      <c r="D6384" s="6" t="s">
        <v>1717</v>
      </c>
      <c r="E6384" s="6" t="s">
        <v>5715</v>
      </c>
      <c r="F6384" s="7">
        <v>6245.2799999999988</v>
      </c>
      <c r="G6384" s="7">
        <v>-5554.1699999999983</v>
      </c>
      <c r="H6384" s="8">
        <v>-12332.57</v>
      </c>
    </row>
    <row r="6385" spans="1:8">
      <c r="A6385" s="4" t="s">
        <v>11460</v>
      </c>
      <c r="B6385" s="5" t="s">
        <v>1163</v>
      </c>
      <c r="C6385" s="6" t="s">
        <v>3620</v>
      </c>
      <c r="D6385" s="6" t="s">
        <v>3621</v>
      </c>
      <c r="E6385" s="6" t="s">
        <v>489</v>
      </c>
      <c r="F6385" s="7">
        <v>-1852.5399999999936</v>
      </c>
      <c r="G6385" s="7">
        <v>800.83000000000175</v>
      </c>
      <c r="H6385" s="8">
        <v>-3691.3500000000058</v>
      </c>
    </row>
    <row r="6386" spans="1:8">
      <c r="A6386" s="4" t="s">
        <v>11461</v>
      </c>
      <c r="B6386" s="5" t="s">
        <v>130</v>
      </c>
      <c r="C6386" s="6" t="s">
        <v>45</v>
      </c>
      <c r="D6386" s="6" t="s">
        <v>46</v>
      </c>
      <c r="E6386" s="6" t="s">
        <v>8414</v>
      </c>
      <c r="F6386" s="7">
        <v>16747.669999999998</v>
      </c>
      <c r="G6386" s="7">
        <v>14048</v>
      </c>
      <c r="H6386" s="8">
        <v>9272.5</v>
      </c>
    </row>
    <row r="6387" spans="1:8">
      <c r="A6387" s="4" t="s">
        <v>11462</v>
      </c>
      <c r="B6387" s="5" t="s">
        <v>120</v>
      </c>
      <c r="C6387" s="6" t="s">
        <v>198</v>
      </c>
      <c r="D6387" s="6" t="s">
        <v>199</v>
      </c>
      <c r="E6387" s="6" t="s">
        <v>8520</v>
      </c>
      <c r="F6387" s="7">
        <v>-82855.47</v>
      </c>
      <c r="G6387" s="7">
        <v>-92457.9</v>
      </c>
      <c r="H6387" s="8">
        <v>-49263.289999999994</v>
      </c>
    </row>
    <row r="6388" spans="1:8">
      <c r="A6388" s="4" t="s">
        <v>11463</v>
      </c>
      <c r="B6388" s="5" t="s">
        <v>778</v>
      </c>
      <c r="C6388" s="6" t="s">
        <v>779</v>
      </c>
      <c r="D6388" s="6" t="s">
        <v>780</v>
      </c>
      <c r="E6388" s="6" t="s">
        <v>781</v>
      </c>
      <c r="F6388" s="7">
        <v>32739</v>
      </c>
      <c r="G6388" s="7">
        <v>-1215.1899999999987</v>
      </c>
      <c r="H6388" s="8">
        <v>378.34999999999854</v>
      </c>
    </row>
    <row r="6389" spans="1:8">
      <c r="A6389" s="4" t="s">
        <v>11463</v>
      </c>
      <c r="B6389" s="5" t="s">
        <v>1488</v>
      </c>
      <c r="C6389" s="6" t="s">
        <v>3939</v>
      </c>
      <c r="D6389" s="6" t="s">
        <v>3940</v>
      </c>
      <c r="E6389" s="6" t="s">
        <v>2762</v>
      </c>
      <c r="F6389" s="7">
        <v>340.38000000000102</v>
      </c>
      <c r="G6389" s="7">
        <v>-1215.1899999999987</v>
      </c>
      <c r="H6389" s="8">
        <v>378.34999999999854</v>
      </c>
    </row>
    <row r="6390" spans="1:8">
      <c r="A6390" s="4" t="s">
        <v>11464</v>
      </c>
      <c r="B6390" s="5" t="s">
        <v>522</v>
      </c>
      <c r="C6390" s="6" t="s">
        <v>523</v>
      </c>
      <c r="D6390" s="6" t="s">
        <v>524</v>
      </c>
      <c r="E6390" s="6" t="s">
        <v>1043</v>
      </c>
      <c r="F6390" s="7">
        <v>-17285.760000000002</v>
      </c>
      <c r="G6390" s="7">
        <v>-5088.9599999999991</v>
      </c>
      <c r="H6390" s="8">
        <v>-5904.93</v>
      </c>
    </row>
    <row r="6391" spans="1:8">
      <c r="A6391" s="4" t="s">
        <v>11465</v>
      </c>
      <c r="B6391" s="5" t="s">
        <v>6795</v>
      </c>
      <c r="C6391" s="6" t="s">
        <v>1442</v>
      </c>
      <c r="D6391" s="6" t="s">
        <v>1443</v>
      </c>
      <c r="E6391" s="6" t="s">
        <v>3582</v>
      </c>
      <c r="F6391" s="7">
        <v>-1772.1999999999971</v>
      </c>
      <c r="G6391" s="7">
        <v>-459.36000000000058</v>
      </c>
      <c r="H6391" s="8">
        <v>-229.67999999999302</v>
      </c>
    </row>
    <row r="6392" spans="1:8">
      <c r="A6392" s="4" t="s">
        <v>11466</v>
      </c>
      <c r="B6392" s="5" t="s">
        <v>60</v>
      </c>
      <c r="C6392" s="6" t="s">
        <v>468</v>
      </c>
      <c r="D6392" s="6" t="s">
        <v>469</v>
      </c>
      <c r="E6392" s="6" t="s">
        <v>11467</v>
      </c>
      <c r="F6392" s="7">
        <v>-1080.7300000000032</v>
      </c>
      <c r="G6392" s="7">
        <v>-3658.4300000000003</v>
      </c>
      <c r="H6392" s="8">
        <v>-3710.510000000002</v>
      </c>
    </row>
    <row r="6393" spans="1:8">
      <c r="A6393" s="4" t="s">
        <v>11468</v>
      </c>
      <c r="B6393" s="5" t="s">
        <v>3566</v>
      </c>
      <c r="C6393" s="6" t="s">
        <v>1318</v>
      </c>
      <c r="D6393" s="6" t="s">
        <v>1319</v>
      </c>
      <c r="E6393" s="6" t="s">
        <v>1021</v>
      </c>
      <c r="F6393" s="7">
        <v>-2163.5500000000029</v>
      </c>
      <c r="G6393" s="7">
        <v>-16850.559999999998</v>
      </c>
      <c r="H6393" s="8">
        <v>-9657.239999999998</v>
      </c>
    </row>
    <row r="6394" spans="1:8">
      <c r="A6394" s="4" t="s">
        <v>11469</v>
      </c>
      <c r="B6394" s="5" t="s">
        <v>120</v>
      </c>
      <c r="C6394" s="6" t="s">
        <v>556</v>
      </c>
      <c r="D6394" s="6" t="s">
        <v>557</v>
      </c>
      <c r="E6394" s="6" t="s">
        <v>11470</v>
      </c>
      <c r="F6394" s="7">
        <v>-63841.950000000012</v>
      </c>
      <c r="G6394" s="7">
        <v>-61844.72</v>
      </c>
      <c r="H6394" s="8">
        <v>-35559.360000000001</v>
      </c>
    </row>
    <row r="6395" spans="1:8">
      <c r="A6395" s="4" t="s">
        <v>11471</v>
      </c>
      <c r="B6395" s="5" t="s">
        <v>584</v>
      </c>
      <c r="C6395" s="6" t="s">
        <v>292</v>
      </c>
      <c r="D6395" s="6" t="s">
        <v>293</v>
      </c>
      <c r="E6395" s="6" t="s">
        <v>322</v>
      </c>
      <c r="F6395" s="7">
        <v>-814.65000000000146</v>
      </c>
      <c r="G6395" s="7">
        <v>6397.16</v>
      </c>
      <c r="H6395" s="8">
        <v>29120</v>
      </c>
    </row>
    <row r="6396" spans="1:8">
      <c r="A6396" s="4" t="s">
        <v>11472</v>
      </c>
      <c r="B6396" s="5" t="s">
        <v>413</v>
      </c>
      <c r="C6396" s="6" t="s">
        <v>345</v>
      </c>
      <c r="D6396" s="6" t="s">
        <v>346</v>
      </c>
      <c r="E6396" s="6" t="s">
        <v>416</v>
      </c>
      <c r="F6396" s="7">
        <v>-6618.0200000000041</v>
      </c>
      <c r="G6396" s="7">
        <v>-6640.6499999999942</v>
      </c>
      <c r="H6396" s="8">
        <v>-6728.0500000000029</v>
      </c>
    </row>
    <row r="6397" spans="1:8">
      <c r="A6397" s="4" t="s">
        <v>11473</v>
      </c>
      <c r="B6397" s="5" t="s">
        <v>1116</v>
      </c>
      <c r="C6397" s="6" t="s">
        <v>20</v>
      </c>
      <c r="D6397" s="6" t="s">
        <v>21</v>
      </c>
      <c r="E6397" s="6" t="s">
        <v>4273</v>
      </c>
      <c r="F6397" s="7">
        <v>46.269999999996799</v>
      </c>
      <c r="G6397" s="7">
        <v>-328</v>
      </c>
      <c r="H6397" s="8">
        <v>2719.2699999999968</v>
      </c>
    </row>
    <row r="6398" spans="1:8">
      <c r="A6398" s="4" t="s">
        <v>11474</v>
      </c>
      <c r="B6398" s="5" t="s">
        <v>740</v>
      </c>
      <c r="C6398" s="6" t="s">
        <v>1178</v>
      </c>
      <c r="D6398" s="6" t="s">
        <v>1179</v>
      </c>
      <c r="E6398" s="6" t="s">
        <v>1180</v>
      </c>
      <c r="F6398" s="7">
        <v>4272.4400000000023</v>
      </c>
      <c r="G6398" s="7">
        <v>-29.580000000001746</v>
      </c>
      <c r="H6398" s="8">
        <v>1749.0500000000029</v>
      </c>
    </row>
    <row r="6399" spans="1:8">
      <c r="A6399" s="4" t="s">
        <v>11475</v>
      </c>
      <c r="B6399" s="5" t="s">
        <v>34</v>
      </c>
      <c r="C6399" s="6" t="s">
        <v>409</v>
      </c>
      <c r="D6399" s="6" t="s">
        <v>410</v>
      </c>
      <c r="E6399" s="6" t="s">
        <v>11476</v>
      </c>
      <c r="F6399" s="7">
        <v>-50027.640000000014</v>
      </c>
      <c r="G6399" s="7">
        <v>-103980.63</v>
      </c>
      <c r="H6399" s="8">
        <v>-84124.890000000014</v>
      </c>
    </row>
    <row r="6400" spans="1:8">
      <c r="A6400" s="4" t="s">
        <v>11477</v>
      </c>
      <c r="B6400" s="5" t="s">
        <v>5039</v>
      </c>
      <c r="C6400" s="6" t="s">
        <v>1502</v>
      </c>
      <c r="D6400" s="6" t="s">
        <v>46</v>
      </c>
      <c r="E6400" s="6" t="s">
        <v>11478</v>
      </c>
      <c r="F6400" s="7">
        <v>8978.01</v>
      </c>
      <c r="G6400" s="7">
        <v>11203</v>
      </c>
      <c r="H6400" s="8">
        <v>11210</v>
      </c>
    </row>
    <row r="6401" spans="1:8">
      <c r="A6401" s="4" t="s">
        <v>11479</v>
      </c>
      <c r="B6401" s="5" t="s">
        <v>120</v>
      </c>
      <c r="C6401" s="6" t="s">
        <v>1867</v>
      </c>
      <c r="D6401" s="6" t="s">
        <v>1868</v>
      </c>
      <c r="E6401" s="6" t="s">
        <v>456</v>
      </c>
      <c r="F6401" s="7">
        <v>-49367.770000000004</v>
      </c>
      <c r="G6401" s="7">
        <v>-42421.95</v>
      </c>
      <c r="H6401" s="8">
        <v>-27322.42</v>
      </c>
    </row>
    <row r="6402" spans="1:8">
      <c r="A6402" s="4" t="s">
        <v>11480</v>
      </c>
      <c r="B6402" s="5" t="s">
        <v>3554</v>
      </c>
      <c r="C6402" s="6" t="s">
        <v>3555</v>
      </c>
      <c r="D6402" s="6" t="s">
        <v>3556</v>
      </c>
      <c r="E6402" s="6" t="s">
        <v>11481</v>
      </c>
      <c r="F6402" s="7">
        <v>1821.239999999998</v>
      </c>
      <c r="G6402" s="7">
        <v>83.489999999997963</v>
      </c>
      <c r="H6402" s="8">
        <v>5478.43</v>
      </c>
    </row>
    <row r="6403" spans="1:8">
      <c r="A6403" s="4" t="s">
        <v>11482</v>
      </c>
      <c r="B6403" s="5" t="s">
        <v>100</v>
      </c>
      <c r="C6403" s="6" t="s">
        <v>378</v>
      </c>
      <c r="D6403" s="6" t="s">
        <v>379</v>
      </c>
      <c r="E6403" s="6" t="s">
        <v>7114</v>
      </c>
      <c r="F6403" s="7">
        <v>106.0199999999968</v>
      </c>
      <c r="G6403" s="7">
        <v>-1569.260000000002</v>
      </c>
      <c r="H6403" s="8">
        <v>-2178.9199999999983</v>
      </c>
    </row>
    <row r="6404" spans="1:8">
      <c r="A6404" s="4" t="s">
        <v>11483</v>
      </c>
      <c r="B6404" s="5" t="s">
        <v>5548</v>
      </c>
      <c r="C6404" s="6" t="s">
        <v>664</v>
      </c>
      <c r="D6404" s="6" t="s">
        <v>665</v>
      </c>
      <c r="E6404" s="6" t="s">
        <v>11484</v>
      </c>
      <c r="F6404" s="7">
        <v>-1688.8099999999977</v>
      </c>
      <c r="G6404" s="7">
        <v>-220.33000000000175</v>
      </c>
      <c r="H6404" s="8">
        <v>238.10000000000582</v>
      </c>
    </row>
    <row r="6405" spans="1:8">
      <c r="A6405" s="4" t="s">
        <v>11485</v>
      </c>
      <c r="B6405" s="5" t="s">
        <v>1439</v>
      </c>
      <c r="C6405" s="6" t="s">
        <v>86</v>
      </c>
      <c r="D6405" s="6" t="s">
        <v>87</v>
      </c>
      <c r="E6405" s="6" t="s">
        <v>3728</v>
      </c>
      <c r="F6405" s="7">
        <v>-23182.460000000006</v>
      </c>
      <c r="G6405" s="7">
        <v>-23274.729999999996</v>
      </c>
      <c r="H6405" s="8">
        <v>-7269.0800000000017</v>
      </c>
    </row>
    <row r="6406" spans="1:8">
      <c r="A6406" s="4" t="s">
        <v>11486</v>
      </c>
      <c r="B6406" s="5" t="s">
        <v>1724</v>
      </c>
      <c r="C6406" s="6" t="s">
        <v>556</v>
      </c>
      <c r="D6406" s="6" t="s">
        <v>557</v>
      </c>
      <c r="E6406" s="6" t="s">
        <v>11487</v>
      </c>
      <c r="F6406" s="7">
        <v>-3532.8300000000017</v>
      </c>
      <c r="G6406" s="7">
        <v>-27724.559999999998</v>
      </c>
      <c r="H6406" s="8">
        <v>-18920</v>
      </c>
    </row>
    <row r="6407" spans="1:8">
      <c r="A6407" s="4" t="s">
        <v>11488</v>
      </c>
      <c r="B6407" s="5" t="s">
        <v>281</v>
      </c>
      <c r="C6407" s="6" t="s">
        <v>761</v>
      </c>
      <c r="D6407" s="6" t="s">
        <v>762</v>
      </c>
      <c r="E6407" s="6" t="s">
        <v>11489</v>
      </c>
      <c r="F6407" s="7">
        <v>-5817.8699999999953</v>
      </c>
      <c r="G6407" s="7">
        <v>-8342.8800000000047</v>
      </c>
      <c r="H6407" s="8">
        <v>-5116.6600000000035</v>
      </c>
    </row>
    <row r="6408" spans="1:8">
      <c r="A6408" s="4" t="s">
        <v>11490</v>
      </c>
      <c r="B6408" s="5" t="s">
        <v>2193</v>
      </c>
      <c r="C6408" s="6" t="s">
        <v>664</v>
      </c>
      <c r="D6408" s="6" t="s">
        <v>665</v>
      </c>
      <c r="E6408" s="6" t="s">
        <v>11491</v>
      </c>
      <c r="F6408" s="7">
        <v>-35487.440000000002</v>
      </c>
      <c r="G6408" s="7">
        <v>-20612.179999999993</v>
      </c>
      <c r="H6408" s="8">
        <v>-16621.770000000004</v>
      </c>
    </row>
    <row r="6409" spans="1:8">
      <c r="A6409" s="4" t="s">
        <v>11492</v>
      </c>
      <c r="B6409" s="5" t="s">
        <v>11493</v>
      </c>
      <c r="C6409" s="6" t="s">
        <v>378</v>
      </c>
      <c r="D6409" s="6" t="s">
        <v>379</v>
      </c>
      <c r="E6409" s="6" t="s">
        <v>7114</v>
      </c>
      <c r="F6409" s="7">
        <v>-504.97000000000116</v>
      </c>
      <c r="G6409" s="7">
        <v>-1642.7300000000032</v>
      </c>
      <c r="H6409" s="8">
        <v>-1041.6800000000003</v>
      </c>
    </row>
    <row r="6410" spans="1:8">
      <c r="A6410" s="4" t="s">
        <v>11494</v>
      </c>
      <c r="B6410" s="5" t="s">
        <v>1439</v>
      </c>
      <c r="C6410" s="6" t="s">
        <v>86</v>
      </c>
      <c r="D6410" s="6" t="s">
        <v>87</v>
      </c>
      <c r="E6410" s="6" t="s">
        <v>11495</v>
      </c>
      <c r="F6410" s="7">
        <v>-12936.760000000002</v>
      </c>
      <c r="G6410" s="7">
        <v>-12837.879999999997</v>
      </c>
      <c r="H6410" s="8">
        <v>-7549.8099999999977</v>
      </c>
    </row>
    <row r="6411" spans="1:8">
      <c r="A6411" s="4" t="s">
        <v>11496</v>
      </c>
      <c r="B6411" s="5" t="s">
        <v>337</v>
      </c>
      <c r="C6411" s="6" t="s">
        <v>2679</v>
      </c>
      <c r="D6411" s="6" t="s">
        <v>2680</v>
      </c>
      <c r="E6411" s="6" t="s">
        <v>1714</v>
      </c>
      <c r="F6411" s="7">
        <v>152.7400000000016</v>
      </c>
      <c r="G6411" s="7">
        <v>-219.59999999999854</v>
      </c>
      <c r="H6411" s="8">
        <v>24538.880000000001</v>
      </c>
    </row>
    <row r="6412" spans="1:8">
      <c r="A6412" s="4" t="s">
        <v>11497</v>
      </c>
      <c r="B6412" s="5" t="s">
        <v>11498</v>
      </c>
      <c r="C6412" s="6" t="s">
        <v>733</v>
      </c>
      <c r="D6412" s="6" t="s">
        <v>734</v>
      </c>
      <c r="E6412" s="6" t="s">
        <v>68</v>
      </c>
      <c r="F6412" s="7">
        <v>-1396.0999999999985</v>
      </c>
      <c r="G6412" s="7">
        <v>-2917.3899999999994</v>
      </c>
      <c r="H6412" s="8">
        <v>-3722.7099999999991</v>
      </c>
    </row>
    <row r="6413" spans="1:8">
      <c r="A6413" s="4" t="s">
        <v>11499</v>
      </c>
      <c r="B6413" s="5" t="s">
        <v>11500</v>
      </c>
      <c r="C6413" s="6" t="s">
        <v>421</v>
      </c>
      <c r="D6413" s="6" t="s">
        <v>422</v>
      </c>
      <c r="E6413" s="6" t="s">
        <v>4279</v>
      </c>
      <c r="F6413" s="7">
        <v>-1570.5899999999965</v>
      </c>
      <c r="G6413" s="7">
        <v>-1007.5899999999965</v>
      </c>
      <c r="H6413" s="8">
        <v>4911.7899999999936</v>
      </c>
    </row>
    <row r="6414" spans="1:8">
      <c r="A6414" s="4" t="s">
        <v>11501</v>
      </c>
      <c r="B6414" s="5" t="s">
        <v>1573</v>
      </c>
      <c r="C6414" s="6" t="s">
        <v>7188</v>
      </c>
      <c r="D6414" s="6" t="s">
        <v>7189</v>
      </c>
      <c r="E6414" s="6" t="s">
        <v>4959</v>
      </c>
      <c r="F6414" s="7">
        <v>-336.45999999999913</v>
      </c>
      <c r="G6414" s="7">
        <v>906.91000000000349</v>
      </c>
      <c r="H6414" s="8">
        <v>1497.9199999999983</v>
      </c>
    </row>
    <row r="6415" spans="1:8">
      <c r="A6415" s="4" t="s">
        <v>11502</v>
      </c>
      <c r="B6415" s="5" t="s">
        <v>60</v>
      </c>
      <c r="C6415" s="6" t="s">
        <v>25</v>
      </c>
      <c r="D6415" s="6" t="s">
        <v>26</v>
      </c>
      <c r="E6415" s="6" t="s">
        <v>11503</v>
      </c>
      <c r="F6415" s="7">
        <v>-5209.9599999999991</v>
      </c>
      <c r="G6415" s="7">
        <v>-535.83000000000175</v>
      </c>
      <c r="H6415" s="8">
        <v>634.08000000000175</v>
      </c>
    </row>
    <row r="6416" spans="1:8">
      <c r="A6416" s="4" t="s">
        <v>11504</v>
      </c>
      <c r="B6416" s="5" t="s">
        <v>1724</v>
      </c>
      <c r="C6416" s="6" t="s">
        <v>736</v>
      </c>
      <c r="D6416" s="6" t="s">
        <v>737</v>
      </c>
      <c r="E6416" s="6" t="s">
        <v>3109</v>
      </c>
      <c r="F6416" s="7">
        <v>-11189.080000000002</v>
      </c>
      <c r="G6416" s="7">
        <v>-18216.520000000004</v>
      </c>
      <c r="H6416" s="8">
        <v>-14934.699999999997</v>
      </c>
    </row>
    <row r="6417" spans="1:8">
      <c r="A6417" s="4" t="s">
        <v>11505</v>
      </c>
      <c r="B6417" s="5" t="s">
        <v>413</v>
      </c>
      <c r="C6417" s="6" t="s">
        <v>2224</v>
      </c>
      <c r="D6417" s="6" t="s">
        <v>2225</v>
      </c>
      <c r="E6417" s="6" t="s">
        <v>2621</v>
      </c>
      <c r="F6417" s="7">
        <v>392.5399999999936</v>
      </c>
      <c r="G6417" s="7">
        <v>33.899999999994179</v>
      </c>
      <c r="H6417" s="8">
        <v>155.41999999999825</v>
      </c>
    </row>
    <row r="6418" spans="1:8">
      <c r="A6418" s="4" t="s">
        <v>11506</v>
      </c>
      <c r="B6418" s="5" t="s">
        <v>120</v>
      </c>
      <c r="C6418" s="6" t="s">
        <v>1688</v>
      </c>
      <c r="D6418" s="6" t="s">
        <v>1689</v>
      </c>
      <c r="E6418" s="6" t="s">
        <v>103</v>
      </c>
      <c r="F6418" s="7">
        <v>-41693.839999999997</v>
      </c>
      <c r="G6418" s="7">
        <v>-40856.06</v>
      </c>
      <c r="H6418" s="8">
        <v>-38386.910000000003</v>
      </c>
    </row>
    <row r="6419" spans="1:8">
      <c r="A6419" s="4" t="s">
        <v>11507</v>
      </c>
      <c r="B6419" s="5" t="s">
        <v>1505</v>
      </c>
      <c r="C6419" s="6" t="s">
        <v>141</v>
      </c>
      <c r="D6419" s="6" t="s">
        <v>142</v>
      </c>
      <c r="E6419" s="6" t="s">
        <v>2602</v>
      </c>
      <c r="F6419" s="7">
        <v>10189.410000000003</v>
      </c>
      <c r="G6419" s="7">
        <v>1647.6699999999983</v>
      </c>
      <c r="H6419" s="8">
        <v>2035.7300000000032</v>
      </c>
    </row>
    <row r="6420" spans="1:8">
      <c r="A6420" s="4" t="s">
        <v>11508</v>
      </c>
      <c r="B6420" s="5" t="s">
        <v>130</v>
      </c>
      <c r="C6420" s="6" t="s">
        <v>823</v>
      </c>
      <c r="D6420" s="6" t="s">
        <v>824</v>
      </c>
      <c r="E6420" s="6" t="s">
        <v>11509</v>
      </c>
      <c r="F6420" s="7">
        <v>9360.64</v>
      </c>
      <c r="G6420" s="7">
        <v>9274.9500000000007</v>
      </c>
      <c r="H6420" s="8">
        <v>8234.94</v>
      </c>
    </row>
    <row r="6421" spans="1:8">
      <c r="A6421" s="4" t="s">
        <v>11510</v>
      </c>
      <c r="B6421" s="5" t="s">
        <v>1439</v>
      </c>
      <c r="C6421" s="6" t="s">
        <v>398</v>
      </c>
      <c r="D6421" s="6" t="s">
        <v>399</v>
      </c>
      <c r="E6421" s="6" t="s">
        <v>11511</v>
      </c>
      <c r="F6421" s="7">
        <v>-5758.5</v>
      </c>
      <c r="G6421" s="7">
        <v>-2406.4700000000012</v>
      </c>
      <c r="H6421" s="8">
        <v>-281.59999999999854</v>
      </c>
    </row>
    <row r="6422" spans="1:8">
      <c r="A6422" s="4" t="s">
        <v>11512</v>
      </c>
      <c r="B6422" s="5" t="s">
        <v>976</v>
      </c>
      <c r="C6422" s="6" t="s">
        <v>213</v>
      </c>
      <c r="D6422" s="6" t="s">
        <v>214</v>
      </c>
      <c r="E6422" s="6" t="s">
        <v>6097</v>
      </c>
      <c r="F6422" s="7">
        <v>3013.9300000000003</v>
      </c>
      <c r="G6422" s="7">
        <v>-347.7699999999968</v>
      </c>
      <c r="H6422" s="8">
        <v>2791.4599999999991</v>
      </c>
    </row>
    <row r="6423" spans="1:8">
      <c r="A6423" s="4" t="s">
        <v>11513</v>
      </c>
      <c r="B6423" s="5" t="s">
        <v>527</v>
      </c>
      <c r="C6423" s="6" t="s">
        <v>528</v>
      </c>
      <c r="D6423" s="6" t="s">
        <v>529</v>
      </c>
      <c r="E6423" s="6" t="s">
        <v>11514</v>
      </c>
      <c r="F6423" s="7">
        <v>-965.40000000000146</v>
      </c>
      <c r="G6423" s="7">
        <v>6932.1100000000006</v>
      </c>
      <c r="H6423" s="8">
        <v>15666.95</v>
      </c>
    </row>
    <row r="6424" spans="1:8">
      <c r="A6424" s="4" t="s">
        <v>11515</v>
      </c>
      <c r="B6424" s="5" t="s">
        <v>593</v>
      </c>
      <c r="C6424" s="6" t="s">
        <v>185</v>
      </c>
      <c r="D6424" s="6" t="s">
        <v>186</v>
      </c>
      <c r="E6424" s="6" t="s">
        <v>3713</v>
      </c>
      <c r="F6424" s="7">
        <v>-737.72000000000116</v>
      </c>
      <c r="G6424" s="7">
        <v>7028.9900000000016</v>
      </c>
      <c r="H6424" s="8">
        <v>12448.32</v>
      </c>
    </row>
    <row r="6425" spans="1:8">
      <c r="A6425" s="4" t="s">
        <v>11516</v>
      </c>
      <c r="B6425" s="5" t="s">
        <v>120</v>
      </c>
      <c r="C6425" s="6" t="s">
        <v>2838</v>
      </c>
      <c r="D6425" s="6" t="s">
        <v>2839</v>
      </c>
      <c r="E6425" s="6" t="s">
        <v>11517</v>
      </c>
      <c r="F6425" s="7">
        <v>-43532.86</v>
      </c>
      <c r="G6425" s="7">
        <v>-12758.699999999997</v>
      </c>
      <c r="H6425" s="8">
        <v>43320.5</v>
      </c>
    </row>
    <row r="6426" spans="1:8">
      <c r="A6426" s="4" t="s">
        <v>11518</v>
      </c>
      <c r="B6426" s="5" t="s">
        <v>100</v>
      </c>
      <c r="C6426" s="6" t="s">
        <v>2797</v>
      </c>
      <c r="D6426" s="6" t="s">
        <v>2798</v>
      </c>
      <c r="E6426" s="6" t="s">
        <v>1607</v>
      </c>
      <c r="F6426" s="7">
        <v>-15552.36</v>
      </c>
      <c r="G6426" s="7">
        <v>-9952.6900000000023</v>
      </c>
      <c r="H6426" s="8">
        <v>-5615.7900000000009</v>
      </c>
    </row>
    <row r="6427" spans="1:8">
      <c r="A6427" s="4" t="s">
        <v>11519</v>
      </c>
      <c r="B6427" s="5" t="s">
        <v>120</v>
      </c>
      <c r="C6427" s="6" t="s">
        <v>1661</v>
      </c>
      <c r="D6427" s="6" t="s">
        <v>1662</v>
      </c>
      <c r="E6427" s="6" t="s">
        <v>2042</v>
      </c>
      <c r="F6427" s="7">
        <v>-5575.5</v>
      </c>
      <c r="G6427" s="7">
        <v>-13292.300000000003</v>
      </c>
      <c r="H6427" s="8">
        <v>-4911.6100000000006</v>
      </c>
    </row>
    <row r="6428" spans="1:8">
      <c r="A6428" s="4" t="s">
        <v>11520</v>
      </c>
      <c r="B6428" s="5" t="s">
        <v>1134</v>
      </c>
      <c r="C6428" s="6" t="s">
        <v>1135</v>
      </c>
      <c r="D6428" s="6" t="s">
        <v>1136</v>
      </c>
      <c r="E6428" s="6" t="s">
        <v>3085</v>
      </c>
      <c r="F6428" s="7">
        <v>-17312.850000000006</v>
      </c>
      <c r="G6428" s="7">
        <v>-12955.809999999998</v>
      </c>
      <c r="H6428" s="8">
        <v>2983.7300000000032</v>
      </c>
    </row>
    <row r="6429" spans="1:8">
      <c r="A6429" s="4" t="s">
        <v>11521</v>
      </c>
      <c r="B6429" s="5" t="s">
        <v>1614</v>
      </c>
      <c r="C6429" s="6" t="s">
        <v>8219</v>
      </c>
      <c r="D6429" s="6" t="s">
        <v>8220</v>
      </c>
      <c r="E6429" s="6" t="s">
        <v>5738</v>
      </c>
      <c r="F6429" s="7">
        <v>916.37000000000262</v>
      </c>
      <c r="G6429" s="7">
        <v>342.7300000000032</v>
      </c>
      <c r="H6429" s="8">
        <v>6393.2200000000012</v>
      </c>
    </row>
    <row r="6430" spans="1:8">
      <c r="A6430" s="4" t="s">
        <v>11522</v>
      </c>
      <c r="B6430" s="5" t="s">
        <v>100</v>
      </c>
      <c r="C6430" s="6" t="s">
        <v>550</v>
      </c>
      <c r="D6430" s="6" t="s">
        <v>551</v>
      </c>
      <c r="E6430" s="6" t="s">
        <v>10160</v>
      </c>
      <c r="F6430" s="7">
        <v>-5700.239999999998</v>
      </c>
      <c r="G6430" s="7">
        <v>-5093.2699999999968</v>
      </c>
      <c r="H6430" s="8">
        <v>-3941.5199999999968</v>
      </c>
    </row>
    <row r="6431" spans="1:8">
      <c r="A6431" s="4" t="s">
        <v>11523</v>
      </c>
      <c r="B6431" s="5" t="s">
        <v>663</v>
      </c>
      <c r="C6431" s="6" t="s">
        <v>1442</v>
      </c>
      <c r="D6431" s="6" t="s">
        <v>1443</v>
      </c>
      <c r="E6431" s="6" t="s">
        <v>3567</v>
      </c>
      <c r="F6431" s="7">
        <v>-6077.43</v>
      </c>
      <c r="G6431" s="7">
        <v>-3889.0800000000017</v>
      </c>
      <c r="H6431" s="8">
        <v>-5753.4499999999971</v>
      </c>
    </row>
    <row r="6432" spans="1:8">
      <c r="A6432" s="4" t="s">
        <v>11524</v>
      </c>
      <c r="B6432" s="5" t="s">
        <v>100</v>
      </c>
      <c r="C6432" s="6" t="s">
        <v>1884</v>
      </c>
      <c r="D6432" s="6" t="s">
        <v>1885</v>
      </c>
      <c r="E6432" s="6" t="s">
        <v>6980</v>
      </c>
      <c r="F6432" s="7">
        <v>-2136.7900000000009</v>
      </c>
      <c r="G6432" s="7">
        <v>-9415.989999999998</v>
      </c>
      <c r="H6432" s="8">
        <v>-1823.739999999998</v>
      </c>
    </row>
    <row r="6433" spans="1:8">
      <c r="A6433" s="4" t="s">
        <v>11525</v>
      </c>
      <c r="B6433" s="5" t="s">
        <v>2675</v>
      </c>
      <c r="C6433" s="6" t="s">
        <v>1712</v>
      </c>
      <c r="D6433" s="6" t="s">
        <v>1713</v>
      </c>
      <c r="E6433" s="6" t="s">
        <v>182</v>
      </c>
      <c r="F6433" s="7">
        <v>29.279999999998836</v>
      </c>
      <c r="G6433" s="7">
        <v>7.0800000000017462</v>
      </c>
      <c r="H6433" s="8">
        <v>4491.82</v>
      </c>
    </row>
    <row r="6434" spans="1:8">
      <c r="A6434" s="4" t="s">
        <v>11526</v>
      </c>
      <c r="B6434" s="5" t="s">
        <v>29</v>
      </c>
      <c r="C6434" s="6" t="s">
        <v>3223</v>
      </c>
      <c r="D6434" s="6" t="s">
        <v>3224</v>
      </c>
      <c r="E6434" s="6" t="s">
        <v>2021</v>
      </c>
      <c r="F6434" s="7">
        <v>-27852.080000000002</v>
      </c>
      <c r="G6434" s="7">
        <v>-17341.119999999995</v>
      </c>
      <c r="H6434" s="8">
        <v>-18409.380000000005</v>
      </c>
    </row>
    <row r="6435" spans="1:8">
      <c r="A6435" s="4" t="s">
        <v>11527</v>
      </c>
      <c r="B6435" s="5" t="s">
        <v>120</v>
      </c>
      <c r="C6435" s="6" t="s">
        <v>685</v>
      </c>
      <c r="D6435" s="6" t="s">
        <v>686</v>
      </c>
      <c r="E6435" s="6" t="s">
        <v>11001</v>
      </c>
      <c r="F6435" s="7">
        <v>-983.74000000000524</v>
      </c>
      <c r="G6435" s="7">
        <v>-3375.2599999999948</v>
      </c>
      <c r="H6435" s="8">
        <v>-885.86999999999534</v>
      </c>
    </row>
    <row r="6436" spans="1:8">
      <c r="A6436" s="4" t="s">
        <v>11528</v>
      </c>
      <c r="B6436" s="5" t="s">
        <v>969</v>
      </c>
      <c r="C6436" s="6" t="s">
        <v>1901</v>
      </c>
      <c r="D6436" s="6" t="s">
        <v>1902</v>
      </c>
      <c r="E6436" s="6" t="s">
        <v>11529</v>
      </c>
      <c r="F6436" s="7">
        <v>-64614.09</v>
      </c>
      <c r="G6436" s="7">
        <v>-57832.170000000013</v>
      </c>
      <c r="H6436" s="8">
        <v>-19366.770000000004</v>
      </c>
    </row>
    <row r="6437" spans="1:8">
      <c r="A6437" s="4" t="s">
        <v>11530</v>
      </c>
      <c r="B6437" s="5" t="s">
        <v>120</v>
      </c>
      <c r="C6437" s="6" t="s">
        <v>121</v>
      </c>
      <c r="D6437" s="6" t="s">
        <v>122</v>
      </c>
      <c r="E6437" s="6" t="s">
        <v>1628</v>
      </c>
      <c r="F6437" s="7">
        <v>-20331.14</v>
      </c>
      <c r="G6437" s="7">
        <v>-19860.539999999994</v>
      </c>
      <c r="H6437" s="8">
        <v>17525.349999999999</v>
      </c>
    </row>
    <row r="6438" spans="1:8">
      <c r="A6438" s="4" t="s">
        <v>11531</v>
      </c>
      <c r="B6438" s="5" t="s">
        <v>1775</v>
      </c>
      <c r="C6438" s="6" t="s">
        <v>613</v>
      </c>
      <c r="D6438" s="6" t="s">
        <v>614</v>
      </c>
      <c r="E6438" s="6" t="s">
        <v>3464</v>
      </c>
      <c r="F6438" s="7">
        <v>-1190.9100000000035</v>
      </c>
      <c r="G6438" s="7">
        <v>-265.52999999999884</v>
      </c>
      <c r="H6438" s="8">
        <v>529.19000000000233</v>
      </c>
    </row>
    <row r="6439" spans="1:8">
      <c r="A6439" s="4" t="s">
        <v>11532</v>
      </c>
      <c r="B6439" s="5" t="s">
        <v>332</v>
      </c>
      <c r="C6439" s="6" t="s">
        <v>6147</v>
      </c>
      <c r="D6439" s="6" t="s">
        <v>6148</v>
      </c>
      <c r="E6439" s="6" t="s">
        <v>9977</v>
      </c>
      <c r="F6439" s="7">
        <v>554.69000000000233</v>
      </c>
      <c r="G6439" s="7">
        <v>-996.32000000000698</v>
      </c>
      <c r="H6439" s="8">
        <v>3880.8600000000006</v>
      </c>
    </row>
    <row r="6440" spans="1:8">
      <c r="A6440" s="4" t="s">
        <v>11533</v>
      </c>
      <c r="B6440" s="5" t="s">
        <v>11534</v>
      </c>
      <c r="C6440" s="6" t="s">
        <v>947</v>
      </c>
      <c r="D6440" s="6" t="s">
        <v>948</v>
      </c>
      <c r="E6440" s="6" t="s">
        <v>7479</v>
      </c>
      <c r="F6440" s="7">
        <v>-1036.1600000000035</v>
      </c>
      <c r="G6440" s="7">
        <v>-1456.6600000000035</v>
      </c>
      <c r="H6440" s="8">
        <v>1741.3699999999953</v>
      </c>
    </row>
    <row r="6441" spans="1:8">
      <c r="A6441" s="4" t="s">
        <v>11535</v>
      </c>
      <c r="B6441" s="5" t="s">
        <v>120</v>
      </c>
      <c r="C6441" s="6" t="s">
        <v>1826</v>
      </c>
      <c r="D6441" s="6" t="s">
        <v>1827</v>
      </c>
      <c r="E6441" s="6" t="s">
        <v>11069</v>
      </c>
      <c r="F6441" s="7">
        <v>-6237.4400000000023</v>
      </c>
      <c r="G6441" s="7">
        <v>-10752.5</v>
      </c>
      <c r="H6441" s="8">
        <v>-7691.25</v>
      </c>
    </row>
    <row r="6442" spans="1:8">
      <c r="A6442" s="4" t="s">
        <v>11536</v>
      </c>
      <c r="B6442" s="5" t="s">
        <v>2510</v>
      </c>
      <c r="C6442" s="6" t="s">
        <v>213</v>
      </c>
      <c r="D6442" s="6" t="s">
        <v>214</v>
      </c>
      <c r="E6442" s="6" t="s">
        <v>3279</v>
      </c>
      <c r="F6442" s="7">
        <v>-12253.529999999999</v>
      </c>
      <c r="G6442" s="7">
        <v>-19183.789999999994</v>
      </c>
      <c r="H6442" s="8">
        <v>-6180.9499999999971</v>
      </c>
    </row>
    <row r="6443" spans="1:8">
      <c r="A6443" s="4" t="s">
        <v>11537</v>
      </c>
      <c r="B6443" s="5" t="s">
        <v>571</v>
      </c>
      <c r="C6443" s="6" t="s">
        <v>3360</v>
      </c>
      <c r="D6443" s="6" t="s">
        <v>3361</v>
      </c>
      <c r="E6443" s="6" t="s">
        <v>1780</v>
      </c>
      <c r="F6443" s="7">
        <v>-10998.199999999997</v>
      </c>
      <c r="G6443" s="7">
        <v>-6779.5299999999988</v>
      </c>
      <c r="H6443" s="8">
        <v>-698.43000000000029</v>
      </c>
    </row>
    <row r="6444" spans="1:8">
      <c r="A6444" s="4" t="s">
        <v>11538</v>
      </c>
      <c r="B6444" s="5" t="s">
        <v>95</v>
      </c>
      <c r="C6444" s="6" t="s">
        <v>3711</v>
      </c>
      <c r="D6444" s="6" t="s">
        <v>3712</v>
      </c>
      <c r="E6444" s="6" t="s">
        <v>656</v>
      </c>
      <c r="F6444" s="7">
        <v>8701.35</v>
      </c>
      <c r="G6444" s="7">
        <v>8323</v>
      </c>
      <c r="H6444" s="8">
        <v>7820</v>
      </c>
    </row>
    <row r="6445" spans="1:8">
      <c r="A6445" s="4" t="s">
        <v>11539</v>
      </c>
      <c r="B6445" s="5" t="s">
        <v>5652</v>
      </c>
      <c r="C6445" s="6" t="s">
        <v>429</v>
      </c>
      <c r="D6445" s="6" t="s">
        <v>430</v>
      </c>
      <c r="E6445" s="6" t="s">
        <v>11540</v>
      </c>
      <c r="F6445" s="7">
        <v>-1140.9100000000035</v>
      </c>
      <c r="G6445" s="7">
        <v>522.25999999999476</v>
      </c>
      <c r="H6445" s="8">
        <v>610.38000000000466</v>
      </c>
    </row>
    <row r="6446" spans="1:8">
      <c r="A6446" s="4" t="s">
        <v>11541</v>
      </c>
      <c r="B6446" s="5" t="s">
        <v>253</v>
      </c>
      <c r="C6446" s="6" t="s">
        <v>254</v>
      </c>
      <c r="D6446" s="6" t="s">
        <v>255</v>
      </c>
      <c r="E6446" s="6" t="s">
        <v>3123</v>
      </c>
      <c r="F6446" s="7">
        <v>14620.95</v>
      </c>
      <c r="G6446" s="7">
        <v>14631.5</v>
      </c>
      <c r="H6446" s="8">
        <v>14716.73</v>
      </c>
    </row>
    <row r="6447" spans="1:8">
      <c r="A6447" s="4" t="s">
        <v>11542</v>
      </c>
      <c r="B6447" s="5" t="s">
        <v>6958</v>
      </c>
      <c r="C6447" s="6" t="s">
        <v>608</v>
      </c>
      <c r="D6447" s="6" t="s">
        <v>609</v>
      </c>
      <c r="E6447" s="6" t="s">
        <v>1551</v>
      </c>
      <c r="F6447" s="7">
        <v>-5474.989999999998</v>
      </c>
      <c r="G6447" s="7">
        <v>-9651.82</v>
      </c>
      <c r="H6447" s="8">
        <v>-5108.2099999999991</v>
      </c>
    </row>
    <row r="6448" spans="1:8">
      <c r="A6448" s="4" t="s">
        <v>11543</v>
      </c>
      <c r="B6448" s="5" t="s">
        <v>593</v>
      </c>
      <c r="C6448" s="6" t="s">
        <v>594</v>
      </c>
      <c r="D6448" s="6" t="s">
        <v>595</v>
      </c>
      <c r="E6448" s="6" t="s">
        <v>596</v>
      </c>
      <c r="F6448" s="7">
        <v>-1717.4599999999991</v>
      </c>
      <c r="G6448" s="7">
        <v>-5217.5999999999985</v>
      </c>
      <c r="H6448" s="8">
        <v>32966</v>
      </c>
    </row>
    <row r="6449" spans="1:8">
      <c r="A6449" s="4" t="s">
        <v>11544</v>
      </c>
      <c r="B6449" s="5" t="s">
        <v>449</v>
      </c>
      <c r="C6449" s="6" t="s">
        <v>1322</v>
      </c>
      <c r="D6449" s="6" t="s">
        <v>1323</v>
      </c>
      <c r="E6449" s="6" t="s">
        <v>838</v>
      </c>
      <c r="F6449" s="7">
        <v>13663.150000000001</v>
      </c>
      <c r="G6449" s="7">
        <v>1834.4199999999983</v>
      </c>
      <c r="H6449" s="8">
        <v>35291.279999999999</v>
      </c>
    </row>
    <row r="6450" spans="1:8">
      <c r="A6450" s="4" t="s">
        <v>11545</v>
      </c>
      <c r="B6450" s="5" t="s">
        <v>120</v>
      </c>
      <c r="C6450" s="6" t="s">
        <v>1826</v>
      </c>
      <c r="D6450" s="6" t="s">
        <v>1827</v>
      </c>
      <c r="E6450" s="6" t="s">
        <v>3520</v>
      </c>
      <c r="F6450" s="7">
        <v>-1937.0599999999977</v>
      </c>
      <c r="G6450" s="7">
        <v>-2779.5599999999977</v>
      </c>
      <c r="H6450" s="8">
        <v>-1913.2299999999959</v>
      </c>
    </row>
    <row r="6451" spans="1:8">
      <c r="A6451" s="4" t="s">
        <v>11546</v>
      </c>
      <c r="B6451" s="5" t="s">
        <v>5161</v>
      </c>
      <c r="C6451" s="6" t="s">
        <v>3119</v>
      </c>
      <c r="D6451" s="6" t="s">
        <v>3120</v>
      </c>
      <c r="E6451" s="6" t="s">
        <v>148</v>
      </c>
      <c r="F6451" s="7">
        <v>16859.900000000001</v>
      </c>
      <c r="G6451" s="7">
        <v>1923.2599999999984</v>
      </c>
      <c r="H6451" s="8">
        <v>27500</v>
      </c>
    </row>
    <row r="6452" spans="1:8">
      <c r="A6452" s="4" t="s">
        <v>11547</v>
      </c>
      <c r="B6452" s="5" t="s">
        <v>1573</v>
      </c>
      <c r="C6452" s="6" t="s">
        <v>7188</v>
      </c>
      <c r="D6452" s="6" t="s">
        <v>7189</v>
      </c>
      <c r="E6452" s="6" t="s">
        <v>1698</v>
      </c>
      <c r="F6452" s="7">
        <v>-150.41000000000349</v>
      </c>
      <c r="G6452" s="7">
        <v>-366.81999999999971</v>
      </c>
      <c r="H6452" s="8">
        <v>1881.1699999999983</v>
      </c>
    </row>
    <row r="6453" spans="1:8">
      <c r="A6453" s="4" t="s">
        <v>11548</v>
      </c>
      <c r="B6453" s="5" t="s">
        <v>11549</v>
      </c>
      <c r="C6453" s="6" t="s">
        <v>245</v>
      </c>
      <c r="D6453" s="6" t="s">
        <v>246</v>
      </c>
      <c r="E6453" s="6" t="s">
        <v>11550</v>
      </c>
      <c r="F6453" s="7">
        <v>-476.37000000000262</v>
      </c>
      <c r="G6453" s="7">
        <v>-233.01000000000204</v>
      </c>
      <c r="H6453" s="8">
        <v>2447.9300000000003</v>
      </c>
    </row>
    <row r="6454" spans="1:8">
      <c r="A6454" s="4" t="s">
        <v>11551</v>
      </c>
      <c r="B6454" s="5" t="s">
        <v>100</v>
      </c>
      <c r="C6454" s="6" t="s">
        <v>2690</v>
      </c>
      <c r="D6454" s="6" t="s">
        <v>2691</v>
      </c>
      <c r="E6454" s="6" t="s">
        <v>11552</v>
      </c>
      <c r="F6454" s="7">
        <v>-1143.5599999999977</v>
      </c>
      <c r="G6454" s="7">
        <v>-1626.9300000000003</v>
      </c>
      <c r="H6454" s="8">
        <v>-338.83999999999651</v>
      </c>
    </row>
    <row r="6455" spans="1:8">
      <c r="A6455" s="4" t="s">
        <v>11553</v>
      </c>
      <c r="B6455" s="5" t="s">
        <v>413</v>
      </c>
      <c r="C6455" s="6" t="s">
        <v>3088</v>
      </c>
      <c r="D6455" s="6" t="s">
        <v>3089</v>
      </c>
      <c r="E6455" s="6" t="s">
        <v>2203</v>
      </c>
      <c r="F6455" s="7">
        <v>-173.57000000000698</v>
      </c>
      <c r="G6455" s="7">
        <v>280.80999999999767</v>
      </c>
      <c r="H6455" s="8">
        <v>-1024.8099999999977</v>
      </c>
    </row>
    <row r="6456" spans="1:8">
      <c r="A6456" s="4" t="s">
        <v>11554</v>
      </c>
      <c r="B6456" s="5" t="s">
        <v>120</v>
      </c>
      <c r="C6456" s="6" t="s">
        <v>166</v>
      </c>
      <c r="D6456" s="6" t="s">
        <v>167</v>
      </c>
      <c r="E6456" s="6" t="s">
        <v>6798</v>
      </c>
      <c r="F6456" s="7">
        <v>-26971.630000000005</v>
      </c>
      <c r="G6456" s="7">
        <v>-7212.7200000000012</v>
      </c>
      <c r="H6456" s="8">
        <v>33823.78</v>
      </c>
    </row>
    <row r="6457" spans="1:8">
      <c r="A6457" s="4" t="s">
        <v>11555</v>
      </c>
      <c r="B6457" s="5" t="s">
        <v>1614</v>
      </c>
      <c r="C6457" s="6" t="s">
        <v>4822</v>
      </c>
      <c r="D6457" s="6" t="s">
        <v>4823</v>
      </c>
      <c r="E6457" s="6" t="s">
        <v>123</v>
      </c>
      <c r="F6457" s="7">
        <v>470.94999999999709</v>
      </c>
      <c r="G6457" s="7">
        <v>3990.3300000000017</v>
      </c>
      <c r="H6457" s="8">
        <v>2247.5899999999965</v>
      </c>
    </row>
    <row r="6458" spans="1:8">
      <c r="A6458" s="4" t="s">
        <v>11556</v>
      </c>
      <c r="B6458" s="5" t="s">
        <v>3507</v>
      </c>
      <c r="C6458" s="6" t="s">
        <v>1318</v>
      </c>
      <c r="D6458" s="6" t="s">
        <v>1319</v>
      </c>
      <c r="E6458" s="6" t="s">
        <v>3649</v>
      </c>
      <c r="F6458" s="7">
        <v>-9198.989999999998</v>
      </c>
      <c r="G6458" s="7">
        <v>-9159.9800000000032</v>
      </c>
      <c r="H6458" s="8">
        <v>1504.5999999999985</v>
      </c>
    </row>
    <row r="6459" spans="1:8">
      <c r="A6459" s="4" t="s">
        <v>11557</v>
      </c>
      <c r="B6459" s="5" t="s">
        <v>100</v>
      </c>
      <c r="C6459" s="6" t="s">
        <v>2001</v>
      </c>
      <c r="D6459" s="6" t="s">
        <v>2002</v>
      </c>
      <c r="E6459" s="6" t="s">
        <v>3406</v>
      </c>
      <c r="F6459" s="7">
        <v>-10752.650000000001</v>
      </c>
      <c r="G6459" s="7">
        <v>-5768.82</v>
      </c>
      <c r="H6459" s="8">
        <v>-7466.9100000000035</v>
      </c>
    </row>
    <row r="6460" spans="1:8">
      <c r="A6460" s="4" t="s">
        <v>11558</v>
      </c>
      <c r="B6460" s="5" t="s">
        <v>120</v>
      </c>
      <c r="C6460" s="6" t="s">
        <v>725</v>
      </c>
      <c r="D6460" s="6" t="s">
        <v>726</v>
      </c>
      <c r="E6460" s="6" t="s">
        <v>8768</v>
      </c>
      <c r="F6460" s="7">
        <v>-15937.259999999995</v>
      </c>
      <c r="G6460" s="7">
        <v>-29383.570000000007</v>
      </c>
      <c r="H6460" s="8">
        <v>9645.1699999999983</v>
      </c>
    </row>
    <row r="6461" spans="1:8">
      <c r="A6461" s="4" t="s">
        <v>11559</v>
      </c>
      <c r="B6461" s="5" t="s">
        <v>2557</v>
      </c>
      <c r="C6461" s="6" t="s">
        <v>2548</v>
      </c>
      <c r="D6461" s="6" t="s">
        <v>2549</v>
      </c>
      <c r="E6461" s="6" t="s">
        <v>10295</v>
      </c>
      <c r="F6461" s="7">
        <v>28.650000000001455</v>
      </c>
      <c r="G6461" s="7">
        <v>-330.22000000000116</v>
      </c>
      <c r="H6461" s="8">
        <v>4836.8899999999994</v>
      </c>
    </row>
    <row r="6462" spans="1:8">
      <c r="A6462" s="4" t="s">
        <v>11560</v>
      </c>
      <c r="B6462" s="5" t="s">
        <v>120</v>
      </c>
      <c r="C6462" s="6" t="s">
        <v>1955</v>
      </c>
      <c r="D6462" s="6" t="s">
        <v>1956</v>
      </c>
      <c r="E6462" s="6" t="s">
        <v>11561</v>
      </c>
      <c r="F6462" s="7">
        <v>-11510.289999999994</v>
      </c>
      <c r="G6462" s="7">
        <v>-71858.290000000008</v>
      </c>
      <c r="H6462" s="8">
        <v>-59151.890000000014</v>
      </c>
    </row>
    <row r="6463" spans="1:8">
      <c r="A6463" s="4" t="s">
        <v>11562</v>
      </c>
      <c r="B6463" s="5" t="s">
        <v>95</v>
      </c>
      <c r="C6463" s="6" t="s">
        <v>96</v>
      </c>
      <c r="D6463" s="6" t="s">
        <v>97</v>
      </c>
      <c r="E6463" s="6" t="s">
        <v>98</v>
      </c>
      <c r="F6463" s="7">
        <v>20208</v>
      </c>
      <c r="G6463" s="7">
        <v>35550</v>
      </c>
      <c r="H6463" s="8">
        <v>34038</v>
      </c>
    </row>
    <row r="6464" spans="1:8">
      <c r="A6464" s="4" t="s">
        <v>11563</v>
      </c>
      <c r="B6464" s="5" t="s">
        <v>232</v>
      </c>
      <c r="C6464" s="6" t="s">
        <v>233</v>
      </c>
      <c r="D6464" s="6" t="s">
        <v>234</v>
      </c>
      <c r="E6464" s="6" t="s">
        <v>9813</v>
      </c>
      <c r="F6464" s="7">
        <v>-1240.4100000000035</v>
      </c>
      <c r="G6464" s="7">
        <v>-3121.1500000000015</v>
      </c>
      <c r="H6464" s="8">
        <v>171.44999999999709</v>
      </c>
    </row>
    <row r="6465" spans="1:8">
      <c r="A6465" s="4" t="s">
        <v>11564</v>
      </c>
      <c r="B6465" s="5" t="s">
        <v>732</v>
      </c>
      <c r="C6465" s="6" t="s">
        <v>733</v>
      </c>
      <c r="D6465" s="6" t="s">
        <v>734</v>
      </c>
      <c r="E6465" s="6" t="s">
        <v>11565</v>
      </c>
      <c r="F6465" s="7">
        <v>1883.8300000000017</v>
      </c>
      <c r="G6465" s="7">
        <v>57.879999999997381</v>
      </c>
      <c r="H6465" s="8">
        <v>-245.87000000000262</v>
      </c>
    </row>
    <row r="6466" spans="1:8">
      <c r="A6466" s="4" t="s">
        <v>11566</v>
      </c>
      <c r="B6466" s="5" t="s">
        <v>433</v>
      </c>
      <c r="C6466" s="6" t="s">
        <v>8126</v>
      </c>
      <c r="D6466" s="6" t="s">
        <v>8127</v>
      </c>
      <c r="E6466" s="6" t="s">
        <v>11567</v>
      </c>
      <c r="F6466" s="7">
        <v>-1595.7200000000012</v>
      </c>
      <c r="G6466" s="7">
        <v>799.36000000000058</v>
      </c>
      <c r="H6466" s="8">
        <v>1908.0399999999936</v>
      </c>
    </row>
    <row r="6467" spans="1:8">
      <c r="A6467" s="4" t="s">
        <v>11568</v>
      </c>
      <c r="B6467" s="5" t="s">
        <v>1724</v>
      </c>
      <c r="C6467" s="6" t="s">
        <v>2063</v>
      </c>
      <c r="D6467" s="6" t="s">
        <v>2064</v>
      </c>
      <c r="E6467" s="6" t="s">
        <v>11569</v>
      </c>
      <c r="F6467" s="7">
        <v>2622.3500000000058</v>
      </c>
      <c r="G6467" s="7">
        <v>-4438.320000000007</v>
      </c>
      <c r="H6467" s="8">
        <v>2964.1000000000058</v>
      </c>
    </row>
    <row r="6468" spans="1:8">
      <c r="A6468" s="4" t="s">
        <v>11570</v>
      </c>
      <c r="B6468" s="5" t="s">
        <v>120</v>
      </c>
      <c r="C6468" s="6" t="s">
        <v>1533</v>
      </c>
      <c r="D6468" s="6" t="s">
        <v>1534</v>
      </c>
      <c r="E6468" s="6" t="s">
        <v>4835</v>
      </c>
      <c r="F6468" s="7">
        <v>-30804.600000000006</v>
      </c>
      <c r="G6468" s="7">
        <v>-35190.67</v>
      </c>
      <c r="H6468" s="8">
        <v>-31413.350000000006</v>
      </c>
    </row>
    <row r="6469" spans="1:8">
      <c r="A6469" s="4" t="s">
        <v>11571</v>
      </c>
      <c r="B6469" s="5" t="s">
        <v>2916</v>
      </c>
      <c r="C6469" s="6" t="s">
        <v>2051</v>
      </c>
      <c r="D6469" s="6" t="s">
        <v>2052</v>
      </c>
      <c r="E6469" s="6" t="s">
        <v>11572</v>
      </c>
      <c r="F6469" s="7">
        <v>-13198.900000000001</v>
      </c>
      <c r="G6469" s="7">
        <v>-11855.14</v>
      </c>
      <c r="H6469" s="8">
        <v>-7109.18</v>
      </c>
    </row>
    <row r="6470" spans="1:8">
      <c r="A6470" s="4" t="s">
        <v>11573</v>
      </c>
      <c r="B6470" s="5" t="s">
        <v>120</v>
      </c>
      <c r="C6470" s="6" t="s">
        <v>1901</v>
      </c>
      <c r="D6470" s="6" t="s">
        <v>1902</v>
      </c>
      <c r="E6470" s="6" t="s">
        <v>11574</v>
      </c>
      <c r="F6470" s="7">
        <v>-20727.130000000005</v>
      </c>
      <c r="G6470" s="7">
        <v>-1034.5599999999977</v>
      </c>
      <c r="H6470" s="8">
        <v>-430.47000000000116</v>
      </c>
    </row>
    <row r="6471" spans="1:8">
      <c r="A6471" s="4" t="s">
        <v>11575</v>
      </c>
      <c r="B6471" s="5" t="s">
        <v>237</v>
      </c>
      <c r="C6471" s="6" t="s">
        <v>238</v>
      </c>
      <c r="D6471" s="6" t="s">
        <v>239</v>
      </c>
      <c r="E6471" s="6" t="s">
        <v>3696</v>
      </c>
      <c r="F6471" s="7">
        <v>396.51000000000022</v>
      </c>
      <c r="G6471" s="7">
        <v>243.60000000000036</v>
      </c>
      <c r="H6471" s="8">
        <v>531.42000000000007</v>
      </c>
    </row>
    <row r="6472" spans="1:8">
      <c r="A6472" s="4" t="s">
        <v>11576</v>
      </c>
      <c r="B6472" s="5" t="s">
        <v>120</v>
      </c>
      <c r="C6472" s="6" t="s">
        <v>472</v>
      </c>
      <c r="D6472" s="6" t="s">
        <v>473</v>
      </c>
      <c r="E6472" s="6" t="s">
        <v>1277</v>
      </c>
      <c r="F6472" s="7">
        <v>-5071.6900000000023</v>
      </c>
      <c r="G6472" s="7">
        <v>-8519.4600000000064</v>
      </c>
      <c r="H6472" s="8">
        <v>5986.3099999999977</v>
      </c>
    </row>
    <row r="6473" spans="1:8">
      <c r="A6473" s="4" t="s">
        <v>11577</v>
      </c>
      <c r="B6473" s="5" t="s">
        <v>276</v>
      </c>
      <c r="C6473" s="6" t="s">
        <v>4053</v>
      </c>
      <c r="D6473" s="6" t="s">
        <v>4054</v>
      </c>
      <c r="E6473" s="6" t="s">
        <v>11578</v>
      </c>
      <c r="F6473" s="7">
        <v>-1086.6399999999994</v>
      </c>
      <c r="G6473" s="7">
        <v>-5245.739999999998</v>
      </c>
      <c r="H6473" s="8">
        <v>-3931.0999999999985</v>
      </c>
    </row>
    <row r="6474" spans="1:8">
      <c r="A6474" s="4" t="s">
        <v>11579</v>
      </c>
      <c r="B6474" s="5" t="s">
        <v>658</v>
      </c>
      <c r="C6474" s="6" t="s">
        <v>659</v>
      </c>
      <c r="D6474" s="6" t="s">
        <v>660</v>
      </c>
      <c r="E6474" s="6" t="s">
        <v>10758</v>
      </c>
      <c r="F6474" s="7">
        <v>9854.27</v>
      </c>
      <c r="G6474" s="7">
        <v>11919.12</v>
      </c>
      <c r="H6474" s="8">
        <v>12817.26</v>
      </c>
    </row>
    <row r="6475" spans="1:8">
      <c r="A6475" s="4" t="s">
        <v>11580</v>
      </c>
      <c r="B6475" s="5" t="s">
        <v>1049</v>
      </c>
      <c r="C6475" s="6" t="s">
        <v>1318</v>
      </c>
      <c r="D6475" s="6" t="s">
        <v>1319</v>
      </c>
      <c r="E6475" s="6" t="s">
        <v>785</v>
      </c>
      <c r="F6475" s="7">
        <v>-5756.489999999998</v>
      </c>
      <c r="G6475" s="7">
        <v>-3562</v>
      </c>
      <c r="H6475" s="8">
        <v>9391.130000000001</v>
      </c>
    </row>
    <row r="6476" spans="1:8">
      <c r="A6476" s="4" t="s">
        <v>11581</v>
      </c>
      <c r="B6476" s="5" t="s">
        <v>1865</v>
      </c>
      <c r="C6476" s="6" t="s">
        <v>641</v>
      </c>
      <c r="D6476" s="6" t="s">
        <v>642</v>
      </c>
      <c r="E6476" s="6" t="s">
        <v>6523</v>
      </c>
      <c r="F6476" s="7">
        <v>3088.8700000000026</v>
      </c>
      <c r="G6476" s="7">
        <v>3967.8799999999974</v>
      </c>
      <c r="H6476" s="8">
        <v>4490.5199999999968</v>
      </c>
    </row>
    <row r="6477" spans="1:8">
      <c r="A6477" s="4" t="s">
        <v>11582</v>
      </c>
      <c r="B6477" s="5" t="s">
        <v>413</v>
      </c>
      <c r="C6477" s="6" t="s">
        <v>1279</v>
      </c>
      <c r="D6477" s="6" t="s">
        <v>1280</v>
      </c>
      <c r="E6477" s="6" t="s">
        <v>6591</v>
      </c>
      <c r="F6477" s="7">
        <v>-11875.71</v>
      </c>
      <c r="G6477" s="7">
        <v>140.01000000000204</v>
      </c>
      <c r="H6477" s="8">
        <v>11120.630000000001</v>
      </c>
    </row>
    <row r="6478" spans="1:8">
      <c r="A6478" s="4" t="s">
        <v>11583</v>
      </c>
      <c r="B6478" s="5" t="s">
        <v>831</v>
      </c>
      <c r="C6478" s="6" t="s">
        <v>1311</v>
      </c>
      <c r="D6478" s="6" t="s">
        <v>1312</v>
      </c>
      <c r="E6478" s="6" t="s">
        <v>2098</v>
      </c>
      <c r="F6478" s="7">
        <v>1646.4600000000064</v>
      </c>
      <c r="G6478" s="7">
        <v>-14858.820000000007</v>
      </c>
      <c r="H6478" s="8">
        <v>-12075.589999999997</v>
      </c>
    </row>
    <row r="6479" spans="1:8">
      <c r="A6479" s="4" t="s">
        <v>11584</v>
      </c>
      <c r="B6479" s="5" t="s">
        <v>9</v>
      </c>
      <c r="C6479" s="6" t="s">
        <v>2263</v>
      </c>
      <c r="D6479" s="6" t="s">
        <v>2264</v>
      </c>
      <c r="E6479" s="6" t="s">
        <v>5151</v>
      </c>
      <c r="F6479" s="7">
        <v>30.779999999998836</v>
      </c>
      <c r="G6479" s="7">
        <v>-561.62000000000262</v>
      </c>
      <c r="H6479" s="8">
        <v>909.98999999999796</v>
      </c>
    </row>
    <row r="6480" spans="1:8">
      <c r="A6480" s="4" t="s">
        <v>11585</v>
      </c>
      <c r="B6480" s="5" t="s">
        <v>1602</v>
      </c>
      <c r="C6480" s="6" t="s">
        <v>1603</v>
      </c>
      <c r="D6480" s="6" t="s">
        <v>1604</v>
      </c>
      <c r="E6480" s="6" t="s">
        <v>63</v>
      </c>
      <c r="F6480" s="7">
        <v>-242.61000000000058</v>
      </c>
      <c r="G6480" s="7">
        <v>-601.98999999999796</v>
      </c>
      <c r="H6480" s="8">
        <v>1653</v>
      </c>
    </row>
    <row r="6481" spans="1:8">
      <c r="A6481" s="4" t="s">
        <v>11586</v>
      </c>
      <c r="B6481" s="5" t="s">
        <v>120</v>
      </c>
      <c r="C6481" s="6" t="s">
        <v>840</v>
      </c>
      <c r="D6481" s="6" t="s">
        <v>841</v>
      </c>
      <c r="E6481" s="6" t="s">
        <v>11587</v>
      </c>
      <c r="F6481" s="7">
        <v>-19827.339999999997</v>
      </c>
      <c r="G6481" s="7">
        <v>-37268.539999999994</v>
      </c>
      <c r="H6481" s="8">
        <v>-36613.19</v>
      </c>
    </row>
    <row r="6482" spans="1:8">
      <c r="A6482" s="4" t="s">
        <v>11588</v>
      </c>
      <c r="B6482" s="5" t="s">
        <v>663</v>
      </c>
      <c r="C6482" s="6" t="s">
        <v>1442</v>
      </c>
      <c r="D6482" s="6" t="s">
        <v>1443</v>
      </c>
      <c r="E6482" s="6" t="s">
        <v>7178</v>
      </c>
      <c r="F6482" s="7">
        <v>-11944.779999999999</v>
      </c>
      <c r="G6482" s="7">
        <v>-11591.43</v>
      </c>
      <c r="H6482" s="8">
        <v>-7880.57</v>
      </c>
    </row>
    <row r="6483" spans="1:8">
      <c r="A6483" s="4" t="s">
        <v>11589</v>
      </c>
      <c r="B6483" s="5" t="s">
        <v>120</v>
      </c>
      <c r="C6483" s="6" t="s">
        <v>1688</v>
      </c>
      <c r="D6483" s="6" t="s">
        <v>1689</v>
      </c>
      <c r="E6483" s="6" t="s">
        <v>11590</v>
      </c>
      <c r="F6483" s="7">
        <v>-14331.64</v>
      </c>
      <c r="G6483" s="7">
        <v>-25408.809999999998</v>
      </c>
      <c r="H6483" s="8">
        <v>-25965.559999999998</v>
      </c>
    </row>
    <row r="6484" spans="1:8">
      <c r="A6484" s="4" t="s">
        <v>11591</v>
      </c>
      <c r="B6484" s="5" t="s">
        <v>808</v>
      </c>
      <c r="C6484" s="6" t="s">
        <v>1082</v>
      </c>
      <c r="D6484" s="6" t="s">
        <v>1083</v>
      </c>
      <c r="E6484" s="6" t="s">
        <v>1937</v>
      </c>
      <c r="F6484" s="7">
        <v>4477</v>
      </c>
      <c r="G6484" s="7">
        <v>1038.1800000000003</v>
      </c>
      <c r="H6484" s="8">
        <v>5883.3499999999985</v>
      </c>
    </row>
    <row r="6485" spans="1:8">
      <c r="A6485" s="4" t="s">
        <v>11592</v>
      </c>
      <c r="B6485" s="5" t="s">
        <v>413</v>
      </c>
      <c r="C6485" s="6" t="s">
        <v>476</v>
      </c>
      <c r="D6485" s="6" t="s">
        <v>477</v>
      </c>
      <c r="E6485" s="6" t="s">
        <v>1330</v>
      </c>
      <c r="F6485" s="7">
        <v>-1350.1699999999983</v>
      </c>
      <c r="G6485" s="7">
        <v>-2397.5899999999965</v>
      </c>
      <c r="H6485" s="8">
        <v>2699.6800000000003</v>
      </c>
    </row>
    <row r="6486" spans="1:8">
      <c r="A6486" s="4" t="s">
        <v>11593</v>
      </c>
      <c r="B6486" s="5" t="s">
        <v>8261</v>
      </c>
      <c r="C6486" s="6" t="s">
        <v>3163</v>
      </c>
      <c r="D6486" s="6" t="s">
        <v>3164</v>
      </c>
      <c r="E6486" s="6" t="s">
        <v>32</v>
      </c>
      <c r="F6486" s="7">
        <v>540.86999999999534</v>
      </c>
      <c r="G6486" s="7">
        <v>-9531.0799999999872</v>
      </c>
      <c r="H6486" s="8">
        <v>19068.119999999995</v>
      </c>
    </row>
    <row r="6487" spans="1:8">
      <c r="A6487" s="4" t="s">
        <v>11594</v>
      </c>
      <c r="B6487" s="5" t="s">
        <v>778</v>
      </c>
      <c r="C6487" s="6" t="s">
        <v>2568</v>
      </c>
      <c r="D6487" s="6" t="s">
        <v>2569</v>
      </c>
      <c r="E6487" s="6" t="s">
        <v>2534</v>
      </c>
      <c r="F6487" s="7">
        <v>32739</v>
      </c>
      <c r="G6487" s="7">
        <v>-349.77999999999884</v>
      </c>
      <c r="H6487" s="8">
        <v>306.31999999999971</v>
      </c>
    </row>
    <row r="6488" spans="1:8">
      <c r="A6488" s="4" t="s">
        <v>11594</v>
      </c>
      <c r="B6488" s="5" t="s">
        <v>1488</v>
      </c>
      <c r="C6488" s="6" t="s">
        <v>2571</v>
      </c>
      <c r="D6488" s="6" t="s">
        <v>2572</v>
      </c>
      <c r="E6488" s="6" t="s">
        <v>2246</v>
      </c>
      <c r="F6488" s="7">
        <v>379.7599999999984</v>
      </c>
      <c r="G6488" s="7">
        <v>-349.77999999999884</v>
      </c>
      <c r="H6488" s="8">
        <v>306.31999999999971</v>
      </c>
    </row>
    <row r="6489" spans="1:8">
      <c r="A6489" s="4" t="s">
        <v>11595</v>
      </c>
      <c r="B6489" s="5" t="s">
        <v>724</v>
      </c>
      <c r="C6489" s="6" t="s">
        <v>301</v>
      </c>
      <c r="D6489" s="6" t="s">
        <v>302</v>
      </c>
      <c r="E6489" s="6" t="s">
        <v>11596</v>
      </c>
      <c r="F6489" s="7">
        <v>-4784.1600000000035</v>
      </c>
      <c r="G6489" s="7">
        <v>-1633.0400000000009</v>
      </c>
      <c r="H6489" s="8">
        <v>5043.6900000000023</v>
      </c>
    </row>
    <row r="6490" spans="1:8">
      <c r="A6490" s="4" t="s">
        <v>11597</v>
      </c>
      <c r="B6490" s="5" t="s">
        <v>120</v>
      </c>
      <c r="C6490" s="6" t="s">
        <v>509</v>
      </c>
      <c r="D6490" s="6" t="s">
        <v>510</v>
      </c>
      <c r="E6490" s="6" t="s">
        <v>6697</v>
      </c>
      <c r="F6490" s="7">
        <v>83794.850000000006</v>
      </c>
      <c r="G6490" s="7">
        <v>80858</v>
      </c>
      <c r="H6490" s="8">
        <v>78289</v>
      </c>
    </row>
    <row r="6491" spans="1:8">
      <c r="A6491" s="4" t="s">
        <v>11598</v>
      </c>
      <c r="B6491" s="5" t="s">
        <v>11599</v>
      </c>
      <c r="C6491" s="6" t="s">
        <v>2455</v>
      </c>
      <c r="D6491" s="6" t="s">
        <v>2456</v>
      </c>
      <c r="E6491" s="6" t="s">
        <v>1755</v>
      </c>
      <c r="F6491" s="7">
        <v>-42377.770000000004</v>
      </c>
      <c r="G6491" s="7">
        <v>-38598.720000000001</v>
      </c>
      <c r="H6491" s="8">
        <v>-29298.910000000003</v>
      </c>
    </row>
    <row r="6492" spans="1:8">
      <c r="A6492" s="4" t="s">
        <v>11600</v>
      </c>
      <c r="B6492" s="5" t="s">
        <v>95</v>
      </c>
      <c r="C6492" s="6" t="s">
        <v>4364</v>
      </c>
      <c r="D6492" s="6" t="s">
        <v>4365</v>
      </c>
      <c r="E6492" s="6" t="s">
        <v>1503</v>
      </c>
      <c r="F6492" s="7">
        <v>30695</v>
      </c>
      <c r="G6492" s="7">
        <v>29855</v>
      </c>
      <c r="H6492" s="8">
        <v>26565</v>
      </c>
    </row>
    <row r="6493" spans="1:8">
      <c r="A6493" s="4" t="s">
        <v>11601</v>
      </c>
      <c r="B6493" s="5" t="s">
        <v>969</v>
      </c>
      <c r="C6493" s="6" t="s">
        <v>2189</v>
      </c>
      <c r="D6493" s="6" t="s">
        <v>2190</v>
      </c>
      <c r="E6493" s="6" t="s">
        <v>11602</v>
      </c>
      <c r="F6493" s="7">
        <v>-101716.78</v>
      </c>
      <c r="G6493" s="7">
        <v>-101243.93</v>
      </c>
      <c r="H6493" s="8">
        <v>-63222.920000000013</v>
      </c>
    </row>
    <row r="6494" spans="1:8">
      <c r="A6494" s="4" t="s">
        <v>11603</v>
      </c>
      <c r="B6494" s="5" t="s">
        <v>237</v>
      </c>
      <c r="C6494" s="6" t="s">
        <v>238</v>
      </c>
      <c r="D6494" s="6" t="s">
        <v>239</v>
      </c>
      <c r="E6494" s="6" t="s">
        <v>7343</v>
      </c>
      <c r="F6494" s="7">
        <v>442.64999999999964</v>
      </c>
      <c r="G6494" s="7">
        <v>-65.159999999999854</v>
      </c>
      <c r="H6494" s="8">
        <v>512.11000000000058</v>
      </c>
    </row>
    <row r="6495" spans="1:8">
      <c r="A6495" s="4" t="s">
        <v>11604</v>
      </c>
      <c r="B6495" s="5" t="s">
        <v>120</v>
      </c>
      <c r="C6495" s="6" t="s">
        <v>509</v>
      </c>
      <c r="D6495" s="6" t="s">
        <v>510</v>
      </c>
      <c r="E6495" s="6" t="s">
        <v>6857</v>
      </c>
      <c r="F6495" s="7">
        <v>-32008.990000000005</v>
      </c>
      <c r="G6495" s="7">
        <v>-19262.320000000007</v>
      </c>
      <c r="H6495" s="8">
        <v>-24242.61</v>
      </c>
    </row>
    <row r="6496" spans="1:8">
      <c r="A6496" s="4" t="s">
        <v>11605</v>
      </c>
      <c r="B6496" s="5" t="s">
        <v>120</v>
      </c>
      <c r="C6496" s="6" t="s">
        <v>2063</v>
      </c>
      <c r="D6496" s="6" t="s">
        <v>2064</v>
      </c>
      <c r="E6496" s="6" t="s">
        <v>2004</v>
      </c>
      <c r="F6496" s="7">
        <v>-88684.010000000009</v>
      </c>
      <c r="G6496" s="7">
        <v>-88882.84</v>
      </c>
      <c r="H6496" s="8">
        <v>-75624.5</v>
      </c>
    </row>
    <row r="6497" spans="1:8">
      <c r="A6497" s="4" t="s">
        <v>11606</v>
      </c>
      <c r="B6497" s="5" t="s">
        <v>60</v>
      </c>
      <c r="C6497" s="6" t="s">
        <v>3277</v>
      </c>
      <c r="D6497" s="6" t="s">
        <v>3278</v>
      </c>
      <c r="E6497" s="6" t="s">
        <v>11607</v>
      </c>
      <c r="F6497" s="7">
        <v>-40.75</v>
      </c>
      <c r="G6497" s="7">
        <v>-802.05999999999767</v>
      </c>
      <c r="H6497" s="8">
        <v>2674.9599999999991</v>
      </c>
    </row>
    <row r="6498" spans="1:8">
      <c r="A6498" s="4" t="s">
        <v>11608</v>
      </c>
      <c r="B6498" s="5" t="s">
        <v>120</v>
      </c>
      <c r="C6498" s="6" t="s">
        <v>756</v>
      </c>
      <c r="D6498" s="6" t="s">
        <v>757</v>
      </c>
      <c r="E6498" s="6" t="s">
        <v>4705</v>
      </c>
      <c r="F6498" s="7">
        <v>-7433.6300000000047</v>
      </c>
      <c r="G6498" s="7">
        <v>-10794.64</v>
      </c>
      <c r="H6498" s="8">
        <v>-27884.339999999997</v>
      </c>
    </row>
    <row r="6499" spans="1:8">
      <c r="A6499" s="4" t="s">
        <v>11609</v>
      </c>
      <c r="B6499" s="5" t="s">
        <v>969</v>
      </c>
      <c r="C6499" s="6" t="s">
        <v>602</v>
      </c>
      <c r="D6499" s="6" t="s">
        <v>603</v>
      </c>
      <c r="E6499" s="6" t="s">
        <v>11610</v>
      </c>
      <c r="F6499" s="7">
        <v>-53079.390000000014</v>
      </c>
      <c r="G6499" s="7">
        <v>-66433.329999999987</v>
      </c>
      <c r="H6499" s="8">
        <v>-34045.350000000006</v>
      </c>
    </row>
    <row r="6500" spans="1:8">
      <c r="A6500" s="4" t="s">
        <v>11611</v>
      </c>
      <c r="B6500" s="5" t="s">
        <v>276</v>
      </c>
      <c r="C6500" s="6" t="s">
        <v>550</v>
      </c>
      <c r="D6500" s="6" t="s">
        <v>551</v>
      </c>
      <c r="E6500" s="6" t="s">
        <v>2348</v>
      </c>
      <c r="F6500" s="7">
        <v>-5162.9400000000023</v>
      </c>
      <c r="G6500" s="7">
        <v>-4628.82</v>
      </c>
      <c r="H6500" s="8">
        <v>-8887.2200000000012</v>
      </c>
    </row>
    <row r="6501" spans="1:8">
      <c r="A6501" s="4" t="s">
        <v>11612</v>
      </c>
      <c r="B6501" s="5" t="s">
        <v>413</v>
      </c>
      <c r="C6501" s="6" t="s">
        <v>1110</v>
      </c>
      <c r="D6501" s="6" t="s">
        <v>1111</v>
      </c>
      <c r="E6501" s="6" t="s">
        <v>270</v>
      </c>
      <c r="F6501" s="7">
        <v>1609.7299999999959</v>
      </c>
      <c r="G6501" s="7">
        <v>-2053.8399999999965</v>
      </c>
      <c r="H6501" s="8">
        <v>-4678.3699999999953</v>
      </c>
    </row>
    <row r="6502" spans="1:8">
      <c r="A6502" s="4" t="s">
        <v>11613</v>
      </c>
      <c r="B6502" s="5" t="s">
        <v>202</v>
      </c>
      <c r="C6502" s="6" t="s">
        <v>4822</v>
      </c>
      <c r="D6502" s="6" t="s">
        <v>4823</v>
      </c>
      <c r="E6502" s="6" t="s">
        <v>3218</v>
      </c>
      <c r="F6502" s="7">
        <v>-624.77999999999884</v>
      </c>
      <c r="G6502" s="7">
        <v>-1244.3399999999965</v>
      </c>
      <c r="H6502" s="8">
        <v>1481.0600000000013</v>
      </c>
    </row>
    <row r="6503" spans="1:8">
      <c r="A6503" s="4" t="s">
        <v>11614</v>
      </c>
      <c r="B6503" s="5" t="s">
        <v>267</v>
      </c>
      <c r="C6503" s="6" t="s">
        <v>6705</v>
      </c>
      <c r="D6503" s="6" t="s">
        <v>6706</v>
      </c>
      <c r="E6503" s="6" t="s">
        <v>2621</v>
      </c>
      <c r="F6503" s="7">
        <v>-15203.009999999995</v>
      </c>
      <c r="G6503" s="7">
        <v>-3058.820000000007</v>
      </c>
      <c r="H6503" s="8">
        <v>-5030.9400000000023</v>
      </c>
    </row>
    <row r="6504" spans="1:8">
      <c r="A6504" s="4" t="s">
        <v>11615</v>
      </c>
      <c r="B6504" s="5" t="s">
        <v>305</v>
      </c>
      <c r="C6504" s="6" t="s">
        <v>1884</v>
      </c>
      <c r="D6504" s="6" t="s">
        <v>1885</v>
      </c>
      <c r="E6504" s="6" t="s">
        <v>2439</v>
      </c>
      <c r="F6504" s="7">
        <v>-15558.029999999999</v>
      </c>
      <c r="G6504" s="7">
        <v>-19719.650000000001</v>
      </c>
      <c r="H6504" s="8">
        <v>-10641.86</v>
      </c>
    </row>
    <row r="6505" spans="1:8">
      <c r="A6505" s="4" t="s">
        <v>11616</v>
      </c>
      <c r="B6505" s="5" t="s">
        <v>60</v>
      </c>
      <c r="C6505" s="6" t="s">
        <v>213</v>
      </c>
      <c r="D6505" s="6" t="s">
        <v>214</v>
      </c>
      <c r="E6505" s="6" t="s">
        <v>2163</v>
      </c>
      <c r="F6505" s="7">
        <v>-674.7300000000032</v>
      </c>
      <c r="G6505" s="7">
        <v>-14678.309999999998</v>
      </c>
      <c r="H6505" s="8">
        <v>-13158.010000000002</v>
      </c>
    </row>
    <row r="6506" spans="1:8">
      <c r="A6506" s="4" t="s">
        <v>11617</v>
      </c>
      <c r="B6506" s="5" t="s">
        <v>2095</v>
      </c>
      <c r="C6506" s="6" t="s">
        <v>7468</v>
      </c>
      <c r="D6506" s="6" t="s">
        <v>7469</v>
      </c>
      <c r="E6506" s="6" t="s">
        <v>3966</v>
      </c>
      <c r="F6506" s="7">
        <v>13651.82</v>
      </c>
      <c r="G6506" s="7">
        <v>13713.62</v>
      </c>
      <c r="H6506" s="8">
        <v>14269.82</v>
      </c>
    </row>
    <row r="6507" spans="1:8">
      <c r="A6507" s="4" t="s">
        <v>11618</v>
      </c>
      <c r="B6507" s="5" t="s">
        <v>145</v>
      </c>
      <c r="C6507" s="6" t="s">
        <v>1526</v>
      </c>
      <c r="D6507" s="6" t="s">
        <v>1527</v>
      </c>
      <c r="E6507" s="6" t="s">
        <v>2059</v>
      </c>
      <c r="F6507" s="7">
        <v>-17398.97</v>
      </c>
      <c r="G6507" s="7">
        <v>-6178.5</v>
      </c>
      <c r="H6507" s="8">
        <v>-4194.2799999999988</v>
      </c>
    </row>
    <row r="6508" spans="1:8">
      <c r="A6508" s="4" t="s">
        <v>11619</v>
      </c>
      <c r="B6508" s="5" t="s">
        <v>2931</v>
      </c>
      <c r="C6508" s="6" t="s">
        <v>794</v>
      </c>
      <c r="D6508" s="6" t="s">
        <v>795</v>
      </c>
      <c r="E6508" s="6" t="s">
        <v>6923</v>
      </c>
      <c r="F6508" s="7">
        <v>7859.18</v>
      </c>
      <c r="G6508" s="7">
        <v>-227.54000000000087</v>
      </c>
      <c r="H6508" s="8">
        <v>-2431.8300000000017</v>
      </c>
    </row>
    <row r="6509" spans="1:8">
      <c r="A6509" s="4" t="s">
        <v>11620</v>
      </c>
      <c r="B6509" s="5" t="s">
        <v>732</v>
      </c>
      <c r="C6509" s="6" t="s">
        <v>733</v>
      </c>
      <c r="D6509" s="6" t="s">
        <v>734</v>
      </c>
      <c r="E6509" s="6" t="s">
        <v>11621</v>
      </c>
      <c r="F6509" s="7">
        <v>-25131.729999999996</v>
      </c>
      <c r="G6509" s="7">
        <v>-20948.259999999995</v>
      </c>
      <c r="H6509" s="8">
        <v>-19884.03</v>
      </c>
    </row>
    <row r="6510" spans="1:8">
      <c r="A6510" s="4" t="s">
        <v>11622</v>
      </c>
      <c r="B6510" s="5" t="s">
        <v>11623</v>
      </c>
      <c r="C6510" s="6" t="s">
        <v>733</v>
      </c>
      <c r="D6510" s="6" t="s">
        <v>734</v>
      </c>
      <c r="E6510" s="6" t="s">
        <v>5060</v>
      </c>
      <c r="F6510" s="7">
        <v>-10065.509999999995</v>
      </c>
      <c r="G6510" s="7">
        <v>-19280.289999999994</v>
      </c>
      <c r="H6510" s="8">
        <v>-24553.440000000002</v>
      </c>
    </row>
    <row r="6511" spans="1:8">
      <c r="A6511" s="4" t="s">
        <v>11624</v>
      </c>
      <c r="B6511" s="5" t="s">
        <v>237</v>
      </c>
      <c r="C6511" s="6" t="s">
        <v>238</v>
      </c>
      <c r="D6511" s="6" t="s">
        <v>239</v>
      </c>
      <c r="E6511" s="6" t="s">
        <v>6169</v>
      </c>
      <c r="F6511" s="7">
        <v>397.96999999999935</v>
      </c>
      <c r="G6511" s="7">
        <v>1184</v>
      </c>
      <c r="H6511" s="8">
        <v>9663</v>
      </c>
    </row>
    <row r="6512" spans="1:8">
      <c r="A6512" s="4" t="s">
        <v>11625</v>
      </c>
      <c r="B6512" s="5" t="s">
        <v>8358</v>
      </c>
      <c r="C6512" s="6" t="s">
        <v>3163</v>
      </c>
      <c r="D6512" s="6" t="s">
        <v>3164</v>
      </c>
      <c r="E6512" s="6" t="s">
        <v>3105</v>
      </c>
      <c r="F6512" s="7">
        <v>1053.5299999999988</v>
      </c>
      <c r="G6512" s="7">
        <v>4003.2200000000012</v>
      </c>
      <c r="H6512" s="8">
        <v>425.81999999999971</v>
      </c>
    </row>
    <row r="6513" spans="1:8">
      <c r="A6513" s="4" t="s">
        <v>11626</v>
      </c>
      <c r="B6513" s="5" t="s">
        <v>2946</v>
      </c>
      <c r="C6513" s="6" t="s">
        <v>1019</v>
      </c>
      <c r="D6513" s="6" t="s">
        <v>1020</v>
      </c>
      <c r="E6513" s="6" t="s">
        <v>11627</v>
      </c>
      <c r="F6513" s="7">
        <v>256.15000000000146</v>
      </c>
      <c r="G6513" s="7">
        <v>-1543.0899999999965</v>
      </c>
      <c r="H6513" s="8">
        <v>-4609.4499999999971</v>
      </c>
    </row>
    <row r="6514" spans="1:8">
      <c r="A6514" s="4" t="s">
        <v>11628</v>
      </c>
      <c r="B6514" s="5" t="s">
        <v>2745</v>
      </c>
      <c r="C6514" s="6" t="s">
        <v>292</v>
      </c>
      <c r="D6514" s="6" t="s">
        <v>293</v>
      </c>
      <c r="E6514" s="6" t="s">
        <v>2315</v>
      </c>
      <c r="F6514" s="7">
        <v>-15030.46</v>
      </c>
      <c r="G6514" s="7">
        <v>-9719.86</v>
      </c>
      <c r="H6514" s="8">
        <v>-1521.5099999999984</v>
      </c>
    </row>
    <row r="6515" spans="1:8">
      <c r="A6515" s="4" t="s">
        <v>11629</v>
      </c>
      <c r="B6515" s="5" t="s">
        <v>2445</v>
      </c>
      <c r="C6515" s="6" t="s">
        <v>2241</v>
      </c>
      <c r="D6515" s="6" t="s">
        <v>2242</v>
      </c>
      <c r="E6515" s="6" t="s">
        <v>4379</v>
      </c>
      <c r="F6515" s="7">
        <v>-7351.5800000000017</v>
      </c>
      <c r="G6515" s="7">
        <v>-19873.629999999997</v>
      </c>
      <c r="H6515" s="8">
        <v>-12041.559999999998</v>
      </c>
    </row>
    <row r="6516" spans="1:8">
      <c r="A6516" s="4" t="s">
        <v>11630</v>
      </c>
      <c r="B6516" s="5" t="s">
        <v>2341</v>
      </c>
      <c r="C6516" s="6" t="s">
        <v>338</v>
      </c>
      <c r="D6516" s="6" t="s">
        <v>339</v>
      </c>
      <c r="E6516" s="6" t="s">
        <v>11631</v>
      </c>
      <c r="F6516" s="7">
        <v>-672.27999999999884</v>
      </c>
      <c r="G6516" s="7">
        <v>-2048.239999999998</v>
      </c>
      <c r="H6516" s="8">
        <v>-520.12999999999738</v>
      </c>
    </row>
    <row r="6517" spans="1:8">
      <c r="A6517" s="4" t="s">
        <v>11632</v>
      </c>
      <c r="B6517" s="5" t="s">
        <v>3703</v>
      </c>
      <c r="C6517" s="6" t="s">
        <v>7763</v>
      </c>
      <c r="D6517" s="6" t="s">
        <v>7764</v>
      </c>
      <c r="E6517" s="6" t="s">
        <v>1967</v>
      </c>
      <c r="F6517" s="7">
        <v>511.56999999999971</v>
      </c>
      <c r="G6517" s="7">
        <v>-2527.8099999999977</v>
      </c>
      <c r="H6517" s="8">
        <v>880.62999999999738</v>
      </c>
    </row>
    <row r="6518" spans="1:8">
      <c r="A6518" s="4" t="s">
        <v>11633</v>
      </c>
      <c r="B6518" s="5" t="s">
        <v>337</v>
      </c>
      <c r="C6518" s="6" t="s">
        <v>689</v>
      </c>
      <c r="D6518" s="6" t="s">
        <v>690</v>
      </c>
      <c r="E6518" s="6" t="s">
        <v>8872</v>
      </c>
      <c r="F6518" s="7">
        <v>9992.0099999999984</v>
      </c>
      <c r="G6518" s="7">
        <v>10526.91</v>
      </c>
      <c r="H6518" s="8">
        <v>5195.9799999999996</v>
      </c>
    </row>
    <row r="6519" spans="1:8">
      <c r="A6519" s="4" t="s">
        <v>11634</v>
      </c>
      <c r="B6519" s="5" t="s">
        <v>237</v>
      </c>
      <c r="C6519" s="6" t="s">
        <v>238</v>
      </c>
      <c r="D6519" s="6" t="s">
        <v>239</v>
      </c>
      <c r="E6519" s="6" t="s">
        <v>5127</v>
      </c>
      <c r="F6519" s="7">
        <v>461.92000000000007</v>
      </c>
      <c r="G6519" s="7">
        <v>72.6299999999992</v>
      </c>
      <c r="H6519" s="8">
        <v>723.6299999999992</v>
      </c>
    </row>
    <row r="6520" spans="1:8">
      <c r="A6520" s="4" t="s">
        <v>11635</v>
      </c>
      <c r="B6520" s="5" t="s">
        <v>976</v>
      </c>
      <c r="C6520" s="6" t="s">
        <v>1696</v>
      </c>
      <c r="D6520" s="6" t="s">
        <v>1697</v>
      </c>
      <c r="E6520" s="6" t="s">
        <v>11636</v>
      </c>
      <c r="F6520" s="7">
        <v>44.919999999998254</v>
      </c>
      <c r="G6520" s="7">
        <v>-138.22000000000116</v>
      </c>
      <c r="H6520" s="8">
        <v>2731.8099999999977</v>
      </c>
    </row>
    <row r="6521" spans="1:8">
      <c r="A6521" s="4" t="s">
        <v>11637</v>
      </c>
      <c r="B6521" s="5" t="s">
        <v>532</v>
      </c>
      <c r="C6521" s="6" t="s">
        <v>4030</v>
      </c>
      <c r="D6521" s="6" t="s">
        <v>4031</v>
      </c>
      <c r="E6521" s="6" t="s">
        <v>11129</v>
      </c>
      <c r="F6521" s="7">
        <v>-51.639999999999418</v>
      </c>
      <c r="G6521" s="7">
        <v>-1093.6600000000035</v>
      </c>
      <c r="H6521" s="8">
        <v>1876.0400000000009</v>
      </c>
    </row>
    <row r="6522" spans="1:8">
      <c r="A6522" s="4" t="s">
        <v>11638</v>
      </c>
      <c r="B6522" s="5" t="s">
        <v>34</v>
      </c>
      <c r="C6522" s="6" t="s">
        <v>560</v>
      </c>
      <c r="D6522" s="6" t="s">
        <v>561</v>
      </c>
      <c r="E6522" s="6" t="s">
        <v>11639</v>
      </c>
      <c r="F6522" s="7">
        <v>4659.3800000000047</v>
      </c>
      <c r="G6522" s="7">
        <v>-356.33000000000175</v>
      </c>
      <c r="H6522" s="8">
        <v>3315.25</v>
      </c>
    </row>
    <row r="6523" spans="1:8">
      <c r="A6523" s="4" t="s">
        <v>11640</v>
      </c>
      <c r="B6523" s="5" t="s">
        <v>1163</v>
      </c>
      <c r="C6523" s="6" t="s">
        <v>2224</v>
      </c>
      <c r="D6523" s="6" t="s">
        <v>2225</v>
      </c>
      <c r="E6523" s="6" t="s">
        <v>3673</v>
      </c>
      <c r="F6523" s="7">
        <v>-18225.240000000005</v>
      </c>
      <c r="G6523" s="7">
        <v>-12459.009999999995</v>
      </c>
      <c r="H6523" s="8">
        <v>-1285.1300000000047</v>
      </c>
    </row>
    <row r="6524" spans="1:8">
      <c r="A6524" s="4" t="s">
        <v>11641</v>
      </c>
      <c r="B6524" s="5" t="s">
        <v>433</v>
      </c>
      <c r="C6524" s="6" t="s">
        <v>372</v>
      </c>
      <c r="D6524" s="6" t="s">
        <v>373</v>
      </c>
      <c r="E6524" s="6" t="s">
        <v>322</v>
      </c>
      <c r="F6524" s="7">
        <v>-447.75999999999476</v>
      </c>
      <c r="G6524" s="7">
        <v>1462.6300000000047</v>
      </c>
      <c r="H6524" s="8">
        <v>100100</v>
      </c>
    </row>
    <row r="6525" spans="1:8">
      <c r="A6525" s="4" t="s">
        <v>11642</v>
      </c>
      <c r="B6525" s="5" t="s">
        <v>3566</v>
      </c>
      <c r="C6525" s="6" t="s">
        <v>2036</v>
      </c>
      <c r="D6525" s="6" t="s">
        <v>2037</v>
      </c>
      <c r="E6525" s="6" t="s">
        <v>11643</v>
      </c>
      <c r="F6525" s="7">
        <v>-2250.0400000000009</v>
      </c>
      <c r="G6525" s="7">
        <v>-2144.9700000000012</v>
      </c>
      <c r="H6525" s="8">
        <v>8382.1699999999983</v>
      </c>
    </row>
    <row r="6526" spans="1:8">
      <c r="A6526" s="4" t="s">
        <v>11644</v>
      </c>
      <c r="B6526" s="5" t="s">
        <v>174</v>
      </c>
      <c r="C6526" s="6" t="s">
        <v>2019</v>
      </c>
      <c r="D6526" s="6" t="s">
        <v>2020</v>
      </c>
      <c r="E6526" s="6" t="s">
        <v>489</v>
      </c>
      <c r="F6526" s="7">
        <v>-9761.1199999999953</v>
      </c>
      <c r="G6526" s="7">
        <v>-2853.3999999999942</v>
      </c>
      <c r="H6526" s="8">
        <v>-3628.3500000000058</v>
      </c>
    </row>
    <row r="6527" spans="1:8">
      <c r="A6527" s="4" t="s">
        <v>11645</v>
      </c>
      <c r="B6527" s="5" t="s">
        <v>413</v>
      </c>
      <c r="C6527" s="6" t="s">
        <v>4583</v>
      </c>
      <c r="D6527" s="6" t="s">
        <v>4584</v>
      </c>
      <c r="E6527" s="6" t="s">
        <v>478</v>
      </c>
      <c r="F6527" s="7">
        <v>-7832.9100000000035</v>
      </c>
      <c r="G6527" s="7">
        <v>-5873.3699999999953</v>
      </c>
      <c r="H6527" s="8">
        <v>-18735.990000000005</v>
      </c>
    </row>
    <row r="6528" spans="1:8">
      <c r="A6528" s="4" t="s">
        <v>11646</v>
      </c>
      <c r="B6528" s="5" t="s">
        <v>232</v>
      </c>
      <c r="C6528" s="6" t="s">
        <v>233</v>
      </c>
      <c r="D6528" s="6" t="s">
        <v>234</v>
      </c>
      <c r="E6528" s="6" t="s">
        <v>8495</v>
      </c>
      <c r="F6528" s="7">
        <v>8400.9700000000012</v>
      </c>
      <c r="G6528" s="7">
        <v>-590.56999999999971</v>
      </c>
      <c r="H6528" s="8">
        <v>-151.76000000000204</v>
      </c>
    </row>
    <row r="6529" spans="1:8">
      <c r="A6529" s="4" t="s">
        <v>11647</v>
      </c>
      <c r="B6529" s="5" t="s">
        <v>60</v>
      </c>
      <c r="C6529" s="6" t="s">
        <v>25</v>
      </c>
      <c r="D6529" s="6" t="s">
        <v>26</v>
      </c>
      <c r="E6529" s="6" t="s">
        <v>8287</v>
      </c>
      <c r="F6529" s="7">
        <v>-289.7300000000032</v>
      </c>
      <c r="G6529" s="7">
        <v>249.55999999999767</v>
      </c>
      <c r="H6529" s="8">
        <v>-317.65000000000146</v>
      </c>
    </row>
    <row r="6530" spans="1:8">
      <c r="A6530" s="4" t="s">
        <v>11648</v>
      </c>
      <c r="B6530" s="5" t="s">
        <v>337</v>
      </c>
      <c r="C6530" s="6" t="s">
        <v>1186</v>
      </c>
      <c r="D6530" s="6" t="s">
        <v>1187</v>
      </c>
      <c r="E6530" s="6" t="s">
        <v>11649</v>
      </c>
      <c r="F6530" s="7">
        <v>-1609.6399999999994</v>
      </c>
      <c r="G6530" s="7">
        <v>-2498.4400000000023</v>
      </c>
      <c r="H6530" s="8">
        <v>538.70999999999913</v>
      </c>
    </row>
    <row r="6531" spans="1:8">
      <c r="A6531" s="4" t="s">
        <v>11650</v>
      </c>
      <c r="B6531" s="5" t="s">
        <v>831</v>
      </c>
      <c r="C6531" s="6" t="s">
        <v>832</v>
      </c>
      <c r="D6531" s="6" t="s">
        <v>833</v>
      </c>
      <c r="E6531" s="6" t="s">
        <v>270</v>
      </c>
      <c r="F6531" s="7">
        <v>-14409.979999999996</v>
      </c>
      <c r="G6531" s="7">
        <v>-14272.5</v>
      </c>
      <c r="H6531" s="8">
        <v>-18014.800000000003</v>
      </c>
    </row>
    <row r="6532" spans="1:8">
      <c r="A6532" s="4" t="s">
        <v>11651</v>
      </c>
      <c r="B6532" s="5" t="s">
        <v>1573</v>
      </c>
      <c r="C6532" s="6" t="s">
        <v>7188</v>
      </c>
      <c r="D6532" s="6" t="s">
        <v>7189</v>
      </c>
      <c r="E6532" s="6" t="s">
        <v>3585</v>
      </c>
      <c r="F6532" s="7">
        <v>-243.88999999999942</v>
      </c>
      <c r="G6532" s="7">
        <v>-379.98999999999796</v>
      </c>
      <c r="H6532" s="8">
        <v>1102.9499999999971</v>
      </c>
    </row>
    <row r="6533" spans="1:8">
      <c r="A6533" s="4" t="s">
        <v>11652</v>
      </c>
      <c r="B6533" s="5" t="s">
        <v>157</v>
      </c>
      <c r="C6533" s="6" t="s">
        <v>2543</v>
      </c>
      <c r="D6533" s="6" t="s">
        <v>2544</v>
      </c>
      <c r="E6533" s="6" t="s">
        <v>5377</v>
      </c>
      <c r="F6533" s="7">
        <v>-42291.729999999996</v>
      </c>
      <c r="G6533" s="7">
        <v>-53020.05</v>
      </c>
      <c r="H6533" s="8">
        <v>-31158.399999999994</v>
      </c>
    </row>
    <row r="6534" spans="1:8">
      <c r="A6534" s="4" t="s">
        <v>11653</v>
      </c>
      <c r="B6534" s="5" t="s">
        <v>157</v>
      </c>
      <c r="C6534" s="6" t="s">
        <v>2216</v>
      </c>
      <c r="D6534" s="6" t="s">
        <v>2217</v>
      </c>
      <c r="E6534" s="6" t="s">
        <v>11654</v>
      </c>
      <c r="F6534" s="7">
        <v>-6904.6000000000058</v>
      </c>
      <c r="G6534" s="7">
        <v>-9050.1499999999942</v>
      </c>
      <c r="H6534" s="8">
        <v>-4384.2400000000052</v>
      </c>
    </row>
    <row r="6535" spans="1:8">
      <c r="A6535" s="4" t="s">
        <v>11655</v>
      </c>
      <c r="B6535" s="5" t="s">
        <v>120</v>
      </c>
      <c r="C6535" s="6" t="s">
        <v>7129</v>
      </c>
      <c r="D6535" s="6" t="s">
        <v>7130</v>
      </c>
      <c r="E6535" s="6" t="s">
        <v>11656</v>
      </c>
      <c r="F6535" s="7">
        <v>-48951.5</v>
      </c>
      <c r="G6535" s="7">
        <v>-34557.490000000005</v>
      </c>
      <c r="H6535" s="8">
        <v>-35924.289999999994</v>
      </c>
    </row>
    <row r="6536" spans="1:8">
      <c r="A6536" s="4" t="s">
        <v>11657</v>
      </c>
      <c r="B6536" s="5" t="s">
        <v>2369</v>
      </c>
      <c r="C6536" s="6" t="s">
        <v>1918</v>
      </c>
      <c r="D6536" s="6" t="s">
        <v>1919</v>
      </c>
      <c r="E6536" s="6" t="s">
        <v>11658</v>
      </c>
      <c r="F6536" s="7">
        <v>-4878.2200000000012</v>
      </c>
      <c r="G6536" s="7">
        <v>-8525.68</v>
      </c>
      <c r="H6536" s="8">
        <v>-6467.6200000000026</v>
      </c>
    </row>
    <row r="6537" spans="1:8">
      <c r="A6537" s="4" t="s">
        <v>11659</v>
      </c>
      <c r="B6537" s="5" t="s">
        <v>157</v>
      </c>
      <c r="C6537" s="6" t="s">
        <v>1341</v>
      </c>
      <c r="D6537" s="6" t="s">
        <v>1342</v>
      </c>
      <c r="E6537" s="6" t="s">
        <v>11660</v>
      </c>
      <c r="F6537" s="7">
        <v>-38038.100000000006</v>
      </c>
      <c r="G6537" s="7">
        <v>-33016.289999999994</v>
      </c>
      <c r="H6537" s="8">
        <v>-12551.130000000005</v>
      </c>
    </row>
    <row r="6538" spans="1:8">
      <c r="A6538" s="4" t="s">
        <v>11661</v>
      </c>
      <c r="B6538" s="5" t="s">
        <v>60</v>
      </c>
      <c r="C6538" s="6" t="s">
        <v>1266</v>
      </c>
      <c r="D6538" s="6" t="s">
        <v>1267</v>
      </c>
      <c r="E6538" s="6" t="s">
        <v>11662</v>
      </c>
      <c r="F6538" s="7">
        <v>-11762.449999999997</v>
      </c>
      <c r="G6538" s="7">
        <v>-19942.019999999997</v>
      </c>
      <c r="H6538" s="8">
        <v>-6322.1999999999971</v>
      </c>
    </row>
    <row r="6539" spans="1:8">
      <c r="A6539" s="4" t="s">
        <v>11663</v>
      </c>
      <c r="B6539" s="5" t="s">
        <v>2341</v>
      </c>
      <c r="C6539" s="6" t="s">
        <v>292</v>
      </c>
      <c r="D6539" s="6" t="s">
        <v>293</v>
      </c>
      <c r="E6539" s="6" t="s">
        <v>228</v>
      </c>
      <c r="F6539" s="7">
        <v>-4128.6600000000035</v>
      </c>
      <c r="G6539" s="7">
        <v>-9279.6699999999983</v>
      </c>
      <c r="H6539" s="8">
        <v>-1851.9199999999983</v>
      </c>
    </row>
    <row r="6540" spans="1:8">
      <c r="A6540" s="4" t="s">
        <v>11664</v>
      </c>
      <c r="B6540" s="5" t="s">
        <v>1163</v>
      </c>
      <c r="C6540" s="6" t="s">
        <v>1164</v>
      </c>
      <c r="D6540" s="6" t="s">
        <v>1165</v>
      </c>
      <c r="E6540" s="6" t="s">
        <v>1326</v>
      </c>
      <c r="F6540" s="7">
        <v>-18846.229999999996</v>
      </c>
      <c r="G6540" s="7">
        <v>-12331.080000000002</v>
      </c>
      <c r="H6540" s="8">
        <v>-10832.25</v>
      </c>
    </row>
    <row r="6541" spans="1:8">
      <c r="A6541" s="4" t="s">
        <v>11665</v>
      </c>
      <c r="B6541" s="5" t="s">
        <v>11666</v>
      </c>
      <c r="C6541" s="6" t="s">
        <v>1820</v>
      </c>
      <c r="D6541" s="6" t="s">
        <v>1821</v>
      </c>
      <c r="E6541" s="6" t="s">
        <v>11667</v>
      </c>
      <c r="F6541" s="7">
        <v>-171.54000000000087</v>
      </c>
      <c r="G6541" s="7">
        <v>-744.88999999999942</v>
      </c>
      <c r="H6541" s="8">
        <v>844.13999999999942</v>
      </c>
    </row>
    <row r="6542" spans="1:8">
      <c r="A6542" s="4" t="s">
        <v>11668</v>
      </c>
      <c r="B6542" s="5" t="s">
        <v>120</v>
      </c>
      <c r="C6542" s="6" t="s">
        <v>1867</v>
      </c>
      <c r="D6542" s="6" t="s">
        <v>1868</v>
      </c>
      <c r="E6542" s="6" t="s">
        <v>6020</v>
      </c>
      <c r="F6542" s="7">
        <v>-21514.520000000004</v>
      </c>
      <c r="G6542" s="7">
        <v>-24304.149999999994</v>
      </c>
      <c r="H6542" s="8">
        <v>-17133.22</v>
      </c>
    </row>
    <row r="6543" spans="1:8">
      <c r="A6543" s="4" t="s">
        <v>11669</v>
      </c>
      <c r="B6543" s="5" t="s">
        <v>120</v>
      </c>
      <c r="C6543" s="6" t="s">
        <v>10481</v>
      </c>
      <c r="D6543" s="6" t="s">
        <v>10482</v>
      </c>
      <c r="E6543" s="6" t="s">
        <v>11670</v>
      </c>
      <c r="F6543" s="7">
        <v>2227.9100000000035</v>
      </c>
      <c r="G6543" s="7">
        <v>-3579.070000000007</v>
      </c>
      <c r="H6543" s="8">
        <v>3227.9799999999959</v>
      </c>
    </row>
    <row r="6544" spans="1:8">
      <c r="A6544" s="4" t="s">
        <v>11671</v>
      </c>
      <c r="B6544" s="5" t="s">
        <v>100</v>
      </c>
      <c r="C6544" s="6" t="s">
        <v>101</v>
      </c>
      <c r="D6544" s="6" t="s">
        <v>102</v>
      </c>
      <c r="E6544" s="6" t="s">
        <v>2917</v>
      </c>
      <c r="F6544" s="7">
        <v>-7297.82</v>
      </c>
      <c r="G6544" s="7">
        <v>-9493.11</v>
      </c>
      <c r="H6544" s="8">
        <v>-2977.1999999999971</v>
      </c>
    </row>
    <row r="6545" spans="1:8">
      <c r="A6545" s="4" t="s">
        <v>11672</v>
      </c>
      <c r="B6545" s="5" t="s">
        <v>244</v>
      </c>
      <c r="C6545" s="6" t="s">
        <v>2888</v>
      </c>
      <c r="D6545" s="6" t="s">
        <v>2889</v>
      </c>
      <c r="E6545" s="6" t="s">
        <v>2941</v>
      </c>
      <c r="F6545" s="7">
        <v>-691.76000000000204</v>
      </c>
      <c r="G6545" s="7">
        <v>-1019.9800000000032</v>
      </c>
      <c r="H6545" s="8">
        <v>432.16000000000349</v>
      </c>
    </row>
    <row r="6546" spans="1:8">
      <c r="A6546" s="4" t="s">
        <v>11673</v>
      </c>
      <c r="B6546" s="5" t="s">
        <v>981</v>
      </c>
      <c r="C6546" s="6" t="s">
        <v>45</v>
      </c>
      <c r="D6546" s="6" t="s">
        <v>46</v>
      </c>
      <c r="E6546" s="6" t="s">
        <v>11674</v>
      </c>
      <c r="F6546" s="7">
        <v>20813.099999999999</v>
      </c>
      <c r="G6546" s="7">
        <v>17765.689999999999</v>
      </c>
      <c r="H6546" s="8">
        <v>18207.5</v>
      </c>
    </row>
    <row r="6547" spans="1:8">
      <c r="A6547" s="4" t="s">
        <v>11675</v>
      </c>
      <c r="B6547" s="5" t="s">
        <v>413</v>
      </c>
      <c r="C6547" s="6" t="s">
        <v>1477</v>
      </c>
      <c r="D6547" s="6" t="s">
        <v>1478</v>
      </c>
      <c r="E6547" s="6" t="s">
        <v>834</v>
      </c>
      <c r="F6547" s="7">
        <v>-14307.339999999997</v>
      </c>
      <c r="G6547" s="7">
        <v>-11581.580000000002</v>
      </c>
      <c r="H6547" s="8">
        <v>-16607.820000000007</v>
      </c>
    </row>
    <row r="6548" spans="1:8">
      <c r="A6548" s="4" t="s">
        <v>11676</v>
      </c>
      <c r="B6548" s="5" t="s">
        <v>130</v>
      </c>
      <c r="C6548" s="6" t="s">
        <v>45</v>
      </c>
      <c r="D6548" s="6" t="s">
        <v>46</v>
      </c>
      <c r="E6548" s="6" t="s">
        <v>3642</v>
      </c>
      <c r="F6548" s="7">
        <v>8348.24</v>
      </c>
      <c r="G6548" s="7">
        <v>9178</v>
      </c>
      <c r="H6548" s="8">
        <v>9190</v>
      </c>
    </row>
    <row r="6549" spans="1:8">
      <c r="A6549" s="4" t="s">
        <v>11677</v>
      </c>
      <c r="B6549" s="5" t="s">
        <v>120</v>
      </c>
      <c r="C6549" s="6" t="s">
        <v>217</v>
      </c>
      <c r="D6549" s="6" t="s">
        <v>218</v>
      </c>
      <c r="E6549" s="6" t="s">
        <v>11678</v>
      </c>
      <c r="F6549" s="7">
        <v>-30582.649999999994</v>
      </c>
      <c r="G6549" s="7">
        <v>-51199.76999999999</v>
      </c>
      <c r="H6549" s="8">
        <v>-49262.03</v>
      </c>
    </row>
    <row r="6550" spans="1:8">
      <c r="A6550" s="4" t="s">
        <v>11679</v>
      </c>
      <c r="B6550" s="5" t="s">
        <v>120</v>
      </c>
      <c r="C6550" s="6" t="s">
        <v>1174</v>
      </c>
      <c r="D6550" s="6" t="s">
        <v>1175</v>
      </c>
      <c r="E6550" s="6" t="s">
        <v>11069</v>
      </c>
      <c r="F6550" s="7">
        <v>-23407.809999999998</v>
      </c>
      <c r="G6550" s="7">
        <v>-50018.490000000005</v>
      </c>
      <c r="H6550" s="8">
        <v>-8821.2899999999936</v>
      </c>
    </row>
    <row r="6551" spans="1:8">
      <c r="A6551" s="4" t="s">
        <v>11680</v>
      </c>
      <c r="B6551" s="5" t="s">
        <v>60</v>
      </c>
      <c r="C6551" s="6" t="s">
        <v>794</v>
      </c>
      <c r="D6551" s="6" t="s">
        <v>795</v>
      </c>
      <c r="E6551" s="6" t="s">
        <v>11681</v>
      </c>
      <c r="F6551" s="7">
        <v>-17324.629999999997</v>
      </c>
      <c r="G6551" s="7">
        <v>-24222.190000000002</v>
      </c>
      <c r="H6551" s="8">
        <v>-18473.910000000003</v>
      </c>
    </row>
    <row r="6552" spans="1:8">
      <c r="A6552" s="4" t="s">
        <v>11682</v>
      </c>
      <c r="B6552" s="5" t="s">
        <v>120</v>
      </c>
      <c r="C6552" s="6" t="s">
        <v>6930</v>
      </c>
      <c r="D6552" s="6" t="s">
        <v>6931</v>
      </c>
      <c r="E6552" s="6" t="s">
        <v>1607</v>
      </c>
      <c r="F6552" s="7">
        <v>-18990.770000000004</v>
      </c>
      <c r="G6552" s="7">
        <v>-40384.729999999996</v>
      </c>
      <c r="H6552" s="8">
        <v>-36750.550000000003</v>
      </c>
    </row>
    <row r="6553" spans="1:8">
      <c r="A6553" s="4" t="s">
        <v>11683</v>
      </c>
      <c r="B6553" s="5" t="s">
        <v>120</v>
      </c>
      <c r="C6553" s="6" t="s">
        <v>560</v>
      </c>
      <c r="D6553" s="6" t="s">
        <v>561</v>
      </c>
      <c r="E6553" s="6" t="s">
        <v>456</v>
      </c>
      <c r="F6553" s="7">
        <v>-34492.759999999995</v>
      </c>
      <c r="G6553" s="7">
        <v>-18012.080000000002</v>
      </c>
      <c r="H6553" s="8">
        <v>-12562.61</v>
      </c>
    </row>
    <row r="6554" spans="1:8">
      <c r="A6554" s="4" t="s">
        <v>11684</v>
      </c>
      <c r="B6554" s="5" t="s">
        <v>1190</v>
      </c>
      <c r="C6554" s="6" t="s">
        <v>1024</v>
      </c>
      <c r="D6554" s="6" t="s">
        <v>1025</v>
      </c>
      <c r="E6554" s="6" t="s">
        <v>1513</v>
      </c>
      <c r="F6554" s="7">
        <v>-29801.550000000003</v>
      </c>
      <c r="G6554" s="7">
        <v>-26776.92</v>
      </c>
      <c r="H6554" s="8">
        <v>-34690.570000000007</v>
      </c>
    </row>
    <row r="6555" spans="1:8">
      <c r="A6555" s="4" t="s">
        <v>11685</v>
      </c>
      <c r="B6555" s="5" t="s">
        <v>267</v>
      </c>
      <c r="C6555" s="6" t="s">
        <v>3065</v>
      </c>
      <c r="D6555" s="6" t="s">
        <v>3066</v>
      </c>
      <c r="E6555" s="6" t="s">
        <v>4653</v>
      </c>
      <c r="F6555" s="7">
        <v>-1832.9400000000023</v>
      </c>
      <c r="G6555" s="7">
        <v>865.14999999999418</v>
      </c>
      <c r="H6555" s="8">
        <v>-3356.6900000000023</v>
      </c>
    </row>
    <row r="6556" spans="1:8">
      <c r="A6556" s="4" t="s">
        <v>11686</v>
      </c>
      <c r="B6556" s="5" t="s">
        <v>120</v>
      </c>
      <c r="C6556" s="6" t="s">
        <v>509</v>
      </c>
      <c r="D6556" s="6" t="s">
        <v>510</v>
      </c>
      <c r="E6556" s="6" t="s">
        <v>7008</v>
      </c>
      <c r="F6556" s="7">
        <v>-10003.850000000006</v>
      </c>
      <c r="G6556" s="7">
        <v>-3071.1199999999953</v>
      </c>
      <c r="H6556" s="8">
        <v>8399.57</v>
      </c>
    </row>
    <row r="6557" spans="1:8">
      <c r="A6557" s="4" t="s">
        <v>11687</v>
      </c>
      <c r="B6557" s="5" t="s">
        <v>413</v>
      </c>
      <c r="C6557" s="6" t="s">
        <v>1360</v>
      </c>
      <c r="D6557" s="6" t="s">
        <v>1361</v>
      </c>
      <c r="E6557" s="6" t="s">
        <v>187</v>
      </c>
      <c r="F6557" s="7">
        <v>-6521.4600000000064</v>
      </c>
      <c r="G6557" s="7">
        <v>-4696.6199999999953</v>
      </c>
      <c r="H6557" s="8">
        <v>-3935.0500000000029</v>
      </c>
    </row>
    <row r="6558" spans="1:8">
      <c r="A6558" s="4" t="s">
        <v>11688</v>
      </c>
      <c r="B6558" s="5" t="s">
        <v>8326</v>
      </c>
      <c r="C6558" s="6" t="s">
        <v>924</v>
      </c>
      <c r="D6558" s="6" t="s">
        <v>925</v>
      </c>
      <c r="E6558" s="6" t="s">
        <v>11689</v>
      </c>
      <c r="F6558" s="7">
        <v>-2331.8899999999994</v>
      </c>
      <c r="G6558" s="7">
        <v>224.77000000000407</v>
      </c>
      <c r="H6558" s="8">
        <v>2184.1900000000023</v>
      </c>
    </row>
    <row r="6559" spans="1:8">
      <c r="A6559" s="4" t="s">
        <v>11690</v>
      </c>
      <c r="B6559" s="5" t="s">
        <v>120</v>
      </c>
      <c r="C6559" s="6" t="s">
        <v>3094</v>
      </c>
      <c r="D6559" s="6" t="s">
        <v>3095</v>
      </c>
      <c r="E6559" s="6" t="s">
        <v>2917</v>
      </c>
      <c r="F6559" s="7">
        <v>-28565.880000000005</v>
      </c>
      <c r="G6559" s="7">
        <v>-25199.259999999995</v>
      </c>
      <c r="H6559" s="8">
        <v>791.7899999999936</v>
      </c>
    </row>
    <row r="6560" spans="1:8">
      <c r="A6560" s="4" t="s">
        <v>11691</v>
      </c>
      <c r="B6560" s="5" t="s">
        <v>120</v>
      </c>
      <c r="C6560" s="6" t="s">
        <v>198</v>
      </c>
      <c r="D6560" s="6" t="s">
        <v>199</v>
      </c>
      <c r="E6560" s="6" t="s">
        <v>1834</v>
      </c>
      <c r="F6560" s="7">
        <v>-34041.360000000001</v>
      </c>
      <c r="G6560" s="7">
        <v>-42295.5</v>
      </c>
      <c r="H6560" s="8">
        <v>-27536.259999999995</v>
      </c>
    </row>
    <row r="6561" spans="1:8">
      <c r="A6561" s="4" t="s">
        <v>11692</v>
      </c>
      <c r="B6561" s="5" t="s">
        <v>1813</v>
      </c>
      <c r="C6561" s="6" t="s">
        <v>2647</v>
      </c>
      <c r="D6561" s="6" t="s">
        <v>2648</v>
      </c>
      <c r="E6561" s="6" t="s">
        <v>1933</v>
      </c>
      <c r="F6561" s="7">
        <v>-4117.2300000000032</v>
      </c>
      <c r="G6561" s="7">
        <v>-3500.6900000000023</v>
      </c>
      <c r="H6561" s="8">
        <v>-3183.1299999999974</v>
      </c>
    </row>
    <row r="6562" spans="1:8">
      <c r="A6562" s="4" t="s">
        <v>11693</v>
      </c>
      <c r="B6562" s="5" t="s">
        <v>120</v>
      </c>
      <c r="C6562" s="6" t="s">
        <v>602</v>
      </c>
      <c r="D6562" s="6" t="s">
        <v>603</v>
      </c>
      <c r="E6562" s="6" t="s">
        <v>78</v>
      </c>
      <c r="F6562" s="7">
        <v>-40585.67</v>
      </c>
      <c r="G6562" s="7">
        <v>-3680.8899999999994</v>
      </c>
      <c r="H6562" s="8">
        <v>52599.14</v>
      </c>
    </row>
    <row r="6563" spans="1:8">
      <c r="A6563" s="4" t="s">
        <v>11694</v>
      </c>
      <c r="B6563" s="5" t="s">
        <v>120</v>
      </c>
      <c r="C6563" s="6" t="s">
        <v>602</v>
      </c>
      <c r="D6563" s="6" t="s">
        <v>603</v>
      </c>
      <c r="E6563" s="6" t="s">
        <v>10521</v>
      </c>
      <c r="F6563" s="7">
        <v>-18152.03</v>
      </c>
      <c r="G6563" s="7">
        <v>-13792.010000000002</v>
      </c>
      <c r="H6563" s="8">
        <v>33041.54</v>
      </c>
    </row>
    <row r="6564" spans="1:8">
      <c r="A6564" s="4" t="s">
        <v>11695</v>
      </c>
      <c r="B6564" s="5" t="s">
        <v>60</v>
      </c>
      <c r="C6564" s="6" t="s">
        <v>454</v>
      </c>
      <c r="D6564" s="6" t="s">
        <v>455</v>
      </c>
      <c r="E6564" s="6" t="s">
        <v>11696</v>
      </c>
      <c r="F6564" s="7">
        <v>-7776.2799999999988</v>
      </c>
      <c r="G6564" s="7">
        <v>-1847.3099999999977</v>
      </c>
      <c r="H6564" s="8">
        <v>1156.0999999999985</v>
      </c>
    </row>
    <row r="6565" spans="1:8">
      <c r="A6565" s="4" t="s">
        <v>11697</v>
      </c>
      <c r="B6565" s="5" t="s">
        <v>212</v>
      </c>
      <c r="C6565" s="6" t="s">
        <v>5012</v>
      </c>
      <c r="D6565" s="6" t="s">
        <v>5013</v>
      </c>
      <c r="E6565" s="6" t="s">
        <v>11698</v>
      </c>
      <c r="F6565" s="7">
        <v>-1396.3300000000017</v>
      </c>
      <c r="G6565" s="7">
        <v>1369.1100000000006</v>
      </c>
      <c r="H6565" s="8">
        <v>7691.760000000002</v>
      </c>
    </row>
    <row r="6566" spans="1:8">
      <c r="A6566" s="4" t="s">
        <v>11699</v>
      </c>
      <c r="B6566" s="5" t="s">
        <v>808</v>
      </c>
      <c r="C6566" s="6" t="s">
        <v>576</v>
      </c>
      <c r="D6566" s="6" t="s">
        <v>577</v>
      </c>
      <c r="E6566" s="6" t="s">
        <v>3653</v>
      </c>
      <c r="F6566" s="7">
        <v>1487.5899999999965</v>
      </c>
      <c r="G6566" s="7">
        <v>-27873.940000000002</v>
      </c>
      <c r="H6566" s="8">
        <v>-14216.990000000005</v>
      </c>
    </row>
    <row r="6567" spans="1:8">
      <c r="A6567" s="4" t="s">
        <v>11700</v>
      </c>
      <c r="B6567" s="5" t="s">
        <v>157</v>
      </c>
      <c r="C6567" s="6" t="s">
        <v>2543</v>
      </c>
      <c r="D6567" s="6" t="s">
        <v>2544</v>
      </c>
      <c r="E6567" s="6" t="s">
        <v>6612</v>
      </c>
      <c r="F6567" s="7">
        <v>1907.2100000000064</v>
      </c>
      <c r="G6567" s="7">
        <v>-4854.9900000000052</v>
      </c>
      <c r="H6567" s="8">
        <v>-4415.4400000000023</v>
      </c>
    </row>
    <row r="6568" spans="1:8">
      <c r="A6568" s="4" t="s">
        <v>11701</v>
      </c>
      <c r="B6568" s="5" t="s">
        <v>1190</v>
      </c>
      <c r="C6568" s="6" t="s">
        <v>1024</v>
      </c>
      <c r="D6568" s="6" t="s">
        <v>1025</v>
      </c>
      <c r="E6568" s="6" t="s">
        <v>1191</v>
      </c>
      <c r="F6568" s="7">
        <v>-1036.1300000000047</v>
      </c>
      <c r="G6568" s="7">
        <v>9903.6600000000035</v>
      </c>
      <c r="H6568" s="8">
        <v>61084.24</v>
      </c>
    </row>
    <row r="6569" spans="1:8">
      <c r="A6569" s="4" t="s">
        <v>11702</v>
      </c>
      <c r="B6569" s="5" t="s">
        <v>120</v>
      </c>
      <c r="C6569" s="6" t="s">
        <v>1955</v>
      </c>
      <c r="D6569" s="6" t="s">
        <v>1956</v>
      </c>
      <c r="E6569" s="6" t="s">
        <v>2155</v>
      </c>
      <c r="F6569" s="7">
        <v>-14762.410000000003</v>
      </c>
      <c r="G6569" s="7">
        <v>-3383.5999999999985</v>
      </c>
      <c r="H6569" s="8">
        <v>-5689.6500000000015</v>
      </c>
    </row>
    <row r="6570" spans="1:8">
      <c r="A6570" s="4" t="s">
        <v>11703</v>
      </c>
      <c r="B6570" s="5" t="s">
        <v>29</v>
      </c>
      <c r="C6570" s="6" t="s">
        <v>4408</v>
      </c>
      <c r="D6570" s="6" t="s">
        <v>4409</v>
      </c>
      <c r="E6570" s="6" t="s">
        <v>582</v>
      </c>
      <c r="F6570" s="7">
        <v>1372.679999999993</v>
      </c>
      <c r="G6570" s="7">
        <v>1261.0099999999948</v>
      </c>
      <c r="H6570" s="8">
        <v>1176.8000000000029</v>
      </c>
    </row>
    <row r="6571" spans="1:8">
      <c r="A6571" s="4" t="s">
        <v>11704</v>
      </c>
      <c r="B6571" s="5" t="s">
        <v>413</v>
      </c>
      <c r="C6571" s="6" t="s">
        <v>619</v>
      </c>
      <c r="D6571" s="6" t="s">
        <v>620</v>
      </c>
      <c r="E6571" s="6" t="s">
        <v>596</v>
      </c>
      <c r="F6571" s="7">
        <v>49.080000000001746</v>
      </c>
      <c r="G6571" s="7">
        <v>266.34999999999854</v>
      </c>
      <c r="H6571" s="8">
        <v>37320</v>
      </c>
    </row>
    <row r="6572" spans="1:8">
      <c r="A6572" s="4" t="s">
        <v>11705</v>
      </c>
      <c r="B6572" s="5" t="s">
        <v>1682</v>
      </c>
      <c r="C6572" s="6" t="s">
        <v>694</v>
      </c>
      <c r="D6572" s="6" t="s">
        <v>695</v>
      </c>
      <c r="E6572" s="6" t="s">
        <v>7301</v>
      </c>
      <c r="F6572" s="7">
        <v>-14149.64</v>
      </c>
      <c r="G6572" s="7">
        <v>-30194.300000000003</v>
      </c>
      <c r="H6572" s="8">
        <v>-13410.349999999999</v>
      </c>
    </row>
    <row r="6573" spans="1:8">
      <c r="A6573" s="4" t="s">
        <v>11706</v>
      </c>
      <c r="B6573" s="5" t="s">
        <v>1973</v>
      </c>
      <c r="C6573" s="6" t="s">
        <v>2286</v>
      </c>
      <c r="D6573" s="6" t="s">
        <v>2287</v>
      </c>
      <c r="E6573" s="6" t="s">
        <v>4585</v>
      </c>
      <c r="F6573" s="7">
        <v>1882.429999999993</v>
      </c>
      <c r="G6573" s="7">
        <v>-8536.4700000000012</v>
      </c>
      <c r="H6573" s="8">
        <v>-2071.5099999999948</v>
      </c>
    </row>
    <row r="6574" spans="1:8">
      <c r="A6574" s="4" t="s">
        <v>11707</v>
      </c>
      <c r="B6574" s="5" t="s">
        <v>120</v>
      </c>
      <c r="C6574" s="6" t="s">
        <v>1826</v>
      </c>
      <c r="D6574" s="6" t="s">
        <v>1827</v>
      </c>
      <c r="E6574" s="6" t="s">
        <v>7977</v>
      </c>
      <c r="F6574" s="7">
        <v>-20330.940000000002</v>
      </c>
      <c r="G6574" s="7">
        <v>-31123.97</v>
      </c>
      <c r="H6574" s="8">
        <v>-26162.570000000007</v>
      </c>
    </row>
    <row r="6575" spans="1:8">
      <c r="A6575" s="4" t="s">
        <v>11708</v>
      </c>
      <c r="B6575" s="5" t="s">
        <v>157</v>
      </c>
      <c r="C6575" s="6" t="s">
        <v>685</v>
      </c>
      <c r="D6575" s="6" t="s">
        <v>686</v>
      </c>
      <c r="E6575" s="6" t="s">
        <v>4195</v>
      </c>
      <c r="F6575" s="7">
        <v>-19662.320000000007</v>
      </c>
      <c r="G6575" s="7">
        <v>-28577.070000000007</v>
      </c>
      <c r="H6575" s="8">
        <v>-14748.830000000002</v>
      </c>
    </row>
    <row r="6576" spans="1:8">
      <c r="A6576" s="4" t="s">
        <v>11709</v>
      </c>
      <c r="B6576" s="5" t="s">
        <v>157</v>
      </c>
      <c r="C6576" s="6" t="s">
        <v>189</v>
      </c>
      <c r="D6576" s="6" t="s">
        <v>190</v>
      </c>
      <c r="E6576" s="6" t="s">
        <v>4474</v>
      </c>
      <c r="F6576" s="7">
        <v>-1060.929999999993</v>
      </c>
      <c r="G6576" s="7">
        <v>-25516.58</v>
      </c>
      <c r="H6576" s="8">
        <v>-12876.36</v>
      </c>
    </row>
    <row r="6577" spans="1:8">
      <c r="A6577" s="4" t="s">
        <v>11710</v>
      </c>
      <c r="B6577" s="5" t="s">
        <v>2384</v>
      </c>
      <c r="C6577" s="6" t="s">
        <v>518</v>
      </c>
      <c r="D6577" s="6" t="s">
        <v>519</v>
      </c>
      <c r="E6577" s="6" t="s">
        <v>1112</v>
      </c>
      <c r="F6577" s="7">
        <v>-12115.350000000006</v>
      </c>
      <c r="G6577" s="7">
        <v>-14105.179999999993</v>
      </c>
      <c r="H6577" s="8">
        <v>-12437.929999999993</v>
      </c>
    </row>
    <row r="6578" spans="1:8">
      <c r="A6578" s="4" t="s">
        <v>11711</v>
      </c>
      <c r="B6578" s="5" t="s">
        <v>413</v>
      </c>
      <c r="C6578" s="6" t="s">
        <v>2617</v>
      </c>
      <c r="D6578" s="6" t="s">
        <v>2618</v>
      </c>
      <c r="E6578" s="6" t="s">
        <v>3761</v>
      </c>
      <c r="F6578" s="7">
        <v>370.70999999999913</v>
      </c>
      <c r="G6578" s="7">
        <v>-864.76000000000204</v>
      </c>
      <c r="H6578" s="8">
        <v>27371.95</v>
      </c>
    </row>
    <row r="6579" spans="1:8">
      <c r="A6579" s="4" t="s">
        <v>11712</v>
      </c>
      <c r="B6579" s="5" t="s">
        <v>2780</v>
      </c>
      <c r="C6579" s="6" t="s">
        <v>5509</v>
      </c>
      <c r="D6579" s="6" t="s">
        <v>5510</v>
      </c>
      <c r="E6579" s="6" t="s">
        <v>11713</v>
      </c>
      <c r="F6579" s="7">
        <v>-21162.410000000003</v>
      </c>
      <c r="G6579" s="7">
        <v>-20606.899999999994</v>
      </c>
      <c r="H6579" s="8">
        <v>-11445.229999999996</v>
      </c>
    </row>
    <row r="6580" spans="1:8">
      <c r="A6580" s="4" t="s">
        <v>11714</v>
      </c>
      <c r="B6580" s="5" t="s">
        <v>1481</v>
      </c>
      <c r="C6580" s="6" t="s">
        <v>674</v>
      </c>
      <c r="D6580" s="6" t="s">
        <v>675</v>
      </c>
      <c r="E6580" s="6" t="s">
        <v>8309</v>
      </c>
      <c r="F6580" s="7">
        <v>701.09999999999854</v>
      </c>
      <c r="G6580" s="7">
        <v>-2586.0599999999977</v>
      </c>
      <c r="H6580" s="8">
        <v>-162.22000000000116</v>
      </c>
    </row>
    <row r="6581" spans="1:8">
      <c r="A6581" s="4" t="s">
        <v>11715</v>
      </c>
      <c r="B6581" s="5" t="s">
        <v>120</v>
      </c>
      <c r="C6581" s="6" t="s">
        <v>2189</v>
      </c>
      <c r="D6581" s="6" t="s">
        <v>2190</v>
      </c>
      <c r="E6581" s="6" t="s">
        <v>11716</v>
      </c>
      <c r="F6581" s="7">
        <v>-25254.61</v>
      </c>
      <c r="G6581" s="7">
        <v>-43607.199999999997</v>
      </c>
      <c r="H6581" s="8">
        <v>-13699.600000000006</v>
      </c>
    </row>
    <row r="6582" spans="1:8">
      <c r="A6582" s="4" t="s">
        <v>11717</v>
      </c>
      <c r="B6582" s="5" t="s">
        <v>858</v>
      </c>
      <c r="C6582" s="6" t="s">
        <v>1533</v>
      </c>
      <c r="D6582" s="6" t="s">
        <v>1534</v>
      </c>
      <c r="E6582" s="6" t="s">
        <v>1156</v>
      </c>
      <c r="F6582" s="7">
        <v>-27834.399999999994</v>
      </c>
      <c r="G6582" s="7">
        <v>-40094.089999999997</v>
      </c>
      <c r="H6582" s="8">
        <v>-36859.490000000005</v>
      </c>
    </row>
    <row r="6583" spans="1:8">
      <c r="A6583" s="4" t="s">
        <v>11718</v>
      </c>
      <c r="B6583" s="5" t="s">
        <v>95</v>
      </c>
      <c r="C6583" s="6" t="s">
        <v>96</v>
      </c>
      <c r="D6583" s="6" t="s">
        <v>97</v>
      </c>
      <c r="E6583" s="6" t="s">
        <v>47</v>
      </c>
      <c r="F6583" s="7">
        <v>19818.75</v>
      </c>
      <c r="G6583" s="7">
        <v>19545.150000000001</v>
      </c>
      <c r="H6583" s="8">
        <v>31200</v>
      </c>
    </row>
    <row r="6584" spans="1:8">
      <c r="A6584" s="4" t="s">
        <v>11719</v>
      </c>
      <c r="B6584" s="5" t="s">
        <v>2341</v>
      </c>
      <c r="C6584" s="6" t="s">
        <v>1393</v>
      </c>
      <c r="D6584" s="6" t="s">
        <v>1394</v>
      </c>
      <c r="E6584" s="6" t="s">
        <v>1607</v>
      </c>
      <c r="F6584" s="7">
        <v>-2438.9499999999971</v>
      </c>
      <c r="G6584" s="7">
        <v>-1448.7900000000009</v>
      </c>
      <c r="H6584" s="8">
        <v>-2528.0800000000017</v>
      </c>
    </row>
    <row r="6585" spans="1:8">
      <c r="A6585" s="4" t="s">
        <v>11720</v>
      </c>
      <c r="B6585" s="5" t="s">
        <v>4401</v>
      </c>
      <c r="C6585" s="6" t="s">
        <v>962</v>
      </c>
      <c r="D6585" s="6" t="s">
        <v>963</v>
      </c>
      <c r="E6585" s="6" t="s">
        <v>10074</v>
      </c>
      <c r="F6585" s="7">
        <v>-35450.58</v>
      </c>
      <c r="G6585" s="7">
        <v>-21229.429999999993</v>
      </c>
      <c r="H6585" s="8">
        <v>-8961.739999999998</v>
      </c>
    </row>
    <row r="6586" spans="1:8">
      <c r="A6586" s="4" t="s">
        <v>11721</v>
      </c>
      <c r="B6586" s="5" t="s">
        <v>2675</v>
      </c>
      <c r="C6586" s="6" t="s">
        <v>20</v>
      </c>
      <c r="D6586" s="6" t="s">
        <v>21</v>
      </c>
      <c r="E6586" s="6" t="s">
        <v>1731</v>
      </c>
      <c r="F6586" s="7">
        <v>29.319999999999709</v>
      </c>
      <c r="G6586" s="7">
        <v>348.23999999999796</v>
      </c>
      <c r="H6586" s="8">
        <v>24989.239999999998</v>
      </c>
    </row>
    <row r="6587" spans="1:8">
      <c r="A6587" s="4" t="s">
        <v>11722</v>
      </c>
      <c r="B6587" s="5" t="s">
        <v>1018</v>
      </c>
      <c r="C6587" s="6" t="s">
        <v>1019</v>
      </c>
      <c r="D6587" s="6" t="s">
        <v>1020</v>
      </c>
      <c r="E6587" s="6" t="s">
        <v>11723</v>
      </c>
      <c r="F6587" s="7">
        <v>3574.7400000000016</v>
      </c>
      <c r="G6587" s="7">
        <v>-1732.8899999999994</v>
      </c>
      <c r="H6587" s="8">
        <v>3178.6699999999983</v>
      </c>
    </row>
    <row r="6588" spans="1:8">
      <c r="A6588" s="4" t="s">
        <v>11724</v>
      </c>
      <c r="B6588" s="5" t="s">
        <v>527</v>
      </c>
      <c r="C6588" s="6" t="s">
        <v>528</v>
      </c>
      <c r="D6588" s="6" t="s">
        <v>529</v>
      </c>
      <c r="E6588" s="6" t="s">
        <v>10758</v>
      </c>
      <c r="F6588" s="7">
        <v>-4077.9300000000003</v>
      </c>
      <c r="G6588" s="7">
        <v>-3728.260000000002</v>
      </c>
      <c r="H6588" s="8">
        <v>-1282.6100000000006</v>
      </c>
    </row>
    <row r="6589" spans="1:8">
      <c r="A6589" s="4" t="s">
        <v>11725</v>
      </c>
      <c r="B6589" s="5" t="s">
        <v>969</v>
      </c>
      <c r="C6589" s="6" t="s">
        <v>1364</v>
      </c>
      <c r="D6589" s="6" t="s">
        <v>1365</v>
      </c>
      <c r="E6589" s="6" t="s">
        <v>11726</v>
      </c>
      <c r="F6589" s="7">
        <v>-79166.290000000008</v>
      </c>
      <c r="G6589" s="7">
        <v>56127.16</v>
      </c>
      <c r="H6589" s="8">
        <v>-16106.429999999993</v>
      </c>
    </row>
    <row r="6590" spans="1:8">
      <c r="A6590" s="4" t="s">
        <v>11727</v>
      </c>
      <c r="B6590" s="5" t="s">
        <v>1614</v>
      </c>
      <c r="C6590" s="6" t="s">
        <v>7069</v>
      </c>
      <c r="D6590" s="6" t="s">
        <v>7070</v>
      </c>
      <c r="E6590" s="6" t="s">
        <v>1751</v>
      </c>
      <c r="F6590" s="7">
        <v>452.70999999999913</v>
      </c>
      <c r="G6590" s="7">
        <v>5449.6600000000035</v>
      </c>
      <c r="H6590" s="8">
        <v>18935.5</v>
      </c>
    </row>
    <row r="6591" spans="1:8">
      <c r="A6591" s="4" t="s">
        <v>11728</v>
      </c>
      <c r="B6591" s="5" t="s">
        <v>693</v>
      </c>
      <c r="C6591" s="6" t="s">
        <v>1064</v>
      </c>
      <c r="D6591" s="6" t="s">
        <v>1065</v>
      </c>
      <c r="E6591" s="6" t="s">
        <v>11729</v>
      </c>
      <c r="F6591" s="7">
        <v>-21803.520000000004</v>
      </c>
      <c r="G6591" s="7">
        <v>-25897.570000000007</v>
      </c>
      <c r="H6591" s="8">
        <v>-26774.42</v>
      </c>
    </row>
    <row r="6592" spans="1:8">
      <c r="A6592" s="4" t="s">
        <v>11730</v>
      </c>
      <c r="B6592" s="5" t="s">
        <v>413</v>
      </c>
      <c r="C6592" s="6" t="s">
        <v>580</v>
      </c>
      <c r="D6592" s="6" t="s">
        <v>581</v>
      </c>
      <c r="E6592" s="6" t="s">
        <v>3761</v>
      </c>
      <c r="F6592" s="7">
        <v>-1679.4400000000023</v>
      </c>
      <c r="G6592" s="7">
        <v>-1366.8300000000017</v>
      </c>
      <c r="H6592" s="8">
        <v>27371.95</v>
      </c>
    </row>
    <row r="6593" spans="1:8">
      <c r="A6593" s="4" t="s">
        <v>11731</v>
      </c>
      <c r="B6593" s="5" t="s">
        <v>522</v>
      </c>
      <c r="C6593" s="6" t="s">
        <v>523</v>
      </c>
      <c r="D6593" s="6" t="s">
        <v>524</v>
      </c>
      <c r="E6593" s="6" t="s">
        <v>959</v>
      </c>
      <c r="F6593" s="7">
        <v>-1119.3899999999994</v>
      </c>
      <c r="G6593" s="7">
        <v>803.91000000000349</v>
      </c>
      <c r="H6593" s="8">
        <v>2258.4199999999983</v>
      </c>
    </row>
    <row r="6594" spans="1:8">
      <c r="A6594" s="4" t="s">
        <v>11732</v>
      </c>
      <c r="B6594" s="5" t="s">
        <v>413</v>
      </c>
      <c r="C6594" s="6" t="s">
        <v>2286</v>
      </c>
      <c r="D6594" s="6" t="s">
        <v>2287</v>
      </c>
      <c r="E6594" s="6" t="s">
        <v>3307</v>
      </c>
      <c r="F6594" s="7">
        <v>-1903.5200000000041</v>
      </c>
      <c r="G6594" s="7">
        <v>-10867.789999999994</v>
      </c>
      <c r="H6594" s="8">
        <v>-6835.1199999999953</v>
      </c>
    </row>
    <row r="6595" spans="1:8">
      <c r="A6595" s="4" t="s">
        <v>11733</v>
      </c>
      <c r="B6595" s="5" t="s">
        <v>157</v>
      </c>
      <c r="C6595" s="6" t="s">
        <v>217</v>
      </c>
      <c r="D6595" s="6" t="s">
        <v>218</v>
      </c>
      <c r="E6595" s="6" t="s">
        <v>7529</v>
      </c>
      <c r="F6595" s="7">
        <v>-12718.059999999998</v>
      </c>
      <c r="G6595" s="7">
        <v>-17096.380000000005</v>
      </c>
      <c r="H6595" s="8">
        <v>-15318.119999999995</v>
      </c>
    </row>
    <row r="6596" spans="1:8">
      <c r="A6596" s="4" t="s">
        <v>11734</v>
      </c>
      <c r="B6596" s="5" t="s">
        <v>120</v>
      </c>
      <c r="C6596" s="6" t="s">
        <v>844</v>
      </c>
      <c r="D6596" s="6" t="s">
        <v>845</v>
      </c>
      <c r="E6596" s="6" t="s">
        <v>5390</v>
      </c>
      <c r="F6596" s="7">
        <v>-13156.25</v>
      </c>
      <c r="G6596" s="7">
        <v>-27193.759999999995</v>
      </c>
      <c r="H6596" s="8">
        <v>-1881.4800000000032</v>
      </c>
    </row>
    <row r="6597" spans="1:8">
      <c r="A6597" s="4" t="s">
        <v>11735</v>
      </c>
      <c r="B6597" s="5" t="s">
        <v>29</v>
      </c>
      <c r="C6597" s="6" t="s">
        <v>2286</v>
      </c>
      <c r="D6597" s="6" t="s">
        <v>2287</v>
      </c>
      <c r="E6597" s="6" t="s">
        <v>1200</v>
      </c>
      <c r="F6597" s="7">
        <v>-21117.490000000005</v>
      </c>
      <c r="G6597" s="7">
        <v>-13943.14</v>
      </c>
      <c r="H6597" s="8">
        <v>-17813.979999999996</v>
      </c>
    </row>
    <row r="6598" spans="1:8">
      <c r="A6598" s="4" t="s">
        <v>11736</v>
      </c>
      <c r="B6598" s="5" t="s">
        <v>5841</v>
      </c>
      <c r="C6598" s="6" t="s">
        <v>5710</v>
      </c>
      <c r="D6598" s="6" t="s">
        <v>5711</v>
      </c>
      <c r="E6598" s="6" t="s">
        <v>11737</v>
      </c>
      <c r="F6598" s="7">
        <v>1654.070000000007</v>
      </c>
      <c r="G6598" s="7">
        <v>-290.11000000000058</v>
      </c>
      <c r="H6598" s="8">
        <v>1333.1600000000035</v>
      </c>
    </row>
    <row r="6599" spans="1:8">
      <c r="A6599" s="4" t="s">
        <v>11738</v>
      </c>
      <c r="B6599" s="5" t="s">
        <v>413</v>
      </c>
      <c r="C6599" s="6" t="s">
        <v>30</v>
      </c>
      <c r="D6599" s="6" t="s">
        <v>31</v>
      </c>
      <c r="E6599" s="6" t="s">
        <v>3761</v>
      </c>
      <c r="F6599" s="7">
        <v>-4570.760000000002</v>
      </c>
      <c r="G6599" s="7">
        <v>-299.08999999999651</v>
      </c>
      <c r="H6599" s="8">
        <v>27411.510000000002</v>
      </c>
    </row>
    <row r="6600" spans="1:8">
      <c r="A6600" s="4" t="s">
        <v>11739</v>
      </c>
      <c r="B6600" s="5" t="s">
        <v>65</v>
      </c>
      <c r="C6600" s="6" t="s">
        <v>66</v>
      </c>
      <c r="D6600" s="6" t="s">
        <v>67</v>
      </c>
      <c r="E6600" s="6" t="s">
        <v>11740</v>
      </c>
      <c r="F6600" s="7">
        <v>-9662.1000000000058</v>
      </c>
      <c r="G6600" s="7">
        <v>-275.84999999999854</v>
      </c>
      <c r="H6600" s="8">
        <v>-4807.4499999999971</v>
      </c>
    </row>
    <row r="6601" spans="1:8">
      <c r="A6601" s="4" t="s">
        <v>11741</v>
      </c>
      <c r="B6601" s="5" t="s">
        <v>1163</v>
      </c>
      <c r="C6601" s="6" t="s">
        <v>1483</v>
      </c>
      <c r="D6601" s="6" t="s">
        <v>1484</v>
      </c>
      <c r="E6601" s="6" t="s">
        <v>10624</v>
      </c>
      <c r="F6601" s="7">
        <v>-27568.020000000004</v>
      </c>
      <c r="G6601" s="7">
        <v>-21323.61</v>
      </c>
      <c r="H6601" s="8">
        <v>-17158.53</v>
      </c>
    </row>
    <row r="6602" spans="1:8">
      <c r="A6602" s="4" t="s">
        <v>11742</v>
      </c>
      <c r="B6602" s="5" t="s">
        <v>10738</v>
      </c>
      <c r="C6602" s="6" t="s">
        <v>2249</v>
      </c>
      <c r="D6602" s="6" t="s">
        <v>2250</v>
      </c>
      <c r="E6602" s="6" t="s">
        <v>11743</v>
      </c>
      <c r="F6602" s="7">
        <v>-8785.4199999999983</v>
      </c>
      <c r="G6602" s="7">
        <v>-11634</v>
      </c>
      <c r="H6602" s="8">
        <v>-15736.149999999994</v>
      </c>
    </row>
    <row r="6603" spans="1:8">
      <c r="A6603" s="4" t="s">
        <v>11744</v>
      </c>
      <c r="B6603" s="5" t="s">
        <v>420</v>
      </c>
      <c r="C6603" s="6" t="s">
        <v>505</v>
      </c>
      <c r="D6603" s="6" t="s">
        <v>506</v>
      </c>
      <c r="E6603" s="6" t="s">
        <v>11745</v>
      </c>
      <c r="F6603" s="7">
        <v>7344.8800000000047</v>
      </c>
      <c r="G6603" s="7">
        <v>2119.1399999999994</v>
      </c>
      <c r="H6603" s="8">
        <v>7320.0099999999948</v>
      </c>
    </row>
    <row r="6604" spans="1:8">
      <c r="A6604" s="4" t="s">
        <v>11746</v>
      </c>
      <c r="B6604" s="5" t="s">
        <v>778</v>
      </c>
      <c r="C6604" s="6" t="s">
        <v>2493</v>
      </c>
      <c r="D6604" s="6" t="s">
        <v>2494</v>
      </c>
      <c r="E6604" s="6" t="s">
        <v>2495</v>
      </c>
      <c r="F6604" s="7">
        <v>32739</v>
      </c>
      <c r="G6604" s="7">
        <v>-1343.1200000000026</v>
      </c>
      <c r="H6604" s="8">
        <v>41.830000000001746</v>
      </c>
    </row>
    <row r="6605" spans="1:8">
      <c r="A6605" s="4" t="s">
        <v>11746</v>
      </c>
      <c r="B6605" s="5" t="s">
        <v>1488</v>
      </c>
      <c r="C6605" s="6" t="s">
        <v>2244</v>
      </c>
      <c r="D6605" s="6" t="s">
        <v>2245</v>
      </c>
      <c r="E6605" s="6" t="s">
        <v>11450</v>
      </c>
      <c r="F6605" s="7">
        <v>-922.70999999999913</v>
      </c>
      <c r="G6605" s="7">
        <v>-1343.1200000000026</v>
      </c>
      <c r="H6605" s="8">
        <v>41.830000000001746</v>
      </c>
    </row>
    <row r="6606" spans="1:8">
      <c r="A6606" s="4" t="s">
        <v>11747</v>
      </c>
      <c r="B6606" s="5" t="s">
        <v>1163</v>
      </c>
      <c r="C6606" s="6" t="s">
        <v>2224</v>
      </c>
      <c r="D6606" s="6" t="s">
        <v>2225</v>
      </c>
      <c r="E6606" s="6" t="s">
        <v>3673</v>
      </c>
      <c r="F6606" s="7">
        <v>-8087.1900000000023</v>
      </c>
      <c r="G6606" s="7">
        <v>-8481.9199999999983</v>
      </c>
      <c r="H6606" s="8">
        <v>-4884.7200000000012</v>
      </c>
    </row>
    <row r="6607" spans="1:8">
      <c r="A6607" s="4" t="s">
        <v>11748</v>
      </c>
      <c r="B6607" s="5" t="s">
        <v>3004</v>
      </c>
      <c r="C6607" s="6" t="s">
        <v>2450</v>
      </c>
      <c r="D6607" s="6" t="s">
        <v>2451</v>
      </c>
      <c r="E6607" s="6" t="s">
        <v>1971</v>
      </c>
      <c r="F6607" s="7">
        <v>631.55000000000291</v>
      </c>
      <c r="G6607" s="7">
        <v>-6808</v>
      </c>
      <c r="H6607" s="8">
        <v>3454.5</v>
      </c>
    </row>
    <row r="6608" spans="1:8">
      <c r="A6608" s="4" t="s">
        <v>11749</v>
      </c>
      <c r="B6608" s="5" t="s">
        <v>11750</v>
      </c>
      <c r="C6608" s="6" t="s">
        <v>1226</v>
      </c>
      <c r="D6608" s="6" t="s">
        <v>1227</v>
      </c>
      <c r="E6608" s="6" t="s">
        <v>8662</v>
      </c>
      <c r="F6608" s="7">
        <v>-25145.149999999994</v>
      </c>
      <c r="G6608" s="7">
        <v>-53405.22</v>
      </c>
      <c r="H6608" s="8">
        <v>-38736.050000000003</v>
      </c>
    </row>
    <row r="6609" spans="1:8">
      <c r="A6609" s="4" t="s">
        <v>11751</v>
      </c>
      <c r="B6609" s="5" t="s">
        <v>100</v>
      </c>
      <c r="C6609" s="6" t="s">
        <v>378</v>
      </c>
      <c r="D6609" s="6" t="s">
        <v>379</v>
      </c>
      <c r="E6609" s="6" t="s">
        <v>11752</v>
      </c>
      <c r="F6609" s="7">
        <v>-590.66999999999825</v>
      </c>
      <c r="G6609" s="7">
        <v>-1460.4400000000023</v>
      </c>
      <c r="H6609" s="8">
        <v>-654.23999999999796</v>
      </c>
    </row>
    <row r="6610" spans="1:8">
      <c r="A6610" s="4" t="s">
        <v>11753</v>
      </c>
      <c r="B6610" s="5" t="s">
        <v>1505</v>
      </c>
      <c r="C6610" s="6" t="s">
        <v>8197</v>
      </c>
      <c r="D6610" s="6" t="s">
        <v>8198</v>
      </c>
      <c r="E6610" s="6" t="s">
        <v>11754</v>
      </c>
      <c r="F6610" s="7">
        <v>-792.37000000000262</v>
      </c>
      <c r="G6610" s="7">
        <v>-1205.3899999999994</v>
      </c>
      <c r="H6610" s="8">
        <v>174.83000000000175</v>
      </c>
    </row>
    <row r="6611" spans="1:8">
      <c r="A6611" s="4" t="s">
        <v>11755</v>
      </c>
      <c r="B6611" s="5" t="s">
        <v>517</v>
      </c>
      <c r="C6611" s="6" t="s">
        <v>1311</v>
      </c>
      <c r="D6611" s="6" t="s">
        <v>1312</v>
      </c>
      <c r="E6611" s="6" t="s">
        <v>2587</v>
      </c>
      <c r="F6611" s="7">
        <v>-1264.6699999999983</v>
      </c>
      <c r="G6611" s="7">
        <v>-743.14999999999418</v>
      </c>
      <c r="H6611" s="8">
        <v>-2078.429999999993</v>
      </c>
    </row>
    <row r="6612" spans="1:8">
      <c r="A6612" s="4" t="s">
        <v>11756</v>
      </c>
      <c r="B6612" s="5" t="s">
        <v>2055</v>
      </c>
      <c r="C6612" s="6" t="s">
        <v>11757</v>
      </c>
      <c r="D6612" s="6" t="s">
        <v>11758</v>
      </c>
      <c r="E6612" s="6" t="s">
        <v>11759</v>
      </c>
      <c r="F6612" s="7">
        <v>41642</v>
      </c>
      <c r="G6612" s="7">
        <v>41142</v>
      </c>
      <c r="H6612" s="8">
        <v>39832</v>
      </c>
    </row>
    <row r="6613" spans="1:8">
      <c r="A6613" s="4" t="s">
        <v>11760</v>
      </c>
      <c r="B6613" s="5" t="s">
        <v>1436</v>
      </c>
      <c r="C6613" s="6" t="s">
        <v>977</v>
      </c>
      <c r="D6613" s="6" t="s">
        <v>978</v>
      </c>
      <c r="E6613" s="6" t="s">
        <v>671</v>
      </c>
      <c r="F6613" s="7">
        <v>137.97999999999593</v>
      </c>
      <c r="G6613" s="7">
        <v>1308.0299999999988</v>
      </c>
      <c r="H6613" s="8">
        <v>500.95999999999913</v>
      </c>
    </row>
    <row r="6614" spans="1:8">
      <c r="A6614" s="4" t="s">
        <v>11761</v>
      </c>
      <c r="B6614" s="5" t="s">
        <v>34</v>
      </c>
      <c r="C6614" s="6" t="s">
        <v>4633</v>
      </c>
      <c r="D6614" s="6" t="s">
        <v>4634</v>
      </c>
      <c r="E6614" s="6" t="s">
        <v>5134</v>
      </c>
      <c r="F6614" s="7">
        <v>-42200.579999999987</v>
      </c>
      <c r="G6614" s="7">
        <v>-73169.81</v>
      </c>
      <c r="H6614" s="8">
        <v>-53786.41</v>
      </c>
    </row>
    <row r="6615" spans="1:8">
      <c r="A6615" s="4" t="s">
        <v>11762</v>
      </c>
      <c r="B6615" s="5" t="s">
        <v>100</v>
      </c>
      <c r="C6615" s="6" t="s">
        <v>1576</v>
      </c>
      <c r="D6615" s="6" t="s">
        <v>1577</v>
      </c>
      <c r="E6615" s="6" t="s">
        <v>11763</v>
      </c>
      <c r="F6615" s="7">
        <v>-7534.7200000000012</v>
      </c>
      <c r="G6615" s="7">
        <v>-5686.9599999999991</v>
      </c>
      <c r="H6615" s="8">
        <v>-12235.230000000003</v>
      </c>
    </row>
    <row r="6616" spans="1:8">
      <c r="A6616" s="4" t="s">
        <v>11764</v>
      </c>
      <c r="B6616" s="5" t="s">
        <v>11765</v>
      </c>
      <c r="C6616" s="6" t="s">
        <v>2338</v>
      </c>
      <c r="D6616" s="6" t="s">
        <v>2339</v>
      </c>
      <c r="E6616" s="6" t="s">
        <v>535</v>
      </c>
      <c r="F6616" s="7">
        <v>383.22000000000116</v>
      </c>
      <c r="G6616" s="7">
        <v>213.94000000000233</v>
      </c>
      <c r="H6616" s="8">
        <v>3634.7400000000052</v>
      </c>
    </row>
    <row r="6617" spans="1:8">
      <c r="A6617" s="4" t="s">
        <v>11766</v>
      </c>
      <c r="B6617" s="5" t="s">
        <v>120</v>
      </c>
      <c r="C6617" s="6" t="s">
        <v>3843</v>
      </c>
      <c r="D6617" s="6" t="s">
        <v>3844</v>
      </c>
      <c r="E6617" s="6" t="s">
        <v>11767</v>
      </c>
      <c r="F6617" s="7">
        <v>-34139.649999999994</v>
      </c>
      <c r="G6617" s="7">
        <v>-42412.710000000006</v>
      </c>
      <c r="H6617" s="8">
        <v>-31614.240000000005</v>
      </c>
    </row>
    <row r="6618" spans="1:8">
      <c r="A6618" s="4" t="s">
        <v>11768</v>
      </c>
      <c r="B6618" s="5" t="s">
        <v>90</v>
      </c>
      <c r="C6618" s="6" t="s">
        <v>51</v>
      </c>
      <c r="D6618" s="6" t="s">
        <v>52</v>
      </c>
      <c r="E6618" s="6" t="s">
        <v>9097</v>
      </c>
      <c r="F6618" s="7">
        <v>-1545.4400000000023</v>
      </c>
      <c r="G6618" s="7">
        <v>-1.0899999999965075</v>
      </c>
      <c r="H6618" s="8">
        <v>553.25</v>
      </c>
    </row>
    <row r="6619" spans="1:8">
      <c r="A6619" s="4" t="s">
        <v>11769</v>
      </c>
      <c r="B6619" s="5" t="s">
        <v>724</v>
      </c>
      <c r="C6619" s="6" t="s">
        <v>2023</v>
      </c>
      <c r="D6619" s="6" t="s">
        <v>2024</v>
      </c>
      <c r="E6619" s="6" t="s">
        <v>11770</v>
      </c>
      <c r="F6619" s="7">
        <v>-17636.580000000002</v>
      </c>
      <c r="G6619" s="7">
        <v>-19471.479999999996</v>
      </c>
      <c r="H6619" s="8">
        <v>-16184.059999999998</v>
      </c>
    </row>
    <row r="6620" spans="1:8">
      <c r="A6620" s="4" t="s">
        <v>11771</v>
      </c>
      <c r="B6620" s="5" t="s">
        <v>3203</v>
      </c>
      <c r="C6620" s="6" t="s">
        <v>650</v>
      </c>
      <c r="D6620" s="6" t="s">
        <v>651</v>
      </c>
      <c r="E6620" s="6" t="s">
        <v>11772</v>
      </c>
      <c r="F6620" s="7">
        <v>-2909.5500000000029</v>
      </c>
      <c r="G6620" s="7">
        <v>-5329.8600000000006</v>
      </c>
      <c r="H6620" s="8">
        <v>5379.1900000000023</v>
      </c>
    </row>
    <row r="6621" spans="1:8">
      <c r="A6621" s="4" t="s">
        <v>11773</v>
      </c>
      <c r="B6621" s="5" t="s">
        <v>6795</v>
      </c>
      <c r="C6621" s="6" t="s">
        <v>664</v>
      </c>
      <c r="D6621" s="6" t="s">
        <v>665</v>
      </c>
      <c r="E6621" s="6" t="s">
        <v>11774</v>
      </c>
      <c r="F6621" s="7">
        <v>-1899.3300000000017</v>
      </c>
      <c r="G6621" s="7">
        <v>-615.16999999999825</v>
      </c>
      <c r="H6621" s="8">
        <v>-174.50999999999476</v>
      </c>
    </row>
    <row r="6622" spans="1:8">
      <c r="A6622" s="4" t="s">
        <v>11775</v>
      </c>
      <c r="B6622" s="5" t="s">
        <v>433</v>
      </c>
      <c r="C6622" s="6" t="s">
        <v>1867</v>
      </c>
      <c r="D6622" s="6" t="s">
        <v>1868</v>
      </c>
      <c r="E6622" s="6" t="s">
        <v>2452</v>
      </c>
      <c r="F6622" s="7">
        <v>-1692.0299999999988</v>
      </c>
      <c r="G6622" s="7">
        <v>13402.300000000003</v>
      </c>
      <c r="H6622" s="8">
        <v>102867</v>
      </c>
    </row>
    <row r="6623" spans="1:8">
      <c r="A6623" s="4" t="s">
        <v>11776</v>
      </c>
      <c r="B6623" s="5" t="s">
        <v>2262</v>
      </c>
      <c r="C6623" s="6" t="s">
        <v>2263</v>
      </c>
      <c r="D6623" s="6" t="s">
        <v>2264</v>
      </c>
      <c r="E6623" s="6" t="s">
        <v>11777</v>
      </c>
      <c r="F6623" s="7">
        <v>-217.39999999999418</v>
      </c>
      <c r="G6623" s="7">
        <v>9695.7700000000041</v>
      </c>
      <c r="H6623" s="8">
        <v>-1826.6300000000047</v>
      </c>
    </row>
    <row r="6624" spans="1:8">
      <c r="A6624" s="4" t="s">
        <v>11778</v>
      </c>
      <c r="B6624" s="5" t="s">
        <v>60</v>
      </c>
      <c r="C6624" s="6" t="s">
        <v>3252</v>
      </c>
      <c r="D6624" s="6" t="s">
        <v>3253</v>
      </c>
      <c r="E6624" s="6" t="s">
        <v>7554</v>
      </c>
      <c r="F6624" s="7">
        <v>-1182.4700000000012</v>
      </c>
      <c r="G6624" s="7">
        <v>-3978.989999999998</v>
      </c>
      <c r="H6624" s="8">
        <v>-3248.4100000000035</v>
      </c>
    </row>
    <row r="6625" spans="1:8">
      <c r="A6625" s="4" t="s">
        <v>11779</v>
      </c>
      <c r="B6625" s="5" t="s">
        <v>693</v>
      </c>
      <c r="C6625" s="6" t="s">
        <v>636</v>
      </c>
      <c r="D6625" s="6" t="s">
        <v>637</v>
      </c>
      <c r="E6625" s="6" t="s">
        <v>11780</v>
      </c>
      <c r="F6625" s="7">
        <v>-19402.559999999998</v>
      </c>
      <c r="G6625" s="7">
        <v>-30559.729999999996</v>
      </c>
      <c r="H6625" s="8">
        <v>-20140.880000000005</v>
      </c>
    </row>
    <row r="6626" spans="1:8">
      <c r="A6626" s="4" t="s">
        <v>11781</v>
      </c>
      <c r="B6626" s="5" t="s">
        <v>19</v>
      </c>
      <c r="C6626" s="6" t="s">
        <v>1657</v>
      </c>
      <c r="D6626" s="6" t="s">
        <v>1658</v>
      </c>
      <c r="E6626" s="6" t="s">
        <v>7960</v>
      </c>
      <c r="F6626" s="7">
        <v>1514.7599999999948</v>
      </c>
      <c r="G6626" s="7">
        <v>1528.8099999999977</v>
      </c>
      <c r="H6626" s="8">
        <v>9531.2699999999968</v>
      </c>
    </row>
    <row r="6627" spans="1:8">
      <c r="A6627" s="4" t="s">
        <v>11782</v>
      </c>
      <c r="B6627" s="5" t="s">
        <v>100</v>
      </c>
      <c r="C6627" s="6" t="s">
        <v>2797</v>
      </c>
      <c r="D6627" s="6" t="s">
        <v>2798</v>
      </c>
      <c r="E6627" s="6" t="s">
        <v>4230</v>
      </c>
      <c r="F6627" s="7">
        <v>-4838.2699999999968</v>
      </c>
      <c r="G6627" s="7">
        <v>-3694.3899999999994</v>
      </c>
      <c r="H6627" s="8">
        <v>5626.4500000000007</v>
      </c>
    </row>
    <row r="6628" spans="1:8">
      <c r="A6628" s="4" t="s">
        <v>11783</v>
      </c>
      <c r="B6628" s="5" t="s">
        <v>2892</v>
      </c>
      <c r="C6628" s="6" t="s">
        <v>1509</v>
      </c>
      <c r="D6628" s="6" t="s">
        <v>1510</v>
      </c>
      <c r="E6628" s="6" t="s">
        <v>2836</v>
      </c>
      <c r="F6628" s="7">
        <v>-450.5199999999968</v>
      </c>
      <c r="G6628" s="7">
        <v>9119.5400000000009</v>
      </c>
      <c r="H6628" s="8">
        <v>27470.85</v>
      </c>
    </row>
    <row r="6629" spans="1:8">
      <c r="A6629" s="4" t="s">
        <v>11784</v>
      </c>
      <c r="B6629" s="5" t="s">
        <v>258</v>
      </c>
      <c r="C6629" s="6" t="s">
        <v>259</v>
      </c>
      <c r="D6629" s="6" t="s">
        <v>260</v>
      </c>
      <c r="E6629" s="6" t="s">
        <v>11785</v>
      </c>
      <c r="F6629" s="7">
        <v>-8617.2200000000012</v>
      </c>
      <c r="G6629" s="7">
        <v>-10095.529999999999</v>
      </c>
      <c r="H6629" s="8">
        <v>-7658.7099999999991</v>
      </c>
    </row>
    <row r="6630" spans="1:8">
      <c r="A6630" s="4" t="s">
        <v>11786</v>
      </c>
      <c r="B6630" s="5" t="s">
        <v>2500</v>
      </c>
      <c r="C6630" s="6" t="s">
        <v>378</v>
      </c>
      <c r="D6630" s="6" t="s">
        <v>379</v>
      </c>
      <c r="E6630" s="6" t="s">
        <v>2994</v>
      </c>
      <c r="F6630" s="7">
        <v>11243.809999999998</v>
      </c>
      <c r="G6630" s="7">
        <v>2651.1100000000006</v>
      </c>
      <c r="H6630" s="8">
        <v>1360.4599999999991</v>
      </c>
    </row>
    <row r="6631" spans="1:8">
      <c r="A6631" s="4" t="s">
        <v>11787</v>
      </c>
      <c r="B6631" s="5" t="s">
        <v>130</v>
      </c>
      <c r="C6631" s="6" t="s">
        <v>7312</v>
      </c>
      <c r="D6631" s="6" t="s">
        <v>7313</v>
      </c>
      <c r="E6631" s="6" t="s">
        <v>7960</v>
      </c>
      <c r="F6631" s="7">
        <v>16966.650000000001</v>
      </c>
      <c r="G6631" s="7">
        <v>16406.12</v>
      </c>
      <c r="H6631" s="8">
        <v>14829.11</v>
      </c>
    </row>
    <row r="6632" spans="1:8">
      <c r="A6632" s="4" t="s">
        <v>11788</v>
      </c>
      <c r="B6632" s="5" t="s">
        <v>120</v>
      </c>
      <c r="C6632" s="6" t="s">
        <v>166</v>
      </c>
      <c r="D6632" s="6" t="s">
        <v>167</v>
      </c>
      <c r="E6632" s="6" t="s">
        <v>1802</v>
      </c>
      <c r="F6632" s="7">
        <v>-8179.1500000000015</v>
      </c>
      <c r="G6632" s="7">
        <v>-18867.160000000003</v>
      </c>
      <c r="H6632" s="8">
        <v>21503.78</v>
      </c>
    </row>
    <row r="6633" spans="1:8">
      <c r="A6633" s="4" t="s">
        <v>11789</v>
      </c>
      <c r="B6633" s="5" t="s">
        <v>413</v>
      </c>
      <c r="C6633" s="6" t="s">
        <v>2075</v>
      </c>
      <c r="D6633" s="6" t="s">
        <v>2076</v>
      </c>
      <c r="E6633" s="6" t="s">
        <v>478</v>
      </c>
      <c r="F6633" s="7">
        <v>-1727.320000000007</v>
      </c>
      <c r="G6633" s="7">
        <v>-1084.3000000000029</v>
      </c>
      <c r="H6633" s="8">
        <v>-4532.6100000000006</v>
      </c>
    </row>
    <row r="6634" spans="1:8">
      <c r="A6634" s="4" t="s">
        <v>11790</v>
      </c>
      <c r="B6634" s="5" t="s">
        <v>267</v>
      </c>
      <c r="C6634" s="6" t="s">
        <v>1311</v>
      </c>
      <c r="D6634" s="6" t="s">
        <v>1312</v>
      </c>
      <c r="E6634" s="6" t="s">
        <v>2085</v>
      </c>
      <c r="F6634" s="7">
        <v>-13439.339999999997</v>
      </c>
      <c r="G6634" s="7">
        <v>-13246.36</v>
      </c>
      <c r="H6634" s="8">
        <v>-15298.830000000002</v>
      </c>
    </row>
    <row r="6635" spans="1:8">
      <c r="A6635" s="4" t="s">
        <v>11791</v>
      </c>
      <c r="B6635" s="5" t="s">
        <v>120</v>
      </c>
      <c r="C6635" s="6" t="s">
        <v>189</v>
      </c>
      <c r="D6635" s="6" t="s">
        <v>190</v>
      </c>
      <c r="E6635" s="6" t="s">
        <v>3589</v>
      </c>
      <c r="F6635" s="7">
        <v>-13770.869999999995</v>
      </c>
      <c r="G6635" s="7">
        <v>-34430.53</v>
      </c>
      <c r="H6635" s="8">
        <v>-6687.070000000007</v>
      </c>
    </row>
    <row r="6636" spans="1:8">
      <c r="A6636" s="4" t="s">
        <v>11792</v>
      </c>
      <c r="B6636" s="5" t="s">
        <v>44</v>
      </c>
      <c r="C6636" s="6" t="s">
        <v>45</v>
      </c>
      <c r="D6636" s="6" t="s">
        <v>46</v>
      </c>
      <c r="E6636" s="6" t="s">
        <v>47</v>
      </c>
      <c r="F6636" s="7">
        <v>22880.44</v>
      </c>
      <c r="G6636" s="7">
        <v>9244.7999999999993</v>
      </c>
      <c r="H6636" s="8">
        <v>10421.709999999999</v>
      </c>
    </row>
    <row r="6637" spans="1:8">
      <c r="A6637" s="4" t="s">
        <v>11793</v>
      </c>
      <c r="B6637" s="5" t="s">
        <v>9192</v>
      </c>
      <c r="C6637" s="6" t="s">
        <v>772</v>
      </c>
      <c r="D6637" s="6" t="s">
        <v>773</v>
      </c>
      <c r="E6637" s="6" t="s">
        <v>8241</v>
      </c>
      <c r="F6637" s="7">
        <v>-2297.5699999999997</v>
      </c>
      <c r="G6637" s="7">
        <v>-4546.6999999999971</v>
      </c>
      <c r="H6637" s="8">
        <v>-5335.7200000000012</v>
      </c>
    </row>
    <row r="6638" spans="1:8">
      <c r="A6638" s="4" t="s">
        <v>11794</v>
      </c>
      <c r="B6638" s="5" t="s">
        <v>120</v>
      </c>
      <c r="C6638" s="6" t="s">
        <v>2063</v>
      </c>
      <c r="D6638" s="6" t="s">
        <v>2064</v>
      </c>
      <c r="E6638" s="6" t="s">
        <v>11795</v>
      </c>
      <c r="F6638" s="7">
        <v>-72270.420000000013</v>
      </c>
      <c r="G6638" s="7">
        <v>-79873.429999999993</v>
      </c>
      <c r="H6638" s="8">
        <v>-72526.239999999991</v>
      </c>
    </row>
    <row r="6639" spans="1:8">
      <c r="A6639" s="4" t="s">
        <v>11796</v>
      </c>
      <c r="B6639" s="5" t="s">
        <v>1614</v>
      </c>
      <c r="C6639" s="6" t="s">
        <v>2212</v>
      </c>
      <c r="D6639" s="6" t="s">
        <v>2213</v>
      </c>
      <c r="E6639" s="6" t="s">
        <v>2836</v>
      </c>
      <c r="F6639" s="7">
        <v>11902.230000000003</v>
      </c>
      <c r="G6639" s="7">
        <v>1169.739999999998</v>
      </c>
      <c r="H6639" s="8">
        <v>17590.59</v>
      </c>
    </row>
    <row r="6640" spans="1:8">
      <c r="A6640" s="4" t="s">
        <v>11797</v>
      </c>
      <c r="B6640" s="5" t="s">
        <v>120</v>
      </c>
      <c r="C6640" s="6" t="s">
        <v>10481</v>
      </c>
      <c r="D6640" s="6" t="s">
        <v>10482</v>
      </c>
      <c r="E6640" s="6" t="s">
        <v>6990</v>
      </c>
      <c r="F6640" s="7">
        <v>-7592.1600000000035</v>
      </c>
      <c r="G6640" s="7">
        <v>-11032.220000000001</v>
      </c>
      <c r="H6640" s="8">
        <v>-346.60000000000582</v>
      </c>
    </row>
    <row r="6641" spans="1:8">
      <c r="A6641" s="4" t="s">
        <v>11798</v>
      </c>
      <c r="B6641" s="5" t="s">
        <v>355</v>
      </c>
      <c r="C6641" s="6" t="s">
        <v>2441</v>
      </c>
      <c r="D6641" s="6" t="s">
        <v>2442</v>
      </c>
      <c r="E6641" s="6" t="s">
        <v>11799</v>
      </c>
      <c r="F6641" s="7">
        <v>-2643.0199999999968</v>
      </c>
      <c r="G6641" s="7">
        <v>-6664.9000000000015</v>
      </c>
      <c r="H6641" s="8">
        <v>-3650.6900000000023</v>
      </c>
    </row>
    <row r="6642" spans="1:8">
      <c r="A6642" s="4" t="s">
        <v>11800</v>
      </c>
      <c r="B6642" s="5" t="s">
        <v>19</v>
      </c>
      <c r="C6642" s="6" t="s">
        <v>450</v>
      </c>
      <c r="D6642" s="6" t="s">
        <v>451</v>
      </c>
      <c r="E6642" s="6" t="s">
        <v>418</v>
      </c>
      <c r="F6642" s="7">
        <v>2245.6300000000047</v>
      </c>
      <c r="G6642" s="7">
        <v>1632.7899999999936</v>
      </c>
      <c r="H6642" s="8">
        <v>1372.2899999999936</v>
      </c>
    </row>
    <row r="6643" spans="1:8">
      <c r="A6643" s="4" t="s">
        <v>11801</v>
      </c>
      <c r="B6643" s="5" t="s">
        <v>184</v>
      </c>
      <c r="C6643" s="6" t="s">
        <v>185</v>
      </c>
      <c r="D6643" s="6" t="s">
        <v>186</v>
      </c>
      <c r="E6643" s="6" t="s">
        <v>1330</v>
      </c>
      <c r="F6643" s="7">
        <v>-14364.960000000006</v>
      </c>
      <c r="G6643" s="7">
        <v>88.5</v>
      </c>
      <c r="H6643" s="8">
        <v>-2138.4800000000032</v>
      </c>
    </row>
    <row r="6644" spans="1:8">
      <c r="A6644" s="4" t="s">
        <v>11802</v>
      </c>
      <c r="B6644" s="5" t="s">
        <v>1865</v>
      </c>
      <c r="C6644" s="6" t="s">
        <v>641</v>
      </c>
      <c r="D6644" s="6" t="s">
        <v>642</v>
      </c>
      <c r="E6644" s="6" t="s">
        <v>4206</v>
      </c>
      <c r="F6644" s="7">
        <v>2974.4199999999983</v>
      </c>
      <c r="G6644" s="7">
        <v>-827.7699999999968</v>
      </c>
      <c r="H6644" s="8">
        <v>10349.32</v>
      </c>
    </row>
    <row r="6645" spans="1:8">
      <c r="A6645" s="4" t="s">
        <v>11803</v>
      </c>
      <c r="B6645" s="5" t="s">
        <v>1163</v>
      </c>
      <c r="C6645" s="6" t="s">
        <v>1360</v>
      </c>
      <c r="D6645" s="6" t="s">
        <v>1361</v>
      </c>
      <c r="E6645" s="6" t="s">
        <v>1166</v>
      </c>
      <c r="F6645" s="7">
        <v>-8313.4400000000023</v>
      </c>
      <c r="G6645" s="7">
        <v>-8425.8999999999942</v>
      </c>
      <c r="H6645" s="8">
        <v>-6884.4700000000012</v>
      </c>
    </row>
    <row r="6646" spans="1:8">
      <c r="A6646" s="4" t="s">
        <v>11804</v>
      </c>
      <c r="B6646" s="5" t="s">
        <v>6241</v>
      </c>
      <c r="C6646" s="6" t="s">
        <v>1543</v>
      </c>
      <c r="D6646" s="6" t="s">
        <v>1544</v>
      </c>
      <c r="E6646" s="6" t="s">
        <v>1166</v>
      </c>
      <c r="F6646" s="7">
        <v>-27635.279999999999</v>
      </c>
      <c r="G6646" s="7">
        <v>-24596.720000000001</v>
      </c>
      <c r="H6646" s="8">
        <v>-26210.92</v>
      </c>
    </row>
    <row r="6647" spans="1:8">
      <c r="A6647" s="4" t="s">
        <v>11805</v>
      </c>
      <c r="B6647" s="5" t="s">
        <v>29</v>
      </c>
      <c r="C6647" s="6" t="s">
        <v>1360</v>
      </c>
      <c r="D6647" s="6" t="s">
        <v>1361</v>
      </c>
      <c r="E6647" s="6" t="s">
        <v>270</v>
      </c>
      <c r="F6647" s="7">
        <v>-1640.2100000000064</v>
      </c>
      <c r="G6647" s="7">
        <v>-9401.1999999999971</v>
      </c>
      <c r="H6647" s="8">
        <v>-10158.850000000006</v>
      </c>
    </row>
    <row r="6648" spans="1:8">
      <c r="A6648" s="4" t="s">
        <v>11806</v>
      </c>
      <c r="B6648" s="5" t="s">
        <v>2730</v>
      </c>
      <c r="C6648" s="6" t="s">
        <v>2518</v>
      </c>
      <c r="D6648" s="6" t="s">
        <v>2519</v>
      </c>
      <c r="E6648" s="6" t="s">
        <v>2021</v>
      </c>
      <c r="F6648" s="7">
        <v>4148.010000000002</v>
      </c>
      <c r="G6648" s="7">
        <v>5094.8399999999965</v>
      </c>
      <c r="H6648" s="8">
        <v>10322.519999999997</v>
      </c>
    </row>
    <row r="6649" spans="1:8">
      <c r="A6649" s="4" t="s">
        <v>11807</v>
      </c>
      <c r="B6649" s="5" t="s">
        <v>95</v>
      </c>
      <c r="C6649" s="6" t="s">
        <v>7312</v>
      </c>
      <c r="D6649" s="6" t="s">
        <v>7313</v>
      </c>
      <c r="E6649" s="6" t="s">
        <v>9739</v>
      </c>
      <c r="F6649" s="7">
        <v>9598.9699999999993</v>
      </c>
      <c r="G6649" s="7">
        <v>14787.369999999999</v>
      </c>
      <c r="H6649" s="8">
        <v>14054.98</v>
      </c>
    </row>
    <row r="6650" spans="1:8">
      <c r="A6650" s="4" t="s">
        <v>11808</v>
      </c>
      <c r="B6650" s="5" t="s">
        <v>157</v>
      </c>
      <c r="C6650" s="6" t="s">
        <v>263</v>
      </c>
      <c r="D6650" s="6" t="s">
        <v>264</v>
      </c>
      <c r="E6650" s="6" t="s">
        <v>5521</v>
      </c>
      <c r="F6650" s="7">
        <v>-52471.48000000001</v>
      </c>
      <c r="G6650" s="7">
        <v>-66052.799999999988</v>
      </c>
      <c r="H6650" s="8">
        <v>-94785.279999999999</v>
      </c>
    </row>
    <row r="6651" spans="1:8">
      <c r="A6651" s="4" t="s">
        <v>11809</v>
      </c>
      <c r="B6651" s="5" t="s">
        <v>1411</v>
      </c>
      <c r="C6651" s="6" t="s">
        <v>1776</v>
      </c>
      <c r="D6651" s="6" t="s">
        <v>1777</v>
      </c>
      <c r="E6651" s="6" t="s">
        <v>172</v>
      </c>
      <c r="F6651" s="7">
        <v>-604.05999999999767</v>
      </c>
      <c r="G6651" s="7">
        <v>-4010.6699999999983</v>
      </c>
      <c r="H6651" s="8">
        <v>-6924.0299999999988</v>
      </c>
    </row>
    <row r="6652" spans="1:8">
      <c r="A6652" s="4" t="s">
        <v>11810</v>
      </c>
      <c r="B6652" s="5" t="s">
        <v>120</v>
      </c>
      <c r="C6652" s="6" t="s">
        <v>2543</v>
      </c>
      <c r="D6652" s="6" t="s">
        <v>2544</v>
      </c>
      <c r="E6652" s="6" t="s">
        <v>11811</v>
      </c>
      <c r="F6652" s="7">
        <v>-4583.6000000000058</v>
      </c>
      <c r="G6652" s="7">
        <v>-8411.6600000000035</v>
      </c>
      <c r="H6652" s="8">
        <v>-13604.919999999998</v>
      </c>
    </row>
    <row r="6653" spans="1:8">
      <c r="A6653" s="4" t="s">
        <v>11812</v>
      </c>
      <c r="B6653" s="5" t="s">
        <v>90</v>
      </c>
      <c r="C6653" s="6" t="s">
        <v>761</v>
      </c>
      <c r="D6653" s="6" t="s">
        <v>762</v>
      </c>
      <c r="E6653" s="6" t="s">
        <v>7627</v>
      </c>
      <c r="F6653" s="7">
        <v>6692.43</v>
      </c>
      <c r="G6653" s="7">
        <v>-47.879999999997381</v>
      </c>
      <c r="H6653" s="8">
        <v>1373.6299999999974</v>
      </c>
    </row>
    <row r="6654" spans="1:8">
      <c r="A6654" s="4" t="s">
        <v>11813</v>
      </c>
      <c r="B6654" s="5" t="s">
        <v>120</v>
      </c>
      <c r="C6654" s="6" t="s">
        <v>1826</v>
      </c>
      <c r="D6654" s="6" t="s">
        <v>1827</v>
      </c>
      <c r="E6654" s="6" t="s">
        <v>5428</v>
      </c>
      <c r="F6654" s="7">
        <v>-24531.08</v>
      </c>
      <c r="G6654" s="7">
        <v>-18186.009999999995</v>
      </c>
      <c r="H6654" s="8">
        <v>27897.52</v>
      </c>
    </row>
    <row r="6655" spans="1:8">
      <c r="A6655" s="4" t="s">
        <v>11814</v>
      </c>
      <c r="B6655" s="5" t="s">
        <v>85</v>
      </c>
      <c r="C6655" s="6" t="s">
        <v>86</v>
      </c>
      <c r="D6655" s="6" t="s">
        <v>87</v>
      </c>
      <c r="E6655" s="6" t="s">
        <v>11815</v>
      </c>
      <c r="F6655" s="7">
        <v>-5574.8899999999994</v>
      </c>
      <c r="G6655" s="7">
        <v>-1466.3600000000006</v>
      </c>
      <c r="H6655" s="8">
        <v>-1072.9100000000035</v>
      </c>
    </row>
    <row r="6656" spans="1:8">
      <c r="A6656" s="4" t="s">
        <v>11816</v>
      </c>
      <c r="B6656" s="5" t="s">
        <v>858</v>
      </c>
      <c r="C6656" s="6" t="s">
        <v>454</v>
      </c>
      <c r="D6656" s="6" t="s">
        <v>455</v>
      </c>
      <c r="E6656" s="6" t="s">
        <v>2974</v>
      </c>
      <c r="F6656" s="7">
        <v>-64607.149999999994</v>
      </c>
      <c r="G6656" s="7">
        <v>-82779.03</v>
      </c>
      <c r="H6656" s="8">
        <v>-29568.290000000008</v>
      </c>
    </row>
    <row r="6657" spans="1:8">
      <c r="A6657" s="4" t="s">
        <v>11817</v>
      </c>
      <c r="B6657" s="5" t="s">
        <v>413</v>
      </c>
      <c r="C6657" s="6" t="s">
        <v>6705</v>
      </c>
      <c r="D6657" s="6" t="s">
        <v>6706</v>
      </c>
      <c r="E6657" s="6" t="s">
        <v>596</v>
      </c>
      <c r="F6657" s="7">
        <v>-486.83000000000175</v>
      </c>
      <c r="G6657" s="7">
        <v>993.15000000000146</v>
      </c>
      <c r="H6657" s="8">
        <v>37320</v>
      </c>
    </row>
    <row r="6658" spans="1:8">
      <c r="A6658" s="4" t="s">
        <v>11818</v>
      </c>
      <c r="B6658" s="5" t="s">
        <v>1095</v>
      </c>
      <c r="C6658" s="6" t="s">
        <v>3466</v>
      </c>
      <c r="D6658" s="6" t="s">
        <v>3467</v>
      </c>
      <c r="E6658" s="6" t="s">
        <v>11819</v>
      </c>
      <c r="F6658" s="7">
        <v>-442.19000000000233</v>
      </c>
      <c r="G6658" s="7">
        <v>-826.83999999999651</v>
      </c>
      <c r="H6658" s="8">
        <v>742.84999999999854</v>
      </c>
    </row>
    <row r="6659" spans="1:8">
      <c r="A6659" s="4" t="s">
        <v>11820</v>
      </c>
      <c r="B6659" s="5" t="s">
        <v>593</v>
      </c>
      <c r="C6659" s="6" t="s">
        <v>1764</v>
      </c>
      <c r="D6659" s="6" t="s">
        <v>1765</v>
      </c>
      <c r="E6659" s="6" t="s">
        <v>1330</v>
      </c>
      <c r="F6659" s="7">
        <v>-15151.54</v>
      </c>
      <c r="G6659" s="7">
        <v>-14006.93</v>
      </c>
      <c r="H6659" s="8">
        <v>-2010.7099999999991</v>
      </c>
    </row>
    <row r="6660" spans="1:8">
      <c r="A6660" s="4" t="s">
        <v>11821</v>
      </c>
      <c r="B6660" s="5" t="s">
        <v>724</v>
      </c>
      <c r="C6660" s="6" t="s">
        <v>5443</v>
      </c>
      <c r="D6660" s="6" t="s">
        <v>5444</v>
      </c>
      <c r="E6660" s="6" t="s">
        <v>4206</v>
      </c>
      <c r="F6660" s="7">
        <v>6.180000000000291</v>
      </c>
      <c r="G6660" s="7">
        <v>-800.66000000000349</v>
      </c>
      <c r="H6660" s="8">
        <v>5799.0299999999988</v>
      </c>
    </row>
    <row r="6661" spans="1:8">
      <c r="A6661" s="4" t="s">
        <v>11822</v>
      </c>
      <c r="B6661" s="5" t="s">
        <v>984</v>
      </c>
      <c r="C6661" s="6" t="s">
        <v>2548</v>
      </c>
      <c r="D6661" s="6" t="s">
        <v>2549</v>
      </c>
      <c r="E6661" s="6" t="s">
        <v>711</v>
      </c>
      <c r="F6661" s="7">
        <v>-474</v>
      </c>
      <c r="G6661" s="7">
        <v>734.27999999999884</v>
      </c>
      <c r="H6661" s="8">
        <v>60815.39</v>
      </c>
    </row>
    <row r="6662" spans="1:8">
      <c r="A6662" s="4" t="s">
        <v>11823</v>
      </c>
      <c r="B6662" s="5" t="s">
        <v>157</v>
      </c>
      <c r="C6662" s="6" t="s">
        <v>2205</v>
      </c>
      <c r="D6662" s="6" t="s">
        <v>2206</v>
      </c>
      <c r="E6662" s="6" t="s">
        <v>5315</v>
      </c>
      <c r="F6662" s="7">
        <v>-42147.179999999993</v>
      </c>
      <c r="G6662" s="7">
        <v>-26908.240000000005</v>
      </c>
      <c r="H6662" s="8">
        <v>-16642.669999999998</v>
      </c>
    </row>
    <row r="6663" spans="1:8">
      <c r="A6663" s="4" t="s">
        <v>11824</v>
      </c>
      <c r="B6663" s="5" t="s">
        <v>2678</v>
      </c>
      <c r="C6663" s="6" t="s">
        <v>589</v>
      </c>
      <c r="D6663" s="6" t="s">
        <v>590</v>
      </c>
      <c r="E6663" s="6" t="s">
        <v>2626</v>
      </c>
      <c r="F6663" s="7">
        <v>611.80000000000291</v>
      </c>
      <c r="G6663" s="7">
        <v>-2621.1200000000026</v>
      </c>
      <c r="H6663" s="8">
        <v>6990.1900000000023</v>
      </c>
    </row>
    <row r="6664" spans="1:8">
      <c r="A6664" s="4" t="s">
        <v>11825</v>
      </c>
      <c r="B6664" s="5" t="s">
        <v>232</v>
      </c>
      <c r="C6664" s="6" t="s">
        <v>233</v>
      </c>
      <c r="D6664" s="6" t="s">
        <v>234</v>
      </c>
      <c r="E6664" s="6" t="s">
        <v>3284</v>
      </c>
      <c r="F6664" s="7">
        <v>-1902.2799999999988</v>
      </c>
      <c r="G6664" s="7">
        <v>-3267.0999999999985</v>
      </c>
      <c r="H6664" s="8">
        <v>209.52999999999884</v>
      </c>
    </row>
    <row r="6665" spans="1:8">
      <c r="A6665" s="4" t="s">
        <v>11826</v>
      </c>
      <c r="B6665" s="5" t="s">
        <v>337</v>
      </c>
      <c r="C6665" s="6" t="s">
        <v>111</v>
      </c>
      <c r="D6665" s="6" t="s">
        <v>112</v>
      </c>
      <c r="E6665" s="6" t="s">
        <v>11827</v>
      </c>
      <c r="F6665" s="7">
        <v>-8028.7900000000009</v>
      </c>
      <c r="G6665" s="7">
        <v>-7586.6999999999971</v>
      </c>
      <c r="H6665" s="8">
        <v>-1130.9499999999971</v>
      </c>
    </row>
    <row r="6666" spans="1:8">
      <c r="A6666" s="4" t="s">
        <v>11828</v>
      </c>
      <c r="B6666" s="5" t="s">
        <v>428</v>
      </c>
      <c r="C6666" s="6" t="s">
        <v>816</v>
      </c>
      <c r="D6666" s="6" t="s">
        <v>817</v>
      </c>
      <c r="E6666" s="6" t="s">
        <v>4019</v>
      </c>
      <c r="F6666" s="7">
        <v>50.05000000000291</v>
      </c>
      <c r="G6666" s="7">
        <v>922.5</v>
      </c>
      <c r="H6666" s="8">
        <v>775.81999999999971</v>
      </c>
    </row>
    <row r="6667" spans="1:8">
      <c r="A6667" s="4" t="s">
        <v>11829</v>
      </c>
      <c r="B6667" s="5" t="s">
        <v>157</v>
      </c>
      <c r="C6667" s="6" t="s">
        <v>888</v>
      </c>
      <c r="D6667" s="6" t="s">
        <v>889</v>
      </c>
      <c r="E6667" s="6" t="s">
        <v>1241</v>
      </c>
      <c r="F6667" s="7">
        <v>11971.550000000003</v>
      </c>
      <c r="G6667" s="7">
        <v>-230.11000000000058</v>
      </c>
      <c r="H6667" s="8">
        <v>52822.34</v>
      </c>
    </row>
    <row r="6668" spans="1:8">
      <c r="A6668" s="4" t="s">
        <v>11830</v>
      </c>
      <c r="B6668" s="5" t="s">
        <v>100</v>
      </c>
      <c r="C6668" s="6" t="s">
        <v>1041</v>
      </c>
      <c r="D6668" s="6" t="s">
        <v>1042</v>
      </c>
      <c r="E6668" s="6" t="s">
        <v>11324</v>
      </c>
      <c r="F6668" s="7">
        <v>-7454</v>
      </c>
      <c r="G6668" s="7">
        <v>-14542.510000000002</v>
      </c>
      <c r="H6668" s="8">
        <v>-8898.9599999999991</v>
      </c>
    </row>
    <row r="6669" spans="1:8">
      <c r="A6669" s="4" t="s">
        <v>11831</v>
      </c>
      <c r="B6669" s="5" t="s">
        <v>355</v>
      </c>
      <c r="C6669" s="6" t="s">
        <v>226</v>
      </c>
      <c r="D6669" s="6" t="s">
        <v>227</v>
      </c>
      <c r="E6669" s="6" t="s">
        <v>1605</v>
      </c>
      <c r="F6669" s="7">
        <v>-1098.1800000000003</v>
      </c>
      <c r="G6669" s="7">
        <v>-1776.0599999999977</v>
      </c>
      <c r="H6669" s="8">
        <v>-1022.5999999999985</v>
      </c>
    </row>
    <row r="6670" spans="1:8">
      <c r="A6670" s="4" t="s">
        <v>11832</v>
      </c>
      <c r="B6670" s="5" t="s">
        <v>100</v>
      </c>
      <c r="C6670" s="6" t="s">
        <v>2150</v>
      </c>
      <c r="D6670" s="6" t="s">
        <v>2151</v>
      </c>
      <c r="E6670" s="6" t="s">
        <v>11833</v>
      </c>
      <c r="F6670" s="7">
        <v>-5466.8899999999994</v>
      </c>
      <c r="G6670" s="7">
        <v>-5054.6399999999994</v>
      </c>
      <c r="H6670" s="8">
        <v>-2491.7400000000016</v>
      </c>
    </row>
    <row r="6671" spans="1:8">
      <c r="A6671" s="4" t="s">
        <v>11834</v>
      </c>
      <c r="B6671" s="5" t="s">
        <v>19</v>
      </c>
      <c r="C6671" s="6" t="s">
        <v>1712</v>
      </c>
      <c r="D6671" s="6" t="s">
        <v>1713</v>
      </c>
      <c r="E6671" s="6" t="s">
        <v>2155</v>
      </c>
      <c r="F6671" s="7">
        <v>317.0399999999936</v>
      </c>
      <c r="G6671" s="7">
        <v>25413.019999999997</v>
      </c>
      <c r="H6671" s="8">
        <v>4160.010000000002</v>
      </c>
    </row>
    <row r="6672" spans="1:8">
      <c r="A6672" s="4" t="s">
        <v>11835</v>
      </c>
      <c r="B6672" s="5" t="s">
        <v>1049</v>
      </c>
      <c r="C6672" s="6" t="s">
        <v>1318</v>
      </c>
      <c r="D6672" s="6" t="s">
        <v>1319</v>
      </c>
      <c r="E6672" s="6" t="s">
        <v>1731</v>
      </c>
      <c r="F6672" s="7">
        <v>-7328.7300000000032</v>
      </c>
      <c r="G6672" s="7">
        <v>-11525.470000000001</v>
      </c>
      <c r="H6672" s="8">
        <v>24838.93</v>
      </c>
    </row>
    <row r="6673" spans="1:8">
      <c r="A6673" s="4" t="s">
        <v>11836</v>
      </c>
      <c r="B6673" s="5" t="s">
        <v>413</v>
      </c>
      <c r="C6673" s="6" t="s">
        <v>30</v>
      </c>
      <c r="D6673" s="6" t="s">
        <v>31</v>
      </c>
      <c r="E6673" s="6" t="s">
        <v>3550</v>
      </c>
      <c r="F6673" s="7">
        <v>-6246.3399999999965</v>
      </c>
      <c r="G6673" s="7">
        <v>-6440.8899999999994</v>
      </c>
      <c r="H6673" s="8">
        <v>27435.61</v>
      </c>
    </row>
    <row r="6674" spans="1:8">
      <c r="A6674" s="4" t="s">
        <v>11837</v>
      </c>
      <c r="B6674" s="5" t="s">
        <v>778</v>
      </c>
      <c r="C6674" s="6" t="s">
        <v>779</v>
      </c>
      <c r="D6674" s="6" t="s">
        <v>780</v>
      </c>
      <c r="E6674" s="6" t="s">
        <v>781</v>
      </c>
      <c r="F6674" s="7">
        <v>32739</v>
      </c>
      <c r="G6674" s="7">
        <v>-1254.0600000000013</v>
      </c>
      <c r="H6674" s="8">
        <v>1089.4900000000016</v>
      </c>
    </row>
    <row r="6675" spans="1:8">
      <c r="A6675" s="4" t="s">
        <v>11837</v>
      </c>
      <c r="B6675" s="5" t="s">
        <v>1488</v>
      </c>
      <c r="C6675" s="6" t="s">
        <v>3939</v>
      </c>
      <c r="D6675" s="6" t="s">
        <v>3940</v>
      </c>
      <c r="E6675" s="6" t="s">
        <v>3537</v>
      </c>
      <c r="F6675" s="7">
        <v>209.68999999999869</v>
      </c>
      <c r="G6675" s="7">
        <v>-1254.0600000000013</v>
      </c>
      <c r="H6675" s="8">
        <v>1089.4900000000016</v>
      </c>
    </row>
    <row r="6676" spans="1:8">
      <c r="A6676" s="4" t="s">
        <v>11838</v>
      </c>
      <c r="B6676" s="5" t="s">
        <v>11839</v>
      </c>
      <c r="C6676" s="6" t="s">
        <v>3426</v>
      </c>
      <c r="D6676" s="6" t="s">
        <v>3427</v>
      </c>
      <c r="E6676" s="6" t="s">
        <v>11840</v>
      </c>
      <c r="F6676" s="7">
        <v>-468.13999999999942</v>
      </c>
      <c r="G6676" s="7">
        <v>-391.72000000000116</v>
      </c>
      <c r="H6676" s="8">
        <v>1467.989999999998</v>
      </c>
    </row>
    <row r="6677" spans="1:8">
      <c r="A6677" s="4" t="s">
        <v>11841</v>
      </c>
      <c r="B6677" s="5" t="s">
        <v>157</v>
      </c>
      <c r="C6677" s="6" t="s">
        <v>121</v>
      </c>
      <c r="D6677" s="6" t="s">
        <v>122</v>
      </c>
      <c r="E6677" s="6" t="s">
        <v>11842</v>
      </c>
      <c r="F6677" s="7">
        <v>-15952.660000000003</v>
      </c>
      <c r="G6677" s="7">
        <v>-6426.2899999999936</v>
      </c>
      <c r="H6677" s="8">
        <v>-1887.4600000000064</v>
      </c>
    </row>
    <row r="6678" spans="1:8">
      <c r="A6678" s="4" t="s">
        <v>11843</v>
      </c>
      <c r="B6678" s="5" t="s">
        <v>157</v>
      </c>
      <c r="C6678" s="6" t="s">
        <v>2063</v>
      </c>
      <c r="D6678" s="6" t="s">
        <v>2064</v>
      </c>
      <c r="E6678" s="6" t="s">
        <v>11844</v>
      </c>
      <c r="F6678" s="7">
        <v>-20630.410000000003</v>
      </c>
      <c r="G6678" s="7">
        <v>-56822.23000000001</v>
      </c>
      <c r="H6678" s="8">
        <v>-61367.630000000005</v>
      </c>
    </row>
    <row r="6679" spans="1:8">
      <c r="A6679" s="4" t="s">
        <v>11845</v>
      </c>
      <c r="B6679" s="5" t="s">
        <v>157</v>
      </c>
      <c r="C6679" s="6" t="s">
        <v>1965</v>
      </c>
      <c r="D6679" s="6" t="s">
        <v>1966</v>
      </c>
      <c r="E6679" s="6" t="s">
        <v>3660</v>
      </c>
      <c r="F6679" s="7">
        <v>-38498.699999999997</v>
      </c>
      <c r="G6679" s="7">
        <v>-41159.960000000006</v>
      </c>
      <c r="H6679" s="8">
        <v>-35018.5</v>
      </c>
    </row>
    <row r="6680" spans="1:8">
      <c r="A6680" s="4" t="s">
        <v>11846</v>
      </c>
      <c r="B6680" s="5" t="s">
        <v>120</v>
      </c>
      <c r="C6680" s="6" t="s">
        <v>509</v>
      </c>
      <c r="D6680" s="6" t="s">
        <v>510</v>
      </c>
      <c r="E6680" s="6" t="s">
        <v>3956</v>
      </c>
      <c r="F6680" s="7">
        <v>15012.339999999997</v>
      </c>
      <c r="G6680" s="7">
        <v>11536.25</v>
      </c>
      <c r="H6680" s="8">
        <v>14281.620000000003</v>
      </c>
    </row>
    <row r="6681" spans="1:8">
      <c r="A6681" s="4" t="s">
        <v>11847</v>
      </c>
      <c r="B6681" s="5" t="s">
        <v>244</v>
      </c>
      <c r="C6681" s="6" t="s">
        <v>2888</v>
      </c>
      <c r="D6681" s="6" t="s">
        <v>2889</v>
      </c>
      <c r="E6681" s="6" t="s">
        <v>582</v>
      </c>
      <c r="F6681" s="7">
        <v>-187.80000000000291</v>
      </c>
      <c r="G6681" s="7">
        <v>-989.58999999999651</v>
      </c>
      <c r="H6681" s="8">
        <v>482.15000000000146</v>
      </c>
    </row>
    <row r="6682" spans="1:8">
      <c r="A6682" s="4" t="s">
        <v>11848</v>
      </c>
      <c r="B6682" s="5" t="s">
        <v>130</v>
      </c>
      <c r="C6682" s="6" t="s">
        <v>1555</v>
      </c>
      <c r="D6682" s="6" t="s">
        <v>1556</v>
      </c>
      <c r="E6682" s="6" t="s">
        <v>9002</v>
      </c>
      <c r="F6682" s="7">
        <v>7800.5300000000007</v>
      </c>
      <c r="G6682" s="7">
        <v>8400.51</v>
      </c>
      <c r="H6682" s="8">
        <v>7530.4599999999991</v>
      </c>
    </row>
    <row r="6683" spans="1:8">
      <c r="A6683" s="4" t="s">
        <v>11849</v>
      </c>
      <c r="B6683" s="5" t="s">
        <v>2517</v>
      </c>
      <c r="C6683" s="6" t="s">
        <v>2518</v>
      </c>
      <c r="D6683" s="6" t="s">
        <v>2519</v>
      </c>
      <c r="E6683" s="6" t="s">
        <v>11850</v>
      </c>
      <c r="F6683" s="7">
        <v>-893.34999999999854</v>
      </c>
      <c r="G6683" s="7">
        <v>-831.75</v>
      </c>
      <c r="H6683" s="8">
        <v>-656.69000000000233</v>
      </c>
    </row>
    <row r="6684" spans="1:8">
      <c r="A6684" s="4" t="s">
        <v>11851</v>
      </c>
      <c r="B6684" s="5" t="s">
        <v>267</v>
      </c>
      <c r="C6684" s="6" t="s">
        <v>2410</v>
      </c>
      <c r="D6684" s="6" t="s">
        <v>2411</v>
      </c>
      <c r="E6684" s="6" t="s">
        <v>6446</v>
      </c>
      <c r="F6684" s="7">
        <v>-8463.86</v>
      </c>
      <c r="G6684" s="7">
        <v>-12095.229999999996</v>
      </c>
      <c r="H6684" s="8">
        <v>-12778.410000000003</v>
      </c>
    </row>
    <row r="6685" spans="1:8">
      <c r="A6685" s="4" t="s">
        <v>11852</v>
      </c>
      <c r="B6685" s="5" t="s">
        <v>11853</v>
      </c>
      <c r="C6685" s="6" t="s">
        <v>3255</v>
      </c>
      <c r="D6685" s="6" t="s">
        <v>3256</v>
      </c>
      <c r="E6685" s="6" t="s">
        <v>6097</v>
      </c>
      <c r="F6685" s="7">
        <v>-3723.739999999998</v>
      </c>
      <c r="G6685" s="7">
        <v>-5077.68</v>
      </c>
      <c r="H6685" s="8">
        <v>-1770.9799999999996</v>
      </c>
    </row>
    <row r="6686" spans="1:8">
      <c r="A6686" s="4" t="s">
        <v>11854</v>
      </c>
      <c r="B6686" s="5" t="s">
        <v>1813</v>
      </c>
      <c r="C6686" s="6" t="s">
        <v>962</v>
      </c>
      <c r="D6686" s="6" t="s">
        <v>963</v>
      </c>
      <c r="E6686" s="6" t="s">
        <v>2265</v>
      </c>
      <c r="F6686" s="7">
        <v>-12029.46</v>
      </c>
      <c r="G6686" s="7">
        <v>-11250.849999999999</v>
      </c>
      <c r="H6686" s="8">
        <v>-6369.760000000002</v>
      </c>
    </row>
    <row r="6687" spans="1:8">
      <c r="A6687" s="4" t="s">
        <v>11855</v>
      </c>
      <c r="B6687" s="5" t="s">
        <v>11856</v>
      </c>
      <c r="C6687" s="6" t="s">
        <v>2441</v>
      </c>
      <c r="D6687" s="6" t="s">
        <v>2442</v>
      </c>
      <c r="E6687" s="6" t="s">
        <v>11857</v>
      </c>
      <c r="F6687" s="7">
        <v>-1754.1499999999942</v>
      </c>
      <c r="G6687" s="7">
        <v>-21.669999999998254</v>
      </c>
      <c r="H6687" s="8">
        <v>-288.57000000000698</v>
      </c>
    </row>
    <row r="6688" spans="1:8">
      <c r="A6688" s="4" t="s">
        <v>11858</v>
      </c>
      <c r="B6688" s="5" t="s">
        <v>2861</v>
      </c>
      <c r="C6688" s="6" t="s">
        <v>546</v>
      </c>
      <c r="D6688" s="6" t="s">
        <v>547</v>
      </c>
      <c r="E6688" s="6" t="s">
        <v>2406</v>
      </c>
      <c r="F6688" s="7">
        <v>-20522.710000000006</v>
      </c>
      <c r="G6688" s="7">
        <v>-12137.729999999996</v>
      </c>
      <c r="H6688" s="8">
        <v>-9278.4100000000035</v>
      </c>
    </row>
    <row r="6689" spans="1:8">
      <c r="A6689" s="4" t="s">
        <v>11859</v>
      </c>
      <c r="B6689" s="5" t="s">
        <v>7586</v>
      </c>
      <c r="C6689" s="6" t="s">
        <v>1909</v>
      </c>
      <c r="D6689" s="6" t="s">
        <v>1910</v>
      </c>
      <c r="E6689" s="6" t="s">
        <v>11860</v>
      </c>
      <c r="F6689" s="7">
        <v>-476.11000000000058</v>
      </c>
      <c r="G6689" s="7">
        <v>-801.18000000000029</v>
      </c>
      <c r="H6689" s="8">
        <v>471.43000000000029</v>
      </c>
    </row>
    <row r="6690" spans="1:8">
      <c r="A6690" s="4" t="s">
        <v>11861</v>
      </c>
      <c r="B6690" s="5" t="s">
        <v>150</v>
      </c>
      <c r="C6690" s="6" t="s">
        <v>513</v>
      </c>
      <c r="D6690" s="6" t="s">
        <v>514</v>
      </c>
      <c r="E6690" s="6" t="s">
        <v>4888</v>
      </c>
      <c r="F6690" s="7">
        <v>11773.73</v>
      </c>
      <c r="G6690" s="7">
        <v>13026.7</v>
      </c>
      <c r="H6690" s="8">
        <v>12688.15</v>
      </c>
    </row>
    <row r="6691" spans="1:8">
      <c r="A6691" s="4" t="s">
        <v>11862</v>
      </c>
      <c r="B6691" s="5" t="s">
        <v>382</v>
      </c>
      <c r="C6691" s="6" t="s">
        <v>389</v>
      </c>
      <c r="D6691" s="6" t="s">
        <v>390</v>
      </c>
      <c r="E6691" s="6" t="s">
        <v>3332</v>
      </c>
      <c r="F6691" s="7">
        <v>-1083.2200000000012</v>
      </c>
      <c r="G6691" s="7">
        <v>-574.74000000000524</v>
      </c>
      <c r="H6691" s="8">
        <v>832.08000000000175</v>
      </c>
    </row>
    <row r="6692" spans="1:8">
      <c r="A6692" s="4" t="s">
        <v>11863</v>
      </c>
      <c r="B6692" s="5" t="s">
        <v>90</v>
      </c>
      <c r="C6692" s="6" t="s">
        <v>362</v>
      </c>
      <c r="D6692" s="6" t="s">
        <v>363</v>
      </c>
      <c r="E6692" s="6" t="s">
        <v>11864</v>
      </c>
      <c r="F6692" s="7">
        <v>-86.240000000005239</v>
      </c>
      <c r="G6692" s="7">
        <v>980.80999999999767</v>
      </c>
      <c r="H6692" s="8">
        <v>721.89999999999418</v>
      </c>
    </row>
    <row r="6693" spans="1:8">
      <c r="A6693" s="4" t="s">
        <v>11865</v>
      </c>
      <c r="B6693" s="5" t="s">
        <v>2500</v>
      </c>
      <c r="C6693" s="6" t="s">
        <v>3898</v>
      </c>
      <c r="D6693" s="6" t="s">
        <v>3899</v>
      </c>
      <c r="E6693" s="6" t="s">
        <v>6149</v>
      </c>
      <c r="F6693" s="7">
        <v>-5019.5899999999965</v>
      </c>
      <c r="G6693" s="7">
        <v>-2898.0299999999988</v>
      </c>
      <c r="H6693" s="8">
        <v>-1439.9599999999991</v>
      </c>
    </row>
    <row r="6694" spans="1:8">
      <c r="A6694" s="4" t="s">
        <v>11866</v>
      </c>
      <c r="B6694" s="5" t="s">
        <v>858</v>
      </c>
      <c r="C6694" s="6" t="s">
        <v>366</v>
      </c>
      <c r="D6694" s="6" t="s">
        <v>367</v>
      </c>
      <c r="E6694" s="6" t="s">
        <v>6232</v>
      </c>
      <c r="F6694" s="7">
        <v>-125133.82</v>
      </c>
      <c r="G6694" s="7">
        <v>-90485</v>
      </c>
      <c r="H6694" s="8">
        <v>-81900.5</v>
      </c>
    </row>
    <row r="6695" spans="1:8">
      <c r="A6695" s="4" t="s">
        <v>11867</v>
      </c>
      <c r="B6695" s="5" t="s">
        <v>1850</v>
      </c>
      <c r="C6695" s="6" t="s">
        <v>518</v>
      </c>
      <c r="D6695" s="6" t="s">
        <v>519</v>
      </c>
      <c r="E6695" s="6" t="s">
        <v>11868</v>
      </c>
      <c r="F6695" s="7">
        <v>-2785.070000000007</v>
      </c>
      <c r="G6695" s="7">
        <v>-27703.380000000005</v>
      </c>
      <c r="H6695" s="8">
        <v>-19401.190000000002</v>
      </c>
    </row>
    <row r="6696" spans="1:8">
      <c r="A6696" s="4" t="s">
        <v>11869</v>
      </c>
      <c r="B6696" s="5" t="s">
        <v>120</v>
      </c>
      <c r="C6696" s="6" t="s">
        <v>1661</v>
      </c>
      <c r="D6696" s="6" t="s">
        <v>1662</v>
      </c>
      <c r="E6696" s="6" t="s">
        <v>11870</v>
      </c>
      <c r="F6696" s="7">
        <v>-38615.009999999995</v>
      </c>
      <c r="G6696" s="7">
        <v>-29512.679999999993</v>
      </c>
      <c r="H6696" s="8">
        <v>-17022.740000000005</v>
      </c>
    </row>
    <row r="6697" spans="1:8">
      <c r="A6697" s="4" t="s">
        <v>11871</v>
      </c>
      <c r="B6697" s="5" t="s">
        <v>808</v>
      </c>
      <c r="C6697" s="6" t="s">
        <v>1784</v>
      </c>
      <c r="D6697" s="6" t="s">
        <v>1785</v>
      </c>
      <c r="E6697" s="6" t="s">
        <v>4383</v>
      </c>
      <c r="F6697" s="7">
        <v>7245.93</v>
      </c>
      <c r="G6697" s="7">
        <v>3633.8600000000006</v>
      </c>
      <c r="H6697" s="8">
        <v>3143.5699999999997</v>
      </c>
    </row>
    <row r="6698" spans="1:8">
      <c r="A6698" s="4" t="s">
        <v>11872</v>
      </c>
      <c r="B6698" s="5" t="s">
        <v>1488</v>
      </c>
      <c r="C6698" s="6" t="s">
        <v>136</v>
      </c>
      <c r="D6698" s="6" t="s">
        <v>137</v>
      </c>
      <c r="E6698" s="6" t="s">
        <v>2573</v>
      </c>
      <c r="F6698" s="7">
        <v>79.819999999999709</v>
      </c>
      <c r="G6698" s="7">
        <v>1832.2099999999991</v>
      </c>
      <c r="H6698" s="8">
        <v>25012</v>
      </c>
    </row>
    <row r="6699" spans="1:8">
      <c r="A6699" s="4" t="s">
        <v>11873</v>
      </c>
      <c r="B6699" s="5" t="s">
        <v>1453</v>
      </c>
      <c r="C6699" s="6" t="s">
        <v>1446</v>
      </c>
      <c r="D6699" s="6" t="s">
        <v>1447</v>
      </c>
      <c r="E6699" s="6" t="s">
        <v>552</v>
      </c>
      <c r="F6699" s="7">
        <v>-260.91999999999825</v>
      </c>
      <c r="G6699" s="7">
        <v>66.309999999997672</v>
      </c>
      <c r="H6699" s="8">
        <v>759.72000000000116</v>
      </c>
    </row>
    <row r="6700" spans="1:8">
      <c r="A6700" s="4" t="s">
        <v>11874</v>
      </c>
      <c r="B6700" s="5" t="s">
        <v>5514</v>
      </c>
      <c r="C6700" s="6" t="s">
        <v>1797</v>
      </c>
      <c r="D6700" s="6" t="s">
        <v>1798</v>
      </c>
      <c r="E6700" s="6" t="s">
        <v>11875</v>
      </c>
      <c r="F6700" s="7">
        <v>172.94999999999709</v>
      </c>
      <c r="G6700" s="7">
        <v>-576.87000000000262</v>
      </c>
      <c r="H6700" s="8">
        <v>2622.9599999999991</v>
      </c>
    </row>
    <row r="6701" spans="1:8">
      <c r="A6701" s="4" t="s">
        <v>11876</v>
      </c>
      <c r="B6701" s="5" t="s">
        <v>8570</v>
      </c>
      <c r="C6701" s="6" t="s">
        <v>7728</v>
      </c>
      <c r="D6701" s="6" t="s">
        <v>7729</v>
      </c>
      <c r="E6701" s="6" t="s">
        <v>711</v>
      </c>
      <c r="F6701" s="7">
        <v>-730.83000000000175</v>
      </c>
      <c r="G6701" s="7">
        <v>9943.43</v>
      </c>
      <c r="H6701" s="8">
        <v>32718</v>
      </c>
    </row>
    <row r="6702" spans="1:8">
      <c r="A6702" s="4" t="s">
        <v>11877</v>
      </c>
      <c r="B6702" s="5" t="s">
        <v>1481</v>
      </c>
      <c r="C6702" s="6" t="s">
        <v>674</v>
      </c>
      <c r="D6702" s="6" t="s">
        <v>675</v>
      </c>
      <c r="E6702" s="6" t="s">
        <v>11878</v>
      </c>
      <c r="F6702" s="7">
        <v>-3125.8000000000029</v>
      </c>
      <c r="G6702" s="7">
        <v>-1979.0599999999977</v>
      </c>
      <c r="H6702" s="8">
        <v>-737.91999999999825</v>
      </c>
    </row>
    <row r="6703" spans="1:8">
      <c r="A6703" s="4" t="s">
        <v>11879</v>
      </c>
      <c r="B6703" s="5" t="s">
        <v>120</v>
      </c>
      <c r="C6703" s="6" t="s">
        <v>888</v>
      </c>
      <c r="D6703" s="6" t="s">
        <v>889</v>
      </c>
      <c r="E6703" s="6" t="s">
        <v>7752</v>
      </c>
      <c r="F6703" s="7">
        <v>-33440.61</v>
      </c>
      <c r="G6703" s="7">
        <v>-36733</v>
      </c>
      <c r="H6703" s="8">
        <v>-7587.1000000000058</v>
      </c>
    </row>
    <row r="6704" spans="1:8">
      <c r="A6704" s="4" t="s">
        <v>11880</v>
      </c>
      <c r="B6704" s="5" t="s">
        <v>778</v>
      </c>
      <c r="C6704" s="6" t="s">
        <v>2532</v>
      </c>
      <c r="D6704" s="6" t="s">
        <v>2533</v>
      </c>
      <c r="E6704" s="6" t="s">
        <v>3432</v>
      </c>
      <c r="F6704" s="7">
        <v>29869.040000000001</v>
      </c>
      <c r="G6704" s="7">
        <v>-1042.4799999999996</v>
      </c>
      <c r="H6704" s="8">
        <v>1098.7700000000004</v>
      </c>
    </row>
    <row r="6705" spans="1:8">
      <c r="A6705" s="4" t="s">
        <v>11880</v>
      </c>
      <c r="B6705" s="5" t="s">
        <v>1488</v>
      </c>
      <c r="C6705" s="6" t="s">
        <v>136</v>
      </c>
      <c r="D6705" s="6" t="s">
        <v>137</v>
      </c>
      <c r="E6705" s="6" t="s">
        <v>2762</v>
      </c>
      <c r="F6705" s="7">
        <v>-784.47000000000116</v>
      </c>
      <c r="G6705" s="7">
        <v>-1042.4799999999996</v>
      </c>
      <c r="H6705" s="8">
        <v>1098.7700000000004</v>
      </c>
    </row>
    <row r="6706" spans="1:8">
      <c r="A6706" s="4" t="s">
        <v>11881</v>
      </c>
      <c r="B6706" s="5" t="s">
        <v>237</v>
      </c>
      <c r="C6706" s="6" t="s">
        <v>238</v>
      </c>
      <c r="D6706" s="6" t="s">
        <v>239</v>
      </c>
      <c r="E6706" s="6" t="s">
        <v>9748</v>
      </c>
      <c r="F6706" s="7">
        <v>435.76000000000022</v>
      </c>
      <c r="G6706" s="7">
        <v>203.77000000000044</v>
      </c>
      <c r="H6706" s="8">
        <v>470.28000000000065</v>
      </c>
    </row>
    <row r="6707" spans="1:8">
      <c r="A6707" s="4" t="s">
        <v>11882</v>
      </c>
      <c r="B6707" s="5" t="s">
        <v>60</v>
      </c>
      <c r="C6707" s="6" t="s">
        <v>4525</v>
      </c>
      <c r="D6707" s="6" t="s">
        <v>4526</v>
      </c>
      <c r="E6707" s="6" t="s">
        <v>439</v>
      </c>
      <c r="F6707" s="7">
        <v>-15695.760000000002</v>
      </c>
      <c r="G6707" s="7">
        <v>-13707.580000000002</v>
      </c>
      <c r="H6707" s="8">
        <v>-2570.5999999999985</v>
      </c>
    </row>
    <row r="6708" spans="1:8">
      <c r="A6708" s="4" t="s">
        <v>11883</v>
      </c>
      <c r="B6708" s="5" t="s">
        <v>2027</v>
      </c>
      <c r="C6708" s="6" t="s">
        <v>487</v>
      </c>
      <c r="D6708" s="6" t="s">
        <v>488</v>
      </c>
      <c r="E6708" s="6" t="s">
        <v>2226</v>
      </c>
      <c r="F6708" s="7">
        <v>-11242.009999999995</v>
      </c>
      <c r="G6708" s="7">
        <v>-848.63000000000466</v>
      </c>
      <c r="H6708" s="8">
        <v>-5762.2700000000041</v>
      </c>
    </row>
    <row r="6709" spans="1:8">
      <c r="A6709" s="4" t="s">
        <v>11884</v>
      </c>
      <c r="B6709" s="5" t="s">
        <v>4521</v>
      </c>
      <c r="C6709" s="6" t="s">
        <v>389</v>
      </c>
      <c r="D6709" s="6" t="s">
        <v>390</v>
      </c>
      <c r="E6709" s="6" t="s">
        <v>9490</v>
      </c>
      <c r="F6709" s="7">
        <v>3198.6600000000035</v>
      </c>
      <c r="G6709" s="7">
        <v>-2618.0699999999997</v>
      </c>
      <c r="H6709" s="8">
        <v>-1659.6299999999974</v>
      </c>
    </row>
    <row r="6710" spans="1:8">
      <c r="A6710" s="4" t="s">
        <v>11885</v>
      </c>
      <c r="B6710" s="5" t="s">
        <v>157</v>
      </c>
      <c r="C6710" s="6" t="s">
        <v>3843</v>
      </c>
      <c r="D6710" s="6" t="s">
        <v>3844</v>
      </c>
      <c r="E6710" s="6" t="s">
        <v>851</v>
      </c>
      <c r="F6710" s="7">
        <v>-22591.229999999996</v>
      </c>
      <c r="G6710" s="7">
        <v>-30356.979999999996</v>
      </c>
      <c r="H6710" s="8">
        <v>-9802.8399999999965</v>
      </c>
    </row>
    <row r="6711" spans="1:8">
      <c r="A6711" s="4" t="s">
        <v>11886</v>
      </c>
      <c r="B6711" s="5" t="s">
        <v>267</v>
      </c>
      <c r="C6711" s="6" t="s">
        <v>3336</v>
      </c>
      <c r="D6711" s="6" t="s">
        <v>3337</v>
      </c>
      <c r="E6711" s="6" t="s">
        <v>177</v>
      </c>
      <c r="F6711" s="7">
        <v>-37670.289999999994</v>
      </c>
      <c r="G6711" s="7">
        <v>-10197.929999999993</v>
      </c>
      <c r="H6711" s="8">
        <v>-14270.869999999995</v>
      </c>
    </row>
    <row r="6712" spans="1:8">
      <c r="A6712" s="4" t="s">
        <v>11887</v>
      </c>
      <c r="B6712" s="5" t="s">
        <v>820</v>
      </c>
      <c r="C6712" s="6" t="s">
        <v>226</v>
      </c>
      <c r="D6712" s="6" t="s">
        <v>227</v>
      </c>
      <c r="E6712" s="6" t="s">
        <v>298</v>
      </c>
      <c r="F6712" s="7">
        <v>2465.1699999999983</v>
      </c>
      <c r="G6712" s="7">
        <v>-909.5199999999968</v>
      </c>
      <c r="H6712" s="8">
        <v>-846.80999999999767</v>
      </c>
    </row>
    <row r="6713" spans="1:8">
      <c r="A6713" s="4" t="s">
        <v>11888</v>
      </c>
      <c r="B6713" s="5" t="s">
        <v>593</v>
      </c>
      <c r="C6713" s="6" t="s">
        <v>1625</v>
      </c>
      <c r="D6713" s="6" t="s">
        <v>1626</v>
      </c>
      <c r="E6713" s="6" t="s">
        <v>2642</v>
      </c>
      <c r="F6713" s="7">
        <v>-5589</v>
      </c>
      <c r="G6713" s="7">
        <v>7866.3099999999977</v>
      </c>
      <c r="H6713" s="8">
        <v>681.61999999999898</v>
      </c>
    </row>
    <row r="6714" spans="1:8">
      <c r="A6714" s="4" t="s">
        <v>11889</v>
      </c>
      <c r="B6714" s="5" t="s">
        <v>4430</v>
      </c>
      <c r="C6714" s="6" t="s">
        <v>4140</v>
      </c>
      <c r="D6714" s="6" t="s">
        <v>4141</v>
      </c>
      <c r="E6714" s="6" t="s">
        <v>6519</v>
      </c>
      <c r="F6714" s="7">
        <v>177.37999999999738</v>
      </c>
      <c r="G6714" s="7">
        <v>545.19000000000233</v>
      </c>
      <c r="H6714" s="8">
        <v>3540.7099999999991</v>
      </c>
    </row>
    <row r="6715" spans="1:8">
      <c r="A6715" s="4" t="s">
        <v>11890</v>
      </c>
      <c r="B6715" s="5" t="s">
        <v>120</v>
      </c>
      <c r="C6715" s="6" t="s">
        <v>888</v>
      </c>
      <c r="D6715" s="6" t="s">
        <v>889</v>
      </c>
      <c r="E6715" s="6" t="s">
        <v>11891</v>
      </c>
      <c r="F6715" s="7">
        <v>-5030.8600000000006</v>
      </c>
      <c r="G6715" s="7">
        <v>-570.62999999999738</v>
      </c>
      <c r="H6715" s="8">
        <v>-5184.3300000000017</v>
      </c>
    </row>
    <row r="6716" spans="1:8">
      <c r="A6716" s="4" t="s">
        <v>11892</v>
      </c>
      <c r="B6716" s="5" t="s">
        <v>1240</v>
      </c>
      <c r="C6716" s="6" t="s">
        <v>1019</v>
      </c>
      <c r="D6716" s="6" t="s">
        <v>1020</v>
      </c>
      <c r="E6716" s="6" t="s">
        <v>4260</v>
      </c>
      <c r="F6716" s="7">
        <v>-3150.2099999999991</v>
      </c>
      <c r="G6716" s="7">
        <v>-4240.760000000002</v>
      </c>
      <c r="H6716" s="8">
        <v>-3083.1600000000035</v>
      </c>
    </row>
    <row r="6717" spans="1:8">
      <c r="A6717" s="4" t="s">
        <v>11893</v>
      </c>
      <c r="B6717" s="5" t="s">
        <v>4589</v>
      </c>
      <c r="C6717" s="6" t="s">
        <v>572</v>
      </c>
      <c r="D6717" s="6" t="s">
        <v>573</v>
      </c>
      <c r="E6717" s="6" t="s">
        <v>9881</v>
      </c>
      <c r="F6717" s="7">
        <v>16790.130000000005</v>
      </c>
      <c r="G6717" s="7">
        <v>22410.990000000005</v>
      </c>
      <c r="H6717" s="8">
        <v>27092.600000000006</v>
      </c>
    </row>
    <row r="6718" spans="1:8">
      <c r="A6718" s="4" t="s">
        <v>11894</v>
      </c>
      <c r="B6718" s="5" t="s">
        <v>3197</v>
      </c>
      <c r="C6718" s="6" t="s">
        <v>1019</v>
      </c>
      <c r="D6718" s="6" t="s">
        <v>1020</v>
      </c>
      <c r="E6718" s="6" t="s">
        <v>3402</v>
      </c>
      <c r="F6718" s="7">
        <v>-689.09999999999854</v>
      </c>
      <c r="G6718" s="7">
        <v>-2507.8700000000026</v>
      </c>
      <c r="H6718" s="8">
        <v>-1204.4300000000003</v>
      </c>
    </row>
    <row r="6719" spans="1:8">
      <c r="A6719" s="4" t="s">
        <v>11895</v>
      </c>
      <c r="B6719" s="5" t="s">
        <v>2904</v>
      </c>
      <c r="C6719" s="6" t="s">
        <v>2905</v>
      </c>
      <c r="D6719" s="6" t="s">
        <v>2906</v>
      </c>
      <c r="E6719" s="6" t="s">
        <v>10441</v>
      </c>
      <c r="F6719" s="7">
        <v>220.36999999999898</v>
      </c>
      <c r="G6719" s="7">
        <v>1349.1599999999999</v>
      </c>
      <c r="H6719" s="8">
        <v>-20.840000000000146</v>
      </c>
    </row>
    <row r="6720" spans="1:8">
      <c r="A6720" s="4" t="s">
        <v>11896</v>
      </c>
      <c r="B6720" s="5" t="s">
        <v>858</v>
      </c>
      <c r="C6720" s="6" t="s">
        <v>198</v>
      </c>
      <c r="D6720" s="6" t="s">
        <v>199</v>
      </c>
      <c r="E6720" s="6" t="s">
        <v>11897</v>
      </c>
      <c r="F6720" s="7">
        <v>-717.55999999999767</v>
      </c>
      <c r="G6720" s="7">
        <v>-16430.589999999997</v>
      </c>
      <c r="H6720" s="8">
        <v>-13164.839999999997</v>
      </c>
    </row>
    <row r="6721" spans="1:8">
      <c r="A6721" s="4" t="s">
        <v>11898</v>
      </c>
      <c r="B6721" s="5" t="s">
        <v>90</v>
      </c>
      <c r="C6721" s="6" t="s">
        <v>51</v>
      </c>
      <c r="D6721" s="6" t="s">
        <v>52</v>
      </c>
      <c r="E6721" s="6" t="s">
        <v>347</v>
      </c>
      <c r="F6721" s="7">
        <v>-1476.4799999999959</v>
      </c>
      <c r="G6721" s="7">
        <v>830.69000000000233</v>
      </c>
      <c r="H6721" s="8">
        <v>62.320000000006985</v>
      </c>
    </row>
    <row r="6722" spans="1:8">
      <c r="A6722" s="4" t="s">
        <v>11899</v>
      </c>
      <c r="B6722" s="5" t="s">
        <v>120</v>
      </c>
      <c r="C6722" s="6" t="s">
        <v>2063</v>
      </c>
      <c r="D6722" s="6" t="s">
        <v>2064</v>
      </c>
      <c r="E6722" s="6" t="s">
        <v>11900</v>
      </c>
      <c r="F6722" s="7">
        <v>-79791.239999999991</v>
      </c>
      <c r="G6722" s="7">
        <v>-76667.13</v>
      </c>
      <c r="H6722" s="8">
        <v>-75453.440000000002</v>
      </c>
    </row>
    <row r="6723" spans="1:8">
      <c r="A6723" s="4" t="s">
        <v>11901</v>
      </c>
      <c r="B6723" s="5" t="s">
        <v>100</v>
      </c>
      <c r="C6723" s="6" t="s">
        <v>338</v>
      </c>
      <c r="D6723" s="6" t="s">
        <v>339</v>
      </c>
      <c r="E6723" s="6" t="s">
        <v>6444</v>
      </c>
      <c r="F6723" s="7">
        <v>-4643.4400000000023</v>
      </c>
      <c r="G6723" s="7">
        <v>-4914.8099999999977</v>
      </c>
      <c r="H6723" s="8">
        <v>-569.79000000000087</v>
      </c>
    </row>
    <row r="6724" spans="1:8">
      <c r="A6724" s="4" t="s">
        <v>11902</v>
      </c>
      <c r="B6724" s="5" t="s">
        <v>120</v>
      </c>
      <c r="C6724" s="6" t="s">
        <v>1533</v>
      </c>
      <c r="D6724" s="6" t="s">
        <v>1534</v>
      </c>
      <c r="E6724" s="6" t="s">
        <v>11903</v>
      </c>
      <c r="F6724" s="7">
        <v>-8180.7700000000041</v>
      </c>
      <c r="G6724" s="7">
        <v>-17471.919999999998</v>
      </c>
      <c r="H6724" s="8">
        <v>-1308.9199999999983</v>
      </c>
    </row>
    <row r="6725" spans="1:8">
      <c r="A6725" s="4" t="s">
        <v>11904</v>
      </c>
      <c r="B6725" s="5" t="s">
        <v>1738</v>
      </c>
      <c r="C6725" s="6" t="s">
        <v>523</v>
      </c>
      <c r="D6725" s="6" t="s">
        <v>524</v>
      </c>
      <c r="E6725" s="6" t="s">
        <v>11905</v>
      </c>
      <c r="F6725" s="7">
        <v>-132.7699999999968</v>
      </c>
      <c r="G6725" s="7">
        <v>-243.4800000000032</v>
      </c>
      <c r="H6725" s="8">
        <v>-3909.1200000000026</v>
      </c>
    </row>
    <row r="6726" spans="1:8">
      <c r="A6726" s="4" t="s">
        <v>11906</v>
      </c>
      <c r="B6726" s="5" t="s">
        <v>145</v>
      </c>
      <c r="C6726" s="6" t="s">
        <v>146</v>
      </c>
      <c r="D6726" s="6" t="s">
        <v>147</v>
      </c>
      <c r="E6726" s="6" t="s">
        <v>2699</v>
      </c>
      <c r="F6726" s="7">
        <v>5343.489999999998</v>
      </c>
      <c r="G6726" s="7">
        <v>214.9800000000032</v>
      </c>
      <c r="H6726" s="8">
        <v>-306.93000000000029</v>
      </c>
    </row>
    <row r="6727" spans="1:8">
      <c r="A6727" s="4" t="s">
        <v>11907</v>
      </c>
      <c r="B6727" s="5" t="s">
        <v>449</v>
      </c>
      <c r="C6727" s="6" t="s">
        <v>836</v>
      </c>
      <c r="D6727" s="6" t="s">
        <v>837</v>
      </c>
      <c r="E6727" s="6" t="s">
        <v>5763</v>
      </c>
      <c r="F6727" s="7">
        <v>1068.0400000000009</v>
      </c>
      <c r="G6727" s="7">
        <v>-361.30999999999767</v>
      </c>
      <c r="H6727" s="8">
        <v>2262.4300000000003</v>
      </c>
    </row>
    <row r="6728" spans="1:8">
      <c r="A6728" s="4" t="s">
        <v>11908</v>
      </c>
      <c r="B6728" s="5" t="s">
        <v>1417</v>
      </c>
      <c r="C6728" s="6" t="s">
        <v>1130</v>
      </c>
      <c r="D6728" s="6" t="s">
        <v>1131</v>
      </c>
      <c r="E6728" s="6" t="s">
        <v>11909</v>
      </c>
      <c r="F6728" s="7">
        <v>-1189.8500000000058</v>
      </c>
      <c r="G6728" s="7">
        <v>936.74000000000524</v>
      </c>
      <c r="H6728" s="8">
        <v>7667.5800000000017</v>
      </c>
    </row>
    <row r="6729" spans="1:8">
      <c r="A6729" s="4" t="s">
        <v>11910</v>
      </c>
      <c r="B6729" s="5" t="s">
        <v>120</v>
      </c>
      <c r="C6729" s="6" t="s">
        <v>2543</v>
      </c>
      <c r="D6729" s="6" t="s">
        <v>2544</v>
      </c>
      <c r="E6729" s="6" t="s">
        <v>11911</v>
      </c>
      <c r="F6729" s="7">
        <v>-91966.18</v>
      </c>
      <c r="G6729" s="7">
        <v>-97688.12</v>
      </c>
      <c r="H6729" s="8">
        <v>-84296.950000000012</v>
      </c>
    </row>
    <row r="6730" spans="1:8">
      <c r="A6730" s="4" t="s">
        <v>11912</v>
      </c>
      <c r="B6730" s="5" t="s">
        <v>120</v>
      </c>
      <c r="C6730" s="6" t="s">
        <v>1533</v>
      </c>
      <c r="D6730" s="6" t="s">
        <v>1534</v>
      </c>
      <c r="E6730" s="6" t="s">
        <v>9426</v>
      </c>
      <c r="F6730" s="7">
        <v>-17007.289999999994</v>
      </c>
      <c r="G6730" s="7">
        <v>-27476.690000000002</v>
      </c>
      <c r="H6730" s="8">
        <v>-25336.22</v>
      </c>
    </row>
    <row r="6731" spans="1:8">
      <c r="A6731" s="4" t="s">
        <v>11913</v>
      </c>
      <c r="B6731" s="5" t="s">
        <v>120</v>
      </c>
      <c r="C6731" s="6" t="s">
        <v>272</v>
      </c>
      <c r="D6731" s="6" t="s">
        <v>273</v>
      </c>
      <c r="E6731" s="6" t="s">
        <v>6954</v>
      </c>
      <c r="F6731" s="7">
        <v>69893.790000000008</v>
      </c>
      <c r="G6731" s="7">
        <v>75858</v>
      </c>
      <c r="H6731" s="8">
        <v>8329.0599999999977</v>
      </c>
    </row>
    <row r="6732" spans="1:8">
      <c r="A6732" s="4" t="s">
        <v>11914</v>
      </c>
      <c r="B6732" s="5" t="s">
        <v>707</v>
      </c>
      <c r="C6732" s="6" t="s">
        <v>10664</v>
      </c>
      <c r="D6732" s="6" t="s">
        <v>10665</v>
      </c>
      <c r="E6732" s="6" t="s">
        <v>7229</v>
      </c>
      <c r="F6732" s="7">
        <v>-1576.4499999999971</v>
      </c>
      <c r="G6732" s="7">
        <v>-280.97999999999593</v>
      </c>
      <c r="H6732" s="8">
        <v>3424.3000000000029</v>
      </c>
    </row>
    <row r="6733" spans="1:8">
      <c r="A6733" s="4" t="s">
        <v>11915</v>
      </c>
      <c r="B6733" s="5" t="s">
        <v>808</v>
      </c>
      <c r="C6733" s="6" t="s">
        <v>5201</v>
      </c>
      <c r="D6733" s="6" t="s">
        <v>5202</v>
      </c>
      <c r="E6733" s="6" t="s">
        <v>2845</v>
      </c>
      <c r="F6733" s="7">
        <v>44056.52</v>
      </c>
      <c r="G6733" s="7">
        <v>41188.400000000001</v>
      </c>
      <c r="H6733" s="8">
        <v>51193.2</v>
      </c>
    </row>
    <row r="6734" spans="1:8">
      <c r="A6734" s="4" t="s">
        <v>11916</v>
      </c>
      <c r="B6734" s="5" t="s">
        <v>740</v>
      </c>
      <c r="C6734" s="6" t="s">
        <v>1178</v>
      </c>
      <c r="D6734" s="6" t="s">
        <v>1179</v>
      </c>
      <c r="E6734" s="6" t="s">
        <v>6600</v>
      </c>
      <c r="F6734" s="7">
        <v>-5916.4199999999983</v>
      </c>
      <c r="G6734" s="7">
        <v>-8461.9499999999971</v>
      </c>
      <c r="H6734" s="8">
        <v>14083.3</v>
      </c>
    </row>
    <row r="6735" spans="1:8">
      <c r="A6735" s="4" t="s">
        <v>11917</v>
      </c>
      <c r="B6735" s="5" t="s">
        <v>732</v>
      </c>
      <c r="C6735" s="6" t="s">
        <v>733</v>
      </c>
      <c r="D6735" s="6" t="s">
        <v>734</v>
      </c>
      <c r="E6735" s="6" t="s">
        <v>6198</v>
      </c>
      <c r="F6735" s="7">
        <v>-10550.64</v>
      </c>
      <c r="G6735" s="7">
        <v>-10600.300000000003</v>
      </c>
      <c r="H6735" s="8">
        <v>-5125.07</v>
      </c>
    </row>
    <row r="6736" spans="1:8">
      <c r="A6736" s="4" t="s">
        <v>11918</v>
      </c>
      <c r="B6736" s="5" t="s">
        <v>732</v>
      </c>
      <c r="C6736" s="6" t="s">
        <v>733</v>
      </c>
      <c r="D6736" s="6" t="s">
        <v>734</v>
      </c>
      <c r="E6736" s="6" t="s">
        <v>11919</v>
      </c>
      <c r="F6736" s="7">
        <v>-12693.710000000006</v>
      </c>
      <c r="G6736" s="7">
        <v>-12136.710000000006</v>
      </c>
      <c r="H6736" s="8">
        <v>-361.38999999999942</v>
      </c>
    </row>
    <row r="6737" spans="1:8">
      <c r="A6737" s="4" t="s">
        <v>11920</v>
      </c>
      <c r="B6737" s="5" t="s">
        <v>969</v>
      </c>
      <c r="C6737" s="6" t="s">
        <v>2107</v>
      </c>
      <c r="D6737" s="6" t="s">
        <v>2108</v>
      </c>
      <c r="E6737" s="6" t="s">
        <v>6250</v>
      </c>
      <c r="F6737" s="7">
        <v>-78912.09</v>
      </c>
      <c r="G6737" s="7">
        <v>-55682.380000000005</v>
      </c>
      <c r="H6737" s="8">
        <v>-48934.179999999993</v>
      </c>
    </row>
    <row r="6738" spans="1:8">
      <c r="A6738" s="4" t="s">
        <v>11921</v>
      </c>
      <c r="B6738" s="5" t="s">
        <v>244</v>
      </c>
      <c r="C6738" s="6" t="s">
        <v>2888</v>
      </c>
      <c r="D6738" s="6" t="s">
        <v>2889</v>
      </c>
      <c r="E6738" s="6" t="s">
        <v>3516</v>
      </c>
      <c r="F6738" s="7">
        <v>-730.77999999999884</v>
      </c>
      <c r="G6738" s="7">
        <v>-1050.4100000000035</v>
      </c>
      <c r="H6738" s="8">
        <v>502.12999999999738</v>
      </c>
    </row>
    <row r="6739" spans="1:8">
      <c r="A6739" s="4" t="s">
        <v>11922</v>
      </c>
      <c r="B6739" s="5" t="s">
        <v>100</v>
      </c>
      <c r="C6739" s="6" t="s">
        <v>1879</v>
      </c>
      <c r="D6739" s="6" t="s">
        <v>1880</v>
      </c>
      <c r="E6739" s="6" t="s">
        <v>4404</v>
      </c>
      <c r="F6739" s="7">
        <v>-3590.6100000000006</v>
      </c>
      <c r="G6739" s="7">
        <v>-4966.9100000000035</v>
      </c>
      <c r="H6739" s="8">
        <v>-2978.8000000000029</v>
      </c>
    </row>
    <row r="6740" spans="1:8">
      <c r="A6740" s="4" t="s">
        <v>11923</v>
      </c>
      <c r="B6740" s="5" t="s">
        <v>1116</v>
      </c>
      <c r="C6740" s="6" t="s">
        <v>1712</v>
      </c>
      <c r="D6740" s="6" t="s">
        <v>1713</v>
      </c>
      <c r="E6740" s="6" t="s">
        <v>11924</v>
      </c>
      <c r="F6740" s="7">
        <v>42.360000000000582</v>
      </c>
      <c r="G6740" s="7">
        <v>-339.55000000000291</v>
      </c>
      <c r="H6740" s="8">
        <v>2063.5699999999997</v>
      </c>
    </row>
    <row r="6741" spans="1:8">
      <c r="A6741" s="4" t="s">
        <v>11925</v>
      </c>
      <c r="B6741" s="5" t="s">
        <v>100</v>
      </c>
      <c r="C6741" s="6" t="s">
        <v>8604</v>
      </c>
      <c r="D6741" s="6" t="s">
        <v>8605</v>
      </c>
      <c r="E6741" s="6" t="s">
        <v>8606</v>
      </c>
      <c r="F6741" s="7">
        <v>-6044.0500000000029</v>
      </c>
      <c r="G6741" s="7">
        <v>-6114.3399999999965</v>
      </c>
      <c r="H6741" s="8">
        <v>-2572.0299999999988</v>
      </c>
    </row>
    <row r="6742" spans="1:8">
      <c r="A6742" s="4" t="s">
        <v>11926</v>
      </c>
      <c r="B6742" s="5" t="s">
        <v>100</v>
      </c>
      <c r="C6742" s="6" t="s">
        <v>7715</v>
      </c>
      <c r="D6742" s="6" t="s">
        <v>7716</v>
      </c>
      <c r="E6742" s="6" t="s">
        <v>8647</v>
      </c>
      <c r="F6742" s="7">
        <v>-5254.2699999999968</v>
      </c>
      <c r="G6742" s="7">
        <v>-4089.6600000000035</v>
      </c>
      <c r="H6742" s="8">
        <v>-433.40000000000146</v>
      </c>
    </row>
    <row r="6743" spans="1:8">
      <c r="A6743" s="4" t="s">
        <v>11927</v>
      </c>
      <c r="B6743" s="5" t="s">
        <v>593</v>
      </c>
      <c r="C6743" s="6" t="s">
        <v>185</v>
      </c>
      <c r="D6743" s="6" t="s">
        <v>186</v>
      </c>
      <c r="E6743" s="6" t="s">
        <v>1330</v>
      </c>
      <c r="F6743" s="7">
        <v>-6485.07</v>
      </c>
      <c r="G6743" s="7">
        <v>-12422.43</v>
      </c>
      <c r="H6743" s="8">
        <v>-5725.3799999999974</v>
      </c>
    </row>
    <row r="6744" spans="1:8">
      <c r="A6744" s="4" t="s">
        <v>11928</v>
      </c>
      <c r="B6744" s="5" t="s">
        <v>120</v>
      </c>
      <c r="C6744" s="6" t="s">
        <v>6694</v>
      </c>
      <c r="D6744" s="6" t="s">
        <v>6695</v>
      </c>
      <c r="E6744" s="6" t="s">
        <v>11929</v>
      </c>
      <c r="F6744" s="7">
        <v>-38124.559999999998</v>
      </c>
      <c r="G6744" s="7">
        <v>-17419.660000000003</v>
      </c>
      <c r="H6744" s="8">
        <v>-7320.8600000000006</v>
      </c>
    </row>
    <row r="6745" spans="1:8">
      <c r="A6745" s="4" t="s">
        <v>11930</v>
      </c>
      <c r="B6745" s="5" t="s">
        <v>8786</v>
      </c>
      <c r="C6745" s="6" t="s">
        <v>2173</v>
      </c>
      <c r="D6745" s="6" t="s">
        <v>2174</v>
      </c>
      <c r="E6745" s="6" t="s">
        <v>113</v>
      </c>
      <c r="F6745" s="7">
        <v>-179.30000000000291</v>
      </c>
      <c r="G6745" s="7">
        <v>-151.08000000000175</v>
      </c>
      <c r="H6745" s="8">
        <v>74.169999999998254</v>
      </c>
    </row>
    <row r="6746" spans="1:8">
      <c r="A6746" s="4" t="s">
        <v>11931</v>
      </c>
      <c r="B6746" s="5" t="s">
        <v>1436</v>
      </c>
      <c r="C6746" s="6" t="s">
        <v>977</v>
      </c>
      <c r="D6746" s="6" t="s">
        <v>978</v>
      </c>
      <c r="E6746" s="6" t="s">
        <v>1415</v>
      </c>
      <c r="F6746" s="7">
        <v>-437.41999999999825</v>
      </c>
      <c r="G6746" s="7">
        <v>739.58000000000175</v>
      </c>
      <c r="H6746" s="8">
        <v>-1.25</v>
      </c>
    </row>
    <row r="6747" spans="1:8">
      <c r="A6747" s="4" t="s">
        <v>11932</v>
      </c>
      <c r="B6747" s="5" t="s">
        <v>397</v>
      </c>
      <c r="C6747" s="6" t="s">
        <v>398</v>
      </c>
      <c r="D6747" s="6" t="s">
        <v>399</v>
      </c>
      <c r="E6747" s="6" t="s">
        <v>11933</v>
      </c>
      <c r="F6747" s="7">
        <v>-30064.03</v>
      </c>
      <c r="G6747" s="7">
        <v>-22420.979999999996</v>
      </c>
      <c r="H6747" s="8">
        <v>-16942.03</v>
      </c>
    </row>
    <row r="6748" spans="1:8">
      <c r="A6748" s="4" t="s">
        <v>11934</v>
      </c>
      <c r="B6748" s="5" t="s">
        <v>4155</v>
      </c>
      <c r="C6748" s="6" t="s">
        <v>2205</v>
      </c>
      <c r="D6748" s="6" t="s">
        <v>2206</v>
      </c>
      <c r="E6748" s="6" t="s">
        <v>8369</v>
      </c>
      <c r="F6748" s="7">
        <v>105.07000000000698</v>
      </c>
      <c r="G6748" s="7">
        <v>1306.6500000000015</v>
      </c>
      <c r="H6748" s="8">
        <v>2852.9499999999971</v>
      </c>
    </row>
    <row r="6749" spans="1:8">
      <c r="A6749" s="4" t="s">
        <v>11935</v>
      </c>
      <c r="B6749" s="5" t="s">
        <v>413</v>
      </c>
      <c r="C6749" s="6" t="s">
        <v>4408</v>
      </c>
      <c r="D6749" s="6" t="s">
        <v>4409</v>
      </c>
      <c r="E6749" s="6" t="s">
        <v>2115</v>
      </c>
      <c r="F6749" s="7">
        <v>-26381.770000000004</v>
      </c>
      <c r="G6749" s="7">
        <v>-19740.190000000002</v>
      </c>
      <c r="H6749" s="8">
        <v>-17020.479999999996</v>
      </c>
    </row>
    <row r="6750" spans="1:8">
      <c r="A6750" s="4" t="s">
        <v>11936</v>
      </c>
      <c r="B6750" s="5" t="s">
        <v>1744</v>
      </c>
      <c r="C6750" s="6" t="s">
        <v>208</v>
      </c>
      <c r="D6750" s="6" t="s">
        <v>209</v>
      </c>
      <c r="E6750" s="6" t="s">
        <v>11937</v>
      </c>
      <c r="F6750" s="7">
        <v>-31595.460000000006</v>
      </c>
      <c r="G6750" s="7">
        <v>-6603.9400000000023</v>
      </c>
      <c r="H6750" s="8">
        <v>-11355.25</v>
      </c>
    </row>
    <row r="6751" spans="1:8">
      <c r="A6751" s="4" t="s">
        <v>11938</v>
      </c>
      <c r="B6751" s="5" t="s">
        <v>1505</v>
      </c>
      <c r="C6751" s="6" t="s">
        <v>3212</v>
      </c>
      <c r="D6751" s="6" t="s">
        <v>3213</v>
      </c>
      <c r="E6751" s="6" t="s">
        <v>11939</v>
      </c>
      <c r="F6751" s="7">
        <v>-9652.4599999999991</v>
      </c>
      <c r="G6751" s="7">
        <v>-6607.6500000000015</v>
      </c>
      <c r="H6751" s="8">
        <v>-10940.379999999997</v>
      </c>
    </row>
    <row r="6752" spans="1:8">
      <c r="A6752" s="4" t="s">
        <v>11940</v>
      </c>
      <c r="B6752" s="5" t="s">
        <v>120</v>
      </c>
      <c r="C6752" s="6" t="s">
        <v>272</v>
      </c>
      <c r="D6752" s="6" t="s">
        <v>273</v>
      </c>
      <c r="E6752" s="6" t="s">
        <v>1388</v>
      </c>
      <c r="F6752" s="7">
        <v>-30960.509999999995</v>
      </c>
      <c r="G6752" s="7">
        <v>4760.68</v>
      </c>
      <c r="H6752" s="8">
        <v>48971</v>
      </c>
    </row>
    <row r="6753" spans="1:8">
      <c r="A6753" s="4" t="s">
        <v>11941</v>
      </c>
      <c r="B6753" s="5" t="s">
        <v>413</v>
      </c>
      <c r="C6753" s="6" t="s">
        <v>619</v>
      </c>
      <c r="D6753" s="6" t="s">
        <v>620</v>
      </c>
      <c r="E6753" s="6" t="s">
        <v>3761</v>
      </c>
      <c r="F6753" s="7">
        <v>550.05999999999767</v>
      </c>
      <c r="G6753" s="7">
        <v>-1812.8499999999985</v>
      </c>
      <c r="H6753" s="8">
        <v>27371.95</v>
      </c>
    </row>
    <row r="6754" spans="1:8">
      <c r="A6754" s="4" t="s">
        <v>11942</v>
      </c>
      <c r="B6754" s="5" t="s">
        <v>237</v>
      </c>
      <c r="C6754" s="6" t="s">
        <v>238</v>
      </c>
      <c r="D6754" s="6" t="s">
        <v>239</v>
      </c>
      <c r="E6754" s="6" t="s">
        <v>11943</v>
      </c>
      <c r="F6754" s="7">
        <v>153.20999999999913</v>
      </c>
      <c r="G6754" s="7">
        <v>-113.20000000000073</v>
      </c>
      <c r="H6754" s="8">
        <v>40.440000000000509</v>
      </c>
    </row>
    <row r="6755" spans="1:8">
      <c r="A6755" s="4" t="s">
        <v>11944</v>
      </c>
      <c r="B6755" s="5" t="s">
        <v>732</v>
      </c>
      <c r="C6755" s="6" t="s">
        <v>733</v>
      </c>
      <c r="D6755" s="6" t="s">
        <v>734</v>
      </c>
      <c r="E6755" s="6" t="s">
        <v>11945</v>
      </c>
      <c r="F6755" s="7">
        <v>-6758.1699999999983</v>
      </c>
      <c r="G6755" s="7">
        <v>-6116.3000000000029</v>
      </c>
      <c r="H6755" s="8">
        <v>-13959.630000000005</v>
      </c>
    </row>
    <row r="6756" spans="1:8">
      <c r="A6756" s="4" t="s">
        <v>11946</v>
      </c>
      <c r="B6756" s="5" t="s">
        <v>120</v>
      </c>
      <c r="C6756" s="6" t="s">
        <v>1533</v>
      </c>
      <c r="D6756" s="6" t="s">
        <v>1534</v>
      </c>
      <c r="E6756" s="6" t="s">
        <v>1415</v>
      </c>
      <c r="F6756" s="7">
        <v>3628.25</v>
      </c>
      <c r="G6756" s="7">
        <v>505.66000000000349</v>
      </c>
      <c r="H6756" s="8">
        <v>5403.6399999999994</v>
      </c>
    </row>
    <row r="6757" spans="1:8">
      <c r="A6757" s="4" t="s">
        <v>11947</v>
      </c>
      <c r="B6757" s="5" t="s">
        <v>1116</v>
      </c>
      <c r="C6757" s="6" t="s">
        <v>4113</v>
      </c>
      <c r="D6757" s="6" t="s">
        <v>4114</v>
      </c>
      <c r="E6757" s="6" t="s">
        <v>8146</v>
      </c>
      <c r="F6757" s="7">
        <v>45.220000000001164</v>
      </c>
      <c r="G6757" s="7">
        <v>-369.7699999999968</v>
      </c>
      <c r="H6757" s="8">
        <v>869.16999999999825</v>
      </c>
    </row>
    <row r="6758" spans="1:8">
      <c r="A6758" s="4" t="s">
        <v>11948</v>
      </c>
      <c r="B6758" s="5" t="s">
        <v>1522</v>
      </c>
      <c r="C6758" s="6" t="s">
        <v>1384</v>
      </c>
      <c r="D6758" s="6" t="s">
        <v>1385</v>
      </c>
      <c r="E6758" s="6" t="s">
        <v>1021</v>
      </c>
      <c r="F6758" s="7">
        <v>38.720000000001164</v>
      </c>
      <c r="G6758" s="7">
        <v>2927</v>
      </c>
      <c r="H6758" s="8">
        <v>4431.6299999999974</v>
      </c>
    </row>
    <row r="6759" spans="1:8">
      <c r="A6759" s="4" t="s">
        <v>11949</v>
      </c>
      <c r="B6759" s="5" t="s">
        <v>413</v>
      </c>
      <c r="C6759" s="6" t="s">
        <v>580</v>
      </c>
      <c r="D6759" s="6" t="s">
        <v>581</v>
      </c>
      <c r="E6759" s="6" t="s">
        <v>1016</v>
      </c>
      <c r="F6759" s="7">
        <v>-8014.1900000000023</v>
      </c>
      <c r="G6759" s="7">
        <v>-9643.5599999999977</v>
      </c>
      <c r="H6759" s="8">
        <v>-4296</v>
      </c>
    </row>
    <row r="6760" spans="1:8">
      <c r="A6760" s="4" t="s">
        <v>11950</v>
      </c>
      <c r="B6760" s="5" t="s">
        <v>1023</v>
      </c>
      <c r="C6760" s="6" t="s">
        <v>1024</v>
      </c>
      <c r="D6760" s="6" t="s">
        <v>1025</v>
      </c>
      <c r="E6760" s="6" t="s">
        <v>11951</v>
      </c>
      <c r="F6760" s="7">
        <v>-7492.6100000000006</v>
      </c>
      <c r="G6760" s="7">
        <v>-7456.4000000000015</v>
      </c>
      <c r="H6760" s="8">
        <v>16084.04</v>
      </c>
    </row>
    <row r="6761" spans="1:8">
      <c r="A6761" s="4" t="s">
        <v>11952</v>
      </c>
      <c r="B6761" s="5" t="s">
        <v>778</v>
      </c>
      <c r="C6761" s="6" t="s">
        <v>442</v>
      </c>
      <c r="D6761" s="6" t="s">
        <v>443</v>
      </c>
      <c r="E6761" s="6" t="s">
        <v>3526</v>
      </c>
      <c r="F6761" s="7">
        <v>32739</v>
      </c>
      <c r="G6761" s="7">
        <v>2165.7299999999996</v>
      </c>
      <c r="H6761" s="8">
        <v>-26.18999999999869</v>
      </c>
    </row>
    <row r="6762" spans="1:8">
      <c r="A6762" s="4" t="s">
        <v>11952</v>
      </c>
      <c r="B6762" s="5" t="s">
        <v>1488</v>
      </c>
      <c r="C6762" s="6" t="s">
        <v>445</v>
      </c>
      <c r="D6762" s="6" t="s">
        <v>446</v>
      </c>
      <c r="E6762" s="6" t="s">
        <v>3052</v>
      </c>
      <c r="F6762" s="7">
        <v>165.0099999999984</v>
      </c>
      <c r="G6762" s="7">
        <v>2165.7299999999996</v>
      </c>
      <c r="H6762" s="8">
        <v>-26.18999999999869</v>
      </c>
    </row>
    <row r="6763" spans="1:8">
      <c r="A6763" s="4" t="s">
        <v>11953</v>
      </c>
      <c r="B6763" s="5" t="s">
        <v>371</v>
      </c>
      <c r="C6763" s="6" t="s">
        <v>1345</v>
      </c>
      <c r="D6763" s="6" t="s">
        <v>1346</v>
      </c>
      <c r="E6763" s="6" t="s">
        <v>9000</v>
      </c>
      <c r="F6763" s="7">
        <v>1759.3099999999977</v>
      </c>
      <c r="G6763" s="7">
        <v>809.66000000000349</v>
      </c>
      <c r="H6763" s="8">
        <v>662.83000000000175</v>
      </c>
    </row>
    <row r="6764" spans="1:8">
      <c r="A6764" s="4" t="s">
        <v>11954</v>
      </c>
      <c r="B6764" s="5" t="s">
        <v>157</v>
      </c>
      <c r="C6764" s="6" t="s">
        <v>2189</v>
      </c>
      <c r="D6764" s="6" t="s">
        <v>2190</v>
      </c>
      <c r="E6764" s="6" t="s">
        <v>4177</v>
      </c>
      <c r="F6764" s="7">
        <v>-63883.679999999993</v>
      </c>
      <c r="G6764" s="7">
        <v>-80729.23000000001</v>
      </c>
      <c r="H6764" s="8">
        <v>-76689.72</v>
      </c>
    </row>
    <row r="6765" spans="1:8">
      <c r="A6765" s="4" t="s">
        <v>11955</v>
      </c>
      <c r="B6765" s="5" t="s">
        <v>244</v>
      </c>
      <c r="C6765" s="6" t="s">
        <v>2888</v>
      </c>
      <c r="D6765" s="6" t="s">
        <v>2889</v>
      </c>
      <c r="E6765" s="6" t="s">
        <v>9057</v>
      </c>
      <c r="F6765" s="7">
        <v>58.519999999996799</v>
      </c>
      <c r="G6765" s="7">
        <v>-274.29000000000087</v>
      </c>
      <c r="H6765" s="8">
        <v>2799.5199999999968</v>
      </c>
    </row>
    <row r="6766" spans="1:8">
      <c r="A6766" s="4" t="s">
        <v>11956</v>
      </c>
      <c r="B6766" s="5" t="s">
        <v>11957</v>
      </c>
      <c r="C6766" s="6" t="s">
        <v>245</v>
      </c>
      <c r="D6766" s="6" t="s">
        <v>246</v>
      </c>
      <c r="E6766" s="6" t="s">
        <v>3367</v>
      </c>
      <c r="F6766" s="7">
        <v>-497.36000000000058</v>
      </c>
      <c r="G6766" s="7">
        <v>873.58999999999651</v>
      </c>
      <c r="H6766" s="8">
        <v>1646.1300000000047</v>
      </c>
    </row>
    <row r="6767" spans="1:8">
      <c r="A6767" s="4" t="s">
        <v>11958</v>
      </c>
      <c r="B6767" s="5" t="s">
        <v>10905</v>
      </c>
      <c r="C6767" s="6" t="s">
        <v>1126</v>
      </c>
      <c r="D6767" s="6" t="s">
        <v>1127</v>
      </c>
      <c r="E6767" s="6" t="s">
        <v>1347</v>
      </c>
      <c r="F6767" s="7">
        <v>-883.39999999999418</v>
      </c>
      <c r="G6767" s="7">
        <v>178.80999999999767</v>
      </c>
      <c r="H6767" s="8">
        <v>6924.4400000000023</v>
      </c>
    </row>
    <row r="6768" spans="1:8">
      <c r="A6768" s="4" t="s">
        <v>11959</v>
      </c>
      <c r="B6768" s="5" t="s">
        <v>3558</v>
      </c>
      <c r="C6768" s="6" t="s">
        <v>3273</v>
      </c>
      <c r="D6768" s="6" t="s">
        <v>3274</v>
      </c>
      <c r="E6768" s="6" t="s">
        <v>11960</v>
      </c>
      <c r="F6768" s="7">
        <v>187.33000000000175</v>
      </c>
      <c r="G6768" s="7">
        <v>9</v>
      </c>
      <c r="H6768" s="8">
        <v>454.7300000000032</v>
      </c>
    </row>
    <row r="6769" spans="1:8">
      <c r="A6769" s="4" t="s">
        <v>11961</v>
      </c>
      <c r="B6769" s="5" t="s">
        <v>1941</v>
      </c>
      <c r="C6769" s="6" t="s">
        <v>3416</v>
      </c>
      <c r="D6769" s="6" t="s">
        <v>3417</v>
      </c>
      <c r="E6769" s="6" t="s">
        <v>8209</v>
      </c>
      <c r="F6769" s="7">
        <v>-2797.8300000000017</v>
      </c>
      <c r="G6769" s="7">
        <v>-2003.9800000000032</v>
      </c>
      <c r="H6769" s="8">
        <v>-1305.739999999998</v>
      </c>
    </row>
    <row r="6770" spans="1:8">
      <c r="A6770" s="4" t="s">
        <v>11962</v>
      </c>
      <c r="B6770" s="5" t="s">
        <v>4827</v>
      </c>
      <c r="C6770" s="6" t="s">
        <v>146</v>
      </c>
      <c r="D6770" s="6" t="s">
        <v>147</v>
      </c>
      <c r="E6770" s="6" t="s">
        <v>11963</v>
      </c>
      <c r="F6770" s="7">
        <v>-130.91999999999825</v>
      </c>
      <c r="G6770" s="7">
        <v>-372.91000000000349</v>
      </c>
      <c r="H6770" s="8">
        <v>885.37000000000262</v>
      </c>
    </row>
    <row r="6771" spans="1:8">
      <c r="A6771" s="4" t="s">
        <v>11964</v>
      </c>
      <c r="B6771" s="5" t="s">
        <v>120</v>
      </c>
      <c r="C6771" s="6" t="s">
        <v>888</v>
      </c>
      <c r="D6771" s="6" t="s">
        <v>889</v>
      </c>
      <c r="E6771" s="6" t="s">
        <v>3713</v>
      </c>
      <c r="F6771" s="7">
        <v>-8907.4100000000035</v>
      </c>
      <c r="G6771" s="7">
        <v>-364.05000000000291</v>
      </c>
      <c r="H6771" s="8">
        <v>48971</v>
      </c>
    </row>
    <row r="6772" spans="1:8">
      <c r="A6772" s="4" t="s">
        <v>11965</v>
      </c>
      <c r="B6772" s="5" t="s">
        <v>120</v>
      </c>
      <c r="C6772" s="6" t="s">
        <v>1154</v>
      </c>
      <c r="D6772" s="6" t="s">
        <v>1155</v>
      </c>
      <c r="E6772" s="6" t="s">
        <v>7905</v>
      </c>
      <c r="F6772" s="7">
        <v>-16256.059999999998</v>
      </c>
      <c r="G6772" s="7">
        <v>-21816.210000000006</v>
      </c>
      <c r="H6772" s="8">
        <v>-19707.28</v>
      </c>
    </row>
    <row r="6773" spans="1:8">
      <c r="A6773" s="4" t="s">
        <v>11966</v>
      </c>
      <c r="B6773" s="5" t="s">
        <v>6247</v>
      </c>
      <c r="C6773" s="6" t="s">
        <v>694</v>
      </c>
      <c r="D6773" s="6" t="s">
        <v>695</v>
      </c>
      <c r="E6773" s="6" t="s">
        <v>11967</v>
      </c>
      <c r="F6773" s="7">
        <v>-6608.3600000000006</v>
      </c>
      <c r="G6773" s="7">
        <v>-5075.0599999999977</v>
      </c>
      <c r="H6773" s="8">
        <v>-5255.5800000000017</v>
      </c>
    </row>
    <row r="6774" spans="1:8">
      <c r="A6774" s="4" t="s">
        <v>11968</v>
      </c>
      <c r="B6774" s="5" t="s">
        <v>5442</v>
      </c>
      <c r="C6774" s="6" t="s">
        <v>1422</v>
      </c>
      <c r="D6774" s="6" t="s">
        <v>1423</v>
      </c>
      <c r="E6774" s="6" t="s">
        <v>6032</v>
      </c>
      <c r="F6774" s="7">
        <v>-1398.8800000000047</v>
      </c>
      <c r="G6774" s="7">
        <v>949</v>
      </c>
      <c r="H6774" s="8">
        <v>1128.570000000007</v>
      </c>
    </row>
    <row r="6775" spans="1:8">
      <c r="A6775" s="4" t="s">
        <v>11969</v>
      </c>
      <c r="B6775" s="5" t="s">
        <v>1573</v>
      </c>
      <c r="C6775" s="6" t="s">
        <v>985</v>
      </c>
      <c r="D6775" s="6" t="s">
        <v>986</v>
      </c>
      <c r="E6775" s="6" t="s">
        <v>2098</v>
      </c>
      <c r="F6775" s="7">
        <v>46.669999999998254</v>
      </c>
      <c r="G6775" s="7">
        <v>-982.5199999999968</v>
      </c>
      <c r="H6775" s="8">
        <v>1391.5599999999977</v>
      </c>
    </row>
    <row r="6776" spans="1:8">
      <c r="A6776" s="4" t="s">
        <v>11970</v>
      </c>
      <c r="B6776" s="5" t="s">
        <v>60</v>
      </c>
      <c r="C6776" s="6" t="s">
        <v>3495</v>
      </c>
      <c r="D6776" s="6" t="s">
        <v>3496</v>
      </c>
      <c r="E6776" s="6" t="s">
        <v>687</v>
      </c>
      <c r="F6776" s="7">
        <v>-675.81999999999971</v>
      </c>
      <c r="G6776" s="7">
        <v>3906.0199999999968</v>
      </c>
      <c r="H6776" s="8">
        <v>2056.4700000000012</v>
      </c>
    </row>
    <row r="6777" spans="1:8">
      <c r="A6777" s="4" t="s">
        <v>11971</v>
      </c>
      <c r="B6777" s="5" t="s">
        <v>105</v>
      </c>
      <c r="C6777" s="6" t="s">
        <v>1295</v>
      </c>
      <c r="D6777" s="6" t="s">
        <v>1296</v>
      </c>
      <c r="E6777" s="6" t="s">
        <v>10446</v>
      </c>
      <c r="F6777" s="7">
        <v>-447.05999999999767</v>
      </c>
      <c r="G6777" s="7">
        <v>1107.5299999999988</v>
      </c>
      <c r="H6777" s="8">
        <v>938.98999999999796</v>
      </c>
    </row>
    <row r="6778" spans="1:8">
      <c r="A6778" s="4" t="s">
        <v>11972</v>
      </c>
      <c r="B6778" s="5" t="s">
        <v>2931</v>
      </c>
      <c r="C6778" s="6" t="s">
        <v>794</v>
      </c>
      <c r="D6778" s="6" t="s">
        <v>795</v>
      </c>
      <c r="E6778" s="6" t="s">
        <v>11973</v>
      </c>
      <c r="F6778" s="7">
        <v>7859.1200000000026</v>
      </c>
      <c r="G6778" s="7">
        <v>-5012.1100000000006</v>
      </c>
      <c r="H6778" s="8">
        <v>-19009.72</v>
      </c>
    </row>
    <row r="6779" spans="1:8">
      <c r="A6779" s="4" t="s">
        <v>11974</v>
      </c>
      <c r="B6779" s="5" t="s">
        <v>1550</v>
      </c>
      <c r="C6779" s="6" t="s">
        <v>3277</v>
      </c>
      <c r="D6779" s="6" t="s">
        <v>3278</v>
      </c>
      <c r="E6779" s="6" t="s">
        <v>3161</v>
      </c>
      <c r="F6779" s="7">
        <v>-2138.0500000000029</v>
      </c>
      <c r="G6779" s="7">
        <v>189.91999999999825</v>
      </c>
      <c r="H6779" s="8">
        <v>366.39999999999418</v>
      </c>
    </row>
    <row r="6780" spans="1:8">
      <c r="A6780" s="4" t="s">
        <v>11975</v>
      </c>
      <c r="B6780" s="5" t="s">
        <v>65</v>
      </c>
      <c r="C6780" s="6" t="s">
        <v>66</v>
      </c>
      <c r="D6780" s="6" t="s">
        <v>67</v>
      </c>
      <c r="E6780" s="6" t="s">
        <v>7569</v>
      </c>
      <c r="F6780" s="7">
        <v>-35592.67</v>
      </c>
      <c r="G6780" s="7">
        <v>-35438.539999999994</v>
      </c>
      <c r="H6780" s="8">
        <v>-51389.89</v>
      </c>
    </row>
    <row r="6781" spans="1:8">
      <c r="A6781" s="4" t="s">
        <v>11976</v>
      </c>
      <c r="B6781" s="5" t="s">
        <v>2154</v>
      </c>
      <c r="C6781" s="6" t="s">
        <v>962</v>
      </c>
      <c r="D6781" s="6" t="s">
        <v>963</v>
      </c>
      <c r="E6781" s="6" t="s">
        <v>11977</v>
      </c>
      <c r="F6781" s="7">
        <v>-20468.160000000003</v>
      </c>
      <c r="G6781" s="7">
        <v>-13809.550000000003</v>
      </c>
      <c r="H6781" s="8">
        <v>-8612.0400000000009</v>
      </c>
    </row>
    <row r="6782" spans="1:8">
      <c r="A6782" s="4" t="s">
        <v>11978</v>
      </c>
      <c r="B6782" s="5" t="s">
        <v>10986</v>
      </c>
      <c r="C6782" s="6" t="s">
        <v>4531</v>
      </c>
      <c r="D6782" s="6" t="s">
        <v>4532</v>
      </c>
      <c r="E6782" s="6" t="s">
        <v>6519</v>
      </c>
      <c r="F6782" s="7">
        <v>2433.4300000000003</v>
      </c>
      <c r="G6782" s="7">
        <v>-598.69000000000233</v>
      </c>
      <c r="H6782" s="8">
        <v>2970.9599999999991</v>
      </c>
    </row>
    <row r="6783" spans="1:8">
      <c r="A6783" s="4" t="s">
        <v>11979</v>
      </c>
      <c r="B6783" s="5" t="s">
        <v>337</v>
      </c>
      <c r="C6783" s="6" t="s">
        <v>1260</v>
      </c>
      <c r="D6783" s="6" t="s">
        <v>1261</v>
      </c>
      <c r="E6783" s="6" t="s">
        <v>11980</v>
      </c>
      <c r="F6783" s="7">
        <v>-374.30999999999767</v>
      </c>
      <c r="G6783" s="7">
        <v>-810.58000000000175</v>
      </c>
      <c r="H6783" s="8">
        <v>1203.7999999999993</v>
      </c>
    </row>
    <row r="6784" spans="1:8">
      <c r="A6784" s="4" t="s">
        <v>11981</v>
      </c>
      <c r="B6784" s="5" t="s">
        <v>276</v>
      </c>
      <c r="C6784" s="6" t="s">
        <v>1982</v>
      </c>
      <c r="D6784" s="6" t="s">
        <v>1983</v>
      </c>
      <c r="E6784" s="6" t="s">
        <v>11982</v>
      </c>
      <c r="F6784" s="7">
        <v>-15321.690000000002</v>
      </c>
      <c r="G6784" s="7">
        <v>-6991.7699999999968</v>
      </c>
      <c r="H6784" s="8">
        <v>-4900.0599999999977</v>
      </c>
    </row>
    <row r="6785" spans="1:8">
      <c r="A6785" s="4" t="s">
        <v>11983</v>
      </c>
      <c r="B6785" s="5" t="s">
        <v>1000</v>
      </c>
      <c r="C6785" s="6" t="s">
        <v>1001</v>
      </c>
      <c r="D6785" s="6" t="s">
        <v>1002</v>
      </c>
      <c r="E6785" s="6" t="s">
        <v>3591</v>
      </c>
      <c r="F6785" s="7">
        <v>-13855.029999999999</v>
      </c>
      <c r="G6785" s="7">
        <v>-16822.919999999998</v>
      </c>
      <c r="H6785" s="8">
        <v>-13170.470000000001</v>
      </c>
    </row>
    <row r="6786" spans="1:8">
      <c r="A6786" s="4" t="s">
        <v>11984</v>
      </c>
      <c r="B6786" s="5" t="s">
        <v>4470</v>
      </c>
      <c r="C6786" s="6" t="s">
        <v>1518</v>
      </c>
      <c r="D6786" s="6" t="s">
        <v>1519</v>
      </c>
      <c r="E6786" s="6" t="s">
        <v>11985</v>
      </c>
      <c r="F6786" s="7">
        <v>-31609.490000000005</v>
      </c>
      <c r="G6786" s="7">
        <v>-23320.33</v>
      </c>
      <c r="H6786" s="8">
        <v>-3141.1699999999983</v>
      </c>
    </row>
    <row r="6787" spans="1:8">
      <c r="A6787" s="4" t="s">
        <v>11986</v>
      </c>
      <c r="B6787" s="5" t="s">
        <v>4662</v>
      </c>
      <c r="C6787" s="6" t="s">
        <v>141</v>
      </c>
      <c r="D6787" s="6" t="s">
        <v>142</v>
      </c>
      <c r="E6787" s="6" t="s">
        <v>290</v>
      </c>
      <c r="F6787" s="7">
        <v>-484.2699999999968</v>
      </c>
      <c r="G6787" s="7">
        <v>-772.48999999999796</v>
      </c>
      <c r="H6787" s="8">
        <v>587.09999999999854</v>
      </c>
    </row>
    <row r="6788" spans="1:8">
      <c r="A6788" s="4" t="s">
        <v>11987</v>
      </c>
      <c r="B6788" s="5" t="s">
        <v>858</v>
      </c>
      <c r="C6788" s="6" t="s">
        <v>2040</v>
      </c>
      <c r="D6788" s="6" t="s">
        <v>2041</v>
      </c>
      <c r="E6788" s="6" t="s">
        <v>2735</v>
      </c>
      <c r="F6788" s="7">
        <v>-14970.029999999999</v>
      </c>
      <c r="G6788" s="7">
        <v>-19247.53</v>
      </c>
      <c r="H6788" s="8">
        <v>-28000.309999999998</v>
      </c>
    </row>
    <row r="6789" spans="1:8">
      <c r="A6789" s="4" t="s">
        <v>11988</v>
      </c>
      <c r="B6789" s="5" t="s">
        <v>95</v>
      </c>
      <c r="C6789" s="6" t="s">
        <v>96</v>
      </c>
      <c r="D6789" s="6" t="s">
        <v>97</v>
      </c>
      <c r="E6789" s="6" t="s">
        <v>47</v>
      </c>
      <c r="F6789" s="7">
        <v>23816</v>
      </c>
      <c r="G6789" s="7">
        <v>22102.21</v>
      </c>
      <c r="H6789" s="8">
        <v>27040</v>
      </c>
    </row>
    <row r="6790" spans="1:8">
      <c r="A6790" s="4" t="s">
        <v>11989</v>
      </c>
      <c r="B6790" s="5" t="s">
        <v>2767</v>
      </c>
      <c r="C6790" s="6" t="s">
        <v>501</v>
      </c>
      <c r="D6790" s="6" t="s">
        <v>502</v>
      </c>
      <c r="E6790" s="6" t="s">
        <v>9893</v>
      </c>
      <c r="F6790" s="7">
        <v>3226.1300000000047</v>
      </c>
      <c r="G6790" s="7">
        <v>39648.869999999995</v>
      </c>
      <c r="H6790" s="8">
        <v>729.91999999999825</v>
      </c>
    </row>
    <row r="6791" spans="1:8">
      <c r="A6791" s="4" t="s">
        <v>11990</v>
      </c>
      <c r="B6791" s="5" t="s">
        <v>120</v>
      </c>
      <c r="C6791" s="6" t="s">
        <v>509</v>
      </c>
      <c r="D6791" s="6" t="s">
        <v>510</v>
      </c>
      <c r="E6791" s="6" t="s">
        <v>11550</v>
      </c>
      <c r="F6791" s="7">
        <v>2846.3000000000029</v>
      </c>
      <c r="G6791" s="7">
        <v>170.58000000000175</v>
      </c>
      <c r="H6791" s="8">
        <v>2495.75</v>
      </c>
    </row>
    <row r="6792" spans="1:8">
      <c r="A6792" s="4" t="s">
        <v>11991</v>
      </c>
      <c r="B6792" s="5" t="s">
        <v>120</v>
      </c>
      <c r="C6792" s="6" t="s">
        <v>162</v>
      </c>
      <c r="D6792" s="6" t="s">
        <v>163</v>
      </c>
      <c r="E6792" s="6" t="s">
        <v>1021</v>
      </c>
      <c r="F6792" s="7">
        <v>-47426.119999999995</v>
      </c>
      <c r="G6792" s="7">
        <v>-30089.600000000006</v>
      </c>
      <c r="H6792" s="8">
        <v>-22280.33</v>
      </c>
    </row>
    <row r="6793" spans="1:8">
      <c r="A6793" s="4" t="s">
        <v>11992</v>
      </c>
      <c r="B6793" s="5" t="s">
        <v>584</v>
      </c>
      <c r="C6793" s="6" t="s">
        <v>689</v>
      </c>
      <c r="D6793" s="6" t="s">
        <v>690</v>
      </c>
      <c r="E6793" s="6" t="s">
        <v>7996</v>
      </c>
      <c r="F6793" s="7">
        <v>-8968.1200000000026</v>
      </c>
      <c r="G6793" s="7">
        <v>-11268.989999999998</v>
      </c>
      <c r="H6793" s="8">
        <v>-9056.0299999999988</v>
      </c>
    </row>
    <row r="6794" spans="1:8">
      <c r="A6794" s="4" t="s">
        <v>11993</v>
      </c>
      <c r="B6794" s="5" t="s">
        <v>484</v>
      </c>
      <c r="C6794" s="6" t="s">
        <v>316</v>
      </c>
      <c r="D6794" s="6" t="s">
        <v>317</v>
      </c>
      <c r="E6794" s="6" t="s">
        <v>2941</v>
      </c>
      <c r="F6794" s="7">
        <v>-1209.6200000000026</v>
      </c>
      <c r="G6794" s="7">
        <v>-1426.8399999999965</v>
      </c>
      <c r="H6794" s="8">
        <v>669.61000000000058</v>
      </c>
    </row>
    <row r="6795" spans="1:8">
      <c r="A6795" s="4" t="s">
        <v>11994</v>
      </c>
      <c r="B6795" s="5" t="s">
        <v>95</v>
      </c>
      <c r="C6795" s="6" t="s">
        <v>823</v>
      </c>
      <c r="D6795" s="6" t="s">
        <v>824</v>
      </c>
      <c r="E6795" s="6" t="s">
        <v>8428</v>
      </c>
      <c r="F6795" s="7">
        <v>10599.77</v>
      </c>
      <c r="G6795" s="7">
        <v>10118</v>
      </c>
      <c r="H6795" s="8">
        <v>8690</v>
      </c>
    </row>
    <row r="6796" spans="1:8">
      <c r="A6796" s="4" t="s">
        <v>11995</v>
      </c>
      <c r="B6796" s="5" t="s">
        <v>1116</v>
      </c>
      <c r="C6796" s="6" t="s">
        <v>4113</v>
      </c>
      <c r="D6796" s="6" t="s">
        <v>4114</v>
      </c>
      <c r="E6796" s="6" t="s">
        <v>205</v>
      </c>
      <c r="F6796" s="7">
        <v>123.5</v>
      </c>
      <c r="G6796" s="7">
        <v>2377.1100000000006</v>
      </c>
      <c r="H6796" s="8">
        <v>25741.49</v>
      </c>
    </row>
    <row r="6797" spans="1:8">
      <c r="A6797" s="4" t="s">
        <v>11996</v>
      </c>
      <c r="B6797" s="5" t="s">
        <v>1238</v>
      </c>
      <c r="C6797" s="6" t="s">
        <v>550</v>
      </c>
      <c r="D6797" s="6" t="s">
        <v>551</v>
      </c>
      <c r="E6797" s="6" t="s">
        <v>1802</v>
      </c>
      <c r="F6797" s="7">
        <v>-6229.68</v>
      </c>
      <c r="G6797" s="7">
        <v>474.83999999999651</v>
      </c>
      <c r="H6797" s="8">
        <v>6517</v>
      </c>
    </row>
    <row r="6798" spans="1:8">
      <c r="A6798" s="4" t="s">
        <v>11997</v>
      </c>
      <c r="B6798" s="5" t="s">
        <v>449</v>
      </c>
      <c r="C6798" s="6" t="s">
        <v>1657</v>
      </c>
      <c r="D6798" s="6" t="s">
        <v>1658</v>
      </c>
      <c r="E6798" s="6" t="s">
        <v>11998</v>
      </c>
      <c r="F6798" s="7">
        <v>5851.68</v>
      </c>
      <c r="G6798" s="7">
        <v>-382.58999999999651</v>
      </c>
      <c r="H6798" s="8">
        <v>924.19999999999709</v>
      </c>
    </row>
    <row r="6799" spans="1:8">
      <c r="A6799" s="4" t="s">
        <v>11999</v>
      </c>
      <c r="B6799" s="5" t="s">
        <v>34</v>
      </c>
      <c r="C6799" s="6" t="s">
        <v>1195</v>
      </c>
      <c r="D6799" s="6" t="s">
        <v>1196</v>
      </c>
      <c r="E6799" s="6" t="s">
        <v>8693</v>
      </c>
      <c r="F6799" s="7">
        <v>-62336.329999999987</v>
      </c>
      <c r="G6799" s="7">
        <v>-47271.73000000001</v>
      </c>
      <c r="H6799" s="8">
        <v>-26707.050000000003</v>
      </c>
    </row>
    <row r="6800" spans="1:8">
      <c r="A6800" s="4" t="s">
        <v>12000</v>
      </c>
      <c r="B6800" s="5" t="s">
        <v>1436</v>
      </c>
      <c r="C6800" s="6" t="s">
        <v>977</v>
      </c>
      <c r="D6800" s="6" t="s">
        <v>978</v>
      </c>
      <c r="E6800" s="6" t="s">
        <v>7016</v>
      </c>
      <c r="F6800" s="7">
        <v>-720.77000000000407</v>
      </c>
      <c r="G6800" s="7">
        <v>671.7899999999936</v>
      </c>
      <c r="H6800" s="8">
        <v>-71.80000000000291</v>
      </c>
    </row>
    <row r="6801" spans="1:8">
      <c r="A6801" s="4" t="s">
        <v>12001</v>
      </c>
      <c r="B6801" s="5" t="s">
        <v>1481</v>
      </c>
      <c r="C6801" s="6" t="s">
        <v>674</v>
      </c>
      <c r="D6801" s="6" t="s">
        <v>675</v>
      </c>
      <c r="E6801" s="6" t="s">
        <v>12002</v>
      </c>
      <c r="F6801" s="7">
        <v>-1770.9100000000035</v>
      </c>
      <c r="G6801" s="7">
        <v>-2527.9300000000003</v>
      </c>
      <c r="H6801" s="8">
        <v>-712.43000000000029</v>
      </c>
    </row>
    <row r="6802" spans="1:8">
      <c r="A6802" s="4" t="s">
        <v>12003</v>
      </c>
      <c r="B6802" s="5" t="s">
        <v>1417</v>
      </c>
      <c r="C6802" s="6" t="s">
        <v>301</v>
      </c>
      <c r="D6802" s="6" t="s">
        <v>302</v>
      </c>
      <c r="E6802" s="6" t="s">
        <v>12004</v>
      </c>
      <c r="F6802" s="7">
        <v>12151.440000000002</v>
      </c>
      <c r="G6802" s="7">
        <v>544.02999999999884</v>
      </c>
      <c r="H6802" s="8">
        <v>25319.230000000003</v>
      </c>
    </row>
    <row r="6803" spans="1:8">
      <c r="A6803" s="4" t="s">
        <v>12005</v>
      </c>
      <c r="B6803" s="5" t="s">
        <v>12006</v>
      </c>
      <c r="C6803" s="6" t="s">
        <v>245</v>
      </c>
      <c r="D6803" s="6" t="s">
        <v>246</v>
      </c>
      <c r="E6803" s="6" t="s">
        <v>12007</v>
      </c>
      <c r="F6803" s="7">
        <v>-3785.0899999999965</v>
      </c>
      <c r="G6803" s="7">
        <v>906.11999999999534</v>
      </c>
      <c r="H6803" s="8">
        <v>21308.160000000003</v>
      </c>
    </row>
    <row r="6804" spans="1:8">
      <c r="A6804" s="4" t="s">
        <v>12008</v>
      </c>
      <c r="B6804" s="5" t="s">
        <v>413</v>
      </c>
      <c r="C6804" s="6" t="s">
        <v>580</v>
      </c>
      <c r="D6804" s="6" t="s">
        <v>581</v>
      </c>
      <c r="E6804" s="6" t="s">
        <v>904</v>
      </c>
      <c r="F6804" s="7">
        <v>-4928.4199999999983</v>
      </c>
      <c r="G6804" s="7">
        <v>-3802.75</v>
      </c>
      <c r="H6804" s="8">
        <v>-1398.1399999999994</v>
      </c>
    </row>
    <row r="6805" spans="1:8">
      <c r="A6805" s="4" t="s">
        <v>12009</v>
      </c>
      <c r="B6805" s="5" t="s">
        <v>2583</v>
      </c>
      <c r="C6805" s="6" t="s">
        <v>674</v>
      </c>
      <c r="D6805" s="6" t="s">
        <v>675</v>
      </c>
      <c r="E6805" s="6" t="s">
        <v>9490</v>
      </c>
      <c r="F6805" s="7">
        <v>-201.90000000000146</v>
      </c>
      <c r="G6805" s="7">
        <v>-1187.3499999999985</v>
      </c>
      <c r="H6805" s="8">
        <v>707.34999999999854</v>
      </c>
    </row>
    <row r="6806" spans="1:8">
      <c r="A6806" s="4" t="s">
        <v>12010</v>
      </c>
      <c r="B6806" s="5" t="s">
        <v>100</v>
      </c>
      <c r="C6806" s="6" t="s">
        <v>2001</v>
      </c>
      <c r="D6806" s="6" t="s">
        <v>2002</v>
      </c>
      <c r="E6806" s="6" t="s">
        <v>9639</v>
      </c>
      <c r="F6806" s="7">
        <v>-1771.9100000000035</v>
      </c>
      <c r="G6806" s="7">
        <v>4960.75</v>
      </c>
      <c r="H6806" s="8">
        <v>22318</v>
      </c>
    </row>
    <row r="6807" spans="1:8">
      <c r="A6807" s="4" t="s">
        <v>12011</v>
      </c>
      <c r="B6807" s="5" t="s">
        <v>3076</v>
      </c>
      <c r="C6807" s="6" t="s">
        <v>2640</v>
      </c>
      <c r="D6807" s="6" t="s">
        <v>2641</v>
      </c>
      <c r="E6807" s="6" t="s">
        <v>9913</v>
      </c>
      <c r="F6807" s="7">
        <v>-1617.0400000000081</v>
      </c>
      <c r="G6807" s="7">
        <v>13281.179999999993</v>
      </c>
      <c r="H6807" s="8">
        <v>158100</v>
      </c>
    </row>
    <row r="6808" spans="1:8">
      <c r="A6808" s="4" t="s">
        <v>12012</v>
      </c>
      <c r="B6808" s="5" t="s">
        <v>120</v>
      </c>
      <c r="C6808" s="6" t="s">
        <v>2063</v>
      </c>
      <c r="D6808" s="6" t="s">
        <v>2064</v>
      </c>
      <c r="E6808" s="6" t="s">
        <v>12013</v>
      </c>
      <c r="F6808" s="7">
        <v>-57444.380000000005</v>
      </c>
      <c r="G6808" s="7">
        <v>-61756.94</v>
      </c>
      <c r="H6808" s="8">
        <v>-64918.630000000005</v>
      </c>
    </row>
    <row r="6809" spans="1:8">
      <c r="A6809" s="4" t="s">
        <v>12014</v>
      </c>
      <c r="B6809" s="5" t="s">
        <v>120</v>
      </c>
      <c r="C6809" s="6" t="s">
        <v>1174</v>
      </c>
      <c r="D6809" s="6" t="s">
        <v>1175</v>
      </c>
      <c r="E6809" s="6" t="s">
        <v>765</v>
      </c>
      <c r="F6809" s="7">
        <v>-18307.960000000006</v>
      </c>
      <c r="G6809" s="7">
        <v>-8158.4900000000052</v>
      </c>
      <c r="H6809" s="8">
        <v>-7210.3600000000006</v>
      </c>
    </row>
    <row r="6810" spans="1:8">
      <c r="A6810" s="4" t="s">
        <v>12015</v>
      </c>
      <c r="B6810" s="5" t="s">
        <v>34</v>
      </c>
      <c r="C6810" s="6" t="s">
        <v>598</v>
      </c>
      <c r="D6810" s="6" t="s">
        <v>599</v>
      </c>
      <c r="E6810" s="6" t="s">
        <v>9548</v>
      </c>
      <c r="F6810" s="7">
        <v>-63236.97</v>
      </c>
      <c r="G6810" s="7">
        <v>-54511.850000000006</v>
      </c>
      <c r="H6810" s="8">
        <v>-46122.899999999994</v>
      </c>
    </row>
    <row r="6811" spans="1:8">
      <c r="A6811" s="4" t="s">
        <v>12016</v>
      </c>
      <c r="B6811" s="5" t="s">
        <v>1058</v>
      </c>
      <c r="C6811" s="6" t="s">
        <v>3518</v>
      </c>
      <c r="D6811" s="6" t="s">
        <v>3519</v>
      </c>
      <c r="E6811" s="6" t="s">
        <v>12017</v>
      </c>
      <c r="F6811" s="7">
        <v>51.919999999998254</v>
      </c>
      <c r="G6811" s="7">
        <v>-408.35000000000582</v>
      </c>
      <c r="H6811" s="8">
        <v>3004.3099999999977</v>
      </c>
    </row>
    <row r="6812" spans="1:8">
      <c r="A6812" s="4" t="s">
        <v>12018</v>
      </c>
      <c r="B6812" s="5" t="s">
        <v>1517</v>
      </c>
      <c r="C6812" s="6" t="s">
        <v>1518</v>
      </c>
      <c r="D6812" s="6" t="s">
        <v>1519</v>
      </c>
      <c r="E6812" s="6" t="s">
        <v>9287</v>
      </c>
      <c r="F6812" s="7">
        <v>-11596.470000000001</v>
      </c>
      <c r="G6812" s="7">
        <v>-8536.239999999998</v>
      </c>
      <c r="H6812" s="8">
        <v>-9867.61</v>
      </c>
    </row>
    <row r="6813" spans="1:8">
      <c r="A6813" s="4" t="s">
        <v>12019</v>
      </c>
      <c r="B6813" s="5" t="s">
        <v>10782</v>
      </c>
      <c r="C6813" s="6" t="s">
        <v>3263</v>
      </c>
      <c r="D6813" s="6" t="s">
        <v>3264</v>
      </c>
      <c r="E6813" s="6" t="s">
        <v>8389</v>
      </c>
      <c r="F6813" s="7">
        <v>1012.5800000000017</v>
      </c>
      <c r="G6813" s="7">
        <v>-348.84999999999854</v>
      </c>
      <c r="H6813" s="8">
        <v>904.87999999999738</v>
      </c>
    </row>
    <row r="6814" spans="1:8">
      <c r="A6814" s="4" t="s">
        <v>12020</v>
      </c>
      <c r="B6814" s="5" t="s">
        <v>976</v>
      </c>
      <c r="C6814" s="6" t="s">
        <v>1696</v>
      </c>
      <c r="D6814" s="6" t="s">
        <v>1697</v>
      </c>
      <c r="E6814" s="6" t="s">
        <v>12021</v>
      </c>
      <c r="F6814" s="7">
        <v>1129.6299999999974</v>
      </c>
      <c r="G6814" s="7">
        <v>-1024.1100000000006</v>
      </c>
      <c r="H6814" s="8">
        <v>225.91000000000349</v>
      </c>
    </row>
    <row r="6815" spans="1:8">
      <c r="A6815" s="4" t="s">
        <v>12022</v>
      </c>
      <c r="B6815" s="5" t="s">
        <v>120</v>
      </c>
      <c r="C6815" s="6" t="s">
        <v>263</v>
      </c>
      <c r="D6815" s="6" t="s">
        <v>264</v>
      </c>
      <c r="E6815" s="6" t="s">
        <v>12023</v>
      </c>
      <c r="F6815" s="7">
        <v>-69543.320000000007</v>
      </c>
      <c r="G6815" s="7">
        <v>-66784.22</v>
      </c>
      <c r="H6815" s="8">
        <v>-56321.179999999993</v>
      </c>
    </row>
    <row r="6816" spans="1:8">
      <c r="A6816" s="4" t="s">
        <v>12024</v>
      </c>
      <c r="B6816" s="5" t="s">
        <v>157</v>
      </c>
      <c r="C6816" s="6" t="s">
        <v>1146</v>
      </c>
      <c r="D6816" s="6" t="s">
        <v>1147</v>
      </c>
      <c r="E6816" s="6" t="s">
        <v>2743</v>
      </c>
      <c r="F6816" s="7">
        <v>-16716.330000000002</v>
      </c>
      <c r="G6816" s="7">
        <v>-32370.97</v>
      </c>
      <c r="H6816" s="8">
        <v>-49557.990000000005</v>
      </c>
    </row>
    <row r="6817" spans="1:8">
      <c r="A6817" s="4" t="s">
        <v>12025</v>
      </c>
      <c r="B6817" s="5" t="s">
        <v>212</v>
      </c>
      <c r="C6817" s="6" t="s">
        <v>2857</v>
      </c>
      <c r="D6817" s="6" t="s">
        <v>2858</v>
      </c>
      <c r="E6817" s="6" t="s">
        <v>4122</v>
      </c>
      <c r="F6817" s="7">
        <v>148.72000000000116</v>
      </c>
      <c r="G6817" s="7">
        <v>338.26000000000204</v>
      </c>
      <c r="H6817" s="8">
        <v>-2.9499999999970896</v>
      </c>
    </row>
    <row r="6818" spans="1:8">
      <c r="A6818" s="4" t="s">
        <v>12026</v>
      </c>
      <c r="B6818" s="5" t="s">
        <v>34</v>
      </c>
      <c r="C6818" s="6" t="s">
        <v>2708</v>
      </c>
      <c r="D6818" s="6" t="s">
        <v>2709</v>
      </c>
      <c r="E6818" s="6" t="s">
        <v>12027</v>
      </c>
      <c r="F6818" s="7">
        <v>-24856.359999999986</v>
      </c>
      <c r="G6818" s="7">
        <v>-28121.22</v>
      </c>
      <c r="H6818" s="8">
        <v>-26357.78</v>
      </c>
    </row>
    <row r="6819" spans="1:8">
      <c r="A6819" s="4" t="s">
        <v>12028</v>
      </c>
      <c r="B6819" s="5" t="s">
        <v>120</v>
      </c>
      <c r="C6819" s="6" t="s">
        <v>1955</v>
      </c>
      <c r="D6819" s="6" t="s">
        <v>1956</v>
      </c>
      <c r="E6819" s="6" t="s">
        <v>1202</v>
      </c>
      <c r="F6819" s="7">
        <v>-33571.199999999997</v>
      </c>
      <c r="G6819" s="7">
        <v>-37515.589999999997</v>
      </c>
      <c r="H6819" s="8">
        <v>-23067.25</v>
      </c>
    </row>
    <row r="6820" spans="1:8">
      <c r="A6820" s="4" t="s">
        <v>12029</v>
      </c>
      <c r="B6820" s="5" t="s">
        <v>517</v>
      </c>
      <c r="C6820" s="6" t="s">
        <v>345</v>
      </c>
      <c r="D6820" s="6" t="s">
        <v>346</v>
      </c>
      <c r="E6820" s="6" t="s">
        <v>3582</v>
      </c>
      <c r="F6820" s="7">
        <v>-21604.350000000006</v>
      </c>
      <c r="G6820" s="7">
        <v>-14935.809999999998</v>
      </c>
      <c r="H6820" s="8">
        <v>-15305.86</v>
      </c>
    </row>
    <row r="6821" spans="1:8">
      <c r="A6821" s="4" t="s">
        <v>12030</v>
      </c>
      <c r="B6821" s="5" t="s">
        <v>120</v>
      </c>
      <c r="C6821" s="6" t="s">
        <v>166</v>
      </c>
      <c r="D6821" s="6" t="s">
        <v>167</v>
      </c>
      <c r="E6821" s="6" t="s">
        <v>1802</v>
      </c>
      <c r="F6821" s="7">
        <v>-8710.6200000000026</v>
      </c>
      <c r="G6821" s="7">
        <v>-690.16999999999825</v>
      </c>
      <c r="H6821" s="8">
        <v>21299.72</v>
      </c>
    </row>
    <row r="6822" spans="1:8">
      <c r="A6822" s="4" t="s">
        <v>12031</v>
      </c>
      <c r="B6822" s="5" t="s">
        <v>120</v>
      </c>
      <c r="C6822" s="6" t="s">
        <v>2063</v>
      </c>
      <c r="D6822" s="6" t="s">
        <v>2064</v>
      </c>
      <c r="E6822" s="6" t="s">
        <v>12032</v>
      </c>
      <c r="F6822" s="7">
        <v>-41481.799999999988</v>
      </c>
      <c r="G6822" s="7">
        <v>-41654.67</v>
      </c>
      <c r="H6822" s="8">
        <v>-52436.380000000005</v>
      </c>
    </row>
    <row r="6823" spans="1:8">
      <c r="A6823" s="4" t="s">
        <v>12033</v>
      </c>
      <c r="B6823" s="5" t="s">
        <v>433</v>
      </c>
      <c r="C6823" s="6" t="s">
        <v>10104</v>
      </c>
      <c r="D6823" s="6" t="s">
        <v>10105</v>
      </c>
      <c r="E6823" s="6" t="s">
        <v>53</v>
      </c>
      <c r="F6823" s="7">
        <v>-820.83999999999651</v>
      </c>
      <c r="G6823" s="7">
        <v>6013.4400000000023</v>
      </c>
      <c r="H6823" s="8">
        <v>102867</v>
      </c>
    </row>
    <row r="6824" spans="1:8">
      <c r="A6824" s="4" t="s">
        <v>12034</v>
      </c>
      <c r="B6824" s="5" t="s">
        <v>60</v>
      </c>
      <c r="C6824" s="6" t="s">
        <v>389</v>
      </c>
      <c r="D6824" s="6" t="s">
        <v>390</v>
      </c>
      <c r="E6824" s="6" t="s">
        <v>4619</v>
      </c>
      <c r="F6824" s="7">
        <v>-798.08000000000175</v>
      </c>
      <c r="G6824" s="7">
        <v>-1161.1699999999983</v>
      </c>
      <c r="H6824" s="8">
        <v>457.81999999999971</v>
      </c>
    </row>
    <row r="6825" spans="1:8">
      <c r="A6825" s="4" t="s">
        <v>12035</v>
      </c>
      <c r="B6825" s="5" t="s">
        <v>120</v>
      </c>
      <c r="C6825" s="6" t="s">
        <v>1154</v>
      </c>
      <c r="D6825" s="6" t="s">
        <v>1155</v>
      </c>
      <c r="E6825" s="6" t="s">
        <v>4897</v>
      </c>
      <c r="F6825" s="7">
        <v>-70215.920000000013</v>
      </c>
      <c r="G6825" s="7">
        <v>-44111.16</v>
      </c>
      <c r="H6825" s="8">
        <v>-35068.61</v>
      </c>
    </row>
    <row r="6826" spans="1:8">
      <c r="A6826" s="4" t="s">
        <v>12036</v>
      </c>
      <c r="B6826" s="5" t="s">
        <v>1591</v>
      </c>
      <c r="C6826" s="6" t="s">
        <v>180</v>
      </c>
      <c r="D6826" s="6" t="s">
        <v>181</v>
      </c>
      <c r="E6826" s="6" t="s">
        <v>5403</v>
      </c>
      <c r="F6826" s="7">
        <v>-12473.099999999999</v>
      </c>
      <c r="G6826" s="7">
        <v>-12360.25</v>
      </c>
      <c r="H6826" s="8">
        <v>-9642.2200000000012</v>
      </c>
    </row>
    <row r="6827" spans="1:8">
      <c r="A6827" s="4" t="s">
        <v>12037</v>
      </c>
      <c r="B6827" s="5" t="s">
        <v>1915</v>
      </c>
      <c r="C6827" s="6" t="s">
        <v>1648</v>
      </c>
      <c r="D6827" s="6" t="s">
        <v>1649</v>
      </c>
      <c r="E6827" s="6" t="s">
        <v>12038</v>
      </c>
      <c r="F6827" s="7">
        <v>-4818.8399999999965</v>
      </c>
      <c r="G6827" s="7">
        <v>-6012.1699999999983</v>
      </c>
      <c r="H6827" s="8">
        <v>-5906.4400000000023</v>
      </c>
    </row>
    <row r="6828" spans="1:8">
      <c r="A6828" s="4" t="s">
        <v>12039</v>
      </c>
      <c r="B6828" s="5" t="s">
        <v>707</v>
      </c>
      <c r="C6828" s="6" t="s">
        <v>76</v>
      </c>
      <c r="D6828" s="6" t="s">
        <v>77</v>
      </c>
      <c r="E6828" s="6" t="s">
        <v>12040</v>
      </c>
      <c r="F6828" s="7">
        <v>-2023.0299999999988</v>
      </c>
      <c r="G6828" s="7">
        <v>942.11999999999534</v>
      </c>
      <c r="H6828" s="8">
        <v>1154.1399999999994</v>
      </c>
    </row>
    <row r="6829" spans="1:8">
      <c r="A6829" s="4" t="s">
        <v>12041</v>
      </c>
      <c r="B6829" s="5" t="s">
        <v>5244</v>
      </c>
      <c r="C6829" s="6" t="s">
        <v>1135</v>
      </c>
      <c r="D6829" s="6" t="s">
        <v>1136</v>
      </c>
      <c r="E6829" s="6" t="s">
        <v>1967</v>
      </c>
      <c r="F6829" s="7">
        <v>-6079.8300000000017</v>
      </c>
      <c r="G6829" s="7">
        <v>-4272.8000000000029</v>
      </c>
      <c r="H6829" s="8">
        <v>6992.4000000000015</v>
      </c>
    </row>
    <row r="6830" spans="1:8">
      <c r="A6830" s="4" t="s">
        <v>12042</v>
      </c>
      <c r="B6830" s="5" t="s">
        <v>60</v>
      </c>
      <c r="C6830" s="6" t="s">
        <v>3277</v>
      </c>
      <c r="D6830" s="6" t="s">
        <v>3278</v>
      </c>
      <c r="E6830" s="6" t="s">
        <v>5562</v>
      </c>
      <c r="F6830" s="7">
        <v>-1545.8199999999997</v>
      </c>
      <c r="G6830" s="7">
        <v>-2037.5599999999977</v>
      </c>
      <c r="H6830" s="8">
        <v>88.290000000000873</v>
      </c>
    </row>
    <row r="6831" spans="1:8">
      <c r="A6831" s="4" t="s">
        <v>12043</v>
      </c>
      <c r="B6831" s="5" t="s">
        <v>237</v>
      </c>
      <c r="C6831" s="6" t="s">
        <v>238</v>
      </c>
      <c r="D6831" s="6" t="s">
        <v>239</v>
      </c>
      <c r="E6831" s="6" t="s">
        <v>4847</v>
      </c>
      <c r="F6831" s="7">
        <v>448.82999999999993</v>
      </c>
      <c r="G6831" s="7">
        <v>163.44000000000051</v>
      </c>
      <c r="H6831" s="8">
        <v>434.93000000000029</v>
      </c>
    </row>
    <row r="6832" spans="1:8">
      <c r="A6832" s="4" t="s">
        <v>12044</v>
      </c>
      <c r="B6832" s="5" t="s">
        <v>150</v>
      </c>
      <c r="C6832" s="6" t="s">
        <v>10104</v>
      </c>
      <c r="D6832" s="6" t="s">
        <v>10105</v>
      </c>
      <c r="E6832" s="6" t="s">
        <v>12045</v>
      </c>
      <c r="F6832" s="7">
        <v>15604.42</v>
      </c>
      <c r="G6832" s="7">
        <v>14888.64</v>
      </c>
      <c r="H6832" s="8">
        <v>15807.35</v>
      </c>
    </row>
    <row r="6833" spans="1:8">
      <c r="A6833" s="4" t="s">
        <v>12046</v>
      </c>
      <c r="B6833" s="5" t="s">
        <v>956</v>
      </c>
      <c r="C6833" s="6" t="s">
        <v>957</v>
      </c>
      <c r="D6833" s="6" t="s">
        <v>958</v>
      </c>
      <c r="E6833" s="6" t="s">
        <v>1257</v>
      </c>
      <c r="F6833" s="7">
        <v>-560.94000000000233</v>
      </c>
      <c r="G6833" s="7">
        <v>355.83000000000175</v>
      </c>
      <c r="H6833" s="8">
        <v>3481.6900000000023</v>
      </c>
    </row>
    <row r="6834" spans="1:8">
      <c r="A6834" s="4" t="s">
        <v>12047</v>
      </c>
      <c r="B6834" s="5" t="s">
        <v>420</v>
      </c>
      <c r="C6834" s="6" t="s">
        <v>745</v>
      </c>
      <c r="D6834" s="6" t="s">
        <v>746</v>
      </c>
      <c r="E6834" s="6" t="s">
        <v>12048</v>
      </c>
      <c r="F6834" s="7">
        <v>-1644.6399999999994</v>
      </c>
      <c r="G6834" s="7">
        <v>4047.7400000000052</v>
      </c>
      <c r="H6834" s="8">
        <v>68927.17</v>
      </c>
    </row>
    <row r="6835" spans="1:8">
      <c r="A6835" s="4" t="s">
        <v>12049</v>
      </c>
      <c r="B6835" s="5" t="s">
        <v>29</v>
      </c>
      <c r="C6835" s="6" t="s">
        <v>2286</v>
      </c>
      <c r="D6835" s="6" t="s">
        <v>2287</v>
      </c>
      <c r="E6835" s="6" t="s">
        <v>3307</v>
      </c>
      <c r="F6835" s="7">
        <v>-12426.64</v>
      </c>
      <c r="G6835" s="7">
        <v>-12296.5</v>
      </c>
      <c r="H6835" s="8">
        <v>-8403.5200000000041</v>
      </c>
    </row>
    <row r="6836" spans="1:8">
      <c r="A6836" s="4" t="s">
        <v>12050</v>
      </c>
      <c r="B6836" s="5" t="s">
        <v>2138</v>
      </c>
      <c r="C6836" s="6" t="s">
        <v>962</v>
      </c>
      <c r="D6836" s="6" t="s">
        <v>963</v>
      </c>
      <c r="E6836" s="6" t="s">
        <v>12051</v>
      </c>
      <c r="F6836" s="7">
        <v>-16753.729999999996</v>
      </c>
      <c r="G6836" s="7">
        <v>-25360.86</v>
      </c>
      <c r="H6836" s="8">
        <v>-33977.58</v>
      </c>
    </row>
    <row r="6837" spans="1:8">
      <c r="A6837" s="4" t="s">
        <v>12052</v>
      </c>
      <c r="B6837" s="5" t="s">
        <v>130</v>
      </c>
      <c r="C6837" s="6" t="s">
        <v>1393</v>
      </c>
      <c r="D6837" s="6" t="s">
        <v>1394</v>
      </c>
      <c r="E6837" s="6" t="s">
        <v>12053</v>
      </c>
      <c r="F6837" s="7">
        <v>3531.9000000000015</v>
      </c>
      <c r="G6837" s="7">
        <v>2993.5</v>
      </c>
      <c r="H6837" s="8">
        <v>16860.09</v>
      </c>
    </row>
    <row r="6838" spans="1:8">
      <c r="A6838" s="4" t="s">
        <v>12054</v>
      </c>
      <c r="B6838" s="5" t="s">
        <v>12055</v>
      </c>
      <c r="C6838" s="6" t="s">
        <v>2450</v>
      </c>
      <c r="D6838" s="6" t="s">
        <v>2451</v>
      </c>
      <c r="E6838" s="6" t="s">
        <v>1971</v>
      </c>
      <c r="F6838" s="7">
        <v>3482.4599999999991</v>
      </c>
      <c r="G6838" s="7">
        <v>4959.25</v>
      </c>
      <c r="H6838" s="8">
        <v>52.5</v>
      </c>
    </row>
    <row r="6839" spans="1:8">
      <c r="A6839" s="4" t="s">
        <v>12056</v>
      </c>
      <c r="B6839" s="5" t="s">
        <v>8668</v>
      </c>
      <c r="C6839" s="6" t="s">
        <v>3077</v>
      </c>
      <c r="D6839" s="6" t="s">
        <v>3078</v>
      </c>
      <c r="E6839" s="6" t="s">
        <v>796</v>
      </c>
      <c r="F6839" s="7">
        <v>-1866.8999999999942</v>
      </c>
      <c r="G6839" s="7">
        <v>27385.559999999998</v>
      </c>
      <c r="H6839" s="8">
        <v>-88.990000000005239</v>
      </c>
    </row>
    <row r="6840" spans="1:8">
      <c r="A6840" s="4" t="s">
        <v>12057</v>
      </c>
      <c r="B6840" s="5" t="s">
        <v>120</v>
      </c>
      <c r="C6840" s="6" t="s">
        <v>1733</v>
      </c>
      <c r="D6840" s="6" t="s">
        <v>1734</v>
      </c>
      <c r="E6840" s="6" t="s">
        <v>12058</v>
      </c>
      <c r="F6840" s="7">
        <v>39117.269999999997</v>
      </c>
      <c r="G6840" s="7">
        <v>36432.410000000003</v>
      </c>
      <c r="H6840" s="8">
        <v>66122</v>
      </c>
    </row>
    <row r="6841" spans="1:8">
      <c r="A6841" s="4" t="s">
        <v>12059</v>
      </c>
      <c r="B6841" s="5" t="s">
        <v>517</v>
      </c>
      <c r="C6841" s="6" t="s">
        <v>3336</v>
      </c>
      <c r="D6841" s="6" t="s">
        <v>3337</v>
      </c>
      <c r="E6841" s="6" t="s">
        <v>2587</v>
      </c>
      <c r="F6841" s="7">
        <v>-15731.490000000005</v>
      </c>
      <c r="G6841" s="7">
        <v>-10168.190000000002</v>
      </c>
      <c r="H6841" s="8">
        <v>-5923.3500000000058</v>
      </c>
    </row>
    <row r="6842" spans="1:8">
      <c r="A6842" s="4" t="s">
        <v>12060</v>
      </c>
      <c r="B6842" s="5" t="s">
        <v>120</v>
      </c>
      <c r="C6842" s="6" t="s">
        <v>972</v>
      </c>
      <c r="D6842" s="6" t="s">
        <v>973</v>
      </c>
      <c r="E6842" s="6" t="s">
        <v>12061</v>
      </c>
      <c r="F6842" s="7">
        <v>-60241.239999999991</v>
      </c>
      <c r="G6842" s="7">
        <v>-37418.520000000004</v>
      </c>
      <c r="H6842" s="8">
        <v>779.80999999999767</v>
      </c>
    </row>
    <row r="6843" spans="1:8">
      <c r="A6843" s="4" t="s">
        <v>12062</v>
      </c>
      <c r="B6843" s="5" t="s">
        <v>371</v>
      </c>
      <c r="C6843" s="6" t="s">
        <v>372</v>
      </c>
      <c r="D6843" s="6" t="s">
        <v>373</v>
      </c>
      <c r="E6843" s="6" t="s">
        <v>6194</v>
      </c>
      <c r="F6843" s="7">
        <v>-1355.7200000000012</v>
      </c>
      <c r="G6843" s="7">
        <v>-321.77000000000407</v>
      </c>
      <c r="H6843" s="8">
        <v>-25.059999999997672</v>
      </c>
    </row>
    <row r="6844" spans="1:8">
      <c r="A6844" s="4" t="s">
        <v>12063</v>
      </c>
      <c r="B6844" s="5" t="s">
        <v>19</v>
      </c>
      <c r="C6844" s="6" t="s">
        <v>170</v>
      </c>
      <c r="D6844" s="6" t="s">
        <v>171</v>
      </c>
      <c r="E6844" s="6" t="s">
        <v>12064</v>
      </c>
      <c r="F6844" s="7">
        <v>2248.3899999999994</v>
      </c>
      <c r="G6844" s="7">
        <v>1570.7599999999948</v>
      </c>
      <c r="H6844" s="8">
        <v>2976.2200000000012</v>
      </c>
    </row>
    <row r="6845" spans="1:8">
      <c r="A6845" s="4" t="s">
        <v>12065</v>
      </c>
      <c r="B6845" s="5" t="s">
        <v>29</v>
      </c>
      <c r="C6845" s="6" t="s">
        <v>619</v>
      </c>
      <c r="D6845" s="6" t="s">
        <v>620</v>
      </c>
      <c r="E6845" s="6" t="s">
        <v>1200</v>
      </c>
      <c r="F6845" s="7">
        <v>1352.2299999999959</v>
      </c>
      <c r="G6845" s="7">
        <v>1399.9900000000052</v>
      </c>
      <c r="H6845" s="8">
        <v>-2391.8699999999953</v>
      </c>
    </row>
    <row r="6846" spans="1:8">
      <c r="A6846" s="4" t="s">
        <v>12066</v>
      </c>
      <c r="B6846" s="5" t="s">
        <v>517</v>
      </c>
      <c r="C6846" s="6" t="s">
        <v>2224</v>
      </c>
      <c r="D6846" s="6" t="s">
        <v>2225</v>
      </c>
      <c r="E6846" s="6" t="s">
        <v>2587</v>
      </c>
      <c r="F6846" s="7">
        <v>-8190.6999999999971</v>
      </c>
      <c r="G6846" s="7">
        <v>-11368.779999999999</v>
      </c>
      <c r="H6846" s="8">
        <v>-14626.100000000006</v>
      </c>
    </row>
    <row r="6847" spans="1:8">
      <c r="A6847" s="4" t="s">
        <v>12067</v>
      </c>
      <c r="B6847" s="5" t="s">
        <v>207</v>
      </c>
      <c r="C6847" s="6" t="s">
        <v>208</v>
      </c>
      <c r="D6847" s="6" t="s">
        <v>209</v>
      </c>
      <c r="E6847" s="6" t="s">
        <v>426</v>
      </c>
      <c r="F6847" s="7">
        <v>-9744.8300000000017</v>
      </c>
      <c r="G6847" s="7">
        <v>-3523.5400000000009</v>
      </c>
      <c r="H6847" s="8">
        <v>-9098.9400000000023</v>
      </c>
    </row>
    <row r="6848" spans="1:8">
      <c r="A6848" s="4" t="s">
        <v>12068</v>
      </c>
      <c r="B6848" s="5" t="s">
        <v>2027</v>
      </c>
      <c r="C6848" s="6" t="s">
        <v>5456</v>
      </c>
      <c r="D6848" s="6" t="s">
        <v>5457</v>
      </c>
      <c r="E6848" s="6" t="s">
        <v>1976</v>
      </c>
      <c r="F6848" s="7">
        <v>-12895.39</v>
      </c>
      <c r="G6848" s="7">
        <v>-9660.6999999999971</v>
      </c>
      <c r="H6848" s="8">
        <v>-8812.9900000000052</v>
      </c>
    </row>
    <row r="6849" spans="1:8">
      <c r="A6849" s="4" t="s">
        <v>12069</v>
      </c>
      <c r="B6849" s="5" t="s">
        <v>2678</v>
      </c>
      <c r="C6849" s="6" t="s">
        <v>4067</v>
      </c>
      <c r="D6849" s="6" t="s">
        <v>4068</v>
      </c>
      <c r="E6849" s="6" t="s">
        <v>4069</v>
      </c>
      <c r="F6849" s="7">
        <v>7902.4599999999991</v>
      </c>
      <c r="G6849" s="7">
        <v>-4597.3300000000017</v>
      </c>
      <c r="H6849" s="8">
        <v>25467.89</v>
      </c>
    </row>
    <row r="6850" spans="1:8">
      <c r="A6850" s="4" t="s">
        <v>12070</v>
      </c>
      <c r="B6850" s="5" t="s">
        <v>1018</v>
      </c>
      <c r="C6850" s="6" t="s">
        <v>1019</v>
      </c>
      <c r="D6850" s="6" t="s">
        <v>1020</v>
      </c>
      <c r="E6850" s="6" t="s">
        <v>12071</v>
      </c>
      <c r="F6850" s="7">
        <v>203.88000000000102</v>
      </c>
      <c r="G6850" s="7">
        <v>-375.15999999999985</v>
      </c>
      <c r="H6850" s="8">
        <v>1675.9000000000015</v>
      </c>
    </row>
    <row r="6851" spans="1:8">
      <c r="A6851" s="4" t="s">
        <v>12072</v>
      </c>
      <c r="B6851" s="5" t="s">
        <v>95</v>
      </c>
      <c r="C6851" s="6" t="s">
        <v>7312</v>
      </c>
      <c r="D6851" s="6" t="s">
        <v>7313</v>
      </c>
      <c r="E6851" s="6" t="s">
        <v>12073</v>
      </c>
      <c r="F6851" s="7">
        <v>26559.9</v>
      </c>
      <c r="G6851" s="7">
        <v>27532.5</v>
      </c>
      <c r="H6851" s="8">
        <v>26685</v>
      </c>
    </row>
    <row r="6852" spans="1:8">
      <c r="A6852" s="4" t="s">
        <v>12074</v>
      </c>
      <c r="B6852" s="5" t="s">
        <v>808</v>
      </c>
      <c r="C6852" s="6" t="s">
        <v>7312</v>
      </c>
      <c r="D6852" s="6" t="s">
        <v>7313</v>
      </c>
      <c r="E6852" s="6" t="s">
        <v>12075</v>
      </c>
      <c r="F6852" s="7">
        <v>26139.14</v>
      </c>
      <c r="G6852" s="7">
        <v>25432.379999999997</v>
      </c>
      <c r="H6852" s="8">
        <v>27117</v>
      </c>
    </row>
    <row r="6853" spans="1:8">
      <c r="A6853" s="4" t="s">
        <v>12076</v>
      </c>
      <c r="B6853" s="5" t="s">
        <v>60</v>
      </c>
      <c r="C6853" s="6" t="s">
        <v>2810</v>
      </c>
      <c r="D6853" s="6" t="s">
        <v>2811</v>
      </c>
      <c r="E6853" s="6" t="s">
        <v>4290</v>
      </c>
      <c r="F6853" s="7">
        <v>-2038.6900000000023</v>
      </c>
      <c r="G6853" s="7">
        <v>-2858.010000000002</v>
      </c>
      <c r="H6853" s="8">
        <v>-673.34999999999854</v>
      </c>
    </row>
    <row r="6854" spans="1:8">
      <c r="A6854" s="4" t="s">
        <v>12077</v>
      </c>
      <c r="B6854" s="5" t="s">
        <v>337</v>
      </c>
      <c r="C6854" s="6" t="s">
        <v>2702</v>
      </c>
      <c r="D6854" s="6" t="s">
        <v>2703</v>
      </c>
      <c r="E6854" s="6" t="s">
        <v>12078</v>
      </c>
      <c r="F6854" s="7">
        <v>353.69999999999709</v>
      </c>
      <c r="G6854" s="7">
        <v>-699.33000000000175</v>
      </c>
      <c r="H6854" s="8">
        <v>543.58000000000175</v>
      </c>
    </row>
    <row r="6855" spans="1:8">
      <c r="A6855" s="4" t="s">
        <v>12079</v>
      </c>
      <c r="B6855" s="5" t="s">
        <v>9810</v>
      </c>
      <c r="C6855" s="6" t="s">
        <v>2329</v>
      </c>
      <c r="D6855" s="6" t="s">
        <v>2330</v>
      </c>
      <c r="E6855" s="6" t="s">
        <v>3388</v>
      </c>
      <c r="F6855" s="7">
        <v>3195.3199999999997</v>
      </c>
      <c r="G6855" s="7">
        <v>-1378.1500000000015</v>
      </c>
      <c r="H6855" s="8">
        <v>2048.2799999999988</v>
      </c>
    </row>
    <row r="6856" spans="1:8">
      <c r="A6856" s="4" t="s">
        <v>12080</v>
      </c>
      <c r="B6856" s="5" t="s">
        <v>593</v>
      </c>
      <c r="C6856" s="6" t="s">
        <v>1685</v>
      </c>
      <c r="D6856" s="6" t="s">
        <v>1686</v>
      </c>
      <c r="E6856" s="6" t="s">
        <v>1895</v>
      </c>
      <c r="F6856" s="7">
        <v>-8062.489999999998</v>
      </c>
      <c r="G6856" s="7">
        <v>2093.5699999999997</v>
      </c>
      <c r="H6856" s="8">
        <v>-734.06999999999971</v>
      </c>
    </row>
    <row r="6857" spans="1:8">
      <c r="A6857" s="4" t="s">
        <v>12081</v>
      </c>
      <c r="B6857" s="5" t="s">
        <v>19</v>
      </c>
      <c r="C6857" s="6" t="s">
        <v>2843</v>
      </c>
      <c r="D6857" s="6" t="s">
        <v>2844</v>
      </c>
      <c r="E6857" s="6" t="s">
        <v>12082</v>
      </c>
      <c r="F6857" s="7">
        <v>93.610000000000582</v>
      </c>
      <c r="G6857" s="7">
        <v>1503.820000000007</v>
      </c>
      <c r="H6857" s="8">
        <v>9522.4499999999971</v>
      </c>
    </row>
    <row r="6858" spans="1:8">
      <c r="A6858" s="4" t="s">
        <v>12083</v>
      </c>
      <c r="B6858" s="5" t="s">
        <v>157</v>
      </c>
      <c r="C6858" s="6" t="s">
        <v>1955</v>
      </c>
      <c r="D6858" s="6" t="s">
        <v>1956</v>
      </c>
      <c r="E6858" s="6" t="s">
        <v>12084</v>
      </c>
      <c r="F6858" s="7">
        <v>-28656.47</v>
      </c>
      <c r="G6858" s="7">
        <v>-26210.820000000007</v>
      </c>
      <c r="H6858" s="8">
        <v>-26939.339999999997</v>
      </c>
    </row>
    <row r="6859" spans="1:8">
      <c r="A6859" s="4" t="s">
        <v>12085</v>
      </c>
      <c r="B6859" s="5" t="s">
        <v>267</v>
      </c>
      <c r="C6859" s="6" t="s">
        <v>3391</v>
      </c>
      <c r="D6859" s="6" t="s">
        <v>3392</v>
      </c>
      <c r="E6859" s="6" t="s">
        <v>270</v>
      </c>
      <c r="F6859" s="7">
        <v>-11037.210000000006</v>
      </c>
      <c r="G6859" s="7">
        <v>-31700.270000000004</v>
      </c>
      <c r="H6859" s="8">
        <v>-25642.149999999994</v>
      </c>
    </row>
    <row r="6860" spans="1:8">
      <c r="A6860" s="4" t="s">
        <v>12086</v>
      </c>
      <c r="B6860" s="5" t="s">
        <v>2169</v>
      </c>
      <c r="C6860" s="6" t="s">
        <v>1024</v>
      </c>
      <c r="D6860" s="6" t="s">
        <v>1025</v>
      </c>
      <c r="E6860" s="6" t="s">
        <v>8619</v>
      </c>
      <c r="F6860" s="7">
        <v>-1431.75</v>
      </c>
      <c r="G6860" s="7">
        <v>-3401.2799999999988</v>
      </c>
      <c r="H6860" s="8">
        <v>644.33999999999651</v>
      </c>
    </row>
    <row r="6861" spans="1:8">
      <c r="A6861" s="4" t="s">
        <v>12087</v>
      </c>
      <c r="B6861" s="5" t="s">
        <v>50</v>
      </c>
      <c r="C6861" s="6" t="s">
        <v>51</v>
      </c>
      <c r="D6861" s="6" t="s">
        <v>52</v>
      </c>
      <c r="E6861" s="6" t="s">
        <v>883</v>
      </c>
      <c r="F6861" s="7">
        <v>-1272.5</v>
      </c>
      <c r="G6861" s="7">
        <v>3648.6100000000006</v>
      </c>
      <c r="H6861" s="8">
        <v>63240</v>
      </c>
    </row>
    <row r="6862" spans="1:8">
      <c r="A6862" s="4" t="s">
        <v>12088</v>
      </c>
      <c r="B6862" s="5" t="s">
        <v>100</v>
      </c>
      <c r="C6862" s="6" t="s">
        <v>8604</v>
      </c>
      <c r="D6862" s="6" t="s">
        <v>8605</v>
      </c>
      <c r="E6862" s="6" t="s">
        <v>904</v>
      </c>
      <c r="F6862" s="7">
        <v>-16532.989999999998</v>
      </c>
      <c r="G6862" s="7">
        <v>-13637.160000000003</v>
      </c>
      <c r="H6862" s="8">
        <v>-6283.82</v>
      </c>
    </row>
    <row r="6863" spans="1:8">
      <c r="A6863" s="4" t="s">
        <v>12089</v>
      </c>
      <c r="B6863" s="5" t="s">
        <v>60</v>
      </c>
      <c r="C6863" s="6" t="s">
        <v>3294</v>
      </c>
      <c r="D6863" s="6" t="s">
        <v>3295</v>
      </c>
      <c r="E6863" s="6" t="s">
        <v>7752</v>
      </c>
      <c r="F6863" s="7">
        <v>-417.4800000000032</v>
      </c>
      <c r="G6863" s="7">
        <v>-810.08000000000175</v>
      </c>
      <c r="H6863" s="8">
        <v>546.55999999999767</v>
      </c>
    </row>
    <row r="6864" spans="1:8">
      <c r="A6864" s="4" t="s">
        <v>12090</v>
      </c>
      <c r="B6864" s="5" t="s">
        <v>8668</v>
      </c>
      <c r="C6864" s="6" t="s">
        <v>213</v>
      </c>
      <c r="D6864" s="6" t="s">
        <v>214</v>
      </c>
      <c r="E6864" s="6" t="s">
        <v>2214</v>
      </c>
      <c r="F6864" s="7">
        <v>-1270</v>
      </c>
      <c r="G6864" s="7">
        <v>5573.859999999986</v>
      </c>
      <c r="H6864" s="8">
        <v>20664.589999999997</v>
      </c>
    </row>
    <row r="6865" spans="1:8">
      <c r="A6865" s="4" t="s">
        <v>12091</v>
      </c>
      <c r="B6865" s="5" t="s">
        <v>1411</v>
      </c>
      <c r="C6865" s="6" t="s">
        <v>194</v>
      </c>
      <c r="D6865" s="6" t="s">
        <v>195</v>
      </c>
      <c r="E6865" s="6" t="s">
        <v>12092</v>
      </c>
      <c r="F6865" s="7">
        <v>-15209.199999999997</v>
      </c>
      <c r="G6865" s="7">
        <v>-53216.5</v>
      </c>
      <c r="H6865" s="8">
        <v>-37495.17</v>
      </c>
    </row>
    <row r="6866" spans="1:8">
      <c r="A6866" s="4" t="s">
        <v>12093</v>
      </c>
      <c r="B6866" s="5" t="s">
        <v>120</v>
      </c>
      <c r="C6866" s="6" t="s">
        <v>725</v>
      </c>
      <c r="D6866" s="6" t="s">
        <v>726</v>
      </c>
      <c r="E6866" s="6" t="s">
        <v>7053</v>
      </c>
      <c r="F6866" s="7">
        <v>-6265.9900000000052</v>
      </c>
      <c r="G6866" s="7">
        <v>-21115.42</v>
      </c>
      <c r="H6866" s="8">
        <v>-97.889999999999418</v>
      </c>
    </row>
    <row r="6867" spans="1:8">
      <c r="A6867" s="4" t="s">
        <v>12094</v>
      </c>
      <c r="B6867" s="5" t="s">
        <v>663</v>
      </c>
      <c r="C6867" s="6" t="s">
        <v>1442</v>
      </c>
      <c r="D6867" s="6" t="s">
        <v>1443</v>
      </c>
      <c r="E6867" s="6" t="s">
        <v>12095</v>
      </c>
      <c r="F6867" s="7">
        <v>-21324.47</v>
      </c>
      <c r="G6867" s="7">
        <v>-23371.25</v>
      </c>
      <c r="H6867" s="8">
        <v>-28363.649999999994</v>
      </c>
    </row>
    <row r="6868" spans="1:8">
      <c r="A6868" s="4" t="s">
        <v>12096</v>
      </c>
      <c r="B6868" s="5" t="s">
        <v>778</v>
      </c>
      <c r="C6868" s="6" t="s">
        <v>2532</v>
      </c>
      <c r="D6868" s="6" t="s">
        <v>2533</v>
      </c>
      <c r="E6868" s="6" t="s">
        <v>781</v>
      </c>
      <c r="F6868" s="7">
        <v>30980</v>
      </c>
      <c r="G6868" s="7">
        <v>767.88999999999942</v>
      </c>
      <c r="H6868" s="8">
        <v>274.06999999999971</v>
      </c>
    </row>
    <row r="6869" spans="1:8">
      <c r="A6869" s="4" t="s">
        <v>12096</v>
      </c>
      <c r="B6869" s="5" t="s">
        <v>1488</v>
      </c>
      <c r="C6869" s="6" t="s">
        <v>136</v>
      </c>
      <c r="D6869" s="6" t="s">
        <v>137</v>
      </c>
      <c r="E6869" s="6" t="s">
        <v>3052</v>
      </c>
      <c r="F6869" s="7">
        <v>215.84999999999854</v>
      </c>
      <c r="G6869" s="7">
        <v>767.88999999999942</v>
      </c>
      <c r="H6869" s="8">
        <v>274.06999999999971</v>
      </c>
    </row>
    <row r="6870" spans="1:8">
      <c r="A6870" s="4" t="s">
        <v>12097</v>
      </c>
      <c r="B6870" s="5" t="s">
        <v>12098</v>
      </c>
      <c r="C6870" s="6" t="s">
        <v>1033</v>
      </c>
      <c r="D6870" s="6" t="s">
        <v>1034</v>
      </c>
      <c r="E6870" s="6" t="s">
        <v>4032</v>
      </c>
      <c r="F6870" s="7">
        <v>-4.0000000008149073E-2</v>
      </c>
      <c r="G6870" s="7">
        <v>-4.0000000008149073E-2</v>
      </c>
      <c r="H6870" s="8">
        <v>-4.0000000008149073E-2</v>
      </c>
    </row>
    <row r="6871" spans="1:8">
      <c r="A6871" s="4" t="s">
        <v>12099</v>
      </c>
      <c r="B6871" s="5" t="s">
        <v>120</v>
      </c>
      <c r="C6871" s="6" t="s">
        <v>1901</v>
      </c>
      <c r="D6871" s="6" t="s">
        <v>1902</v>
      </c>
      <c r="E6871" s="6" t="s">
        <v>8408</v>
      </c>
      <c r="F6871" s="7">
        <v>2291.2299999999959</v>
      </c>
      <c r="G6871" s="7">
        <v>43.479999999995925</v>
      </c>
      <c r="H6871" s="8">
        <v>-137.16999999999825</v>
      </c>
    </row>
    <row r="6872" spans="1:8">
      <c r="A6872" s="4" t="s">
        <v>12100</v>
      </c>
      <c r="B6872" s="5" t="s">
        <v>11856</v>
      </c>
      <c r="C6872" s="6" t="s">
        <v>962</v>
      </c>
      <c r="D6872" s="6" t="s">
        <v>963</v>
      </c>
      <c r="E6872" s="6" t="s">
        <v>610</v>
      </c>
      <c r="F6872" s="7">
        <v>-1794</v>
      </c>
      <c r="G6872" s="7">
        <v>-273.47999999999593</v>
      </c>
      <c r="H6872" s="8">
        <v>-147.47999999999593</v>
      </c>
    </row>
    <row r="6873" spans="1:8">
      <c r="A6873" s="4" t="s">
        <v>12101</v>
      </c>
      <c r="B6873" s="5" t="s">
        <v>12102</v>
      </c>
      <c r="C6873" s="6" t="s">
        <v>81</v>
      </c>
      <c r="D6873" s="6" t="s">
        <v>82</v>
      </c>
      <c r="E6873" s="6" t="s">
        <v>12103</v>
      </c>
      <c r="F6873" s="7">
        <v>952.68000000000029</v>
      </c>
      <c r="G6873" s="7">
        <v>-400.29000000000087</v>
      </c>
      <c r="H6873" s="8">
        <v>2237.3399999999965</v>
      </c>
    </row>
    <row r="6874" spans="1:8">
      <c r="A6874" s="4" t="s">
        <v>12104</v>
      </c>
      <c r="B6874" s="5" t="s">
        <v>157</v>
      </c>
      <c r="C6874" s="6" t="s">
        <v>6694</v>
      </c>
      <c r="D6874" s="6" t="s">
        <v>6695</v>
      </c>
      <c r="E6874" s="6" t="s">
        <v>12105</v>
      </c>
      <c r="F6874" s="7">
        <v>-23513.490000000005</v>
      </c>
      <c r="G6874" s="7">
        <v>-29805.009999999995</v>
      </c>
      <c r="H6874" s="8">
        <v>-23664.28</v>
      </c>
    </row>
    <row r="6875" spans="1:8">
      <c r="A6875" s="4" t="s">
        <v>12106</v>
      </c>
      <c r="B6875" s="5" t="s">
        <v>100</v>
      </c>
      <c r="C6875" s="6" t="s">
        <v>694</v>
      </c>
      <c r="D6875" s="6" t="s">
        <v>695</v>
      </c>
      <c r="E6875" s="6" t="s">
        <v>4610</v>
      </c>
      <c r="F6875" s="7">
        <v>-15809.120000000003</v>
      </c>
      <c r="G6875" s="7">
        <v>-31759.759999999995</v>
      </c>
      <c r="H6875" s="8">
        <v>-22466.260000000002</v>
      </c>
    </row>
    <row r="6876" spans="1:8">
      <c r="A6876" s="4" t="s">
        <v>12107</v>
      </c>
      <c r="B6876" s="5" t="s">
        <v>2685</v>
      </c>
      <c r="C6876" s="6" t="s">
        <v>2686</v>
      </c>
      <c r="D6876" s="6" t="s">
        <v>2687</v>
      </c>
      <c r="E6876" s="6" t="s">
        <v>12108</v>
      </c>
      <c r="F6876" s="7">
        <v>-2259.9400000000023</v>
      </c>
      <c r="G6876" s="7">
        <v>-1099.7200000000012</v>
      </c>
      <c r="H6876" s="8">
        <v>-3233.2300000000032</v>
      </c>
    </row>
    <row r="6877" spans="1:8">
      <c r="A6877" s="4" t="s">
        <v>12109</v>
      </c>
      <c r="B6877" s="5" t="s">
        <v>100</v>
      </c>
      <c r="C6877" s="6" t="s">
        <v>7000</v>
      </c>
      <c r="D6877" s="6" t="s">
        <v>7001</v>
      </c>
      <c r="E6877" s="6" t="s">
        <v>3968</v>
      </c>
      <c r="F6877" s="7">
        <v>-12683.5</v>
      </c>
      <c r="G6877" s="7">
        <v>-24622.61</v>
      </c>
      <c r="H6877" s="8">
        <v>-3605.510000000002</v>
      </c>
    </row>
    <row r="6878" spans="1:8">
      <c r="A6878" s="4" t="s">
        <v>12110</v>
      </c>
      <c r="B6878" s="5" t="s">
        <v>6372</v>
      </c>
      <c r="C6878" s="6" t="s">
        <v>81</v>
      </c>
      <c r="D6878" s="6" t="s">
        <v>82</v>
      </c>
      <c r="E6878" s="6" t="s">
        <v>6565</v>
      </c>
      <c r="F6878" s="7">
        <v>154.89999999999418</v>
      </c>
      <c r="G6878" s="7">
        <v>1793.8699999999953</v>
      </c>
      <c r="H6878" s="8">
        <v>1895.9700000000012</v>
      </c>
    </row>
    <row r="6879" spans="1:8">
      <c r="A6879" s="4" t="s">
        <v>12111</v>
      </c>
      <c r="B6879" s="5" t="s">
        <v>237</v>
      </c>
      <c r="C6879" s="6" t="s">
        <v>238</v>
      </c>
      <c r="D6879" s="6" t="s">
        <v>239</v>
      </c>
      <c r="E6879" s="6" t="s">
        <v>7269</v>
      </c>
      <c r="F6879" s="7">
        <v>396.51000000000022</v>
      </c>
      <c r="G6879" s="7">
        <v>164.94000000000051</v>
      </c>
      <c r="H6879" s="8">
        <v>385.61000000000058</v>
      </c>
    </row>
    <row r="6880" spans="1:8">
      <c r="A6880" s="4" t="s">
        <v>12112</v>
      </c>
      <c r="B6880" s="5" t="s">
        <v>3051</v>
      </c>
      <c r="C6880" s="6" t="s">
        <v>1610</v>
      </c>
      <c r="D6880" s="6" t="s">
        <v>1611</v>
      </c>
      <c r="E6880" s="6" t="s">
        <v>520</v>
      </c>
      <c r="F6880" s="7">
        <v>-621.97999999999593</v>
      </c>
      <c r="G6880" s="7">
        <v>557.58000000000175</v>
      </c>
      <c r="H6880" s="8">
        <v>795.44000000000233</v>
      </c>
    </row>
    <row r="6881" spans="1:8">
      <c r="A6881" s="4" t="s">
        <v>12113</v>
      </c>
      <c r="B6881" s="5" t="s">
        <v>10405</v>
      </c>
      <c r="C6881" s="6" t="s">
        <v>1809</v>
      </c>
      <c r="D6881" s="6" t="s">
        <v>1810</v>
      </c>
      <c r="E6881" s="6" t="s">
        <v>3201</v>
      </c>
      <c r="F6881" s="7">
        <v>-7642.9400000000023</v>
      </c>
      <c r="G6881" s="7">
        <v>-6641.1100000000006</v>
      </c>
      <c r="H6881" s="8">
        <v>-6120.9800000000032</v>
      </c>
    </row>
    <row r="6882" spans="1:8">
      <c r="A6882" s="4" t="s">
        <v>12114</v>
      </c>
      <c r="B6882" s="5" t="s">
        <v>532</v>
      </c>
      <c r="C6882" s="6" t="s">
        <v>7235</v>
      </c>
      <c r="D6882" s="6" t="s">
        <v>7236</v>
      </c>
      <c r="E6882" s="6" t="s">
        <v>7874</v>
      </c>
      <c r="F6882" s="7">
        <v>26.639999999999418</v>
      </c>
      <c r="G6882" s="7">
        <v>-698.5199999999968</v>
      </c>
      <c r="H6882" s="8">
        <v>2049.9300000000003</v>
      </c>
    </row>
    <row r="6883" spans="1:8">
      <c r="A6883" s="4" t="s">
        <v>12115</v>
      </c>
      <c r="B6883" s="5" t="s">
        <v>120</v>
      </c>
      <c r="C6883" s="6" t="s">
        <v>1146</v>
      </c>
      <c r="D6883" s="6" t="s">
        <v>1147</v>
      </c>
      <c r="E6883" s="6" t="s">
        <v>4585</v>
      </c>
      <c r="F6883" s="7">
        <v>-20237.089999999997</v>
      </c>
      <c r="G6883" s="7">
        <v>-38195.949999999997</v>
      </c>
      <c r="H6883" s="8">
        <v>-25528.240000000005</v>
      </c>
    </row>
    <row r="6884" spans="1:8">
      <c r="A6884" s="4" t="s">
        <v>12116</v>
      </c>
      <c r="B6884" s="5" t="s">
        <v>100</v>
      </c>
      <c r="C6884" s="6" t="s">
        <v>2690</v>
      </c>
      <c r="D6884" s="6" t="s">
        <v>2691</v>
      </c>
      <c r="E6884" s="6" t="s">
        <v>4379</v>
      </c>
      <c r="F6884" s="7">
        <v>-1909.1299999999974</v>
      </c>
      <c r="G6884" s="7">
        <v>-3917.1800000000003</v>
      </c>
      <c r="H6884" s="8">
        <v>-828.29999999999927</v>
      </c>
    </row>
    <row r="6885" spans="1:8">
      <c r="A6885" s="4" t="s">
        <v>12117</v>
      </c>
      <c r="B6885" s="5" t="s">
        <v>1417</v>
      </c>
      <c r="C6885" s="6" t="s">
        <v>1222</v>
      </c>
      <c r="D6885" s="6" t="s">
        <v>1223</v>
      </c>
      <c r="E6885" s="6" t="s">
        <v>12118</v>
      </c>
      <c r="F6885" s="7">
        <v>22272.89</v>
      </c>
      <c r="G6885" s="7">
        <v>935.11999999999534</v>
      </c>
      <c r="H6885" s="8">
        <v>1087.1600000000035</v>
      </c>
    </row>
    <row r="6886" spans="1:8">
      <c r="A6886" s="4" t="s">
        <v>12119</v>
      </c>
      <c r="B6886" s="5" t="s">
        <v>12120</v>
      </c>
      <c r="C6886" s="6" t="s">
        <v>918</v>
      </c>
      <c r="D6886" s="6" t="s">
        <v>919</v>
      </c>
      <c r="E6886" s="6" t="s">
        <v>12121</v>
      </c>
      <c r="F6886" s="7">
        <v>49.129999999997381</v>
      </c>
      <c r="G6886" s="7">
        <v>5187.2699999999968</v>
      </c>
      <c r="H6886" s="8">
        <v>907.69999999999709</v>
      </c>
    </row>
    <row r="6887" spans="1:8">
      <c r="A6887" s="4" t="s">
        <v>12122</v>
      </c>
      <c r="B6887" s="5" t="s">
        <v>1656</v>
      </c>
      <c r="C6887" s="6" t="s">
        <v>333</v>
      </c>
      <c r="D6887" s="6" t="s">
        <v>334</v>
      </c>
      <c r="E6887" s="6" t="s">
        <v>12123</v>
      </c>
      <c r="F6887" s="7">
        <v>-802</v>
      </c>
      <c r="G6887" s="7">
        <v>1679.9600000000064</v>
      </c>
      <c r="H6887" s="8">
        <v>1909.7200000000012</v>
      </c>
    </row>
    <row r="6888" spans="1:8">
      <c r="A6888" s="4" t="s">
        <v>12124</v>
      </c>
      <c r="B6888" s="5" t="s">
        <v>6899</v>
      </c>
      <c r="C6888" s="6" t="s">
        <v>664</v>
      </c>
      <c r="D6888" s="6" t="s">
        <v>665</v>
      </c>
      <c r="E6888" s="6" t="s">
        <v>4171</v>
      </c>
      <c r="F6888" s="7">
        <v>-1097.4700000000012</v>
      </c>
      <c r="G6888" s="7">
        <v>-8351.0200000000041</v>
      </c>
      <c r="H6888" s="8">
        <v>-6857.1399999999994</v>
      </c>
    </row>
    <row r="6889" spans="1:8">
      <c r="A6889" s="4" t="s">
        <v>12125</v>
      </c>
      <c r="B6889" s="5" t="s">
        <v>60</v>
      </c>
      <c r="C6889" s="6" t="s">
        <v>1805</v>
      </c>
      <c r="D6889" s="6" t="s">
        <v>1806</v>
      </c>
      <c r="E6889" s="6" t="s">
        <v>1714</v>
      </c>
      <c r="F6889" s="7">
        <v>-2207</v>
      </c>
      <c r="G6889" s="7">
        <v>-3237.6299999999974</v>
      </c>
      <c r="H6889" s="8">
        <v>25700.080000000002</v>
      </c>
    </row>
    <row r="6890" spans="1:8">
      <c r="A6890" s="4" t="s">
        <v>12126</v>
      </c>
      <c r="B6890" s="5" t="s">
        <v>969</v>
      </c>
      <c r="C6890" s="6" t="s">
        <v>198</v>
      </c>
      <c r="D6890" s="6" t="s">
        <v>199</v>
      </c>
      <c r="E6890" s="6" t="s">
        <v>3591</v>
      </c>
      <c r="F6890" s="7">
        <v>-7035.2700000000041</v>
      </c>
      <c r="G6890" s="7">
        <v>322.38000000000466</v>
      </c>
      <c r="H6890" s="8">
        <v>3263.1999999999971</v>
      </c>
    </row>
    <row r="6891" spans="1:8">
      <c r="A6891" s="4" t="s">
        <v>12127</v>
      </c>
      <c r="B6891" s="5" t="s">
        <v>120</v>
      </c>
      <c r="C6891" s="6" t="s">
        <v>3910</v>
      </c>
      <c r="D6891" s="6" t="s">
        <v>3911</v>
      </c>
      <c r="E6891" s="6" t="s">
        <v>8588</v>
      </c>
      <c r="F6891" s="7">
        <v>-67832.01999999999</v>
      </c>
      <c r="G6891" s="7">
        <v>-60345.450000000012</v>
      </c>
      <c r="H6891" s="8">
        <v>-46299.880000000005</v>
      </c>
    </row>
    <row r="6892" spans="1:8">
      <c r="A6892" s="4" t="s">
        <v>12128</v>
      </c>
      <c r="B6892" s="5" t="s">
        <v>4155</v>
      </c>
      <c r="C6892" s="6" t="s">
        <v>3482</v>
      </c>
      <c r="D6892" s="6" t="s">
        <v>3483</v>
      </c>
      <c r="E6892" s="6" t="s">
        <v>12129</v>
      </c>
      <c r="F6892" s="7">
        <v>-1076.9100000000035</v>
      </c>
      <c r="G6892" s="7">
        <v>3327.7899999999936</v>
      </c>
      <c r="H6892" s="8">
        <v>-9.7799999999988358</v>
      </c>
    </row>
    <row r="6893" spans="1:8">
      <c r="A6893" s="4" t="s">
        <v>12130</v>
      </c>
      <c r="B6893" s="5" t="s">
        <v>724</v>
      </c>
      <c r="C6893" s="6" t="s">
        <v>7929</v>
      </c>
      <c r="D6893" s="6" t="s">
        <v>7930</v>
      </c>
      <c r="E6893" s="6" t="s">
        <v>8133</v>
      </c>
      <c r="F6893" s="7">
        <v>1503.1100000000006</v>
      </c>
      <c r="G6893" s="7">
        <v>1596.3799999999974</v>
      </c>
      <c r="H6893" s="8">
        <v>8029.739999999998</v>
      </c>
    </row>
    <row r="6894" spans="1:8">
      <c r="A6894" s="4" t="s">
        <v>12131</v>
      </c>
      <c r="B6894" s="5" t="s">
        <v>612</v>
      </c>
      <c r="C6894" s="6" t="s">
        <v>2144</v>
      </c>
      <c r="D6894" s="6" t="s">
        <v>2145</v>
      </c>
      <c r="E6894" s="6" t="s">
        <v>3830</v>
      </c>
      <c r="F6894" s="7">
        <v>455.4800000000032</v>
      </c>
      <c r="G6894" s="7">
        <v>6575.2799999999988</v>
      </c>
      <c r="H6894" s="8">
        <v>41196</v>
      </c>
    </row>
    <row r="6895" spans="1:8">
      <c r="A6895" s="4" t="s">
        <v>12132</v>
      </c>
      <c r="B6895" s="5" t="s">
        <v>6994</v>
      </c>
      <c r="C6895" s="6" t="s">
        <v>378</v>
      </c>
      <c r="D6895" s="6" t="s">
        <v>379</v>
      </c>
      <c r="E6895" s="6" t="s">
        <v>1997</v>
      </c>
      <c r="F6895" s="7">
        <v>-729.02999999999884</v>
      </c>
      <c r="G6895" s="7">
        <v>352.97000000000116</v>
      </c>
      <c r="H6895" s="8">
        <v>386.4800000000032</v>
      </c>
    </row>
    <row r="6896" spans="1:8">
      <c r="A6896" s="4" t="s">
        <v>12133</v>
      </c>
      <c r="B6896" s="5" t="s">
        <v>12134</v>
      </c>
      <c r="C6896" s="6" t="s">
        <v>854</v>
      </c>
      <c r="D6896" s="6" t="s">
        <v>855</v>
      </c>
      <c r="E6896" s="6" t="s">
        <v>12135</v>
      </c>
      <c r="F6896" s="7">
        <v>159.19000000000233</v>
      </c>
      <c r="G6896" s="7">
        <v>-169.56999999999971</v>
      </c>
      <c r="H6896" s="8">
        <v>4058.1500000000015</v>
      </c>
    </row>
    <row r="6897" spans="1:8">
      <c r="A6897" s="4" t="s">
        <v>12136</v>
      </c>
      <c r="B6897" s="5" t="s">
        <v>120</v>
      </c>
      <c r="C6897" s="6" t="s">
        <v>2063</v>
      </c>
      <c r="D6897" s="6" t="s">
        <v>2064</v>
      </c>
      <c r="E6897" s="6" t="s">
        <v>7446</v>
      </c>
      <c r="F6897" s="7">
        <v>-53934.78</v>
      </c>
      <c r="G6897" s="7">
        <v>-49655.09</v>
      </c>
      <c r="H6897" s="8">
        <v>-54628.97</v>
      </c>
    </row>
    <row r="6898" spans="1:8">
      <c r="A6898" s="4" t="s">
        <v>12137</v>
      </c>
      <c r="B6898" s="5" t="s">
        <v>413</v>
      </c>
      <c r="C6898" s="6" t="s">
        <v>487</v>
      </c>
      <c r="D6898" s="6" t="s">
        <v>488</v>
      </c>
      <c r="E6898" s="6" t="s">
        <v>148</v>
      </c>
      <c r="F6898" s="7">
        <v>-2001.489999999998</v>
      </c>
      <c r="G6898" s="7">
        <v>-600.36000000000058</v>
      </c>
      <c r="H6898" s="8">
        <v>37320</v>
      </c>
    </row>
    <row r="6899" spans="1:8">
      <c r="A6899" s="4" t="s">
        <v>12138</v>
      </c>
      <c r="B6899" s="5" t="s">
        <v>2027</v>
      </c>
      <c r="C6899" s="6" t="s">
        <v>1328</v>
      </c>
      <c r="D6899" s="6" t="s">
        <v>1329</v>
      </c>
      <c r="E6899" s="6" t="s">
        <v>1362</v>
      </c>
      <c r="F6899" s="7">
        <v>4280.6900000000023</v>
      </c>
      <c r="G6899" s="7">
        <v>-5236.4400000000023</v>
      </c>
      <c r="H6899" s="8">
        <v>-2654.8800000000047</v>
      </c>
    </row>
    <row r="6900" spans="1:8">
      <c r="A6900" s="4" t="s">
        <v>12139</v>
      </c>
      <c r="B6900" s="5" t="s">
        <v>1299</v>
      </c>
      <c r="C6900" s="6" t="s">
        <v>2224</v>
      </c>
      <c r="D6900" s="6" t="s">
        <v>2225</v>
      </c>
      <c r="E6900" s="6" t="s">
        <v>270</v>
      </c>
      <c r="F6900" s="7">
        <v>-1264.2700000000041</v>
      </c>
      <c r="G6900" s="7">
        <v>-5219.8399999999965</v>
      </c>
      <c r="H6900" s="8">
        <v>-2942.9900000000052</v>
      </c>
    </row>
    <row r="6901" spans="1:8">
      <c r="A6901" s="4" t="s">
        <v>12140</v>
      </c>
      <c r="B6901" s="5" t="s">
        <v>174</v>
      </c>
      <c r="C6901" s="6" t="s">
        <v>6705</v>
      </c>
      <c r="D6901" s="6" t="s">
        <v>6706</v>
      </c>
      <c r="E6901" s="6" t="s">
        <v>1326</v>
      </c>
      <c r="F6901" s="7">
        <v>-2381.320000000007</v>
      </c>
      <c r="G6901" s="7">
        <v>707.58000000000175</v>
      </c>
      <c r="H6901" s="8">
        <v>-3645.070000000007</v>
      </c>
    </row>
    <row r="6902" spans="1:8">
      <c r="A6902" s="4" t="s">
        <v>12141</v>
      </c>
      <c r="B6902" s="5" t="s">
        <v>90</v>
      </c>
      <c r="C6902" s="6" t="s">
        <v>3898</v>
      </c>
      <c r="D6902" s="6" t="s">
        <v>3899</v>
      </c>
      <c r="E6902" s="6" t="s">
        <v>5802</v>
      </c>
      <c r="F6902" s="7">
        <v>282.52999999999884</v>
      </c>
      <c r="G6902" s="7">
        <v>-587.13999999999942</v>
      </c>
      <c r="H6902" s="8">
        <v>-199.61999999999534</v>
      </c>
    </row>
    <row r="6903" spans="1:8">
      <c r="A6903" s="4" t="s">
        <v>12142</v>
      </c>
      <c r="B6903" s="5" t="s">
        <v>527</v>
      </c>
      <c r="C6903" s="6" t="s">
        <v>528</v>
      </c>
      <c r="D6903" s="6" t="s">
        <v>529</v>
      </c>
      <c r="E6903" s="6" t="s">
        <v>12143</v>
      </c>
      <c r="F6903" s="7">
        <v>-2414.3899999999994</v>
      </c>
      <c r="G6903" s="7">
        <v>-3639.3399999999965</v>
      </c>
      <c r="H6903" s="8">
        <v>435.61000000000058</v>
      </c>
    </row>
    <row r="6904" spans="1:8">
      <c r="A6904" s="4" t="s">
        <v>12144</v>
      </c>
      <c r="B6904" s="5" t="s">
        <v>95</v>
      </c>
      <c r="C6904" s="6" t="s">
        <v>1356</v>
      </c>
      <c r="D6904" s="6" t="s">
        <v>1357</v>
      </c>
      <c r="E6904" s="6" t="s">
        <v>2688</v>
      </c>
      <c r="F6904" s="7">
        <v>41320</v>
      </c>
      <c r="G6904" s="7">
        <v>40940</v>
      </c>
      <c r="H6904" s="8">
        <v>41600</v>
      </c>
    </row>
    <row r="6905" spans="1:8">
      <c r="A6905" s="4" t="s">
        <v>12145</v>
      </c>
      <c r="B6905" s="5" t="s">
        <v>120</v>
      </c>
      <c r="C6905" s="6" t="s">
        <v>509</v>
      </c>
      <c r="D6905" s="6" t="s">
        <v>510</v>
      </c>
      <c r="E6905" s="6" t="s">
        <v>12146</v>
      </c>
      <c r="F6905" s="7">
        <v>-22487.25</v>
      </c>
      <c r="G6905" s="7">
        <v>-7038.3300000000017</v>
      </c>
      <c r="H6905" s="8">
        <v>-1114.8300000000017</v>
      </c>
    </row>
    <row r="6906" spans="1:8">
      <c r="A6906" s="4" t="s">
        <v>12147</v>
      </c>
      <c r="B6906" s="5" t="s">
        <v>3772</v>
      </c>
      <c r="C6906" s="6" t="s">
        <v>3482</v>
      </c>
      <c r="D6906" s="6" t="s">
        <v>3483</v>
      </c>
      <c r="E6906" s="6" t="s">
        <v>12148</v>
      </c>
      <c r="F6906" s="7">
        <v>4351.3099999999977</v>
      </c>
      <c r="G6906" s="7">
        <v>612.23999999999796</v>
      </c>
      <c r="H6906" s="8">
        <v>228.73999999999796</v>
      </c>
    </row>
    <row r="6907" spans="1:8">
      <c r="A6907" s="4" t="s">
        <v>12149</v>
      </c>
      <c r="B6907" s="5" t="s">
        <v>7379</v>
      </c>
      <c r="C6907" s="6" t="s">
        <v>45</v>
      </c>
      <c r="D6907" s="6" t="s">
        <v>46</v>
      </c>
      <c r="E6907" s="6" t="s">
        <v>4362</v>
      </c>
      <c r="F6907" s="7">
        <v>20589.169999999998</v>
      </c>
      <c r="G6907" s="7">
        <v>17836.55</v>
      </c>
      <c r="H6907" s="8">
        <v>19240</v>
      </c>
    </row>
    <row r="6908" spans="1:8">
      <c r="A6908" s="4" t="s">
        <v>12150</v>
      </c>
      <c r="B6908" s="5" t="s">
        <v>413</v>
      </c>
      <c r="C6908" s="6" t="s">
        <v>491</v>
      </c>
      <c r="D6908" s="6" t="s">
        <v>492</v>
      </c>
      <c r="E6908" s="6" t="s">
        <v>3761</v>
      </c>
      <c r="F6908" s="7">
        <v>-760.68000000000029</v>
      </c>
      <c r="G6908" s="7">
        <v>69.980000000003201</v>
      </c>
      <c r="H6908" s="8">
        <v>27321.34</v>
      </c>
    </row>
    <row r="6909" spans="1:8">
      <c r="A6909" s="4" t="s">
        <v>12151</v>
      </c>
      <c r="B6909" s="5" t="s">
        <v>413</v>
      </c>
      <c r="C6909" s="6" t="s">
        <v>1164</v>
      </c>
      <c r="D6909" s="6" t="s">
        <v>1165</v>
      </c>
      <c r="E6909" s="6" t="s">
        <v>683</v>
      </c>
      <c r="F6909" s="7">
        <v>-16223.419999999998</v>
      </c>
      <c r="G6909" s="7">
        <v>-17629.339999999997</v>
      </c>
      <c r="H6909" s="8">
        <v>-3550.0299999999988</v>
      </c>
    </row>
    <row r="6910" spans="1:8">
      <c r="A6910" s="4" t="s">
        <v>12152</v>
      </c>
      <c r="B6910" s="5" t="s">
        <v>267</v>
      </c>
      <c r="C6910" s="6" t="s">
        <v>3065</v>
      </c>
      <c r="D6910" s="6" t="s">
        <v>3066</v>
      </c>
      <c r="E6910" s="6" t="s">
        <v>683</v>
      </c>
      <c r="F6910" s="7">
        <v>670.0399999999936</v>
      </c>
      <c r="G6910" s="7">
        <v>-2001.8699999999953</v>
      </c>
      <c r="H6910" s="8">
        <v>-4747.2799999999988</v>
      </c>
    </row>
    <row r="6911" spans="1:8">
      <c r="A6911" s="4" t="s">
        <v>12153</v>
      </c>
      <c r="B6911" s="5" t="s">
        <v>120</v>
      </c>
      <c r="C6911" s="6" t="s">
        <v>1146</v>
      </c>
      <c r="D6911" s="6" t="s">
        <v>1147</v>
      </c>
      <c r="E6911" s="6" t="s">
        <v>2958</v>
      </c>
      <c r="F6911" s="7">
        <v>-34318.160000000003</v>
      </c>
      <c r="G6911" s="7">
        <v>-48582.320000000007</v>
      </c>
      <c r="H6911" s="8">
        <v>-39999.31</v>
      </c>
    </row>
    <row r="6912" spans="1:8">
      <c r="A6912" s="4" t="s">
        <v>12154</v>
      </c>
      <c r="B6912" s="5" t="s">
        <v>244</v>
      </c>
      <c r="C6912" s="6" t="s">
        <v>2888</v>
      </c>
      <c r="D6912" s="6" t="s">
        <v>2889</v>
      </c>
      <c r="E6912" s="6" t="s">
        <v>3757</v>
      </c>
      <c r="F6912" s="7">
        <v>1136.3600000000006</v>
      </c>
      <c r="G6912" s="7">
        <v>-766.26000000000204</v>
      </c>
      <c r="H6912" s="8">
        <v>482.15000000000146</v>
      </c>
    </row>
    <row r="6913" spans="1:8">
      <c r="A6913" s="4" t="s">
        <v>12155</v>
      </c>
      <c r="B6913" s="5" t="s">
        <v>2892</v>
      </c>
      <c r="C6913" s="6" t="s">
        <v>1853</v>
      </c>
      <c r="D6913" s="6" t="s">
        <v>1854</v>
      </c>
      <c r="E6913" s="6" t="s">
        <v>228</v>
      </c>
      <c r="F6913" s="7">
        <v>-1599.8600000000006</v>
      </c>
      <c r="G6913" s="7">
        <v>-582.00999999999476</v>
      </c>
      <c r="H6913" s="8">
        <v>2503.760000000002</v>
      </c>
    </row>
    <row r="6914" spans="1:8">
      <c r="A6914" s="4" t="s">
        <v>12156</v>
      </c>
      <c r="B6914" s="5" t="s">
        <v>4521</v>
      </c>
      <c r="C6914" s="6" t="s">
        <v>389</v>
      </c>
      <c r="D6914" s="6" t="s">
        <v>390</v>
      </c>
      <c r="E6914" s="6" t="s">
        <v>12157</v>
      </c>
      <c r="F6914" s="7">
        <v>-203.33999999999651</v>
      </c>
      <c r="G6914" s="7">
        <v>-577.27000000000407</v>
      </c>
      <c r="H6914" s="8">
        <v>921.33000000000175</v>
      </c>
    </row>
    <row r="6915" spans="1:8">
      <c r="A6915" s="4" t="s">
        <v>12158</v>
      </c>
      <c r="B6915" s="5" t="s">
        <v>413</v>
      </c>
      <c r="C6915" s="6" t="s">
        <v>546</v>
      </c>
      <c r="D6915" s="6" t="s">
        <v>547</v>
      </c>
      <c r="E6915" s="6" t="s">
        <v>3494</v>
      </c>
      <c r="F6915" s="7">
        <v>-5056.679999999993</v>
      </c>
      <c r="G6915" s="7">
        <v>-1324.9800000000032</v>
      </c>
      <c r="H6915" s="8">
        <v>-5099.93</v>
      </c>
    </row>
    <row r="6916" spans="1:8">
      <c r="A6916" s="4" t="s">
        <v>12159</v>
      </c>
      <c r="B6916" s="5" t="s">
        <v>184</v>
      </c>
      <c r="C6916" s="6" t="s">
        <v>1764</v>
      </c>
      <c r="D6916" s="6" t="s">
        <v>1765</v>
      </c>
      <c r="E6916" s="6" t="s">
        <v>416</v>
      </c>
      <c r="F6916" s="7">
        <v>-40915.460000000006</v>
      </c>
      <c r="G6916" s="7">
        <v>-33612.660000000003</v>
      </c>
      <c r="H6916" s="8">
        <v>-37226.25</v>
      </c>
    </row>
    <row r="6917" spans="1:8">
      <c r="A6917" s="4" t="s">
        <v>12160</v>
      </c>
      <c r="B6917" s="5" t="s">
        <v>939</v>
      </c>
      <c r="C6917" s="6" t="s">
        <v>2636</v>
      </c>
      <c r="D6917" s="6" t="s">
        <v>2637</v>
      </c>
      <c r="E6917" s="6" t="s">
        <v>10628</v>
      </c>
      <c r="F6917" s="7">
        <v>-3242.7100000000064</v>
      </c>
      <c r="G6917" s="7">
        <v>1091.320000000007</v>
      </c>
      <c r="H6917" s="8">
        <v>925.19999999999709</v>
      </c>
    </row>
    <row r="6918" spans="1:8">
      <c r="A6918" s="4" t="s">
        <v>12161</v>
      </c>
      <c r="B6918" s="5" t="s">
        <v>5617</v>
      </c>
      <c r="C6918" s="6" t="s">
        <v>2107</v>
      </c>
      <c r="D6918" s="6" t="s">
        <v>2108</v>
      </c>
      <c r="E6918" s="6" t="s">
        <v>11279</v>
      </c>
      <c r="F6918" s="7">
        <v>1389.9799999999959</v>
      </c>
      <c r="G6918" s="7">
        <v>-16185.880000000005</v>
      </c>
      <c r="H6918" s="8">
        <v>74337.75</v>
      </c>
    </row>
    <row r="6919" spans="1:8">
      <c r="A6919" s="4" t="s">
        <v>12162</v>
      </c>
      <c r="B6919" s="5" t="s">
        <v>413</v>
      </c>
      <c r="C6919" s="6" t="s">
        <v>1110</v>
      </c>
      <c r="D6919" s="6" t="s">
        <v>1111</v>
      </c>
      <c r="E6919" s="6" t="s">
        <v>5130</v>
      </c>
      <c r="F6919" s="7">
        <v>-3807.7899999999936</v>
      </c>
      <c r="G6919" s="7">
        <v>3878.010000000002</v>
      </c>
      <c r="H6919" s="8">
        <v>-20333.880000000005</v>
      </c>
    </row>
    <row r="6920" spans="1:8">
      <c r="A6920" s="4" t="s">
        <v>12163</v>
      </c>
      <c r="B6920" s="5" t="s">
        <v>1163</v>
      </c>
      <c r="C6920" s="6" t="s">
        <v>3791</v>
      </c>
      <c r="D6920" s="6" t="s">
        <v>3792</v>
      </c>
      <c r="E6920" s="6" t="s">
        <v>2427</v>
      </c>
      <c r="F6920" s="7">
        <v>-12908.119999999995</v>
      </c>
      <c r="G6920" s="7">
        <v>-12941.600000000006</v>
      </c>
      <c r="H6920" s="8">
        <v>-2897.1199999999953</v>
      </c>
    </row>
    <row r="6921" spans="1:8">
      <c r="A6921" s="4" t="s">
        <v>12164</v>
      </c>
      <c r="B6921" s="5" t="s">
        <v>1488</v>
      </c>
      <c r="C6921" s="6" t="s">
        <v>136</v>
      </c>
      <c r="D6921" s="6" t="s">
        <v>137</v>
      </c>
      <c r="E6921" s="6" t="s">
        <v>3052</v>
      </c>
      <c r="F6921" s="7">
        <v>189.63000000000102</v>
      </c>
      <c r="G6921" s="7">
        <v>-787.86000000000058</v>
      </c>
      <c r="H6921" s="8">
        <v>37.110000000000582</v>
      </c>
    </row>
    <row r="6922" spans="1:8">
      <c r="A6922" s="4" t="s">
        <v>12165</v>
      </c>
      <c r="B6922" s="5" t="s">
        <v>12166</v>
      </c>
      <c r="C6922" s="6" t="s">
        <v>3635</v>
      </c>
      <c r="D6922" s="6" t="s">
        <v>3636</v>
      </c>
      <c r="E6922" s="6" t="s">
        <v>8599</v>
      </c>
      <c r="F6922" s="7">
        <v>5200.75</v>
      </c>
      <c r="G6922" s="7">
        <v>-14.489999999997963</v>
      </c>
      <c r="H6922" s="8">
        <v>1968.1600000000035</v>
      </c>
    </row>
    <row r="6923" spans="1:8">
      <c r="A6923" s="4" t="s">
        <v>12167</v>
      </c>
      <c r="B6923" s="5" t="s">
        <v>120</v>
      </c>
      <c r="C6923" s="6" t="s">
        <v>5108</v>
      </c>
      <c r="D6923" s="6" t="s">
        <v>5109</v>
      </c>
      <c r="E6923" s="6" t="s">
        <v>5142</v>
      </c>
      <c r="F6923" s="7">
        <v>-21715.539999999994</v>
      </c>
      <c r="G6923" s="7">
        <v>-15222.100000000006</v>
      </c>
      <c r="H6923" s="8">
        <v>-10059.660000000003</v>
      </c>
    </row>
    <row r="6924" spans="1:8">
      <c r="A6924" s="4" t="s">
        <v>12168</v>
      </c>
      <c r="B6924" s="5" t="s">
        <v>2154</v>
      </c>
      <c r="C6924" s="6" t="s">
        <v>962</v>
      </c>
      <c r="D6924" s="6" t="s">
        <v>963</v>
      </c>
      <c r="E6924" s="6" t="s">
        <v>3512</v>
      </c>
      <c r="F6924" s="7">
        <v>-8050.6200000000026</v>
      </c>
      <c r="G6924" s="7">
        <v>-2509.7200000000012</v>
      </c>
      <c r="H6924" s="8">
        <v>-982.62000000000262</v>
      </c>
    </row>
    <row r="6925" spans="1:8">
      <c r="A6925" s="4" t="s">
        <v>12169</v>
      </c>
      <c r="B6925" s="5" t="s">
        <v>413</v>
      </c>
      <c r="C6925" s="6" t="s">
        <v>476</v>
      </c>
      <c r="D6925" s="6" t="s">
        <v>477</v>
      </c>
      <c r="E6925" s="6" t="s">
        <v>3494</v>
      </c>
      <c r="F6925" s="7">
        <v>-16063.199999999997</v>
      </c>
      <c r="G6925" s="7">
        <v>-9434.39</v>
      </c>
      <c r="H6925" s="8">
        <v>-10835.86</v>
      </c>
    </row>
    <row r="6926" spans="1:8">
      <c r="A6926" s="4" t="s">
        <v>12170</v>
      </c>
      <c r="B6926" s="5" t="s">
        <v>157</v>
      </c>
      <c r="C6926" s="6" t="s">
        <v>272</v>
      </c>
      <c r="D6926" s="6" t="s">
        <v>273</v>
      </c>
      <c r="E6926" s="6" t="s">
        <v>3109</v>
      </c>
      <c r="F6926" s="7">
        <v>-9193.070000000007</v>
      </c>
      <c r="G6926" s="7">
        <v>-24598.059999999998</v>
      </c>
      <c r="H6926" s="8">
        <v>-14435.259999999995</v>
      </c>
    </row>
    <row r="6927" spans="1:8">
      <c r="A6927" s="4" t="s">
        <v>12171</v>
      </c>
      <c r="B6927" s="5" t="s">
        <v>120</v>
      </c>
      <c r="C6927" s="6" t="s">
        <v>166</v>
      </c>
      <c r="D6927" s="6" t="s">
        <v>167</v>
      </c>
      <c r="E6927" s="6" t="s">
        <v>600</v>
      </c>
      <c r="F6927" s="7">
        <v>1492.6199999999953</v>
      </c>
      <c r="G6927" s="7">
        <v>-6822.3800000000047</v>
      </c>
      <c r="H6927" s="8">
        <v>-3070.5599999999977</v>
      </c>
    </row>
    <row r="6928" spans="1:8">
      <c r="A6928" s="4" t="s">
        <v>12172</v>
      </c>
      <c r="B6928" s="5" t="s">
        <v>120</v>
      </c>
      <c r="C6928" s="6" t="s">
        <v>1867</v>
      </c>
      <c r="D6928" s="6" t="s">
        <v>1868</v>
      </c>
      <c r="E6928" s="6" t="s">
        <v>4491</v>
      </c>
      <c r="F6928" s="7">
        <v>-12852.589999999997</v>
      </c>
      <c r="G6928" s="7">
        <v>-16918.520000000004</v>
      </c>
      <c r="H6928" s="8">
        <v>-12219.509999999995</v>
      </c>
    </row>
    <row r="6929" spans="1:8">
      <c r="A6929" s="4" t="s">
        <v>12173</v>
      </c>
      <c r="B6929" s="5" t="s">
        <v>80</v>
      </c>
      <c r="C6929" s="6" t="s">
        <v>81</v>
      </c>
      <c r="D6929" s="6" t="s">
        <v>82</v>
      </c>
      <c r="E6929" s="6" t="s">
        <v>5473</v>
      </c>
      <c r="F6929" s="7">
        <v>117.50999999999476</v>
      </c>
      <c r="G6929" s="7">
        <v>1319.010000000002</v>
      </c>
      <c r="H6929" s="8">
        <v>1442.1999999999971</v>
      </c>
    </row>
    <row r="6930" spans="1:8">
      <c r="A6930" s="4" t="s">
        <v>12174</v>
      </c>
      <c r="B6930" s="5" t="s">
        <v>4181</v>
      </c>
      <c r="C6930" s="6" t="s">
        <v>146</v>
      </c>
      <c r="D6930" s="6" t="s">
        <v>147</v>
      </c>
      <c r="E6930" s="6" t="s">
        <v>12082</v>
      </c>
      <c r="F6930" s="7">
        <v>120.72000000000116</v>
      </c>
      <c r="G6930" s="7">
        <v>1619.3300000000017</v>
      </c>
      <c r="H6930" s="8">
        <v>-357.45999999999913</v>
      </c>
    </row>
    <row r="6931" spans="1:8">
      <c r="A6931" s="4" t="s">
        <v>12175</v>
      </c>
      <c r="B6931" s="5" t="s">
        <v>14</v>
      </c>
      <c r="C6931" s="6" t="s">
        <v>15</v>
      </c>
      <c r="D6931" s="6" t="s">
        <v>16</v>
      </c>
      <c r="E6931" s="6" t="s">
        <v>2010</v>
      </c>
      <c r="F6931" s="7">
        <v>1142.2200000000012</v>
      </c>
      <c r="G6931" s="7">
        <v>-969.80999999999767</v>
      </c>
      <c r="H6931" s="8">
        <v>1987.0800000000017</v>
      </c>
    </row>
    <row r="6932" spans="1:8">
      <c r="A6932" s="4" t="s">
        <v>12176</v>
      </c>
      <c r="B6932" s="5" t="s">
        <v>8489</v>
      </c>
      <c r="C6932" s="6" t="s">
        <v>1126</v>
      </c>
      <c r="D6932" s="6" t="s">
        <v>1127</v>
      </c>
      <c r="E6932" s="6" t="s">
        <v>5390</v>
      </c>
      <c r="F6932" s="7">
        <v>-109.61000000000058</v>
      </c>
      <c r="G6932" s="7">
        <v>779.2899999999936</v>
      </c>
      <c r="H6932" s="8">
        <v>769</v>
      </c>
    </row>
    <row r="6933" spans="1:8">
      <c r="A6933" s="4" t="s">
        <v>12177</v>
      </c>
      <c r="B6933" s="5" t="s">
        <v>1550</v>
      </c>
      <c r="C6933" s="6" t="s">
        <v>2450</v>
      </c>
      <c r="D6933" s="6" t="s">
        <v>2451</v>
      </c>
      <c r="E6933" s="6" t="s">
        <v>12178</v>
      </c>
      <c r="F6933" s="7">
        <v>5523.679999999993</v>
      </c>
      <c r="G6933" s="7">
        <v>938.67999999999302</v>
      </c>
      <c r="H6933" s="8">
        <v>1269.9899999999907</v>
      </c>
    </row>
    <row r="6934" spans="1:8">
      <c r="A6934" s="4" t="s">
        <v>12179</v>
      </c>
      <c r="B6934" s="5" t="s">
        <v>3566</v>
      </c>
      <c r="C6934" s="6" t="s">
        <v>8365</v>
      </c>
      <c r="D6934" s="6" t="s">
        <v>8366</v>
      </c>
      <c r="E6934" s="6" t="s">
        <v>4868</v>
      </c>
      <c r="F6934" s="7">
        <v>-241.75</v>
      </c>
      <c r="G6934" s="7">
        <v>-986.26000000000204</v>
      </c>
      <c r="H6934" s="8">
        <v>-562.27999999999884</v>
      </c>
    </row>
    <row r="6935" spans="1:8">
      <c r="A6935" s="4" t="s">
        <v>12180</v>
      </c>
      <c r="B6935" s="5" t="s">
        <v>157</v>
      </c>
      <c r="C6935" s="6" t="s">
        <v>972</v>
      </c>
      <c r="D6935" s="6" t="s">
        <v>973</v>
      </c>
      <c r="E6935" s="6" t="s">
        <v>12181</v>
      </c>
      <c r="F6935" s="7">
        <v>-52739.299999999988</v>
      </c>
      <c r="G6935" s="7">
        <v>-73508.140000000014</v>
      </c>
      <c r="H6935" s="8">
        <v>-85680.57</v>
      </c>
    </row>
    <row r="6936" spans="1:8">
      <c r="A6936" s="4" t="s">
        <v>12182</v>
      </c>
      <c r="B6936" s="5" t="s">
        <v>120</v>
      </c>
      <c r="C6936" s="6" t="s">
        <v>3910</v>
      </c>
      <c r="D6936" s="6" t="s">
        <v>3911</v>
      </c>
      <c r="E6936" s="6" t="s">
        <v>12183</v>
      </c>
      <c r="F6936" s="7">
        <v>-36734.589999999997</v>
      </c>
      <c r="G6936" s="7">
        <v>-26022.839999999997</v>
      </c>
      <c r="H6936" s="8">
        <v>-24818.339999999997</v>
      </c>
    </row>
    <row r="6937" spans="1:8">
      <c r="A6937" s="4" t="s">
        <v>12184</v>
      </c>
      <c r="B6937" s="5" t="s">
        <v>1788</v>
      </c>
      <c r="C6937" s="6" t="s">
        <v>3416</v>
      </c>
      <c r="D6937" s="6" t="s">
        <v>3417</v>
      </c>
      <c r="E6937" s="6" t="s">
        <v>5516</v>
      </c>
      <c r="F6937" s="7">
        <v>-1913.6600000000035</v>
      </c>
      <c r="G6937" s="7">
        <v>-4758.2200000000012</v>
      </c>
      <c r="H6937" s="8">
        <v>-2709.239999999998</v>
      </c>
    </row>
    <row r="6938" spans="1:8">
      <c r="A6938" s="4" t="s">
        <v>12185</v>
      </c>
      <c r="B6938" s="5" t="s">
        <v>202</v>
      </c>
      <c r="C6938" s="6" t="s">
        <v>1820</v>
      </c>
      <c r="D6938" s="6" t="s">
        <v>1821</v>
      </c>
      <c r="E6938" s="6" t="s">
        <v>4522</v>
      </c>
      <c r="F6938" s="7">
        <v>-174.18000000000029</v>
      </c>
      <c r="G6938" s="7">
        <v>-1302.1500000000015</v>
      </c>
      <c r="H6938" s="8">
        <v>77.599999999998545</v>
      </c>
    </row>
    <row r="6939" spans="1:8">
      <c r="A6939" s="4" t="s">
        <v>12186</v>
      </c>
      <c r="B6939" s="5" t="s">
        <v>12187</v>
      </c>
      <c r="C6939" s="6" t="s">
        <v>1064</v>
      </c>
      <c r="D6939" s="6" t="s">
        <v>1065</v>
      </c>
      <c r="E6939" s="6" t="s">
        <v>2584</v>
      </c>
      <c r="F6939" s="7">
        <v>-946.81999999999971</v>
      </c>
      <c r="G6939" s="7">
        <v>666.02999999999884</v>
      </c>
      <c r="H6939" s="8">
        <v>696.37999999999738</v>
      </c>
    </row>
    <row r="6940" spans="1:8">
      <c r="A6940" s="4" t="s">
        <v>12188</v>
      </c>
      <c r="B6940" s="5" t="s">
        <v>2103</v>
      </c>
      <c r="C6940" s="6" t="s">
        <v>1696</v>
      </c>
      <c r="D6940" s="6" t="s">
        <v>1697</v>
      </c>
      <c r="E6940" s="6" t="s">
        <v>1595</v>
      </c>
      <c r="F6940" s="7">
        <v>-1389.3500000000058</v>
      </c>
      <c r="G6940" s="7">
        <v>601.2899999999936</v>
      </c>
      <c r="H6940" s="8">
        <v>-7696.0800000000017</v>
      </c>
    </row>
    <row r="6941" spans="1:8">
      <c r="A6941" s="4" t="s">
        <v>12189</v>
      </c>
      <c r="B6941" s="5" t="s">
        <v>120</v>
      </c>
      <c r="C6941" s="6" t="s">
        <v>844</v>
      </c>
      <c r="D6941" s="6" t="s">
        <v>845</v>
      </c>
      <c r="E6941" s="6" t="s">
        <v>8456</v>
      </c>
      <c r="F6941" s="7">
        <v>-25155.630000000005</v>
      </c>
      <c r="G6941" s="7">
        <v>-27420.449999999997</v>
      </c>
      <c r="H6941" s="8">
        <v>-22104.949999999997</v>
      </c>
    </row>
    <row r="6942" spans="1:8">
      <c r="A6942" s="4" t="s">
        <v>12190</v>
      </c>
      <c r="B6942" s="5" t="s">
        <v>34</v>
      </c>
      <c r="C6942" s="6" t="s">
        <v>472</v>
      </c>
      <c r="D6942" s="6" t="s">
        <v>473</v>
      </c>
      <c r="E6942" s="6" t="s">
        <v>12191</v>
      </c>
      <c r="F6942" s="7">
        <v>-10035.11</v>
      </c>
      <c r="G6942" s="7">
        <v>-14531.509999999995</v>
      </c>
      <c r="H6942" s="8">
        <v>-23284.720000000001</v>
      </c>
    </row>
    <row r="6943" spans="1:8">
      <c r="A6943" s="4" t="s">
        <v>12192</v>
      </c>
      <c r="B6943" s="5" t="s">
        <v>5514</v>
      </c>
      <c r="C6943" s="6" t="s">
        <v>1797</v>
      </c>
      <c r="D6943" s="6" t="s">
        <v>1798</v>
      </c>
      <c r="E6943" s="6" t="s">
        <v>12193</v>
      </c>
      <c r="F6943" s="7">
        <v>26.75</v>
      </c>
      <c r="G6943" s="7">
        <v>-586.55999999999767</v>
      </c>
      <c r="H6943" s="8">
        <v>2492.6500000000015</v>
      </c>
    </row>
    <row r="6944" spans="1:8">
      <c r="A6944" s="4" t="s">
        <v>12194</v>
      </c>
      <c r="B6944" s="5" t="s">
        <v>4430</v>
      </c>
      <c r="C6944" s="6" t="s">
        <v>1295</v>
      </c>
      <c r="D6944" s="6" t="s">
        <v>1296</v>
      </c>
      <c r="E6944" s="6" t="s">
        <v>12195</v>
      </c>
      <c r="F6944" s="7">
        <v>10385.839999999997</v>
      </c>
      <c r="G6944" s="7">
        <v>3351.8000000000029</v>
      </c>
      <c r="H6944" s="8">
        <v>2221.260000000002</v>
      </c>
    </row>
    <row r="6945" spans="1:8">
      <c r="A6945" s="4" t="s">
        <v>12196</v>
      </c>
      <c r="B6945" s="5" t="s">
        <v>1941</v>
      </c>
      <c r="C6945" s="6" t="s">
        <v>1942</v>
      </c>
      <c r="D6945" s="6" t="s">
        <v>1943</v>
      </c>
      <c r="E6945" s="6" t="s">
        <v>5569</v>
      </c>
      <c r="F6945" s="7">
        <v>13179.650000000001</v>
      </c>
      <c r="G6945" s="7">
        <v>6392.0400000000009</v>
      </c>
      <c r="H6945" s="8">
        <v>10584</v>
      </c>
    </row>
    <row r="6946" spans="1:8">
      <c r="A6946" s="4" t="s">
        <v>12197</v>
      </c>
      <c r="B6946" s="5" t="s">
        <v>1865</v>
      </c>
      <c r="C6946" s="6" t="s">
        <v>641</v>
      </c>
      <c r="D6946" s="6" t="s">
        <v>642</v>
      </c>
      <c r="E6946" s="6" t="s">
        <v>4206</v>
      </c>
      <c r="F6946" s="7">
        <v>-17560.53</v>
      </c>
      <c r="G6946" s="7">
        <v>-5464.7900000000009</v>
      </c>
      <c r="H6946" s="8">
        <v>-192.11000000000058</v>
      </c>
    </row>
    <row r="6947" spans="1:8">
      <c r="A6947" s="4" t="s">
        <v>12198</v>
      </c>
      <c r="B6947" s="5" t="s">
        <v>2258</v>
      </c>
      <c r="C6947" s="6" t="s">
        <v>106</v>
      </c>
      <c r="D6947" s="6" t="s">
        <v>107</v>
      </c>
      <c r="E6947" s="6" t="s">
        <v>12199</v>
      </c>
      <c r="F6947" s="7">
        <v>-1660.7200000000012</v>
      </c>
      <c r="G6947" s="7">
        <v>16.529999999998836</v>
      </c>
      <c r="H6947" s="8">
        <v>226.14999999999418</v>
      </c>
    </row>
    <row r="6948" spans="1:8">
      <c r="A6948" s="4" t="s">
        <v>12200</v>
      </c>
      <c r="B6948" s="5" t="s">
        <v>413</v>
      </c>
      <c r="C6948" s="6" t="s">
        <v>6360</v>
      </c>
      <c r="D6948" s="6" t="s">
        <v>6361</v>
      </c>
      <c r="E6948" s="6" t="s">
        <v>478</v>
      </c>
      <c r="F6948" s="7">
        <v>-12792.289999999994</v>
      </c>
      <c r="G6948" s="7">
        <v>-7522.8699999999953</v>
      </c>
      <c r="H6948" s="8">
        <v>-9140.9499999999971</v>
      </c>
    </row>
    <row r="6949" spans="1:8">
      <c r="A6949" s="4" t="s">
        <v>12201</v>
      </c>
      <c r="B6949" s="5" t="s">
        <v>831</v>
      </c>
      <c r="C6949" s="6" t="s">
        <v>5456</v>
      </c>
      <c r="D6949" s="6" t="s">
        <v>5457</v>
      </c>
      <c r="E6949" s="6" t="s">
        <v>187</v>
      </c>
      <c r="F6949" s="7">
        <v>770.44000000000233</v>
      </c>
      <c r="G6949" s="7">
        <v>1235.4499999999971</v>
      </c>
      <c r="H6949" s="8">
        <v>-2605.3099999999977</v>
      </c>
    </row>
    <row r="6950" spans="1:8">
      <c r="A6950" s="4" t="s">
        <v>12202</v>
      </c>
      <c r="B6950" s="5" t="s">
        <v>130</v>
      </c>
      <c r="C6950" s="6" t="s">
        <v>1502</v>
      </c>
      <c r="D6950" s="6" t="s">
        <v>46</v>
      </c>
      <c r="E6950" s="6" t="s">
        <v>12203</v>
      </c>
      <c r="F6950" s="7">
        <v>11270.29</v>
      </c>
      <c r="G6950" s="7">
        <v>11476.63</v>
      </c>
      <c r="H6950" s="8">
        <v>14415.5</v>
      </c>
    </row>
    <row r="6951" spans="1:8">
      <c r="A6951" s="4" t="s">
        <v>12204</v>
      </c>
      <c r="B6951" s="5" t="s">
        <v>29</v>
      </c>
      <c r="C6951" s="6" t="s">
        <v>4583</v>
      </c>
      <c r="D6951" s="6" t="s">
        <v>4584</v>
      </c>
      <c r="E6951" s="6" t="s">
        <v>2226</v>
      </c>
      <c r="F6951" s="7">
        <v>1465.0099999999948</v>
      </c>
      <c r="G6951" s="7">
        <v>2740.0399999999936</v>
      </c>
      <c r="H6951" s="8">
        <v>-11463.009999999995</v>
      </c>
    </row>
    <row r="6952" spans="1:8">
      <c r="A6952" s="4" t="s">
        <v>12205</v>
      </c>
      <c r="B6952" s="5" t="s">
        <v>2827</v>
      </c>
      <c r="C6952" s="6" t="s">
        <v>1130</v>
      </c>
      <c r="D6952" s="6" t="s">
        <v>1131</v>
      </c>
      <c r="E6952" s="6" t="s">
        <v>2566</v>
      </c>
      <c r="F6952" s="7">
        <v>8092.010000000002</v>
      </c>
      <c r="G6952" s="7">
        <v>8368.64</v>
      </c>
      <c r="H6952" s="8">
        <v>29120</v>
      </c>
    </row>
    <row r="6953" spans="1:8">
      <c r="A6953" s="4" t="s">
        <v>12206</v>
      </c>
      <c r="B6953" s="5" t="s">
        <v>120</v>
      </c>
      <c r="C6953" s="6" t="s">
        <v>366</v>
      </c>
      <c r="D6953" s="6" t="s">
        <v>367</v>
      </c>
      <c r="E6953" s="6" t="s">
        <v>12207</v>
      </c>
      <c r="F6953" s="7">
        <v>-11313.070000000007</v>
      </c>
      <c r="G6953" s="7">
        <v>-16165.789999999994</v>
      </c>
      <c r="H6953" s="8">
        <v>-6933.7899999999936</v>
      </c>
    </row>
    <row r="6954" spans="1:8">
      <c r="A6954" s="4" t="s">
        <v>12208</v>
      </c>
      <c r="B6954" s="5" t="s">
        <v>1163</v>
      </c>
      <c r="C6954" s="6" t="s">
        <v>1483</v>
      </c>
      <c r="D6954" s="6" t="s">
        <v>1484</v>
      </c>
      <c r="E6954" s="6" t="s">
        <v>1479</v>
      </c>
      <c r="F6954" s="7">
        <v>-1733.5299999999988</v>
      </c>
      <c r="G6954" s="7">
        <v>1480.5</v>
      </c>
      <c r="H6954" s="8">
        <v>-5351.0599999999977</v>
      </c>
    </row>
    <row r="6955" spans="1:8">
      <c r="A6955" s="4" t="s">
        <v>12209</v>
      </c>
      <c r="B6955" s="5" t="s">
        <v>19</v>
      </c>
      <c r="C6955" s="6" t="s">
        <v>20</v>
      </c>
      <c r="D6955" s="6" t="s">
        <v>21</v>
      </c>
      <c r="E6955" s="6" t="s">
        <v>5481</v>
      </c>
      <c r="F6955" s="7">
        <v>53.19999999999709</v>
      </c>
      <c r="G6955" s="7">
        <v>1528.8099999999977</v>
      </c>
      <c r="H6955" s="8">
        <v>21848.53</v>
      </c>
    </row>
    <row r="6956" spans="1:8">
      <c r="A6956" s="4" t="s">
        <v>12210</v>
      </c>
      <c r="B6956" s="5" t="s">
        <v>2027</v>
      </c>
      <c r="C6956" s="6" t="s">
        <v>1328</v>
      </c>
      <c r="D6956" s="6" t="s">
        <v>1329</v>
      </c>
      <c r="E6956" s="6" t="s">
        <v>4585</v>
      </c>
      <c r="F6956" s="7">
        <v>2708.9499999999971</v>
      </c>
      <c r="G6956" s="7">
        <v>-2324.4600000000064</v>
      </c>
      <c r="H6956" s="8">
        <v>-1726.6499999999942</v>
      </c>
    </row>
    <row r="6957" spans="1:8">
      <c r="A6957" s="4" t="s">
        <v>12211</v>
      </c>
      <c r="B6957" s="5" t="s">
        <v>100</v>
      </c>
      <c r="C6957" s="6" t="s">
        <v>1005</v>
      </c>
      <c r="D6957" s="6" t="s">
        <v>1006</v>
      </c>
      <c r="E6957" s="6" t="s">
        <v>8673</v>
      </c>
      <c r="F6957" s="7">
        <v>-1628.0500000000029</v>
      </c>
      <c r="G6957" s="7">
        <v>-3005.6999999999971</v>
      </c>
      <c r="H6957" s="8">
        <v>-986.4800000000032</v>
      </c>
    </row>
    <row r="6958" spans="1:8">
      <c r="A6958" s="4" t="s">
        <v>12212</v>
      </c>
      <c r="B6958" s="5" t="s">
        <v>120</v>
      </c>
      <c r="C6958" s="6" t="s">
        <v>1826</v>
      </c>
      <c r="D6958" s="6" t="s">
        <v>1827</v>
      </c>
      <c r="E6958" s="6" t="s">
        <v>10441</v>
      </c>
      <c r="F6958" s="7">
        <v>-3092.9600000000064</v>
      </c>
      <c r="G6958" s="7">
        <v>-5898.8800000000047</v>
      </c>
      <c r="H6958" s="8">
        <v>-5463.7299999999959</v>
      </c>
    </row>
    <row r="6959" spans="1:8">
      <c r="A6959" s="4" t="s">
        <v>12213</v>
      </c>
      <c r="B6959" s="5" t="s">
        <v>237</v>
      </c>
      <c r="C6959" s="6" t="s">
        <v>238</v>
      </c>
      <c r="D6959" s="6" t="s">
        <v>239</v>
      </c>
      <c r="E6959" s="6" t="s">
        <v>9053</v>
      </c>
      <c r="F6959" s="7">
        <v>458.79000000000087</v>
      </c>
      <c r="G6959" s="7">
        <v>120.70999999999913</v>
      </c>
      <c r="H6959" s="8">
        <v>699.02000000000044</v>
      </c>
    </row>
    <row r="6960" spans="1:8">
      <c r="A6960" s="4" t="s">
        <v>12214</v>
      </c>
      <c r="B6960" s="5" t="s">
        <v>413</v>
      </c>
      <c r="C6960" s="6" t="s">
        <v>1570</v>
      </c>
      <c r="D6960" s="6" t="s">
        <v>1571</v>
      </c>
      <c r="E6960" s="6" t="s">
        <v>2115</v>
      </c>
      <c r="F6960" s="7">
        <v>1210.820000000007</v>
      </c>
      <c r="G6960" s="7">
        <v>-4104.4700000000012</v>
      </c>
      <c r="H6960" s="8">
        <v>-4242.429999999993</v>
      </c>
    </row>
    <row r="6961" spans="1:8">
      <c r="A6961" s="4" t="s">
        <v>12215</v>
      </c>
      <c r="B6961" s="5" t="s">
        <v>663</v>
      </c>
      <c r="C6961" s="6" t="s">
        <v>664</v>
      </c>
      <c r="D6961" s="6" t="s">
        <v>665</v>
      </c>
      <c r="E6961" s="6" t="s">
        <v>7892</v>
      </c>
      <c r="F6961" s="7">
        <v>-10144.459999999999</v>
      </c>
      <c r="G6961" s="7">
        <v>-9109.43</v>
      </c>
      <c r="H6961" s="8">
        <v>-1365.9000000000015</v>
      </c>
    </row>
    <row r="6962" spans="1:8">
      <c r="A6962" s="4" t="s">
        <v>12216</v>
      </c>
      <c r="B6962" s="5" t="s">
        <v>413</v>
      </c>
      <c r="C6962" s="6" t="s">
        <v>414</v>
      </c>
      <c r="D6962" s="6" t="s">
        <v>415</v>
      </c>
      <c r="E6962" s="6" t="s">
        <v>3761</v>
      </c>
      <c r="F6962" s="7">
        <v>-2282.9700000000012</v>
      </c>
      <c r="G6962" s="7">
        <v>-2586.3499999999985</v>
      </c>
      <c r="H6962" s="8">
        <v>27371.95</v>
      </c>
    </row>
    <row r="6963" spans="1:8">
      <c r="A6963" s="4" t="s">
        <v>12217</v>
      </c>
      <c r="B6963" s="5" t="s">
        <v>966</v>
      </c>
      <c r="C6963" s="6" t="s">
        <v>1014</v>
      </c>
      <c r="D6963" s="6" t="s">
        <v>1015</v>
      </c>
      <c r="E6963" s="6" t="s">
        <v>1016</v>
      </c>
      <c r="F6963" s="7">
        <v>-12280.050000000003</v>
      </c>
      <c r="G6963" s="7">
        <v>-14094.839999999997</v>
      </c>
      <c r="H6963" s="8">
        <v>-19398.830000000002</v>
      </c>
    </row>
    <row r="6964" spans="1:8">
      <c r="A6964" s="4" t="s">
        <v>12218</v>
      </c>
      <c r="B6964" s="5" t="s">
        <v>120</v>
      </c>
      <c r="C6964" s="6" t="s">
        <v>509</v>
      </c>
      <c r="D6964" s="6" t="s">
        <v>510</v>
      </c>
      <c r="E6964" s="6" t="s">
        <v>2014</v>
      </c>
      <c r="F6964" s="7">
        <v>-4649.6100000000006</v>
      </c>
      <c r="G6964" s="7">
        <v>-1800.4799999999959</v>
      </c>
      <c r="H6964" s="8">
        <v>2350.7700000000041</v>
      </c>
    </row>
    <row r="6965" spans="1:8">
      <c r="A6965" s="4" t="s">
        <v>12219</v>
      </c>
      <c r="B6965" s="5" t="s">
        <v>1439</v>
      </c>
      <c r="C6965" s="6" t="s">
        <v>86</v>
      </c>
      <c r="D6965" s="6" t="s">
        <v>87</v>
      </c>
      <c r="E6965" s="6" t="s">
        <v>12220</v>
      </c>
      <c r="F6965" s="7">
        <v>-9851.0199999999968</v>
      </c>
      <c r="G6965" s="7">
        <v>-4763.4000000000015</v>
      </c>
      <c r="H6965" s="8">
        <v>-4103.6999999999971</v>
      </c>
    </row>
    <row r="6966" spans="1:8">
      <c r="A6966" s="4" t="s">
        <v>12221</v>
      </c>
      <c r="B6966" s="5" t="s">
        <v>2847</v>
      </c>
      <c r="C6966" s="6" t="s">
        <v>528</v>
      </c>
      <c r="D6966" s="6" t="s">
        <v>529</v>
      </c>
      <c r="E6966" s="6" t="s">
        <v>12222</v>
      </c>
      <c r="F6966" s="7">
        <v>-5265.4100000000035</v>
      </c>
      <c r="G6966" s="7">
        <v>-5932.6900000000023</v>
      </c>
      <c r="H6966" s="8">
        <v>1474.8700000000026</v>
      </c>
    </row>
    <row r="6967" spans="1:8">
      <c r="A6967" s="4" t="s">
        <v>12223</v>
      </c>
      <c r="B6967" s="5" t="s">
        <v>120</v>
      </c>
      <c r="C6967" s="6" t="s">
        <v>1174</v>
      </c>
      <c r="D6967" s="6" t="s">
        <v>1175</v>
      </c>
      <c r="E6967" s="6" t="s">
        <v>8344</v>
      </c>
      <c r="F6967" s="7">
        <v>-36819.69</v>
      </c>
      <c r="G6967" s="7">
        <v>-54535.770000000004</v>
      </c>
      <c r="H6967" s="8">
        <v>-19723.559999999998</v>
      </c>
    </row>
    <row r="6968" spans="1:8">
      <c r="A6968" s="4" t="s">
        <v>12224</v>
      </c>
      <c r="B6968" s="5" t="s">
        <v>120</v>
      </c>
      <c r="C6968" s="6" t="s">
        <v>366</v>
      </c>
      <c r="D6968" s="6" t="s">
        <v>367</v>
      </c>
      <c r="E6968" s="6" t="s">
        <v>708</v>
      </c>
      <c r="F6968" s="7">
        <v>-9814.489999999998</v>
      </c>
      <c r="G6968" s="7">
        <v>7820.6500000000015</v>
      </c>
      <c r="H6968" s="8">
        <v>48971</v>
      </c>
    </row>
    <row r="6969" spans="1:8">
      <c r="A6969" s="4" t="s">
        <v>12225</v>
      </c>
      <c r="B6969" s="5" t="s">
        <v>12226</v>
      </c>
      <c r="C6969" s="6" t="s">
        <v>2107</v>
      </c>
      <c r="D6969" s="6" t="s">
        <v>2108</v>
      </c>
      <c r="E6969" s="6" t="s">
        <v>12227</v>
      </c>
      <c r="F6969" s="7">
        <v>-954.92999999999302</v>
      </c>
      <c r="G6969" s="7">
        <v>811.55000000000291</v>
      </c>
      <c r="H6969" s="8">
        <v>3061.4499999999971</v>
      </c>
    </row>
    <row r="6970" spans="1:8">
      <c r="A6970" s="4" t="s">
        <v>12228</v>
      </c>
      <c r="B6970" s="5" t="s">
        <v>267</v>
      </c>
      <c r="C6970" s="6" t="s">
        <v>518</v>
      </c>
      <c r="D6970" s="6" t="s">
        <v>519</v>
      </c>
      <c r="E6970" s="6" t="s">
        <v>2621</v>
      </c>
      <c r="F6970" s="7">
        <v>-10403.149999999994</v>
      </c>
      <c r="G6970" s="7">
        <v>-7704.2599999999948</v>
      </c>
      <c r="H6970" s="8">
        <v>-4259.7100000000064</v>
      </c>
    </row>
    <row r="6971" spans="1:8">
      <c r="A6971" s="4" t="s">
        <v>12229</v>
      </c>
      <c r="B6971" s="5" t="s">
        <v>2740</v>
      </c>
      <c r="C6971" s="6" t="s">
        <v>3444</v>
      </c>
      <c r="D6971" s="6" t="s">
        <v>3445</v>
      </c>
      <c r="E6971" s="6" t="s">
        <v>8318</v>
      </c>
      <c r="F6971" s="7">
        <v>-608.76000000000204</v>
      </c>
      <c r="G6971" s="7">
        <v>5186.9199999999983</v>
      </c>
      <c r="H6971" s="8">
        <v>3170.3499999999985</v>
      </c>
    </row>
    <row r="6972" spans="1:8">
      <c r="A6972" s="4" t="s">
        <v>12230</v>
      </c>
      <c r="B6972" s="5" t="s">
        <v>9124</v>
      </c>
      <c r="C6972" s="6" t="s">
        <v>674</v>
      </c>
      <c r="D6972" s="6" t="s">
        <v>675</v>
      </c>
      <c r="E6972" s="6" t="s">
        <v>5180</v>
      </c>
      <c r="F6972" s="7">
        <v>-1599.3500000000058</v>
      </c>
      <c r="G6972" s="7">
        <v>199.72000000000116</v>
      </c>
      <c r="H6972" s="8">
        <v>228.73999999999796</v>
      </c>
    </row>
    <row r="6973" spans="1:8">
      <c r="A6973" s="4" t="s">
        <v>12231</v>
      </c>
      <c r="B6973" s="5" t="s">
        <v>966</v>
      </c>
      <c r="C6973" s="6" t="s">
        <v>1014</v>
      </c>
      <c r="D6973" s="6" t="s">
        <v>1015</v>
      </c>
      <c r="E6973" s="6" t="s">
        <v>1330</v>
      </c>
      <c r="F6973" s="7">
        <v>-15479.800000000003</v>
      </c>
      <c r="G6973" s="7">
        <v>-18612.149999999994</v>
      </c>
      <c r="H6973" s="8">
        <v>-15620.269999999997</v>
      </c>
    </row>
    <row r="6974" spans="1:8">
      <c r="A6974" s="4" t="s">
        <v>12232</v>
      </c>
      <c r="B6974" s="5" t="s">
        <v>3507</v>
      </c>
      <c r="C6974" s="6" t="s">
        <v>2810</v>
      </c>
      <c r="D6974" s="6" t="s">
        <v>2811</v>
      </c>
      <c r="E6974" s="6" t="s">
        <v>4285</v>
      </c>
      <c r="F6974" s="7">
        <v>-4627.5500000000029</v>
      </c>
      <c r="G6974" s="7">
        <v>-2446.1699999999983</v>
      </c>
      <c r="H6974" s="8">
        <v>-681.29999999999927</v>
      </c>
    </row>
    <row r="6975" spans="1:8">
      <c r="A6975" s="4" t="s">
        <v>12233</v>
      </c>
      <c r="B6975" s="5" t="s">
        <v>120</v>
      </c>
      <c r="C6975" s="6" t="s">
        <v>1826</v>
      </c>
      <c r="D6975" s="6" t="s">
        <v>1827</v>
      </c>
      <c r="E6975" s="6" t="s">
        <v>1895</v>
      </c>
      <c r="F6975" s="7">
        <v>-21026.460000000006</v>
      </c>
      <c r="G6975" s="7">
        <v>-7955.260000000002</v>
      </c>
      <c r="H6975" s="8">
        <v>-9923.8799999999974</v>
      </c>
    </row>
    <row r="6976" spans="1:8">
      <c r="A6976" s="4" t="s">
        <v>12234</v>
      </c>
      <c r="B6976" s="5" t="s">
        <v>120</v>
      </c>
      <c r="C6976" s="6" t="s">
        <v>1733</v>
      </c>
      <c r="D6976" s="6" t="s">
        <v>1734</v>
      </c>
      <c r="E6976" s="6" t="s">
        <v>3751</v>
      </c>
      <c r="F6976" s="7">
        <v>1234.6300000000047</v>
      </c>
      <c r="G6976" s="7">
        <v>-8117.7700000000041</v>
      </c>
      <c r="H6976" s="8">
        <v>-2912.3700000000026</v>
      </c>
    </row>
    <row r="6977" spans="1:8">
      <c r="A6977" s="4" t="s">
        <v>12235</v>
      </c>
      <c r="B6977" s="5" t="s">
        <v>1063</v>
      </c>
      <c r="C6977" s="6" t="s">
        <v>1064</v>
      </c>
      <c r="D6977" s="6" t="s">
        <v>1065</v>
      </c>
      <c r="E6977" s="6" t="s">
        <v>12236</v>
      </c>
      <c r="F6977" s="7">
        <v>-400.81999999999971</v>
      </c>
      <c r="G6977" s="7">
        <v>-873.4800000000032</v>
      </c>
      <c r="H6977" s="8">
        <v>670.68000000000029</v>
      </c>
    </row>
    <row r="6978" spans="1:8">
      <c r="A6978" s="4" t="s">
        <v>12237</v>
      </c>
      <c r="B6978" s="5" t="s">
        <v>9742</v>
      </c>
      <c r="C6978" s="6" t="s">
        <v>2481</v>
      </c>
      <c r="D6978" s="6" t="s">
        <v>2482</v>
      </c>
      <c r="E6978" s="6" t="s">
        <v>5758</v>
      </c>
      <c r="F6978" s="7">
        <v>1615.7700000000041</v>
      </c>
      <c r="G6978" s="7">
        <v>285.42999999999302</v>
      </c>
      <c r="H6978" s="8">
        <v>2114.6699999999983</v>
      </c>
    </row>
    <row r="6979" spans="1:8">
      <c r="A6979" s="4" t="s">
        <v>12238</v>
      </c>
      <c r="B6979" s="5" t="s">
        <v>2027</v>
      </c>
      <c r="C6979" s="6" t="s">
        <v>832</v>
      </c>
      <c r="D6979" s="6" t="s">
        <v>833</v>
      </c>
      <c r="E6979" s="6" t="s">
        <v>1362</v>
      </c>
      <c r="F6979" s="7">
        <v>-11037.839999999997</v>
      </c>
      <c r="G6979" s="7">
        <v>-8732.9900000000052</v>
      </c>
      <c r="H6979" s="8">
        <v>-8266.4199999999983</v>
      </c>
    </row>
    <row r="6980" spans="1:8">
      <c r="A6980" s="4" t="s">
        <v>12239</v>
      </c>
      <c r="B6980" s="5" t="s">
        <v>1049</v>
      </c>
      <c r="C6980" s="6" t="s">
        <v>1318</v>
      </c>
      <c r="D6980" s="6" t="s">
        <v>1319</v>
      </c>
      <c r="E6980" s="6" t="s">
        <v>12240</v>
      </c>
      <c r="F6980" s="7">
        <v>-6986.4599999999991</v>
      </c>
      <c r="G6980" s="7">
        <v>-9687.5500000000029</v>
      </c>
      <c r="H6980" s="8">
        <v>-5453.0400000000009</v>
      </c>
    </row>
    <row r="6981" spans="1:8">
      <c r="A6981" s="4" t="s">
        <v>12241</v>
      </c>
      <c r="B6981" s="5" t="s">
        <v>65</v>
      </c>
      <c r="C6981" s="6" t="s">
        <v>66</v>
      </c>
      <c r="D6981" s="6" t="s">
        <v>67</v>
      </c>
      <c r="E6981" s="6" t="s">
        <v>1881</v>
      </c>
      <c r="F6981" s="7">
        <v>-7877.7200000000012</v>
      </c>
      <c r="G6981" s="7">
        <v>-5312.2699999999968</v>
      </c>
      <c r="H6981" s="8">
        <v>-8330.2900000000009</v>
      </c>
    </row>
    <row r="6982" spans="1:8">
      <c r="A6982" s="4" t="s">
        <v>12242</v>
      </c>
      <c r="B6982" s="5" t="s">
        <v>382</v>
      </c>
      <c r="C6982" s="6" t="s">
        <v>116</v>
      </c>
      <c r="D6982" s="6" t="s">
        <v>117</v>
      </c>
      <c r="E6982" s="6" t="s">
        <v>426</v>
      </c>
      <c r="F6982" s="7">
        <v>8800.1199999999953</v>
      </c>
      <c r="G6982" s="7">
        <v>-2491.4400000000023</v>
      </c>
      <c r="H6982" s="8">
        <v>1835.8600000000006</v>
      </c>
    </row>
    <row r="6983" spans="1:8">
      <c r="A6983" s="4" t="s">
        <v>12243</v>
      </c>
      <c r="B6983" s="5" t="s">
        <v>120</v>
      </c>
      <c r="C6983" s="6" t="s">
        <v>888</v>
      </c>
      <c r="D6983" s="6" t="s">
        <v>889</v>
      </c>
      <c r="E6983" s="6" t="s">
        <v>3591</v>
      </c>
      <c r="F6983" s="7">
        <v>-671.69000000000233</v>
      </c>
      <c r="G6983" s="7">
        <v>-9223.0899999999965</v>
      </c>
      <c r="H6983" s="8">
        <v>-7505.2799999999988</v>
      </c>
    </row>
    <row r="6984" spans="1:8">
      <c r="A6984" s="4" t="s">
        <v>12244</v>
      </c>
      <c r="B6984" s="5" t="s">
        <v>327</v>
      </c>
      <c r="C6984" s="6" t="s">
        <v>213</v>
      </c>
      <c r="D6984" s="6" t="s">
        <v>214</v>
      </c>
      <c r="E6984" s="6" t="s">
        <v>53</v>
      </c>
      <c r="F6984" s="7">
        <v>9454.11</v>
      </c>
      <c r="G6984" s="7">
        <v>8066.2400000000016</v>
      </c>
      <c r="H6984" s="8">
        <v>40000</v>
      </c>
    </row>
    <row r="6985" spans="1:8">
      <c r="A6985" s="4" t="s">
        <v>12245</v>
      </c>
      <c r="B6985" s="5" t="s">
        <v>120</v>
      </c>
      <c r="C6985" s="6" t="s">
        <v>4001</v>
      </c>
      <c r="D6985" s="6" t="s">
        <v>4002</v>
      </c>
      <c r="E6985" s="6" t="s">
        <v>12246</v>
      </c>
      <c r="F6985" s="7">
        <v>-36084.83</v>
      </c>
      <c r="G6985" s="7">
        <v>-22712.78</v>
      </c>
      <c r="H6985" s="8">
        <v>502.16000000000349</v>
      </c>
    </row>
    <row r="6986" spans="1:8">
      <c r="A6986" s="4" t="s">
        <v>12247</v>
      </c>
      <c r="B6986" s="5" t="s">
        <v>50</v>
      </c>
      <c r="C6986" s="6" t="s">
        <v>51</v>
      </c>
      <c r="D6986" s="6" t="s">
        <v>52</v>
      </c>
      <c r="E6986" s="6" t="s">
        <v>3755</v>
      </c>
      <c r="F6986" s="7">
        <v>-1358.3399999999965</v>
      </c>
      <c r="G6986" s="7">
        <v>-185.14999999999418</v>
      </c>
      <c r="H6986" s="8">
        <v>-93.80000000000291</v>
      </c>
    </row>
    <row r="6987" spans="1:8">
      <c r="A6987" s="4" t="s">
        <v>12248</v>
      </c>
      <c r="B6987" s="5" t="s">
        <v>1098</v>
      </c>
      <c r="C6987" s="6" t="s">
        <v>4131</v>
      </c>
      <c r="D6987" s="6" t="s">
        <v>4132</v>
      </c>
      <c r="E6987" s="6" t="s">
        <v>3723</v>
      </c>
      <c r="F6987" s="7">
        <v>159.38999999999942</v>
      </c>
      <c r="G6987" s="7">
        <v>1308.9600000000064</v>
      </c>
      <c r="H6987" s="8">
        <v>742.69999999999709</v>
      </c>
    </row>
    <row r="6988" spans="1:8">
      <c r="A6988" s="4" t="s">
        <v>12249</v>
      </c>
      <c r="B6988" s="5" t="s">
        <v>157</v>
      </c>
      <c r="C6988" s="6" t="s">
        <v>1867</v>
      </c>
      <c r="D6988" s="6" t="s">
        <v>1868</v>
      </c>
      <c r="E6988" s="6" t="s">
        <v>1869</v>
      </c>
      <c r="F6988" s="7">
        <v>-9381.7400000000052</v>
      </c>
      <c r="G6988" s="7">
        <v>-11899.940000000002</v>
      </c>
      <c r="H6988" s="8">
        <v>-3972.3800000000047</v>
      </c>
    </row>
    <row r="6989" spans="1:8">
      <c r="A6989" s="4" t="s">
        <v>12250</v>
      </c>
      <c r="B6989" s="5" t="s">
        <v>276</v>
      </c>
      <c r="C6989" s="6" t="s">
        <v>2592</v>
      </c>
      <c r="D6989" s="6" t="s">
        <v>2593</v>
      </c>
      <c r="E6989" s="6" t="s">
        <v>7642</v>
      </c>
      <c r="F6989" s="7">
        <v>-6437.9000000000015</v>
      </c>
      <c r="G6989" s="7">
        <v>-2136.4499999999971</v>
      </c>
      <c r="H6989" s="8">
        <v>-4589.6699999999983</v>
      </c>
    </row>
    <row r="6990" spans="1:8">
      <c r="A6990" s="4" t="s">
        <v>12251</v>
      </c>
      <c r="B6990" s="5" t="s">
        <v>3051</v>
      </c>
      <c r="C6990" s="6" t="s">
        <v>1610</v>
      </c>
      <c r="D6990" s="6" t="s">
        <v>1611</v>
      </c>
      <c r="E6990" s="6" t="s">
        <v>2994</v>
      </c>
      <c r="F6990" s="7">
        <v>81.710000000006403</v>
      </c>
      <c r="G6990" s="7">
        <v>11789.630000000005</v>
      </c>
      <c r="H6990" s="8">
        <v>709.19000000000233</v>
      </c>
    </row>
    <row r="6991" spans="1:8">
      <c r="A6991" s="4" t="s">
        <v>12252</v>
      </c>
      <c r="B6991" s="5" t="s">
        <v>3183</v>
      </c>
      <c r="C6991" s="6" t="s">
        <v>2396</v>
      </c>
      <c r="D6991" s="6" t="s">
        <v>2397</v>
      </c>
      <c r="E6991" s="6" t="s">
        <v>2845</v>
      </c>
      <c r="F6991" s="7">
        <v>-1042.6499999999942</v>
      </c>
      <c r="G6991" s="7">
        <v>1476.1600000000035</v>
      </c>
      <c r="H6991" s="8">
        <v>37600.009999999995</v>
      </c>
    </row>
    <row r="6992" spans="1:8">
      <c r="A6992" s="4" t="s">
        <v>12253</v>
      </c>
      <c r="B6992" s="5" t="s">
        <v>4733</v>
      </c>
      <c r="C6992" s="6" t="s">
        <v>977</v>
      </c>
      <c r="D6992" s="6" t="s">
        <v>978</v>
      </c>
      <c r="E6992" s="6" t="s">
        <v>883</v>
      </c>
      <c r="F6992" s="7">
        <v>143.58000000000175</v>
      </c>
      <c r="G6992" s="7">
        <v>4258.510000000002</v>
      </c>
      <c r="H6992" s="8">
        <v>67218</v>
      </c>
    </row>
    <row r="6993" spans="1:8">
      <c r="A6993" s="4" t="s">
        <v>12254</v>
      </c>
      <c r="B6993" s="5" t="s">
        <v>2276</v>
      </c>
      <c r="C6993" s="6" t="s">
        <v>3163</v>
      </c>
      <c r="D6993" s="6" t="s">
        <v>3164</v>
      </c>
      <c r="E6993" s="6" t="s">
        <v>909</v>
      </c>
      <c r="F6993" s="7">
        <v>-1295.570000000007</v>
      </c>
      <c r="G6993" s="7">
        <v>-464.25</v>
      </c>
      <c r="H6993" s="8">
        <v>-1050.3500000000058</v>
      </c>
    </row>
    <row r="6994" spans="1:8">
      <c r="A6994" s="4" t="s">
        <v>12255</v>
      </c>
      <c r="B6994" s="5" t="s">
        <v>2341</v>
      </c>
      <c r="C6994" s="6" t="s">
        <v>2150</v>
      </c>
      <c r="D6994" s="6" t="s">
        <v>2151</v>
      </c>
      <c r="E6994" s="6" t="s">
        <v>3865</v>
      </c>
      <c r="F6994" s="7">
        <v>-6803</v>
      </c>
      <c r="G6994" s="7">
        <v>-3596.5400000000009</v>
      </c>
      <c r="H6994" s="8">
        <v>-1466.7200000000012</v>
      </c>
    </row>
    <row r="6995" spans="1:8">
      <c r="A6995" s="4" t="s">
        <v>12256</v>
      </c>
      <c r="B6995" s="5" t="s">
        <v>1063</v>
      </c>
      <c r="C6995" s="6" t="s">
        <v>1064</v>
      </c>
      <c r="D6995" s="6" t="s">
        <v>1065</v>
      </c>
      <c r="E6995" s="6" t="s">
        <v>3872</v>
      </c>
      <c r="F6995" s="7">
        <v>-2931.9700000000012</v>
      </c>
      <c r="G6995" s="7">
        <v>-10018.729999999996</v>
      </c>
      <c r="H6995" s="8">
        <v>-1404.8499999999985</v>
      </c>
    </row>
    <row r="6996" spans="1:8">
      <c r="A6996" s="4" t="s">
        <v>12257</v>
      </c>
      <c r="B6996" s="5" t="s">
        <v>1656</v>
      </c>
      <c r="C6996" s="6" t="s">
        <v>4113</v>
      </c>
      <c r="D6996" s="6" t="s">
        <v>4114</v>
      </c>
      <c r="E6996" s="6" t="s">
        <v>9301</v>
      </c>
      <c r="F6996" s="7">
        <v>1547.8600000000006</v>
      </c>
      <c r="G6996" s="7">
        <v>3055.1499999999942</v>
      </c>
      <c r="H6996" s="8">
        <v>2175.5</v>
      </c>
    </row>
    <row r="6997" spans="1:8">
      <c r="A6997" s="4" t="s">
        <v>12258</v>
      </c>
      <c r="B6997" s="5" t="s">
        <v>120</v>
      </c>
      <c r="C6997" s="6" t="s">
        <v>725</v>
      </c>
      <c r="D6997" s="6" t="s">
        <v>726</v>
      </c>
      <c r="E6997" s="6" t="s">
        <v>12259</v>
      </c>
      <c r="F6997" s="7">
        <v>-17243.419999999998</v>
      </c>
      <c r="G6997" s="7">
        <v>-18922.910000000003</v>
      </c>
      <c r="H6997" s="8">
        <v>-20897.979999999996</v>
      </c>
    </row>
    <row r="6998" spans="1:8">
      <c r="A6998" s="4" t="s">
        <v>12260</v>
      </c>
      <c r="B6998" s="5" t="s">
        <v>1171</v>
      </c>
      <c r="C6998" s="6" t="s">
        <v>462</v>
      </c>
      <c r="D6998" s="6" t="s">
        <v>463</v>
      </c>
      <c r="E6998" s="6" t="s">
        <v>12261</v>
      </c>
      <c r="F6998" s="7">
        <v>-563.37000000000262</v>
      </c>
      <c r="G6998" s="7">
        <v>-1203.8499999999985</v>
      </c>
      <c r="H6998" s="8">
        <v>1559.8000000000029</v>
      </c>
    </row>
    <row r="6999" spans="1:8">
      <c r="A6999" s="4" t="s">
        <v>12262</v>
      </c>
      <c r="B6999" s="5" t="s">
        <v>95</v>
      </c>
      <c r="C6999" s="6" t="s">
        <v>3255</v>
      </c>
      <c r="D6999" s="6" t="s">
        <v>3256</v>
      </c>
      <c r="E6999" s="6" t="s">
        <v>12263</v>
      </c>
      <c r="F6999" s="7">
        <v>-2995</v>
      </c>
      <c r="G6999" s="7">
        <v>-3380</v>
      </c>
      <c r="H6999" s="8">
        <v>-4354.8000000000029</v>
      </c>
    </row>
    <row r="7000" spans="1:8">
      <c r="A7000" s="4" t="s">
        <v>12264</v>
      </c>
      <c r="B7000" s="5" t="s">
        <v>157</v>
      </c>
      <c r="C7000" s="6" t="s">
        <v>1784</v>
      </c>
      <c r="D7000" s="6" t="s">
        <v>1785</v>
      </c>
      <c r="E7000" s="6" t="s">
        <v>7940</v>
      </c>
      <c r="F7000" s="7">
        <v>-74133.290000000008</v>
      </c>
      <c r="G7000" s="7">
        <v>-78840.649999999994</v>
      </c>
      <c r="H7000" s="8">
        <v>-59051.880000000005</v>
      </c>
    </row>
    <row r="7001" spans="1:8">
      <c r="A7001" s="4" t="s">
        <v>12265</v>
      </c>
      <c r="B7001" s="5" t="s">
        <v>420</v>
      </c>
      <c r="C7001" s="6" t="s">
        <v>7929</v>
      </c>
      <c r="D7001" s="6" t="s">
        <v>7930</v>
      </c>
      <c r="E7001" s="6" t="s">
        <v>12266</v>
      </c>
      <c r="F7001" s="7">
        <v>-266.25</v>
      </c>
      <c r="G7001" s="7">
        <v>1245.8699999999953</v>
      </c>
      <c r="H7001" s="8">
        <v>780.47000000000116</v>
      </c>
    </row>
    <row r="7002" spans="1:8">
      <c r="A7002" s="4" t="s">
        <v>12267</v>
      </c>
      <c r="B7002" s="5" t="s">
        <v>120</v>
      </c>
      <c r="C7002" s="6" t="s">
        <v>576</v>
      </c>
      <c r="D7002" s="6" t="s">
        <v>577</v>
      </c>
      <c r="E7002" s="6" t="s">
        <v>12268</v>
      </c>
      <c r="F7002" s="7">
        <v>-5203.5299999999988</v>
      </c>
      <c r="G7002" s="7">
        <v>-29929.630000000005</v>
      </c>
      <c r="H7002" s="8">
        <v>-25499.600000000006</v>
      </c>
    </row>
    <row r="7003" spans="1:8">
      <c r="A7003" s="4" t="s">
        <v>12269</v>
      </c>
      <c r="B7003" s="5" t="s">
        <v>1417</v>
      </c>
      <c r="C7003" s="6" t="s">
        <v>940</v>
      </c>
      <c r="D7003" s="6" t="s">
        <v>941</v>
      </c>
      <c r="E7003" s="6" t="s">
        <v>1612</v>
      </c>
      <c r="F7003" s="7">
        <v>-1606.5799999999872</v>
      </c>
      <c r="G7003" s="7">
        <v>1187.6199999999953</v>
      </c>
      <c r="H7003" s="8">
        <v>2098.7200000000012</v>
      </c>
    </row>
    <row r="7004" spans="1:8">
      <c r="A7004" s="4" t="s">
        <v>12270</v>
      </c>
      <c r="B7004" s="5" t="s">
        <v>120</v>
      </c>
      <c r="C7004" s="6" t="s">
        <v>5871</v>
      </c>
      <c r="D7004" s="6" t="s">
        <v>5872</v>
      </c>
      <c r="E7004" s="6" t="s">
        <v>3423</v>
      </c>
      <c r="F7004" s="7">
        <v>-18663.679999999993</v>
      </c>
      <c r="G7004" s="7">
        <v>-20504.75</v>
      </c>
      <c r="H7004" s="8">
        <v>-35675.020000000004</v>
      </c>
    </row>
    <row r="7005" spans="1:8">
      <c r="A7005" s="4" t="s">
        <v>12271</v>
      </c>
      <c r="B7005" s="5" t="s">
        <v>12272</v>
      </c>
      <c r="C7005" s="6" t="s">
        <v>2690</v>
      </c>
      <c r="D7005" s="6" t="s">
        <v>2691</v>
      </c>
      <c r="E7005" s="6" t="s">
        <v>1811</v>
      </c>
      <c r="F7005" s="7">
        <v>-2182.3699999999953</v>
      </c>
      <c r="G7005" s="7">
        <v>-333.25</v>
      </c>
      <c r="H7005" s="8">
        <v>6971.5299999999988</v>
      </c>
    </row>
    <row r="7006" spans="1:8">
      <c r="A7006" s="4" t="s">
        <v>12273</v>
      </c>
      <c r="B7006" s="5" t="s">
        <v>2408</v>
      </c>
      <c r="C7006" s="6" t="s">
        <v>1764</v>
      </c>
      <c r="D7006" s="6" t="s">
        <v>1765</v>
      </c>
      <c r="E7006" s="6" t="s">
        <v>1874</v>
      </c>
      <c r="F7006" s="7">
        <v>-42056.69</v>
      </c>
      <c r="G7006" s="7">
        <v>-35255.56</v>
      </c>
      <c r="H7006" s="8">
        <v>-36955.119999999995</v>
      </c>
    </row>
    <row r="7007" spans="1:8">
      <c r="A7007" s="4" t="s">
        <v>12274</v>
      </c>
      <c r="B7007" s="5" t="s">
        <v>120</v>
      </c>
      <c r="C7007" s="6" t="s">
        <v>888</v>
      </c>
      <c r="D7007" s="6" t="s">
        <v>889</v>
      </c>
      <c r="E7007" s="6" t="s">
        <v>12275</v>
      </c>
      <c r="F7007" s="7">
        <v>-28866.36</v>
      </c>
      <c r="G7007" s="7">
        <v>-18104.619999999995</v>
      </c>
      <c r="H7007" s="8">
        <v>-31710.070000000007</v>
      </c>
    </row>
    <row r="7008" spans="1:8">
      <c r="A7008" s="4" t="s">
        <v>12276</v>
      </c>
      <c r="B7008" s="5" t="s">
        <v>2657</v>
      </c>
      <c r="C7008" s="6" t="s">
        <v>146</v>
      </c>
      <c r="D7008" s="6" t="s">
        <v>147</v>
      </c>
      <c r="E7008" s="6" t="s">
        <v>3298</v>
      </c>
      <c r="F7008" s="7">
        <v>-1422.0599999999977</v>
      </c>
      <c r="G7008" s="7">
        <v>160.07000000000698</v>
      </c>
      <c r="H7008" s="8">
        <v>365.24000000000524</v>
      </c>
    </row>
    <row r="7009" spans="1:8">
      <c r="A7009" s="4" t="s">
        <v>12277</v>
      </c>
      <c r="B7009" s="5" t="s">
        <v>281</v>
      </c>
      <c r="C7009" s="6" t="s">
        <v>194</v>
      </c>
      <c r="D7009" s="6" t="s">
        <v>195</v>
      </c>
      <c r="E7009" s="6" t="s">
        <v>12278</v>
      </c>
      <c r="F7009" s="7">
        <v>-1673.5299999999988</v>
      </c>
      <c r="G7009" s="7">
        <v>-2118.4499999999971</v>
      </c>
      <c r="H7009" s="8">
        <v>605.52000000000407</v>
      </c>
    </row>
    <row r="7010" spans="1:8">
      <c r="A7010" s="4" t="s">
        <v>12277</v>
      </c>
      <c r="B7010" s="5" t="s">
        <v>1238</v>
      </c>
      <c r="C7010" s="6" t="s">
        <v>4053</v>
      </c>
      <c r="D7010" s="6" t="s">
        <v>4054</v>
      </c>
      <c r="E7010" s="6" t="s">
        <v>4718</v>
      </c>
      <c r="F7010" s="7">
        <v>-12215.61</v>
      </c>
      <c r="G7010" s="7">
        <v>-2118.4499999999971</v>
      </c>
      <c r="H7010" s="8">
        <v>605.52000000000407</v>
      </c>
    </row>
    <row r="7011" spans="1:8">
      <c r="A7011" s="4" t="s">
        <v>12279</v>
      </c>
      <c r="B7011" s="5" t="s">
        <v>9455</v>
      </c>
      <c r="C7011" s="6" t="s">
        <v>1393</v>
      </c>
      <c r="D7011" s="6" t="s">
        <v>1394</v>
      </c>
      <c r="E7011" s="6" t="s">
        <v>754</v>
      </c>
      <c r="F7011" s="7">
        <v>-4548.3399999999965</v>
      </c>
      <c r="G7011" s="7">
        <v>-9365.9100000000035</v>
      </c>
      <c r="H7011" s="8">
        <v>-15154.07</v>
      </c>
    </row>
    <row r="7012" spans="1:8">
      <c r="A7012" s="4" t="s">
        <v>12280</v>
      </c>
      <c r="B7012" s="5" t="s">
        <v>9</v>
      </c>
      <c r="C7012" s="6" t="s">
        <v>10</v>
      </c>
      <c r="D7012" s="6" t="s">
        <v>11</v>
      </c>
      <c r="E7012" s="6" t="s">
        <v>12281</v>
      </c>
      <c r="F7012" s="7">
        <v>45.629999999997381</v>
      </c>
      <c r="G7012" s="7">
        <v>-364.68000000000029</v>
      </c>
      <c r="H7012" s="8">
        <v>916.91000000000349</v>
      </c>
    </row>
    <row r="7013" spans="1:8">
      <c r="A7013" s="4" t="s">
        <v>12282</v>
      </c>
      <c r="B7013" s="5" t="s">
        <v>732</v>
      </c>
      <c r="C7013" s="6" t="s">
        <v>733</v>
      </c>
      <c r="D7013" s="6" t="s">
        <v>734</v>
      </c>
      <c r="E7013" s="6" t="s">
        <v>4182</v>
      </c>
      <c r="F7013" s="7">
        <v>-346.59999999999854</v>
      </c>
      <c r="G7013" s="7">
        <v>831.87000000000262</v>
      </c>
      <c r="H7013" s="8">
        <v>3285.1100000000006</v>
      </c>
    </row>
    <row r="7014" spans="1:8">
      <c r="A7014" s="4" t="s">
        <v>12283</v>
      </c>
      <c r="B7014" s="5" t="s">
        <v>966</v>
      </c>
      <c r="C7014" s="6" t="s">
        <v>185</v>
      </c>
      <c r="D7014" s="6" t="s">
        <v>186</v>
      </c>
      <c r="E7014" s="6" t="s">
        <v>2400</v>
      </c>
      <c r="F7014" s="7">
        <v>6095.6900000000023</v>
      </c>
      <c r="G7014" s="7">
        <v>-9978.1600000000035</v>
      </c>
      <c r="H7014" s="8">
        <v>-3594.6399999999994</v>
      </c>
    </row>
    <row r="7015" spans="1:8">
      <c r="A7015" s="4" t="s">
        <v>12284</v>
      </c>
      <c r="B7015" s="5" t="s">
        <v>12285</v>
      </c>
      <c r="C7015" s="6" t="s">
        <v>7103</v>
      </c>
      <c r="D7015" s="6" t="s">
        <v>7104</v>
      </c>
      <c r="E7015" s="6" t="s">
        <v>12286</v>
      </c>
      <c r="F7015" s="7">
        <v>-8179</v>
      </c>
      <c r="G7015" s="7">
        <v>-7650.1100000000006</v>
      </c>
      <c r="H7015" s="8">
        <v>-3808.2099999999991</v>
      </c>
    </row>
    <row r="7016" spans="1:8">
      <c r="A7016" s="4" t="s">
        <v>12287</v>
      </c>
      <c r="B7016" s="5" t="s">
        <v>2730</v>
      </c>
      <c r="C7016" s="6" t="s">
        <v>2150</v>
      </c>
      <c r="D7016" s="6" t="s">
        <v>2151</v>
      </c>
      <c r="E7016" s="6" t="s">
        <v>2515</v>
      </c>
      <c r="F7016" s="7">
        <v>-9585.070000000007</v>
      </c>
      <c r="G7016" s="7">
        <v>-5597.82</v>
      </c>
      <c r="H7016" s="8">
        <v>-4888.07</v>
      </c>
    </row>
    <row r="7017" spans="1:8">
      <c r="A7017" s="4" t="s">
        <v>12288</v>
      </c>
      <c r="B7017" s="5" t="s">
        <v>413</v>
      </c>
      <c r="C7017" s="6" t="s">
        <v>268</v>
      </c>
      <c r="D7017" s="6" t="s">
        <v>269</v>
      </c>
      <c r="E7017" s="6" t="s">
        <v>2621</v>
      </c>
      <c r="F7017" s="7">
        <v>-2096.5099999999948</v>
      </c>
      <c r="G7017" s="7">
        <v>-2504.6000000000058</v>
      </c>
      <c r="H7017" s="8">
        <v>-20.830000000001746</v>
      </c>
    </row>
    <row r="7018" spans="1:8">
      <c r="A7018" s="4" t="s">
        <v>12289</v>
      </c>
      <c r="B7018" s="5" t="s">
        <v>12290</v>
      </c>
      <c r="C7018" s="6" t="s">
        <v>3541</v>
      </c>
      <c r="D7018" s="6" t="s">
        <v>3542</v>
      </c>
      <c r="E7018" s="6" t="s">
        <v>4404</v>
      </c>
      <c r="F7018" s="7">
        <v>-449.90000000000146</v>
      </c>
      <c r="G7018" s="7">
        <v>65.980000000003201</v>
      </c>
      <c r="H7018" s="8">
        <v>2665.1699999999983</v>
      </c>
    </row>
    <row r="7019" spans="1:8">
      <c r="A7019" s="4" t="s">
        <v>12291</v>
      </c>
      <c r="B7019" s="5" t="s">
        <v>95</v>
      </c>
      <c r="C7019" s="6" t="s">
        <v>7312</v>
      </c>
      <c r="D7019" s="6" t="s">
        <v>7313</v>
      </c>
      <c r="E7019" s="6" t="s">
        <v>12292</v>
      </c>
      <c r="F7019" s="7">
        <v>26307.45</v>
      </c>
      <c r="G7019" s="7">
        <v>27502.5</v>
      </c>
      <c r="H7019" s="8">
        <v>26925</v>
      </c>
    </row>
    <row r="7020" spans="1:8">
      <c r="A7020" s="4" t="s">
        <v>12293</v>
      </c>
      <c r="B7020" s="5" t="s">
        <v>1852</v>
      </c>
      <c r="C7020" s="6" t="s">
        <v>5760</v>
      </c>
      <c r="D7020" s="6" t="s">
        <v>5761</v>
      </c>
      <c r="E7020" s="6" t="s">
        <v>1475</v>
      </c>
      <c r="F7020" s="7">
        <v>40.720000000001164</v>
      </c>
      <c r="G7020" s="7">
        <v>-651.76000000000204</v>
      </c>
      <c r="H7020" s="8">
        <v>2974.5599999999977</v>
      </c>
    </row>
    <row r="7021" spans="1:8">
      <c r="A7021" s="4" t="s">
        <v>12294</v>
      </c>
      <c r="B7021" s="5" t="s">
        <v>12295</v>
      </c>
      <c r="C7021" s="6" t="s">
        <v>1987</v>
      </c>
      <c r="D7021" s="6" t="s">
        <v>1988</v>
      </c>
      <c r="E7021" s="6" t="s">
        <v>7663</v>
      </c>
      <c r="F7021" s="7">
        <v>-799.55999999999767</v>
      </c>
      <c r="G7021" s="7">
        <v>547.39999999999418</v>
      </c>
      <c r="H7021" s="8">
        <v>1728.7799999999988</v>
      </c>
    </row>
    <row r="7022" spans="1:8">
      <c r="A7022" s="4" t="s">
        <v>12296</v>
      </c>
      <c r="B7022" s="5" t="s">
        <v>120</v>
      </c>
      <c r="C7022" s="6" t="s">
        <v>560</v>
      </c>
      <c r="D7022" s="6" t="s">
        <v>561</v>
      </c>
      <c r="E7022" s="6" t="s">
        <v>11726</v>
      </c>
      <c r="F7022" s="7">
        <v>-17449.53</v>
      </c>
      <c r="G7022" s="7">
        <v>-30621.360000000001</v>
      </c>
      <c r="H7022" s="8">
        <v>-25637.229999999996</v>
      </c>
    </row>
    <row r="7023" spans="1:8">
      <c r="A7023" s="4" t="s">
        <v>12297</v>
      </c>
      <c r="B7023" s="5" t="s">
        <v>120</v>
      </c>
      <c r="C7023" s="6" t="s">
        <v>3843</v>
      </c>
      <c r="D7023" s="6" t="s">
        <v>3844</v>
      </c>
      <c r="E7023" s="6" t="s">
        <v>12298</v>
      </c>
      <c r="F7023" s="7">
        <v>-15138.020000000004</v>
      </c>
      <c r="G7023" s="7">
        <v>-3889.8000000000029</v>
      </c>
      <c r="H7023" s="8">
        <v>46334.239999999998</v>
      </c>
    </row>
    <row r="7024" spans="1:8">
      <c r="A7024" s="4" t="s">
        <v>12299</v>
      </c>
      <c r="B7024" s="5" t="s">
        <v>413</v>
      </c>
      <c r="C7024" s="6" t="s">
        <v>4408</v>
      </c>
      <c r="D7024" s="6" t="s">
        <v>4409</v>
      </c>
      <c r="E7024" s="6" t="s">
        <v>1362</v>
      </c>
      <c r="F7024" s="7">
        <v>-2073.070000000007</v>
      </c>
      <c r="G7024" s="7">
        <v>-2991.8600000000006</v>
      </c>
      <c r="H7024" s="8">
        <v>-5630.4499999999971</v>
      </c>
    </row>
    <row r="7025" spans="1:8">
      <c r="A7025" s="4" t="s">
        <v>12300</v>
      </c>
      <c r="B7025" s="5" t="s">
        <v>1614</v>
      </c>
      <c r="C7025" s="6" t="s">
        <v>4822</v>
      </c>
      <c r="D7025" s="6" t="s">
        <v>4823</v>
      </c>
      <c r="E7025" s="6" t="s">
        <v>5578</v>
      </c>
      <c r="F7025" s="7">
        <v>44.930000000000291</v>
      </c>
      <c r="G7025" s="7">
        <v>-668.44999999999709</v>
      </c>
      <c r="H7025" s="8">
        <v>3203.0800000000017</v>
      </c>
    </row>
    <row r="7026" spans="1:8">
      <c r="A7026" s="4" t="s">
        <v>12301</v>
      </c>
      <c r="B7026" s="5" t="s">
        <v>65</v>
      </c>
      <c r="C7026" s="6" t="s">
        <v>66</v>
      </c>
      <c r="D7026" s="6" t="s">
        <v>67</v>
      </c>
      <c r="E7026" s="6" t="s">
        <v>12302</v>
      </c>
      <c r="F7026" s="7">
        <v>-1942.010000000002</v>
      </c>
      <c r="G7026" s="7">
        <v>2578.0500000000029</v>
      </c>
      <c r="H7026" s="8">
        <v>-5498.4499999999971</v>
      </c>
    </row>
    <row r="7027" spans="1:8">
      <c r="A7027" s="4" t="s">
        <v>12303</v>
      </c>
      <c r="B7027" s="5" t="s">
        <v>29</v>
      </c>
      <c r="C7027" s="6" t="s">
        <v>4408</v>
      </c>
      <c r="D7027" s="6" t="s">
        <v>4409</v>
      </c>
      <c r="E7027" s="6" t="s">
        <v>1362</v>
      </c>
      <c r="F7027" s="7">
        <v>-8543.2400000000052</v>
      </c>
      <c r="G7027" s="7">
        <v>-9575.3300000000017</v>
      </c>
      <c r="H7027" s="8">
        <v>-11273.470000000001</v>
      </c>
    </row>
    <row r="7028" spans="1:8">
      <c r="A7028" s="4" t="s">
        <v>12304</v>
      </c>
      <c r="B7028" s="5" t="s">
        <v>1299</v>
      </c>
      <c r="C7028" s="6" t="s">
        <v>2286</v>
      </c>
      <c r="D7028" s="6" t="s">
        <v>2287</v>
      </c>
      <c r="E7028" s="6" t="s">
        <v>2085</v>
      </c>
      <c r="F7028" s="7">
        <v>-11681.75</v>
      </c>
      <c r="G7028" s="7">
        <v>-15768.059999999998</v>
      </c>
      <c r="H7028" s="8">
        <v>-16671.419999999998</v>
      </c>
    </row>
    <row r="7029" spans="1:8">
      <c r="A7029" s="4" t="s">
        <v>12305</v>
      </c>
      <c r="B7029" s="5" t="s">
        <v>120</v>
      </c>
      <c r="C7029" s="6" t="s">
        <v>189</v>
      </c>
      <c r="D7029" s="6" t="s">
        <v>190</v>
      </c>
      <c r="E7029" s="6" t="s">
        <v>5130</v>
      </c>
      <c r="F7029" s="7">
        <v>-58541.31</v>
      </c>
      <c r="G7029" s="7">
        <v>-68451.899999999994</v>
      </c>
      <c r="H7029" s="8">
        <v>-53023.869999999995</v>
      </c>
    </row>
    <row r="7030" spans="1:8">
      <c r="A7030" s="4" t="s">
        <v>12306</v>
      </c>
      <c r="B7030" s="5" t="s">
        <v>789</v>
      </c>
      <c r="C7030" s="6" t="s">
        <v>790</v>
      </c>
      <c r="D7030" s="6" t="s">
        <v>791</v>
      </c>
      <c r="E7030" s="6" t="s">
        <v>554</v>
      </c>
      <c r="F7030" s="7">
        <v>3235.95</v>
      </c>
      <c r="G7030" s="7">
        <v>3467.35</v>
      </c>
      <c r="H7030" s="8">
        <v>5512</v>
      </c>
    </row>
    <row r="7031" spans="1:8">
      <c r="A7031" s="4" t="s">
        <v>12307</v>
      </c>
      <c r="B7031" s="5" t="s">
        <v>120</v>
      </c>
      <c r="C7031" s="6" t="s">
        <v>576</v>
      </c>
      <c r="D7031" s="6" t="s">
        <v>577</v>
      </c>
      <c r="E7031" s="6" t="s">
        <v>12308</v>
      </c>
      <c r="F7031" s="7">
        <v>3314.1499999999942</v>
      </c>
      <c r="G7031" s="7">
        <v>-6642.6199999999953</v>
      </c>
      <c r="H7031" s="8">
        <v>873.05999999999767</v>
      </c>
    </row>
    <row r="7032" spans="1:8">
      <c r="A7032" s="4" t="s">
        <v>12309</v>
      </c>
      <c r="B7032" s="5" t="s">
        <v>157</v>
      </c>
      <c r="C7032" s="6" t="s">
        <v>1101</v>
      </c>
      <c r="D7032" s="6" t="s">
        <v>1102</v>
      </c>
      <c r="E7032" s="6" t="s">
        <v>6334</v>
      </c>
      <c r="F7032" s="7">
        <v>-46933.579999999987</v>
      </c>
      <c r="G7032" s="7">
        <v>-69487.78</v>
      </c>
      <c r="H7032" s="8">
        <v>-32990.520000000004</v>
      </c>
    </row>
    <row r="7033" spans="1:8">
      <c r="A7033" s="4" t="s">
        <v>12310</v>
      </c>
      <c r="B7033" s="5" t="s">
        <v>232</v>
      </c>
      <c r="C7033" s="6" t="s">
        <v>233</v>
      </c>
      <c r="D7033" s="6" t="s">
        <v>234</v>
      </c>
      <c r="E7033" s="6" t="s">
        <v>1925</v>
      </c>
      <c r="F7033" s="7">
        <v>-129.63999999999942</v>
      </c>
      <c r="G7033" s="7">
        <v>-3165.7699999999968</v>
      </c>
      <c r="H7033" s="8">
        <v>1891.739999999998</v>
      </c>
    </row>
    <row r="7034" spans="1:8">
      <c r="A7034" s="4" t="s">
        <v>12311</v>
      </c>
      <c r="B7034" s="5" t="s">
        <v>4205</v>
      </c>
      <c r="C7034" s="6" t="s">
        <v>288</v>
      </c>
      <c r="D7034" s="6" t="s">
        <v>289</v>
      </c>
      <c r="E7034" s="6" t="s">
        <v>7035</v>
      </c>
      <c r="F7034" s="7">
        <v>-19250.480000000003</v>
      </c>
      <c r="G7034" s="7">
        <v>-24630.879999999997</v>
      </c>
      <c r="H7034" s="8">
        <v>-10303.050000000003</v>
      </c>
    </row>
    <row r="7035" spans="1:8">
      <c r="A7035" s="4" t="s">
        <v>12312</v>
      </c>
      <c r="B7035" s="5" t="s">
        <v>2027</v>
      </c>
      <c r="C7035" s="6" t="s">
        <v>487</v>
      </c>
      <c r="D7035" s="6" t="s">
        <v>488</v>
      </c>
      <c r="E7035" s="6" t="s">
        <v>416</v>
      </c>
      <c r="F7035" s="7">
        <v>-4737.070000000007</v>
      </c>
      <c r="G7035" s="7">
        <v>-2560.0500000000029</v>
      </c>
      <c r="H7035" s="8">
        <v>-6273.8500000000058</v>
      </c>
    </row>
    <row r="7036" spans="1:8">
      <c r="A7036" s="4" t="s">
        <v>12313</v>
      </c>
      <c r="B7036" s="5" t="s">
        <v>1738</v>
      </c>
      <c r="C7036" s="6" t="s">
        <v>523</v>
      </c>
      <c r="D7036" s="6" t="s">
        <v>524</v>
      </c>
      <c r="E7036" s="6" t="s">
        <v>4515</v>
      </c>
      <c r="F7036" s="7">
        <v>-2079.5500000000029</v>
      </c>
      <c r="G7036" s="7">
        <v>-1447.2699999999968</v>
      </c>
      <c r="H7036" s="8">
        <v>28162.880000000001</v>
      </c>
    </row>
    <row r="7037" spans="1:8">
      <c r="A7037" s="4" t="s">
        <v>12314</v>
      </c>
      <c r="B7037" s="5" t="s">
        <v>1163</v>
      </c>
      <c r="C7037" s="6" t="s">
        <v>3088</v>
      </c>
      <c r="D7037" s="6" t="s">
        <v>3089</v>
      </c>
      <c r="E7037" s="6" t="s">
        <v>2115</v>
      </c>
      <c r="F7037" s="7">
        <v>647.63999999999942</v>
      </c>
      <c r="G7037" s="7">
        <v>-1387.5099999999948</v>
      </c>
      <c r="H7037" s="8">
        <v>-1046.4199999999983</v>
      </c>
    </row>
    <row r="7038" spans="1:8">
      <c r="A7038" s="4" t="s">
        <v>12315</v>
      </c>
      <c r="B7038" s="5" t="s">
        <v>778</v>
      </c>
      <c r="C7038" s="6" t="s">
        <v>2532</v>
      </c>
      <c r="D7038" s="6" t="s">
        <v>2533</v>
      </c>
      <c r="E7038" s="6" t="s">
        <v>876</v>
      </c>
      <c r="F7038" s="7">
        <v>30535.61</v>
      </c>
      <c r="G7038" s="7">
        <v>-1087.9199999999983</v>
      </c>
      <c r="H7038" s="8">
        <v>-123.45000000000073</v>
      </c>
    </row>
    <row r="7039" spans="1:8">
      <c r="A7039" s="4" t="s">
        <v>12315</v>
      </c>
      <c r="B7039" s="5" t="s">
        <v>1488</v>
      </c>
      <c r="C7039" s="6" t="s">
        <v>136</v>
      </c>
      <c r="D7039" s="6" t="s">
        <v>137</v>
      </c>
      <c r="E7039" s="6" t="s">
        <v>2762</v>
      </c>
      <c r="F7039" s="7">
        <v>28.990000000001601</v>
      </c>
      <c r="G7039" s="7">
        <v>-1087.9199999999983</v>
      </c>
      <c r="H7039" s="8">
        <v>-123.45000000000073</v>
      </c>
    </row>
    <row r="7040" spans="1:8">
      <c r="A7040" s="4" t="s">
        <v>12316</v>
      </c>
      <c r="B7040" s="5" t="s">
        <v>5743</v>
      </c>
      <c r="C7040" s="6" t="s">
        <v>288</v>
      </c>
      <c r="D7040" s="6" t="s">
        <v>289</v>
      </c>
      <c r="E7040" s="6" t="s">
        <v>3576</v>
      </c>
      <c r="F7040" s="7">
        <v>-232.63999999999942</v>
      </c>
      <c r="G7040" s="7">
        <v>-1272.3300000000017</v>
      </c>
      <c r="H7040" s="8">
        <v>3898.8399999999965</v>
      </c>
    </row>
    <row r="7041" spans="1:8">
      <c r="A7041" s="4" t="s">
        <v>12317</v>
      </c>
      <c r="B7041" s="5" t="s">
        <v>174</v>
      </c>
      <c r="C7041" s="6" t="s">
        <v>580</v>
      </c>
      <c r="D7041" s="6" t="s">
        <v>581</v>
      </c>
      <c r="E7041" s="6" t="s">
        <v>12318</v>
      </c>
      <c r="F7041" s="7">
        <v>-13462.289999999994</v>
      </c>
      <c r="G7041" s="7">
        <v>-24395.86</v>
      </c>
      <c r="H7041" s="8">
        <v>-13114.820000000007</v>
      </c>
    </row>
    <row r="7042" spans="1:8">
      <c r="A7042" s="4" t="s">
        <v>12319</v>
      </c>
      <c r="B7042" s="5" t="s">
        <v>60</v>
      </c>
      <c r="C7042" s="6" t="s">
        <v>1588</v>
      </c>
      <c r="D7042" s="6" t="s">
        <v>1589</v>
      </c>
      <c r="E7042" s="6" t="s">
        <v>78</v>
      </c>
      <c r="F7042" s="7">
        <v>-811.09999999999854</v>
      </c>
      <c r="G7042" s="7">
        <v>-648.40999999999985</v>
      </c>
      <c r="H7042" s="8">
        <v>23534.17</v>
      </c>
    </row>
    <row r="7043" spans="1:8">
      <c r="A7043" s="4" t="s">
        <v>12320</v>
      </c>
      <c r="B7043" s="5" t="s">
        <v>2946</v>
      </c>
      <c r="C7043" s="6" t="s">
        <v>1019</v>
      </c>
      <c r="D7043" s="6" t="s">
        <v>1020</v>
      </c>
      <c r="E7043" s="6" t="s">
        <v>1861</v>
      </c>
      <c r="F7043" s="7">
        <v>-3012.0899999999965</v>
      </c>
      <c r="G7043" s="7">
        <v>-4849.9599999999991</v>
      </c>
      <c r="H7043" s="8">
        <v>-995.12000000000262</v>
      </c>
    </row>
    <row r="7044" spans="1:8">
      <c r="A7044" s="4" t="s">
        <v>12321</v>
      </c>
      <c r="B7044" s="5" t="s">
        <v>778</v>
      </c>
      <c r="C7044" s="6" t="s">
        <v>2493</v>
      </c>
      <c r="D7044" s="6" t="s">
        <v>2494</v>
      </c>
      <c r="E7044" s="6" t="s">
        <v>781</v>
      </c>
      <c r="F7044" s="7">
        <v>31442.9</v>
      </c>
      <c r="G7044" s="7">
        <v>-965.90999999999985</v>
      </c>
      <c r="H7044" s="8">
        <v>-348.84999999999854</v>
      </c>
    </row>
    <row r="7045" spans="1:8">
      <c r="A7045" s="4" t="s">
        <v>12321</v>
      </c>
      <c r="B7045" s="5" t="s">
        <v>1488</v>
      </c>
      <c r="C7045" s="6" t="s">
        <v>2244</v>
      </c>
      <c r="D7045" s="6" t="s">
        <v>2245</v>
      </c>
      <c r="E7045" s="6" t="s">
        <v>574</v>
      </c>
      <c r="F7045" s="7">
        <v>-816.77999999999884</v>
      </c>
      <c r="G7045" s="7">
        <v>-965.90999999999985</v>
      </c>
      <c r="H7045" s="8">
        <v>-348.84999999999854</v>
      </c>
    </row>
    <row r="7046" spans="1:8">
      <c r="A7046" s="4" t="s">
        <v>12322</v>
      </c>
      <c r="B7046" s="5" t="s">
        <v>120</v>
      </c>
      <c r="C7046" s="6" t="s">
        <v>1533</v>
      </c>
      <c r="D7046" s="6" t="s">
        <v>1534</v>
      </c>
      <c r="E7046" s="6" t="s">
        <v>8693</v>
      </c>
      <c r="F7046" s="7">
        <v>-11087.160000000003</v>
      </c>
      <c r="G7046" s="7">
        <v>-11898.410000000003</v>
      </c>
      <c r="H7046" s="8">
        <v>-866.88999999999942</v>
      </c>
    </row>
    <row r="7047" spans="1:8">
      <c r="A7047" s="4" t="s">
        <v>12323</v>
      </c>
      <c r="B7047" s="5" t="s">
        <v>522</v>
      </c>
      <c r="C7047" s="6" t="s">
        <v>650</v>
      </c>
      <c r="D7047" s="6" t="s">
        <v>651</v>
      </c>
      <c r="E7047" s="6" t="s">
        <v>959</v>
      </c>
      <c r="F7047" s="7">
        <v>-22203.78</v>
      </c>
      <c r="G7047" s="7">
        <v>-8190.5999999999985</v>
      </c>
      <c r="H7047" s="8">
        <v>-61.819999999999709</v>
      </c>
    </row>
    <row r="7048" spans="1:8">
      <c r="A7048" s="4" t="s">
        <v>12324</v>
      </c>
      <c r="B7048" s="5" t="s">
        <v>157</v>
      </c>
      <c r="C7048" s="6" t="s">
        <v>2543</v>
      </c>
      <c r="D7048" s="6" t="s">
        <v>2544</v>
      </c>
      <c r="E7048" s="6" t="s">
        <v>7208</v>
      </c>
      <c r="F7048" s="7">
        <v>-24827.429999999993</v>
      </c>
      <c r="G7048" s="7">
        <v>-31413.050000000003</v>
      </c>
      <c r="H7048" s="8">
        <v>-29286.92</v>
      </c>
    </row>
    <row r="7049" spans="1:8">
      <c r="A7049" s="4" t="s">
        <v>12325</v>
      </c>
      <c r="B7049" s="5" t="s">
        <v>157</v>
      </c>
      <c r="C7049" s="6" t="s">
        <v>2107</v>
      </c>
      <c r="D7049" s="6" t="s">
        <v>2108</v>
      </c>
      <c r="E7049" s="6" t="s">
        <v>4474</v>
      </c>
      <c r="F7049" s="7">
        <v>-32872.240000000005</v>
      </c>
      <c r="G7049" s="7">
        <v>-18682.190000000002</v>
      </c>
      <c r="H7049" s="8">
        <v>1316.2200000000012</v>
      </c>
    </row>
    <row r="7050" spans="1:8">
      <c r="A7050" s="4" t="s">
        <v>12326</v>
      </c>
      <c r="B7050" s="5" t="s">
        <v>732</v>
      </c>
      <c r="C7050" s="6" t="s">
        <v>733</v>
      </c>
      <c r="D7050" s="6" t="s">
        <v>734</v>
      </c>
      <c r="E7050" s="6" t="s">
        <v>2320</v>
      </c>
      <c r="F7050" s="7">
        <v>-728.05999999999767</v>
      </c>
      <c r="G7050" s="7">
        <v>-1951.0699999999997</v>
      </c>
      <c r="H7050" s="8">
        <v>-548.70999999999913</v>
      </c>
    </row>
    <row r="7051" spans="1:8">
      <c r="A7051" s="4" t="s">
        <v>12327</v>
      </c>
      <c r="B7051" s="5" t="s">
        <v>100</v>
      </c>
      <c r="C7051" s="6" t="s">
        <v>2450</v>
      </c>
      <c r="D7051" s="6" t="s">
        <v>2451</v>
      </c>
      <c r="E7051" s="6" t="s">
        <v>1021</v>
      </c>
      <c r="F7051" s="7">
        <v>-4969.3499999999985</v>
      </c>
      <c r="G7051" s="7">
        <v>-3591.3499999999985</v>
      </c>
      <c r="H7051" s="8">
        <v>-623.61000000000058</v>
      </c>
    </row>
    <row r="7052" spans="1:8">
      <c r="A7052" s="4" t="s">
        <v>12328</v>
      </c>
      <c r="B7052" s="5" t="s">
        <v>10986</v>
      </c>
      <c r="C7052" s="6" t="s">
        <v>613</v>
      </c>
      <c r="D7052" s="6" t="s">
        <v>614</v>
      </c>
      <c r="E7052" s="6" t="s">
        <v>12329</v>
      </c>
      <c r="F7052" s="7">
        <v>-5.3699999999953434</v>
      </c>
      <c r="G7052" s="7">
        <v>669.61000000000058</v>
      </c>
      <c r="H7052" s="8">
        <v>918.30999999999767</v>
      </c>
    </row>
    <row r="7053" spans="1:8">
      <c r="A7053" s="4" t="s">
        <v>12330</v>
      </c>
      <c r="B7053" s="5" t="s">
        <v>120</v>
      </c>
      <c r="C7053" s="6" t="s">
        <v>844</v>
      </c>
      <c r="D7053" s="6" t="s">
        <v>845</v>
      </c>
      <c r="E7053" s="6" t="s">
        <v>12191</v>
      </c>
      <c r="F7053" s="7">
        <v>-2967.6999999999971</v>
      </c>
      <c r="G7053" s="7">
        <v>-3484.929999999993</v>
      </c>
      <c r="H7053" s="8">
        <v>-6628.9499999999971</v>
      </c>
    </row>
    <row r="7054" spans="1:8">
      <c r="A7054" s="4" t="s">
        <v>12331</v>
      </c>
      <c r="B7054" s="5" t="s">
        <v>1299</v>
      </c>
      <c r="C7054" s="6" t="s">
        <v>3620</v>
      </c>
      <c r="D7054" s="6" t="s">
        <v>3621</v>
      </c>
      <c r="E7054" s="6" t="s">
        <v>1200</v>
      </c>
      <c r="F7054" s="7">
        <v>-12604.270000000004</v>
      </c>
      <c r="G7054" s="7">
        <v>-20407.309999999998</v>
      </c>
      <c r="H7054" s="8">
        <v>-2901.6000000000058</v>
      </c>
    </row>
    <row r="7055" spans="1:8">
      <c r="A7055" s="4" t="s">
        <v>12332</v>
      </c>
      <c r="B7055" s="5" t="s">
        <v>1163</v>
      </c>
      <c r="C7055" s="6" t="s">
        <v>5456</v>
      </c>
      <c r="D7055" s="6" t="s">
        <v>5457</v>
      </c>
      <c r="E7055" s="6" t="s">
        <v>2226</v>
      </c>
      <c r="F7055" s="7">
        <v>-21770.42</v>
      </c>
      <c r="G7055" s="7">
        <v>-15869.11</v>
      </c>
      <c r="H7055" s="8">
        <v>-14060.64</v>
      </c>
    </row>
    <row r="7056" spans="1:8">
      <c r="A7056" s="4" t="s">
        <v>12333</v>
      </c>
      <c r="B7056" s="5" t="s">
        <v>1505</v>
      </c>
      <c r="C7056" s="6" t="s">
        <v>10820</v>
      </c>
      <c r="D7056" s="6" t="s">
        <v>10821</v>
      </c>
      <c r="E7056" s="6" t="s">
        <v>12334</v>
      </c>
      <c r="F7056" s="7">
        <v>-4665.3300000000017</v>
      </c>
      <c r="G7056" s="7">
        <v>-5956.1900000000023</v>
      </c>
      <c r="H7056" s="8">
        <v>1357.5699999999997</v>
      </c>
    </row>
    <row r="7057" spans="1:8">
      <c r="A7057" s="4" t="s">
        <v>12335</v>
      </c>
      <c r="B7057" s="5" t="s">
        <v>808</v>
      </c>
      <c r="C7057" s="6" t="s">
        <v>1082</v>
      </c>
      <c r="D7057" s="6" t="s">
        <v>1083</v>
      </c>
      <c r="E7057" s="6" t="s">
        <v>12336</v>
      </c>
      <c r="F7057" s="7">
        <v>10799.580000000002</v>
      </c>
      <c r="G7057" s="7">
        <v>9131</v>
      </c>
      <c r="H7057" s="8">
        <v>15916</v>
      </c>
    </row>
    <row r="7058" spans="1:8">
      <c r="A7058" s="4" t="s">
        <v>12337</v>
      </c>
      <c r="B7058" s="5" t="s">
        <v>80</v>
      </c>
      <c r="C7058" s="6" t="s">
        <v>81</v>
      </c>
      <c r="D7058" s="6" t="s">
        <v>82</v>
      </c>
      <c r="E7058" s="6" t="s">
        <v>12103</v>
      </c>
      <c r="F7058" s="7">
        <v>112.47000000000116</v>
      </c>
      <c r="G7058" s="7">
        <v>297.13999999999942</v>
      </c>
      <c r="H7058" s="8">
        <v>17279.46</v>
      </c>
    </row>
    <row r="7059" spans="1:8">
      <c r="A7059" s="4" t="s">
        <v>12338</v>
      </c>
      <c r="B7059" s="5" t="s">
        <v>413</v>
      </c>
      <c r="C7059" s="6" t="s">
        <v>3065</v>
      </c>
      <c r="D7059" s="6" t="s">
        <v>3066</v>
      </c>
      <c r="E7059" s="6" t="s">
        <v>1976</v>
      </c>
      <c r="F7059" s="7">
        <v>-18118</v>
      </c>
      <c r="G7059" s="7">
        <v>-15946.449999999997</v>
      </c>
      <c r="H7059" s="8">
        <v>143.84999999999854</v>
      </c>
    </row>
    <row r="7060" spans="1:8">
      <c r="A7060" s="4" t="s">
        <v>12339</v>
      </c>
      <c r="B7060" s="5" t="s">
        <v>969</v>
      </c>
      <c r="C7060" s="6" t="s">
        <v>249</v>
      </c>
      <c r="D7060" s="6" t="s">
        <v>250</v>
      </c>
      <c r="E7060" s="6" t="s">
        <v>5813</v>
      </c>
      <c r="F7060" s="7">
        <v>-152968.26</v>
      </c>
      <c r="G7060" s="7">
        <v>-143272.32000000001</v>
      </c>
      <c r="H7060" s="8">
        <v>-58434.899999999994</v>
      </c>
    </row>
    <row r="7061" spans="1:8">
      <c r="A7061" s="4" t="s">
        <v>12340</v>
      </c>
      <c r="B7061" s="5" t="s">
        <v>100</v>
      </c>
      <c r="C7061" s="6" t="s">
        <v>393</v>
      </c>
      <c r="D7061" s="6" t="s">
        <v>394</v>
      </c>
      <c r="E7061" s="6" t="s">
        <v>3270</v>
      </c>
      <c r="F7061" s="7">
        <v>-14095.010000000002</v>
      </c>
      <c r="G7061" s="7">
        <v>-6770.7799999999988</v>
      </c>
      <c r="H7061" s="8">
        <v>-2939.9700000000012</v>
      </c>
    </row>
    <row r="7062" spans="1:8">
      <c r="A7062" s="4" t="s">
        <v>12341</v>
      </c>
      <c r="B7062" s="5" t="s">
        <v>12342</v>
      </c>
      <c r="C7062" s="6" t="s">
        <v>572</v>
      </c>
      <c r="D7062" s="6" t="s">
        <v>573</v>
      </c>
      <c r="E7062" s="6" t="s">
        <v>5823</v>
      </c>
      <c r="F7062" s="7">
        <v>2379.0299999999988</v>
      </c>
      <c r="G7062" s="7">
        <v>1804.6399999999994</v>
      </c>
      <c r="H7062" s="8">
        <v>32864</v>
      </c>
    </row>
    <row r="7063" spans="1:8">
      <c r="A7063" s="4" t="s">
        <v>12343</v>
      </c>
      <c r="B7063" s="5" t="s">
        <v>120</v>
      </c>
      <c r="C7063" s="6" t="s">
        <v>685</v>
      </c>
      <c r="D7063" s="6" t="s">
        <v>686</v>
      </c>
      <c r="E7063" s="6" t="s">
        <v>6551</v>
      </c>
      <c r="F7063" s="7">
        <v>3251.7400000000052</v>
      </c>
      <c r="G7063" s="7">
        <v>-19571.72</v>
      </c>
      <c r="H7063" s="8">
        <v>2158.3999999999942</v>
      </c>
    </row>
    <row r="7064" spans="1:8">
      <c r="A7064" s="4" t="s">
        <v>12344</v>
      </c>
      <c r="B7064" s="5" t="s">
        <v>12345</v>
      </c>
      <c r="C7064" s="6" t="s">
        <v>1318</v>
      </c>
      <c r="D7064" s="6" t="s">
        <v>1319</v>
      </c>
      <c r="E7064" s="6" t="s">
        <v>12346</v>
      </c>
      <c r="F7064" s="7">
        <v>-536.44999999999709</v>
      </c>
      <c r="G7064" s="7">
        <v>898.30000000000291</v>
      </c>
      <c r="H7064" s="8">
        <v>2006.5599999999977</v>
      </c>
    </row>
    <row r="7065" spans="1:8">
      <c r="A7065" s="4" t="s">
        <v>12347</v>
      </c>
      <c r="B7065" s="5" t="s">
        <v>693</v>
      </c>
      <c r="C7065" s="6" t="s">
        <v>2797</v>
      </c>
      <c r="D7065" s="6" t="s">
        <v>2798</v>
      </c>
      <c r="E7065" s="6" t="s">
        <v>12348</v>
      </c>
      <c r="F7065" s="7">
        <v>-18212.739999999998</v>
      </c>
      <c r="G7065" s="7">
        <v>-10035.730000000003</v>
      </c>
      <c r="H7065" s="8">
        <v>-2544.8600000000006</v>
      </c>
    </row>
    <row r="7066" spans="1:8">
      <c r="A7066" s="4" t="s">
        <v>12349</v>
      </c>
      <c r="B7066" s="5" t="s">
        <v>2193</v>
      </c>
      <c r="C7066" s="6" t="s">
        <v>664</v>
      </c>
      <c r="D7066" s="6" t="s">
        <v>665</v>
      </c>
      <c r="E7066" s="6" t="s">
        <v>12350</v>
      </c>
      <c r="F7066" s="7">
        <v>-12857.25</v>
      </c>
      <c r="G7066" s="7">
        <v>-11266.89</v>
      </c>
      <c r="H7066" s="8">
        <v>-7206.3700000000026</v>
      </c>
    </row>
    <row r="7067" spans="1:8">
      <c r="A7067" s="4" t="s">
        <v>12351</v>
      </c>
      <c r="B7067" s="5" t="s">
        <v>1656</v>
      </c>
      <c r="C7067" s="6" t="s">
        <v>2486</v>
      </c>
      <c r="D7067" s="6" t="s">
        <v>2487</v>
      </c>
      <c r="E7067" s="6" t="s">
        <v>9746</v>
      </c>
      <c r="F7067" s="7">
        <v>1901.0899999999965</v>
      </c>
      <c r="G7067" s="7">
        <v>2269.5099999999948</v>
      </c>
      <c r="H7067" s="8">
        <v>1835.8600000000006</v>
      </c>
    </row>
    <row r="7068" spans="1:8">
      <c r="A7068" s="4" t="s">
        <v>12352</v>
      </c>
      <c r="B7068" s="5" t="s">
        <v>157</v>
      </c>
      <c r="C7068" s="6" t="s">
        <v>918</v>
      </c>
      <c r="D7068" s="6" t="s">
        <v>919</v>
      </c>
      <c r="E7068" s="6" t="s">
        <v>2958</v>
      </c>
      <c r="F7068" s="7">
        <v>-7856.679999999993</v>
      </c>
      <c r="G7068" s="7">
        <v>-6134.8300000000017</v>
      </c>
      <c r="H7068" s="8">
        <v>-20150.330000000002</v>
      </c>
    </row>
    <row r="7069" spans="1:8">
      <c r="A7069" s="4" t="s">
        <v>12353</v>
      </c>
      <c r="B7069" s="5" t="s">
        <v>527</v>
      </c>
      <c r="C7069" s="6" t="s">
        <v>528</v>
      </c>
      <c r="D7069" s="6" t="s">
        <v>529</v>
      </c>
      <c r="E7069" s="6" t="s">
        <v>3916</v>
      </c>
      <c r="F7069" s="7">
        <v>-1242.1800000000003</v>
      </c>
      <c r="G7069" s="7">
        <v>-1205.2699999999968</v>
      </c>
      <c r="H7069" s="8">
        <v>1509.6299999999974</v>
      </c>
    </row>
    <row r="7070" spans="1:8">
      <c r="A7070" s="4" t="s">
        <v>12354</v>
      </c>
      <c r="B7070" s="5" t="s">
        <v>4733</v>
      </c>
      <c r="C7070" s="6" t="s">
        <v>245</v>
      </c>
      <c r="D7070" s="6" t="s">
        <v>246</v>
      </c>
      <c r="E7070" s="6" t="s">
        <v>7634</v>
      </c>
      <c r="F7070" s="7">
        <v>-594.22000000000116</v>
      </c>
      <c r="G7070" s="7">
        <v>684.16999999999825</v>
      </c>
      <c r="H7070" s="8">
        <v>863.47999999999593</v>
      </c>
    </row>
    <row r="7071" spans="1:8">
      <c r="A7071" s="4" t="s">
        <v>12355</v>
      </c>
      <c r="B7071" s="5" t="s">
        <v>2938</v>
      </c>
      <c r="C7071" s="6" t="s">
        <v>2939</v>
      </c>
      <c r="D7071" s="6" t="s">
        <v>2940</v>
      </c>
      <c r="E7071" s="6" t="s">
        <v>7372</v>
      </c>
      <c r="F7071" s="7">
        <v>-13734.940000000002</v>
      </c>
      <c r="G7071" s="7">
        <v>-15730.830000000002</v>
      </c>
      <c r="H7071" s="8">
        <v>7608.869999999999</v>
      </c>
    </row>
    <row r="7072" spans="1:8">
      <c r="A7072" s="4" t="s">
        <v>12356</v>
      </c>
      <c r="B7072" s="5" t="s">
        <v>858</v>
      </c>
      <c r="C7072" s="6" t="s">
        <v>2063</v>
      </c>
      <c r="D7072" s="6" t="s">
        <v>2064</v>
      </c>
      <c r="E7072" s="6" t="s">
        <v>12357</v>
      </c>
      <c r="F7072" s="7">
        <v>-81613.51999999999</v>
      </c>
      <c r="G7072" s="7">
        <v>-76966.850000000006</v>
      </c>
      <c r="H7072" s="8">
        <v>-71928.5</v>
      </c>
    </row>
    <row r="7073" spans="1:8">
      <c r="A7073" s="4" t="s">
        <v>12358</v>
      </c>
      <c r="B7073" s="5" t="s">
        <v>2740</v>
      </c>
      <c r="C7073" s="6" t="s">
        <v>213</v>
      </c>
      <c r="D7073" s="6" t="s">
        <v>214</v>
      </c>
      <c r="E7073" s="6" t="s">
        <v>1963</v>
      </c>
      <c r="F7073" s="7">
        <v>3757.4400000000023</v>
      </c>
      <c r="G7073" s="7">
        <v>1282.1499999999942</v>
      </c>
      <c r="H7073" s="8">
        <v>16200.029999999999</v>
      </c>
    </row>
    <row r="7074" spans="1:8">
      <c r="A7074" s="4" t="s">
        <v>12359</v>
      </c>
      <c r="B7074" s="5" t="s">
        <v>1788</v>
      </c>
      <c r="C7074" s="6" t="s">
        <v>1356</v>
      </c>
      <c r="D7074" s="6" t="s">
        <v>1357</v>
      </c>
      <c r="E7074" s="6" t="s">
        <v>7196</v>
      </c>
      <c r="F7074" s="7">
        <v>-12527.61</v>
      </c>
      <c r="G7074" s="7">
        <v>-13990.699999999997</v>
      </c>
      <c r="H7074" s="8">
        <v>-13755.629999999997</v>
      </c>
    </row>
    <row r="7075" spans="1:8">
      <c r="A7075" s="4" t="s">
        <v>12360</v>
      </c>
      <c r="B7075" s="5" t="s">
        <v>2657</v>
      </c>
      <c r="C7075" s="6" t="s">
        <v>146</v>
      </c>
      <c r="D7075" s="6" t="s">
        <v>147</v>
      </c>
      <c r="E7075" s="6" t="s">
        <v>4087</v>
      </c>
      <c r="F7075" s="7">
        <v>51.399999999994179</v>
      </c>
      <c r="G7075" s="7">
        <v>761.55999999999767</v>
      </c>
      <c r="H7075" s="8">
        <v>413.66000000000349</v>
      </c>
    </row>
    <row r="7076" spans="1:8">
      <c r="A7076" s="4" t="s">
        <v>12361</v>
      </c>
      <c r="B7076" s="5" t="s">
        <v>12362</v>
      </c>
      <c r="C7076" s="6" t="s">
        <v>3541</v>
      </c>
      <c r="D7076" s="6" t="s">
        <v>3542</v>
      </c>
      <c r="E7076" s="6" t="s">
        <v>12363</v>
      </c>
      <c r="F7076" s="7">
        <v>-1849.8899999999994</v>
      </c>
      <c r="G7076" s="7">
        <v>-634.99000000000524</v>
      </c>
      <c r="H7076" s="8">
        <v>2216.8300000000017</v>
      </c>
    </row>
    <row r="7077" spans="1:8">
      <c r="A7077" s="4" t="s">
        <v>12364</v>
      </c>
      <c r="B7077" s="5" t="s">
        <v>1332</v>
      </c>
      <c r="C7077" s="6" t="s">
        <v>1333</v>
      </c>
      <c r="D7077" s="6" t="s">
        <v>1334</v>
      </c>
      <c r="E7077" s="6" t="s">
        <v>4383</v>
      </c>
      <c r="F7077" s="7">
        <v>-269.12999999999738</v>
      </c>
      <c r="G7077" s="7">
        <v>709.68000000000029</v>
      </c>
      <c r="H7077" s="8">
        <v>942.37999999999738</v>
      </c>
    </row>
    <row r="7078" spans="1:8">
      <c r="A7078" s="4" t="s">
        <v>12365</v>
      </c>
      <c r="B7078" s="5" t="s">
        <v>420</v>
      </c>
      <c r="C7078" s="6" t="s">
        <v>911</v>
      </c>
      <c r="D7078" s="6" t="s">
        <v>912</v>
      </c>
      <c r="E7078" s="6" t="s">
        <v>8133</v>
      </c>
      <c r="F7078" s="7">
        <v>-1287.3800000000047</v>
      </c>
      <c r="G7078" s="7">
        <v>6751.9499999999971</v>
      </c>
      <c r="H7078" s="8">
        <v>335.19999999999709</v>
      </c>
    </row>
    <row r="7079" spans="1:8">
      <c r="A7079" s="4" t="s">
        <v>12366</v>
      </c>
      <c r="B7079" s="5" t="s">
        <v>885</v>
      </c>
      <c r="C7079" s="6" t="s">
        <v>398</v>
      </c>
      <c r="D7079" s="6" t="s">
        <v>399</v>
      </c>
      <c r="E7079" s="6" t="s">
        <v>12367</v>
      </c>
      <c r="F7079" s="7">
        <v>-20753.229999999996</v>
      </c>
      <c r="G7079" s="7">
        <v>-15394.100000000006</v>
      </c>
      <c r="H7079" s="8">
        <v>-23382.009999999995</v>
      </c>
    </row>
    <row r="7080" spans="1:8">
      <c r="A7080" s="4" t="s">
        <v>12368</v>
      </c>
      <c r="B7080" s="5" t="s">
        <v>34</v>
      </c>
      <c r="C7080" s="6" t="s">
        <v>3094</v>
      </c>
      <c r="D7080" s="6" t="s">
        <v>3095</v>
      </c>
      <c r="E7080" s="6" t="s">
        <v>6238</v>
      </c>
      <c r="F7080" s="7">
        <v>-18160.119999999995</v>
      </c>
      <c r="G7080" s="7">
        <v>-22121.14</v>
      </c>
      <c r="H7080" s="8">
        <v>-13714.580000000002</v>
      </c>
    </row>
    <row r="7081" spans="1:8">
      <c r="A7081" s="4" t="s">
        <v>12369</v>
      </c>
      <c r="B7081" s="5" t="s">
        <v>55</v>
      </c>
      <c r="C7081" s="6" t="s">
        <v>3119</v>
      </c>
      <c r="D7081" s="6" t="s">
        <v>3120</v>
      </c>
      <c r="E7081" s="6" t="s">
        <v>3317</v>
      </c>
      <c r="F7081" s="7">
        <v>117.38999999999942</v>
      </c>
      <c r="G7081" s="7">
        <v>-311.36000000000058</v>
      </c>
      <c r="H7081" s="8">
        <v>3721.5500000000029</v>
      </c>
    </row>
    <row r="7082" spans="1:8">
      <c r="A7082" s="4" t="s">
        <v>12370</v>
      </c>
      <c r="B7082" s="5" t="s">
        <v>120</v>
      </c>
      <c r="C7082" s="6" t="s">
        <v>1304</v>
      </c>
      <c r="D7082" s="6" t="s">
        <v>1305</v>
      </c>
      <c r="E7082" s="6" t="s">
        <v>4944</v>
      </c>
      <c r="F7082" s="7">
        <v>-39829.859999999986</v>
      </c>
      <c r="G7082" s="7">
        <v>-4054.4600000000064</v>
      </c>
      <c r="H7082" s="8">
        <v>-552.08000000000175</v>
      </c>
    </row>
    <row r="7083" spans="1:8">
      <c r="A7083" s="4" t="s">
        <v>12371</v>
      </c>
      <c r="B7083" s="5" t="s">
        <v>1238</v>
      </c>
      <c r="C7083" s="6" t="s">
        <v>4053</v>
      </c>
      <c r="D7083" s="6" t="s">
        <v>4054</v>
      </c>
      <c r="E7083" s="6" t="s">
        <v>7437</v>
      </c>
      <c r="F7083" s="7">
        <v>-9002.0899999999965</v>
      </c>
      <c r="G7083" s="7">
        <v>-7478.260000000002</v>
      </c>
      <c r="H7083" s="8">
        <v>-6503.5800000000017</v>
      </c>
    </row>
    <row r="7084" spans="1:8">
      <c r="A7084" s="4" t="s">
        <v>12372</v>
      </c>
      <c r="B7084" s="5" t="s">
        <v>237</v>
      </c>
      <c r="C7084" s="6" t="s">
        <v>238</v>
      </c>
      <c r="D7084" s="6" t="s">
        <v>239</v>
      </c>
      <c r="E7084" s="6" t="s">
        <v>3696</v>
      </c>
      <c r="F7084" s="7">
        <v>258.3700000000008</v>
      </c>
      <c r="G7084" s="7">
        <v>216.03000000000065</v>
      </c>
      <c r="H7084" s="8">
        <v>394.26000000000022</v>
      </c>
    </row>
    <row r="7085" spans="1:8">
      <c r="A7085" s="4" t="s">
        <v>12373</v>
      </c>
      <c r="B7085" s="5" t="s">
        <v>120</v>
      </c>
      <c r="C7085" s="6" t="s">
        <v>1955</v>
      </c>
      <c r="D7085" s="6" t="s">
        <v>1956</v>
      </c>
      <c r="E7085" s="6" t="s">
        <v>12374</v>
      </c>
      <c r="F7085" s="7">
        <v>-50067.509999999995</v>
      </c>
      <c r="G7085" s="7">
        <v>-41276.5</v>
      </c>
      <c r="H7085" s="8">
        <v>-4079.4400000000023</v>
      </c>
    </row>
    <row r="7086" spans="1:8">
      <c r="A7086" s="4" t="s">
        <v>12375</v>
      </c>
      <c r="B7086" s="5" t="s">
        <v>120</v>
      </c>
      <c r="C7086" s="6" t="s">
        <v>1784</v>
      </c>
      <c r="D7086" s="6" t="s">
        <v>1785</v>
      </c>
      <c r="E7086" s="6" t="s">
        <v>7880</v>
      </c>
      <c r="F7086" s="7">
        <v>3642.179999999993</v>
      </c>
      <c r="G7086" s="7">
        <v>-70606.570000000007</v>
      </c>
      <c r="H7086" s="8">
        <v>-41508.089999999997</v>
      </c>
    </row>
    <row r="7087" spans="1:8">
      <c r="A7087" s="4" t="s">
        <v>12376</v>
      </c>
      <c r="B7087" s="5" t="s">
        <v>2262</v>
      </c>
      <c r="C7087" s="6" t="s">
        <v>6965</v>
      </c>
      <c r="D7087" s="6" t="s">
        <v>6966</v>
      </c>
      <c r="E7087" s="6" t="s">
        <v>12377</v>
      </c>
      <c r="F7087" s="7">
        <v>-942.33999999999651</v>
      </c>
      <c r="G7087" s="7">
        <v>1136.3699999999953</v>
      </c>
      <c r="H7087" s="8">
        <v>1747.4400000000023</v>
      </c>
    </row>
    <row r="7088" spans="1:8">
      <c r="A7088" s="4" t="s">
        <v>12378</v>
      </c>
      <c r="B7088" s="5" t="s">
        <v>4401</v>
      </c>
      <c r="C7088" s="6" t="s">
        <v>962</v>
      </c>
      <c r="D7088" s="6" t="s">
        <v>963</v>
      </c>
      <c r="E7088" s="6" t="s">
        <v>2446</v>
      </c>
      <c r="F7088" s="7">
        <v>-20781.979999999996</v>
      </c>
      <c r="G7088" s="7">
        <v>-14219.470000000001</v>
      </c>
      <c r="H7088" s="8">
        <v>-10059.919999999998</v>
      </c>
    </row>
    <row r="7089" spans="1:8">
      <c r="A7089" s="4" t="s">
        <v>12379</v>
      </c>
      <c r="B7089" s="5" t="s">
        <v>90</v>
      </c>
      <c r="C7089" s="6" t="s">
        <v>226</v>
      </c>
      <c r="D7089" s="6" t="s">
        <v>227</v>
      </c>
      <c r="E7089" s="6" t="s">
        <v>12380</v>
      </c>
      <c r="F7089" s="7">
        <v>-1108.6600000000035</v>
      </c>
      <c r="G7089" s="7">
        <v>101.33999999999651</v>
      </c>
      <c r="H7089" s="8">
        <v>-9.0599999999976717</v>
      </c>
    </row>
    <row r="7090" spans="1:8">
      <c r="A7090" s="4" t="s">
        <v>12381</v>
      </c>
      <c r="B7090" s="5" t="s">
        <v>100</v>
      </c>
      <c r="C7090" s="6" t="s">
        <v>7715</v>
      </c>
      <c r="D7090" s="6" t="s">
        <v>7716</v>
      </c>
      <c r="E7090" s="6" t="s">
        <v>12382</v>
      </c>
      <c r="F7090" s="7">
        <v>-1564.4700000000012</v>
      </c>
      <c r="G7090" s="7">
        <v>-2892.9800000000032</v>
      </c>
      <c r="H7090" s="8">
        <v>-1306.9100000000035</v>
      </c>
    </row>
    <row r="7091" spans="1:8">
      <c r="A7091" s="4" t="s">
        <v>12383</v>
      </c>
      <c r="B7091" s="5" t="s">
        <v>413</v>
      </c>
      <c r="C7091" s="6" t="s">
        <v>3147</v>
      </c>
      <c r="D7091" s="6" t="s">
        <v>3148</v>
      </c>
      <c r="E7091" s="6" t="s">
        <v>8678</v>
      </c>
      <c r="F7091" s="7">
        <v>-3719.6600000000035</v>
      </c>
      <c r="G7091" s="7">
        <v>-9357.0200000000041</v>
      </c>
      <c r="H7091" s="8">
        <v>-8582.8000000000029</v>
      </c>
    </row>
    <row r="7092" spans="1:8">
      <c r="A7092" s="4" t="s">
        <v>12384</v>
      </c>
      <c r="B7092" s="5" t="s">
        <v>120</v>
      </c>
      <c r="C7092" s="6" t="s">
        <v>4633</v>
      </c>
      <c r="D7092" s="6" t="s">
        <v>4634</v>
      </c>
      <c r="E7092" s="6" t="s">
        <v>11383</v>
      </c>
      <c r="F7092" s="7">
        <v>1469.429999999993</v>
      </c>
      <c r="G7092" s="7">
        <v>-13994.699999999997</v>
      </c>
      <c r="H7092" s="8">
        <v>-19064.600000000006</v>
      </c>
    </row>
    <row r="7093" spans="1:8">
      <c r="A7093" s="4" t="s">
        <v>12385</v>
      </c>
      <c r="B7093" s="5" t="s">
        <v>355</v>
      </c>
      <c r="C7093" s="6" t="s">
        <v>2690</v>
      </c>
      <c r="D7093" s="6" t="s">
        <v>2691</v>
      </c>
      <c r="E7093" s="6" t="s">
        <v>9145</v>
      </c>
      <c r="F7093" s="7">
        <v>-1385.1800000000003</v>
      </c>
      <c r="G7093" s="7">
        <v>-4958.010000000002</v>
      </c>
      <c r="H7093" s="8">
        <v>-5557.0800000000017</v>
      </c>
    </row>
    <row r="7094" spans="1:8">
      <c r="A7094" s="4" t="s">
        <v>12386</v>
      </c>
      <c r="B7094" s="5" t="s">
        <v>29</v>
      </c>
      <c r="C7094" s="6" t="s">
        <v>1974</v>
      </c>
      <c r="D7094" s="6" t="s">
        <v>1975</v>
      </c>
      <c r="E7094" s="6" t="s">
        <v>2115</v>
      </c>
      <c r="F7094" s="7">
        <v>-12296.690000000002</v>
      </c>
      <c r="G7094" s="7">
        <v>-8769.7299999999959</v>
      </c>
      <c r="H7094" s="8">
        <v>-6894.9100000000035</v>
      </c>
    </row>
    <row r="7095" spans="1:8">
      <c r="A7095" s="4" t="s">
        <v>12387</v>
      </c>
      <c r="B7095" s="5" t="s">
        <v>337</v>
      </c>
      <c r="C7095" s="6" t="s">
        <v>1543</v>
      </c>
      <c r="D7095" s="6" t="s">
        <v>1544</v>
      </c>
      <c r="E7095" s="6" t="s">
        <v>1371</v>
      </c>
      <c r="F7095" s="7">
        <v>26.110000000000582</v>
      </c>
      <c r="G7095" s="7">
        <v>-509.65000000000146</v>
      </c>
      <c r="H7095" s="8">
        <v>402.61000000000058</v>
      </c>
    </row>
    <row r="7096" spans="1:8">
      <c r="A7096" s="4" t="s">
        <v>12388</v>
      </c>
      <c r="B7096" s="5" t="s">
        <v>858</v>
      </c>
      <c r="C7096" s="6" t="s">
        <v>5949</v>
      </c>
      <c r="D7096" s="6" t="s">
        <v>5950</v>
      </c>
      <c r="E7096" s="6" t="s">
        <v>4722</v>
      </c>
      <c r="F7096" s="7">
        <v>-29403.670000000013</v>
      </c>
      <c r="G7096" s="7">
        <v>-35253.170000000013</v>
      </c>
      <c r="H7096" s="8">
        <v>-35779.51999999999</v>
      </c>
    </row>
    <row r="7097" spans="1:8">
      <c r="A7097" s="4" t="s">
        <v>12389</v>
      </c>
      <c r="B7097" s="5" t="s">
        <v>1411</v>
      </c>
      <c r="C7097" s="6" t="s">
        <v>194</v>
      </c>
      <c r="D7097" s="6" t="s">
        <v>195</v>
      </c>
      <c r="E7097" s="6" t="s">
        <v>3929</v>
      </c>
      <c r="F7097" s="7">
        <v>-850.30999999999767</v>
      </c>
      <c r="G7097" s="7">
        <v>-149.80999999999767</v>
      </c>
      <c r="H7097" s="8">
        <v>752.19000000000233</v>
      </c>
    </row>
    <row r="7098" spans="1:8">
      <c r="A7098" s="4" t="s">
        <v>12390</v>
      </c>
      <c r="B7098" s="5" t="s">
        <v>120</v>
      </c>
      <c r="C7098" s="6" t="s">
        <v>2063</v>
      </c>
      <c r="D7098" s="6" t="s">
        <v>2064</v>
      </c>
      <c r="E7098" s="6" t="s">
        <v>12391</v>
      </c>
      <c r="F7098" s="7">
        <v>-79376.570000000007</v>
      </c>
      <c r="G7098" s="7">
        <v>-76117.97</v>
      </c>
      <c r="H7098" s="8">
        <v>-63485.989999999991</v>
      </c>
    </row>
    <row r="7099" spans="1:8">
      <c r="A7099" s="4" t="s">
        <v>12392</v>
      </c>
      <c r="B7099" s="5" t="s">
        <v>1614</v>
      </c>
      <c r="C7099" s="6" t="s">
        <v>5430</v>
      </c>
      <c r="D7099" s="6" t="s">
        <v>5431</v>
      </c>
      <c r="E7099" s="6" t="s">
        <v>308</v>
      </c>
      <c r="F7099" s="7">
        <v>50.110000000000582</v>
      </c>
      <c r="G7099" s="7">
        <v>-687.82000000000698</v>
      </c>
      <c r="H7099" s="8">
        <v>3661.5999999999985</v>
      </c>
    </row>
    <row r="7100" spans="1:8">
      <c r="A7100" s="4" t="s">
        <v>12393</v>
      </c>
      <c r="B7100" s="5" t="s">
        <v>157</v>
      </c>
      <c r="C7100" s="6" t="s">
        <v>3910</v>
      </c>
      <c r="D7100" s="6" t="s">
        <v>3911</v>
      </c>
      <c r="E7100" s="6" t="s">
        <v>4379</v>
      </c>
      <c r="F7100" s="7">
        <v>-25520.979999999996</v>
      </c>
      <c r="G7100" s="7">
        <v>-15013.080000000002</v>
      </c>
      <c r="H7100" s="8">
        <v>-15836.309999999998</v>
      </c>
    </row>
    <row r="7101" spans="1:8">
      <c r="A7101" s="4" t="s">
        <v>12394</v>
      </c>
      <c r="B7101" s="5" t="s">
        <v>6320</v>
      </c>
      <c r="C7101" s="6" t="s">
        <v>8969</v>
      </c>
      <c r="D7101" s="6" t="s">
        <v>8970</v>
      </c>
      <c r="E7101" s="6" t="s">
        <v>12395</v>
      </c>
      <c r="F7101" s="7">
        <v>-1569.8000000000029</v>
      </c>
      <c r="G7101" s="7">
        <v>533.49000000000524</v>
      </c>
      <c r="H7101" s="8">
        <v>1149.0099999999948</v>
      </c>
    </row>
    <row r="7102" spans="1:8">
      <c r="A7102" s="4" t="s">
        <v>12396</v>
      </c>
      <c r="B7102" s="5" t="s">
        <v>1163</v>
      </c>
      <c r="C7102" s="6" t="s">
        <v>2075</v>
      </c>
      <c r="D7102" s="6" t="s">
        <v>2076</v>
      </c>
      <c r="E7102" s="6" t="s">
        <v>1166</v>
      </c>
      <c r="F7102" s="7">
        <v>-4390.1600000000035</v>
      </c>
      <c r="G7102" s="7">
        <v>1628.25</v>
      </c>
      <c r="H7102" s="8">
        <v>-1631.2299999999959</v>
      </c>
    </row>
    <row r="7103" spans="1:8">
      <c r="A7103" s="4" t="s">
        <v>12397</v>
      </c>
      <c r="B7103" s="5" t="s">
        <v>413</v>
      </c>
      <c r="C7103" s="6" t="s">
        <v>2404</v>
      </c>
      <c r="D7103" s="6" t="s">
        <v>2405</v>
      </c>
      <c r="E7103" s="6" t="s">
        <v>3761</v>
      </c>
      <c r="F7103" s="7">
        <v>-3361.9800000000032</v>
      </c>
      <c r="G7103" s="7">
        <v>-899.33000000000175</v>
      </c>
      <c r="H7103" s="8">
        <v>27296.03</v>
      </c>
    </row>
    <row r="7104" spans="1:8">
      <c r="A7104" s="4" t="s">
        <v>12398</v>
      </c>
      <c r="B7104" s="5" t="s">
        <v>1630</v>
      </c>
      <c r="C7104" s="6" t="s">
        <v>3541</v>
      </c>
      <c r="D7104" s="6" t="s">
        <v>3542</v>
      </c>
      <c r="E7104" s="6" t="s">
        <v>8634</v>
      </c>
      <c r="F7104" s="7">
        <v>-1109.2400000000052</v>
      </c>
      <c r="G7104" s="7">
        <v>177.16000000000349</v>
      </c>
      <c r="H7104" s="8">
        <v>4330.1200000000026</v>
      </c>
    </row>
    <row r="7105" spans="1:8">
      <c r="A7105" s="4" t="s">
        <v>12399</v>
      </c>
      <c r="B7105" s="5" t="s">
        <v>517</v>
      </c>
      <c r="C7105" s="6" t="s">
        <v>2224</v>
      </c>
      <c r="D7105" s="6" t="s">
        <v>2225</v>
      </c>
      <c r="E7105" s="6" t="s">
        <v>2226</v>
      </c>
      <c r="F7105" s="7">
        <v>237.77000000000407</v>
      </c>
      <c r="G7105" s="7">
        <v>1576.3099999999977</v>
      </c>
      <c r="H7105" s="8">
        <v>-809.32000000000698</v>
      </c>
    </row>
    <row r="7106" spans="1:8">
      <c r="A7106" s="4" t="s">
        <v>12400</v>
      </c>
      <c r="B7106" s="5" t="s">
        <v>3425</v>
      </c>
      <c r="C7106" s="6" t="s">
        <v>3426</v>
      </c>
      <c r="D7106" s="6" t="s">
        <v>3427</v>
      </c>
      <c r="E7106" s="6" t="s">
        <v>12401</v>
      </c>
      <c r="F7106" s="7">
        <v>-3202.0699999999997</v>
      </c>
      <c r="G7106" s="7">
        <v>-2927.3499999999985</v>
      </c>
      <c r="H7106" s="8">
        <v>1842.7099999999991</v>
      </c>
    </row>
    <row r="7107" spans="1:8">
      <c r="A7107" s="4" t="s">
        <v>12402</v>
      </c>
      <c r="B7107" s="5" t="s">
        <v>12403</v>
      </c>
      <c r="C7107" s="6" t="s">
        <v>12404</v>
      </c>
      <c r="D7107" s="6" t="s">
        <v>12405</v>
      </c>
      <c r="E7107" s="6" t="s">
        <v>12406</v>
      </c>
      <c r="F7107" s="7">
        <v>-760.58999999999651</v>
      </c>
      <c r="G7107" s="7">
        <v>-1028.8000000000029</v>
      </c>
      <c r="H7107" s="8">
        <v>303.44999999999709</v>
      </c>
    </row>
    <row r="7108" spans="1:8">
      <c r="A7108" s="4" t="s">
        <v>12407</v>
      </c>
      <c r="B7108" s="5" t="s">
        <v>413</v>
      </c>
      <c r="C7108" s="6" t="s">
        <v>2617</v>
      </c>
      <c r="D7108" s="6" t="s">
        <v>2618</v>
      </c>
      <c r="E7108" s="6" t="s">
        <v>3494</v>
      </c>
      <c r="F7108" s="7">
        <v>-8906.1900000000023</v>
      </c>
      <c r="G7108" s="7">
        <v>-4792.4600000000064</v>
      </c>
      <c r="H7108" s="8">
        <v>-5121.2900000000009</v>
      </c>
    </row>
    <row r="7109" spans="1:8">
      <c r="A7109" s="4" t="s">
        <v>12408</v>
      </c>
      <c r="B7109" s="5" t="s">
        <v>441</v>
      </c>
      <c r="C7109" s="6" t="s">
        <v>12409</v>
      </c>
      <c r="D7109" s="6" t="s">
        <v>12410</v>
      </c>
      <c r="E7109" s="6" t="s">
        <v>2534</v>
      </c>
      <c r="F7109" s="7">
        <v>73746.570000000007</v>
      </c>
      <c r="G7109" s="7">
        <v>382.97000000000116</v>
      </c>
      <c r="H7109" s="8">
        <v>-1187.6299999999974</v>
      </c>
    </row>
    <row r="7110" spans="1:8">
      <c r="A7110" s="4" t="s">
        <v>12408</v>
      </c>
      <c r="B7110" s="5" t="s">
        <v>135</v>
      </c>
      <c r="C7110" s="6" t="s">
        <v>7749</v>
      </c>
      <c r="D7110" s="6" t="s">
        <v>7750</v>
      </c>
      <c r="E7110" s="6" t="s">
        <v>9442</v>
      </c>
      <c r="F7110" s="7">
        <v>3043.4100000000035</v>
      </c>
      <c r="G7110" s="7">
        <v>382.97000000000116</v>
      </c>
      <c r="H7110" s="8">
        <v>-1187.6299999999974</v>
      </c>
    </row>
    <row r="7111" spans="1:8">
      <c r="A7111" s="4" t="s">
        <v>12411</v>
      </c>
      <c r="B7111" s="5" t="s">
        <v>12412</v>
      </c>
      <c r="C7111" s="6" t="s">
        <v>2455</v>
      </c>
      <c r="D7111" s="6" t="s">
        <v>2456</v>
      </c>
      <c r="E7111" s="6" t="s">
        <v>478</v>
      </c>
      <c r="F7111" s="7">
        <v>-5746.6199999999953</v>
      </c>
      <c r="G7111" s="7">
        <v>-9785.9499999999971</v>
      </c>
      <c r="H7111" s="8">
        <v>-17498.899999999994</v>
      </c>
    </row>
    <row r="7112" spans="1:8">
      <c r="A7112" s="4" t="s">
        <v>12413</v>
      </c>
      <c r="B7112" s="5" t="s">
        <v>1163</v>
      </c>
      <c r="C7112" s="6" t="s">
        <v>3657</v>
      </c>
      <c r="D7112" s="6" t="s">
        <v>3658</v>
      </c>
      <c r="E7112" s="6" t="s">
        <v>32</v>
      </c>
      <c r="F7112" s="7">
        <v>266.16000000000349</v>
      </c>
      <c r="G7112" s="7">
        <v>-2818.8999999999942</v>
      </c>
      <c r="H7112" s="8">
        <v>-2649.8300000000017</v>
      </c>
    </row>
    <row r="7113" spans="1:8">
      <c r="A7113" s="4" t="s">
        <v>12414</v>
      </c>
      <c r="B7113" s="5" t="s">
        <v>337</v>
      </c>
      <c r="C7113" s="6" t="s">
        <v>259</v>
      </c>
      <c r="D7113" s="6" t="s">
        <v>260</v>
      </c>
      <c r="E7113" s="6" t="s">
        <v>913</v>
      </c>
      <c r="F7113" s="7">
        <v>-289.91999999999825</v>
      </c>
      <c r="G7113" s="7">
        <v>-3411.5800000000017</v>
      </c>
      <c r="H7113" s="8">
        <v>2285.869999999999</v>
      </c>
    </row>
    <row r="7114" spans="1:8">
      <c r="A7114" s="4" t="s">
        <v>12415</v>
      </c>
      <c r="B7114" s="5" t="s">
        <v>276</v>
      </c>
      <c r="C7114" s="6" t="s">
        <v>277</v>
      </c>
      <c r="D7114" s="6" t="s">
        <v>278</v>
      </c>
      <c r="E7114" s="6" t="s">
        <v>12416</v>
      </c>
      <c r="F7114" s="7">
        <v>-3232.5800000000017</v>
      </c>
      <c r="G7114" s="7">
        <v>-3690.4300000000003</v>
      </c>
      <c r="H7114" s="8">
        <v>-7759.3899999999994</v>
      </c>
    </row>
    <row r="7115" spans="1:8">
      <c r="A7115" s="4" t="s">
        <v>12417</v>
      </c>
      <c r="B7115" s="5" t="s">
        <v>413</v>
      </c>
      <c r="C7115" s="6" t="s">
        <v>2083</v>
      </c>
      <c r="D7115" s="6" t="s">
        <v>2084</v>
      </c>
      <c r="E7115" s="6" t="s">
        <v>4585</v>
      </c>
      <c r="F7115" s="7">
        <v>-14760.070000000007</v>
      </c>
      <c r="G7115" s="7">
        <v>-16106.75</v>
      </c>
      <c r="H7115" s="8">
        <v>-6138.1300000000047</v>
      </c>
    </row>
    <row r="7116" spans="1:8">
      <c r="A7116" s="4" t="s">
        <v>12418</v>
      </c>
      <c r="B7116" s="5" t="s">
        <v>1238</v>
      </c>
      <c r="C7116" s="6" t="s">
        <v>4053</v>
      </c>
      <c r="D7116" s="6" t="s">
        <v>4054</v>
      </c>
      <c r="E7116" s="6" t="s">
        <v>3270</v>
      </c>
      <c r="F7116" s="7">
        <v>-8314.0599999999977</v>
      </c>
      <c r="G7116" s="7">
        <v>-7374.4000000000015</v>
      </c>
      <c r="H7116" s="8">
        <v>-9028.9400000000023</v>
      </c>
    </row>
    <row r="7117" spans="1:8">
      <c r="A7117" s="4" t="s">
        <v>12419</v>
      </c>
      <c r="B7117" s="5" t="s">
        <v>232</v>
      </c>
      <c r="C7117" s="6" t="s">
        <v>233</v>
      </c>
      <c r="D7117" s="6" t="s">
        <v>234</v>
      </c>
      <c r="E7117" s="6" t="s">
        <v>4185</v>
      </c>
      <c r="F7117" s="7">
        <v>-2975.7699999999968</v>
      </c>
      <c r="G7117" s="7">
        <v>2849.9100000000035</v>
      </c>
      <c r="H7117" s="8">
        <v>1358.75</v>
      </c>
    </row>
    <row r="7118" spans="1:8">
      <c r="A7118" s="4" t="s">
        <v>12420</v>
      </c>
      <c r="B7118" s="5" t="s">
        <v>120</v>
      </c>
      <c r="C7118" s="6" t="s">
        <v>385</v>
      </c>
      <c r="D7118" s="6" t="s">
        <v>386</v>
      </c>
      <c r="E7118" s="6" t="s">
        <v>8171</v>
      </c>
      <c r="F7118" s="7">
        <v>-18704.169999999998</v>
      </c>
      <c r="G7118" s="7">
        <v>-24769.949999999997</v>
      </c>
      <c r="H7118" s="8">
        <v>-20517.740000000005</v>
      </c>
    </row>
    <row r="7119" spans="1:8">
      <c r="A7119" s="4" t="s">
        <v>12421</v>
      </c>
      <c r="B7119" s="5" t="s">
        <v>157</v>
      </c>
      <c r="C7119" s="6" t="s">
        <v>7560</v>
      </c>
      <c r="D7119" s="6" t="s">
        <v>7561</v>
      </c>
      <c r="E7119" s="6" t="s">
        <v>12422</v>
      </c>
      <c r="F7119" s="7">
        <v>3678.7899999999936</v>
      </c>
      <c r="G7119" s="7">
        <v>-701.38999999999942</v>
      </c>
      <c r="H7119" s="8">
        <v>2163.8300000000017</v>
      </c>
    </row>
    <row r="7120" spans="1:8">
      <c r="A7120" s="4" t="s">
        <v>12423</v>
      </c>
      <c r="B7120" s="5" t="s">
        <v>120</v>
      </c>
      <c r="C7120" s="6" t="s">
        <v>385</v>
      </c>
      <c r="D7120" s="6" t="s">
        <v>386</v>
      </c>
      <c r="E7120" s="6" t="s">
        <v>12424</v>
      </c>
      <c r="F7120" s="7">
        <v>-49760.640000000014</v>
      </c>
      <c r="G7120" s="7">
        <v>-44329.41</v>
      </c>
      <c r="H7120" s="8">
        <v>-29862.789999999994</v>
      </c>
    </row>
    <row r="7121" spans="1:8">
      <c r="A7121" s="4" t="s">
        <v>12425</v>
      </c>
      <c r="B7121" s="5" t="s">
        <v>413</v>
      </c>
      <c r="C7121" s="6" t="s">
        <v>491</v>
      </c>
      <c r="D7121" s="6" t="s">
        <v>492</v>
      </c>
      <c r="E7121" s="6" t="s">
        <v>596</v>
      </c>
      <c r="F7121" s="7">
        <v>7983.7900000000009</v>
      </c>
      <c r="G7121" s="7">
        <v>-2198.1299999999974</v>
      </c>
      <c r="H7121" s="8">
        <v>32966</v>
      </c>
    </row>
    <row r="7122" spans="1:8">
      <c r="A7122" s="4" t="s">
        <v>12426</v>
      </c>
      <c r="B7122" s="5" t="s">
        <v>120</v>
      </c>
      <c r="C7122" s="6" t="s">
        <v>1965</v>
      </c>
      <c r="D7122" s="6" t="s">
        <v>1966</v>
      </c>
      <c r="E7122" s="6" t="s">
        <v>10569</v>
      </c>
      <c r="F7122" s="7">
        <v>-26236.190000000002</v>
      </c>
      <c r="G7122" s="7">
        <v>-24879.770000000004</v>
      </c>
      <c r="H7122" s="8">
        <v>-14942.470000000001</v>
      </c>
    </row>
    <row r="7123" spans="1:8">
      <c r="A7123" s="4" t="s">
        <v>12427</v>
      </c>
      <c r="B7123" s="5" t="s">
        <v>100</v>
      </c>
      <c r="C7123" s="6" t="s">
        <v>1558</v>
      </c>
      <c r="D7123" s="6" t="s">
        <v>1559</v>
      </c>
      <c r="E7123" s="6" t="s">
        <v>1132</v>
      </c>
      <c r="F7123" s="7">
        <v>-17243.230000000003</v>
      </c>
      <c r="G7123" s="7">
        <v>-16523.690000000002</v>
      </c>
      <c r="H7123" s="8">
        <v>-1132.8400000000001</v>
      </c>
    </row>
    <row r="7124" spans="1:8">
      <c r="A7124" s="4" t="s">
        <v>12428</v>
      </c>
      <c r="B7124" s="5" t="s">
        <v>120</v>
      </c>
      <c r="C7124" s="6" t="s">
        <v>1405</v>
      </c>
      <c r="D7124" s="6" t="s">
        <v>1406</v>
      </c>
      <c r="E7124" s="6" t="s">
        <v>12429</v>
      </c>
      <c r="F7124" s="7">
        <v>-85039.28</v>
      </c>
      <c r="G7124" s="7">
        <v>-92155.299999999988</v>
      </c>
      <c r="H7124" s="8">
        <v>-71108.790000000008</v>
      </c>
    </row>
    <row r="7125" spans="1:8">
      <c r="A7125" s="4" t="s">
        <v>12430</v>
      </c>
      <c r="B7125" s="5" t="s">
        <v>327</v>
      </c>
      <c r="C7125" s="6" t="s">
        <v>2435</v>
      </c>
      <c r="D7125" s="6" t="s">
        <v>2436</v>
      </c>
      <c r="E7125" s="6" t="s">
        <v>4771</v>
      </c>
      <c r="F7125" s="7">
        <v>69630</v>
      </c>
      <c r="G7125" s="7">
        <v>70600</v>
      </c>
      <c r="H7125" s="8">
        <v>71498.8</v>
      </c>
    </row>
    <row r="7126" spans="1:8">
      <c r="A7126" s="4" t="s">
        <v>12431</v>
      </c>
      <c r="B7126" s="5" t="s">
        <v>2067</v>
      </c>
      <c r="C7126" s="6" t="s">
        <v>513</v>
      </c>
      <c r="D7126" s="6" t="s">
        <v>514</v>
      </c>
      <c r="E7126" s="6" t="s">
        <v>12432</v>
      </c>
      <c r="F7126" s="7">
        <v>2888.7299999999959</v>
      </c>
      <c r="G7126" s="7">
        <v>-639.58000000000175</v>
      </c>
      <c r="H7126" s="8">
        <v>5348.2699999999968</v>
      </c>
    </row>
    <row r="7127" spans="1:8">
      <c r="A7127" s="4" t="s">
        <v>12433</v>
      </c>
      <c r="B7127" s="5" t="s">
        <v>413</v>
      </c>
      <c r="C7127" s="6" t="s">
        <v>3147</v>
      </c>
      <c r="D7127" s="6" t="s">
        <v>3148</v>
      </c>
      <c r="E7127" s="6" t="s">
        <v>1766</v>
      </c>
      <c r="F7127" s="7">
        <v>1801.4800000000032</v>
      </c>
      <c r="G7127" s="7">
        <v>-4048.1900000000023</v>
      </c>
      <c r="H7127" s="8">
        <v>10522.36</v>
      </c>
    </row>
    <row r="7128" spans="1:8">
      <c r="A7128" s="4" t="s">
        <v>12434</v>
      </c>
      <c r="B7128" s="5" t="s">
        <v>2055</v>
      </c>
      <c r="C7128" s="6" t="s">
        <v>8604</v>
      </c>
      <c r="D7128" s="6" t="s">
        <v>8605</v>
      </c>
      <c r="E7128" s="6" t="s">
        <v>1253</v>
      </c>
      <c r="F7128" s="7">
        <v>-6761.739999999998</v>
      </c>
      <c r="G7128" s="7">
        <v>-7196.1200000000026</v>
      </c>
      <c r="H7128" s="8">
        <v>-5081.6399999999994</v>
      </c>
    </row>
    <row r="7129" spans="1:8">
      <c r="A7129" s="4" t="s">
        <v>12435</v>
      </c>
      <c r="B7129" s="5" t="s">
        <v>267</v>
      </c>
      <c r="C7129" s="6" t="s">
        <v>476</v>
      </c>
      <c r="D7129" s="6" t="s">
        <v>477</v>
      </c>
      <c r="E7129" s="6" t="s">
        <v>2085</v>
      </c>
      <c r="F7129" s="7">
        <v>-5135.8099999999977</v>
      </c>
      <c r="G7129" s="7">
        <v>-3195.3899999999994</v>
      </c>
      <c r="H7129" s="8">
        <v>-2810.8399999999965</v>
      </c>
    </row>
    <row r="7130" spans="1:8">
      <c r="A7130" s="4" t="s">
        <v>12436</v>
      </c>
      <c r="B7130" s="5" t="s">
        <v>6095</v>
      </c>
      <c r="C7130" s="6" t="s">
        <v>518</v>
      </c>
      <c r="D7130" s="6" t="s">
        <v>519</v>
      </c>
      <c r="E7130" s="6" t="s">
        <v>8888</v>
      </c>
      <c r="F7130" s="7">
        <v>-29254.850000000006</v>
      </c>
      <c r="G7130" s="7">
        <v>-19587.539999999994</v>
      </c>
      <c r="H7130" s="8">
        <v>-12766.509999999995</v>
      </c>
    </row>
    <row r="7131" spans="1:8">
      <c r="A7131" s="4" t="s">
        <v>12437</v>
      </c>
      <c r="B7131" s="5" t="s">
        <v>1682</v>
      </c>
      <c r="C7131" s="6" t="s">
        <v>292</v>
      </c>
      <c r="D7131" s="6" t="s">
        <v>293</v>
      </c>
      <c r="E7131" s="6" t="s">
        <v>4337</v>
      </c>
      <c r="F7131" s="7">
        <v>-17451.989999999998</v>
      </c>
      <c r="G7131" s="7">
        <v>-14271.760000000002</v>
      </c>
      <c r="H7131" s="8">
        <v>-1884.5199999999968</v>
      </c>
    </row>
    <row r="7132" spans="1:8">
      <c r="A7132" s="4" t="s">
        <v>12438</v>
      </c>
      <c r="B7132" s="5" t="s">
        <v>1788</v>
      </c>
      <c r="C7132" s="6" t="s">
        <v>2686</v>
      </c>
      <c r="D7132" s="6" t="s">
        <v>2687</v>
      </c>
      <c r="E7132" s="6" t="s">
        <v>6996</v>
      </c>
      <c r="F7132" s="7">
        <v>-2264.6500000000015</v>
      </c>
      <c r="G7132" s="7">
        <v>-2105.0699999999997</v>
      </c>
      <c r="H7132" s="8">
        <v>-2308.9700000000012</v>
      </c>
    </row>
    <row r="7133" spans="1:8">
      <c r="A7133" s="4" t="s">
        <v>12439</v>
      </c>
      <c r="B7133" s="5" t="s">
        <v>100</v>
      </c>
      <c r="C7133" s="6" t="s">
        <v>1373</v>
      </c>
      <c r="D7133" s="6" t="s">
        <v>1374</v>
      </c>
      <c r="E7133" s="6" t="s">
        <v>7299</v>
      </c>
      <c r="F7133" s="7">
        <v>-5757.6299999999974</v>
      </c>
      <c r="G7133" s="7">
        <v>-5382.6399999999994</v>
      </c>
      <c r="H7133" s="8">
        <v>-4410.3700000000026</v>
      </c>
    </row>
    <row r="7134" spans="1:8">
      <c r="A7134" s="4" t="s">
        <v>12440</v>
      </c>
      <c r="B7134" s="5" t="s">
        <v>710</v>
      </c>
      <c r="C7134" s="6" t="s">
        <v>650</v>
      </c>
      <c r="D7134" s="6" t="s">
        <v>651</v>
      </c>
      <c r="E7134" s="6" t="s">
        <v>12441</v>
      </c>
      <c r="F7134" s="7">
        <v>-7657.5400000000009</v>
      </c>
      <c r="G7134" s="7">
        <v>-6913.9400000000023</v>
      </c>
      <c r="H7134" s="8">
        <v>-281.76000000000204</v>
      </c>
    </row>
    <row r="7135" spans="1:8">
      <c r="A7135" s="4" t="s">
        <v>12442</v>
      </c>
      <c r="B7135" s="5" t="s">
        <v>1724</v>
      </c>
      <c r="C7135" s="6" t="s">
        <v>576</v>
      </c>
      <c r="D7135" s="6" t="s">
        <v>577</v>
      </c>
      <c r="E7135" s="6" t="s">
        <v>12443</v>
      </c>
      <c r="F7135" s="7">
        <v>-17663.51999999999</v>
      </c>
      <c r="G7135" s="7">
        <v>-51557.239999999991</v>
      </c>
      <c r="H7135" s="8">
        <v>-38757.510000000009</v>
      </c>
    </row>
    <row r="7136" spans="1:8">
      <c r="A7136" s="4" t="s">
        <v>12444</v>
      </c>
      <c r="B7136" s="5" t="s">
        <v>100</v>
      </c>
      <c r="C7136" s="6" t="s">
        <v>1576</v>
      </c>
      <c r="D7136" s="6" t="s">
        <v>1577</v>
      </c>
      <c r="E7136" s="6" t="s">
        <v>1612</v>
      </c>
      <c r="F7136" s="7">
        <v>-10995.510000000002</v>
      </c>
      <c r="G7136" s="7">
        <v>-12179.690000000002</v>
      </c>
      <c r="H7136" s="8">
        <v>-9949.739999999998</v>
      </c>
    </row>
    <row r="7137" spans="1:8">
      <c r="A7137" s="4" t="s">
        <v>12445</v>
      </c>
      <c r="B7137" s="5" t="s">
        <v>244</v>
      </c>
      <c r="C7137" s="6" t="s">
        <v>2888</v>
      </c>
      <c r="D7137" s="6" t="s">
        <v>2889</v>
      </c>
      <c r="E7137" s="6" t="s">
        <v>4511</v>
      </c>
      <c r="F7137" s="7">
        <v>-1322.0299999999988</v>
      </c>
      <c r="G7137" s="7">
        <v>-33.980000000003201</v>
      </c>
      <c r="H7137" s="8">
        <v>51.099999999998545</v>
      </c>
    </row>
    <row r="7138" spans="1:8">
      <c r="A7138" s="4" t="s">
        <v>12446</v>
      </c>
      <c r="B7138" s="5" t="s">
        <v>19</v>
      </c>
      <c r="C7138" s="6" t="s">
        <v>1657</v>
      </c>
      <c r="D7138" s="6" t="s">
        <v>1658</v>
      </c>
      <c r="E7138" s="6" t="s">
        <v>2845</v>
      </c>
      <c r="F7138" s="7">
        <v>418.55000000000291</v>
      </c>
      <c r="G7138" s="7">
        <v>1528.8000000000029</v>
      </c>
      <c r="H7138" s="8">
        <v>19060.239999999998</v>
      </c>
    </row>
    <row r="7139" spans="1:8">
      <c r="A7139" s="4" t="s">
        <v>12447</v>
      </c>
      <c r="B7139" s="5" t="s">
        <v>1163</v>
      </c>
      <c r="C7139" s="6" t="s">
        <v>3223</v>
      </c>
      <c r="D7139" s="6" t="s">
        <v>3224</v>
      </c>
      <c r="E7139" s="6" t="s">
        <v>2021</v>
      </c>
      <c r="F7139" s="7">
        <v>-22766.83</v>
      </c>
      <c r="G7139" s="7">
        <v>-18906.619999999995</v>
      </c>
      <c r="H7139" s="8">
        <v>-9128.6999999999971</v>
      </c>
    </row>
    <row r="7140" spans="1:8">
      <c r="A7140" s="4" t="s">
        <v>12448</v>
      </c>
      <c r="B7140" s="5" t="s">
        <v>1299</v>
      </c>
      <c r="C7140" s="6" t="s">
        <v>3791</v>
      </c>
      <c r="D7140" s="6" t="s">
        <v>3792</v>
      </c>
      <c r="E7140" s="6" t="s">
        <v>2085</v>
      </c>
      <c r="F7140" s="7">
        <v>-20467.050000000003</v>
      </c>
      <c r="G7140" s="7">
        <v>-15129.529999999999</v>
      </c>
      <c r="H7140" s="8">
        <v>-12081.119999999995</v>
      </c>
    </row>
    <row r="7141" spans="1:8">
      <c r="A7141" s="4" t="s">
        <v>12449</v>
      </c>
      <c r="B7141" s="5" t="s">
        <v>2027</v>
      </c>
      <c r="C7141" s="6" t="s">
        <v>2083</v>
      </c>
      <c r="D7141" s="6" t="s">
        <v>2084</v>
      </c>
      <c r="E7141" s="6" t="s">
        <v>1016</v>
      </c>
      <c r="F7141" s="7">
        <v>-9793.3399999999965</v>
      </c>
      <c r="G7141" s="7">
        <v>-3676.5500000000029</v>
      </c>
      <c r="H7141" s="8">
        <v>-3966.6900000000023</v>
      </c>
    </row>
    <row r="7142" spans="1:8">
      <c r="A7142" s="4" t="s">
        <v>12450</v>
      </c>
      <c r="B7142" s="5" t="s">
        <v>267</v>
      </c>
      <c r="C7142" s="6" t="s">
        <v>1483</v>
      </c>
      <c r="D7142" s="6" t="s">
        <v>1484</v>
      </c>
      <c r="E7142" s="6" t="s">
        <v>1016</v>
      </c>
      <c r="F7142" s="7">
        <v>-12560.809999999998</v>
      </c>
      <c r="G7142" s="7">
        <v>-7813.9700000000012</v>
      </c>
      <c r="H7142" s="8">
        <v>-9052</v>
      </c>
    </row>
    <row r="7143" spans="1:8">
      <c r="A7143" s="4" t="s">
        <v>12451</v>
      </c>
      <c r="B7143" s="5" t="s">
        <v>4470</v>
      </c>
      <c r="C7143" s="6" t="s">
        <v>1518</v>
      </c>
      <c r="D7143" s="6" t="s">
        <v>1519</v>
      </c>
      <c r="E7143" s="6" t="s">
        <v>7916</v>
      </c>
      <c r="F7143" s="7">
        <v>-8929.2799999999988</v>
      </c>
      <c r="G7143" s="7">
        <v>-10857.800000000003</v>
      </c>
      <c r="H7143" s="8">
        <v>-7557.8800000000047</v>
      </c>
    </row>
    <row r="7144" spans="1:8">
      <c r="A7144" s="4" t="s">
        <v>12452</v>
      </c>
      <c r="B7144" s="5" t="s">
        <v>174</v>
      </c>
      <c r="C7144" s="6" t="s">
        <v>6360</v>
      </c>
      <c r="D7144" s="6" t="s">
        <v>6361</v>
      </c>
      <c r="E7144" s="6" t="s">
        <v>493</v>
      </c>
      <c r="F7144" s="7">
        <v>-32795.089999999997</v>
      </c>
      <c r="G7144" s="7">
        <v>-20536.960000000006</v>
      </c>
      <c r="H7144" s="8">
        <v>-16494.259999999995</v>
      </c>
    </row>
    <row r="7145" spans="1:8">
      <c r="A7145" s="4" t="s">
        <v>12453</v>
      </c>
      <c r="B7145" s="5" t="s">
        <v>966</v>
      </c>
      <c r="C7145" s="6" t="s">
        <v>1685</v>
      </c>
      <c r="D7145" s="6" t="s">
        <v>1686</v>
      </c>
      <c r="E7145" s="6" t="s">
        <v>1086</v>
      </c>
      <c r="F7145" s="7">
        <v>-15908.270000000004</v>
      </c>
      <c r="G7145" s="7">
        <v>-16898.270000000004</v>
      </c>
      <c r="H7145" s="8">
        <v>-455.7899999999936</v>
      </c>
    </row>
    <row r="7146" spans="1:8">
      <c r="A7146" s="4" t="s">
        <v>12454</v>
      </c>
      <c r="B7146" s="5" t="s">
        <v>2369</v>
      </c>
      <c r="C7146" s="6" t="s">
        <v>1918</v>
      </c>
      <c r="D7146" s="6" t="s">
        <v>1919</v>
      </c>
      <c r="E7146" s="6" t="s">
        <v>10412</v>
      </c>
      <c r="F7146" s="7">
        <v>-2425.7699999999968</v>
      </c>
      <c r="G7146" s="7">
        <v>-6907.0500000000029</v>
      </c>
      <c r="H7146" s="8">
        <v>-1613.1600000000035</v>
      </c>
    </row>
    <row r="7147" spans="1:8">
      <c r="A7147" s="4" t="s">
        <v>12455</v>
      </c>
      <c r="B7147" s="5" t="s">
        <v>969</v>
      </c>
      <c r="C7147" s="6" t="s">
        <v>366</v>
      </c>
      <c r="D7147" s="6" t="s">
        <v>367</v>
      </c>
      <c r="E7147" s="6" t="s">
        <v>12456</v>
      </c>
      <c r="F7147" s="7">
        <v>9728.0399999999936</v>
      </c>
      <c r="G7147" s="7">
        <v>-2979.25</v>
      </c>
      <c r="H7147" s="8">
        <v>4241.6200000000026</v>
      </c>
    </row>
    <row r="7148" spans="1:8">
      <c r="A7148" s="4" t="s">
        <v>12457</v>
      </c>
      <c r="B7148" s="5" t="s">
        <v>413</v>
      </c>
      <c r="C7148" s="6" t="s">
        <v>2867</v>
      </c>
      <c r="D7148" s="6" t="s">
        <v>2868</v>
      </c>
      <c r="E7148" s="6" t="s">
        <v>32</v>
      </c>
      <c r="F7148" s="7">
        <v>-11190.509999999995</v>
      </c>
      <c r="G7148" s="7">
        <v>-2577.9199999999983</v>
      </c>
      <c r="H7148" s="8">
        <v>-11170.75</v>
      </c>
    </row>
    <row r="7149" spans="1:8">
      <c r="A7149" s="4" t="s">
        <v>12458</v>
      </c>
      <c r="B7149" s="5" t="s">
        <v>120</v>
      </c>
      <c r="C7149" s="6" t="s">
        <v>560</v>
      </c>
      <c r="D7149" s="6" t="s">
        <v>561</v>
      </c>
      <c r="E7149" s="6" t="s">
        <v>3585</v>
      </c>
      <c r="F7149" s="7">
        <v>-44398.850000000006</v>
      </c>
      <c r="G7149" s="7">
        <v>-38378.699999999997</v>
      </c>
      <c r="H7149" s="8">
        <v>-31305.440000000002</v>
      </c>
    </row>
    <row r="7150" spans="1:8">
      <c r="A7150" s="4" t="s">
        <v>12459</v>
      </c>
      <c r="B7150" s="5" t="s">
        <v>778</v>
      </c>
      <c r="C7150" s="6" t="s">
        <v>779</v>
      </c>
      <c r="D7150" s="6" t="s">
        <v>780</v>
      </c>
      <c r="E7150" s="6" t="s">
        <v>2910</v>
      </c>
      <c r="F7150" s="7">
        <v>29992.5</v>
      </c>
      <c r="G7150" s="7">
        <v>-937.65000000000146</v>
      </c>
      <c r="H7150" s="8">
        <v>-12.569999999999709</v>
      </c>
    </row>
    <row r="7151" spans="1:8">
      <c r="A7151" s="4" t="s">
        <v>12459</v>
      </c>
      <c r="B7151" s="5" t="s">
        <v>1488</v>
      </c>
      <c r="C7151" s="6" t="s">
        <v>3939</v>
      </c>
      <c r="D7151" s="6" t="s">
        <v>3940</v>
      </c>
      <c r="E7151" s="6" t="s">
        <v>2762</v>
      </c>
      <c r="F7151" s="7">
        <v>-1199.2999999999993</v>
      </c>
      <c r="G7151" s="7">
        <v>-937.65000000000146</v>
      </c>
      <c r="H7151" s="8">
        <v>-12.569999999999709</v>
      </c>
    </row>
    <row r="7152" spans="1:8">
      <c r="A7152" s="4" t="s">
        <v>12460</v>
      </c>
      <c r="B7152" s="5" t="s">
        <v>1299</v>
      </c>
      <c r="C7152" s="6" t="s">
        <v>2404</v>
      </c>
      <c r="D7152" s="6" t="s">
        <v>2405</v>
      </c>
      <c r="E7152" s="6" t="s">
        <v>12461</v>
      </c>
      <c r="F7152" s="7">
        <v>-35562.839999999997</v>
      </c>
      <c r="G7152" s="7">
        <v>-21507.47</v>
      </c>
      <c r="H7152" s="8">
        <v>-19885.179999999993</v>
      </c>
    </row>
    <row r="7153" spans="1:8">
      <c r="A7153" s="4" t="s">
        <v>12462</v>
      </c>
      <c r="B7153" s="5" t="s">
        <v>120</v>
      </c>
      <c r="C7153" s="6" t="s">
        <v>1867</v>
      </c>
      <c r="D7153" s="6" t="s">
        <v>1868</v>
      </c>
      <c r="E7153" s="6" t="s">
        <v>3081</v>
      </c>
      <c r="F7153" s="7">
        <v>-43562.520000000004</v>
      </c>
      <c r="G7153" s="7">
        <v>-43158.570000000007</v>
      </c>
      <c r="H7153" s="8">
        <v>-36205.589999999997</v>
      </c>
    </row>
    <row r="7154" spans="1:8">
      <c r="A7154" s="4" t="s">
        <v>12463</v>
      </c>
      <c r="B7154" s="5" t="s">
        <v>1788</v>
      </c>
      <c r="C7154" s="6" t="s">
        <v>823</v>
      </c>
      <c r="D7154" s="6" t="s">
        <v>824</v>
      </c>
      <c r="E7154" s="6" t="s">
        <v>1963</v>
      </c>
      <c r="F7154" s="7">
        <v>-1428.7200000000012</v>
      </c>
      <c r="G7154" s="7">
        <v>530.09999999999854</v>
      </c>
      <c r="H7154" s="8">
        <v>2153.2299999999996</v>
      </c>
    </row>
    <row r="7155" spans="1:8">
      <c r="A7155" s="4" t="s">
        <v>12464</v>
      </c>
      <c r="B7155" s="5" t="s">
        <v>2510</v>
      </c>
      <c r="C7155" s="6" t="s">
        <v>213</v>
      </c>
      <c r="D7155" s="6" t="s">
        <v>214</v>
      </c>
      <c r="E7155" s="6" t="s">
        <v>3585</v>
      </c>
      <c r="F7155" s="7">
        <v>-9760.929999999993</v>
      </c>
      <c r="G7155" s="7">
        <v>-21448.160000000003</v>
      </c>
      <c r="H7155" s="8">
        <v>-12230.800000000003</v>
      </c>
    </row>
    <row r="7156" spans="1:8">
      <c r="A7156" s="4" t="s">
        <v>12465</v>
      </c>
      <c r="B7156" s="5" t="s">
        <v>1390</v>
      </c>
      <c r="C7156" s="6" t="s">
        <v>641</v>
      </c>
      <c r="D7156" s="6" t="s">
        <v>642</v>
      </c>
      <c r="E7156" s="6" t="s">
        <v>3559</v>
      </c>
      <c r="F7156" s="7">
        <v>-8350.6299999999974</v>
      </c>
      <c r="G7156" s="7">
        <v>-17056.919999999998</v>
      </c>
      <c r="H7156" s="8">
        <v>-4177.0800000000017</v>
      </c>
    </row>
    <row r="7157" spans="1:8">
      <c r="A7157" s="4" t="s">
        <v>12466</v>
      </c>
      <c r="B7157" s="5" t="s">
        <v>120</v>
      </c>
      <c r="C7157" s="6" t="s">
        <v>3843</v>
      </c>
      <c r="D7157" s="6" t="s">
        <v>3844</v>
      </c>
      <c r="E7157" s="6" t="s">
        <v>456</v>
      </c>
      <c r="F7157" s="7">
        <v>-17906.039999999994</v>
      </c>
      <c r="G7157" s="7">
        <v>-24836.61</v>
      </c>
      <c r="H7157" s="8">
        <v>-11795.960000000006</v>
      </c>
    </row>
    <row r="7158" spans="1:8">
      <c r="A7158" s="4" t="s">
        <v>12467</v>
      </c>
      <c r="B7158" s="5" t="s">
        <v>184</v>
      </c>
      <c r="C7158" s="6" t="s">
        <v>1764</v>
      </c>
      <c r="D7158" s="6" t="s">
        <v>1765</v>
      </c>
      <c r="E7158" s="6" t="s">
        <v>4552</v>
      </c>
      <c r="F7158" s="7">
        <v>-23615.740000000005</v>
      </c>
      <c r="G7158" s="7">
        <v>-18267.86</v>
      </c>
      <c r="H7158" s="8">
        <v>-24039.179999999993</v>
      </c>
    </row>
    <row r="7159" spans="1:8">
      <c r="A7159" s="4" t="s">
        <v>12468</v>
      </c>
      <c r="B7159" s="5" t="s">
        <v>2904</v>
      </c>
      <c r="C7159" s="6" t="s">
        <v>2905</v>
      </c>
      <c r="D7159" s="6" t="s">
        <v>2906</v>
      </c>
      <c r="E7159" s="6" t="s">
        <v>5481</v>
      </c>
      <c r="F7159" s="7">
        <v>-3094.6100000000006</v>
      </c>
      <c r="G7159" s="7">
        <v>-2558.8499999999985</v>
      </c>
      <c r="H7159" s="8">
        <v>4305.4700000000012</v>
      </c>
    </row>
    <row r="7160" spans="1:8">
      <c r="A7160" s="4" t="s">
        <v>12468</v>
      </c>
      <c r="B7160" s="5" t="s">
        <v>2907</v>
      </c>
      <c r="C7160" s="6" t="s">
        <v>2908</v>
      </c>
      <c r="D7160" s="6" t="s">
        <v>2909</v>
      </c>
      <c r="E7160" s="6" t="s">
        <v>4707</v>
      </c>
      <c r="F7160" s="7">
        <v>29390</v>
      </c>
      <c r="G7160" s="7">
        <v>-2558.8499999999985</v>
      </c>
      <c r="H7160" s="8">
        <v>4305.4700000000012</v>
      </c>
    </row>
    <row r="7161" spans="1:8">
      <c r="A7161" s="4" t="s">
        <v>12469</v>
      </c>
      <c r="B7161" s="5" t="s">
        <v>4066</v>
      </c>
      <c r="C7161" s="6" t="s">
        <v>589</v>
      </c>
      <c r="D7161" s="6" t="s">
        <v>590</v>
      </c>
      <c r="E7161" s="6" t="s">
        <v>2836</v>
      </c>
      <c r="F7161" s="7">
        <v>6463.7900000000009</v>
      </c>
      <c r="G7161" s="7">
        <v>-1622.739999999998</v>
      </c>
      <c r="H7161" s="8">
        <v>19442.71</v>
      </c>
    </row>
    <row r="7162" spans="1:8">
      <c r="A7162" s="4" t="s">
        <v>12470</v>
      </c>
      <c r="B7162" s="5" t="s">
        <v>3897</v>
      </c>
      <c r="C7162" s="6" t="s">
        <v>2690</v>
      </c>
      <c r="D7162" s="6" t="s">
        <v>2691</v>
      </c>
      <c r="E7162" s="6" t="s">
        <v>2845</v>
      </c>
      <c r="F7162" s="7">
        <v>-7761.2699999999968</v>
      </c>
      <c r="G7162" s="7">
        <v>-5190.010000000002</v>
      </c>
      <c r="H7162" s="8">
        <v>4826.9399999999987</v>
      </c>
    </row>
    <row r="7163" spans="1:8">
      <c r="A7163" s="4" t="s">
        <v>12471</v>
      </c>
      <c r="B7163" s="5" t="s">
        <v>7835</v>
      </c>
      <c r="C7163" s="6" t="s">
        <v>772</v>
      </c>
      <c r="D7163" s="6" t="s">
        <v>773</v>
      </c>
      <c r="E7163" s="6" t="s">
        <v>10690</v>
      </c>
      <c r="F7163" s="7">
        <v>-120.87999999999738</v>
      </c>
      <c r="G7163" s="7">
        <v>590.62000000000262</v>
      </c>
      <c r="H7163" s="8">
        <v>-41.360000000000582</v>
      </c>
    </row>
    <row r="7164" spans="1:8">
      <c r="A7164" s="4" t="s">
        <v>12472</v>
      </c>
      <c r="B7164" s="5" t="s">
        <v>100</v>
      </c>
      <c r="C7164" s="6" t="s">
        <v>636</v>
      </c>
      <c r="D7164" s="6" t="s">
        <v>637</v>
      </c>
      <c r="E7164" s="6" t="s">
        <v>2006</v>
      </c>
      <c r="F7164" s="7">
        <v>-15573.849999999999</v>
      </c>
      <c r="G7164" s="7">
        <v>-20228.900000000001</v>
      </c>
      <c r="H7164" s="8">
        <v>4158.8499999999985</v>
      </c>
    </row>
    <row r="7165" spans="1:8">
      <c r="A7165" s="4" t="s">
        <v>12473</v>
      </c>
      <c r="B7165" s="5" t="s">
        <v>135</v>
      </c>
      <c r="C7165" s="6" t="s">
        <v>445</v>
      </c>
      <c r="D7165" s="6" t="s">
        <v>446</v>
      </c>
      <c r="E7165" s="6" t="s">
        <v>2483</v>
      </c>
      <c r="F7165" s="7">
        <v>269.26000000000204</v>
      </c>
      <c r="G7165" s="7">
        <v>1466.3199999999997</v>
      </c>
      <c r="H7165" s="8">
        <v>-164.06999999999971</v>
      </c>
    </row>
    <row r="7166" spans="1:8">
      <c r="A7166" s="4" t="s">
        <v>12474</v>
      </c>
      <c r="B7166" s="5" t="s">
        <v>12475</v>
      </c>
      <c r="C7166" s="6" t="s">
        <v>669</v>
      </c>
      <c r="D7166" s="6" t="s">
        <v>670</v>
      </c>
      <c r="E7166" s="6" t="s">
        <v>671</v>
      </c>
      <c r="F7166" s="7">
        <v>-821.49000000000524</v>
      </c>
      <c r="G7166" s="7">
        <v>705.33000000000175</v>
      </c>
      <c r="H7166" s="8">
        <v>290.13000000000466</v>
      </c>
    </row>
    <row r="7167" spans="1:8">
      <c r="A7167" s="4" t="s">
        <v>12476</v>
      </c>
      <c r="B7167" s="5" t="s">
        <v>3076</v>
      </c>
      <c r="C7167" s="6" t="s">
        <v>2828</v>
      </c>
      <c r="D7167" s="6" t="s">
        <v>2829</v>
      </c>
      <c r="E7167" s="6" t="s">
        <v>12477</v>
      </c>
      <c r="F7167" s="7">
        <v>38382.420000000013</v>
      </c>
      <c r="G7167" s="7">
        <v>1233.1199999999953</v>
      </c>
      <c r="H7167" s="8">
        <v>12143.449999999997</v>
      </c>
    </row>
    <row r="7168" spans="1:8">
      <c r="A7168" s="4" t="s">
        <v>12478</v>
      </c>
      <c r="B7168" s="5" t="s">
        <v>1724</v>
      </c>
      <c r="C7168" s="6" t="s">
        <v>1867</v>
      </c>
      <c r="D7168" s="6" t="s">
        <v>1868</v>
      </c>
      <c r="E7168" s="6" t="s">
        <v>2854</v>
      </c>
      <c r="F7168" s="7">
        <v>4833.7799999999988</v>
      </c>
      <c r="G7168" s="7">
        <v>-3188.8300000000017</v>
      </c>
      <c r="H7168" s="8">
        <v>-2084.5</v>
      </c>
    </row>
    <row r="7169" spans="1:8">
      <c r="A7169" s="4" t="s">
        <v>12479</v>
      </c>
      <c r="B7169" s="5" t="s">
        <v>413</v>
      </c>
      <c r="C7169" s="6" t="s">
        <v>1328</v>
      </c>
      <c r="D7169" s="6" t="s">
        <v>1329</v>
      </c>
      <c r="E7169" s="6" t="s">
        <v>3761</v>
      </c>
      <c r="F7169" s="7">
        <v>-9818.07</v>
      </c>
      <c r="G7169" s="7">
        <v>-2926.1500000000015</v>
      </c>
      <c r="H7169" s="8">
        <v>27371.95</v>
      </c>
    </row>
    <row r="7170" spans="1:8">
      <c r="A7170" s="4" t="s">
        <v>12480</v>
      </c>
      <c r="B7170" s="5" t="s">
        <v>1436</v>
      </c>
      <c r="C7170" s="6" t="s">
        <v>977</v>
      </c>
      <c r="D7170" s="6" t="s">
        <v>978</v>
      </c>
      <c r="E7170" s="6" t="s">
        <v>1415</v>
      </c>
      <c r="F7170" s="7">
        <v>137.57000000000698</v>
      </c>
      <c r="G7170" s="7">
        <v>1308.010000000002</v>
      </c>
      <c r="H7170" s="8">
        <v>550.80999999999767</v>
      </c>
    </row>
    <row r="7171" spans="1:8">
      <c r="A7171" s="4" t="s">
        <v>12481</v>
      </c>
      <c r="B7171" s="5" t="s">
        <v>2103</v>
      </c>
      <c r="C7171" s="6" t="s">
        <v>1696</v>
      </c>
      <c r="D7171" s="6" t="s">
        <v>1697</v>
      </c>
      <c r="E7171" s="6" t="s">
        <v>2254</v>
      </c>
      <c r="F7171" s="7">
        <v>167.25999999999476</v>
      </c>
      <c r="G7171" s="7">
        <v>1563.1100000000006</v>
      </c>
      <c r="H7171" s="8">
        <v>3897.429999999993</v>
      </c>
    </row>
    <row r="7172" spans="1:8">
      <c r="A7172" s="4" t="s">
        <v>12482</v>
      </c>
      <c r="B7172" s="5" t="s">
        <v>276</v>
      </c>
      <c r="C7172" s="6" t="s">
        <v>550</v>
      </c>
      <c r="D7172" s="6" t="s">
        <v>551</v>
      </c>
      <c r="E7172" s="6" t="s">
        <v>1731</v>
      </c>
      <c r="F7172" s="7">
        <v>-2407.2799999999988</v>
      </c>
      <c r="G7172" s="7">
        <v>-924.80999999999767</v>
      </c>
      <c r="H7172" s="8">
        <v>13696.45</v>
      </c>
    </row>
    <row r="7173" spans="1:8">
      <c r="A7173" s="4" t="s">
        <v>12483</v>
      </c>
      <c r="B7173" s="5" t="s">
        <v>8360</v>
      </c>
      <c r="C7173" s="6" t="s">
        <v>1712</v>
      </c>
      <c r="D7173" s="6" t="s">
        <v>1713</v>
      </c>
      <c r="E7173" s="6" t="s">
        <v>1003</v>
      </c>
      <c r="F7173" s="7">
        <v>572.95999999999913</v>
      </c>
      <c r="G7173" s="7">
        <v>4643.66</v>
      </c>
      <c r="H7173" s="8">
        <v>29009</v>
      </c>
    </row>
    <row r="7174" spans="1:8">
      <c r="A7174" s="4" t="s">
        <v>12484</v>
      </c>
      <c r="B7174" s="5" t="s">
        <v>1190</v>
      </c>
      <c r="C7174" s="6" t="s">
        <v>1024</v>
      </c>
      <c r="D7174" s="6" t="s">
        <v>1025</v>
      </c>
      <c r="E7174" s="6" t="s">
        <v>4468</v>
      </c>
      <c r="F7174" s="7">
        <v>-11246.630000000005</v>
      </c>
      <c r="G7174" s="7">
        <v>-11635.070000000007</v>
      </c>
      <c r="H7174" s="8">
        <v>-31815.520000000004</v>
      </c>
    </row>
    <row r="7175" spans="1:8">
      <c r="A7175" s="4" t="s">
        <v>12485</v>
      </c>
      <c r="B7175" s="5" t="s">
        <v>232</v>
      </c>
      <c r="C7175" s="6" t="s">
        <v>233</v>
      </c>
      <c r="D7175" s="6" t="s">
        <v>234</v>
      </c>
      <c r="E7175" s="6" t="s">
        <v>12486</v>
      </c>
      <c r="F7175" s="7">
        <v>-14441.309999999998</v>
      </c>
      <c r="G7175" s="7">
        <v>-12012.759999999995</v>
      </c>
      <c r="H7175" s="8">
        <v>-14602.720000000001</v>
      </c>
    </row>
    <row r="7176" spans="1:8">
      <c r="A7176" s="4" t="s">
        <v>12487</v>
      </c>
      <c r="B7176" s="5" t="s">
        <v>1656</v>
      </c>
      <c r="C7176" s="6" t="s">
        <v>1946</v>
      </c>
      <c r="D7176" s="6" t="s">
        <v>1947</v>
      </c>
      <c r="E7176" s="6" t="s">
        <v>9985</v>
      </c>
      <c r="F7176" s="7">
        <v>98</v>
      </c>
      <c r="G7176" s="7">
        <v>2330.6699999999983</v>
      </c>
      <c r="H7176" s="8">
        <v>2559.7299999999959</v>
      </c>
    </row>
    <row r="7177" spans="1:8">
      <c r="A7177" s="4" t="s">
        <v>12488</v>
      </c>
      <c r="B7177" s="5" t="s">
        <v>120</v>
      </c>
      <c r="C7177" s="6" t="s">
        <v>2838</v>
      </c>
      <c r="D7177" s="6" t="s">
        <v>2839</v>
      </c>
      <c r="E7177" s="6" t="s">
        <v>279</v>
      </c>
      <c r="F7177" s="7">
        <v>-6443.2899999999936</v>
      </c>
      <c r="G7177" s="7">
        <v>-6077.8300000000017</v>
      </c>
      <c r="H7177" s="8">
        <v>-10293.559999999998</v>
      </c>
    </row>
    <row r="7178" spans="1:8">
      <c r="A7178" s="4" t="s">
        <v>12489</v>
      </c>
      <c r="B7178" s="5" t="s">
        <v>80</v>
      </c>
      <c r="C7178" s="6" t="s">
        <v>81</v>
      </c>
      <c r="D7178" s="6" t="s">
        <v>82</v>
      </c>
      <c r="E7178" s="6" t="s">
        <v>12490</v>
      </c>
      <c r="F7178" s="7">
        <v>1398.5200000000041</v>
      </c>
      <c r="G7178" s="7">
        <v>2552.1900000000023</v>
      </c>
      <c r="H7178" s="8">
        <v>2686.1600000000035</v>
      </c>
    </row>
    <row r="7179" spans="1:8">
      <c r="A7179" s="4" t="s">
        <v>12491</v>
      </c>
      <c r="B7179" s="5" t="s">
        <v>413</v>
      </c>
      <c r="C7179" s="6" t="s">
        <v>30</v>
      </c>
      <c r="D7179" s="6" t="s">
        <v>31</v>
      </c>
      <c r="E7179" s="6" t="s">
        <v>3761</v>
      </c>
      <c r="F7179" s="7">
        <v>2293.0299999999988</v>
      </c>
      <c r="G7179" s="7">
        <v>-1183.9700000000012</v>
      </c>
      <c r="H7179" s="8">
        <v>27371.95</v>
      </c>
    </row>
    <row r="7180" spans="1:8">
      <c r="A7180" s="4" t="s">
        <v>12492</v>
      </c>
      <c r="B7180" s="5" t="s">
        <v>29</v>
      </c>
      <c r="C7180" s="6" t="s">
        <v>2019</v>
      </c>
      <c r="D7180" s="6" t="s">
        <v>2020</v>
      </c>
      <c r="E7180" s="6" t="s">
        <v>582</v>
      </c>
      <c r="F7180" s="7">
        <v>-4023.8000000000029</v>
      </c>
      <c r="G7180" s="7">
        <v>-2577.2700000000041</v>
      </c>
      <c r="H7180" s="8">
        <v>-3958.1999999999971</v>
      </c>
    </row>
    <row r="7181" spans="1:8">
      <c r="A7181" s="4" t="s">
        <v>12493</v>
      </c>
      <c r="B7181" s="5" t="s">
        <v>1656</v>
      </c>
      <c r="C7181" s="6" t="s">
        <v>1712</v>
      </c>
      <c r="D7181" s="6" t="s">
        <v>1713</v>
      </c>
      <c r="E7181" s="6" t="s">
        <v>4100</v>
      </c>
      <c r="F7181" s="7">
        <v>96.770000000004075</v>
      </c>
      <c r="G7181" s="7">
        <v>2321.8000000000029</v>
      </c>
      <c r="H7181" s="8">
        <v>2559.6900000000023</v>
      </c>
    </row>
    <row r="7182" spans="1:8">
      <c r="A7182" s="4" t="s">
        <v>12494</v>
      </c>
      <c r="B7182" s="5" t="s">
        <v>120</v>
      </c>
      <c r="C7182" s="6" t="s">
        <v>2063</v>
      </c>
      <c r="D7182" s="6" t="s">
        <v>2064</v>
      </c>
      <c r="E7182" s="6" t="s">
        <v>1807</v>
      </c>
      <c r="F7182" s="7">
        <v>-29171.42</v>
      </c>
      <c r="G7182" s="7">
        <v>-33314.960000000006</v>
      </c>
      <c r="H7182" s="8">
        <v>-24129.380000000005</v>
      </c>
    </row>
    <row r="7183" spans="1:8">
      <c r="A7183" s="4" t="s">
        <v>12495</v>
      </c>
      <c r="B7183" s="5" t="s">
        <v>4091</v>
      </c>
      <c r="C7183" s="6" t="s">
        <v>1024</v>
      </c>
      <c r="D7183" s="6" t="s">
        <v>1025</v>
      </c>
      <c r="E7183" s="6" t="s">
        <v>813</v>
      </c>
      <c r="F7183" s="7">
        <v>-1405.1199999999953</v>
      </c>
      <c r="G7183" s="7">
        <v>5057.5499999999884</v>
      </c>
      <c r="H7183" s="8">
        <v>6427.3500000000058</v>
      </c>
    </row>
    <row r="7184" spans="1:8">
      <c r="A7184" s="4" t="s">
        <v>12496</v>
      </c>
      <c r="B7184" s="5" t="s">
        <v>174</v>
      </c>
      <c r="C7184" s="6" t="s">
        <v>3223</v>
      </c>
      <c r="D7184" s="6" t="s">
        <v>3224</v>
      </c>
      <c r="E7184" s="6" t="s">
        <v>478</v>
      </c>
      <c r="F7184" s="7">
        <v>-10693.710000000006</v>
      </c>
      <c r="G7184" s="7">
        <v>-9142.6900000000023</v>
      </c>
      <c r="H7184" s="8">
        <v>-12564.440000000002</v>
      </c>
    </row>
    <row r="7185" spans="1:8">
      <c r="A7185" s="4" t="s">
        <v>12497</v>
      </c>
      <c r="B7185" s="5" t="s">
        <v>413</v>
      </c>
      <c r="C7185" s="6" t="s">
        <v>3791</v>
      </c>
      <c r="D7185" s="6" t="s">
        <v>3792</v>
      </c>
      <c r="E7185" s="6" t="s">
        <v>3761</v>
      </c>
      <c r="F7185" s="7">
        <v>-5074.43</v>
      </c>
      <c r="G7185" s="7">
        <v>-958.7699999999968</v>
      </c>
      <c r="H7185" s="8">
        <v>27346.639999999999</v>
      </c>
    </row>
    <row r="7186" spans="1:8">
      <c r="A7186" s="4" t="s">
        <v>12498</v>
      </c>
      <c r="B7186" s="5" t="s">
        <v>120</v>
      </c>
      <c r="C7186" s="6" t="s">
        <v>2107</v>
      </c>
      <c r="D7186" s="6" t="s">
        <v>2108</v>
      </c>
      <c r="E7186" s="6" t="s">
        <v>12499</v>
      </c>
      <c r="F7186" s="7">
        <v>-1577.1999999999971</v>
      </c>
      <c r="G7186" s="7">
        <v>-16095.740000000005</v>
      </c>
      <c r="H7186" s="8">
        <v>-4738.6900000000023</v>
      </c>
    </row>
    <row r="7187" spans="1:8">
      <c r="A7187" s="4" t="s">
        <v>12500</v>
      </c>
      <c r="B7187" s="5" t="s">
        <v>1525</v>
      </c>
      <c r="C7187" s="6" t="s">
        <v>3163</v>
      </c>
      <c r="D7187" s="6" t="s">
        <v>3164</v>
      </c>
      <c r="E7187" s="6" t="s">
        <v>12501</v>
      </c>
      <c r="F7187" s="7">
        <v>-28395.309999999998</v>
      </c>
      <c r="G7187" s="7">
        <v>-26339.47</v>
      </c>
      <c r="H7187" s="8">
        <v>-19216.869999999995</v>
      </c>
    </row>
    <row r="7188" spans="1:8">
      <c r="A7188" s="4" t="s">
        <v>12502</v>
      </c>
      <c r="B7188" s="5" t="s">
        <v>110</v>
      </c>
      <c r="C7188" s="6" t="s">
        <v>2613</v>
      </c>
      <c r="D7188" s="6" t="s">
        <v>2614</v>
      </c>
      <c r="E7188" s="6" t="s">
        <v>4959</v>
      </c>
      <c r="F7188" s="7">
        <v>-773.51000000000204</v>
      </c>
      <c r="G7188" s="7">
        <v>-8108.0800000000017</v>
      </c>
      <c r="H7188" s="8">
        <v>-782.20999999999913</v>
      </c>
    </row>
    <row r="7189" spans="1:8">
      <c r="A7189" s="4" t="s">
        <v>12503</v>
      </c>
      <c r="B7189" s="5" t="s">
        <v>60</v>
      </c>
      <c r="C7189" s="6" t="s">
        <v>51</v>
      </c>
      <c r="D7189" s="6" t="s">
        <v>52</v>
      </c>
      <c r="E7189" s="6" t="s">
        <v>53</v>
      </c>
      <c r="F7189" s="7">
        <v>-16.680000000000291</v>
      </c>
      <c r="G7189" s="7">
        <v>2.8600000000005821</v>
      </c>
      <c r="H7189" s="8">
        <v>30265</v>
      </c>
    </row>
    <row r="7190" spans="1:8">
      <c r="A7190" s="4" t="s">
        <v>12504</v>
      </c>
      <c r="B7190" s="5" t="s">
        <v>1865</v>
      </c>
      <c r="C7190" s="6" t="s">
        <v>641</v>
      </c>
      <c r="D7190" s="6" t="s">
        <v>642</v>
      </c>
      <c r="E7190" s="6" t="s">
        <v>5075</v>
      </c>
      <c r="F7190" s="7">
        <v>7969.8399999999965</v>
      </c>
      <c r="G7190" s="7">
        <v>6129.25</v>
      </c>
      <c r="H7190" s="8">
        <v>5324.0299999999988</v>
      </c>
    </row>
    <row r="7191" spans="1:8">
      <c r="A7191" s="4" t="s">
        <v>12505</v>
      </c>
      <c r="B7191" s="5" t="s">
        <v>5440</v>
      </c>
      <c r="C7191" s="6" t="s">
        <v>3821</v>
      </c>
      <c r="D7191" s="6" t="s">
        <v>3822</v>
      </c>
      <c r="E7191" s="6" t="s">
        <v>7123</v>
      </c>
      <c r="F7191" s="7">
        <v>4825.6300000000047</v>
      </c>
      <c r="G7191" s="7">
        <v>-2647.1999999999971</v>
      </c>
      <c r="H7191" s="8">
        <v>875.47000000000116</v>
      </c>
    </row>
    <row r="7192" spans="1:8">
      <c r="A7192" s="4" t="s">
        <v>12506</v>
      </c>
      <c r="B7192" s="5" t="s">
        <v>60</v>
      </c>
      <c r="C7192" s="6" t="s">
        <v>1446</v>
      </c>
      <c r="D7192" s="6" t="s">
        <v>1447</v>
      </c>
      <c r="E7192" s="6" t="s">
        <v>12507</v>
      </c>
      <c r="F7192" s="7">
        <v>2048.7099999999991</v>
      </c>
      <c r="G7192" s="7">
        <v>-666.73999999999796</v>
      </c>
      <c r="H7192" s="8">
        <v>1096.880000000001</v>
      </c>
    </row>
    <row r="7193" spans="1:8">
      <c r="A7193" s="4" t="s">
        <v>12508</v>
      </c>
      <c r="B7193" s="5" t="s">
        <v>184</v>
      </c>
      <c r="C7193" s="6" t="s">
        <v>1014</v>
      </c>
      <c r="D7193" s="6" t="s">
        <v>1015</v>
      </c>
      <c r="E7193" s="6" t="s">
        <v>1016</v>
      </c>
      <c r="F7193" s="7">
        <v>-30393.149999999994</v>
      </c>
      <c r="G7193" s="7">
        <v>-18218.460000000006</v>
      </c>
      <c r="H7193" s="8">
        <v>-6664.7799999999988</v>
      </c>
    </row>
    <row r="7194" spans="1:8">
      <c r="A7194" s="4" t="s">
        <v>12509</v>
      </c>
      <c r="B7194" s="5" t="s">
        <v>327</v>
      </c>
      <c r="C7194" s="6" t="s">
        <v>2435</v>
      </c>
      <c r="D7194" s="6" t="s">
        <v>2436</v>
      </c>
      <c r="E7194" s="6" t="s">
        <v>10931</v>
      </c>
      <c r="F7194" s="7">
        <v>64187.839999999997</v>
      </c>
      <c r="G7194" s="7">
        <v>65536</v>
      </c>
      <c r="H7194" s="8">
        <v>64256</v>
      </c>
    </row>
    <row r="7195" spans="1:8">
      <c r="A7195" s="4" t="s">
        <v>12510</v>
      </c>
      <c r="B7195" s="5" t="s">
        <v>19</v>
      </c>
      <c r="C7195" s="6" t="s">
        <v>1033</v>
      </c>
      <c r="D7195" s="6" t="s">
        <v>1034</v>
      </c>
      <c r="E7195" s="6" t="s">
        <v>12511</v>
      </c>
      <c r="F7195" s="7">
        <v>27967.85</v>
      </c>
      <c r="G7195" s="7">
        <v>38432.68</v>
      </c>
      <c r="H7195" s="8">
        <v>34311.57</v>
      </c>
    </row>
    <row r="7196" spans="1:8">
      <c r="A7196" s="4" t="s">
        <v>12512</v>
      </c>
      <c r="B7196" s="5" t="s">
        <v>1602</v>
      </c>
      <c r="C7196" s="6" t="s">
        <v>2057</v>
      </c>
      <c r="D7196" s="6" t="s">
        <v>2058</v>
      </c>
      <c r="E7196" s="6" t="s">
        <v>9495</v>
      </c>
      <c r="F7196" s="7">
        <v>973.19999999999709</v>
      </c>
      <c r="G7196" s="7">
        <v>1196.1999999999971</v>
      </c>
      <c r="H7196" s="8">
        <v>988.94000000000233</v>
      </c>
    </row>
    <row r="7197" spans="1:8">
      <c r="A7197" s="4" t="s">
        <v>12513</v>
      </c>
      <c r="B7197" s="5" t="s">
        <v>120</v>
      </c>
      <c r="C7197" s="6" t="s">
        <v>272</v>
      </c>
      <c r="D7197" s="6" t="s">
        <v>273</v>
      </c>
      <c r="E7197" s="6" t="s">
        <v>12514</v>
      </c>
      <c r="F7197" s="7">
        <v>-1404.9400000000023</v>
      </c>
      <c r="G7197" s="7">
        <v>-10716.050000000003</v>
      </c>
      <c r="H7197" s="8">
        <v>-2200.179999999993</v>
      </c>
    </row>
    <row r="7198" spans="1:8">
      <c r="A7198" s="4" t="s">
        <v>12515</v>
      </c>
      <c r="B7198" s="5" t="s">
        <v>120</v>
      </c>
      <c r="C7198" s="6" t="s">
        <v>2063</v>
      </c>
      <c r="D7198" s="6" t="s">
        <v>2064</v>
      </c>
      <c r="E7198" s="6" t="s">
        <v>6597</v>
      </c>
      <c r="F7198" s="7">
        <v>-27326.399999999994</v>
      </c>
      <c r="G7198" s="7">
        <v>-31472.080000000002</v>
      </c>
      <c r="H7198" s="8">
        <v>-20512.380000000005</v>
      </c>
    </row>
    <row r="7199" spans="1:8">
      <c r="A7199" s="4" t="s">
        <v>12516</v>
      </c>
      <c r="B7199" s="5" t="s">
        <v>120</v>
      </c>
      <c r="C7199" s="6" t="s">
        <v>472</v>
      </c>
      <c r="D7199" s="6" t="s">
        <v>473</v>
      </c>
      <c r="E7199" s="6" t="s">
        <v>12517</v>
      </c>
      <c r="F7199" s="7">
        <v>-42697.990000000005</v>
      </c>
      <c r="G7199" s="7">
        <v>-48957.55</v>
      </c>
      <c r="H7199" s="8">
        <v>-34780.39</v>
      </c>
    </row>
    <row r="7200" spans="1:8">
      <c r="A7200" s="4" t="s">
        <v>12518</v>
      </c>
      <c r="B7200" s="5" t="s">
        <v>441</v>
      </c>
      <c r="C7200" s="6" t="s">
        <v>3294</v>
      </c>
      <c r="D7200" s="6" t="s">
        <v>3295</v>
      </c>
      <c r="E7200" s="6" t="s">
        <v>4868</v>
      </c>
      <c r="F7200" s="7">
        <v>-3299.3600000000006</v>
      </c>
      <c r="G7200" s="7">
        <v>-3472.3600000000006</v>
      </c>
      <c r="H7200" s="8">
        <v>-4222.6999999999971</v>
      </c>
    </row>
    <row r="7201" spans="1:8">
      <c r="A7201" s="4" t="s">
        <v>12519</v>
      </c>
      <c r="B7201" s="5" t="s">
        <v>428</v>
      </c>
      <c r="C7201" s="6" t="s">
        <v>429</v>
      </c>
      <c r="D7201" s="6" t="s">
        <v>430</v>
      </c>
      <c r="E7201" s="6" t="s">
        <v>5180</v>
      </c>
      <c r="F7201" s="7">
        <v>-1094.4100000000035</v>
      </c>
      <c r="G7201" s="7">
        <v>-157.11000000000058</v>
      </c>
      <c r="H7201" s="8">
        <v>849.41000000000349</v>
      </c>
    </row>
    <row r="7202" spans="1:8">
      <c r="A7202" s="4" t="s">
        <v>12520</v>
      </c>
      <c r="B7202" s="5" t="s">
        <v>8090</v>
      </c>
      <c r="C7202" s="6" t="s">
        <v>1126</v>
      </c>
      <c r="D7202" s="6" t="s">
        <v>1127</v>
      </c>
      <c r="E7202" s="6" t="s">
        <v>9580</v>
      </c>
      <c r="F7202" s="7">
        <v>-1095.7300000000105</v>
      </c>
      <c r="G7202" s="7">
        <v>942.89000000001397</v>
      </c>
      <c r="H7202" s="8">
        <v>2206.1900000000023</v>
      </c>
    </row>
    <row r="7203" spans="1:8">
      <c r="A7203" s="4" t="s">
        <v>12521</v>
      </c>
      <c r="B7203" s="5" t="s">
        <v>130</v>
      </c>
      <c r="C7203" s="6" t="s">
        <v>131</v>
      </c>
      <c r="D7203" s="6" t="s">
        <v>132</v>
      </c>
      <c r="E7203" s="6" t="s">
        <v>3469</v>
      </c>
      <c r="F7203" s="7">
        <v>19248</v>
      </c>
      <c r="G7203" s="7">
        <v>30596</v>
      </c>
      <c r="H7203" s="8">
        <v>23179</v>
      </c>
    </row>
    <row r="7204" spans="1:8">
      <c r="A7204" s="4" t="s">
        <v>12522</v>
      </c>
      <c r="B7204" s="5" t="s">
        <v>1221</v>
      </c>
      <c r="C7204" s="6" t="s">
        <v>2450</v>
      </c>
      <c r="D7204" s="6" t="s">
        <v>2451</v>
      </c>
      <c r="E7204" s="6" t="s">
        <v>11419</v>
      </c>
      <c r="F7204" s="7">
        <v>-998.16999999999825</v>
      </c>
      <c r="G7204" s="7">
        <v>-4022.6200000000026</v>
      </c>
      <c r="H7204" s="8">
        <v>-1325.0099999999984</v>
      </c>
    </row>
    <row r="7205" spans="1:8">
      <c r="A7205" s="4" t="s">
        <v>12523</v>
      </c>
      <c r="B7205" s="5" t="s">
        <v>413</v>
      </c>
      <c r="C7205" s="6" t="s">
        <v>1570</v>
      </c>
      <c r="D7205" s="6" t="s">
        <v>1571</v>
      </c>
      <c r="E7205" s="6" t="s">
        <v>1362</v>
      </c>
      <c r="F7205" s="7">
        <v>-14296.589999999997</v>
      </c>
      <c r="G7205" s="7">
        <v>-11103.009999999995</v>
      </c>
      <c r="H7205" s="8">
        <v>-14552.75</v>
      </c>
    </row>
    <row r="7206" spans="1:8">
      <c r="A7206" s="4" t="s">
        <v>12524</v>
      </c>
      <c r="B7206" s="5" t="s">
        <v>50</v>
      </c>
      <c r="C7206" s="6" t="s">
        <v>51</v>
      </c>
      <c r="D7206" s="6" t="s">
        <v>52</v>
      </c>
      <c r="E7206" s="6" t="s">
        <v>2315</v>
      </c>
      <c r="F7206" s="7">
        <v>-1114.8800000000047</v>
      </c>
      <c r="G7206" s="7">
        <v>644</v>
      </c>
      <c r="H7206" s="8">
        <v>196.77000000000407</v>
      </c>
    </row>
    <row r="7207" spans="1:8">
      <c r="A7207" s="4" t="s">
        <v>12525</v>
      </c>
      <c r="B7207" s="5" t="s">
        <v>382</v>
      </c>
      <c r="C7207" s="6" t="s">
        <v>1393</v>
      </c>
      <c r="D7207" s="6" t="s">
        <v>1394</v>
      </c>
      <c r="E7207" s="6" t="s">
        <v>1848</v>
      </c>
      <c r="F7207" s="7">
        <v>5024.1900000000023</v>
      </c>
      <c r="G7207" s="7">
        <v>266.44000000000233</v>
      </c>
      <c r="H7207" s="8">
        <v>1366.1199999999953</v>
      </c>
    </row>
    <row r="7208" spans="1:8">
      <c r="A7208" s="4" t="s">
        <v>12526</v>
      </c>
      <c r="B7208" s="5" t="s">
        <v>12527</v>
      </c>
      <c r="C7208" s="6" t="s">
        <v>12528</v>
      </c>
      <c r="D7208" s="6" t="s">
        <v>12529</v>
      </c>
      <c r="E7208" s="6" t="s">
        <v>4967</v>
      </c>
      <c r="F7208" s="7">
        <v>-1099.3500000000058</v>
      </c>
      <c r="G7208" s="7">
        <v>623.75</v>
      </c>
      <c r="H7208" s="8">
        <v>3460.4499999999971</v>
      </c>
    </row>
    <row r="7209" spans="1:8">
      <c r="A7209" s="4" t="s">
        <v>12530</v>
      </c>
      <c r="B7209" s="5" t="s">
        <v>4430</v>
      </c>
      <c r="C7209" s="6" t="s">
        <v>292</v>
      </c>
      <c r="D7209" s="6" t="s">
        <v>293</v>
      </c>
      <c r="E7209" s="6" t="s">
        <v>2070</v>
      </c>
      <c r="F7209" s="7">
        <v>15141.25</v>
      </c>
      <c r="G7209" s="7">
        <v>-68.410000000003492</v>
      </c>
      <c r="H7209" s="8">
        <v>437.30999999999767</v>
      </c>
    </row>
    <row r="7210" spans="1:8">
      <c r="A7210" s="4" t="s">
        <v>12531</v>
      </c>
      <c r="B7210" s="5" t="s">
        <v>157</v>
      </c>
      <c r="C7210" s="6" t="s">
        <v>5949</v>
      </c>
      <c r="D7210" s="6" t="s">
        <v>5950</v>
      </c>
      <c r="E7210" s="6" t="s">
        <v>12532</v>
      </c>
      <c r="F7210" s="7">
        <v>-17418.449999999997</v>
      </c>
      <c r="G7210" s="7">
        <v>-30054.710000000006</v>
      </c>
      <c r="H7210" s="8">
        <v>-17126.28</v>
      </c>
    </row>
    <row r="7211" spans="1:8">
      <c r="A7211" s="4" t="s">
        <v>12533</v>
      </c>
      <c r="B7211" s="5" t="s">
        <v>120</v>
      </c>
      <c r="C7211" s="6" t="s">
        <v>2838</v>
      </c>
      <c r="D7211" s="6" t="s">
        <v>2839</v>
      </c>
      <c r="E7211" s="6" t="s">
        <v>5234</v>
      </c>
      <c r="F7211" s="7">
        <v>-5373.1499999999942</v>
      </c>
      <c r="G7211" s="7">
        <v>-4993.9799999999959</v>
      </c>
      <c r="H7211" s="8">
        <v>-2929.6999999999971</v>
      </c>
    </row>
    <row r="7212" spans="1:8">
      <c r="A7212" s="4" t="s">
        <v>12534</v>
      </c>
      <c r="B7212" s="5" t="s">
        <v>24</v>
      </c>
      <c r="C7212" s="6" t="s">
        <v>4295</v>
      </c>
      <c r="D7212" s="6" t="s">
        <v>4296</v>
      </c>
      <c r="E7212" s="6" t="s">
        <v>2124</v>
      </c>
      <c r="F7212" s="7">
        <v>149.63999999999942</v>
      </c>
      <c r="G7212" s="7">
        <v>1508.6100000000006</v>
      </c>
      <c r="H7212" s="8">
        <v>404.16999999999825</v>
      </c>
    </row>
    <row r="7213" spans="1:8">
      <c r="A7213" s="4" t="s">
        <v>12535</v>
      </c>
      <c r="B7213" s="5" t="s">
        <v>1517</v>
      </c>
      <c r="C7213" s="6" t="s">
        <v>1518</v>
      </c>
      <c r="D7213" s="6" t="s">
        <v>1519</v>
      </c>
      <c r="E7213" s="6" t="s">
        <v>5727</v>
      </c>
      <c r="F7213" s="7">
        <v>-16331.75</v>
      </c>
      <c r="G7213" s="7">
        <v>-22194.649999999994</v>
      </c>
      <c r="H7213" s="8">
        <v>-10689.21</v>
      </c>
    </row>
    <row r="7214" spans="1:8">
      <c r="A7214" s="4" t="s">
        <v>12536</v>
      </c>
      <c r="B7214" s="5" t="s">
        <v>1163</v>
      </c>
      <c r="C7214" s="6" t="s">
        <v>2092</v>
      </c>
      <c r="D7214" s="6" t="s">
        <v>2093</v>
      </c>
      <c r="E7214" s="6" t="s">
        <v>416</v>
      </c>
      <c r="F7214" s="7">
        <v>-4626.6999999999971</v>
      </c>
      <c r="G7214" s="7">
        <v>-1517.1300000000047</v>
      </c>
      <c r="H7214" s="8">
        <v>5205.3999999999942</v>
      </c>
    </row>
    <row r="7215" spans="1:8">
      <c r="A7215" s="4" t="s">
        <v>12537</v>
      </c>
      <c r="B7215" s="5" t="s">
        <v>2938</v>
      </c>
      <c r="C7215" s="6" t="s">
        <v>2939</v>
      </c>
      <c r="D7215" s="6" t="s">
        <v>2940</v>
      </c>
      <c r="E7215" s="6" t="s">
        <v>6273</v>
      </c>
      <c r="F7215" s="7">
        <v>-17671.47</v>
      </c>
      <c r="G7215" s="7">
        <v>-10042.959999999999</v>
      </c>
      <c r="H7215" s="8">
        <v>-2408.1900000000023</v>
      </c>
    </row>
    <row r="7216" spans="1:8">
      <c r="A7216" s="4" t="s">
        <v>12538</v>
      </c>
      <c r="B7216" s="5" t="s">
        <v>778</v>
      </c>
      <c r="C7216" s="6" t="s">
        <v>2532</v>
      </c>
      <c r="D7216" s="6" t="s">
        <v>2533</v>
      </c>
      <c r="E7216" s="6" t="s">
        <v>3526</v>
      </c>
      <c r="F7216" s="7">
        <v>29649.18</v>
      </c>
      <c r="G7216" s="7">
        <v>-153.16999999999825</v>
      </c>
      <c r="H7216" s="8">
        <v>7126.9199999999983</v>
      </c>
    </row>
    <row r="7217" spans="1:8">
      <c r="A7217" s="4" t="s">
        <v>12538</v>
      </c>
      <c r="B7217" s="5" t="s">
        <v>1488</v>
      </c>
      <c r="C7217" s="6" t="s">
        <v>136</v>
      </c>
      <c r="D7217" s="6" t="s">
        <v>137</v>
      </c>
      <c r="E7217" s="6" t="s">
        <v>2762</v>
      </c>
      <c r="F7217" s="7">
        <v>788.29999999999927</v>
      </c>
      <c r="G7217" s="7">
        <v>-153.16999999999825</v>
      </c>
      <c r="H7217" s="8">
        <v>7126.9199999999983</v>
      </c>
    </row>
    <row r="7218" spans="1:8">
      <c r="A7218" s="4" t="s">
        <v>12539</v>
      </c>
      <c r="B7218" s="5" t="s">
        <v>281</v>
      </c>
      <c r="C7218" s="6" t="s">
        <v>194</v>
      </c>
      <c r="D7218" s="6" t="s">
        <v>195</v>
      </c>
      <c r="E7218" s="6" t="s">
        <v>12540</v>
      </c>
      <c r="F7218" s="7">
        <v>-44096.039999999994</v>
      </c>
      <c r="G7218" s="7">
        <v>-48931.25</v>
      </c>
      <c r="H7218" s="8">
        <v>-28457.570000000007</v>
      </c>
    </row>
    <row r="7219" spans="1:8">
      <c r="A7219" s="4" t="s">
        <v>12541</v>
      </c>
      <c r="B7219" s="5" t="s">
        <v>12542</v>
      </c>
      <c r="C7219" s="6" t="s">
        <v>854</v>
      </c>
      <c r="D7219" s="6" t="s">
        <v>855</v>
      </c>
      <c r="E7219" s="6" t="s">
        <v>1277</v>
      </c>
      <c r="F7219" s="7">
        <v>352.31999999999971</v>
      </c>
      <c r="G7219" s="7">
        <v>-361.16000000000349</v>
      </c>
      <c r="H7219" s="8">
        <v>3127.1500000000015</v>
      </c>
    </row>
    <row r="7220" spans="1:8">
      <c r="A7220" s="4" t="s">
        <v>12543</v>
      </c>
      <c r="B7220" s="5" t="s">
        <v>3208</v>
      </c>
      <c r="C7220" s="6" t="s">
        <v>2036</v>
      </c>
      <c r="D7220" s="6" t="s">
        <v>2037</v>
      </c>
      <c r="E7220" s="6" t="s">
        <v>155</v>
      </c>
      <c r="F7220" s="7">
        <v>-122.36000000000058</v>
      </c>
      <c r="G7220" s="7">
        <v>-302.40000000000146</v>
      </c>
      <c r="H7220" s="8">
        <v>10391.57</v>
      </c>
    </row>
    <row r="7221" spans="1:8">
      <c r="A7221" s="4" t="s">
        <v>12544</v>
      </c>
      <c r="B7221" s="5" t="s">
        <v>413</v>
      </c>
      <c r="C7221" s="6" t="s">
        <v>175</v>
      </c>
      <c r="D7221" s="6" t="s">
        <v>176</v>
      </c>
      <c r="E7221" s="6" t="s">
        <v>2203</v>
      </c>
      <c r="F7221" s="7">
        <v>-14741.75</v>
      </c>
      <c r="G7221" s="7">
        <v>-12653.820000000007</v>
      </c>
      <c r="H7221" s="8">
        <v>-3865.2599999999948</v>
      </c>
    </row>
    <row r="7222" spans="1:8">
      <c r="A7222" s="4" t="s">
        <v>12545</v>
      </c>
      <c r="B7222" s="5" t="s">
        <v>584</v>
      </c>
      <c r="C7222" s="6" t="s">
        <v>2150</v>
      </c>
      <c r="D7222" s="6" t="s">
        <v>2151</v>
      </c>
      <c r="E7222" s="6" t="s">
        <v>9746</v>
      </c>
      <c r="F7222" s="7">
        <v>-5845.4199999999983</v>
      </c>
      <c r="G7222" s="7">
        <v>-6231.010000000002</v>
      </c>
      <c r="H7222" s="8">
        <v>-2160.3499999999985</v>
      </c>
    </row>
    <row r="7223" spans="1:8">
      <c r="A7223" s="4" t="s">
        <v>12546</v>
      </c>
      <c r="B7223" s="5" t="s">
        <v>484</v>
      </c>
      <c r="C7223" s="6" t="s">
        <v>316</v>
      </c>
      <c r="D7223" s="6" t="s">
        <v>317</v>
      </c>
      <c r="E7223" s="6" t="s">
        <v>12547</v>
      </c>
      <c r="F7223" s="7">
        <v>882.79000000000087</v>
      </c>
      <c r="G7223" s="7">
        <v>402.68000000000029</v>
      </c>
      <c r="H7223" s="8">
        <v>1546.8300000000017</v>
      </c>
    </row>
    <row r="7224" spans="1:8">
      <c r="A7224" s="4" t="s">
        <v>12548</v>
      </c>
      <c r="B7224" s="5" t="s">
        <v>110</v>
      </c>
      <c r="C7224" s="6" t="s">
        <v>3495</v>
      </c>
      <c r="D7224" s="6" t="s">
        <v>3496</v>
      </c>
      <c r="E7224" s="6" t="s">
        <v>3966</v>
      </c>
      <c r="F7224" s="7">
        <v>59.080000000001746</v>
      </c>
      <c r="G7224" s="7">
        <v>-133.83999999999651</v>
      </c>
      <c r="H7224" s="8">
        <v>-185.58000000000175</v>
      </c>
    </row>
    <row r="7225" spans="1:8">
      <c r="A7225" s="4" t="s">
        <v>12549</v>
      </c>
      <c r="B7225" s="5" t="s">
        <v>1299</v>
      </c>
      <c r="C7225" s="6" t="s">
        <v>1337</v>
      </c>
      <c r="D7225" s="6" t="s">
        <v>1338</v>
      </c>
      <c r="E7225" s="6" t="s">
        <v>1755</v>
      </c>
      <c r="F7225" s="7">
        <v>-45619.570000000007</v>
      </c>
      <c r="G7225" s="7">
        <v>-35098</v>
      </c>
      <c r="H7225" s="8">
        <v>-24263.72</v>
      </c>
    </row>
    <row r="7226" spans="1:8">
      <c r="A7226" s="4" t="s">
        <v>12550</v>
      </c>
      <c r="B7226" s="5" t="s">
        <v>120</v>
      </c>
      <c r="C7226" s="6" t="s">
        <v>1867</v>
      </c>
      <c r="D7226" s="6" t="s">
        <v>1868</v>
      </c>
      <c r="E7226" s="6" t="s">
        <v>12207</v>
      </c>
      <c r="F7226" s="7">
        <v>-14406.770000000004</v>
      </c>
      <c r="G7226" s="7">
        <v>-16961.149999999994</v>
      </c>
      <c r="H7226" s="8">
        <v>-6819.679999999993</v>
      </c>
    </row>
    <row r="7227" spans="1:8">
      <c r="A7227" s="4" t="s">
        <v>12551</v>
      </c>
      <c r="B7227" s="5" t="s">
        <v>1488</v>
      </c>
      <c r="C7227" s="6" t="s">
        <v>445</v>
      </c>
      <c r="D7227" s="6" t="s">
        <v>446</v>
      </c>
      <c r="E7227" s="6" t="s">
        <v>2762</v>
      </c>
      <c r="F7227" s="7">
        <v>-878.7400000000016</v>
      </c>
      <c r="G7227" s="7">
        <v>-1156.1500000000015</v>
      </c>
      <c r="H7227" s="8">
        <v>502.5099999999984</v>
      </c>
    </row>
    <row r="7228" spans="1:8">
      <c r="A7228" s="4" t="s">
        <v>12552</v>
      </c>
      <c r="B7228" s="5" t="s">
        <v>120</v>
      </c>
      <c r="C7228" s="6" t="s">
        <v>121</v>
      </c>
      <c r="D7228" s="6" t="s">
        <v>122</v>
      </c>
      <c r="E7228" s="6" t="s">
        <v>8599</v>
      </c>
      <c r="F7228" s="7">
        <v>-26613.960000000006</v>
      </c>
      <c r="G7228" s="7">
        <v>-21634.910000000003</v>
      </c>
      <c r="H7228" s="8">
        <v>-2303.3099999999977</v>
      </c>
    </row>
    <row r="7229" spans="1:8">
      <c r="A7229" s="4" t="s">
        <v>12553</v>
      </c>
      <c r="B7229" s="5" t="s">
        <v>95</v>
      </c>
      <c r="C7229" s="6" t="s">
        <v>745</v>
      </c>
      <c r="D7229" s="6" t="s">
        <v>746</v>
      </c>
      <c r="E7229" s="6" t="s">
        <v>12554</v>
      </c>
      <c r="F7229" s="7">
        <v>21140.54</v>
      </c>
      <c r="G7229" s="7">
        <v>19235.88</v>
      </c>
      <c r="H7229" s="8">
        <v>20976.12</v>
      </c>
    </row>
    <row r="7230" spans="1:8">
      <c r="A7230" s="4" t="s">
        <v>12555</v>
      </c>
      <c r="B7230" s="5" t="s">
        <v>120</v>
      </c>
      <c r="C7230" s="6" t="s">
        <v>249</v>
      </c>
      <c r="D7230" s="6" t="s">
        <v>250</v>
      </c>
      <c r="E7230" s="6" t="s">
        <v>12191</v>
      </c>
      <c r="F7230" s="7">
        <v>-769.61000000000058</v>
      </c>
      <c r="G7230" s="7">
        <v>-4900.5399999999936</v>
      </c>
      <c r="H7230" s="8">
        <v>-5046.0200000000041</v>
      </c>
    </row>
    <row r="7231" spans="1:8">
      <c r="A7231" s="4" t="s">
        <v>12556</v>
      </c>
      <c r="B7231" s="5" t="s">
        <v>100</v>
      </c>
      <c r="C7231" s="6" t="s">
        <v>1233</v>
      </c>
      <c r="D7231" s="6" t="s">
        <v>1234</v>
      </c>
      <c r="E7231" s="6" t="s">
        <v>12286</v>
      </c>
      <c r="F7231" s="7">
        <v>-8875.3499999999985</v>
      </c>
      <c r="G7231" s="7">
        <v>-10565.370000000003</v>
      </c>
      <c r="H7231" s="8">
        <v>-13259.830000000002</v>
      </c>
    </row>
    <row r="7232" spans="1:8">
      <c r="A7232" s="4" t="s">
        <v>12557</v>
      </c>
      <c r="B7232" s="5" t="s">
        <v>1481</v>
      </c>
      <c r="C7232" s="6" t="s">
        <v>674</v>
      </c>
      <c r="D7232" s="6" t="s">
        <v>675</v>
      </c>
      <c r="E7232" s="6" t="s">
        <v>4955</v>
      </c>
      <c r="F7232" s="7">
        <v>-2593.1299999999974</v>
      </c>
      <c r="G7232" s="7">
        <v>-490.13999999999942</v>
      </c>
      <c r="H7232" s="8">
        <v>827.08999999999651</v>
      </c>
    </row>
    <row r="7233" spans="1:8">
      <c r="A7233" s="4" t="s">
        <v>12558</v>
      </c>
      <c r="B7233" s="5" t="s">
        <v>10499</v>
      </c>
      <c r="C7233" s="6" t="s">
        <v>854</v>
      </c>
      <c r="D7233" s="6" t="s">
        <v>855</v>
      </c>
      <c r="E7233" s="6" t="s">
        <v>10492</v>
      </c>
      <c r="F7233" s="7">
        <v>-568.95999999999913</v>
      </c>
      <c r="G7233" s="7">
        <v>-333.30999999999767</v>
      </c>
      <c r="H7233" s="8">
        <v>-1568.3899999999994</v>
      </c>
    </row>
    <row r="7234" spans="1:8">
      <c r="A7234" s="4" t="s">
        <v>12559</v>
      </c>
      <c r="B7234" s="5" t="s">
        <v>2675</v>
      </c>
      <c r="C7234" s="6" t="s">
        <v>1712</v>
      </c>
      <c r="D7234" s="6" t="s">
        <v>1713</v>
      </c>
      <c r="E7234" s="6" t="s">
        <v>12560</v>
      </c>
      <c r="F7234" s="7">
        <v>33.769999999996799</v>
      </c>
      <c r="G7234" s="7">
        <v>-391.90000000000146</v>
      </c>
      <c r="H7234" s="8">
        <v>1111.8799999999974</v>
      </c>
    </row>
    <row r="7235" spans="1:8">
      <c r="A7235" s="4" t="s">
        <v>12561</v>
      </c>
      <c r="B7235" s="5" t="s">
        <v>120</v>
      </c>
      <c r="C7235" s="6" t="s">
        <v>121</v>
      </c>
      <c r="D7235" s="6" t="s">
        <v>122</v>
      </c>
      <c r="E7235" s="6" t="s">
        <v>3410</v>
      </c>
      <c r="F7235" s="7">
        <v>-59819.109999999986</v>
      </c>
      <c r="G7235" s="7">
        <v>-72920.06</v>
      </c>
      <c r="H7235" s="8">
        <v>-62611.01999999999</v>
      </c>
    </row>
    <row r="7236" spans="1:8">
      <c r="A7236" s="4" t="s">
        <v>12562</v>
      </c>
      <c r="B7236" s="5" t="s">
        <v>267</v>
      </c>
      <c r="C7236" s="6" t="s">
        <v>1974</v>
      </c>
      <c r="D7236" s="6" t="s">
        <v>1975</v>
      </c>
      <c r="E7236" s="6" t="s">
        <v>1326</v>
      </c>
      <c r="F7236" s="7">
        <v>687.2100000000064</v>
      </c>
      <c r="G7236" s="7">
        <v>997.2100000000064</v>
      </c>
      <c r="H7236" s="8">
        <v>-397.88999999999942</v>
      </c>
    </row>
    <row r="7237" spans="1:8">
      <c r="A7237" s="4" t="s">
        <v>12563</v>
      </c>
      <c r="B7237" s="5" t="s">
        <v>1724</v>
      </c>
      <c r="C7237" s="6" t="s">
        <v>685</v>
      </c>
      <c r="D7237" s="6" t="s">
        <v>686</v>
      </c>
      <c r="E7237" s="6" t="s">
        <v>3109</v>
      </c>
      <c r="F7237" s="7">
        <v>-10580.929999999993</v>
      </c>
      <c r="G7237" s="7">
        <v>-27361.839999999997</v>
      </c>
      <c r="H7237" s="8">
        <v>-27484.049999999988</v>
      </c>
    </row>
    <row r="7238" spans="1:8">
      <c r="A7238" s="4" t="s">
        <v>12564</v>
      </c>
      <c r="B7238" s="5" t="s">
        <v>355</v>
      </c>
      <c r="C7238" s="6" t="s">
        <v>226</v>
      </c>
      <c r="D7238" s="6" t="s">
        <v>227</v>
      </c>
      <c r="E7238" s="6" t="s">
        <v>5890</v>
      </c>
      <c r="F7238" s="7">
        <v>-3345.3199999999997</v>
      </c>
      <c r="G7238" s="7">
        <v>-2601.5599999999977</v>
      </c>
      <c r="H7238" s="8">
        <v>-870</v>
      </c>
    </row>
    <row r="7239" spans="1:8">
      <c r="A7239" s="4" t="s">
        <v>12565</v>
      </c>
      <c r="B7239" s="5" t="s">
        <v>420</v>
      </c>
      <c r="C7239" s="6" t="s">
        <v>1295</v>
      </c>
      <c r="D7239" s="6" t="s">
        <v>1296</v>
      </c>
      <c r="E7239" s="6" t="s">
        <v>12566</v>
      </c>
      <c r="F7239" s="7">
        <v>-1171.9799999999959</v>
      </c>
      <c r="G7239" s="7">
        <v>10015.690000000002</v>
      </c>
      <c r="H7239" s="8">
        <v>2018.9400000000023</v>
      </c>
    </row>
    <row r="7240" spans="1:8">
      <c r="A7240" s="4" t="s">
        <v>12567</v>
      </c>
      <c r="B7240" s="5" t="s">
        <v>90</v>
      </c>
      <c r="C7240" s="6" t="s">
        <v>1393</v>
      </c>
      <c r="D7240" s="6" t="s">
        <v>1394</v>
      </c>
      <c r="E7240" s="6" t="s">
        <v>3291</v>
      </c>
      <c r="F7240" s="7">
        <v>-344.60000000000582</v>
      </c>
      <c r="G7240" s="7">
        <v>-642.30000000000291</v>
      </c>
      <c r="H7240" s="8">
        <v>4348.179999999993</v>
      </c>
    </row>
    <row r="7241" spans="1:8">
      <c r="A7241" s="4" t="s">
        <v>12568</v>
      </c>
      <c r="B7241" s="5" t="s">
        <v>130</v>
      </c>
      <c r="C7241" s="6" t="s">
        <v>15</v>
      </c>
      <c r="D7241" s="6" t="s">
        <v>16</v>
      </c>
      <c r="E7241" s="6" t="s">
        <v>11041</v>
      </c>
      <c r="F7241" s="7">
        <v>17867</v>
      </c>
      <c r="G7241" s="7">
        <v>18111.8</v>
      </c>
      <c r="H7241" s="8">
        <v>16516</v>
      </c>
    </row>
    <row r="7242" spans="1:8">
      <c r="A7242" s="4" t="s">
        <v>12569</v>
      </c>
      <c r="B7242" s="5" t="s">
        <v>1299</v>
      </c>
      <c r="C7242" s="6" t="s">
        <v>6705</v>
      </c>
      <c r="D7242" s="6" t="s">
        <v>6706</v>
      </c>
      <c r="E7242" s="6" t="s">
        <v>10055</v>
      </c>
      <c r="F7242" s="7">
        <v>-35040.47</v>
      </c>
      <c r="G7242" s="7">
        <v>-33641.56</v>
      </c>
      <c r="H7242" s="8">
        <v>-33979.760000000009</v>
      </c>
    </row>
    <row r="7243" spans="1:8">
      <c r="A7243" s="4" t="s">
        <v>12570</v>
      </c>
      <c r="B7243" s="5" t="s">
        <v>2095</v>
      </c>
      <c r="C7243" s="6" t="s">
        <v>2756</v>
      </c>
      <c r="D7243" s="6" t="s">
        <v>2757</v>
      </c>
      <c r="E7243" s="6" t="s">
        <v>922</v>
      </c>
      <c r="F7243" s="7">
        <v>20983.690000000002</v>
      </c>
      <c r="G7243" s="7">
        <v>20979.84</v>
      </c>
      <c r="H7243" s="8">
        <v>23032.05</v>
      </c>
    </row>
    <row r="7244" spans="1:8">
      <c r="A7244" s="4" t="s">
        <v>12571</v>
      </c>
      <c r="B7244" s="5" t="s">
        <v>12572</v>
      </c>
      <c r="C7244" s="6" t="s">
        <v>12573</v>
      </c>
      <c r="D7244" s="6" t="s">
        <v>12574</v>
      </c>
      <c r="E7244" s="6" t="s">
        <v>12514</v>
      </c>
      <c r="F7244" s="7">
        <v>-628.44000000000233</v>
      </c>
      <c r="G7244" s="7">
        <v>-28.169999999998254</v>
      </c>
      <c r="H7244" s="8">
        <v>447.69000000000233</v>
      </c>
    </row>
    <row r="7245" spans="1:8">
      <c r="A7245" s="4" t="s">
        <v>12575</v>
      </c>
      <c r="B7245" s="5" t="s">
        <v>1171</v>
      </c>
      <c r="C7245" s="6" t="s">
        <v>462</v>
      </c>
      <c r="D7245" s="6" t="s">
        <v>463</v>
      </c>
      <c r="E7245" s="6" t="s">
        <v>3073</v>
      </c>
      <c r="F7245" s="7">
        <v>-295.73999999999796</v>
      </c>
      <c r="G7245" s="7">
        <v>-1265.4000000000015</v>
      </c>
      <c r="H7245" s="8">
        <v>960.44000000000233</v>
      </c>
    </row>
    <row r="7246" spans="1:8">
      <c r="A7246" s="4" t="s">
        <v>12576</v>
      </c>
      <c r="B7246" s="5" t="s">
        <v>244</v>
      </c>
      <c r="C7246" s="6" t="s">
        <v>2888</v>
      </c>
      <c r="D7246" s="6" t="s">
        <v>2889</v>
      </c>
      <c r="E7246" s="6" t="s">
        <v>9479</v>
      </c>
      <c r="F7246" s="7">
        <v>-652.5</v>
      </c>
      <c r="G7246" s="7">
        <v>-934.11000000000058</v>
      </c>
      <c r="H7246" s="8">
        <v>1376.6800000000003</v>
      </c>
    </row>
    <row r="7247" spans="1:8">
      <c r="A7247" s="4" t="s">
        <v>12577</v>
      </c>
      <c r="B7247" s="5" t="s">
        <v>532</v>
      </c>
      <c r="C7247" s="6" t="s">
        <v>203</v>
      </c>
      <c r="D7247" s="6" t="s">
        <v>204</v>
      </c>
      <c r="E7247" s="6" t="s">
        <v>6045</v>
      </c>
      <c r="F7247" s="7">
        <v>252.80999999999767</v>
      </c>
      <c r="G7247" s="7">
        <v>-774.15000000000146</v>
      </c>
      <c r="H7247" s="8">
        <v>721.80000000000291</v>
      </c>
    </row>
    <row r="7248" spans="1:8">
      <c r="A7248" s="4" t="s">
        <v>12578</v>
      </c>
      <c r="B7248" s="5" t="s">
        <v>3283</v>
      </c>
      <c r="C7248" s="6" t="s">
        <v>1106</v>
      </c>
      <c r="D7248" s="6" t="s">
        <v>1107</v>
      </c>
      <c r="E7248" s="6" t="s">
        <v>12579</v>
      </c>
      <c r="F7248" s="7">
        <v>-15852.29</v>
      </c>
      <c r="G7248" s="7">
        <v>-7788</v>
      </c>
      <c r="H7248" s="8">
        <v>-2868.75</v>
      </c>
    </row>
    <row r="7249" spans="1:8">
      <c r="A7249" s="4" t="s">
        <v>12580</v>
      </c>
      <c r="B7249" s="5" t="s">
        <v>120</v>
      </c>
      <c r="C7249" s="6" t="s">
        <v>2708</v>
      </c>
      <c r="D7249" s="6" t="s">
        <v>2709</v>
      </c>
      <c r="E7249" s="6" t="s">
        <v>12581</v>
      </c>
      <c r="F7249" s="7">
        <v>2654.6399999999994</v>
      </c>
      <c r="G7249" s="7">
        <v>-3209.1900000000023</v>
      </c>
      <c r="H7249" s="8">
        <v>-1289.2899999999936</v>
      </c>
    </row>
    <row r="7250" spans="1:8">
      <c r="A7250" s="4" t="s">
        <v>12582</v>
      </c>
      <c r="B7250" s="5" t="s">
        <v>50</v>
      </c>
      <c r="C7250" s="6" t="s">
        <v>378</v>
      </c>
      <c r="D7250" s="6" t="s">
        <v>379</v>
      </c>
      <c r="E7250" s="6" t="s">
        <v>4959</v>
      </c>
      <c r="F7250" s="7">
        <v>752.83000000000175</v>
      </c>
      <c r="G7250" s="7">
        <v>418.9600000000064</v>
      </c>
      <c r="H7250" s="8">
        <v>536.72000000000116</v>
      </c>
    </row>
    <row r="7251" spans="1:8">
      <c r="A7251" s="4" t="s">
        <v>12583</v>
      </c>
      <c r="B7251" s="5" t="s">
        <v>1436</v>
      </c>
      <c r="C7251" s="6" t="s">
        <v>977</v>
      </c>
      <c r="D7251" s="6" t="s">
        <v>978</v>
      </c>
      <c r="E7251" s="6" t="s">
        <v>5075</v>
      </c>
      <c r="F7251" s="7">
        <v>182.35000000000582</v>
      </c>
      <c r="G7251" s="7">
        <v>1093.4199999999983</v>
      </c>
      <c r="H7251" s="8">
        <v>297.99000000000524</v>
      </c>
    </row>
    <row r="7252" spans="1:8">
      <c r="A7252" s="4" t="s">
        <v>12584</v>
      </c>
      <c r="B7252" s="5" t="s">
        <v>1505</v>
      </c>
      <c r="C7252" s="6" t="s">
        <v>556</v>
      </c>
      <c r="D7252" s="6" t="s">
        <v>557</v>
      </c>
      <c r="E7252" s="6" t="s">
        <v>10648</v>
      </c>
      <c r="F7252" s="7">
        <v>-5567.6399999999994</v>
      </c>
      <c r="G7252" s="7">
        <v>-4550.1900000000023</v>
      </c>
      <c r="H7252" s="8">
        <v>-5236.7099999999991</v>
      </c>
    </row>
    <row r="7253" spans="1:8">
      <c r="A7253" s="4" t="s">
        <v>12585</v>
      </c>
      <c r="B7253" s="5" t="s">
        <v>12586</v>
      </c>
      <c r="C7253" s="6" t="s">
        <v>86</v>
      </c>
      <c r="D7253" s="6" t="s">
        <v>87</v>
      </c>
      <c r="E7253" s="6" t="s">
        <v>12587</v>
      </c>
      <c r="F7253" s="7">
        <v>-12820.220000000001</v>
      </c>
      <c r="G7253" s="7">
        <v>-8097.7400000000052</v>
      </c>
      <c r="H7253" s="8">
        <v>-4286.429999999993</v>
      </c>
    </row>
    <row r="7254" spans="1:8">
      <c r="A7254" s="4" t="s">
        <v>12588</v>
      </c>
      <c r="B7254" s="5" t="s">
        <v>267</v>
      </c>
      <c r="C7254" s="6" t="s">
        <v>175</v>
      </c>
      <c r="D7254" s="6" t="s">
        <v>176</v>
      </c>
      <c r="E7254" s="6" t="s">
        <v>478</v>
      </c>
      <c r="F7254" s="7">
        <v>-5989.5399999999936</v>
      </c>
      <c r="G7254" s="7">
        <v>-5370.3600000000006</v>
      </c>
      <c r="H7254" s="8">
        <v>-12553.990000000005</v>
      </c>
    </row>
    <row r="7255" spans="1:8">
      <c r="A7255" s="4" t="s">
        <v>12589</v>
      </c>
      <c r="B7255" s="5" t="s">
        <v>858</v>
      </c>
      <c r="C7255" s="6" t="s">
        <v>685</v>
      </c>
      <c r="D7255" s="6" t="s">
        <v>686</v>
      </c>
      <c r="E7255" s="6" t="s">
        <v>12590</v>
      </c>
      <c r="F7255" s="7">
        <v>-14826.510000000009</v>
      </c>
      <c r="G7255" s="7">
        <v>-30381.72</v>
      </c>
      <c r="H7255" s="8">
        <v>-10292.910000000003</v>
      </c>
    </row>
    <row r="7256" spans="1:8">
      <c r="A7256" s="4" t="s">
        <v>12591</v>
      </c>
      <c r="B7256" s="5" t="s">
        <v>157</v>
      </c>
      <c r="C7256" s="6" t="s">
        <v>1867</v>
      </c>
      <c r="D7256" s="6" t="s">
        <v>1868</v>
      </c>
      <c r="E7256" s="6" t="s">
        <v>849</v>
      </c>
      <c r="F7256" s="7">
        <v>-26929.660000000003</v>
      </c>
      <c r="G7256" s="7">
        <v>-23206.910000000003</v>
      </c>
      <c r="H7256" s="8">
        <v>-6611.4400000000023</v>
      </c>
    </row>
    <row r="7257" spans="1:8">
      <c r="A7257" s="4" t="s">
        <v>12592</v>
      </c>
      <c r="B7257" s="5" t="s">
        <v>458</v>
      </c>
      <c r="C7257" s="6" t="s">
        <v>116</v>
      </c>
      <c r="D7257" s="6" t="s">
        <v>117</v>
      </c>
      <c r="E7257" s="6" t="s">
        <v>6391</v>
      </c>
      <c r="F7257" s="7">
        <v>-242.80000000000291</v>
      </c>
      <c r="G7257" s="7">
        <v>1750.1300000000047</v>
      </c>
      <c r="H7257" s="8">
        <v>4399.7400000000052</v>
      </c>
    </row>
    <row r="7258" spans="1:8">
      <c r="A7258" s="4" t="s">
        <v>12593</v>
      </c>
      <c r="B7258" s="5" t="s">
        <v>120</v>
      </c>
      <c r="C7258" s="6" t="s">
        <v>602</v>
      </c>
      <c r="D7258" s="6" t="s">
        <v>603</v>
      </c>
      <c r="E7258" s="6" t="s">
        <v>11517</v>
      </c>
      <c r="F7258" s="7">
        <v>-44938.239999999991</v>
      </c>
      <c r="G7258" s="7">
        <v>-9497.36</v>
      </c>
      <c r="H7258" s="8">
        <v>68019.83</v>
      </c>
    </row>
    <row r="7259" spans="1:8">
      <c r="A7259" s="4" t="s">
        <v>12594</v>
      </c>
      <c r="B7259" s="5" t="s">
        <v>120</v>
      </c>
      <c r="C7259" s="6" t="s">
        <v>537</v>
      </c>
      <c r="D7259" s="6" t="s">
        <v>538</v>
      </c>
      <c r="E7259" s="6" t="s">
        <v>7271</v>
      </c>
      <c r="F7259" s="7">
        <v>2049.4600000000064</v>
      </c>
      <c r="G7259" s="7">
        <v>-22978.850000000006</v>
      </c>
      <c r="H7259" s="8">
        <v>-16753.25</v>
      </c>
    </row>
    <row r="7260" spans="1:8">
      <c r="A7260" s="4" t="s">
        <v>12595</v>
      </c>
      <c r="B7260" s="5" t="s">
        <v>120</v>
      </c>
      <c r="C7260" s="6" t="s">
        <v>756</v>
      </c>
      <c r="D7260" s="6" t="s">
        <v>757</v>
      </c>
      <c r="E7260" s="6" t="s">
        <v>2999</v>
      </c>
      <c r="F7260" s="7">
        <v>-16000.479999999996</v>
      </c>
      <c r="G7260" s="7">
        <v>-15239.75</v>
      </c>
      <c r="H7260" s="8">
        <v>-19599.570000000007</v>
      </c>
    </row>
    <row r="7261" spans="1:8">
      <c r="A7261" s="4" t="s">
        <v>12596</v>
      </c>
      <c r="B7261" s="5" t="s">
        <v>135</v>
      </c>
      <c r="C7261" s="6" t="s">
        <v>3535</v>
      </c>
      <c r="D7261" s="6" t="s">
        <v>3536</v>
      </c>
      <c r="E7261" s="6" t="s">
        <v>12597</v>
      </c>
      <c r="F7261" s="7">
        <v>5529.5999999999985</v>
      </c>
      <c r="G7261" s="7">
        <v>3548.0699999999997</v>
      </c>
      <c r="H7261" s="8">
        <v>26473.61</v>
      </c>
    </row>
    <row r="7262" spans="1:8">
      <c r="A7262" s="4" t="s">
        <v>12598</v>
      </c>
      <c r="B7262" s="5" t="s">
        <v>885</v>
      </c>
      <c r="C7262" s="6" t="s">
        <v>86</v>
      </c>
      <c r="D7262" s="6" t="s">
        <v>87</v>
      </c>
      <c r="E7262" s="6" t="s">
        <v>12599</v>
      </c>
      <c r="F7262" s="7">
        <v>-1268.9000000000015</v>
      </c>
      <c r="G7262" s="7">
        <v>416.08000000000175</v>
      </c>
      <c r="H7262" s="8">
        <v>3403.7799999999988</v>
      </c>
    </row>
    <row r="7263" spans="1:8">
      <c r="A7263" s="4" t="s">
        <v>12600</v>
      </c>
      <c r="B7263" s="5" t="s">
        <v>120</v>
      </c>
      <c r="C7263" s="6" t="s">
        <v>1733</v>
      </c>
      <c r="D7263" s="6" t="s">
        <v>1734</v>
      </c>
      <c r="E7263" s="6" t="s">
        <v>12601</v>
      </c>
      <c r="F7263" s="7">
        <v>-7170.570000000007</v>
      </c>
      <c r="G7263" s="7">
        <v>13064.010000000002</v>
      </c>
      <c r="H7263" s="8">
        <v>40774.15</v>
      </c>
    </row>
    <row r="7264" spans="1:8">
      <c r="A7264" s="4" t="s">
        <v>12602</v>
      </c>
      <c r="B7264" s="5" t="s">
        <v>12603</v>
      </c>
      <c r="C7264" s="6" t="s">
        <v>320</v>
      </c>
      <c r="D7264" s="6" t="s">
        <v>321</v>
      </c>
      <c r="E7264" s="6" t="s">
        <v>5585</v>
      </c>
      <c r="F7264" s="7">
        <v>3520.1600000000035</v>
      </c>
      <c r="G7264" s="7">
        <v>5297.68</v>
      </c>
      <c r="H7264" s="8">
        <v>40892.47</v>
      </c>
    </row>
    <row r="7265" spans="1:8">
      <c r="A7265" s="4" t="s">
        <v>12604</v>
      </c>
      <c r="B7265" s="5" t="s">
        <v>157</v>
      </c>
      <c r="C7265" s="6" t="s">
        <v>366</v>
      </c>
      <c r="D7265" s="6" t="s">
        <v>367</v>
      </c>
      <c r="E7265" s="6" t="s">
        <v>12605</v>
      </c>
      <c r="F7265" s="7">
        <v>-6346.3300000000017</v>
      </c>
      <c r="G7265" s="7">
        <v>-19931.850000000006</v>
      </c>
      <c r="H7265" s="8">
        <v>-5538.0899999999965</v>
      </c>
    </row>
    <row r="7266" spans="1:8">
      <c r="A7266" s="4" t="s">
        <v>12606</v>
      </c>
      <c r="B7266" s="5" t="s">
        <v>969</v>
      </c>
      <c r="C7266" s="6" t="s">
        <v>385</v>
      </c>
      <c r="D7266" s="6" t="s">
        <v>386</v>
      </c>
      <c r="E7266" s="6" t="s">
        <v>10601</v>
      </c>
      <c r="F7266" s="7">
        <v>-70910.34</v>
      </c>
      <c r="G7266" s="7">
        <v>-55829.359999999986</v>
      </c>
      <c r="H7266" s="8">
        <v>-30016.300000000003</v>
      </c>
    </row>
    <row r="7267" spans="1:8">
      <c r="A7267" s="4" t="s">
        <v>12607</v>
      </c>
      <c r="B7267" s="5" t="s">
        <v>157</v>
      </c>
      <c r="C7267" s="6" t="s">
        <v>1688</v>
      </c>
      <c r="D7267" s="6" t="s">
        <v>1689</v>
      </c>
      <c r="E7267" s="6" t="s">
        <v>2199</v>
      </c>
      <c r="F7267" s="7">
        <v>-23646.17</v>
      </c>
      <c r="G7267" s="7">
        <v>-39848.570000000007</v>
      </c>
      <c r="H7267" s="8">
        <v>-33474.92</v>
      </c>
    </row>
    <row r="7268" spans="1:8">
      <c r="A7268" s="4" t="s">
        <v>12608</v>
      </c>
      <c r="B7268" s="5" t="s">
        <v>202</v>
      </c>
      <c r="C7268" s="6" t="s">
        <v>6343</v>
      </c>
      <c r="D7268" s="6" t="s">
        <v>6344</v>
      </c>
      <c r="E7268" s="6" t="s">
        <v>12609</v>
      </c>
      <c r="F7268" s="7">
        <v>25.330000000001746</v>
      </c>
      <c r="G7268" s="7">
        <v>-42.830000000001746</v>
      </c>
      <c r="H7268" s="8">
        <v>1718.9599999999991</v>
      </c>
    </row>
    <row r="7269" spans="1:8">
      <c r="A7269" s="4" t="s">
        <v>12610</v>
      </c>
      <c r="B7269" s="5" t="s">
        <v>4733</v>
      </c>
      <c r="C7269" s="6" t="s">
        <v>245</v>
      </c>
      <c r="D7269" s="6" t="s">
        <v>246</v>
      </c>
      <c r="E7269" s="6" t="s">
        <v>9385</v>
      </c>
      <c r="F7269" s="7">
        <v>-812.30999999999767</v>
      </c>
      <c r="G7269" s="7">
        <v>533.85000000000582</v>
      </c>
      <c r="H7269" s="8">
        <v>676.75</v>
      </c>
    </row>
    <row r="7270" spans="1:8">
      <c r="A7270" s="4" t="s">
        <v>12611</v>
      </c>
      <c r="B7270" s="5" t="s">
        <v>2607</v>
      </c>
      <c r="C7270" s="6" t="s">
        <v>2608</v>
      </c>
      <c r="D7270" s="6" t="s">
        <v>2609</v>
      </c>
      <c r="E7270" s="6" t="s">
        <v>12612</v>
      </c>
      <c r="F7270" s="7">
        <v>-220.02000000000407</v>
      </c>
      <c r="G7270" s="7">
        <v>2447.7100000000064</v>
      </c>
      <c r="H7270" s="8">
        <v>32972.31</v>
      </c>
    </row>
    <row r="7271" spans="1:8">
      <c r="A7271" s="4" t="s">
        <v>12613</v>
      </c>
      <c r="B7271" s="5" t="s">
        <v>120</v>
      </c>
      <c r="C7271" s="6" t="s">
        <v>10525</v>
      </c>
      <c r="D7271" s="6" t="s">
        <v>10526</v>
      </c>
      <c r="E7271" s="6" t="s">
        <v>849</v>
      </c>
      <c r="F7271" s="7">
        <v>-23117.729999999996</v>
      </c>
      <c r="G7271" s="7">
        <v>-10646.039999999994</v>
      </c>
      <c r="H7271" s="8">
        <v>-19663.050000000003</v>
      </c>
    </row>
    <row r="7272" spans="1:8">
      <c r="A7272" s="4" t="s">
        <v>12614</v>
      </c>
      <c r="B7272" s="5" t="s">
        <v>120</v>
      </c>
      <c r="C7272" s="6" t="s">
        <v>7129</v>
      </c>
      <c r="D7272" s="6" t="s">
        <v>7130</v>
      </c>
      <c r="E7272" s="6" t="s">
        <v>12615</v>
      </c>
      <c r="F7272" s="7">
        <v>-22204.100000000006</v>
      </c>
      <c r="G7272" s="7">
        <v>-28128.199999999997</v>
      </c>
      <c r="H7272" s="8">
        <v>-20865.839999999997</v>
      </c>
    </row>
    <row r="7273" spans="1:8">
      <c r="A7273" s="4" t="s">
        <v>12616</v>
      </c>
      <c r="B7273" s="5" t="s">
        <v>65</v>
      </c>
      <c r="C7273" s="6" t="s">
        <v>66</v>
      </c>
      <c r="D7273" s="6" t="s">
        <v>67</v>
      </c>
      <c r="E7273" s="6" t="s">
        <v>11574</v>
      </c>
      <c r="F7273" s="7">
        <v>-6894.2099999999991</v>
      </c>
      <c r="G7273" s="7">
        <v>27561.8</v>
      </c>
      <c r="H7273" s="8">
        <v>-7112.2099999999991</v>
      </c>
    </row>
    <row r="7274" spans="1:8">
      <c r="A7274" s="4" t="s">
        <v>12617</v>
      </c>
      <c r="B7274" s="5" t="s">
        <v>55</v>
      </c>
      <c r="C7274" s="6" t="s">
        <v>1526</v>
      </c>
      <c r="D7274" s="6" t="s">
        <v>1527</v>
      </c>
      <c r="E7274" s="6" t="s">
        <v>8302</v>
      </c>
      <c r="F7274" s="7">
        <v>34.019999999996799</v>
      </c>
      <c r="G7274" s="7">
        <v>-167.73999999999796</v>
      </c>
      <c r="H7274" s="8">
        <v>479.19000000000233</v>
      </c>
    </row>
    <row r="7275" spans="1:8">
      <c r="A7275" s="4" t="s">
        <v>12618</v>
      </c>
      <c r="B7275" s="5" t="s">
        <v>420</v>
      </c>
      <c r="C7275" s="6" t="s">
        <v>911</v>
      </c>
      <c r="D7275" s="6" t="s">
        <v>912</v>
      </c>
      <c r="E7275" s="6" t="s">
        <v>8749</v>
      </c>
      <c r="F7275" s="7">
        <v>-2090.4199999999983</v>
      </c>
      <c r="G7275" s="7">
        <v>-20.330000000001746</v>
      </c>
      <c r="H7275" s="8">
        <v>129.08000000000175</v>
      </c>
    </row>
    <row r="7276" spans="1:8">
      <c r="A7276" s="4" t="s">
        <v>12619</v>
      </c>
      <c r="B7276" s="5" t="s">
        <v>1163</v>
      </c>
      <c r="C7276" s="6" t="s">
        <v>1570</v>
      </c>
      <c r="D7276" s="6" t="s">
        <v>1571</v>
      </c>
      <c r="E7276" s="6" t="s">
        <v>1326</v>
      </c>
      <c r="F7276" s="7">
        <v>-13425.61</v>
      </c>
      <c r="G7276" s="7">
        <v>-8286.75</v>
      </c>
      <c r="H7276" s="8">
        <v>-12032.410000000003</v>
      </c>
    </row>
    <row r="7277" spans="1:8">
      <c r="A7277" s="4" t="s">
        <v>12620</v>
      </c>
      <c r="B7277" s="5" t="s">
        <v>60</v>
      </c>
      <c r="C7277" s="6" t="s">
        <v>146</v>
      </c>
      <c r="D7277" s="6" t="s">
        <v>147</v>
      </c>
      <c r="E7277" s="6" t="s">
        <v>4047</v>
      </c>
      <c r="F7277" s="7">
        <v>-1287.5800000000017</v>
      </c>
      <c r="G7277" s="7">
        <v>-2526.9599999999991</v>
      </c>
      <c r="H7277" s="8">
        <v>-2486.8099999999977</v>
      </c>
    </row>
    <row r="7278" spans="1:8">
      <c r="A7278" s="4" t="s">
        <v>12621</v>
      </c>
      <c r="B7278" s="5" t="s">
        <v>593</v>
      </c>
      <c r="C7278" s="6" t="s">
        <v>1764</v>
      </c>
      <c r="D7278" s="6" t="s">
        <v>1765</v>
      </c>
      <c r="E7278" s="6" t="s">
        <v>1766</v>
      </c>
      <c r="F7278" s="7">
        <v>-17827.650000000001</v>
      </c>
      <c r="G7278" s="7">
        <v>-16040.029999999999</v>
      </c>
      <c r="H7278" s="8">
        <v>9338.89</v>
      </c>
    </row>
    <row r="7279" spans="1:8">
      <c r="A7279" s="4" t="s">
        <v>12622</v>
      </c>
      <c r="B7279" s="5" t="s">
        <v>413</v>
      </c>
      <c r="C7279" s="6" t="s">
        <v>3620</v>
      </c>
      <c r="D7279" s="6" t="s">
        <v>3621</v>
      </c>
      <c r="E7279" s="6" t="s">
        <v>2406</v>
      </c>
      <c r="F7279" s="7">
        <v>-4053.3600000000006</v>
      </c>
      <c r="G7279" s="7">
        <v>-8567.8099999999977</v>
      </c>
      <c r="H7279" s="8">
        <v>-7125.6499999999942</v>
      </c>
    </row>
    <row r="7280" spans="1:8">
      <c r="A7280" s="4" t="s">
        <v>12623</v>
      </c>
      <c r="B7280" s="5" t="s">
        <v>100</v>
      </c>
      <c r="C7280" s="6" t="s">
        <v>4466</v>
      </c>
      <c r="D7280" s="6" t="s">
        <v>4467</v>
      </c>
      <c r="E7280" s="6" t="s">
        <v>182</v>
      </c>
      <c r="F7280" s="7">
        <v>-3371.75</v>
      </c>
      <c r="G7280" s="7">
        <v>1735.9799999999996</v>
      </c>
      <c r="H7280" s="8">
        <v>6436.58</v>
      </c>
    </row>
    <row r="7281" spans="1:8">
      <c r="A7281" s="4" t="s">
        <v>12624</v>
      </c>
      <c r="B7281" s="5" t="s">
        <v>4205</v>
      </c>
      <c r="C7281" s="6" t="s">
        <v>3668</v>
      </c>
      <c r="D7281" s="6" t="s">
        <v>3669</v>
      </c>
      <c r="E7281" s="6" t="s">
        <v>11698</v>
      </c>
      <c r="F7281" s="7">
        <v>-37676.380000000005</v>
      </c>
      <c r="G7281" s="7">
        <v>-32708.28</v>
      </c>
      <c r="H7281" s="8">
        <v>-29432.309999999998</v>
      </c>
    </row>
    <row r="7282" spans="1:8">
      <c r="A7282" s="4" t="s">
        <v>12625</v>
      </c>
      <c r="B7282" s="5" t="s">
        <v>2931</v>
      </c>
      <c r="C7282" s="6" t="s">
        <v>650</v>
      </c>
      <c r="D7282" s="6" t="s">
        <v>651</v>
      </c>
      <c r="E7282" s="6" t="s">
        <v>8175</v>
      </c>
      <c r="F7282" s="7">
        <v>-1293.1200000000026</v>
      </c>
      <c r="G7282" s="7">
        <v>-227.45999999999913</v>
      </c>
      <c r="H7282" s="8">
        <v>-35.440000000002328</v>
      </c>
    </row>
    <row r="7283" spans="1:8">
      <c r="A7283" s="4" t="s">
        <v>12626</v>
      </c>
      <c r="B7283" s="5" t="s">
        <v>19</v>
      </c>
      <c r="C7283" s="6" t="s">
        <v>1322</v>
      </c>
      <c r="D7283" s="6" t="s">
        <v>1323</v>
      </c>
      <c r="E7283" s="6" t="s">
        <v>1144</v>
      </c>
      <c r="F7283" s="7">
        <v>1896.6100000000006</v>
      </c>
      <c r="G7283" s="7">
        <v>2172.8899999999994</v>
      </c>
      <c r="H7283" s="8">
        <v>1846.1399999999994</v>
      </c>
    </row>
    <row r="7284" spans="1:8">
      <c r="A7284" s="4" t="s">
        <v>12627</v>
      </c>
      <c r="B7284" s="5" t="s">
        <v>120</v>
      </c>
      <c r="C7284" s="6" t="s">
        <v>2838</v>
      </c>
      <c r="D7284" s="6" t="s">
        <v>2839</v>
      </c>
      <c r="E7284" s="6" t="s">
        <v>10933</v>
      </c>
      <c r="F7284" s="7">
        <v>-5182.1200000000026</v>
      </c>
      <c r="G7284" s="7">
        <v>-5001.6900000000023</v>
      </c>
      <c r="H7284" s="8">
        <v>20185.509999999998</v>
      </c>
    </row>
    <row r="7285" spans="1:8">
      <c r="A7285" s="4" t="s">
        <v>12628</v>
      </c>
      <c r="B7285" s="5" t="s">
        <v>966</v>
      </c>
      <c r="C7285" s="6" t="s">
        <v>1685</v>
      </c>
      <c r="D7285" s="6" t="s">
        <v>1686</v>
      </c>
      <c r="E7285" s="6" t="s">
        <v>1086</v>
      </c>
      <c r="F7285" s="7">
        <v>-6656.0299999999988</v>
      </c>
      <c r="G7285" s="7">
        <v>-10665.809999999998</v>
      </c>
      <c r="H7285" s="8">
        <v>-7660.1499999999942</v>
      </c>
    </row>
    <row r="7286" spans="1:8">
      <c r="A7286" s="4" t="s">
        <v>12629</v>
      </c>
      <c r="B7286" s="5" t="s">
        <v>2938</v>
      </c>
      <c r="C7286" s="6" t="s">
        <v>2939</v>
      </c>
      <c r="D7286" s="6" t="s">
        <v>2940</v>
      </c>
      <c r="E7286" s="6" t="s">
        <v>6886</v>
      </c>
      <c r="F7286" s="7">
        <v>-5386.1299999999974</v>
      </c>
      <c r="G7286" s="7">
        <v>-7021.9100000000035</v>
      </c>
      <c r="H7286" s="8">
        <v>-1909.7900000000009</v>
      </c>
    </row>
    <row r="7287" spans="1:8">
      <c r="A7287" s="4" t="s">
        <v>12630</v>
      </c>
      <c r="B7287" s="5" t="s">
        <v>2333</v>
      </c>
      <c r="C7287" s="6" t="s">
        <v>4375</v>
      </c>
      <c r="D7287" s="6" t="s">
        <v>4376</v>
      </c>
      <c r="E7287" s="6" t="s">
        <v>5500</v>
      </c>
      <c r="F7287" s="7">
        <v>29.529999999998836</v>
      </c>
      <c r="G7287" s="7">
        <v>-1979.0999999999985</v>
      </c>
      <c r="H7287" s="8">
        <v>-274.54000000000087</v>
      </c>
    </row>
    <row r="7288" spans="1:8">
      <c r="A7288" s="4" t="s">
        <v>12631</v>
      </c>
      <c r="B7288" s="5" t="s">
        <v>12632</v>
      </c>
      <c r="C7288" s="6" t="s">
        <v>6140</v>
      </c>
      <c r="D7288" s="6" t="s">
        <v>6141</v>
      </c>
      <c r="E7288" s="6" t="s">
        <v>12633</v>
      </c>
      <c r="F7288" s="7">
        <v>-2220.75</v>
      </c>
      <c r="G7288" s="7">
        <v>14067.279999999999</v>
      </c>
      <c r="H7288" s="8">
        <v>15490.37</v>
      </c>
    </row>
    <row r="7289" spans="1:8">
      <c r="A7289" s="4" t="s">
        <v>12634</v>
      </c>
      <c r="B7289" s="5" t="s">
        <v>2154</v>
      </c>
      <c r="C7289" s="6" t="s">
        <v>962</v>
      </c>
      <c r="D7289" s="6" t="s">
        <v>963</v>
      </c>
      <c r="E7289" s="6" t="s">
        <v>5885</v>
      </c>
      <c r="F7289" s="7">
        <v>-7722.0999999999985</v>
      </c>
      <c r="G7289" s="7">
        <v>-13583.89</v>
      </c>
      <c r="H7289" s="8">
        <v>-8150.5800000000017</v>
      </c>
    </row>
    <row r="7290" spans="1:8">
      <c r="A7290" s="4" t="s">
        <v>12635</v>
      </c>
      <c r="B7290" s="5" t="s">
        <v>858</v>
      </c>
      <c r="C7290" s="6" t="s">
        <v>1174</v>
      </c>
      <c r="D7290" s="6" t="s">
        <v>1175</v>
      </c>
      <c r="E7290" s="6" t="s">
        <v>6463</v>
      </c>
      <c r="F7290" s="7">
        <v>-42103.450000000012</v>
      </c>
      <c r="G7290" s="7">
        <v>-50196.290000000008</v>
      </c>
      <c r="H7290" s="8">
        <v>-42638.989999999991</v>
      </c>
    </row>
    <row r="7291" spans="1:8">
      <c r="A7291" s="4" t="s">
        <v>12636</v>
      </c>
      <c r="B7291" s="5" t="s">
        <v>1436</v>
      </c>
      <c r="C7291" s="6" t="s">
        <v>4295</v>
      </c>
      <c r="D7291" s="6" t="s">
        <v>4296</v>
      </c>
      <c r="E7291" s="6" t="s">
        <v>53</v>
      </c>
      <c r="F7291" s="7">
        <v>17962.36</v>
      </c>
      <c r="G7291" s="7">
        <v>529.20999999999913</v>
      </c>
      <c r="H7291" s="8">
        <v>43887</v>
      </c>
    </row>
    <row r="7292" spans="1:8">
      <c r="A7292" s="4" t="s">
        <v>12637</v>
      </c>
      <c r="B7292" s="5" t="s">
        <v>3554</v>
      </c>
      <c r="C7292" s="6" t="s">
        <v>3061</v>
      </c>
      <c r="D7292" s="6" t="s">
        <v>3062</v>
      </c>
      <c r="E7292" s="6" t="s">
        <v>5875</v>
      </c>
      <c r="F7292" s="7">
        <v>-30.059999999997672</v>
      </c>
      <c r="G7292" s="7">
        <v>1368.7300000000032</v>
      </c>
      <c r="H7292" s="8">
        <v>-769.97000000000116</v>
      </c>
    </row>
    <row r="7293" spans="1:8">
      <c r="A7293" s="4" t="s">
        <v>12638</v>
      </c>
      <c r="B7293" s="5" t="s">
        <v>6795</v>
      </c>
      <c r="C7293" s="6" t="s">
        <v>664</v>
      </c>
      <c r="D7293" s="6" t="s">
        <v>665</v>
      </c>
      <c r="E7293" s="6" t="s">
        <v>12639</v>
      </c>
      <c r="F7293" s="7">
        <v>2824.2599999999948</v>
      </c>
      <c r="G7293" s="7">
        <v>298.25</v>
      </c>
      <c r="H7293" s="8">
        <v>322.33999999999651</v>
      </c>
    </row>
    <row r="7294" spans="1:8">
      <c r="A7294" s="4" t="s">
        <v>12640</v>
      </c>
      <c r="B7294" s="5" t="s">
        <v>1098</v>
      </c>
      <c r="C7294" s="6" t="s">
        <v>4140</v>
      </c>
      <c r="D7294" s="6" t="s">
        <v>4141</v>
      </c>
      <c r="E7294" s="6" t="s">
        <v>2304</v>
      </c>
      <c r="F7294" s="7">
        <v>180.08999999999651</v>
      </c>
      <c r="G7294" s="7">
        <v>1188.5599999999977</v>
      </c>
      <c r="H7294" s="8">
        <v>572.63999999999942</v>
      </c>
    </row>
    <row r="7295" spans="1:8">
      <c r="A7295" s="4" t="s">
        <v>12641</v>
      </c>
      <c r="B7295" s="5" t="s">
        <v>2262</v>
      </c>
      <c r="C7295" s="6" t="s">
        <v>2263</v>
      </c>
      <c r="D7295" s="6" t="s">
        <v>2264</v>
      </c>
      <c r="E7295" s="6" t="s">
        <v>12642</v>
      </c>
      <c r="F7295" s="7">
        <v>-1843.5399999999936</v>
      </c>
      <c r="G7295" s="7">
        <v>616.97000000000116</v>
      </c>
      <c r="H7295" s="8">
        <v>697.22000000000116</v>
      </c>
    </row>
    <row r="7296" spans="1:8">
      <c r="A7296" s="4" t="s">
        <v>12643</v>
      </c>
      <c r="B7296" s="5" t="s">
        <v>120</v>
      </c>
      <c r="C7296" s="6" t="s">
        <v>847</v>
      </c>
      <c r="D7296" s="6" t="s">
        <v>848</v>
      </c>
      <c r="E7296" s="6" t="s">
        <v>711</v>
      </c>
      <c r="F7296" s="7">
        <v>-1675.9300000000003</v>
      </c>
      <c r="G7296" s="7">
        <v>-2633.0699999999997</v>
      </c>
      <c r="H7296" s="8">
        <v>48029.25</v>
      </c>
    </row>
    <row r="7297" spans="1:8">
      <c r="A7297" s="4" t="s">
        <v>12644</v>
      </c>
      <c r="B7297" s="5" t="s">
        <v>1865</v>
      </c>
      <c r="C7297" s="6" t="s">
        <v>641</v>
      </c>
      <c r="D7297" s="6" t="s">
        <v>642</v>
      </c>
      <c r="E7297" s="6" t="s">
        <v>12645</v>
      </c>
      <c r="F7297" s="7">
        <v>-1452.5599999999977</v>
      </c>
      <c r="G7297" s="7">
        <v>-938.65000000000146</v>
      </c>
      <c r="H7297" s="8">
        <v>1115.1900000000023</v>
      </c>
    </row>
    <row r="7298" spans="1:8">
      <c r="A7298" s="4" t="s">
        <v>12646</v>
      </c>
      <c r="B7298" s="5" t="s">
        <v>1171</v>
      </c>
      <c r="C7298" s="6" t="s">
        <v>462</v>
      </c>
      <c r="D7298" s="6" t="s">
        <v>463</v>
      </c>
      <c r="E7298" s="6" t="s">
        <v>9399</v>
      </c>
      <c r="F7298" s="7">
        <v>-840.26000000000204</v>
      </c>
      <c r="G7298" s="7">
        <v>-1405.260000000002</v>
      </c>
      <c r="H7298" s="8">
        <v>786.65000000000146</v>
      </c>
    </row>
    <row r="7299" spans="1:8">
      <c r="A7299" s="4" t="s">
        <v>12647</v>
      </c>
      <c r="B7299" s="5" t="s">
        <v>120</v>
      </c>
      <c r="C7299" s="6" t="s">
        <v>166</v>
      </c>
      <c r="D7299" s="6" t="s">
        <v>167</v>
      </c>
      <c r="E7299" s="6" t="s">
        <v>10521</v>
      </c>
      <c r="F7299" s="7">
        <v>-21176.619999999995</v>
      </c>
      <c r="G7299" s="7">
        <v>-12243.54</v>
      </c>
      <c r="H7299" s="8">
        <v>32955.089999999997</v>
      </c>
    </row>
    <row r="7300" spans="1:8">
      <c r="A7300" s="4" t="s">
        <v>12648</v>
      </c>
      <c r="B7300" s="5" t="s">
        <v>120</v>
      </c>
      <c r="C7300" s="6" t="s">
        <v>972</v>
      </c>
      <c r="D7300" s="6" t="s">
        <v>973</v>
      </c>
      <c r="E7300" s="6" t="s">
        <v>5325</v>
      </c>
      <c r="F7300" s="7">
        <v>-19670.53</v>
      </c>
      <c r="G7300" s="7">
        <v>-28252.929999999993</v>
      </c>
      <c r="H7300" s="8">
        <v>-19240.11</v>
      </c>
    </row>
    <row r="7301" spans="1:8">
      <c r="A7301" s="4" t="s">
        <v>12649</v>
      </c>
      <c r="B7301" s="5" t="s">
        <v>34</v>
      </c>
      <c r="C7301" s="6" t="s">
        <v>2012</v>
      </c>
      <c r="D7301" s="6" t="s">
        <v>2013</v>
      </c>
      <c r="E7301" s="6" t="s">
        <v>12650</v>
      </c>
      <c r="F7301" s="7">
        <v>-19651.119999999995</v>
      </c>
      <c r="G7301" s="7">
        <v>-19164.11</v>
      </c>
      <c r="H7301" s="8">
        <v>-13617.75</v>
      </c>
    </row>
    <row r="7302" spans="1:8">
      <c r="A7302" s="4" t="s">
        <v>12651</v>
      </c>
      <c r="B7302" s="5" t="s">
        <v>2745</v>
      </c>
      <c r="C7302" s="6" t="s">
        <v>292</v>
      </c>
      <c r="D7302" s="6" t="s">
        <v>293</v>
      </c>
      <c r="E7302" s="6" t="s">
        <v>9484</v>
      </c>
      <c r="F7302" s="7">
        <v>-25263.699999999997</v>
      </c>
      <c r="G7302" s="7">
        <v>-14517.169999999998</v>
      </c>
      <c r="H7302" s="8">
        <v>-1708.0400000000009</v>
      </c>
    </row>
    <row r="7303" spans="1:8">
      <c r="A7303" s="4" t="s">
        <v>12652</v>
      </c>
      <c r="B7303" s="5" t="s">
        <v>14</v>
      </c>
      <c r="C7303" s="6" t="s">
        <v>15</v>
      </c>
      <c r="D7303" s="6" t="s">
        <v>16</v>
      </c>
      <c r="E7303" s="6" t="s">
        <v>1219</v>
      </c>
      <c r="F7303" s="7">
        <v>3635.0500000000029</v>
      </c>
      <c r="G7303" s="7">
        <v>4475.6699999999983</v>
      </c>
      <c r="H7303" s="8">
        <v>19392.72</v>
      </c>
    </row>
    <row r="7304" spans="1:8">
      <c r="A7304" s="4" t="s">
        <v>12653</v>
      </c>
      <c r="B7304" s="5" t="s">
        <v>1230</v>
      </c>
      <c r="C7304" s="6" t="s">
        <v>3847</v>
      </c>
      <c r="D7304" s="6" t="s">
        <v>3848</v>
      </c>
      <c r="E7304" s="6" t="s">
        <v>6621</v>
      </c>
      <c r="F7304" s="7">
        <v>-456.97000000000116</v>
      </c>
      <c r="G7304" s="7">
        <v>-918.30000000000291</v>
      </c>
      <c r="H7304" s="8">
        <v>1186.8000000000029</v>
      </c>
    </row>
    <row r="7305" spans="1:8">
      <c r="A7305" s="4" t="s">
        <v>12654</v>
      </c>
      <c r="B7305" s="5" t="s">
        <v>2767</v>
      </c>
      <c r="C7305" s="6" t="s">
        <v>434</v>
      </c>
      <c r="D7305" s="6" t="s">
        <v>435</v>
      </c>
      <c r="E7305" s="6" t="s">
        <v>12281</v>
      </c>
      <c r="F7305" s="7">
        <v>99.919999999998254</v>
      </c>
      <c r="G7305" s="7">
        <v>2403.7599999999948</v>
      </c>
      <c r="H7305" s="8">
        <v>9927.3800000000047</v>
      </c>
    </row>
    <row r="7306" spans="1:8">
      <c r="A7306" s="4" t="s">
        <v>12655</v>
      </c>
      <c r="B7306" s="5" t="s">
        <v>120</v>
      </c>
      <c r="C7306" s="6" t="s">
        <v>5871</v>
      </c>
      <c r="D7306" s="6" t="s">
        <v>5872</v>
      </c>
      <c r="E7306" s="6" t="s">
        <v>12656</v>
      </c>
      <c r="F7306" s="7">
        <v>-21739.67</v>
      </c>
      <c r="G7306" s="7">
        <v>-22622.67</v>
      </c>
      <c r="H7306" s="8">
        <v>-11330.570000000007</v>
      </c>
    </row>
    <row r="7307" spans="1:8">
      <c r="A7307" s="4" t="s">
        <v>12657</v>
      </c>
      <c r="B7307" s="5" t="s">
        <v>12632</v>
      </c>
      <c r="C7307" s="6" t="s">
        <v>6140</v>
      </c>
      <c r="D7307" s="6" t="s">
        <v>6141</v>
      </c>
      <c r="E7307" s="6" t="s">
        <v>9060</v>
      </c>
      <c r="F7307" s="7">
        <v>-1600.3300000000017</v>
      </c>
      <c r="G7307" s="7">
        <v>-535.7300000000032</v>
      </c>
      <c r="H7307" s="8">
        <v>2591.0299999999988</v>
      </c>
    </row>
    <row r="7308" spans="1:8">
      <c r="A7308" s="4" t="s">
        <v>12658</v>
      </c>
      <c r="B7308" s="5" t="s">
        <v>1230</v>
      </c>
      <c r="C7308" s="6" t="s">
        <v>1784</v>
      </c>
      <c r="D7308" s="6" t="s">
        <v>1785</v>
      </c>
      <c r="E7308" s="6" t="s">
        <v>11696</v>
      </c>
      <c r="F7308" s="7">
        <v>-16040.800000000003</v>
      </c>
      <c r="G7308" s="7">
        <v>-15721.169999999998</v>
      </c>
      <c r="H7308" s="8">
        <v>2331.8199999999997</v>
      </c>
    </row>
    <row r="7309" spans="1:8">
      <c r="A7309" s="4" t="s">
        <v>12659</v>
      </c>
      <c r="B7309" s="5" t="s">
        <v>6320</v>
      </c>
      <c r="C7309" s="6" t="s">
        <v>3184</v>
      </c>
      <c r="D7309" s="6" t="s">
        <v>3185</v>
      </c>
      <c r="E7309" s="6" t="s">
        <v>12660</v>
      </c>
      <c r="F7309" s="7">
        <v>7336.7799999999988</v>
      </c>
      <c r="G7309" s="7">
        <v>566.19999999999709</v>
      </c>
      <c r="H7309" s="8">
        <v>1619.1999999999971</v>
      </c>
    </row>
    <row r="7310" spans="1:8">
      <c r="A7310" s="4" t="s">
        <v>12661</v>
      </c>
      <c r="B7310" s="5" t="s">
        <v>8427</v>
      </c>
      <c r="C7310" s="6" t="s">
        <v>4364</v>
      </c>
      <c r="D7310" s="6" t="s">
        <v>4365</v>
      </c>
      <c r="E7310" s="6" t="s">
        <v>12662</v>
      </c>
      <c r="F7310" s="7">
        <v>-9648.7200000000012</v>
      </c>
      <c r="G7310" s="7">
        <v>-9778.1600000000035</v>
      </c>
      <c r="H7310" s="8">
        <v>-6112.6100000000006</v>
      </c>
    </row>
    <row r="7311" spans="1:8">
      <c r="A7311" s="4" t="s">
        <v>12663</v>
      </c>
      <c r="B7311" s="5" t="s">
        <v>60</v>
      </c>
      <c r="C7311" s="6" t="s">
        <v>2450</v>
      </c>
      <c r="D7311" s="6" t="s">
        <v>2451</v>
      </c>
      <c r="E7311" s="6" t="s">
        <v>2131</v>
      </c>
      <c r="F7311" s="7">
        <v>-450.41000000000349</v>
      </c>
      <c r="G7311" s="7">
        <v>-408.30999999999767</v>
      </c>
      <c r="H7311" s="8">
        <v>713.2699999999968</v>
      </c>
    </row>
    <row r="7312" spans="1:8">
      <c r="A7312" s="4" t="s">
        <v>12664</v>
      </c>
      <c r="B7312" s="5" t="s">
        <v>29</v>
      </c>
      <c r="C7312" s="6" t="s">
        <v>345</v>
      </c>
      <c r="D7312" s="6" t="s">
        <v>346</v>
      </c>
      <c r="E7312" s="6" t="s">
        <v>416</v>
      </c>
      <c r="F7312" s="7">
        <v>-4253.5599999999977</v>
      </c>
      <c r="G7312" s="7">
        <v>265.22999999999593</v>
      </c>
      <c r="H7312" s="8">
        <v>-3036.5299999999988</v>
      </c>
    </row>
    <row r="7313" spans="1:8">
      <c r="A7313" s="4" t="s">
        <v>12665</v>
      </c>
      <c r="B7313" s="5" t="s">
        <v>29</v>
      </c>
      <c r="C7313" s="6" t="s">
        <v>4408</v>
      </c>
      <c r="D7313" s="6" t="s">
        <v>4409</v>
      </c>
      <c r="E7313" s="6" t="s">
        <v>3289</v>
      </c>
      <c r="F7313" s="7">
        <v>-12355.940000000002</v>
      </c>
      <c r="G7313" s="7">
        <v>-6973.679999999993</v>
      </c>
      <c r="H7313" s="8">
        <v>-4882.6699999999983</v>
      </c>
    </row>
    <row r="7314" spans="1:8">
      <c r="A7314" s="4" t="s">
        <v>12666</v>
      </c>
      <c r="B7314" s="5" t="s">
        <v>413</v>
      </c>
      <c r="C7314" s="6" t="s">
        <v>6360</v>
      </c>
      <c r="D7314" s="6" t="s">
        <v>6361</v>
      </c>
      <c r="E7314" s="6" t="s">
        <v>478</v>
      </c>
      <c r="F7314" s="7">
        <v>-73.05000000000291</v>
      </c>
      <c r="G7314" s="7">
        <v>-1060.7599999999948</v>
      </c>
      <c r="H7314" s="8">
        <v>-10057.190000000002</v>
      </c>
    </row>
    <row r="7315" spans="1:8">
      <c r="A7315" s="4" t="s">
        <v>12667</v>
      </c>
      <c r="B7315" s="5" t="s">
        <v>420</v>
      </c>
      <c r="C7315" s="6" t="s">
        <v>328</v>
      </c>
      <c r="D7315" s="6" t="s">
        <v>329</v>
      </c>
      <c r="E7315" s="6" t="s">
        <v>3477</v>
      </c>
      <c r="F7315" s="7">
        <v>230.58000000000175</v>
      </c>
      <c r="G7315" s="7">
        <v>5066.2699999999968</v>
      </c>
      <c r="H7315" s="8">
        <v>1379.75</v>
      </c>
    </row>
    <row r="7316" spans="1:8">
      <c r="A7316" s="4" t="s">
        <v>12668</v>
      </c>
      <c r="B7316" s="5" t="s">
        <v>237</v>
      </c>
      <c r="C7316" s="6" t="s">
        <v>238</v>
      </c>
      <c r="D7316" s="6" t="s">
        <v>239</v>
      </c>
      <c r="E7316" s="6" t="s">
        <v>1529</v>
      </c>
      <c r="F7316" s="7">
        <v>414.04999999999927</v>
      </c>
      <c r="G7316" s="7">
        <v>213.71999999999935</v>
      </c>
      <c r="H7316" s="8">
        <v>336.30999999999949</v>
      </c>
    </row>
    <row r="7317" spans="1:8">
      <c r="A7317" s="4" t="s">
        <v>12669</v>
      </c>
      <c r="B7317" s="5" t="s">
        <v>267</v>
      </c>
      <c r="C7317" s="6" t="s">
        <v>491</v>
      </c>
      <c r="D7317" s="6" t="s">
        <v>492</v>
      </c>
      <c r="E7317" s="6" t="s">
        <v>489</v>
      </c>
      <c r="F7317" s="7">
        <v>-4926.7299999999959</v>
      </c>
      <c r="G7317" s="7">
        <v>-6288.4600000000064</v>
      </c>
      <c r="H7317" s="8">
        <v>-6049.7100000000064</v>
      </c>
    </row>
    <row r="7318" spans="1:8">
      <c r="A7318" s="4" t="s">
        <v>12670</v>
      </c>
      <c r="B7318" s="5" t="s">
        <v>2583</v>
      </c>
      <c r="C7318" s="6" t="s">
        <v>674</v>
      </c>
      <c r="D7318" s="6" t="s">
        <v>675</v>
      </c>
      <c r="E7318" s="6" t="s">
        <v>5180</v>
      </c>
      <c r="F7318" s="7">
        <v>-17247.729999999996</v>
      </c>
      <c r="G7318" s="7">
        <v>-11304.089999999997</v>
      </c>
      <c r="H7318" s="8">
        <v>-9229.75</v>
      </c>
    </row>
    <row r="7319" spans="1:8">
      <c r="A7319" s="4" t="s">
        <v>12671</v>
      </c>
      <c r="B7319" s="5" t="s">
        <v>458</v>
      </c>
      <c r="C7319" s="6" t="s">
        <v>2828</v>
      </c>
      <c r="D7319" s="6" t="s">
        <v>2829</v>
      </c>
      <c r="E7319" s="6" t="s">
        <v>12672</v>
      </c>
      <c r="F7319" s="7">
        <v>77.099999999998545</v>
      </c>
      <c r="G7319" s="7">
        <v>9545.260000000002</v>
      </c>
      <c r="H7319" s="8">
        <v>7197.239999999998</v>
      </c>
    </row>
    <row r="7320" spans="1:8">
      <c r="A7320" s="4" t="s">
        <v>12673</v>
      </c>
      <c r="B7320" s="5" t="s">
        <v>34</v>
      </c>
      <c r="C7320" s="6" t="s">
        <v>217</v>
      </c>
      <c r="D7320" s="6" t="s">
        <v>218</v>
      </c>
      <c r="E7320" s="6" t="s">
        <v>6034</v>
      </c>
      <c r="F7320" s="7">
        <v>-39747.429999999993</v>
      </c>
      <c r="G7320" s="7">
        <v>-14254.710000000006</v>
      </c>
      <c r="H7320" s="8">
        <v>-24279.75</v>
      </c>
    </row>
    <row r="7321" spans="1:8">
      <c r="A7321" s="4" t="s">
        <v>12674</v>
      </c>
      <c r="B7321" s="5" t="s">
        <v>1505</v>
      </c>
      <c r="C7321" s="6" t="s">
        <v>213</v>
      </c>
      <c r="D7321" s="6" t="s">
        <v>214</v>
      </c>
      <c r="E7321" s="6" t="s">
        <v>12675</v>
      </c>
      <c r="F7321" s="7">
        <v>-4846.75</v>
      </c>
      <c r="G7321" s="7">
        <v>-6235.489999999998</v>
      </c>
      <c r="H7321" s="8">
        <v>-7163.239999999998</v>
      </c>
    </row>
    <row r="7322" spans="1:8">
      <c r="A7322" s="4" t="s">
        <v>12676</v>
      </c>
      <c r="B7322" s="5" t="s">
        <v>1190</v>
      </c>
      <c r="C7322" s="6" t="s">
        <v>1024</v>
      </c>
      <c r="D7322" s="6" t="s">
        <v>1025</v>
      </c>
      <c r="E7322" s="6" t="s">
        <v>12677</v>
      </c>
      <c r="F7322" s="7">
        <v>-6298.8000000000029</v>
      </c>
      <c r="G7322" s="7">
        <v>-19518.179999999993</v>
      </c>
      <c r="H7322" s="8">
        <v>-30947.369999999995</v>
      </c>
    </row>
    <row r="7323" spans="1:8">
      <c r="A7323" s="4" t="s">
        <v>12678</v>
      </c>
      <c r="B7323" s="5" t="s">
        <v>120</v>
      </c>
      <c r="C7323" s="6" t="s">
        <v>121</v>
      </c>
      <c r="D7323" s="6" t="s">
        <v>122</v>
      </c>
      <c r="E7323" s="6" t="s">
        <v>1358</v>
      </c>
      <c r="F7323" s="7">
        <v>-50979.5</v>
      </c>
      <c r="G7323" s="7">
        <v>-42010.429999999993</v>
      </c>
      <c r="H7323" s="8">
        <v>-2703.1699999999983</v>
      </c>
    </row>
    <row r="7324" spans="1:8">
      <c r="A7324" s="4" t="s">
        <v>12679</v>
      </c>
      <c r="B7324" s="5" t="s">
        <v>29</v>
      </c>
      <c r="C7324" s="6" t="s">
        <v>2901</v>
      </c>
      <c r="D7324" s="6" t="s">
        <v>2902</v>
      </c>
      <c r="E7324" s="6" t="s">
        <v>1166</v>
      </c>
      <c r="F7324" s="7">
        <v>-25221.86</v>
      </c>
      <c r="G7324" s="7">
        <v>-14525</v>
      </c>
      <c r="H7324" s="8">
        <v>-25369.070000000007</v>
      </c>
    </row>
    <row r="7325" spans="1:8">
      <c r="A7325" s="4" t="s">
        <v>12680</v>
      </c>
      <c r="B7325" s="5" t="s">
        <v>522</v>
      </c>
      <c r="C7325" s="6" t="s">
        <v>523</v>
      </c>
      <c r="D7325" s="6" t="s">
        <v>524</v>
      </c>
      <c r="E7325" s="6" t="s">
        <v>7627</v>
      </c>
      <c r="F7325" s="7">
        <v>2826.2099999999991</v>
      </c>
      <c r="G7325" s="7">
        <v>8413.7200000000012</v>
      </c>
      <c r="H7325" s="8">
        <v>5485.7999999999993</v>
      </c>
    </row>
    <row r="7326" spans="1:8">
      <c r="A7326" s="4" t="s">
        <v>12681</v>
      </c>
      <c r="B7326" s="5" t="s">
        <v>2557</v>
      </c>
      <c r="C7326" s="6" t="s">
        <v>3753</v>
      </c>
      <c r="D7326" s="6" t="s">
        <v>3754</v>
      </c>
      <c r="E7326" s="6" t="s">
        <v>12682</v>
      </c>
      <c r="F7326" s="7">
        <v>-748.51000000000204</v>
      </c>
      <c r="G7326" s="7">
        <v>-997.95999999999913</v>
      </c>
      <c r="H7326" s="8">
        <v>1445.3199999999997</v>
      </c>
    </row>
    <row r="7327" spans="1:8">
      <c r="A7327" s="4" t="s">
        <v>12683</v>
      </c>
      <c r="B7327" s="5" t="s">
        <v>1724</v>
      </c>
      <c r="C7327" s="6" t="s">
        <v>2205</v>
      </c>
      <c r="D7327" s="6" t="s">
        <v>2206</v>
      </c>
      <c r="E7327" s="6" t="s">
        <v>3265</v>
      </c>
      <c r="F7327" s="7">
        <v>-66565.94</v>
      </c>
      <c r="G7327" s="7">
        <v>-35663.75</v>
      </c>
      <c r="H7327" s="8">
        <v>-31285.850000000006</v>
      </c>
    </row>
    <row r="7328" spans="1:8">
      <c r="A7328" s="4" t="s">
        <v>12684</v>
      </c>
      <c r="B7328" s="5" t="s">
        <v>433</v>
      </c>
      <c r="C7328" s="6" t="s">
        <v>372</v>
      </c>
      <c r="D7328" s="6" t="s">
        <v>373</v>
      </c>
      <c r="E7328" s="6" t="s">
        <v>12685</v>
      </c>
      <c r="F7328" s="7">
        <v>-60.520000000004075</v>
      </c>
      <c r="G7328" s="7">
        <v>1416.2700000000041</v>
      </c>
      <c r="H7328" s="8">
        <v>1663.3899999999994</v>
      </c>
    </row>
    <row r="7329" spans="1:8">
      <c r="A7329" s="4" t="s">
        <v>12686</v>
      </c>
      <c r="B7329" s="5" t="s">
        <v>808</v>
      </c>
      <c r="C7329" s="6" t="s">
        <v>947</v>
      </c>
      <c r="D7329" s="6" t="s">
        <v>948</v>
      </c>
      <c r="E7329" s="6" t="s">
        <v>4059</v>
      </c>
      <c r="F7329" s="7">
        <v>62696.36</v>
      </c>
      <c r="G7329" s="7">
        <v>62655.46</v>
      </c>
      <c r="H7329" s="8">
        <v>63859.05</v>
      </c>
    </row>
    <row r="7330" spans="1:8">
      <c r="A7330" s="4" t="s">
        <v>12687</v>
      </c>
      <c r="B7330" s="5" t="s">
        <v>12688</v>
      </c>
      <c r="C7330" s="6" t="s">
        <v>254</v>
      </c>
      <c r="D7330" s="6" t="s">
        <v>255</v>
      </c>
      <c r="E7330" s="6" t="s">
        <v>12689</v>
      </c>
      <c r="F7330" s="7">
        <v>-188.88999999999942</v>
      </c>
      <c r="G7330" s="7">
        <v>-770.08999999999651</v>
      </c>
      <c r="H7330" s="8">
        <v>1151.0899999999965</v>
      </c>
    </row>
    <row r="7331" spans="1:8">
      <c r="A7331" s="4" t="s">
        <v>12690</v>
      </c>
      <c r="B7331" s="5" t="s">
        <v>120</v>
      </c>
      <c r="C7331" s="6" t="s">
        <v>1965</v>
      </c>
      <c r="D7331" s="6" t="s">
        <v>1966</v>
      </c>
      <c r="E7331" s="6" t="s">
        <v>191</v>
      </c>
      <c r="F7331" s="7">
        <v>-9751.7799999999988</v>
      </c>
      <c r="G7331" s="7">
        <v>-18292.770000000004</v>
      </c>
      <c r="H7331" s="8">
        <v>-1547.8199999999997</v>
      </c>
    </row>
    <row r="7332" spans="1:8">
      <c r="A7332" s="4" t="s">
        <v>12691</v>
      </c>
      <c r="B7332" s="5" t="s">
        <v>2091</v>
      </c>
      <c r="C7332" s="6" t="s">
        <v>2224</v>
      </c>
      <c r="D7332" s="6" t="s">
        <v>2225</v>
      </c>
      <c r="E7332" s="6" t="s">
        <v>1166</v>
      </c>
      <c r="F7332" s="7">
        <v>-29680.690000000002</v>
      </c>
      <c r="G7332" s="7">
        <v>-21951.699999999997</v>
      </c>
      <c r="H7332" s="8">
        <v>-16797.03</v>
      </c>
    </row>
    <row r="7333" spans="1:8">
      <c r="A7333" s="4" t="s">
        <v>12692</v>
      </c>
      <c r="B7333" s="5" t="s">
        <v>808</v>
      </c>
      <c r="C7333" s="6" t="s">
        <v>725</v>
      </c>
      <c r="D7333" s="6" t="s">
        <v>726</v>
      </c>
      <c r="E7333" s="6" t="s">
        <v>7647</v>
      </c>
      <c r="F7333" s="7">
        <v>6637.2699999999968</v>
      </c>
      <c r="G7333" s="7">
        <v>4585.630000000001</v>
      </c>
      <c r="H7333" s="8">
        <v>3864.5600000000013</v>
      </c>
    </row>
    <row r="7334" spans="1:8">
      <c r="A7334" s="4" t="s">
        <v>12693</v>
      </c>
      <c r="B7334" s="5" t="s">
        <v>120</v>
      </c>
      <c r="C7334" s="6" t="s">
        <v>2063</v>
      </c>
      <c r="D7334" s="6" t="s">
        <v>2064</v>
      </c>
      <c r="E7334" s="6" t="s">
        <v>12694</v>
      </c>
      <c r="F7334" s="7">
        <v>-16466.820000000007</v>
      </c>
      <c r="G7334" s="7">
        <v>-23447.380000000005</v>
      </c>
      <c r="H7334" s="8">
        <v>-23172.070000000007</v>
      </c>
    </row>
    <row r="7335" spans="1:8">
      <c r="A7335" s="4" t="s">
        <v>12695</v>
      </c>
      <c r="B7335" s="5" t="s">
        <v>517</v>
      </c>
      <c r="C7335" s="6" t="s">
        <v>3657</v>
      </c>
      <c r="D7335" s="6" t="s">
        <v>3658</v>
      </c>
      <c r="E7335" s="6" t="s">
        <v>829</v>
      </c>
      <c r="F7335" s="7">
        <v>-30810.660000000003</v>
      </c>
      <c r="G7335" s="7">
        <v>-22666.759999999995</v>
      </c>
      <c r="H7335" s="8">
        <v>-21454.639999999999</v>
      </c>
    </row>
    <row r="7336" spans="1:8">
      <c r="A7336" s="4" t="s">
        <v>12696</v>
      </c>
      <c r="B7336" s="5" t="s">
        <v>34</v>
      </c>
      <c r="C7336" s="6" t="s">
        <v>8151</v>
      </c>
      <c r="D7336" s="6" t="s">
        <v>8152</v>
      </c>
      <c r="E7336" s="6" t="s">
        <v>12697</v>
      </c>
      <c r="F7336" s="7">
        <v>-3381.9499999999971</v>
      </c>
      <c r="G7336" s="7">
        <v>-18974.190000000002</v>
      </c>
      <c r="H7336" s="8">
        <v>-15019.080000000002</v>
      </c>
    </row>
    <row r="7337" spans="1:8">
      <c r="A7337" s="4" t="s">
        <v>12698</v>
      </c>
      <c r="B7337" s="5" t="s">
        <v>593</v>
      </c>
      <c r="C7337" s="6" t="s">
        <v>1014</v>
      </c>
      <c r="D7337" s="6" t="s">
        <v>1015</v>
      </c>
      <c r="E7337" s="6" t="s">
        <v>596</v>
      </c>
      <c r="F7337" s="7">
        <v>-2551.7799999999988</v>
      </c>
      <c r="G7337" s="7">
        <v>-1776.8000000000029</v>
      </c>
      <c r="H7337" s="8">
        <v>32966</v>
      </c>
    </row>
    <row r="7338" spans="1:8">
      <c r="A7338" s="4" t="s">
        <v>12699</v>
      </c>
      <c r="B7338" s="5" t="s">
        <v>95</v>
      </c>
      <c r="C7338" s="6" t="s">
        <v>3711</v>
      </c>
      <c r="D7338" s="6" t="s">
        <v>3712</v>
      </c>
      <c r="E7338" s="6" t="s">
        <v>995</v>
      </c>
      <c r="F7338" s="7">
        <v>7401.0600000000013</v>
      </c>
      <c r="G7338" s="7">
        <v>6047.0400000000009</v>
      </c>
      <c r="H7338" s="8">
        <v>10338</v>
      </c>
    </row>
    <row r="7339" spans="1:8">
      <c r="A7339" s="4" t="s">
        <v>12700</v>
      </c>
      <c r="B7339" s="5" t="s">
        <v>1168</v>
      </c>
      <c r="C7339" s="6" t="s">
        <v>180</v>
      </c>
      <c r="D7339" s="6" t="s">
        <v>181</v>
      </c>
      <c r="E7339" s="6" t="s">
        <v>5810</v>
      </c>
      <c r="F7339" s="7">
        <v>-40747.320000000007</v>
      </c>
      <c r="G7339" s="7">
        <v>-35979.360000000001</v>
      </c>
      <c r="H7339" s="8">
        <v>-30117.67</v>
      </c>
    </row>
    <row r="7340" spans="1:8">
      <c r="A7340" s="4" t="s">
        <v>12701</v>
      </c>
      <c r="B7340" s="5" t="s">
        <v>305</v>
      </c>
      <c r="C7340" s="6" t="s">
        <v>4466</v>
      </c>
      <c r="D7340" s="6" t="s">
        <v>4467</v>
      </c>
      <c r="E7340" s="6" t="s">
        <v>12702</v>
      </c>
      <c r="F7340" s="7">
        <v>-17026.11</v>
      </c>
      <c r="G7340" s="7">
        <v>-18362.989999999998</v>
      </c>
      <c r="H7340" s="8">
        <v>-11454.620000000003</v>
      </c>
    </row>
    <row r="7341" spans="1:8">
      <c r="A7341" s="4" t="s">
        <v>12703</v>
      </c>
      <c r="B7341" s="5" t="s">
        <v>908</v>
      </c>
      <c r="C7341" s="6" t="s">
        <v>180</v>
      </c>
      <c r="D7341" s="6" t="s">
        <v>181</v>
      </c>
      <c r="E7341" s="6" t="s">
        <v>5585</v>
      </c>
      <c r="F7341" s="7">
        <v>-4488.82</v>
      </c>
      <c r="G7341" s="7">
        <v>-5337.3000000000029</v>
      </c>
      <c r="H7341" s="8">
        <v>17862.580000000002</v>
      </c>
    </row>
    <row r="7342" spans="1:8">
      <c r="A7342" s="4" t="s">
        <v>12704</v>
      </c>
      <c r="B7342" s="5" t="s">
        <v>100</v>
      </c>
      <c r="C7342" s="6" t="s">
        <v>12705</v>
      </c>
      <c r="D7342" s="6" t="s">
        <v>12706</v>
      </c>
      <c r="E7342" s="6" t="s">
        <v>8899</v>
      </c>
      <c r="F7342" s="7">
        <v>-1683.5899999999965</v>
      </c>
      <c r="G7342" s="7">
        <v>-778.15000000000146</v>
      </c>
      <c r="H7342" s="8">
        <v>-54.990000000001601</v>
      </c>
    </row>
    <row r="7343" spans="1:8">
      <c r="A7343" s="4" t="s">
        <v>12707</v>
      </c>
      <c r="B7343" s="5" t="s">
        <v>778</v>
      </c>
      <c r="C7343" s="6" t="s">
        <v>779</v>
      </c>
      <c r="D7343" s="6" t="s">
        <v>780</v>
      </c>
      <c r="E7343" s="6" t="s">
        <v>2534</v>
      </c>
      <c r="F7343" s="7">
        <v>32739</v>
      </c>
      <c r="G7343" s="7">
        <v>-1087.9199999999983</v>
      </c>
      <c r="H7343" s="8">
        <v>-123.41999999999825</v>
      </c>
    </row>
    <row r="7344" spans="1:8">
      <c r="A7344" s="4" t="s">
        <v>12707</v>
      </c>
      <c r="B7344" s="5" t="s">
        <v>1488</v>
      </c>
      <c r="C7344" s="6" t="s">
        <v>3939</v>
      </c>
      <c r="D7344" s="6" t="s">
        <v>3940</v>
      </c>
      <c r="E7344" s="6" t="s">
        <v>2762</v>
      </c>
      <c r="F7344" s="7">
        <v>-39.75</v>
      </c>
      <c r="G7344" s="7">
        <v>-1087.9199999999983</v>
      </c>
      <c r="H7344" s="8">
        <v>-123.41999999999825</v>
      </c>
    </row>
    <row r="7345" spans="1:8">
      <c r="A7345" s="4" t="s">
        <v>12708</v>
      </c>
      <c r="B7345" s="5" t="s">
        <v>184</v>
      </c>
      <c r="C7345" s="6" t="s">
        <v>1764</v>
      </c>
      <c r="D7345" s="6" t="s">
        <v>1765</v>
      </c>
      <c r="E7345" s="6" t="s">
        <v>1016</v>
      </c>
      <c r="F7345" s="7">
        <v>-47876.639999999999</v>
      </c>
      <c r="G7345" s="7">
        <v>-64367</v>
      </c>
      <c r="H7345" s="8">
        <v>-51340.119999999995</v>
      </c>
    </row>
    <row r="7346" spans="1:8">
      <c r="A7346" s="4" t="s">
        <v>12709</v>
      </c>
      <c r="B7346" s="5" t="s">
        <v>778</v>
      </c>
      <c r="C7346" s="6" t="s">
        <v>779</v>
      </c>
      <c r="D7346" s="6" t="s">
        <v>780</v>
      </c>
      <c r="E7346" s="6" t="s">
        <v>2534</v>
      </c>
      <c r="F7346" s="7">
        <v>32739</v>
      </c>
      <c r="G7346" s="7">
        <v>-993.7599999999984</v>
      </c>
      <c r="H7346" s="8">
        <v>23.330000000001746</v>
      </c>
    </row>
    <row r="7347" spans="1:8">
      <c r="A7347" s="4" t="s">
        <v>12709</v>
      </c>
      <c r="B7347" s="5" t="s">
        <v>1488</v>
      </c>
      <c r="C7347" s="6" t="s">
        <v>3939</v>
      </c>
      <c r="D7347" s="6" t="s">
        <v>3940</v>
      </c>
      <c r="E7347" s="6" t="s">
        <v>574</v>
      </c>
      <c r="F7347" s="7">
        <v>-370.84000000000015</v>
      </c>
      <c r="G7347" s="7">
        <v>-993.7599999999984</v>
      </c>
      <c r="H7347" s="8">
        <v>23.330000000001746</v>
      </c>
    </row>
    <row r="7348" spans="1:8">
      <c r="A7348" s="4" t="s">
        <v>12710</v>
      </c>
      <c r="B7348" s="5" t="s">
        <v>120</v>
      </c>
      <c r="C7348" s="6" t="s">
        <v>1688</v>
      </c>
      <c r="D7348" s="6" t="s">
        <v>1689</v>
      </c>
      <c r="E7348" s="6" t="s">
        <v>511</v>
      </c>
      <c r="F7348" s="7">
        <v>-13875.330000000002</v>
      </c>
      <c r="G7348" s="7">
        <v>-32889.539999999994</v>
      </c>
      <c r="H7348" s="8">
        <v>-16809.39</v>
      </c>
    </row>
    <row r="7349" spans="1:8">
      <c r="A7349" s="4" t="s">
        <v>12711</v>
      </c>
      <c r="B7349" s="5" t="s">
        <v>532</v>
      </c>
      <c r="C7349" s="6" t="s">
        <v>3821</v>
      </c>
      <c r="D7349" s="6" t="s">
        <v>3822</v>
      </c>
      <c r="E7349" s="6" t="s">
        <v>12712</v>
      </c>
      <c r="F7349" s="7">
        <v>-4989.5</v>
      </c>
      <c r="G7349" s="7">
        <v>-6399.3799999999974</v>
      </c>
      <c r="H7349" s="8">
        <v>-806.5</v>
      </c>
    </row>
    <row r="7350" spans="1:8">
      <c r="A7350" s="4" t="s">
        <v>12713</v>
      </c>
      <c r="B7350" s="5" t="s">
        <v>1453</v>
      </c>
      <c r="C7350" s="6" t="s">
        <v>1909</v>
      </c>
      <c r="D7350" s="6" t="s">
        <v>1910</v>
      </c>
      <c r="E7350" s="6" t="s">
        <v>5755</v>
      </c>
      <c r="F7350" s="7">
        <v>-1222.3000000000029</v>
      </c>
      <c r="G7350" s="7">
        <v>1069.7799999999988</v>
      </c>
      <c r="H7350" s="8">
        <v>7238.0400000000009</v>
      </c>
    </row>
    <row r="7351" spans="1:8">
      <c r="A7351" s="4" t="s">
        <v>12714</v>
      </c>
      <c r="B7351" s="5" t="s">
        <v>1299</v>
      </c>
      <c r="C7351" s="6" t="s">
        <v>175</v>
      </c>
      <c r="D7351" s="6" t="s">
        <v>176</v>
      </c>
      <c r="E7351" s="6" t="s">
        <v>3289</v>
      </c>
      <c r="F7351" s="7">
        <v>-17497.570000000007</v>
      </c>
      <c r="G7351" s="7">
        <v>-13757.020000000004</v>
      </c>
      <c r="H7351" s="8">
        <v>-4839.6399999999994</v>
      </c>
    </row>
    <row r="7352" spans="1:8">
      <c r="A7352" s="4" t="s">
        <v>12715</v>
      </c>
      <c r="B7352" s="5" t="s">
        <v>8476</v>
      </c>
      <c r="C7352" s="6" t="s">
        <v>1178</v>
      </c>
      <c r="D7352" s="6" t="s">
        <v>1179</v>
      </c>
      <c r="E7352" s="6" t="s">
        <v>12716</v>
      </c>
      <c r="F7352" s="7">
        <v>-313.47000000000116</v>
      </c>
      <c r="G7352" s="7">
        <v>-1396.3000000000029</v>
      </c>
      <c r="H7352" s="8">
        <v>-505.62999999999738</v>
      </c>
    </row>
    <row r="7353" spans="1:8">
      <c r="A7353" s="4" t="s">
        <v>12717</v>
      </c>
      <c r="B7353" s="5" t="s">
        <v>120</v>
      </c>
      <c r="C7353" s="6" t="s">
        <v>2838</v>
      </c>
      <c r="D7353" s="6" t="s">
        <v>2839</v>
      </c>
      <c r="E7353" s="6" t="s">
        <v>6990</v>
      </c>
      <c r="F7353" s="7">
        <v>-16616.690000000002</v>
      </c>
      <c r="G7353" s="7">
        <v>-31044.440000000002</v>
      </c>
      <c r="H7353" s="8">
        <v>-13338.5</v>
      </c>
    </row>
    <row r="7354" spans="1:8">
      <c r="A7354" s="4" t="s">
        <v>12718</v>
      </c>
      <c r="B7354" s="5" t="s">
        <v>629</v>
      </c>
      <c r="C7354" s="6" t="s">
        <v>505</v>
      </c>
      <c r="D7354" s="6" t="s">
        <v>506</v>
      </c>
      <c r="E7354" s="6" t="s">
        <v>12719</v>
      </c>
      <c r="F7354" s="7">
        <v>4843.6200000000026</v>
      </c>
      <c r="G7354" s="7">
        <v>1545.4100000000035</v>
      </c>
      <c r="H7354" s="8">
        <v>59.739999999997963</v>
      </c>
    </row>
    <row r="7355" spans="1:8">
      <c r="A7355" s="4" t="s">
        <v>12720</v>
      </c>
      <c r="B7355" s="5" t="s">
        <v>244</v>
      </c>
      <c r="C7355" s="6" t="s">
        <v>2888</v>
      </c>
      <c r="D7355" s="6" t="s">
        <v>2889</v>
      </c>
      <c r="E7355" s="6" t="s">
        <v>12721</v>
      </c>
      <c r="F7355" s="7">
        <v>-652.4800000000032</v>
      </c>
      <c r="G7355" s="7">
        <v>-989.58999999999651</v>
      </c>
      <c r="H7355" s="8">
        <v>-1042.3799999999974</v>
      </c>
    </row>
    <row r="7356" spans="1:8">
      <c r="A7356" s="4" t="s">
        <v>12722</v>
      </c>
      <c r="B7356" s="5" t="s">
        <v>1813</v>
      </c>
      <c r="C7356" s="6" t="s">
        <v>1442</v>
      </c>
      <c r="D7356" s="6" t="s">
        <v>1443</v>
      </c>
      <c r="E7356" s="6" t="s">
        <v>1933</v>
      </c>
      <c r="F7356" s="7">
        <v>-3199.1600000000035</v>
      </c>
      <c r="G7356" s="7">
        <v>-5840.5400000000009</v>
      </c>
      <c r="H7356" s="8">
        <v>-3914.5800000000017</v>
      </c>
    </row>
    <row r="7357" spans="1:8">
      <c r="A7357" s="4" t="s">
        <v>12723</v>
      </c>
      <c r="B7357" s="5" t="s">
        <v>778</v>
      </c>
      <c r="C7357" s="6" t="s">
        <v>2532</v>
      </c>
      <c r="D7357" s="6" t="s">
        <v>2533</v>
      </c>
      <c r="E7357" s="6" t="s">
        <v>9896</v>
      </c>
      <c r="F7357" s="7">
        <v>30424.53</v>
      </c>
      <c r="G7357" s="7">
        <v>-778.90000000000146</v>
      </c>
      <c r="H7357" s="8">
        <v>-213.7599999999984</v>
      </c>
    </row>
    <row r="7358" spans="1:8">
      <c r="A7358" s="4" t="s">
        <v>12723</v>
      </c>
      <c r="B7358" s="5" t="s">
        <v>1488</v>
      </c>
      <c r="C7358" s="6" t="s">
        <v>136</v>
      </c>
      <c r="D7358" s="6" t="s">
        <v>137</v>
      </c>
      <c r="E7358" s="6" t="s">
        <v>2762</v>
      </c>
      <c r="F7358" s="7">
        <v>499.93000000000029</v>
      </c>
      <c r="G7358" s="7">
        <v>-778.90000000000146</v>
      </c>
      <c r="H7358" s="8">
        <v>-213.7599999999984</v>
      </c>
    </row>
    <row r="7359" spans="1:8">
      <c r="A7359" s="4" t="s">
        <v>12724</v>
      </c>
      <c r="B7359" s="5" t="s">
        <v>1865</v>
      </c>
      <c r="C7359" s="6" t="s">
        <v>641</v>
      </c>
      <c r="D7359" s="6" t="s">
        <v>642</v>
      </c>
      <c r="E7359" s="6" t="s">
        <v>12725</v>
      </c>
      <c r="F7359" s="7">
        <v>-8726.1699999999983</v>
      </c>
      <c r="G7359" s="7">
        <v>-6121.18</v>
      </c>
      <c r="H7359" s="8">
        <v>8347.2200000000012</v>
      </c>
    </row>
    <row r="7360" spans="1:8">
      <c r="A7360" s="4" t="s">
        <v>12726</v>
      </c>
      <c r="B7360" s="5" t="s">
        <v>337</v>
      </c>
      <c r="C7360" s="6" t="s">
        <v>2450</v>
      </c>
      <c r="D7360" s="6" t="s">
        <v>2451</v>
      </c>
      <c r="E7360" s="6" t="s">
        <v>9639</v>
      </c>
      <c r="F7360" s="7">
        <v>-1943.0400000000009</v>
      </c>
      <c r="G7360" s="7">
        <v>5561.0299999999988</v>
      </c>
      <c r="H7360" s="8">
        <v>28488</v>
      </c>
    </row>
    <row r="7361" spans="1:8">
      <c r="A7361" s="4" t="s">
        <v>12727</v>
      </c>
      <c r="B7361" s="5" t="s">
        <v>1453</v>
      </c>
      <c r="C7361" s="6" t="s">
        <v>3854</v>
      </c>
      <c r="D7361" s="6" t="s">
        <v>3855</v>
      </c>
      <c r="E7361" s="6" t="s">
        <v>12728</v>
      </c>
      <c r="F7361" s="7">
        <v>-1143.0500000000029</v>
      </c>
      <c r="G7361" s="7">
        <v>-433.91999999999825</v>
      </c>
      <c r="H7361" s="8">
        <v>-8829.7200000000012</v>
      </c>
    </row>
    <row r="7362" spans="1:8">
      <c r="A7362" s="4" t="s">
        <v>12729</v>
      </c>
      <c r="B7362" s="5" t="s">
        <v>1845</v>
      </c>
      <c r="C7362" s="6" t="s">
        <v>3495</v>
      </c>
      <c r="D7362" s="6" t="s">
        <v>3496</v>
      </c>
      <c r="E7362" s="6" t="s">
        <v>12730</v>
      </c>
      <c r="F7362" s="7">
        <v>-1773.820000000007</v>
      </c>
      <c r="G7362" s="7">
        <v>-660.5</v>
      </c>
      <c r="H7362" s="8">
        <v>-5033.2100000000064</v>
      </c>
    </row>
    <row r="7363" spans="1:8">
      <c r="A7363" s="4" t="s">
        <v>12731</v>
      </c>
      <c r="B7363" s="5" t="s">
        <v>120</v>
      </c>
      <c r="C7363" s="6" t="s">
        <v>472</v>
      </c>
      <c r="D7363" s="6" t="s">
        <v>473</v>
      </c>
      <c r="E7363" s="6" t="s">
        <v>12732</v>
      </c>
      <c r="F7363" s="7">
        <v>-65478.140000000014</v>
      </c>
      <c r="G7363" s="7">
        <v>-72322.429999999993</v>
      </c>
      <c r="H7363" s="8">
        <v>-56817.010000000009</v>
      </c>
    </row>
    <row r="7364" spans="1:8">
      <c r="A7364" s="4" t="s">
        <v>12733</v>
      </c>
      <c r="B7364" s="5" t="s">
        <v>433</v>
      </c>
      <c r="C7364" s="6" t="s">
        <v>3426</v>
      </c>
      <c r="D7364" s="6" t="s">
        <v>3427</v>
      </c>
      <c r="E7364" s="6" t="s">
        <v>4990</v>
      </c>
      <c r="F7364" s="7">
        <v>-3019.7899999999936</v>
      </c>
      <c r="G7364" s="7">
        <v>-1113.5800000000017</v>
      </c>
      <c r="H7364" s="8">
        <v>3579.9499999999971</v>
      </c>
    </row>
    <row r="7365" spans="1:8">
      <c r="A7365" s="4" t="s">
        <v>12734</v>
      </c>
      <c r="B7365" s="5" t="s">
        <v>100</v>
      </c>
      <c r="C7365" s="6" t="s">
        <v>2001</v>
      </c>
      <c r="D7365" s="6" t="s">
        <v>2002</v>
      </c>
      <c r="E7365" s="6" t="s">
        <v>6798</v>
      </c>
      <c r="F7365" s="7">
        <v>-3242.2300000000032</v>
      </c>
      <c r="G7365" s="7">
        <v>-6205.9000000000015</v>
      </c>
      <c r="H7365" s="8">
        <v>14672.15</v>
      </c>
    </row>
    <row r="7366" spans="1:8">
      <c r="A7366" s="4" t="s">
        <v>12735</v>
      </c>
      <c r="B7366" s="5" t="s">
        <v>120</v>
      </c>
      <c r="C7366" s="6" t="s">
        <v>1733</v>
      </c>
      <c r="D7366" s="6" t="s">
        <v>1734</v>
      </c>
      <c r="E7366" s="6" t="s">
        <v>4597</v>
      </c>
      <c r="F7366" s="7">
        <v>-8362.9900000000052</v>
      </c>
      <c r="G7366" s="7">
        <v>-27697.350000000006</v>
      </c>
      <c r="H7366" s="8">
        <v>-16774.910000000003</v>
      </c>
    </row>
    <row r="7367" spans="1:8">
      <c r="A7367" s="4" t="s">
        <v>12736</v>
      </c>
      <c r="B7367" s="5" t="s">
        <v>1550</v>
      </c>
      <c r="C7367" s="6" t="s">
        <v>76</v>
      </c>
      <c r="D7367" s="6" t="s">
        <v>77</v>
      </c>
      <c r="E7367" s="6" t="s">
        <v>3085</v>
      </c>
      <c r="F7367" s="7">
        <v>-2313.8899999999994</v>
      </c>
      <c r="G7367" s="7">
        <v>1490.6100000000006</v>
      </c>
      <c r="H7367" s="8">
        <v>14790.440000000002</v>
      </c>
    </row>
    <row r="7368" spans="1:8">
      <c r="A7368" s="4" t="s">
        <v>12737</v>
      </c>
      <c r="B7368" s="5" t="s">
        <v>120</v>
      </c>
      <c r="C7368" s="6" t="s">
        <v>158</v>
      </c>
      <c r="D7368" s="6" t="s">
        <v>159</v>
      </c>
      <c r="E7368" s="6" t="s">
        <v>12738</v>
      </c>
      <c r="F7368" s="7">
        <v>-17757.080000000002</v>
      </c>
      <c r="G7368" s="7">
        <v>-13053.490000000005</v>
      </c>
      <c r="H7368" s="8">
        <v>-734.64999999999418</v>
      </c>
    </row>
    <row r="7369" spans="1:8">
      <c r="A7369" s="4" t="s">
        <v>12739</v>
      </c>
      <c r="B7369" s="5" t="s">
        <v>1095</v>
      </c>
      <c r="C7369" s="6" t="s">
        <v>2450</v>
      </c>
      <c r="D7369" s="6" t="s">
        <v>2451</v>
      </c>
      <c r="E7369" s="6" t="s">
        <v>12740</v>
      </c>
      <c r="F7369" s="7">
        <v>-2723.8899999999994</v>
      </c>
      <c r="G7369" s="7">
        <v>2256.1699999999983</v>
      </c>
      <c r="H7369" s="8">
        <v>4900.1399999999994</v>
      </c>
    </row>
    <row r="7370" spans="1:8">
      <c r="A7370" s="4" t="s">
        <v>12741</v>
      </c>
      <c r="B7370" s="5" t="s">
        <v>831</v>
      </c>
      <c r="C7370" s="6" t="s">
        <v>1164</v>
      </c>
      <c r="D7370" s="6" t="s">
        <v>1165</v>
      </c>
      <c r="E7370" s="6" t="s">
        <v>2406</v>
      </c>
      <c r="F7370" s="7">
        <v>-13165.470000000001</v>
      </c>
      <c r="G7370" s="7">
        <v>-11762.339999999997</v>
      </c>
      <c r="H7370" s="8">
        <v>-13070.199999999997</v>
      </c>
    </row>
    <row r="7371" spans="1:8">
      <c r="A7371" s="4" t="s">
        <v>12742</v>
      </c>
      <c r="B7371" s="5" t="s">
        <v>120</v>
      </c>
      <c r="C7371" s="6" t="s">
        <v>272</v>
      </c>
      <c r="D7371" s="6" t="s">
        <v>273</v>
      </c>
      <c r="E7371" s="6" t="s">
        <v>12743</v>
      </c>
      <c r="F7371" s="7">
        <v>-6638.3000000000029</v>
      </c>
      <c r="G7371" s="7">
        <v>791.34999999999854</v>
      </c>
      <c r="H7371" s="8">
        <v>48971</v>
      </c>
    </row>
    <row r="7372" spans="1:8">
      <c r="A7372" s="4" t="s">
        <v>12744</v>
      </c>
      <c r="B7372" s="5" t="s">
        <v>808</v>
      </c>
      <c r="C7372" s="6" t="s">
        <v>1621</v>
      </c>
      <c r="D7372" s="6" t="s">
        <v>1622</v>
      </c>
      <c r="E7372" s="6" t="s">
        <v>12745</v>
      </c>
      <c r="F7372" s="7">
        <v>3775.5800000000017</v>
      </c>
      <c r="G7372" s="7">
        <v>11377.52</v>
      </c>
      <c r="H7372" s="8">
        <v>27802.13</v>
      </c>
    </row>
    <row r="7373" spans="1:8">
      <c r="A7373" s="4" t="s">
        <v>12746</v>
      </c>
      <c r="B7373" s="5" t="s">
        <v>120</v>
      </c>
      <c r="C7373" s="6" t="s">
        <v>1867</v>
      </c>
      <c r="D7373" s="6" t="s">
        <v>1868</v>
      </c>
      <c r="E7373" s="6" t="s">
        <v>6652</v>
      </c>
      <c r="F7373" s="7">
        <v>-10799.11</v>
      </c>
      <c r="G7373" s="7">
        <v>-8203.6300000000047</v>
      </c>
      <c r="H7373" s="8">
        <v>-9883.7200000000012</v>
      </c>
    </row>
    <row r="7374" spans="1:8">
      <c r="A7374" s="4" t="s">
        <v>12747</v>
      </c>
      <c r="B7374" s="5" t="s">
        <v>9402</v>
      </c>
      <c r="C7374" s="6" t="s">
        <v>91</v>
      </c>
      <c r="D7374" s="6" t="s">
        <v>92</v>
      </c>
      <c r="E7374" s="6" t="s">
        <v>12748</v>
      </c>
      <c r="F7374" s="7">
        <v>-1585.7299999999959</v>
      </c>
      <c r="G7374" s="7">
        <v>-9041.75</v>
      </c>
      <c r="H7374" s="8">
        <v>-7464.5299999999988</v>
      </c>
    </row>
    <row r="7375" spans="1:8">
      <c r="A7375" s="4" t="s">
        <v>12749</v>
      </c>
      <c r="B7375" s="5" t="s">
        <v>2027</v>
      </c>
      <c r="C7375" s="6" t="s">
        <v>3391</v>
      </c>
      <c r="D7375" s="6" t="s">
        <v>3392</v>
      </c>
      <c r="E7375" s="6" t="s">
        <v>489</v>
      </c>
      <c r="F7375" s="7">
        <v>-618.61999999999534</v>
      </c>
      <c r="G7375" s="7">
        <v>-1604.8399999999965</v>
      </c>
      <c r="H7375" s="8">
        <v>-875.19999999999709</v>
      </c>
    </row>
    <row r="7376" spans="1:8">
      <c r="A7376" s="4" t="s">
        <v>12750</v>
      </c>
      <c r="B7376" s="5" t="s">
        <v>2248</v>
      </c>
      <c r="C7376" s="6" t="s">
        <v>2249</v>
      </c>
      <c r="D7376" s="6" t="s">
        <v>2250</v>
      </c>
      <c r="E7376" s="6" t="s">
        <v>12751</v>
      </c>
      <c r="F7376" s="7">
        <v>3856.7200000000012</v>
      </c>
      <c r="G7376" s="7">
        <v>2453.9800000000032</v>
      </c>
      <c r="H7376" s="8">
        <v>-2731.239999999998</v>
      </c>
    </row>
    <row r="7377" spans="1:8">
      <c r="A7377" s="4" t="s">
        <v>12752</v>
      </c>
      <c r="B7377" s="5" t="s">
        <v>157</v>
      </c>
      <c r="C7377" s="6" t="s">
        <v>409</v>
      </c>
      <c r="D7377" s="6" t="s">
        <v>410</v>
      </c>
      <c r="E7377" s="6" t="s">
        <v>12753</v>
      </c>
      <c r="F7377" s="7">
        <v>-38392.080000000002</v>
      </c>
      <c r="G7377" s="7">
        <v>-33142.25</v>
      </c>
      <c r="H7377" s="8">
        <v>-26269.630000000005</v>
      </c>
    </row>
    <row r="7378" spans="1:8">
      <c r="A7378" s="4" t="s">
        <v>12754</v>
      </c>
      <c r="B7378" s="5" t="s">
        <v>95</v>
      </c>
      <c r="C7378" s="6" t="s">
        <v>1942</v>
      </c>
      <c r="D7378" s="6" t="s">
        <v>1943</v>
      </c>
      <c r="E7378" s="6" t="s">
        <v>12755</v>
      </c>
      <c r="F7378" s="7">
        <v>10555.93</v>
      </c>
      <c r="G7378" s="7">
        <v>10148</v>
      </c>
      <c r="H7378" s="8">
        <v>9640</v>
      </c>
    </row>
    <row r="7379" spans="1:8">
      <c r="A7379" s="4" t="s">
        <v>12756</v>
      </c>
      <c r="B7379" s="5" t="s">
        <v>1682</v>
      </c>
      <c r="C7379" s="6" t="s">
        <v>585</v>
      </c>
      <c r="D7379" s="6" t="s">
        <v>586</v>
      </c>
      <c r="E7379" s="6" t="s">
        <v>2029</v>
      </c>
      <c r="F7379" s="7">
        <v>-3834.3099999999977</v>
      </c>
      <c r="G7379" s="7">
        <v>-1028.4000000000015</v>
      </c>
      <c r="H7379" s="8">
        <v>-1050.3099999999977</v>
      </c>
    </row>
    <row r="7380" spans="1:8">
      <c r="A7380" s="4" t="s">
        <v>12757</v>
      </c>
      <c r="B7380" s="5" t="s">
        <v>2408</v>
      </c>
      <c r="C7380" s="6" t="s">
        <v>1872</v>
      </c>
      <c r="D7380" s="6" t="s">
        <v>1873</v>
      </c>
      <c r="E7380" s="6" t="s">
        <v>5185</v>
      </c>
      <c r="F7380" s="7">
        <v>-5657.3800000000047</v>
      </c>
      <c r="G7380" s="7">
        <v>-8883.570000000007</v>
      </c>
      <c r="H7380" s="8">
        <v>3523.3600000000006</v>
      </c>
    </row>
    <row r="7381" spans="1:8">
      <c r="A7381" s="4" t="s">
        <v>12758</v>
      </c>
      <c r="B7381" s="5" t="s">
        <v>232</v>
      </c>
      <c r="C7381" s="6" t="s">
        <v>233</v>
      </c>
      <c r="D7381" s="6" t="s">
        <v>234</v>
      </c>
      <c r="E7381" s="6" t="s">
        <v>12759</v>
      </c>
      <c r="F7381" s="7">
        <v>-17739.39</v>
      </c>
      <c r="G7381" s="7">
        <v>-5699.5400000000009</v>
      </c>
      <c r="H7381" s="8">
        <v>-15868.869999999995</v>
      </c>
    </row>
    <row r="7382" spans="1:8">
      <c r="A7382" s="4" t="s">
        <v>12760</v>
      </c>
      <c r="B7382" s="5" t="s">
        <v>1550</v>
      </c>
      <c r="C7382" s="6" t="s">
        <v>221</v>
      </c>
      <c r="D7382" s="6" t="s">
        <v>222</v>
      </c>
      <c r="E7382" s="6" t="s">
        <v>9797</v>
      </c>
      <c r="F7382" s="7">
        <v>120.63999999999942</v>
      </c>
      <c r="G7382" s="7">
        <v>1801.1300000000047</v>
      </c>
      <c r="H7382" s="8">
        <v>16374.080000000002</v>
      </c>
    </row>
    <row r="7383" spans="1:8">
      <c r="A7383" s="4" t="s">
        <v>12761</v>
      </c>
      <c r="B7383" s="5" t="s">
        <v>693</v>
      </c>
      <c r="C7383" s="6" t="s">
        <v>1064</v>
      </c>
      <c r="D7383" s="6" t="s">
        <v>1065</v>
      </c>
      <c r="E7383" s="6" t="s">
        <v>9973</v>
      </c>
      <c r="F7383" s="7">
        <v>-10661.800000000003</v>
      </c>
      <c r="G7383" s="7">
        <v>-3467.8899999999994</v>
      </c>
      <c r="H7383" s="8">
        <v>-7878.3099999999977</v>
      </c>
    </row>
    <row r="7384" spans="1:8">
      <c r="A7384" s="4" t="s">
        <v>12762</v>
      </c>
      <c r="B7384" s="5" t="s">
        <v>1116</v>
      </c>
      <c r="C7384" s="6" t="s">
        <v>3603</v>
      </c>
      <c r="D7384" s="6" t="s">
        <v>3604</v>
      </c>
      <c r="E7384" s="6" t="s">
        <v>2845</v>
      </c>
      <c r="F7384" s="7">
        <v>37.5</v>
      </c>
      <c r="G7384" s="7">
        <v>1439.5800000000017</v>
      </c>
      <c r="H7384" s="8">
        <v>12974.099999999999</v>
      </c>
    </row>
    <row r="7385" spans="1:8">
      <c r="A7385" s="4" t="s">
        <v>12763</v>
      </c>
      <c r="B7385" s="5" t="s">
        <v>3897</v>
      </c>
      <c r="C7385" s="6" t="s">
        <v>226</v>
      </c>
      <c r="D7385" s="6" t="s">
        <v>227</v>
      </c>
      <c r="E7385" s="6" t="s">
        <v>6576</v>
      </c>
      <c r="F7385" s="7">
        <v>-561.0199999999968</v>
      </c>
      <c r="G7385" s="7">
        <v>-2958.7200000000012</v>
      </c>
      <c r="H7385" s="8">
        <v>7437.0499999999993</v>
      </c>
    </row>
    <row r="7386" spans="1:8">
      <c r="A7386" s="4" t="s">
        <v>12764</v>
      </c>
      <c r="B7386" s="5" t="s">
        <v>60</v>
      </c>
      <c r="C7386" s="6" t="s">
        <v>3163</v>
      </c>
      <c r="D7386" s="6" t="s">
        <v>3164</v>
      </c>
      <c r="E7386" s="6" t="s">
        <v>10636</v>
      </c>
      <c r="F7386" s="7">
        <v>-22392.980000000003</v>
      </c>
      <c r="G7386" s="7">
        <v>-23014.370000000003</v>
      </c>
      <c r="H7386" s="8">
        <v>-17280.47</v>
      </c>
    </row>
    <row r="7387" spans="1:8">
      <c r="A7387" s="4" t="s">
        <v>12765</v>
      </c>
      <c r="B7387" s="5" t="s">
        <v>1221</v>
      </c>
      <c r="C7387" s="6" t="s">
        <v>1588</v>
      </c>
      <c r="D7387" s="6" t="s">
        <v>1589</v>
      </c>
      <c r="E7387" s="6" t="s">
        <v>1503</v>
      </c>
      <c r="F7387" s="7">
        <v>-264.63999999999942</v>
      </c>
      <c r="G7387" s="7">
        <v>2559.4100000000035</v>
      </c>
      <c r="H7387" s="8">
        <v>1130.2099999999991</v>
      </c>
    </row>
    <row r="7388" spans="1:8">
      <c r="A7388" s="4" t="s">
        <v>12766</v>
      </c>
      <c r="B7388" s="5" t="s">
        <v>2565</v>
      </c>
      <c r="C7388" s="6" t="s">
        <v>86</v>
      </c>
      <c r="D7388" s="6" t="s">
        <v>87</v>
      </c>
      <c r="E7388" s="6" t="s">
        <v>605</v>
      </c>
      <c r="F7388" s="7">
        <v>-8241.5500000000029</v>
      </c>
      <c r="G7388" s="7">
        <v>-3711.7900000000009</v>
      </c>
      <c r="H7388" s="8">
        <v>-570.20999999999913</v>
      </c>
    </row>
    <row r="7389" spans="1:8">
      <c r="A7389" s="4" t="s">
        <v>12767</v>
      </c>
      <c r="B7389" s="5" t="s">
        <v>1190</v>
      </c>
      <c r="C7389" s="6" t="s">
        <v>1024</v>
      </c>
      <c r="D7389" s="6" t="s">
        <v>1025</v>
      </c>
      <c r="E7389" s="6" t="s">
        <v>2430</v>
      </c>
      <c r="F7389" s="7">
        <v>-10773.660000000003</v>
      </c>
      <c r="G7389" s="7">
        <v>-6795.1699999999983</v>
      </c>
      <c r="H7389" s="8">
        <v>4456.0800000000017</v>
      </c>
    </row>
    <row r="7390" spans="1:8">
      <c r="A7390" s="4" t="s">
        <v>12768</v>
      </c>
      <c r="B7390" s="5" t="s">
        <v>663</v>
      </c>
      <c r="C7390" s="6" t="s">
        <v>1442</v>
      </c>
      <c r="D7390" s="6" t="s">
        <v>1443</v>
      </c>
      <c r="E7390" s="6" t="s">
        <v>3782</v>
      </c>
      <c r="F7390" s="7">
        <v>-11765.800000000003</v>
      </c>
      <c r="G7390" s="7">
        <v>-6746.7200000000012</v>
      </c>
      <c r="H7390" s="8">
        <v>-1924.010000000002</v>
      </c>
    </row>
    <row r="7391" spans="1:8">
      <c r="A7391" s="4" t="s">
        <v>12769</v>
      </c>
      <c r="B7391" s="5" t="s">
        <v>120</v>
      </c>
      <c r="C7391" s="6" t="s">
        <v>121</v>
      </c>
      <c r="D7391" s="6" t="s">
        <v>122</v>
      </c>
      <c r="E7391" s="6" t="s">
        <v>11333</v>
      </c>
      <c r="F7391" s="7">
        <v>-5648.6300000000047</v>
      </c>
      <c r="G7391" s="7">
        <v>-6677.6699999999983</v>
      </c>
      <c r="H7391" s="8">
        <v>-258.25999999999476</v>
      </c>
    </row>
    <row r="7392" spans="1:8">
      <c r="A7392" s="4" t="s">
        <v>12770</v>
      </c>
      <c r="B7392" s="5" t="s">
        <v>157</v>
      </c>
      <c r="C7392" s="6" t="s">
        <v>5108</v>
      </c>
      <c r="D7392" s="6" t="s">
        <v>5109</v>
      </c>
      <c r="E7392" s="6" t="s">
        <v>498</v>
      </c>
      <c r="F7392" s="7">
        <v>-20027.789999999994</v>
      </c>
      <c r="G7392" s="7">
        <v>-18656.72</v>
      </c>
      <c r="H7392" s="8">
        <v>-2431.0999999999985</v>
      </c>
    </row>
    <row r="7393" spans="1:8">
      <c r="A7393" s="4" t="s">
        <v>12771</v>
      </c>
      <c r="B7393" s="5" t="s">
        <v>281</v>
      </c>
      <c r="C7393" s="6" t="s">
        <v>761</v>
      </c>
      <c r="D7393" s="6" t="s">
        <v>762</v>
      </c>
      <c r="E7393" s="6" t="s">
        <v>5705</v>
      </c>
      <c r="F7393" s="7">
        <v>-3546.2400000000052</v>
      </c>
      <c r="G7393" s="7">
        <v>-4640.0299999999988</v>
      </c>
      <c r="H7393" s="8">
        <v>580.36000000000058</v>
      </c>
    </row>
    <row r="7394" spans="1:8">
      <c r="A7394" s="4" t="s">
        <v>12772</v>
      </c>
      <c r="B7394" s="5" t="s">
        <v>1973</v>
      </c>
      <c r="C7394" s="6" t="s">
        <v>3620</v>
      </c>
      <c r="D7394" s="6" t="s">
        <v>3621</v>
      </c>
      <c r="E7394" s="6" t="s">
        <v>416</v>
      </c>
      <c r="F7394" s="7">
        <v>-7005.2599999999948</v>
      </c>
      <c r="G7394" s="7">
        <v>-1868.0800000000017</v>
      </c>
      <c r="H7394" s="8">
        <v>-2573.6600000000035</v>
      </c>
    </row>
    <row r="7395" spans="1:8">
      <c r="A7395" s="4" t="s">
        <v>12773</v>
      </c>
      <c r="B7395" s="5" t="s">
        <v>584</v>
      </c>
      <c r="C7395" s="6" t="s">
        <v>1805</v>
      </c>
      <c r="D7395" s="6" t="s">
        <v>1806</v>
      </c>
      <c r="E7395" s="6" t="s">
        <v>1016</v>
      </c>
      <c r="F7395" s="7">
        <v>-9324.3099999999977</v>
      </c>
      <c r="G7395" s="7">
        <v>-8162.68</v>
      </c>
      <c r="H7395" s="8">
        <v>-6930.8399999999965</v>
      </c>
    </row>
    <row r="7396" spans="1:8">
      <c r="A7396" s="4" t="s">
        <v>12774</v>
      </c>
      <c r="B7396" s="5" t="s">
        <v>342</v>
      </c>
      <c r="C7396" s="6" t="s">
        <v>761</v>
      </c>
      <c r="D7396" s="6" t="s">
        <v>762</v>
      </c>
      <c r="E7396" s="6" t="s">
        <v>12775</v>
      </c>
      <c r="F7396" s="7">
        <v>-7850.2700000000041</v>
      </c>
      <c r="G7396" s="7">
        <v>-8822.1199999999953</v>
      </c>
      <c r="H7396" s="8">
        <v>-3192.9599999999991</v>
      </c>
    </row>
    <row r="7397" spans="1:8">
      <c r="A7397" s="4" t="s">
        <v>12776</v>
      </c>
      <c r="B7397" s="5" t="s">
        <v>6795</v>
      </c>
      <c r="C7397" s="6" t="s">
        <v>106</v>
      </c>
      <c r="D7397" s="6" t="s">
        <v>107</v>
      </c>
      <c r="E7397" s="6" t="s">
        <v>6801</v>
      </c>
      <c r="F7397" s="7">
        <v>-1385.7299999999959</v>
      </c>
      <c r="G7397" s="7">
        <v>-236.22000000000116</v>
      </c>
      <c r="H7397" s="8">
        <v>-173.69999999999709</v>
      </c>
    </row>
    <row r="7398" spans="1:8">
      <c r="A7398" s="4" t="s">
        <v>12777</v>
      </c>
      <c r="B7398" s="5" t="s">
        <v>1550</v>
      </c>
      <c r="C7398" s="6" t="s">
        <v>2185</v>
      </c>
      <c r="D7398" s="6" t="s">
        <v>2186</v>
      </c>
      <c r="E7398" s="6" t="s">
        <v>12778</v>
      </c>
      <c r="F7398" s="7">
        <v>-1162.1900000000023</v>
      </c>
      <c r="G7398" s="7">
        <v>767.55000000000291</v>
      </c>
      <c r="H7398" s="8">
        <v>488.00999999999476</v>
      </c>
    </row>
    <row r="7399" spans="1:8">
      <c r="A7399" s="4" t="s">
        <v>12779</v>
      </c>
      <c r="B7399" s="5" t="s">
        <v>310</v>
      </c>
      <c r="C7399" s="6" t="s">
        <v>4559</v>
      </c>
      <c r="D7399" s="6" t="s">
        <v>4560</v>
      </c>
      <c r="E7399" s="6" t="s">
        <v>7526</v>
      </c>
      <c r="F7399" s="7">
        <v>143.75</v>
      </c>
      <c r="G7399" s="7">
        <v>1352.3000000000029</v>
      </c>
      <c r="H7399" s="8">
        <v>283.11999999999534</v>
      </c>
    </row>
    <row r="7400" spans="1:8">
      <c r="A7400" s="4" t="s">
        <v>12780</v>
      </c>
      <c r="B7400" s="5" t="s">
        <v>10471</v>
      </c>
      <c r="C7400" s="6" t="s">
        <v>1603</v>
      </c>
      <c r="D7400" s="6" t="s">
        <v>1604</v>
      </c>
      <c r="E7400" s="6" t="s">
        <v>12781</v>
      </c>
      <c r="F7400" s="7">
        <v>-2018.0299999999988</v>
      </c>
      <c r="G7400" s="7">
        <v>-469.22999999999593</v>
      </c>
      <c r="H7400" s="8">
        <v>-426.4600000000064</v>
      </c>
    </row>
    <row r="7401" spans="1:8">
      <c r="A7401" s="4" t="s">
        <v>12782</v>
      </c>
      <c r="B7401" s="5" t="s">
        <v>1772</v>
      </c>
      <c r="C7401" s="6" t="s">
        <v>1648</v>
      </c>
      <c r="D7401" s="6" t="s">
        <v>1649</v>
      </c>
      <c r="E7401" s="6" t="s">
        <v>12783</v>
      </c>
      <c r="F7401" s="7">
        <v>215.16000000000349</v>
      </c>
      <c r="G7401" s="7">
        <v>-1454.6399999999994</v>
      </c>
      <c r="H7401" s="8">
        <v>535.88999999999942</v>
      </c>
    </row>
    <row r="7402" spans="1:8">
      <c r="A7402" s="4" t="s">
        <v>12784</v>
      </c>
      <c r="B7402" s="5" t="s">
        <v>65</v>
      </c>
      <c r="C7402" s="6" t="s">
        <v>66</v>
      </c>
      <c r="D7402" s="6" t="s">
        <v>67</v>
      </c>
      <c r="E7402" s="6" t="s">
        <v>8389</v>
      </c>
      <c r="F7402" s="7">
        <v>-2994.7099999999991</v>
      </c>
      <c r="G7402" s="7">
        <v>-4396.3600000000006</v>
      </c>
      <c r="H7402" s="8">
        <v>530.48999999999796</v>
      </c>
    </row>
    <row r="7403" spans="1:8">
      <c r="A7403" s="4" t="s">
        <v>12785</v>
      </c>
      <c r="B7403" s="5" t="s">
        <v>6699</v>
      </c>
      <c r="C7403" s="6" t="s">
        <v>4822</v>
      </c>
      <c r="D7403" s="6" t="s">
        <v>4823</v>
      </c>
      <c r="E7403" s="6" t="s">
        <v>11713</v>
      </c>
      <c r="F7403" s="7">
        <v>2371.2699999999968</v>
      </c>
      <c r="G7403" s="7">
        <v>-324.30999999999767</v>
      </c>
      <c r="H7403" s="8">
        <v>2778.3899999999994</v>
      </c>
    </row>
    <row r="7404" spans="1:8">
      <c r="A7404" s="4" t="s">
        <v>12786</v>
      </c>
      <c r="B7404" s="5" t="s">
        <v>7004</v>
      </c>
      <c r="C7404" s="6" t="s">
        <v>794</v>
      </c>
      <c r="D7404" s="6" t="s">
        <v>795</v>
      </c>
      <c r="E7404" s="6" t="s">
        <v>8794</v>
      </c>
      <c r="F7404" s="7">
        <v>8895.2899999999936</v>
      </c>
      <c r="G7404" s="7">
        <v>-186.63000000000466</v>
      </c>
      <c r="H7404" s="8">
        <v>-8.9100000000034925</v>
      </c>
    </row>
    <row r="7405" spans="1:8">
      <c r="A7405" s="4" t="s">
        <v>12787</v>
      </c>
      <c r="B7405" s="5" t="s">
        <v>95</v>
      </c>
      <c r="C7405" s="6" t="s">
        <v>2435</v>
      </c>
      <c r="D7405" s="6" t="s">
        <v>2436</v>
      </c>
      <c r="E7405" s="6" t="s">
        <v>12788</v>
      </c>
      <c r="F7405" s="7">
        <v>16635.43</v>
      </c>
      <c r="G7405" s="7">
        <v>17977.879999999997</v>
      </c>
      <c r="H7405" s="8">
        <v>9840</v>
      </c>
    </row>
    <row r="7406" spans="1:8">
      <c r="A7406" s="4" t="s">
        <v>12789</v>
      </c>
      <c r="B7406" s="5" t="s">
        <v>966</v>
      </c>
      <c r="C7406" s="6" t="s">
        <v>1764</v>
      </c>
      <c r="D7406" s="6" t="s">
        <v>1765</v>
      </c>
      <c r="E7406" s="6" t="s">
        <v>2400</v>
      </c>
      <c r="F7406" s="7">
        <v>4910.4900000000052</v>
      </c>
      <c r="G7406" s="7">
        <v>-3002.5999999999985</v>
      </c>
      <c r="H7406" s="8">
        <v>-6539.4400000000023</v>
      </c>
    </row>
    <row r="7407" spans="1:8">
      <c r="A7407" s="4" t="s">
        <v>12790</v>
      </c>
      <c r="B7407" s="5" t="s">
        <v>12791</v>
      </c>
      <c r="C7407" s="6" t="s">
        <v>288</v>
      </c>
      <c r="D7407" s="6" t="s">
        <v>289</v>
      </c>
      <c r="E7407" s="6" t="s">
        <v>10690</v>
      </c>
      <c r="F7407" s="7">
        <v>-26912.539999999994</v>
      </c>
      <c r="G7407" s="7">
        <v>-27161.03</v>
      </c>
      <c r="H7407" s="8">
        <v>-11308.660000000003</v>
      </c>
    </row>
    <row r="7408" spans="1:8">
      <c r="A7408" s="4" t="s">
        <v>12792</v>
      </c>
      <c r="B7408" s="5" t="s">
        <v>969</v>
      </c>
      <c r="C7408" s="6" t="s">
        <v>598</v>
      </c>
      <c r="D7408" s="6" t="s">
        <v>599</v>
      </c>
      <c r="E7408" s="6" t="s">
        <v>2990</v>
      </c>
      <c r="F7408" s="7">
        <v>-32759.14</v>
      </c>
      <c r="G7408" s="7">
        <v>-40396.639999999999</v>
      </c>
      <c r="H7408" s="8">
        <v>-39221.789999999994</v>
      </c>
    </row>
    <row r="7409" spans="1:8">
      <c r="A7409" s="4" t="s">
        <v>12793</v>
      </c>
      <c r="B7409" s="5" t="s">
        <v>130</v>
      </c>
      <c r="C7409" s="6" t="s">
        <v>1356</v>
      </c>
      <c r="D7409" s="6" t="s">
        <v>1357</v>
      </c>
      <c r="E7409" s="6" t="s">
        <v>4504</v>
      </c>
      <c r="F7409" s="7">
        <v>9680.27</v>
      </c>
      <c r="G7409" s="7">
        <v>9189</v>
      </c>
      <c r="H7409" s="8">
        <v>8542.5</v>
      </c>
    </row>
    <row r="7410" spans="1:8">
      <c r="A7410" s="4" t="s">
        <v>12794</v>
      </c>
      <c r="B7410" s="5" t="s">
        <v>1742</v>
      </c>
      <c r="C7410" s="6" t="s">
        <v>505</v>
      </c>
      <c r="D7410" s="6" t="s">
        <v>506</v>
      </c>
      <c r="E7410" s="6" t="s">
        <v>12795</v>
      </c>
      <c r="F7410" s="7">
        <v>-19491.070000000007</v>
      </c>
      <c r="G7410" s="7">
        <v>24427.710000000006</v>
      </c>
      <c r="H7410" s="8">
        <v>66560</v>
      </c>
    </row>
    <row r="7411" spans="1:8">
      <c r="A7411" s="4" t="s">
        <v>12796</v>
      </c>
      <c r="B7411" s="5" t="s">
        <v>413</v>
      </c>
      <c r="C7411" s="6" t="s">
        <v>2019</v>
      </c>
      <c r="D7411" s="6" t="s">
        <v>2020</v>
      </c>
      <c r="E7411" s="6" t="s">
        <v>182</v>
      </c>
      <c r="F7411" s="7">
        <v>-88.539999999993597</v>
      </c>
      <c r="G7411" s="7">
        <v>-3896.1999999999971</v>
      </c>
      <c r="H7411" s="8">
        <v>-9114.1300000000047</v>
      </c>
    </row>
    <row r="7412" spans="1:8">
      <c r="A7412" s="4" t="s">
        <v>12797</v>
      </c>
      <c r="B7412" s="5" t="s">
        <v>1163</v>
      </c>
      <c r="C7412" s="6" t="s">
        <v>4583</v>
      </c>
      <c r="D7412" s="6" t="s">
        <v>4584</v>
      </c>
      <c r="E7412" s="6" t="s">
        <v>478</v>
      </c>
      <c r="F7412" s="7">
        <v>-12057.229999999996</v>
      </c>
      <c r="G7412" s="7">
        <v>-13786.380000000005</v>
      </c>
      <c r="H7412" s="8">
        <v>-10364.570000000007</v>
      </c>
    </row>
    <row r="7413" spans="1:8">
      <c r="A7413" s="4" t="s">
        <v>12798</v>
      </c>
      <c r="B7413" s="5" t="s">
        <v>2140</v>
      </c>
      <c r="C7413" s="6" t="s">
        <v>2690</v>
      </c>
      <c r="D7413" s="6" t="s">
        <v>2691</v>
      </c>
      <c r="E7413" s="6" t="s">
        <v>11960</v>
      </c>
      <c r="F7413" s="7">
        <v>-3520.9100000000035</v>
      </c>
      <c r="G7413" s="7">
        <v>-2574.3899999999994</v>
      </c>
      <c r="H7413" s="8">
        <v>-585.18000000000029</v>
      </c>
    </row>
    <row r="7414" spans="1:8">
      <c r="A7414" s="4" t="s">
        <v>12799</v>
      </c>
      <c r="B7414" s="5" t="s">
        <v>100</v>
      </c>
      <c r="C7414" s="6" t="s">
        <v>12705</v>
      </c>
      <c r="D7414" s="6" t="s">
        <v>12706</v>
      </c>
      <c r="E7414" s="6" t="s">
        <v>196</v>
      </c>
      <c r="F7414" s="7">
        <v>-10654.260000000002</v>
      </c>
      <c r="G7414" s="7">
        <v>-15200.89</v>
      </c>
      <c r="H7414" s="8">
        <v>-8554.7799999999988</v>
      </c>
    </row>
    <row r="7415" spans="1:8">
      <c r="A7415" s="4" t="s">
        <v>12800</v>
      </c>
      <c r="B7415" s="5" t="s">
        <v>3558</v>
      </c>
      <c r="C7415" s="6" t="s">
        <v>3273</v>
      </c>
      <c r="D7415" s="6" t="s">
        <v>3274</v>
      </c>
      <c r="E7415" s="6" t="s">
        <v>12801</v>
      </c>
      <c r="F7415" s="7">
        <v>1407.8199999999997</v>
      </c>
      <c r="G7415" s="7">
        <v>-1790</v>
      </c>
      <c r="H7415" s="8">
        <v>772.45999999999913</v>
      </c>
    </row>
    <row r="7416" spans="1:8">
      <c r="A7416" s="4" t="s">
        <v>12802</v>
      </c>
      <c r="B7416" s="5" t="s">
        <v>1238</v>
      </c>
      <c r="C7416" s="6" t="s">
        <v>2592</v>
      </c>
      <c r="D7416" s="6" t="s">
        <v>2593</v>
      </c>
      <c r="E7416" s="6" t="s">
        <v>9372</v>
      </c>
      <c r="F7416" s="7">
        <v>-13583.739999999998</v>
      </c>
      <c r="G7416" s="7">
        <v>-5424.18</v>
      </c>
      <c r="H7416" s="8">
        <v>-4094.5299999999988</v>
      </c>
    </row>
    <row r="7417" spans="1:8">
      <c r="A7417" s="4" t="s">
        <v>12803</v>
      </c>
      <c r="B7417" s="5" t="s">
        <v>3208</v>
      </c>
      <c r="C7417" s="6" t="s">
        <v>2036</v>
      </c>
      <c r="D7417" s="6" t="s">
        <v>2037</v>
      </c>
      <c r="E7417" s="6" t="s">
        <v>12804</v>
      </c>
      <c r="F7417" s="7">
        <v>-795.7699999999968</v>
      </c>
      <c r="G7417" s="7">
        <v>-2426.3099999999977</v>
      </c>
      <c r="H7417" s="8">
        <v>-1736.1299999999974</v>
      </c>
    </row>
    <row r="7418" spans="1:8">
      <c r="A7418" s="4" t="s">
        <v>12805</v>
      </c>
      <c r="B7418" s="5" t="s">
        <v>1160</v>
      </c>
      <c r="C7418" s="6" t="s">
        <v>703</v>
      </c>
      <c r="D7418" s="6" t="s">
        <v>704</v>
      </c>
      <c r="E7418" s="6" t="s">
        <v>12806</v>
      </c>
      <c r="F7418" s="7">
        <v>-288.61000000000058</v>
      </c>
      <c r="G7418" s="7">
        <v>4000.7999999999993</v>
      </c>
      <c r="H7418" s="8">
        <v>7955.7000000000007</v>
      </c>
    </row>
    <row r="7419" spans="1:8">
      <c r="A7419" s="4" t="s">
        <v>12807</v>
      </c>
      <c r="B7419" s="5" t="s">
        <v>12808</v>
      </c>
      <c r="C7419" s="6" t="s">
        <v>6427</v>
      </c>
      <c r="D7419" s="6" t="s">
        <v>6428</v>
      </c>
      <c r="E7419" s="6" t="s">
        <v>1347</v>
      </c>
      <c r="F7419" s="7">
        <v>-1709.8199999999997</v>
      </c>
      <c r="G7419" s="7">
        <v>-2116.2200000000012</v>
      </c>
      <c r="H7419" s="8">
        <v>7388.3700000000026</v>
      </c>
    </row>
    <row r="7420" spans="1:8">
      <c r="A7420" s="4" t="s">
        <v>12809</v>
      </c>
      <c r="B7420" s="5" t="s">
        <v>95</v>
      </c>
      <c r="C7420" s="6" t="s">
        <v>7312</v>
      </c>
      <c r="D7420" s="6" t="s">
        <v>7313</v>
      </c>
      <c r="E7420" s="6" t="s">
        <v>5387</v>
      </c>
      <c r="F7420" s="7">
        <v>8928.23</v>
      </c>
      <c r="G7420" s="7">
        <v>10879.25</v>
      </c>
      <c r="H7420" s="8">
        <v>8206</v>
      </c>
    </row>
    <row r="7421" spans="1:8">
      <c r="A7421" s="4" t="s">
        <v>12810</v>
      </c>
      <c r="B7421" s="5" t="s">
        <v>120</v>
      </c>
      <c r="C7421" s="6" t="s">
        <v>1341</v>
      </c>
      <c r="D7421" s="6" t="s">
        <v>1342</v>
      </c>
      <c r="E7421" s="6" t="s">
        <v>12811</v>
      </c>
      <c r="F7421" s="7">
        <v>-36781.899999999994</v>
      </c>
      <c r="G7421" s="7">
        <v>-50147.170000000013</v>
      </c>
      <c r="H7421" s="8">
        <v>-44753.11</v>
      </c>
    </row>
    <row r="7422" spans="1:8">
      <c r="A7422" s="4" t="s">
        <v>12812</v>
      </c>
      <c r="B7422" s="5" t="s">
        <v>2179</v>
      </c>
      <c r="C7422" s="6" t="s">
        <v>389</v>
      </c>
      <c r="D7422" s="6" t="s">
        <v>390</v>
      </c>
      <c r="E7422" s="6" t="s">
        <v>12813</v>
      </c>
      <c r="F7422" s="7">
        <v>-8976.3000000000029</v>
      </c>
      <c r="G7422" s="7">
        <v>-7811.3699999999953</v>
      </c>
      <c r="H7422" s="8">
        <v>-11892.119999999995</v>
      </c>
    </row>
    <row r="7423" spans="1:8">
      <c r="A7423" s="4" t="s">
        <v>12814</v>
      </c>
      <c r="B7423" s="5" t="s">
        <v>1656</v>
      </c>
      <c r="C7423" s="6" t="s">
        <v>333</v>
      </c>
      <c r="D7423" s="6" t="s">
        <v>334</v>
      </c>
      <c r="E7423" s="6" t="s">
        <v>7170</v>
      </c>
      <c r="F7423" s="7">
        <v>553.99000000000524</v>
      </c>
      <c r="G7423" s="7">
        <v>2009.3800000000047</v>
      </c>
      <c r="H7423" s="8">
        <v>1912.8600000000006</v>
      </c>
    </row>
    <row r="7424" spans="1:8">
      <c r="A7424" s="4" t="s">
        <v>12815</v>
      </c>
      <c r="B7424" s="5" t="s">
        <v>120</v>
      </c>
      <c r="C7424" s="6" t="s">
        <v>1353</v>
      </c>
      <c r="D7424" s="6" t="s">
        <v>1354</v>
      </c>
      <c r="E7424" s="6" t="s">
        <v>6482</v>
      </c>
      <c r="F7424" s="7">
        <v>-6014.5</v>
      </c>
      <c r="G7424" s="7">
        <v>-6140.7799999999988</v>
      </c>
      <c r="H7424" s="8">
        <v>-1897.3300000000017</v>
      </c>
    </row>
    <row r="7425" spans="1:8">
      <c r="A7425" s="4" t="s">
        <v>12816</v>
      </c>
      <c r="B7425" s="5" t="s">
        <v>157</v>
      </c>
      <c r="C7425" s="6" t="s">
        <v>35</v>
      </c>
      <c r="D7425" s="6" t="s">
        <v>36</v>
      </c>
      <c r="E7425" s="6" t="s">
        <v>3751</v>
      </c>
      <c r="F7425" s="7">
        <v>2800.179999999993</v>
      </c>
      <c r="G7425" s="7">
        <v>847.12999999999738</v>
      </c>
      <c r="H7425" s="8">
        <v>5265.9199999999983</v>
      </c>
    </row>
    <row r="7426" spans="1:8">
      <c r="A7426" s="4" t="s">
        <v>12817</v>
      </c>
      <c r="B7426" s="5" t="s">
        <v>258</v>
      </c>
      <c r="C7426" s="6" t="s">
        <v>259</v>
      </c>
      <c r="D7426" s="6" t="s">
        <v>260</v>
      </c>
      <c r="E7426" s="6" t="s">
        <v>12818</v>
      </c>
      <c r="F7426" s="7">
        <v>-17148.71</v>
      </c>
      <c r="G7426" s="7">
        <v>-17171.019999999997</v>
      </c>
      <c r="H7426" s="8">
        <v>-10360.480000000003</v>
      </c>
    </row>
    <row r="7427" spans="1:8">
      <c r="A7427" s="4" t="s">
        <v>12819</v>
      </c>
      <c r="B7427" s="5" t="s">
        <v>1294</v>
      </c>
      <c r="C7427" s="6" t="s">
        <v>61</v>
      </c>
      <c r="D7427" s="6" t="s">
        <v>62</v>
      </c>
      <c r="E7427" s="6" t="s">
        <v>10179</v>
      </c>
      <c r="F7427" s="7">
        <v>6810.2100000000064</v>
      </c>
      <c r="G7427" s="7">
        <v>394.47000000000116</v>
      </c>
      <c r="H7427" s="8">
        <v>2000.0899999999965</v>
      </c>
    </row>
    <row r="7428" spans="1:8">
      <c r="A7428" s="4" t="s">
        <v>12820</v>
      </c>
      <c r="B7428" s="5" t="s">
        <v>157</v>
      </c>
      <c r="C7428" s="6" t="s">
        <v>6930</v>
      </c>
      <c r="D7428" s="6" t="s">
        <v>6931</v>
      </c>
      <c r="E7428" s="6" t="s">
        <v>12821</v>
      </c>
      <c r="F7428" s="7">
        <v>-24374.839999999997</v>
      </c>
      <c r="G7428" s="7">
        <v>-29475.149999999994</v>
      </c>
      <c r="H7428" s="8">
        <v>607.80000000000291</v>
      </c>
    </row>
    <row r="7429" spans="1:8">
      <c r="A7429" s="4" t="s">
        <v>12822</v>
      </c>
      <c r="B7429" s="5" t="s">
        <v>2027</v>
      </c>
      <c r="C7429" s="6" t="s">
        <v>268</v>
      </c>
      <c r="D7429" s="6" t="s">
        <v>269</v>
      </c>
      <c r="E7429" s="6" t="s">
        <v>3673</v>
      </c>
      <c r="F7429" s="7">
        <v>-10407.619999999995</v>
      </c>
      <c r="G7429" s="7">
        <v>-681.75</v>
      </c>
      <c r="H7429" s="8">
        <v>-2397.4499999999971</v>
      </c>
    </row>
    <row r="7430" spans="1:8">
      <c r="A7430" s="4" t="s">
        <v>12823</v>
      </c>
      <c r="B7430" s="5" t="s">
        <v>120</v>
      </c>
      <c r="C7430" s="6" t="s">
        <v>685</v>
      </c>
      <c r="D7430" s="6" t="s">
        <v>686</v>
      </c>
      <c r="E7430" s="6" t="s">
        <v>8467</v>
      </c>
      <c r="F7430" s="7">
        <v>-16751.710000000006</v>
      </c>
      <c r="G7430" s="7">
        <v>-13814.86</v>
      </c>
      <c r="H7430" s="8">
        <v>-16813.830000000002</v>
      </c>
    </row>
    <row r="7431" spans="1:8">
      <c r="A7431" s="4" t="s">
        <v>12823</v>
      </c>
      <c r="B7431" s="5" t="s">
        <v>120</v>
      </c>
      <c r="C7431" s="6" t="s">
        <v>189</v>
      </c>
      <c r="D7431" s="6" t="s">
        <v>190</v>
      </c>
      <c r="E7431" s="6" t="s">
        <v>12824</v>
      </c>
      <c r="F7431" s="7">
        <v>1151.2200000000012</v>
      </c>
      <c r="G7431" s="7">
        <v>-13814.86</v>
      </c>
      <c r="H7431" s="8">
        <v>-16813.830000000002</v>
      </c>
    </row>
    <row r="7432" spans="1:8">
      <c r="A7432" s="4" t="s">
        <v>12825</v>
      </c>
      <c r="B7432" s="5" t="s">
        <v>267</v>
      </c>
      <c r="C7432" s="6" t="s">
        <v>2617</v>
      </c>
      <c r="D7432" s="6" t="s">
        <v>2618</v>
      </c>
      <c r="E7432" s="6" t="s">
        <v>270</v>
      </c>
      <c r="F7432" s="7">
        <v>-9414.4400000000023</v>
      </c>
      <c r="G7432" s="7">
        <v>-17243.119999999995</v>
      </c>
      <c r="H7432" s="8">
        <v>-3743.0500000000029</v>
      </c>
    </row>
    <row r="7433" spans="1:8">
      <c r="A7433" s="4" t="s">
        <v>12826</v>
      </c>
      <c r="B7433" s="5" t="s">
        <v>1602</v>
      </c>
      <c r="C7433" s="6" t="s">
        <v>1603</v>
      </c>
      <c r="D7433" s="6" t="s">
        <v>1604</v>
      </c>
      <c r="E7433" s="6" t="s">
        <v>4303</v>
      </c>
      <c r="F7433" s="7">
        <v>-182.95999999999913</v>
      </c>
      <c r="G7433" s="7">
        <v>-1046.6600000000035</v>
      </c>
      <c r="H7433" s="8">
        <v>1804.9400000000023</v>
      </c>
    </row>
    <row r="7434" spans="1:8">
      <c r="A7434" s="4" t="s">
        <v>12827</v>
      </c>
      <c r="B7434" s="5" t="s">
        <v>5452</v>
      </c>
      <c r="C7434" s="6" t="s">
        <v>3452</v>
      </c>
      <c r="D7434" s="6" t="s">
        <v>3453</v>
      </c>
      <c r="E7434" s="6" t="s">
        <v>9802</v>
      </c>
      <c r="F7434" s="7">
        <v>-2375.8000000000029</v>
      </c>
      <c r="G7434" s="7">
        <v>-1856.25</v>
      </c>
      <c r="H7434" s="8">
        <v>-4121.6699999999983</v>
      </c>
    </row>
    <row r="7435" spans="1:8">
      <c r="A7435" s="4" t="s">
        <v>12828</v>
      </c>
      <c r="B7435" s="5" t="s">
        <v>449</v>
      </c>
      <c r="C7435" s="6" t="s">
        <v>2486</v>
      </c>
      <c r="D7435" s="6" t="s">
        <v>2487</v>
      </c>
      <c r="E7435" s="6" t="s">
        <v>6394</v>
      </c>
      <c r="F7435" s="7">
        <v>47.569999999999709</v>
      </c>
      <c r="G7435" s="7">
        <v>521.88999999999942</v>
      </c>
      <c r="H7435" s="8">
        <v>1104.1399999999994</v>
      </c>
    </row>
    <row r="7436" spans="1:8">
      <c r="A7436" s="4" t="s">
        <v>12829</v>
      </c>
      <c r="B7436" s="5" t="s">
        <v>120</v>
      </c>
      <c r="C7436" s="6" t="s">
        <v>349</v>
      </c>
      <c r="D7436" s="6" t="s">
        <v>350</v>
      </c>
      <c r="E7436" s="6" t="s">
        <v>2746</v>
      </c>
      <c r="F7436" s="7">
        <v>-26440.36</v>
      </c>
      <c r="G7436" s="7">
        <v>-40904.320000000007</v>
      </c>
      <c r="H7436" s="8">
        <v>-16459.36</v>
      </c>
    </row>
    <row r="7437" spans="1:8">
      <c r="A7437" s="4" t="s">
        <v>12830</v>
      </c>
      <c r="B7437" s="5" t="s">
        <v>441</v>
      </c>
      <c r="C7437" s="6" t="s">
        <v>2532</v>
      </c>
      <c r="D7437" s="6" t="s">
        <v>2533</v>
      </c>
      <c r="E7437" s="6" t="s">
        <v>2495</v>
      </c>
      <c r="F7437" s="7">
        <v>71996.2</v>
      </c>
      <c r="G7437" s="7">
        <v>2835.0500000000029</v>
      </c>
      <c r="H7437" s="8">
        <v>-587.32000000000698</v>
      </c>
    </row>
    <row r="7438" spans="1:8">
      <c r="A7438" s="4" t="s">
        <v>12830</v>
      </c>
      <c r="B7438" s="5" t="s">
        <v>135</v>
      </c>
      <c r="C7438" s="6" t="s">
        <v>136</v>
      </c>
      <c r="D7438" s="6" t="s">
        <v>137</v>
      </c>
      <c r="E7438" s="6" t="s">
        <v>12831</v>
      </c>
      <c r="F7438" s="7">
        <v>-970.61999999999534</v>
      </c>
      <c r="G7438" s="7">
        <v>2835.0500000000029</v>
      </c>
      <c r="H7438" s="8">
        <v>-587.32000000000698</v>
      </c>
    </row>
    <row r="7439" spans="1:8">
      <c r="A7439" s="4" t="s">
        <v>12832</v>
      </c>
      <c r="B7439" s="5" t="s">
        <v>2055</v>
      </c>
      <c r="C7439" s="6" t="s">
        <v>2792</v>
      </c>
      <c r="D7439" s="6" t="s">
        <v>2793</v>
      </c>
      <c r="E7439" s="6" t="s">
        <v>5417</v>
      </c>
      <c r="F7439" s="7">
        <v>-2714.3199999999997</v>
      </c>
      <c r="G7439" s="7">
        <v>-3598.0199999999968</v>
      </c>
      <c r="H7439" s="8">
        <v>-1695.2300000000032</v>
      </c>
    </row>
    <row r="7440" spans="1:8">
      <c r="A7440" s="4" t="s">
        <v>12833</v>
      </c>
      <c r="B7440" s="5" t="s">
        <v>120</v>
      </c>
      <c r="C7440" s="6" t="s">
        <v>859</v>
      </c>
      <c r="D7440" s="6" t="s">
        <v>860</v>
      </c>
      <c r="E7440" s="6" t="s">
        <v>3751</v>
      </c>
      <c r="F7440" s="7">
        <v>-8945.7899999999936</v>
      </c>
      <c r="G7440" s="7">
        <v>-5988.9799999999959</v>
      </c>
      <c r="H7440" s="8">
        <v>5063.9800000000032</v>
      </c>
    </row>
    <row r="7441" spans="1:8">
      <c r="A7441" s="4" t="s">
        <v>12834</v>
      </c>
      <c r="B7441" s="5" t="s">
        <v>5357</v>
      </c>
      <c r="C7441" s="6" t="s">
        <v>1879</v>
      </c>
      <c r="D7441" s="6" t="s">
        <v>1880</v>
      </c>
      <c r="E7441" s="6" t="s">
        <v>9509</v>
      </c>
      <c r="F7441" s="7">
        <v>-14865.490000000005</v>
      </c>
      <c r="G7441" s="7">
        <v>-21076.800000000003</v>
      </c>
      <c r="H7441" s="8">
        <v>-11028.779999999999</v>
      </c>
    </row>
    <row r="7442" spans="1:8">
      <c r="A7442" s="4" t="s">
        <v>12835</v>
      </c>
      <c r="B7442" s="5" t="s">
        <v>337</v>
      </c>
      <c r="C7442" s="6" t="s">
        <v>126</v>
      </c>
      <c r="D7442" s="6" t="s">
        <v>127</v>
      </c>
      <c r="E7442" s="6" t="s">
        <v>1172</v>
      </c>
      <c r="F7442" s="7">
        <v>-428.04000000000087</v>
      </c>
      <c r="G7442" s="7">
        <v>-408.12000000000262</v>
      </c>
      <c r="H7442" s="8">
        <v>1913.9700000000012</v>
      </c>
    </row>
    <row r="7443" spans="1:8">
      <c r="A7443" s="4" t="s">
        <v>12836</v>
      </c>
      <c r="B7443" s="5" t="s">
        <v>60</v>
      </c>
      <c r="C7443" s="6" t="s">
        <v>1648</v>
      </c>
      <c r="D7443" s="6" t="s">
        <v>1649</v>
      </c>
      <c r="E7443" s="6" t="s">
        <v>12685</v>
      </c>
      <c r="F7443" s="7">
        <v>-393.41000000000349</v>
      </c>
      <c r="G7443" s="7">
        <v>-957.70999999999913</v>
      </c>
      <c r="H7443" s="8">
        <v>58.400000000001455</v>
      </c>
    </row>
    <row r="7444" spans="1:8">
      <c r="A7444" s="4" t="s">
        <v>12837</v>
      </c>
      <c r="B7444" s="5" t="s">
        <v>120</v>
      </c>
      <c r="C7444" s="6" t="s">
        <v>602</v>
      </c>
      <c r="D7444" s="6" t="s">
        <v>603</v>
      </c>
      <c r="E7444" s="6" t="s">
        <v>3856</v>
      </c>
      <c r="F7444" s="7">
        <v>-9506.7899999999936</v>
      </c>
      <c r="G7444" s="7">
        <v>-32113.190000000002</v>
      </c>
      <c r="H7444" s="8">
        <v>13255.71</v>
      </c>
    </row>
    <row r="7445" spans="1:8">
      <c r="A7445" s="4" t="s">
        <v>12838</v>
      </c>
      <c r="B7445" s="5" t="s">
        <v>6899</v>
      </c>
      <c r="C7445" s="6" t="s">
        <v>1442</v>
      </c>
      <c r="D7445" s="6" t="s">
        <v>1443</v>
      </c>
      <c r="E7445" s="6" t="s">
        <v>9092</v>
      </c>
      <c r="F7445" s="7">
        <v>-1226.8000000000029</v>
      </c>
      <c r="G7445" s="7">
        <v>-454.9800000000032</v>
      </c>
      <c r="H7445" s="8">
        <v>248.47000000000116</v>
      </c>
    </row>
    <row r="7446" spans="1:8">
      <c r="A7446" s="4" t="s">
        <v>12839</v>
      </c>
      <c r="B7446" s="5" t="s">
        <v>65</v>
      </c>
      <c r="C7446" s="6" t="s">
        <v>66</v>
      </c>
      <c r="D7446" s="6" t="s">
        <v>67</v>
      </c>
      <c r="E7446" s="6" t="s">
        <v>713</v>
      </c>
      <c r="F7446" s="7">
        <v>-1784.760000000002</v>
      </c>
      <c r="G7446" s="7">
        <v>3597.8399999999965</v>
      </c>
      <c r="H7446" s="8">
        <v>-9491.9599999999991</v>
      </c>
    </row>
    <row r="7447" spans="1:8">
      <c r="A7447" s="4" t="s">
        <v>12840</v>
      </c>
      <c r="B7447" s="5" t="s">
        <v>276</v>
      </c>
      <c r="C7447" s="6" t="s">
        <v>393</v>
      </c>
      <c r="D7447" s="6" t="s">
        <v>394</v>
      </c>
      <c r="E7447" s="6" t="s">
        <v>12841</v>
      </c>
      <c r="F7447" s="7">
        <v>-21832.04</v>
      </c>
      <c r="G7447" s="7">
        <v>-15867.650000000001</v>
      </c>
      <c r="H7447" s="8">
        <v>-15392.449999999997</v>
      </c>
    </row>
    <row r="7448" spans="1:8">
      <c r="A7448" s="4" t="s">
        <v>12842</v>
      </c>
      <c r="B7448" s="5" t="s">
        <v>6493</v>
      </c>
      <c r="C7448" s="6" t="s">
        <v>2857</v>
      </c>
      <c r="D7448" s="6" t="s">
        <v>2858</v>
      </c>
      <c r="E7448" s="6" t="s">
        <v>5516</v>
      </c>
      <c r="F7448" s="7">
        <v>-870.36000000000058</v>
      </c>
      <c r="G7448" s="7">
        <v>875.47999999999593</v>
      </c>
      <c r="H7448" s="8">
        <v>1771.0200000000041</v>
      </c>
    </row>
    <row r="7449" spans="1:8">
      <c r="A7449" s="4" t="s">
        <v>12843</v>
      </c>
      <c r="B7449" s="5" t="s">
        <v>732</v>
      </c>
      <c r="C7449" s="6" t="s">
        <v>1669</v>
      </c>
      <c r="D7449" s="6" t="s">
        <v>1670</v>
      </c>
      <c r="E7449" s="6" t="s">
        <v>2109</v>
      </c>
      <c r="F7449" s="7">
        <v>-1877.3499999999985</v>
      </c>
      <c r="G7449" s="7">
        <v>-1863.7699999999968</v>
      </c>
      <c r="H7449" s="8">
        <v>-2583.5999999999985</v>
      </c>
    </row>
    <row r="7450" spans="1:8">
      <c r="A7450" s="4" t="s">
        <v>12844</v>
      </c>
      <c r="B7450" s="5" t="s">
        <v>276</v>
      </c>
      <c r="C7450" s="6" t="s">
        <v>550</v>
      </c>
      <c r="D7450" s="6" t="s">
        <v>551</v>
      </c>
      <c r="E7450" s="6" t="s">
        <v>1731</v>
      </c>
      <c r="F7450" s="7">
        <v>-8200.1699999999983</v>
      </c>
      <c r="G7450" s="7">
        <v>-7141.1100000000006</v>
      </c>
      <c r="H7450" s="8">
        <v>13972.89</v>
      </c>
    </row>
    <row r="7451" spans="1:8">
      <c r="A7451" s="4" t="s">
        <v>12845</v>
      </c>
      <c r="B7451" s="5" t="s">
        <v>1724</v>
      </c>
      <c r="C7451" s="6" t="s">
        <v>5744</v>
      </c>
      <c r="D7451" s="6" t="s">
        <v>5745</v>
      </c>
      <c r="E7451" s="6" t="s">
        <v>1869</v>
      </c>
      <c r="F7451" s="7">
        <v>-33075.03</v>
      </c>
      <c r="G7451" s="7">
        <v>-54366.26999999999</v>
      </c>
      <c r="H7451" s="8">
        <v>-47248.619999999995</v>
      </c>
    </row>
    <row r="7452" spans="1:8">
      <c r="A7452" s="4" t="s">
        <v>12846</v>
      </c>
      <c r="B7452" s="5" t="s">
        <v>895</v>
      </c>
      <c r="C7452" s="6" t="s">
        <v>5080</v>
      </c>
      <c r="D7452" s="6" t="s">
        <v>5081</v>
      </c>
      <c r="E7452" s="6" t="s">
        <v>4383</v>
      </c>
      <c r="F7452" s="7">
        <v>-2443.0299999999988</v>
      </c>
      <c r="G7452" s="7">
        <v>-2125.3399999999965</v>
      </c>
      <c r="H7452" s="8">
        <v>-229.66000000000349</v>
      </c>
    </row>
    <row r="7453" spans="1:8">
      <c r="A7453" s="4" t="s">
        <v>12847</v>
      </c>
      <c r="B7453" s="5" t="s">
        <v>4155</v>
      </c>
      <c r="C7453" s="6" t="s">
        <v>245</v>
      </c>
      <c r="D7453" s="6" t="s">
        <v>246</v>
      </c>
      <c r="E7453" s="6" t="s">
        <v>12848</v>
      </c>
      <c r="F7453" s="7">
        <v>61.610000000000582</v>
      </c>
      <c r="G7453" s="7">
        <v>1445.8499999999985</v>
      </c>
      <c r="H7453" s="8">
        <v>1092.4599999999991</v>
      </c>
    </row>
    <row r="7454" spans="1:8">
      <c r="A7454" s="4" t="s">
        <v>12849</v>
      </c>
      <c r="B7454" s="5" t="s">
        <v>1744</v>
      </c>
      <c r="C7454" s="6" t="s">
        <v>650</v>
      </c>
      <c r="D7454" s="6" t="s">
        <v>651</v>
      </c>
      <c r="E7454" s="6" t="s">
        <v>12850</v>
      </c>
      <c r="F7454" s="7">
        <v>-34166.449999999997</v>
      </c>
      <c r="G7454" s="7">
        <v>-11672.230000000003</v>
      </c>
      <c r="H7454" s="8">
        <v>-7079.0599999999977</v>
      </c>
    </row>
    <row r="7455" spans="1:8">
      <c r="A7455" s="4" t="s">
        <v>12851</v>
      </c>
      <c r="B7455" s="5" t="s">
        <v>663</v>
      </c>
      <c r="C7455" s="6" t="s">
        <v>1442</v>
      </c>
      <c r="D7455" s="6" t="s">
        <v>1443</v>
      </c>
      <c r="E7455" s="6" t="s">
        <v>7977</v>
      </c>
      <c r="F7455" s="7">
        <v>-10394.440000000002</v>
      </c>
      <c r="G7455" s="7">
        <v>-8578.4700000000012</v>
      </c>
      <c r="H7455" s="8">
        <v>-7463.4100000000035</v>
      </c>
    </row>
    <row r="7456" spans="1:8">
      <c r="A7456" s="4" t="s">
        <v>12852</v>
      </c>
      <c r="B7456" s="5" t="s">
        <v>532</v>
      </c>
      <c r="C7456" s="6" t="s">
        <v>10104</v>
      </c>
      <c r="D7456" s="6" t="s">
        <v>10105</v>
      </c>
      <c r="E7456" s="6" t="s">
        <v>10446</v>
      </c>
      <c r="F7456" s="7">
        <v>209.20999999999913</v>
      </c>
      <c r="G7456" s="7">
        <v>787.05999999999767</v>
      </c>
      <c r="H7456" s="8">
        <v>1016.8400000000001</v>
      </c>
    </row>
    <row r="7457" spans="1:8">
      <c r="A7457" s="4" t="s">
        <v>12853</v>
      </c>
      <c r="B7457" s="5" t="s">
        <v>1505</v>
      </c>
      <c r="C7457" s="6" t="s">
        <v>6343</v>
      </c>
      <c r="D7457" s="6" t="s">
        <v>6344</v>
      </c>
      <c r="E7457" s="6" t="s">
        <v>3400</v>
      </c>
      <c r="F7457" s="7">
        <v>-2442.7099999999991</v>
      </c>
      <c r="G7457" s="7">
        <v>-3276.9300000000003</v>
      </c>
      <c r="H7457" s="8">
        <v>5424.7799999999988</v>
      </c>
    </row>
    <row r="7458" spans="1:8">
      <c r="A7458" s="4" t="s">
        <v>12854</v>
      </c>
      <c r="B7458" s="5" t="s">
        <v>517</v>
      </c>
      <c r="C7458" s="6" t="s">
        <v>3336</v>
      </c>
      <c r="D7458" s="6" t="s">
        <v>3337</v>
      </c>
      <c r="E7458" s="6" t="s">
        <v>1281</v>
      </c>
      <c r="F7458" s="7">
        <v>-14925.990000000005</v>
      </c>
      <c r="G7458" s="7">
        <v>-10305.39</v>
      </c>
      <c r="H7458" s="8">
        <v>-14524.809999999998</v>
      </c>
    </row>
    <row r="7459" spans="1:8">
      <c r="A7459" s="4" t="s">
        <v>12855</v>
      </c>
      <c r="B7459" s="5" t="s">
        <v>4184</v>
      </c>
      <c r="C7459" s="6" t="s">
        <v>3508</v>
      </c>
      <c r="D7459" s="6" t="s">
        <v>3509</v>
      </c>
      <c r="E7459" s="6" t="s">
        <v>12856</v>
      </c>
      <c r="F7459" s="7">
        <v>1128.0500000000029</v>
      </c>
      <c r="G7459" s="7">
        <v>1508.6800000000003</v>
      </c>
      <c r="H7459" s="8">
        <v>1836.8100000000013</v>
      </c>
    </row>
    <row r="7460" spans="1:8">
      <c r="A7460" s="4" t="s">
        <v>12857</v>
      </c>
      <c r="B7460" s="5" t="s">
        <v>120</v>
      </c>
      <c r="C7460" s="6" t="s">
        <v>217</v>
      </c>
      <c r="D7460" s="6" t="s">
        <v>218</v>
      </c>
      <c r="E7460" s="6" t="s">
        <v>12858</v>
      </c>
      <c r="F7460" s="7">
        <v>1517.8600000000006</v>
      </c>
      <c r="G7460" s="7">
        <v>-9448.39</v>
      </c>
      <c r="H7460" s="8">
        <v>-5241.4700000000012</v>
      </c>
    </row>
    <row r="7461" spans="1:8">
      <c r="A7461" s="4" t="s">
        <v>12859</v>
      </c>
      <c r="B7461" s="5" t="s">
        <v>820</v>
      </c>
      <c r="C7461" s="6" t="s">
        <v>226</v>
      </c>
      <c r="D7461" s="6" t="s">
        <v>227</v>
      </c>
      <c r="E7461" s="6" t="s">
        <v>8078</v>
      </c>
      <c r="F7461" s="7">
        <v>-13153.830000000002</v>
      </c>
      <c r="G7461" s="7">
        <v>-11386.599999999999</v>
      </c>
      <c r="H7461" s="8">
        <v>-6124.5599999999977</v>
      </c>
    </row>
    <row r="7462" spans="1:8">
      <c r="A7462" s="4" t="s">
        <v>12860</v>
      </c>
      <c r="B7462" s="5" t="s">
        <v>120</v>
      </c>
      <c r="C7462" s="6" t="s">
        <v>3847</v>
      </c>
      <c r="D7462" s="6" t="s">
        <v>3848</v>
      </c>
      <c r="E7462" s="6" t="s">
        <v>12861</v>
      </c>
      <c r="F7462" s="7">
        <v>-22998.36</v>
      </c>
      <c r="G7462" s="7">
        <v>-26614.75</v>
      </c>
      <c r="H7462" s="8">
        <v>-25274.53</v>
      </c>
    </row>
    <row r="7463" spans="1:8">
      <c r="A7463" s="4" t="s">
        <v>12862</v>
      </c>
      <c r="B7463" s="5" t="s">
        <v>120</v>
      </c>
      <c r="C7463" s="6" t="s">
        <v>454</v>
      </c>
      <c r="D7463" s="6" t="s">
        <v>455</v>
      </c>
      <c r="E7463" s="6" t="s">
        <v>970</v>
      </c>
      <c r="F7463" s="7">
        <v>-41206.350000000006</v>
      </c>
      <c r="G7463" s="7">
        <v>-48501.76999999999</v>
      </c>
      <c r="H7463" s="8">
        <v>-15515.5</v>
      </c>
    </row>
    <row r="7464" spans="1:8">
      <c r="A7464" s="4" t="s">
        <v>12863</v>
      </c>
      <c r="B7464" s="5" t="s">
        <v>4430</v>
      </c>
      <c r="C7464" s="6" t="s">
        <v>3277</v>
      </c>
      <c r="D7464" s="6" t="s">
        <v>3278</v>
      </c>
      <c r="E7464" s="6" t="s">
        <v>8133</v>
      </c>
      <c r="F7464" s="7">
        <v>24737.17</v>
      </c>
      <c r="G7464" s="7">
        <v>4375.510000000002</v>
      </c>
      <c r="H7464" s="8">
        <v>13356.720000000001</v>
      </c>
    </row>
    <row r="7465" spans="1:8">
      <c r="A7465" s="4" t="s">
        <v>12864</v>
      </c>
      <c r="B7465" s="5" t="s">
        <v>2258</v>
      </c>
      <c r="C7465" s="6" t="s">
        <v>3482</v>
      </c>
      <c r="D7465" s="6" t="s">
        <v>3483</v>
      </c>
      <c r="E7465" s="6" t="s">
        <v>12865</v>
      </c>
      <c r="F7465" s="7">
        <v>-102.67999999999302</v>
      </c>
      <c r="G7465" s="7">
        <v>825.88000000000466</v>
      </c>
      <c r="H7465" s="8">
        <v>634.38999999999942</v>
      </c>
    </row>
    <row r="7466" spans="1:8">
      <c r="A7466" s="4" t="s">
        <v>12866</v>
      </c>
      <c r="B7466" s="5" t="s">
        <v>4694</v>
      </c>
      <c r="C7466" s="6" t="s">
        <v>2329</v>
      </c>
      <c r="D7466" s="6" t="s">
        <v>2330</v>
      </c>
      <c r="E7466" s="6" t="s">
        <v>3016</v>
      </c>
      <c r="F7466" s="7">
        <v>-8353.68</v>
      </c>
      <c r="G7466" s="7">
        <v>-5901.760000000002</v>
      </c>
      <c r="H7466" s="8">
        <v>-6360.6200000000026</v>
      </c>
    </row>
    <row r="7467" spans="1:8">
      <c r="A7467" s="4" t="s">
        <v>12867</v>
      </c>
      <c r="B7467" s="5" t="s">
        <v>100</v>
      </c>
      <c r="C7467" s="6" t="s">
        <v>7715</v>
      </c>
      <c r="D7467" s="6" t="s">
        <v>7716</v>
      </c>
      <c r="E7467" s="6" t="s">
        <v>2117</v>
      </c>
      <c r="F7467" s="7">
        <v>-2077.2799999999988</v>
      </c>
      <c r="G7467" s="7">
        <v>-3252.9000000000015</v>
      </c>
      <c r="H7467" s="8">
        <v>181.16999999999825</v>
      </c>
    </row>
    <row r="7468" spans="1:8">
      <c r="A7468" s="4" t="s">
        <v>12868</v>
      </c>
      <c r="B7468" s="5" t="s">
        <v>120</v>
      </c>
      <c r="C7468" s="6" t="s">
        <v>972</v>
      </c>
      <c r="D7468" s="6" t="s">
        <v>973</v>
      </c>
      <c r="E7468" s="6" t="s">
        <v>3388</v>
      </c>
      <c r="F7468" s="7">
        <v>4730.3399999999965</v>
      </c>
      <c r="G7468" s="7">
        <v>-7090.1600000000035</v>
      </c>
      <c r="H7468" s="8">
        <v>-13137.539999999994</v>
      </c>
    </row>
    <row r="7469" spans="1:8">
      <c r="A7469" s="4" t="s">
        <v>12869</v>
      </c>
      <c r="B7469" s="5" t="s">
        <v>663</v>
      </c>
      <c r="C7469" s="6" t="s">
        <v>1442</v>
      </c>
      <c r="D7469" s="6" t="s">
        <v>1443</v>
      </c>
      <c r="E7469" s="6" t="s">
        <v>3782</v>
      </c>
      <c r="F7469" s="7">
        <v>-8749.2200000000012</v>
      </c>
      <c r="G7469" s="7">
        <v>-9773.4599999999991</v>
      </c>
      <c r="H7469" s="8">
        <v>-5161.1200000000026</v>
      </c>
    </row>
    <row r="7470" spans="1:8">
      <c r="A7470" s="4" t="s">
        <v>12870</v>
      </c>
      <c r="B7470" s="5" t="s">
        <v>10115</v>
      </c>
      <c r="C7470" s="6" t="s">
        <v>9905</v>
      </c>
      <c r="D7470" s="6" t="s">
        <v>9906</v>
      </c>
      <c r="E7470" s="6" t="s">
        <v>12871</v>
      </c>
      <c r="F7470" s="7">
        <v>-456.35000000000582</v>
      </c>
      <c r="G7470" s="7">
        <v>864.08999999999651</v>
      </c>
      <c r="H7470" s="8">
        <v>1468</v>
      </c>
    </row>
    <row r="7471" spans="1:8">
      <c r="A7471" s="4" t="s">
        <v>12872</v>
      </c>
      <c r="B7471" s="5" t="s">
        <v>658</v>
      </c>
      <c r="C7471" s="6" t="s">
        <v>659</v>
      </c>
      <c r="D7471" s="6" t="s">
        <v>660</v>
      </c>
      <c r="E7471" s="6" t="s">
        <v>3406</v>
      </c>
      <c r="F7471" s="7">
        <v>10387.44</v>
      </c>
      <c r="G7471" s="7">
        <v>11926.59</v>
      </c>
      <c r="H7471" s="8">
        <v>13572.8</v>
      </c>
    </row>
    <row r="7472" spans="1:8">
      <c r="A7472" s="4" t="s">
        <v>12873</v>
      </c>
      <c r="B7472" s="5" t="s">
        <v>2730</v>
      </c>
      <c r="C7472" s="6" t="s">
        <v>4525</v>
      </c>
      <c r="D7472" s="6" t="s">
        <v>4526</v>
      </c>
      <c r="E7472" s="6" t="s">
        <v>12874</v>
      </c>
      <c r="F7472" s="7">
        <v>-21239.440000000002</v>
      </c>
      <c r="G7472" s="7">
        <v>-4440.0199999999968</v>
      </c>
      <c r="H7472" s="8">
        <v>-38443.86</v>
      </c>
    </row>
    <row r="7473" spans="1:8">
      <c r="A7473" s="4" t="s">
        <v>12875</v>
      </c>
      <c r="B7473" s="5" t="s">
        <v>5350</v>
      </c>
      <c r="C7473" s="6" t="s">
        <v>2396</v>
      </c>
      <c r="D7473" s="6" t="s">
        <v>2397</v>
      </c>
      <c r="E7473" s="6" t="s">
        <v>12876</v>
      </c>
      <c r="F7473" s="7">
        <v>-1239.0599999999977</v>
      </c>
      <c r="G7473" s="7">
        <v>605.2899999999936</v>
      </c>
      <c r="H7473" s="8">
        <v>7720.8899999999994</v>
      </c>
    </row>
    <row r="7474" spans="1:8">
      <c r="A7474" s="4" t="s">
        <v>12877</v>
      </c>
      <c r="B7474" s="5" t="s">
        <v>157</v>
      </c>
      <c r="C7474" s="6" t="s">
        <v>272</v>
      </c>
      <c r="D7474" s="6" t="s">
        <v>273</v>
      </c>
      <c r="E7474" s="6" t="s">
        <v>1121</v>
      </c>
      <c r="F7474" s="7">
        <v>-14875.080000000002</v>
      </c>
      <c r="G7474" s="7">
        <v>-13446.259999999995</v>
      </c>
      <c r="H7474" s="8">
        <v>-4275.6499999999942</v>
      </c>
    </row>
    <row r="7475" spans="1:8">
      <c r="A7475" s="4" t="s">
        <v>12878</v>
      </c>
      <c r="B7475" s="5" t="s">
        <v>95</v>
      </c>
      <c r="C7475" s="6" t="s">
        <v>5069</v>
      </c>
      <c r="D7475" s="6" t="s">
        <v>5070</v>
      </c>
      <c r="E7475" s="6" t="s">
        <v>133</v>
      </c>
      <c r="F7475" s="7">
        <v>9869.8499999999985</v>
      </c>
      <c r="G7475" s="7">
        <v>10390.049999999999</v>
      </c>
      <c r="H7475" s="8">
        <v>11374.349999999999</v>
      </c>
    </row>
    <row r="7476" spans="1:8">
      <c r="A7476" s="4" t="s">
        <v>12879</v>
      </c>
      <c r="B7476" s="5" t="s">
        <v>95</v>
      </c>
      <c r="C7476" s="6" t="s">
        <v>1287</v>
      </c>
      <c r="D7476" s="6" t="s">
        <v>1288</v>
      </c>
      <c r="E7476" s="6" t="s">
        <v>4035</v>
      </c>
      <c r="F7476" s="7">
        <v>9746.74</v>
      </c>
      <c r="G7476" s="7">
        <v>9956.4</v>
      </c>
      <c r="H7476" s="8">
        <v>9650</v>
      </c>
    </row>
    <row r="7477" spans="1:8">
      <c r="A7477" s="4" t="s">
        <v>12880</v>
      </c>
      <c r="B7477" s="5" t="s">
        <v>120</v>
      </c>
      <c r="C7477" s="6" t="s">
        <v>1826</v>
      </c>
      <c r="D7477" s="6" t="s">
        <v>1827</v>
      </c>
      <c r="E7477" s="6" t="s">
        <v>12881</v>
      </c>
      <c r="F7477" s="7">
        <v>-1121.7200000000012</v>
      </c>
      <c r="G7477" s="7">
        <v>-4952.4900000000052</v>
      </c>
      <c r="H7477" s="8">
        <v>-5785.0399999999936</v>
      </c>
    </row>
    <row r="7478" spans="1:8">
      <c r="A7478" s="4" t="s">
        <v>12882</v>
      </c>
      <c r="B7478" s="5" t="s">
        <v>120</v>
      </c>
      <c r="C7478" s="6" t="s">
        <v>509</v>
      </c>
      <c r="D7478" s="6" t="s">
        <v>510</v>
      </c>
      <c r="E7478" s="6" t="s">
        <v>3259</v>
      </c>
      <c r="F7478" s="7">
        <v>-22619.58</v>
      </c>
      <c r="G7478" s="7">
        <v>-7984.1499999999942</v>
      </c>
      <c r="H7478" s="8">
        <v>-9251.5200000000041</v>
      </c>
    </row>
    <row r="7479" spans="1:8">
      <c r="A7479" s="4" t="s">
        <v>12883</v>
      </c>
      <c r="B7479" s="5" t="s">
        <v>267</v>
      </c>
      <c r="C7479" s="6" t="s">
        <v>2410</v>
      </c>
      <c r="D7479" s="6" t="s">
        <v>2411</v>
      </c>
      <c r="E7479" s="6" t="s">
        <v>2085</v>
      </c>
      <c r="F7479" s="7">
        <v>-10782.869999999995</v>
      </c>
      <c r="G7479" s="7">
        <v>-10859.220000000001</v>
      </c>
      <c r="H7479" s="8">
        <v>-11172.029999999999</v>
      </c>
    </row>
    <row r="7480" spans="1:8">
      <c r="A7480" s="4" t="s">
        <v>12884</v>
      </c>
      <c r="B7480" s="5" t="s">
        <v>4599</v>
      </c>
      <c r="C7480" s="6" t="s">
        <v>434</v>
      </c>
      <c r="D7480" s="6" t="s">
        <v>435</v>
      </c>
      <c r="E7480" s="6" t="s">
        <v>1963</v>
      </c>
      <c r="F7480" s="7">
        <v>7468.4800000000032</v>
      </c>
      <c r="G7480" s="7">
        <v>-4425.9499999999971</v>
      </c>
      <c r="H7480" s="8">
        <v>7903.8100000000013</v>
      </c>
    </row>
    <row r="7481" spans="1:8">
      <c r="A7481" s="4" t="s">
        <v>12885</v>
      </c>
      <c r="B7481" s="5" t="s">
        <v>120</v>
      </c>
      <c r="C7481" s="6" t="s">
        <v>1174</v>
      </c>
      <c r="D7481" s="6" t="s">
        <v>1175</v>
      </c>
      <c r="E7481" s="6" t="s">
        <v>10138</v>
      </c>
      <c r="F7481" s="7">
        <v>-4627.5899999999965</v>
      </c>
      <c r="G7481" s="7">
        <v>-292.90000000000146</v>
      </c>
      <c r="H7481" s="8">
        <v>44827.479999999996</v>
      </c>
    </row>
    <row r="7482" spans="1:8">
      <c r="A7482" s="4" t="s">
        <v>12886</v>
      </c>
      <c r="B7482" s="5" t="s">
        <v>120</v>
      </c>
      <c r="C7482" s="6" t="s">
        <v>602</v>
      </c>
      <c r="D7482" s="6" t="s">
        <v>603</v>
      </c>
      <c r="E7482" s="6" t="s">
        <v>12511</v>
      </c>
      <c r="F7482" s="7">
        <v>-16942.350000000006</v>
      </c>
      <c r="G7482" s="7">
        <v>-5175.2099999999991</v>
      </c>
      <c r="H7482" s="8">
        <v>45580.74</v>
      </c>
    </row>
    <row r="7483" spans="1:8">
      <c r="A7483" s="4" t="s">
        <v>12887</v>
      </c>
      <c r="B7483" s="5" t="s">
        <v>120</v>
      </c>
      <c r="C7483" s="6" t="s">
        <v>2063</v>
      </c>
      <c r="D7483" s="6" t="s">
        <v>2064</v>
      </c>
      <c r="E7483" s="6" t="s">
        <v>12268</v>
      </c>
      <c r="F7483" s="7">
        <v>-64090.31</v>
      </c>
      <c r="G7483" s="7">
        <v>-82234.540000000008</v>
      </c>
      <c r="H7483" s="8">
        <v>-80498.359999999986</v>
      </c>
    </row>
    <row r="7484" spans="1:8">
      <c r="A7484" s="4" t="s">
        <v>12888</v>
      </c>
      <c r="B7484" s="5" t="s">
        <v>157</v>
      </c>
      <c r="C7484" s="6" t="s">
        <v>1405</v>
      </c>
      <c r="D7484" s="6" t="s">
        <v>1406</v>
      </c>
      <c r="E7484" s="6" t="s">
        <v>4953</v>
      </c>
      <c r="F7484" s="7">
        <v>-38623.03</v>
      </c>
      <c r="G7484" s="7">
        <v>-67845.69</v>
      </c>
      <c r="H7484" s="8">
        <v>-19565.419999999998</v>
      </c>
    </row>
    <row r="7485" spans="1:8">
      <c r="A7485" s="4" t="s">
        <v>12889</v>
      </c>
      <c r="B7485" s="5" t="s">
        <v>732</v>
      </c>
      <c r="C7485" s="6" t="s">
        <v>733</v>
      </c>
      <c r="D7485" s="6" t="s">
        <v>734</v>
      </c>
      <c r="E7485" s="6" t="s">
        <v>4251</v>
      </c>
      <c r="F7485" s="7">
        <v>-4709.6399999999994</v>
      </c>
      <c r="G7485" s="7">
        <v>-7505.2299999999959</v>
      </c>
      <c r="H7485" s="8">
        <v>-7474.8600000000006</v>
      </c>
    </row>
    <row r="7486" spans="1:8">
      <c r="A7486" s="4" t="s">
        <v>12890</v>
      </c>
      <c r="B7486" s="5" t="s">
        <v>157</v>
      </c>
      <c r="C7486" s="6" t="s">
        <v>35</v>
      </c>
      <c r="D7486" s="6" t="s">
        <v>36</v>
      </c>
      <c r="E7486" s="6" t="s">
        <v>12429</v>
      </c>
      <c r="F7486" s="7">
        <v>-2725.3300000000017</v>
      </c>
      <c r="G7486" s="7">
        <v>-6011.7299999999959</v>
      </c>
      <c r="H7486" s="8">
        <v>-3013.7899999999936</v>
      </c>
    </row>
    <row r="7487" spans="1:8">
      <c r="A7487" s="4" t="s">
        <v>12891</v>
      </c>
      <c r="B7487" s="5" t="s">
        <v>2027</v>
      </c>
      <c r="C7487" s="6" t="s">
        <v>3391</v>
      </c>
      <c r="D7487" s="6" t="s">
        <v>3392</v>
      </c>
      <c r="E7487" s="6" t="s">
        <v>3289</v>
      </c>
      <c r="F7487" s="7">
        <v>-7958.7799999999988</v>
      </c>
      <c r="G7487" s="7">
        <v>-9801.2299999999959</v>
      </c>
      <c r="H7487" s="8">
        <v>-10705.300000000003</v>
      </c>
    </row>
    <row r="7488" spans="1:8">
      <c r="A7488" s="4" t="s">
        <v>12892</v>
      </c>
      <c r="B7488" s="5" t="s">
        <v>4034</v>
      </c>
      <c r="C7488" s="6" t="s">
        <v>76</v>
      </c>
      <c r="D7488" s="6" t="s">
        <v>77</v>
      </c>
      <c r="E7488" s="6" t="s">
        <v>12893</v>
      </c>
      <c r="F7488" s="7">
        <v>-1559.859999999986</v>
      </c>
      <c r="G7488" s="7">
        <v>1217.1600000000035</v>
      </c>
      <c r="H7488" s="8">
        <v>1498.6199999999953</v>
      </c>
    </row>
    <row r="7489" spans="1:8">
      <c r="A7489" s="4" t="s">
        <v>12894</v>
      </c>
      <c r="B7489" s="5" t="s">
        <v>157</v>
      </c>
      <c r="C7489" s="6" t="s">
        <v>602</v>
      </c>
      <c r="D7489" s="6" t="s">
        <v>603</v>
      </c>
      <c r="E7489" s="6" t="s">
        <v>4120</v>
      </c>
      <c r="F7489" s="7">
        <v>-9599.39</v>
      </c>
      <c r="G7489" s="7">
        <v>-2584.6600000000035</v>
      </c>
      <c r="H7489" s="8">
        <v>47833.49</v>
      </c>
    </row>
    <row r="7490" spans="1:8">
      <c r="A7490" s="4" t="s">
        <v>12895</v>
      </c>
      <c r="B7490" s="5" t="s">
        <v>120</v>
      </c>
      <c r="C7490" s="6" t="s">
        <v>1901</v>
      </c>
      <c r="D7490" s="6" t="s">
        <v>1902</v>
      </c>
      <c r="E7490" s="6" t="s">
        <v>322</v>
      </c>
      <c r="F7490" s="7">
        <v>-4848.3700000000026</v>
      </c>
      <c r="G7490" s="7">
        <v>-603.80999999999767</v>
      </c>
      <c r="H7490" s="8">
        <v>48971</v>
      </c>
    </row>
    <row r="7491" spans="1:8">
      <c r="A7491" s="4" t="s">
        <v>12896</v>
      </c>
      <c r="B7491" s="5" t="s">
        <v>12897</v>
      </c>
      <c r="C7491" s="6" t="s">
        <v>1019</v>
      </c>
      <c r="D7491" s="6" t="s">
        <v>1020</v>
      </c>
      <c r="E7491" s="6" t="s">
        <v>12898</v>
      </c>
      <c r="F7491" s="7">
        <v>-2922.5699999999997</v>
      </c>
      <c r="G7491" s="7">
        <v>-2082.760000000002</v>
      </c>
      <c r="H7491" s="8">
        <v>-573.41999999999825</v>
      </c>
    </row>
    <row r="7492" spans="1:8">
      <c r="A7492" s="4" t="s">
        <v>12899</v>
      </c>
      <c r="B7492" s="5" t="s">
        <v>110</v>
      </c>
      <c r="C7492" s="6" t="s">
        <v>3495</v>
      </c>
      <c r="D7492" s="6" t="s">
        <v>3496</v>
      </c>
      <c r="E7492" s="6" t="s">
        <v>9580</v>
      </c>
      <c r="F7492" s="7">
        <v>6117.57</v>
      </c>
      <c r="G7492" s="7">
        <v>576.90000000000146</v>
      </c>
      <c r="H7492" s="8">
        <v>2374.6100000000006</v>
      </c>
    </row>
    <row r="7493" spans="1:8">
      <c r="A7493" s="4" t="s">
        <v>12900</v>
      </c>
      <c r="B7493" s="5" t="s">
        <v>120</v>
      </c>
      <c r="C7493" s="6" t="s">
        <v>972</v>
      </c>
      <c r="D7493" s="6" t="s">
        <v>973</v>
      </c>
      <c r="E7493" s="6" t="s">
        <v>851</v>
      </c>
      <c r="F7493" s="7">
        <v>-22326.75</v>
      </c>
      <c r="G7493" s="7">
        <v>-21689.380000000005</v>
      </c>
      <c r="H7493" s="8">
        <v>-8754.5899999999965</v>
      </c>
    </row>
    <row r="7494" spans="1:8">
      <c r="A7494" s="4" t="s">
        <v>12901</v>
      </c>
      <c r="B7494" s="5" t="s">
        <v>5357</v>
      </c>
      <c r="C7494" s="6" t="s">
        <v>636</v>
      </c>
      <c r="D7494" s="6" t="s">
        <v>637</v>
      </c>
      <c r="E7494" s="6" t="s">
        <v>7517</v>
      </c>
      <c r="F7494" s="7">
        <v>-37995.42</v>
      </c>
      <c r="G7494" s="7">
        <v>-35927.630000000005</v>
      </c>
      <c r="H7494" s="8">
        <v>-14046.080000000002</v>
      </c>
    </row>
    <row r="7495" spans="1:8">
      <c r="A7495" s="4" t="s">
        <v>12902</v>
      </c>
      <c r="B7495" s="5" t="s">
        <v>120</v>
      </c>
      <c r="C7495" s="6" t="s">
        <v>198</v>
      </c>
      <c r="D7495" s="6" t="s">
        <v>199</v>
      </c>
      <c r="E7495" s="6" t="s">
        <v>12903</v>
      </c>
      <c r="F7495" s="7">
        <v>-41354.040000000008</v>
      </c>
      <c r="G7495" s="7">
        <v>-80788.100000000006</v>
      </c>
      <c r="H7495" s="8">
        <v>-60305.239999999991</v>
      </c>
    </row>
    <row r="7496" spans="1:8">
      <c r="A7496" s="4" t="s">
        <v>12904</v>
      </c>
      <c r="B7496" s="5" t="s">
        <v>11105</v>
      </c>
      <c r="C7496" s="6" t="s">
        <v>2741</v>
      </c>
      <c r="D7496" s="6" t="s">
        <v>2742</v>
      </c>
      <c r="E7496" s="6" t="s">
        <v>12905</v>
      </c>
      <c r="F7496" s="7">
        <v>-2708.2300000000032</v>
      </c>
      <c r="G7496" s="7">
        <v>4640.4000000000015</v>
      </c>
      <c r="H7496" s="8">
        <v>19440.32</v>
      </c>
    </row>
    <row r="7497" spans="1:8">
      <c r="A7497" s="4" t="s">
        <v>12906</v>
      </c>
      <c r="B7497" s="5" t="s">
        <v>184</v>
      </c>
      <c r="C7497" s="6" t="s">
        <v>1014</v>
      </c>
      <c r="D7497" s="6" t="s">
        <v>1015</v>
      </c>
      <c r="E7497" s="6" t="s">
        <v>270</v>
      </c>
      <c r="F7497" s="7">
        <v>-4913.1600000000035</v>
      </c>
      <c r="G7497" s="7">
        <v>-2042.1399999999994</v>
      </c>
      <c r="H7497" s="8">
        <v>-8168.929999999993</v>
      </c>
    </row>
    <row r="7498" spans="1:8">
      <c r="A7498" s="4" t="s">
        <v>12907</v>
      </c>
      <c r="B7498" s="5" t="s">
        <v>120</v>
      </c>
      <c r="C7498" s="6" t="s">
        <v>454</v>
      </c>
      <c r="D7498" s="6" t="s">
        <v>455</v>
      </c>
      <c r="E7498" s="6" t="s">
        <v>3153</v>
      </c>
      <c r="F7498" s="7">
        <v>-3154.7100000000064</v>
      </c>
      <c r="G7498" s="7">
        <v>-1286.5999999999985</v>
      </c>
      <c r="H7498" s="8">
        <v>-3232.3899999999994</v>
      </c>
    </row>
    <row r="7499" spans="1:8">
      <c r="A7499" s="4" t="s">
        <v>12908</v>
      </c>
      <c r="B7499" s="5" t="s">
        <v>120</v>
      </c>
      <c r="C7499" s="6" t="s">
        <v>1195</v>
      </c>
      <c r="D7499" s="6" t="s">
        <v>1196</v>
      </c>
      <c r="E7499" s="6" t="s">
        <v>1347</v>
      </c>
      <c r="F7499" s="7">
        <v>-34973.380000000005</v>
      </c>
      <c r="G7499" s="7">
        <v>-37243.360000000001</v>
      </c>
      <c r="H7499" s="8">
        <v>-11892.820000000007</v>
      </c>
    </row>
    <row r="7500" spans="1:8">
      <c r="A7500" s="4" t="s">
        <v>12909</v>
      </c>
      <c r="B7500" s="5" t="s">
        <v>120</v>
      </c>
      <c r="C7500" s="6" t="s">
        <v>454</v>
      </c>
      <c r="D7500" s="6" t="s">
        <v>455</v>
      </c>
      <c r="E7500" s="6" t="s">
        <v>12910</v>
      </c>
      <c r="F7500" s="7">
        <v>-12738.399999999994</v>
      </c>
      <c r="G7500" s="7">
        <v>-9073.0200000000041</v>
      </c>
      <c r="H7500" s="8">
        <v>-4294.2100000000064</v>
      </c>
    </row>
    <row r="7501" spans="1:8">
      <c r="A7501" s="4" t="s">
        <v>12911</v>
      </c>
      <c r="B7501" s="5" t="s">
        <v>2938</v>
      </c>
      <c r="C7501" s="6" t="s">
        <v>2939</v>
      </c>
      <c r="D7501" s="6" t="s">
        <v>2940</v>
      </c>
      <c r="E7501" s="6" t="s">
        <v>926</v>
      </c>
      <c r="F7501" s="7">
        <v>-6619.6900000000023</v>
      </c>
      <c r="G7501" s="7">
        <v>-9257.1699999999983</v>
      </c>
      <c r="H7501" s="8">
        <v>-5296.8700000000026</v>
      </c>
    </row>
    <row r="7502" spans="1:8">
      <c r="A7502" s="4" t="s">
        <v>12912</v>
      </c>
      <c r="B7502" s="5" t="s">
        <v>276</v>
      </c>
      <c r="C7502" s="6" t="s">
        <v>1982</v>
      </c>
      <c r="D7502" s="6" t="s">
        <v>1983</v>
      </c>
      <c r="E7502" s="6" t="s">
        <v>5890</v>
      </c>
      <c r="F7502" s="7">
        <v>-2165.260000000002</v>
      </c>
      <c r="G7502" s="7">
        <v>-7830.2699999999968</v>
      </c>
      <c r="H7502" s="8">
        <v>2151.3899999999994</v>
      </c>
    </row>
    <row r="7503" spans="1:8">
      <c r="A7503" s="4" t="s">
        <v>12913</v>
      </c>
      <c r="B7503" s="5" t="s">
        <v>1813</v>
      </c>
      <c r="C7503" s="6" t="s">
        <v>664</v>
      </c>
      <c r="D7503" s="6" t="s">
        <v>665</v>
      </c>
      <c r="E7503" s="6" t="s">
        <v>12914</v>
      </c>
      <c r="F7503" s="7">
        <v>-4281.4199999999983</v>
      </c>
      <c r="G7503" s="7">
        <v>-4445.9000000000015</v>
      </c>
      <c r="H7503" s="8">
        <v>-5537.8000000000029</v>
      </c>
    </row>
    <row r="7504" spans="1:8">
      <c r="A7504" s="4" t="s">
        <v>12915</v>
      </c>
      <c r="B7504" s="5" t="s">
        <v>202</v>
      </c>
      <c r="C7504" s="6" t="s">
        <v>2893</v>
      </c>
      <c r="D7504" s="6" t="s">
        <v>2894</v>
      </c>
      <c r="E7504" s="6" t="s">
        <v>2388</v>
      </c>
      <c r="F7504" s="7">
        <v>298.33000000000175</v>
      </c>
      <c r="G7504" s="7">
        <v>-598.4800000000032</v>
      </c>
      <c r="H7504" s="8">
        <v>1821.6899999999987</v>
      </c>
    </row>
    <row r="7505" spans="1:8">
      <c r="A7505" s="4" t="s">
        <v>12916</v>
      </c>
      <c r="B7505" s="5" t="s">
        <v>120</v>
      </c>
      <c r="C7505" s="6" t="s">
        <v>859</v>
      </c>
      <c r="D7505" s="6" t="s">
        <v>860</v>
      </c>
      <c r="E7505" s="6" t="s">
        <v>6111</v>
      </c>
      <c r="F7505" s="7">
        <v>-36034.009999999995</v>
      </c>
      <c r="G7505" s="7">
        <v>-41068.53</v>
      </c>
      <c r="H7505" s="8">
        <v>-19538.410000000003</v>
      </c>
    </row>
    <row r="7506" spans="1:8">
      <c r="A7506" s="4" t="s">
        <v>12917</v>
      </c>
      <c r="B7506" s="5" t="s">
        <v>120</v>
      </c>
      <c r="C7506" s="6" t="s">
        <v>509</v>
      </c>
      <c r="D7506" s="6" t="s">
        <v>510</v>
      </c>
      <c r="E7506" s="6" t="s">
        <v>12918</v>
      </c>
      <c r="F7506" s="7">
        <v>5044.1199999999953</v>
      </c>
      <c r="G7506" s="7">
        <v>8727.3099999999977</v>
      </c>
      <c r="H7506" s="8">
        <v>-51946.47</v>
      </c>
    </row>
    <row r="7507" spans="1:8">
      <c r="A7507" s="4" t="s">
        <v>12919</v>
      </c>
      <c r="B7507" s="5" t="s">
        <v>120</v>
      </c>
      <c r="C7507" s="6" t="s">
        <v>3518</v>
      </c>
      <c r="D7507" s="6" t="s">
        <v>3519</v>
      </c>
      <c r="E7507" s="6" t="s">
        <v>11317</v>
      </c>
      <c r="F7507" s="7">
        <v>-71785.890000000014</v>
      </c>
      <c r="G7507" s="7">
        <v>-55235.709999999992</v>
      </c>
      <c r="H7507" s="8">
        <v>-48973.440000000002</v>
      </c>
    </row>
    <row r="7508" spans="1:8">
      <c r="A7508" s="4" t="s">
        <v>12920</v>
      </c>
      <c r="B7508" s="5" t="s">
        <v>413</v>
      </c>
      <c r="C7508" s="6" t="s">
        <v>3620</v>
      </c>
      <c r="D7508" s="6" t="s">
        <v>3621</v>
      </c>
      <c r="E7508" s="6" t="s">
        <v>1976</v>
      </c>
      <c r="F7508" s="7">
        <v>-9713.6999999999971</v>
      </c>
      <c r="G7508" s="7">
        <v>-5699.1999999999971</v>
      </c>
      <c r="H7508" s="8">
        <v>-12279.809999999998</v>
      </c>
    </row>
    <row r="7509" spans="1:8">
      <c r="A7509" s="4" t="s">
        <v>12921</v>
      </c>
      <c r="B7509" s="5" t="s">
        <v>276</v>
      </c>
      <c r="C7509" s="6" t="s">
        <v>2592</v>
      </c>
      <c r="D7509" s="6" t="s">
        <v>2593</v>
      </c>
      <c r="E7509" s="6" t="s">
        <v>3975</v>
      </c>
      <c r="F7509" s="7">
        <v>-8488.2200000000012</v>
      </c>
      <c r="G7509" s="7">
        <v>-5373.43</v>
      </c>
      <c r="H7509" s="8">
        <v>-3216.0599999999977</v>
      </c>
    </row>
    <row r="7510" spans="1:8">
      <c r="A7510" s="4" t="s">
        <v>12922</v>
      </c>
      <c r="B7510" s="5" t="s">
        <v>4682</v>
      </c>
      <c r="C7510" s="6" t="s">
        <v>505</v>
      </c>
      <c r="D7510" s="6" t="s">
        <v>506</v>
      </c>
      <c r="E7510" s="6" t="s">
        <v>1045</v>
      </c>
      <c r="F7510" s="7">
        <v>11514</v>
      </c>
      <c r="G7510" s="7">
        <v>11478</v>
      </c>
      <c r="H7510" s="8">
        <v>12486</v>
      </c>
    </row>
    <row r="7511" spans="1:8">
      <c r="A7511" s="4" t="s">
        <v>12923</v>
      </c>
      <c r="B7511" s="5" t="s">
        <v>1517</v>
      </c>
      <c r="C7511" s="6" t="s">
        <v>1518</v>
      </c>
      <c r="D7511" s="6" t="s">
        <v>1519</v>
      </c>
      <c r="E7511" s="6" t="s">
        <v>12924</v>
      </c>
      <c r="F7511" s="7">
        <v>-20002.869999999995</v>
      </c>
      <c r="G7511" s="7">
        <v>-16401.460000000006</v>
      </c>
      <c r="H7511" s="8">
        <v>-5631.1900000000023</v>
      </c>
    </row>
    <row r="7512" spans="1:8">
      <c r="A7512" s="4" t="s">
        <v>12925</v>
      </c>
      <c r="B7512" s="5" t="s">
        <v>110</v>
      </c>
      <c r="C7512" s="6" t="s">
        <v>111</v>
      </c>
      <c r="D7512" s="6" t="s">
        <v>112</v>
      </c>
      <c r="E7512" s="6" t="s">
        <v>7299</v>
      </c>
      <c r="F7512" s="7">
        <v>21483.200000000001</v>
      </c>
      <c r="G7512" s="7">
        <v>6733.8499999999985</v>
      </c>
      <c r="H7512" s="8">
        <v>6799.9000000000015</v>
      </c>
    </row>
    <row r="7513" spans="1:8">
      <c r="A7513" s="4" t="s">
        <v>12926</v>
      </c>
      <c r="B7513" s="5" t="s">
        <v>3311</v>
      </c>
      <c r="C7513" s="6" t="s">
        <v>2518</v>
      </c>
      <c r="D7513" s="6" t="s">
        <v>2519</v>
      </c>
      <c r="E7513" s="6" t="s">
        <v>10102</v>
      </c>
      <c r="F7513" s="7">
        <v>-7679.6500000000015</v>
      </c>
      <c r="G7513" s="7">
        <v>-4844.1600000000035</v>
      </c>
      <c r="H7513" s="8">
        <v>-7973.7900000000009</v>
      </c>
    </row>
    <row r="7514" spans="1:8">
      <c r="A7514" s="4" t="s">
        <v>12927</v>
      </c>
      <c r="B7514" s="5" t="s">
        <v>60</v>
      </c>
      <c r="C7514" s="6" t="s">
        <v>2063</v>
      </c>
      <c r="D7514" s="6" t="s">
        <v>2064</v>
      </c>
      <c r="E7514" s="6" t="s">
        <v>270</v>
      </c>
      <c r="F7514" s="7">
        <v>1117.9800000000032</v>
      </c>
      <c r="G7514" s="7">
        <v>-574.56999999999971</v>
      </c>
      <c r="H7514" s="8">
        <v>1770.6999999999971</v>
      </c>
    </row>
    <row r="7515" spans="1:8">
      <c r="A7515" s="4" t="s">
        <v>12928</v>
      </c>
      <c r="B7515" s="5" t="s">
        <v>420</v>
      </c>
      <c r="C7515" s="6" t="s">
        <v>3684</v>
      </c>
      <c r="D7515" s="6" t="s">
        <v>3685</v>
      </c>
      <c r="E7515" s="6" t="s">
        <v>11578</v>
      </c>
      <c r="F7515" s="7">
        <v>-724.93000000000029</v>
      </c>
      <c r="G7515" s="7">
        <v>777.30000000000291</v>
      </c>
      <c r="H7515" s="8">
        <v>889.33000000000175</v>
      </c>
    </row>
    <row r="7516" spans="1:8">
      <c r="A7516" s="4" t="s">
        <v>12929</v>
      </c>
      <c r="B7516" s="5" t="s">
        <v>267</v>
      </c>
      <c r="C7516" s="6" t="s">
        <v>2867</v>
      </c>
      <c r="D7516" s="6" t="s">
        <v>2868</v>
      </c>
      <c r="E7516" s="6" t="s">
        <v>4585</v>
      </c>
      <c r="F7516" s="7">
        <v>-11044.690000000002</v>
      </c>
      <c r="G7516" s="7">
        <v>-13649.050000000003</v>
      </c>
      <c r="H7516" s="8">
        <v>-6234.3099999999977</v>
      </c>
    </row>
    <row r="7517" spans="1:8">
      <c r="A7517" s="4" t="s">
        <v>12930</v>
      </c>
      <c r="B7517" s="5" t="s">
        <v>100</v>
      </c>
      <c r="C7517" s="6" t="s">
        <v>4738</v>
      </c>
      <c r="D7517" s="6" t="s">
        <v>4739</v>
      </c>
      <c r="E7517" s="6" t="s">
        <v>4404</v>
      </c>
      <c r="F7517" s="7">
        <v>-2603.3600000000006</v>
      </c>
      <c r="G7517" s="7">
        <v>-2542.8700000000026</v>
      </c>
      <c r="H7517" s="8">
        <v>246.81999999999971</v>
      </c>
    </row>
    <row r="7518" spans="1:8">
      <c r="A7518" s="4" t="s">
        <v>12931</v>
      </c>
      <c r="B7518" s="5" t="s">
        <v>808</v>
      </c>
      <c r="C7518" s="6" t="s">
        <v>1260</v>
      </c>
      <c r="D7518" s="6" t="s">
        <v>1261</v>
      </c>
      <c r="E7518" s="6" t="s">
        <v>2033</v>
      </c>
      <c r="F7518" s="7">
        <v>10874.650000000001</v>
      </c>
      <c r="G7518" s="7">
        <v>1485.2099999999991</v>
      </c>
      <c r="H7518" s="8">
        <v>1787.9900000000016</v>
      </c>
    </row>
    <row r="7519" spans="1:8">
      <c r="A7519" s="4" t="s">
        <v>12932</v>
      </c>
      <c r="B7519" s="5" t="s">
        <v>2027</v>
      </c>
      <c r="C7519" s="6" t="s">
        <v>3791</v>
      </c>
      <c r="D7519" s="6" t="s">
        <v>3792</v>
      </c>
      <c r="E7519" s="6" t="s">
        <v>2115</v>
      </c>
      <c r="F7519" s="7">
        <v>-7357.0599999999977</v>
      </c>
      <c r="G7519" s="7">
        <v>-2029.8000000000029</v>
      </c>
      <c r="H7519" s="8">
        <v>-8597.5599999999977</v>
      </c>
    </row>
    <row r="7520" spans="1:8">
      <c r="A7520" s="4" t="s">
        <v>12933</v>
      </c>
      <c r="B7520" s="5" t="s">
        <v>3897</v>
      </c>
      <c r="C7520" s="6" t="s">
        <v>378</v>
      </c>
      <c r="D7520" s="6" t="s">
        <v>379</v>
      </c>
      <c r="E7520" s="6" t="s">
        <v>6576</v>
      </c>
      <c r="F7520" s="7">
        <v>-2212.8600000000006</v>
      </c>
      <c r="G7520" s="7">
        <v>-3986.8000000000029</v>
      </c>
      <c r="H7520" s="8">
        <v>5276.25</v>
      </c>
    </row>
    <row r="7521" spans="1:8">
      <c r="A7521" s="4" t="s">
        <v>12934</v>
      </c>
      <c r="B7521" s="5" t="s">
        <v>95</v>
      </c>
      <c r="C7521" s="6" t="s">
        <v>1555</v>
      </c>
      <c r="D7521" s="6" t="s">
        <v>1556</v>
      </c>
      <c r="E7521" s="6" t="s">
        <v>12935</v>
      </c>
      <c r="F7521" s="7">
        <v>11170.25</v>
      </c>
      <c r="G7521" s="7">
        <v>9172.5400000000009</v>
      </c>
      <c r="H7521" s="8">
        <v>8183.5</v>
      </c>
    </row>
    <row r="7522" spans="1:8">
      <c r="A7522" s="4" t="s">
        <v>12936</v>
      </c>
      <c r="B7522" s="5" t="s">
        <v>342</v>
      </c>
      <c r="C7522" s="6" t="s">
        <v>194</v>
      </c>
      <c r="D7522" s="6" t="s">
        <v>195</v>
      </c>
      <c r="E7522" s="6" t="s">
        <v>4232</v>
      </c>
      <c r="F7522" s="7">
        <v>-7591.6200000000026</v>
      </c>
      <c r="G7522" s="7">
        <v>-23880</v>
      </c>
      <c r="H7522" s="8">
        <v>-3317.570000000007</v>
      </c>
    </row>
    <row r="7523" spans="1:8">
      <c r="A7523" s="4" t="s">
        <v>12937</v>
      </c>
      <c r="B7523" s="5" t="s">
        <v>2814</v>
      </c>
      <c r="C7523" s="6" t="s">
        <v>877</v>
      </c>
      <c r="D7523" s="6" t="s">
        <v>878</v>
      </c>
      <c r="E7523" s="6" t="s">
        <v>12938</v>
      </c>
      <c r="F7523" s="7">
        <v>8310.39</v>
      </c>
      <c r="G7523" s="7">
        <v>13542.260000000002</v>
      </c>
      <c r="H7523" s="8">
        <v>11605.669999999998</v>
      </c>
    </row>
    <row r="7524" spans="1:8">
      <c r="A7524" s="4" t="s">
        <v>12939</v>
      </c>
      <c r="B7524" s="5" t="s">
        <v>120</v>
      </c>
      <c r="C7524" s="6" t="s">
        <v>1733</v>
      </c>
      <c r="D7524" s="6" t="s">
        <v>1734</v>
      </c>
      <c r="E7524" s="6" t="s">
        <v>829</v>
      </c>
      <c r="F7524" s="7">
        <v>2053.2599999999948</v>
      </c>
      <c r="G7524" s="7">
        <v>-35532.47</v>
      </c>
      <c r="H7524" s="8">
        <v>-30618.17</v>
      </c>
    </row>
    <row r="7525" spans="1:8">
      <c r="A7525" s="4" t="s">
        <v>12940</v>
      </c>
      <c r="B7525" s="5" t="s">
        <v>120</v>
      </c>
      <c r="C7525" s="6" t="s">
        <v>366</v>
      </c>
      <c r="D7525" s="6" t="s">
        <v>367</v>
      </c>
      <c r="E7525" s="6" t="s">
        <v>656</v>
      </c>
      <c r="F7525" s="7">
        <v>-8891.5999999999985</v>
      </c>
      <c r="G7525" s="7">
        <v>1189.6200000000026</v>
      </c>
      <c r="H7525" s="8">
        <v>48971</v>
      </c>
    </row>
    <row r="7526" spans="1:8">
      <c r="A7526" s="4" t="s">
        <v>12941</v>
      </c>
      <c r="B7526" s="5" t="s">
        <v>831</v>
      </c>
      <c r="C7526" s="6" t="s">
        <v>2100</v>
      </c>
      <c r="D7526" s="6" t="s">
        <v>2101</v>
      </c>
      <c r="E7526" s="6" t="s">
        <v>12685</v>
      </c>
      <c r="F7526" s="7">
        <v>-23652.199999999997</v>
      </c>
      <c r="G7526" s="7">
        <v>-15643.690000000002</v>
      </c>
      <c r="H7526" s="8">
        <v>-18617.429999999993</v>
      </c>
    </row>
    <row r="7527" spans="1:8">
      <c r="A7527" s="4" t="s">
        <v>12942</v>
      </c>
      <c r="B7527" s="5" t="s">
        <v>310</v>
      </c>
      <c r="C7527" s="6" t="s">
        <v>2396</v>
      </c>
      <c r="D7527" s="6" t="s">
        <v>2397</v>
      </c>
      <c r="E7527" s="6" t="s">
        <v>12943</v>
      </c>
      <c r="F7527" s="7">
        <v>-1072.5</v>
      </c>
      <c r="G7527" s="7">
        <v>3862.7799999999988</v>
      </c>
      <c r="H7527" s="8">
        <v>17380.21</v>
      </c>
    </row>
    <row r="7528" spans="1:8">
      <c r="A7528" s="4" t="s">
        <v>12944</v>
      </c>
      <c r="B7528" s="5" t="s">
        <v>1591</v>
      </c>
      <c r="C7528" s="6" t="s">
        <v>180</v>
      </c>
      <c r="D7528" s="6" t="s">
        <v>181</v>
      </c>
      <c r="E7528" s="6" t="s">
        <v>9648</v>
      </c>
      <c r="F7528" s="7">
        <v>-2206.8600000000006</v>
      </c>
      <c r="G7528" s="7">
        <v>-11656.75</v>
      </c>
      <c r="H7528" s="8">
        <v>-10509.449999999997</v>
      </c>
    </row>
    <row r="7529" spans="1:8">
      <c r="A7529" s="4" t="s">
        <v>12945</v>
      </c>
      <c r="B7529" s="5" t="s">
        <v>413</v>
      </c>
      <c r="C7529" s="6" t="s">
        <v>2943</v>
      </c>
      <c r="D7529" s="6" t="s">
        <v>2944</v>
      </c>
      <c r="E7529" s="6" t="s">
        <v>3307</v>
      </c>
      <c r="F7529" s="7">
        <v>1850.820000000007</v>
      </c>
      <c r="G7529" s="7">
        <v>67.460000000006403</v>
      </c>
      <c r="H7529" s="8">
        <v>-723.47000000000116</v>
      </c>
    </row>
    <row r="7530" spans="1:8">
      <c r="A7530" s="4" t="s">
        <v>12946</v>
      </c>
      <c r="B7530" s="5" t="s">
        <v>120</v>
      </c>
      <c r="C7530" s="6" t="s">
        <v>1725</v>
      </c>
      <c r="D7530" s="6" t="s">
        <v>1726</v>
      </c>
      <c r="E7530" s="6" t="s">
        <v>7277</v>
      </c>
      <c r="F7530" s="7">
        <v>17162.900000000001</v>
      </c>
      <c r="G7530" s="7">
        <v>-12229.089999999997</v>
      </c>
      <c r="H7530" s="8">
        <v>-1062.4700000000012</v>
      </c>
    </row>
    <row r="7531" spans="1:8">
      <c r="A7531" s="4" t="s">
        <v>12947</v>
      </c>
      <c r="B7531" s="5" t="s">
        <v>441</v>
      </c>
      <c r="C7531" s="6" t="s">
        <v>779</v>
      </c>
      <c r="D7531" s="6" t="s">
        <v>780</v>
      </c>
      <c r="E7531" s="6" t="s">
        <v>2910</v>
      </c>
      <c r="F7531" s="7">
        <v>78187</v>
      </c>
      <c r="G7531" s="7">
        <v>-1868.5299999999988</v>
      </c>
      <c r="H7531" s="8">
        <v>-681.23999999999796</v>
      </c>
    </row>
    <row r="7532" spans="1:8">
      <c r="A7532" s="4" t="s">
        <v>12947</v>
      </c>
      <c r="B7532" s="5" t="s">
        <v>135</v>
      </c>
      <c r="C7532" s="6" t="s">
        <v>3939</v>
      </c>
      <c r="D7532" s="6" t="s">
        <v>3940</v>
      </c>
      <c r="E7532" s="6" t="s">
        <v>7407</v>
      </c>
      <c r="F7532" s="7">
        <v>-3254.5199999999968</v>
      </c>
      <c r="G7532" s="7">
        <v>-1868.5299999999988</v>
      </c>
      <c r="H7532" s="8">
        <v>-681.23999999999796</v>
      </c>
    </row>
    <row r="7533" spans="1:8">
      <c r="A7533" s="4" t="s">
        <v>12948</v>
      </c>
      <c r="B7533" s="5" t="s">
        <v>120</v>
      </c>
      <c r="C7533" s="6" t="s">
        <v>35</v>
      </c>
      <c r="D7533" s="6" t="s">
        <v>36</v>
      </c>
      <c r="E7533" s="6" t="s">
        <v>12949</v>
      </c>
      <c r="F7533" s="7">
        <v>-6435.3699999999953</v>
      </c>
      <c r="G7533" s="7">
        <v>-11697.979999999996</v>
      </c>
      <c r="H7533" s="8">
        <v>-13305.100000000006</v>
      </c>
    </row>
    <row r="7534" spans="1:8">
      <c r="A7534" s="4" t="s">
        <v>12950</v>
      </c>
      <c r="B7534" s="5" t="s">
        <v>517</v>
      </c>
      <c r="C7534" s="6" t="s">
        <v>268</v>
      </c>
      <c r="D7534" s="6" t="s">
        <v>269</v>
      </c>
      <c r="E7534" s="6" t="s">
        <v>1479</v>
      </c>
      <c r="F7534" s="7">
        <v>-5158.2599999999948</v>
      </c>
      <c r="G7534" s="7">
        <v>-4997.1300000000047</v>
      </c>
      <c r="H7534" s="8">
        <v>-7689.3800000000047</v>
      </c>
    </row>
    <row r="7535" spans="1:8">
      <c r="A7535" s="4" t="s">
        <v>12951</v>
      </c>
      <c r="B7535" s="5" t="s">
        <v>2095</v>
      </c>
      <c r="C7535" s="6" t="s">
        <v>5760</v>
      </c>
      <c r="D7535" s="6" t="s">
        <v>5761</v>
      </c>
      <c r="E7535" s="6" t="s">
        <v>10801</v>
      </c>
      <c r="F7535" s="7">
        <v>30715.599999999999</v>
      </c>
      <c r="G7535" s="7">
        <v>30638.35</v>
      </c>
      <c r="H7535" s="8">
        <v>31271.8</v>
      </c>
    </row>
    <row r="7536" spans="1:8">
      <c r="A7536" s="4" t="s">
        <v>12952</v>
      </c>
      <c r="B7536" s="5" t="s">
        <v>130</v>
      </c>
      <c r="C7536" s="6" t="s">
        <v>2435</v>
      </c>
      <c r="D7536" s="6" t="s">
        <v>2436</v>
      </c>
      <c r="E7536" s="6" t="s">
        <v>12953</v>
      </c>
      <c r="F7536" s="7">
        <v>7746.2999999999993</v>
      </c>
      <c r="G7536" s="7">
        <v>8933.33</v>
      </c>
      <c r="H7536" s="8">
        <v>7237.7099999999991</v>
      </c>
    </row>
    <row r="7537" spans="1:8">
      <c r="A7537" s="4" t="s">
        <v>12954</v>
      </c>
      <c r="B7537" s="5" t="s">
        <v>157</v>
      </c>
      <c r="C7537" s="6" t="s">
        <v>3847</v>
      </c>
      <c r="D7537" s="6" t="s">
        <v>3848</v>
      </c>
      <c r="E7537" s="6" t="s">
        <v>656</v>
      </c>
      <c r="F7537" s="7">
        <v>-18668.009999999995</v>
      </c>
      <c r="G7537" s="7">
        <v>-20900.36</v>
      </c>
      <c r="H7537" s="8">
        <v>-19378.5</v>
      </c>
    </row>
    <row r="7538" spans="1:8">
      <c r="A7538" s="4" t="s">
        <v>12955</v>
      </c>
      <c r="B7538" s="5" t="s">
        <v>202</v>
      </c>
      <c r="C7538" s="6" t="s">
        <v>6343</v>
      </c>
      <c r="D7538" s="6" t="s">
        <v>6344</v>
      </c>
      <c r="E7538" s="6" t="s">
        <v>205</v>
      </c>
      <c r="F7538" s="7">
        <v>-308.90999999999985</v>
      </c>
      <c r="G7538" s="7">
        <v>174.77999999999884</v>
      </c>
      <c r="H7538" s="8">
        <v>16671.91</v>
      </c>
    </row>
    <row r="7539" spans="1:8">
      <c r="A7539" s="4" t="s">
        <v>12956</v>
      </c>
      <c r="B7539" s="5" t="s">
        <v>413</v>
      </c>
      <c r="C7539" s="6" t="s">
        <v>6360</v>
      </c>
      <c r="D7539" s="6" t="s">
        <v>6361</v>
      </c>
      <c r="E7539" s="6" t="s">
        <v>3494</v>
      </c>
      <c r="F7539" s="7">
        <v>-6039.7899999999936</v>
      </c>
      <c r="G7539" s="7">
        <v>-7663.2400000000052</v>
      </c>
      <c r="H7539" s="8">
        <v>-8894.0199999999968</v>
      </c>
    </row>
    <row r="7540" spans="1:8">
      <c r="A7540" s="4" t="s">
        <v>12957</v>
      </c>
      <c r="B7540" s="5" t="s">
        <v>566</v>
      </c>
      <c r="C7540" s="6" t="s">
        <v>567</v>
      </c>
      <c r="D7540" s="6" t="s">
        <v>568</v>
      </c>
      <c r="E7540" s="6" t="s">
        <v>6267</v>
      </c>
      <c r="F7540" s="7">
        <v>20439.099999999999</v>
      </c>
      <c r="G7540" s="7">
        <v>18094.25</v>
      </c>
      <c r="H7540" s="8">
        <v>18277.5</v>
      </c>
    </row>
    <row r="7541" spans="1:8">
      <c r="A7541" s="4" t="s">
        <v>12958</v>
      </c>
      <c r="B7541" s="5" t="s">
        <v>2103</v>
      </c>
      <c r="C7541" s="6" t="s">
        <v>1696</v>
      </c>
      <c r="D7541" s="6" t="s">
        <v>1697</v>
      </c>
      <c r="E7541" s="6" t="s">
        <v>4370</v>
      </c>
      <c r="F7541" s="7">
        <v>-493.36999999999534</v>
      </c>
      <c r="G7541" s="7">
        <v>6851.6699999999983</v>
      </c>
      <c r="H7541" s="8">
        <v>-2000.7899999999936</v>
      </c>
    </row>
    <row r="7542" spans="1:8">
      <c r="A7542" s="4" t="s">
        <v>12959</v>
      </c>
      <c r="B7542" s="5" t="s">
        <v>951</v>
      </c>
      <c r="C7542" s="6" t="s">
        <v>952</v>
      </c>
      <c r="D7542" s="6" t="s">
        <v>953</v>
      </c>
      <c r="E7542" s="6" t="s">
        <v>1515</v>
      </c>
      <c r="F7542" s="7">
        <v>-18813.18</v>
      </c>
      <c r="G7542" s="7">
        <v>-11273.43</v>
      </c>
      <c r="H7542" s="8">
        <v>746.48999999999796</v>
      </c>
    </row>
    <row r="7543" spans="1:8">
      <c r="A7543" s="4" t="s">
        <v>12960</v>
      </c>
      <c r="B7543" s="5" t="s">
        <v>11623</v>
      </c>
      <c r="C7543" s="6" t="s">
        <v>1669</v>
      </c>
      <c r="D7543" s="6" t="s">
        <v>1670</v>
      </c>
      <c r="E7543" s="6" t="s">
        <v>12961</v>
      </c>
      <c r="F7543" s="7">
        <v>1125.8500000000058</v>
      </c>
      <c r="G7543" s="7">
        <v>-2809.6600000000035</v>
      </c>
      <c r="H7543" s="8">
        <v>-13642.309999999998</v>
      </c>
    </row>
    <row r="7544" spans="1:8">
      <c r="A7544" s="4" t="s">
        <v>12962</v>
      </c>
      <c r="B7544" s="5" t="s">
        <v>7379</v>
      </c>
      <c r="C7544" s="6" t="s">
        <v>45</v>
      </c>
      <c r="D7544" s="6" t="s">
        <v>46</v>
      </c>
      <c r="E7544" s="6" t="s">
        <v>6591</v>
      </c>
      <c r="F7544" s="7">
        <v>13422.44</v>
      </c>
      <c r="G7544" s="7">
        <v>11184.96</v>
      </c>
      <c r="H7544" s="8">
        <v>11042.63</v>
      </c>
    </row>
    <row r="7545" spans="1:8">
      <c r="A7545" s="4" t="s">
        <v>12963</v>
      </c>
      <c r="B7545" s="5" t="s">
        <v>100</v>
      </c>
      <c r="C7545" s="6" t="s">
        <v>1393</v>
      </c>
      <c r="D7545" s="6" t="s">
        <v>1394</v>
      </c>
      <c r="E7545" s="6" t="s">
        <v>3929</v>
      </c>
      <c r="F7545" s="7">
        <v>-6896.0299999999988</v>
      </c>
      <c r="G7545" s="7">
        <v>-4477.3399999999965</v>
      </c>
      <c r="H7545" s="8">
        <v>-11115.96</v>
      </c>
    </row>
    <row r="7546" spans="1:8">
      <c r="A7546" s="4" t="s">
        <v>12964</v>
      </c>
      <c r="B7546" s="5" t="s">
        <v>724</v>
      </c>
      <c r="C7546" s="6" t="s">
        <v>7952</v>
      </c>
      <c r="D7546" s="6" t="s">
        <v>7953</v>
      </c>
      <c r="E7546" s="6" t="s">
        <v>9051</v>
      </c>
      <c r="F7546" s="7">
        <v>13913.189999999999</v>
      </c>
      <c r="G7546" s="7">
        <v>-264.15999999999985</v>
      </c>
      <c r="H7546" s="8">
        <v>1180.6500000000015</v>
      </c>
    </row>
    <row r="7547" spans="1:8">
      <c r="A7547" s="4" t="s">
        <v>12965</v>
      </c>
      <c r="B7547" s="5" t="s">
        <v>2668</v>
      </c>
      <c r="C7547" s="6" t="s">
        <v>1024</v>
      </c>
      <c r="D7547" s="6" t="s">
        <v>1025</v>
      </c>
      <c r="E7547" s="6" t="s">
        <v>4175</v>
      </c>
      <c r="F7547" s="7">
        <v>-16919.86</v>
      </c>
      <c r="G7547" s="7">
        <v>24599.649999999994</v>
      </c>
      <c r="H7547" s="8">
        <v>102500</v>
      </c>
    </row>
    <row r="7548" spans="1:8">
      <c r="A7548" s="4" t="s">
        <v>12966</v>
      </c>
      <c r="B7548" s="5" t="s">
        <v>19</v>
      </c>
      <c r="C7548" s="6" t="s">
        <v>2843</v>
      </c>
      <c r="D7548" s="6" t="s">
        <v>2844</v>
      </c>
      <c r="E7548" s="6" t="s">
        <v>2367</v>
      </c>
      <c r="F7548" s="7">
        <v>54.25</v>
      </c>
      <c r="G7548" s="7">
        <v>1530.570000000007</v>
      </c>
      <c r="H7548" s="8">
        <v>22862.019999999997</v>
      </c>
    </row>
    <row r="7549" spans="1:8">
      <c r="A7549" s="4" t="s">
        <v>12967</v>
      </c>
      <c r="B7549" s="5" t="s">
        <v>100</v>
      </c>
      <c r="C7549" s="6" t="s">
        <v>1879</v>
      </c>
      <c r="D7549" s="6" t="s">
        <v>1880</v>
      </c>
      <c r="E7549" s="6" t="s">
        <v>6303</v>
      </c>
      <c r="F7549" s="7">
        <v>-953.25</v>
      </c>
      <c r="G7549" s="7">
        <v>-1359.0899999999965</v>
      </c>
      <c r="H7549" s="8">
        <v>-393.16999999999825</v>
      </c>
    </row>
    <row r="7550" spans="1:8">
      <c r="A7550" s="4" t="s">
        <v>12968</v>
      </c>
      <c r="B7550" s="5" t="s">
        <v>1813</v>
      </c>
      <c r="C7550" s="6" t="s">
        <v>1442</v>
      </c>
      <c r="D7550" s="6" t="s">
        <v>1443</v>
      </c>
      <c r="E7550" s="6" t="s">
        <v>12969</v>
      </c>
      <c r="F7550" s="7">
        <v>-1012.3499999999985</v>
      </c>
      <c r="G7550" s="7">
        <v>-5200.1999999999971</v>
      </c>
      <c r="H7550" s="8">
        <v>715.77999999999884</v>
      </c>
    </row>
    <row r="7551" spans="1:8">
      <c r="A7551" s="4" t="s">
        <v>12970</v>
      </c>
      <c r="B7551" s="5" t="s">
        <v>12971</v>
      </c>
      <c r="C7551" s="6" t="s">
        <v>480</v>
      </c>
      <c r="D7551" s="6" t="s">
        <v>481</v>
      </c>
      <c r="E7551" s="6" t="s">
        <v>5549</v>
      </c>
      <c r="F7551" s="7">
        <v>265.92999999999302</v>
      </c>
      <c r="G7551" s="7">
        <v>-137.49000000000524</v>
      </c>
      <c r="H7551" s="8">
        <v>3099.5500000000029</v>
      </c>
    </row>
    <row r="7552" spans="1:8">
      <c r="A7552" s="4" t="s">
        <v>12972</v>
      </c>
      <c r="B7552" s="5" t="s">
        <v>1000</v>
      </c>
      <c r="C7552" s="6" t="s">
        <v>1001</v>
      </c>
      <c r="D7552" s="6" t="s">
        <v>1002</v>
      </c>
      <c r="E7552" s="6" t="s">
        <v>5337</v>
      </c>
      <c r="F7552" s="7">
        <v>-4262.1999999999971</v>
      </c>
      <c r="G7552" s="7">
        <v>-5196.239999999998</v>
      </c>
      <c r="H7552" s="8">
        <v>-9423.489999999998</v>
      </c>
    </row>
    <row r="7553" spans="1:8">
      <c r="A7553" s="4" t="s">
        <v>12973</v>
      </c>
      <c r="B7553" s="5" t="s">
        <v>413</v>
      </c>
      <c r="C7553" s="6" t="s">
        <v>2083</v>
      </c>
      <c r="D7553" s="6" t="s">
        <v>2084</v>
      </c>
      <c r="E7553" s="6" t="s">
        <v>12974</v>
      </c>
      <c r="F7553" s="7">
        <v>-13388.419999999998</v>
      </c>
      <c r="G7553" s="7">
        <v>-17259.97</v>
      </c>
      <c r="H7553" s="8">
        <v>-6966.1300000000047</v>
      </c>
    </row>
    <row r="7554" spans="1:8">
      <c r="A7554" s="4" t="s">
        <v>12975</v>
      </c>
      <c r="B7554" s="5" t="s">
        <v>1417</v>
      </c>
      <c r="C7554" s="6" t="s">
        <v>106</v>
      </c>
      <c r="D7554" s="6" t="s">
        <v>107</v>
      </c>
      <c r="E7554" s="6" t="s">
        <v>12976</v>
      </c>
      <c r="F7554" s="7">
        <v>-5001.8800000000047</v>
      </c>
      <c r="G7554" s="7">
        <v>7008</v>
      </c>
      <c r="H7554" s="8">
        <v>1071.3800000000047</v>
      </c>
    </row>
    <row r="7555" spans="1:8">
      <c r="A7555" s="4" t="s">
        <v>12977</v>
      </c>
      <c r="B7555" s="5" t="s">
        <v>9422</v>
      </c>
      <c r="C7555" s="6" t="s">
        <v>213</v>
      </c>
      <c r="D7555" s="6" t="s">
        <v>214</v>
      </c>
      <c r="E7555" s="6" t="s">
        <v>5557</v>
      </c>
      <c r="F7555" s="7">
        <v>-49326.66</v>
      </c>
      <c r="G7555" s="7">
        <v>-44396.44</v>
      </c>
      <c r="H7555" s="8">
        <v>-21988.42</v>
      </c>
    </row>
    <row r="7556" spans="1:8">
      <c r="A7556" s="4" t="s">
        <v>12978</v>
      </c>
      <c r="B7556" s="5" t="s">
        <v>678</v>
      </c>
      <c r="C7556" s="6" t="s">
        <v>3859</v>
      </c>
      <c r="D7556" s="6" t="s">
        <v>3860</v>
      </c>
      <c r="E7556" s="6" t="s">
        <v>78</v>
      </c>
      <c r="F7556" s="7">
        <v>1510.8600000000006</v>
      </c>
      <c r="G7556" s="7">
        <v>9715.6500000000015</v>
      </c>
      <c r="H7556" s="8">
        <v>17577.5</v>
      </c>
    </row>
    <row r="7557" spans="1:8">
      <c r="A7557" s="4" t="s">
        <v>12979</v>
      </c>
      <c r="B7557" s="5" t="s">
        <v>1522</v>
      </c>
      <c r="C7557" s="6" t="s">
        <v>1384</v>
      </c>
      <c r="D7557" s="6" t="s">
        <v>1385</v>
      </c>
      <c r="E7557" s="6" t="s">
        <v>1984</v>
      </c>
      <c r="F7557" s="7">
        <v>-843.79000000000087</v>
      </c>
      <c r="G7557" s="7">
        <v>643.61000000000058</v>
      </c>
      <c r="H7557" s="8">
        <v>125</v>
      </c>
    </row>
    <row r="7558" spans="1:8">
      <c r="A7558" s="4" t="s">
        <v>12980</v>
      </c>
      <c r="B7558" s="5" t="s">
        <v>5072</v>
      </c>
      <c r="C7558" s="6" t="s">
        <v>1712</v>
      </c>
      <c r="D7558" s="6" t="s">
        <v>1713</v>
      </c>
      <c r="E7558" s="6" t="s">
        <v>12981</v>
      </c>
      <c r="F7558" s="7">
        <v>33.30000000000291</v>
      </c>
      <c r="G7558" s="7">
        <v>-396.04000000000087</v>
      </c>
      <c r="H7558" s="8">
        <v>741.59999999999854</v>
      </c>
    </row>
    <row r="7559" spans="1:8">
      <c r="A7559" s="4" t="s">
        <v>12982</v>
      </c>
      <c r="B7559" s="5" t="s">
        <v>12983</v>
      </c>
      <c r="C7559" s="6" t="s">
        <v>3939</v>
      </c>
      <c r="D7559" s="6" t="s">
        <v>3940</v>
      </c>
      <c r="E7559" s="6" t="s">
        <v>569</v>
      </c>
      <c r="F7559" s="7">
        <v>4579.9599999999991</v>
      </c>
      <c r="G7559" s="7">
        <v>-418.69999999999709</v>
      </c>
      <c r="H7559" s="8">
        <v>44014</v>
      </c>
    </row>
    <row r="7560" spans="1:8">
      <c r="A7560" s="4" t="s">
        <v>12984</v>
      </c>
      <c r="B7560" s="5" t="s">
        <v>441</v>
      </c>
      <c r="C7560" s="6" t="s">
        <v>442</v>
      </c>
      <c r="D7560" s="6" t="s">
        <v>443</v>
      </c>
      <c r="E7560" s="6" t="s">
        <v>2495</v>
      </c>
      <c r="F7560" s="7">
        <v>73396.490000000005</v>
      </c>
      <c r="G7560" s="7">
        <v>-55.150000000001455</v>
      </c>
      <c r="H7560" s="8">
        <v>12723.32</v>
      </c>
    </row>
    <row r="7561" spans="1:8">
      <c r="A7561" s="4" t="s">
        <v>12984</v>
      </c>
      <c r="B7561" s="5" t="s">
        <v>135</v>
      </c>
      <c r="C7561" s="6" t="s">
        <v>445</v>
      </c>
      <c r="D7561" s="6" t="s">
        <v>446</v>
      </c>
      <c r="E7561" s="6" t="s">
        <v>12985</v>
      </c>
      <c r="F7561" s="7">
        <v>12417.580000000002</v>
      </c>
      <c r="G7561" s="7">
        <v>-55.150000000001455</v>
      </c>
      <c r="H7561" s="8">
        <v>12723.32</v>
      </c>
    </row>
    <row r="7562" spans="1:8">
      <c r="A7562" s="4" t="s">
        <v>12986</v>
      </c>
      <c r="B7562" s="5" t="s">
        <v>593</v>
      </c>
      <c r="C7562" s="6" t="s">
        <v>1014</v>
      </c>
      <c r="D7562" s="6" t="s">
        <v>1015</v>
      </c>
      <c r="E7562" s="6" t="s">
        <v>1895</v>
      </c>
      <c r="F7562" s="7">
        <v>-2508.8099999999977</v>
      </c>
      <c r="G7562" s="7">
        <v>2084.6999999999971</v>
      </c>
      <c r="H7562" s="8">
        <v>-67.720000000001164</v>
      </c>
    </row>
    <row r="7563" spans="1:8">
      <c r="A7563" s="4" t="s">
        <v>12987</v>
      </c>
      <c r="B7563" s="5" t="s">
        <v>815</v>
      </c>
      <c r="C7563" s="6" t="s">
        <v>816</v>
      </c>
      <c r="D7563" s="6" t="s">
        <v>817</v>
      </c>
      <c r="E7563" s="6" t="s">
        <v>12988</v>
      </c>
      <c r="F7563" s="7">
        <v>-987.58999999999651</v>
      </c>
      <c r="G7563" s="7">
        <v>-1051.5899999999965</v>
      </c>
      <c r="H7563" s="8">
        <v>-155.05000000000291</v>
      </c>
    </row>
    <row r="7564" spans="1:8">
      <c r="A7564" s="4" t="s">
        <v>12989</v>
      </c>
      <c r="B7564" s="5" t="s">
        <v>120</v>
      </c>
      <c r="C7564" s="6" t="s">
        <v>537</v>
      </c>
      <c r="D7564" s="6" t="s">
        <v>538</v>
      </c>
      <c r="E7564" s="6" t="s">
        <v>7095</v>
      </c>
      <c r="F7564" s="7">
        <v>2088.3500000000058</v>
      </c>
      <c r="G7564" s="7">
        <v>-17432.199999999997</v>
      </c>
      <c r="H7564" s="8">
        <v>-7350.3899999999994</v>
      </c>
    </row>
    <row r="7565" spans="1:8">
      <c r="A7565" s="4" t="s">
        <v>12990</v>
      </c>
      <c r="B7565" s="5" t="s">
        <v>120</v>
      </c>
      <c r="C7565" s="6" t="s">
        <v>1353</v>
      </c>
      <c r="D7565" s="6" t="s">
        <v>1354</v>
      </c>
      <c r="E7565" s="6" t="s">
        <v>2743</v>
      </c>
      <c r="F7565" s="7">
        <v>-7384.6999999999971</v>
      </c>
      <c r="G7565" s="7">
        <v>-17223.5</v>
      </c>
      <c r="H7565" s="8">
        <v>-23314.25</v>
      </c>
    </row>
    <row r="7566" spans="1:8">
      <c r="A7566" s="4" t="s">
        <v>12991</v>
      </c>
      <c r="B7566" s="5" t="s">
        <v>4181</v>
      </c>
      <c r="C7566" s="6" t="s">
        <v>3854</v>
      </c>
      <c r="D7566" s="6" t="s">
        <v>3855</v>
      </c>
      <c r="E7566" s="6" t="s">
        <v>12992</v>
      </c>
      <c r="F7566" s="7">
        <v>-4568.0599999999977</v>
      </c>
      <c r="G7566" s="7">
        <v>-1777.2799999999988</v>
      </c>
      <c r="H7566" s="8">
        <v>4886.7699999999968</v>
      </c>
    </row>
    <row r="7567" spans="1:8">
      <c r="A7567" s="4" t="s">
        <v>12993</v>
      </c>
      <c r="B7567" s="5" t="s">
        <v>100</v>
      </c>
      <c r="C7567" s="6" t="s">
        <v>2690</v>
      </c>
      <c r="D7567" s="6" t="s">
        <v>2691</v>
      </c>
      <c r="E7567" s="6" t="s">
        <v>12994</v>
      </c>
      <c r="F7567" s="7">
        <v>-1007.3300000000017</v>
      </c>
      <c r="G7567" s="7">
        <v>-673.40000000000146</v>
      </c>
      <c r="H7567" s="8">
        <v>-484.54000000000087</v>
      </c>
    </row>
    <row r="7568" spans="1:8">
      <c r="A7568" s="4" t="s">
        <v>12995</v>
      </c>
      <c r="B7568" s="5" t="s">
        <v>12996</v>
      </c>
      <c r="C7568" s="6" t="s">
        <v>1543</v>
      </c>
      <c r="D7568" s="6" t="s">
        <v>1544</v>
      </c>
      <c r="E7568" s="6" t="s">
        <v>489</v>
      </c>
      <c r="F7568" s="7">
        <v>-15152.869999999995</v>
      </c>
      <c r="G7568" s="7">
        <v>-8298.4900000000052</v>
      </c>
      <c r="H7568" s="8">
        <v>-7258.679999999993</v>
      </c>
    </row>
    <row r="7569" spans="1:8">
      <c r="A7569" s="4" t="s">
        <v>12997</v>
      </c>
      <c r="B7569" s="5" t="s">
        <v>532</v>
      </c>
      <c r="C7569" s="6" t="s">
        <v>4458</v>
      </c>
      <c r="D7569" s="6" t="s">
        <v>4459</v>
      </c>
      <c r="E7569" s="6" t="s">
        <v>12998</v>
      </c>
      <c r="F7569" s="7">
        <v>-5079</v>
      </c>
      <c r="G7569" s="7">
        <v>-7680.6999999999971</v>
      </c>
      <c r="H7569" s="8">
        <v>-2855.6600000000035</v>
      </c>
    </row>
    <row r="7570" spans="1:8">
      <c r="A7570" s="4" t="s">
        <v>12999</v>
      </c>
      <c r="B7570" s="5" t="s">
        <v>1238</v>
      </c>
      <c r="C7570" s="6" t="s">
        <v>2592</v>
      </c>
      <c r="D7570" s="6" t="s">
        <v>2593</v>
      </c>
      <c r="E7570" s="6" t="s">
        <v>2941</v>
      </c>
      <c r="F7570" s="7">
        <v>-2583.0699999999997</v>
      </c>
      <c r="G7570" s="7">
        <v>-2756.7099999999991</v>
      </c>
      <c r="H7570" s="8">
        <v>-1322.8600000000006</v>
      </c>
    </row>
    <row r="7571" spans="1:8">
      <c r="A7571" s="4" t="s">
        <v>13000</v>
      </c>
      <c r="B7571" s="5" t="s">
        <v>120</v>
      </c>
      <c r="C7571" s="6" t="s">
        <v>602</v>
      </c>
      <c r="D7571" s="6" t="s">
        <v>603</v>
      </c>
      <c r="E7571" s="6" t="s">
        <v>13001</v>
      </c>
      <c r="F7571" s="7">
        <v>4896.3600000000006</v>
      </c>
      <c r="G7571" s="7">
        <v>-2486.6999999999971</v>
      </c>
      <c r="H7571" s="8">
        <v>2020.1999999999971</v>
      </c>
    </row>
    <row r="7572" spans="1:8">
      <c r="A7572" s="4" t="s">
        <v>13002</v>
      </c>
      <c r="B7572" s="5" t="s">
        <v>19</v>
      </c>
      <c r="C7572" s="6" t="s">
        <v>170</v>
      </c>
      <c r="D7572" s="6" t="s">
        <v>171</v>
      </c>
      <c r="E7572" s="6" t="s">
        <v>8560</v>
      </c>
      <c r="F7572" s="7">
        <v>2615.3999999999942</v>
      </c>
      <c r="G7572" s="7">
        <v>1886.3399999999965</v>
      </c>
      <c r="H7572" s="8">
        <v>1240.6199999999953</v>
      </c>
    </row>
    <row r="7573" spans="1:8">
      <c r="A7573" s="4" t="s">
        <v>13003</v>
      </c>
      <c r="B7573" s="5" t="s">
        <v>237</v>
      </c>
      <c r="C7573" s="6" t="s">
        <v>238</v>
      </c>
      <c r="D7573" s="6" t="s">
        <v>239</v>
      </c>
      <c r="E7573" s="6" t="s">
        <v>3931</v>
      </c>
      <c r="F7573" s="7">
        <v>625.82999999999993</v>
      </c>
      <c r="G7573" s="7">
        <v>228</v>
      </c>
      <c r="H7573" s="8">
        <v>339.76000000000022</v>
      </c>
    </row>
    <row r="7574" spans="1:8">
      <c r="A7574" s="4" t="s">
        <v>13004</v>
      </c>
      <c r="B7574" s="5" t="s">
        <v>11498</v>
      </c>
      <c r="C7574" s="6" t="s">
        <v>733</v>
      </c>
      <c r="D7574" s="6" t="s">
        <v>734</v>
      </c>
      <c r="E7574" s="6" t="s">
        <v>6652</v>
      </c>
      <c r="F7574" s="7">
        <v>899.22000000000116</v>
      </c>
      <c r="G7574" s="7">
        <v>-1652.2699999999968</v>
      </c>
      <c r="H7574" s="8">
        <v>-1085.3199999999997</v>
      </c>
    </row>
    <row r="7575" spans="1:8">
      <c r="A7575" s="4" t="s">
        <v>13005</v>
      </c>
      <c r="B7575" s="5" t="s">
        <v>4430</v>
      </c>
      <c r="C7575" s="6" t="s">
        <v>4140</v>
      </c>
      <c r="D7575" s="6" t="s">
        <v>4141</v>
      </c>
      <c r="E7575" s="6" t="s">
        <v>7946</v>
      </c>
      <c r="F7575" s="7">
        <v>190.95999999999913</v>
      </c>
      <c r="G7575" s="7">
        <v>621.66000000000349</v>
      </c>
      <c r="H7575" s="8">
        <v>1374.4000000000015</v>
      </c>
    </row>
    <row r="7576" spans="1:8">
      <c r="A7576" s="4" t="s">
        <v>13006</v>
      </c>
      <c r="B7576" s="5" t="s">
        <v>5357</v>
      </c>
      <c r="C7576" s="6" t="s">
        <v>1879</v>
      </c>
      <c r="D7576" s="6" t="s">
        <v>1880</v>
      </c>
      <c r="E7576" s="6" t="s">
        <v>13007</v>
      </c>
      <c r="F7576" s="7">
        <v>-23046.320000000007</v>
      </c>
      <c r="G7576" s="7">
        <v>-23604.75</v>
      </c>
      <c r="H7576" s="8">
        <v>-12685.300000000003</v>
      </c>
    </row>
    <row r="7577" spans="1:8">
      <c r="A7577" s="4" t="s">
        <v>13008</v>
      </c>
      <c r="B7577" s="5" t="s">
        <v>908</v>
      </c>
      <c r="C7577" s="6" t="s">
        <v>259</v>
      </c>
      <c r="D7577" s="6" t="s">
        <v>260</v>
      </c>
      <c r="E7577" s="6" t="s">
        <v>13009</v>
      </c>
      <c r="F7577" s="7">
        <v>-17356.589999999997</v>
      </c>
      <c r="G7577" s="7">
        <v>-14023.199999999997</v>
      </c>
      <c r="H7577" s="8">
        <v>-7035.4499999999971</v>
      </c>
    </row>
    <row r="7578" spans="1:8">
      <c r="A7578" s="4" t="s">
        <v>13010</v>
      </c>
      <c r="B7578" s="5" t="s">
        <v>13011</v>
      </c>
      <c r="C7578" s="6" t="s">
        <v>7944</v>
      </c>
      <c r="D7578" s="6" t="s">
        <v>7945</v>
      </c>
      <c r="E7578" s="6" t="s">
        <v>6621</v>
      </c>
      <c r="F7578" s="7">
        <v>7595.1199999999953</v>
      </c>
      <c r="G7578" s="7">
        <v>4959.4199999999983</v>
      </c>
      <c r="H7578" s="8">
        <v>4294.0800000000017</v>
      </c>
    </row>
    <row r="7579" spans="1:8">
      <c r="A7579" s="4" t="s">
        <v>13012</v>
      </c>
      <c r="B7579" s="5" t="s">
        <v>120</v>
      </c>
      <c r="C7579" s="6" t="s">
        <v>249</v>
      </c>
      <c r="D7579" s="6" t="s">
        <v>250</v>
      </c>
      <c r="E7579" s="6" t="s">
        <v>9467</v>
      </c>
      <c r="F7579" s="7">
        <v>20383.07</v>
      </c>
      <c r="G7579" s="7">
        <v>-2406.8500000000058</v>
      </c>
      <c r="H7579" s="8">
        <v>-9135.0200000000041</v>
      </c>
    </row>
    <row r="7580" spans="1:8">
      <c r="A7580" s="4" t="s">
        <v>13013</v>
      </c>
      <c r="B7580" s="5" t="s">
        <v>2337</v>
      </c>
      <c r="C7580" s="6" t="s">
        <v>2338</v>
      </c>
      <c r="D7580" s="6" t="s">
        <v>2339</v>
      </c>
      <c r="E7580" s="6" t="s">
        <v>2111</v>
      </c>
      <c r="F7580" s="7">
        <v>934.86000000000058</v>
      </c>
      <c r="G7580" s="7">
        <v>781.89999999999418</v>
      </c>
      <c r="H7580" s="8">
        <v>-13709.679999999993</v>
      </c>
    </row>
    <row r="7581" spans="1:8">
      <c r="A7581" s="4" t="s">
        <v>13014</v>
      </c>
      <c r="B7581" s="5" t="s">
        <v>3283</v>
      </c>
      <c r="C7581" s="6" t="s">
        <v>1106</v>
      </c>
      <c r="D7581" s="6" t="s">
        <v>1107</v>
      </c>
      <c r="E7581" s="6" t="s">
        <v>535</v>
      </c>
      <c r="F7581" s="7">
        <v>-14338.14</v>
      </c>
      <c r="G7581" s="7">
        <v>-6827.9400000000023</v>
      </c>
      <c r="H7581" s="8">
        <v>-5754.9700000000012</v>
      </c>
    </row>
    <row r="7582" spans="1:8">
      <c r="A7582" s="4" t="s">
        <v>13015</v>
      </c>
      <c r="B7582" s="5" t="s">
        <v>276</v>
      </c>
      <c r="C7582" s="6" t="s">
        <v>550</v>
      </c>
      <c r="D7582" s="6" t="s">
        <v>551</v>
      </c>
      <c r="E7582" s="6" t="s">
        <v>22</v>
      </c>
      <c r="F7582" s="7">
        <v>-2945.8000000000029</v>
      </c>
      <c r="G7582" s="7">
        <v>-493.34000000000015</v>
      </c>
      <c r="H7582" s="8">
        <v>19925.25</v>
      </c>
    </row>
    <row r="7583" spans="1:8">
      <c r="A7583" s="4" t="s">
        <v>13016</v>
      </c>
      <c r="B7583" s="5" t="s">
        <v>522</v>
      </c>
      <c r="C7583" s="6" t="s">
        <v>523</v>
      </c>
      <c r="D7583" s="6" t="s">
        <v>524</v>
      </c>
      <c r="E7583" s="6" t="s">
        <v>10975</v>
      </c>
      <c r="F7583" s="7">
        <v>-4498.3499999999985</v>
      </c>
      <c r="G7583" s="7">
        <v>-337.55999999999767</v>
      </c>
      <c r="H7583" s="8">
        <v>-511.91999999999825</v>
      </c>
    </row>
    <row r="7584" spans="1:8">
      <c r="A7584" s="4" t="s">
        <v>13017</v>
      </c>
      <c r="B7584" s="5" t="s">
        <v>120</v>
      </c>
      <c r="C7584" s="6" t="s">
        <v>5684</v>
      </c>
      <c r="D7584" s="6" t="s">
        <v>5685</v>
      </c>
      <c r="E7584" s="6" t="s">
        <v>9341</v>
      </c>
      <c r="F7584" s="7">
        <v>-15169.330000000002</v>
      </c>
      <c r="G7584" s="7">
        <v>-15391.289999999994</v>
      </c>
      <c r="H7584" s="8">
        <v>-14311.460000000006</v>
      </c>
    </row>
    <row r="7585" spans="1:8">
      <c r="A7585" s="4" t="s">
        <v>13018</v>
      </c>
      <c r="B7585" s="5" t="s">
        <v>3869</v>
      </c>
      <c r="C7585" s="6" t="s">
        <v>3077</v>
      </c>
      <c r="D7585" s="6" t="s">
        <v>3078</v>
      </c>
      <c r="E7585" s="6" t="s">
        <v>6264</v>
      </c>
      <c r="F7585" s="7">
        <v>6081.3800000000047</v>
      </c>
      <c r="G7585" s="7">
        <v>7173.4400000000023</v>
      </c>
      <c r="H7585" s="8">
        <v>5607.9499999999971</v>
      </c>
    </row>
    <row r="7586" spans="1:8">
      <c r="A7586" s="4" t="s">
        <v>13019</v>
      </c>
      <c r="B7586" s="5" t="s">
        <v>12527</v>
      </c>
      <c r="C7586" s="6" t="s">
        <v>1130</v>
      </c>
      <c r="D7586" s="6" t="s">
        <v>1131</v>
      </c>
      <c r="E7586" s="6" t="s">
        <v>4936</v>
      </c>
      <c r="F7586" s="7">
        <v>-228.27000000000407</v>
      </c>
      <c r="G7586" s="7">
        <v>1553.8800000000047</v>
      </c>
      <c r="H7586" s="8">
        <v>9613.3300000000017</v>
      </c>
    </row>
    <row r="7587" spans="1:8">
      <c r="A7587" s="4" t="s">
        <v>13020</v>
      </c>
      <c r="B7587" s="5" t="s">
        <v>157</v>
      </c>
      <c r="C7587" s="6" t="s">
        <v>2543</v>
      </c>
      <c r="D7587" s="6" t="s">
        <v>2544</v>
      </c>
      <c r="E7587" s="6" t="s">
        <v>7397</v>
      </c>
      <c r="F7587" s="7">
        <v>-104838.39999999999</v>
      </c>
      <c r="G7587" s="7">
        <v>-111279.57999999999</v>
      </c>
      <c r="H7587" s="8">
        <v>-76274.51999999999</v>
      </c>
    </row>
    <row r="7588" spans="1:8">
      <c r="A7588" s="4" t="s">
        <v>13021</v>
      </c>
      <c r="B7588" s="5" t="s">
        <v>4966</v>
      </c>
      <c r="C7588" s="6" t="s">
        <v>1987</v>
      </c>
      <c r="D7588" s="6" t="s">
        <v>1988</v>
      </c>
      <c r="E7588" s="6" t="s">
        <v>12745</v>
      </c>
      <c r="F7588" s="7">
        <v>1159.3000000000029</v>
      </c>
      <c r="G7588" s="7">
        <v>554.2300000000032</v>
      </c>
      <c r="H7588" s="8">
        <v>47441.229999999996</v>
      </c>
    </row>
    <row r="7589" spans="1:8">
      <c r="A7589" s="4" t="s">
        <v>13022</v>
      </c>
      <c r="B7589" s="5" t="s">
        <v>584</v>
      </c>
      <c r="C7589" s="6" t="s">
        <v>11268</v>
      </c>
      <c r="D7589" s="6" t="s">
        <v>11269</v>
      </c>
      <c r="E7589" s="6" t="s">
        <v>4798</v>
      </c>
      <c r="F7589" s="7">
        <v>-2561.4499999999971</v>
      </c>
      <c r="G7589" s="7">
        <v>-3591.8099999999977</v>
      </c>
      <c r="H7589" s="8">
        <v>725.06000000000131</v>
      </c>
    </row>
    <row r="7590" spans="1:8">
      <c r="A7590" s="4" t="s">
        <v>13023</v>
      </c>
      <c r="B7590" s="5" t="s">
        <v>150</v>
      </c>
      <c r="C7590" s="6" t="s">
        <v>4030</v>
      </c>
      <c r="D7590" s="6" t="s">
        <v>4031</v>
      </c>
      <c r="E7590" s="6" t="s">
        <v>9019</v>
      </c>
      <c r="F7590" s="7">
        <v>10851.4</v>
      </c>
      <c r="G7590" s="7">
        <v>10813</v>
      </c>
      <c r="H7590" s="8">
        <v>11390</v>
      </c>
    </row>
    <row r="7591" spans="1:8">
      <c r="A7591" s="4" t="s">
        <v>13024</v>
      </c>
      <c r="B7591" s="5" t="s">
        <v>100</v>
      </c>
      <c r="C7591" s="6" t="s">
        <v>1393</v>
      </c>
      <c r="D7591" s="6" t="s">
        <v>1394</v>
      </c>
      <c r="E7591" s="6" t="s">
        <v>13025</v>
      </c>
      <c r="F7591" s="7">
        <v>-7291.6699999999983</v>
      </c>
      <c r="G7591" s="7">
        <v>-5924.989999999998</v>
      </c>
      <c r="H7591" s="8">
        <v>-8499.739999999998</v>
      </c>
    </row>
    <row r="7592" spans="1:8">
      <c r="A7592" s="4" t="s">
        <v>13026</v>
      </c>
      <c r="B7592" s="5" t="s">
        <v>100</v>
      </c>
      <c r="C7592" s="6" t="s">
        <v>1373</v>
      </c>
      <c r="D7592" s="6" t="s">
        <v>1374</v>
      </c>
      <c r="E7592" s="6" t="s">
        <v>7933</v>
      </c>
      <c r="F7592" s="7">
        <v>-3896.4700000000012</v>
      </c>
      <c r="G7592" s="7">
        <v>-4266.5400000000009</v>
      </c>
      <c r="H7592" s="8">
        <v>-2671.3899999999994</v>
      </c>
    </row>
    <row r="7593" spans="1:8">
      <c r="A7593" s="4" t="s">
        <v>13027</v>
      </c>
      <c r="B7593" s="5" t="s">
        <v>120</v>
      </c>
      <c r="C7593" s="6" t="s">
        <v>576</v>
      </c>
      <c r="D7593" s="6" t="s">
        <v>577</v>
      </c>
      <c r="E7593" s="6" t="s">
        <v>13028</v>
      </c>
      <c r="F7593" s="7">
        <v>-1280.4400000000023</v>
      </c>
      <c r="G7593" s="7">
        <v>-18203.479999999996</v>
      </c>
      <c r="H7593" s="8">
        <v>-10105.149999999994</v>
      </c>
    </row>
    <row r="7594" spans="1:8">
      <c r="A7594" s="4" t="s">
        <v>13029</v>
      </c>
      <c r="B7594" s="5" t="s">
        <v>6478</v>
      </c>
      <c r="C7594" s="6" t="s">
        <v>8197</v>
      </c>
      <c r="D7594" s="6" t="s">
        <v>8198</v>
      </c>
      <c r="E7594" s="6" t="s">
        <v>13030</v>
      </c>
      <c r="F7594" s="7">
        <v>23600.729999999996</v>
      </c>
      <c r="G7594" s="7">
        <v>-3014.5</v>
      </c>
      <c r="H7594" s="8">
        <v>-1899.7599999999948</v>
      </c>
    </row>
    <row r="7595" spans="1:8">
      <c r="A7595" s="4" t="s">
        <v>13031</v>
      </c>
      <c r="B7595" s="5" t="s">
        <v>969</v>
      </c>
      <c r="C7595" s="6" t="s">
        <v>1405</v>
      </c>
      <c r="D7595" s="6" t="s">
        <v>1406</v>
      </c>
      <c r="E7595" s="6" t="s">
        <v>13032</v>
      </c>
      <c r="F7595" s="7">
        <v>4372.6000000000058</v>
      </c>
      <c r="G7595" s="7">
        <v>-1985.4900000000052</v>
      </c>
      <c r="H7595" s="8">
        <v>-697.35000000000582</v>
      </c>
    </row>
    <row r="7596" spans="1:8">
      <c r="A7596" s="4" t="s">
        <v>13033</v>
      </c>
      <c r="B7596" s="5" t="s">
        <v>2668</v>
      </c>
      <c r="C7596" s="6" t="s">
        <v>1024</v>
      </c>
      <c r="D7596" s="6" t="s">
        <v>1025</v>
      </c>
      <c r="E7596" s="6" t="s">
        <v>6024</v>
      </c>
      <c r="F7596" s="7">
        <v>-3341.0899999999965</v>
      </c>
      <c r="G7596" s="7">
        <v>-8037.5599999999977</v>
      </c>
      <c r="H7596" s="8">
        <v>-198.94999999999709</v>
      </c>
    </row>
    <row r="7597" spans="1:8">
      <c r="A7597" s="4" t="s">
        <v>13034</v>
      </c>
      <c r="B7597" s="5" t="s">
        <v>1573</v>
      </c>
      <c r="C7597" s="6" t="s">
        <v>7188</v>
      </c>
      <c r="D7597" s="6" t="s">
        <v>7189</v>
      </c>
      <c r="E7597" s="6" t="s">
        <v>4959</v>
      </c>
      <c r="F7597" s="7">
        <v>11798.07</v>
      </c>
      <c r="G7597" s="7">
        <v>8966.5800000000017</v>
      </c>
      <c r="H7597" s="8">
        <v>7579.43</v>
      </c>
    </row>
    <row r="7598" spans="1:8">
      <c r="A7598" s="4" t="s">
        <v>13035</v>
      </c>
      <c r="B7598" s="5" t="s">
        <v>2341</v>
      </c>
      <c r="C7598" s="6" t="s">
        <v>2810</v>
      </c>
      <c r="D7598" s="6" t="s">
        <v>2811</v>
      </c>
      <c r="E7598" s="6" t="s">
        <v>4232</v>
      </c>
      <c r="F7598" s="7">
        <v>-6918.260000000002</v>
      </c>
      <c r="G7598" s="7">
        <v>-6391.8300000000017</v>
      </c>
      <c r="H7598" s="8">
        <v>-217.7699999999968</v>
      </c>
    </row>
    <row r="7599" spans="1:8">
      <c r="A7599" s="4" t="s">
        <v>13036</v>
      </c>
      <c r="B7599" s="5" t="s">
        <v>2780</v>
      </c>
      <c r="C7599" s="6" t="s">
        <v>1610</v>
      </c>
      <c r="D7599" s="6" t="s">
        <v>1611</v>
      </c>
      <c r="E7599" s="6" t="s">
        <v>3296</v>
      </c>
      <c r="F7599" s="7">
        <v>-1648.75</v>
      </c>
      <c r="G7599" s="7">
        <v>-608.44999999999709</v>
      </c>
      <c r="H7599" s="8">
        <v>-504.12999999999738</v>
      </c>
    </row>
    <row r="7600" spans="1:8">
      <c r="A7600" s="4" t="s">
        <v>13037</v>
      </c>
      <c r="B7600" s="5" t="s">
        <v>44</v>
      </c>
      <c r="C7600" s="6" t="s">
        <v>45</v>
      </c>
      <c r="D7600" s="6" t="s">
        <v>46</v>
      </c>
      <c r="E7600" s="6" t="s">
        <v>12554</v>
      </c>
      <c r="F7600" s="7">
        <v>21732.61</v>
      </c>
      <c r="G7600" s="7">
        <v>16328.91</v>
      </c>
      <c r="H7600" s="8">
        <v>15668.98</v>
      </c>
    </row>
    <row r="7601" spans="1:8">
      <c r="A7601" s="4" t="s">
        <v>13038</v>
      </c>
      <c r="B7601" s="5" t="s">
        <v>4501</v>
      </c>
      <c r="C7601" s="6" t="s">
        <v>1518</v>
      </c>
      <c r="D7601" s="6" t="s">
        <v>1519</v>
      </c>
      <c r="E7601" s="6" t="s">
        <v>13039</v>
      </c>
      <c r="F7601" s="7">
        <v>-21481.199999999997</v>
      </c>
      <c r="G7601" s="7">
        <v>-16122.279999999999</v>
      </c>
      <c r="H7601" s="8">
        <v>-19314.059999999998</v>
      </c>
    </row>
    <row r="7602" spans="1:8">
      <c r="A7602" s="4" t="s">
        <v>13040</v>
      </c>
      <c r="B7602" s="5" t="s">
        <v>150</v>
      </c>
      <c r="C7602" s="6" t="s">
        <v>513</v>
      </c>
      <c r="D7602" s="6" t="s">
        <v>514</v>
      </c>
      <c r="E7602" s="6" t="s">
        <v>2163</v>
      </c>
      <c r="F7602" s="7">
        <v>11051.4</v>
      </c>
      <c r="G7602" s="7">
        <v>11850.5</v>
      </c>
      <c r="H7602" s="8">
        <v>10734.31</v>
      </c>
    </row>
    <row r="7603" spans="1:8">
      <c r="A7603" s="4" t="s">
        <v>13041</v>
      </c>
      <c r="B7603" s="5" t="s">
        <v>5440</v>
      </c>
      <c r="C7603" s="6" t="s">
        <v>2096</v>
      </c>
      <c r="D7603" s="6" t="s">
        <v>2097</v>
      </c>
      <c r="E7603" s="6" t="s">
        <v>13042</v>
      </c>
      <c r="F7603" s="7">
        <v>-438.38000000000466</v>
      </c>
      <c r="G7603" s="7">
        <v>843.42999999999302</v>
      </c>
      <c r="H7603" s="8">
        <v>4102.7799999999988</v>
      </c>
    </row>
    <row r="7604" spans="1:8">
      <c r="A7604" s="4" t="s">
        <v>13043</v>
      </c>
      <c r="B7604" s="5" t="s">
        <v>593</v>
      </c>
      <c r="C7604" s="6" t="s">
        <v>1764</v>
      </c>
      <c r="D7604" s="6" t="s">
        <v>1765</v>
      </c>
      <c r="E7604" s="6" t="s">
        <v>1330</v>
      </c>
      <c r="F7604" s="7">
        <v>-12108.080000000002</v>
      </c>
      <c r="G7604" s="7">
        <v>9124.82</v>
      </c>
      <c r="H7604" s="8">
        <v>-2960.6399999999994</v>
      </c>
    </row>
    <row r="7605" spans="1:8">
      <c r="A7605" s="4" t="s">
        <v>13044</v>
      </c>
      <c r="B7605" s="5" t="s">
        <v>120</v>
      </c>
      <c r="C7605" s="6" t="s">
        <v>1353</v>
      </c>
      <c r="D7605" s="6" t="s">
        <v>1354</v>
      </c>
      <c r="E7605" s="6" t="s">
        <v>11517</v>
      </c>
      <c r="F7605" s="7">
        <v>-25635.589999999997</v>
      </c>
      <c r="G7605" s="7">
        <v>-6955.9499999999971</v>
      </c>
      <c r="H7605" s="8">
        <v>42992</v>
      </c>
    </row>
    <row r="7606" spans="1:8">
      <c r="A7606" s="4" t="s">
        <v>13045</v>
      </c>
      <c r="B7606" s="5" t="s">
        <v>60</v>
      </c>
      <c r="C7606" s="6" t="s">
        <v>462</v>
      </c>
      <c r="D7606" s="6" t="s">
        <v>463</v>
      </c>
      <c r="E7606" s="6" t="s">
        <v>2029</v>
      </c>
      <c r="F7606" s="7">
        <v>-483.7699999999968</v>
      </c>
      <c r="G7606" s="7">
        <v>-879.27999999999884</v>
      </c>
      <c r="H7606" s="8">
        <v>2388.7900000000009</v>
      </c>
    </row>
    <row r="7607" spans="1:8">
      <c r="A7607" s="4" t="s">
        <v>13046</v>
      </c>
      <c r="B7607" s="5" t="s">
        <v>966</v>
      </c>
      <c r="C7607" s="6" t="s">
        <v>1764</v>
      </c>
      <c r="D7607" s="6" t="s">
        <v>1765</v>
      </c>
      <c r="E7607" s="6" t="s">
        <v>596</v>
      </c>
      <c r="F7607" s="7">
        <v>-20585.47</v>
      </c>
      <c r="G7607" s="7">
        <v>-9460.3799999999974</v>
      </c>
      <c r="H7607" s="8">
        <v>44196</v>
      </c>
    </row>
    <row r="7608" spans="1:8">
      <c r="A7608" s="4" t="s">
        <v>13047</v>
      </c>
      <c r="B7608" s="5" t="s">
        <v>19</v>
      </c>
      <c r="C7608" s="6" t="s">
        <v>4151</v>
      </c>
      <c r="D7608" s="6" t="s">
        <v>4152</v>
      </c>
      <c r="E7608" s="6" t="s">
        <v>5337</v>
      </c>
      <c r="F7608" s="7">
        <v>1515.9799999999959</v>
      </c>
      <c r="G7608" s="7">
        <v>1808.8300000000017</v>
      </c>
      <c r="H7608" s="8">
        <v>2510.7299999999959</v>
      </c>
    </row>
    <row r="7609" spans="1:8">
      <c r="A7609" s="4" t="s">
        <v>13048</v>
      </c>
      <c r="B7609" s="5" t="s">
        <v>1439</v>
      </c>
      <c r="C7609" s="6" t="s">
        <v>86</v>
      </c>
      <c r="D7609" s="6" t="s">
        <v>87</v>
      </c>
      <c r="E7609" s="6" t="s">
        <v>3578</v>
      </c>
      <c r="F7609" s="7">
        <v>-13721.300000000003</v>
      </c>
      <c r="G7609" s="7">
        <v>-3970.25</v>
      </c>
      <c r="H7609" s="8">
        <v>29771.96</v>
      </c>
    </row>
    <row r="7610" spans="1:8">
      <c r="A7610" s="4" t="s">
        <v>13049</v>
      </c>
      <c r="B7610" s="5" t="s">
        <v>1793</v>
      </c>
      <c r="C7610" s="6" t="s">
        <v>213</v>
      </c>
      <c r="D7610" s="6" t="s">
        <v>214</v>
      </c>
      <c r="E7610" s="6" t="s">
        <v>6444</v>
      </c>
      <c r="F7610" s="7">
        <v>29131.699999999997</v>
      </c>
      <c r="G7610" s="7">
        <v>309.2699999999968</v>
      </c>
      <c r="H7610" s="8">
        <v>96.910000000003492</v>
      </c>
    </row>
    <row r="7611" spans="1:8">
      <c r="A7611" s="4" t="s">
        <v>13050</v>
      </c>
      <c r="B7611" s="5" t="s">
        <v>120</v>
      </c>
      <c r="C7611" s="6" t="s">
        <v>2063</v>
      </c>
      <c r="D7611" s="6" t="s">
        <v>2064</v>
      </c>
      <c r="E7611" s="6" t="s">
        <v>818</v>
      </c>
      <c r="F7611" s="7">
        <v>-26556.050000000003</v>
      </c>
      <c r="G7611" s="7">
        <v>-27879.429999999993</v>
      </c>
      <c r="H7611" s="8">
        <v>-32921.289999999994</v>
      </c>
    </row>
    <row r="7612" spans="1:8">
      <c r="A7612" s="4" t="s">
        <v>13051</v>
      </c>
      <c r="B7612" s="5" t="s">
        <v>60</v>
      </c>
      <c r="C7612" s="6" t="s">
        <v>560</v>
      </c>
      <c r="D7612" s="6" t="s">
        <v>561</v>
      </c>
      <c r="E7612" s="6" t="s">
        <v>13052</v>
      </c>
      <c r="F7612" s="7">
        <v>-390.40999999999985</v>
      </c>
      <c r="G7612" s="7">
        <v>390.5</v>
      </c>
      <c r="H7612" s="8">
        <v>4473.68</v>
      </c>
    </row>
    <row r="7613" spans="1:8">
      <c r="A7613" s="4" t="s">
        <v>13053</v>
      </c>
      <c r="B7613" s="5" t="s">
        <v>4276</v>
      </c>
      <c r="C7613" s="6" t="s">
        <v>1186</v>
      </c>
      <c r="D7613" s="6" t="s">
        <v>1187</v>
      </c>
      <c r="E7613" s="6" t="s">
        <v>4619</v>
      </c>
      <c r="F7613" s="7">
        <v>-1222.0699999999997</v>
      </c>
      <c r="G7613" s="7">
        <v>-3387.1299999999974</v>
      </c>
      <c r="H7613" s="8">
        <v>10226.299999999999</v>
      </c>
    </row>
    <row r="7614" spans="1:8">
      <c r="A7614" s="4" t="s">
        <v>13054</v>
      </c>
      <c r="B7614" s="5" t="s">
        <v>120</v>
      </c>
      <c r="C7614" s="6" t="s">
        <v>385</v>
      </c>
      <c r="D7614" s="6" t="s">
        <v>386</v>
      </c>
      <c r="E7614" s="6" t="s">
        <v>935</v>
      </c>
      <c r="F7614" s="7">
        <v>-63818.81</v>
      </c>
      <c r="G7614" s="7">
        <v>-29086.320000000007</v>
      </c>
      <c r="H7614" s="8">
        <v>-21066.25</v>
      </c>
    </row>
    <row r="7615" spans="1:8">
      <c r="A7615" s="4" t="s">
        <v>13055</v>
      </c>
      <c r="B7615" s="5" t="s">
        <v>2027</v>
      </c>
      <c r="C7615" s="6" t="s">
        <v>2455</v>
      </c>
      <c r="D7615" s="6" t="s">
        <v>2456</v>
      </c>
      <c r="E7615" s="6" t="s">
        <v>12461</v>
      </c>
      <c r="F7615" s="7">
        <v>-12457.259999999995</v>
      </c>
      <c r="G7615" s="7">
        <v>-11720.699999999997</v>
      </c>
      <c r="H7615" s="8">
        <v>-12442.309999999998</v>
      </c>
    </row>
    <row r="7616" spans="1:8">
      <c r="A7616" s="4" t="s">
        <v>13056</v>
      </c>
      <c r="B7616" s="5" t="s">
        <v>100</v>
      </c>
      <c r="C7616" s="6" t="s">
        <v>2690</v>
      </c>
      <c r="D7616" s="6" t="s">
        <v>2691</v>
      </c>
      <c r="E7616" s="6" t="s">
        <v>13057</v>
      </c>
      <c r="F7616" s="7">
        <v>-2217.1200000000026</v>
      </c>
      <c r="G7616" s="7">
        <v>-1458.1999999999971</v>
      </c>
      <c r="H7616" s="8">
        <v>-637.2300000000032</v>
      </c>
    </row>
    <row r="7617" spans="1:8">
      <c r="A7617" s="4" t="s">
        <v>13058</v>
      </c>
      <c r="B7617" s="5" t="s">
        <v>2055</v>
      </c>
      <c r="C7617" s="6" t="s">
        <v>1805</v>
      </c>
      <c r="D7617" s="6" t="s">
        <v>1806</v>
      </c>
      <c r="E7617" s="6" t="s">
        <v>13059</v>
      </c>
      <c r="F7617" s="7">
        <v>-3693.510000000002</v>
      </c>
      <c r="G7617" s="7">
        <v>-4085.3099999999977</v>
      </c>
      <c r="H7617" s="8">
        <v>620.41000000000349</v>
      </c>
    </row>
    <row r="7618" spans="1:8">
      <c r="A7618" s="4" t="s">
        <v>13060</v>
      </c>
      <c r="B7618" s="5" t="s">
        <v>10475</v>
      </c>
      <c r="C7618" s="6" t="s">
        <v>4140</v>
      </c>
      <c r="D7618" s="6" t="s">
        <v>4141</v>
      </c>
      <c r="E7618" s="6" t="s">
        <v>6854</v>
      </c>
      <c r="F7618" s="7">
        <v>-394.08000000000175</v>
      </c>
      <c r="G7618" s="7">
        <v>86.489999999997963</v>
      </c>
      <c r="H7618" s="8">
        <v>1379.4499999999971</v>
      </c>
    </row>
    <row r="7619" spans="1:8">
      <c r="A7619" s="4" t="s">
        <v>13061</v>
      </c>
      <c r="B7619" s="5" t="s">
        <v>100</v>
      </c>
      <c r="C7619" s="6" t="s">
        <v>338</v>
      </c>
      <c r="D7619" s="6" t="s">
        <v>339</v>
      </c>
      <c r="E7619" s="6" t="s">
        <v>2836</v>
      </c>
      <c r="F7619" s="7">
        <v>1128.2299999999996</v>
      </c>
      <c r="G7619" s="7">
        <v>-556.29000000000087</v>
      </c>
      <c r="H7619" s="8">
        <v>18640.45</v>
      </c>
    </row>
    <row r="7620" spans="1:8">
      <c r="A7620" s="4" t="s">
        <v>13062</v>
      </c>
      <c r="B7620" s="5" t="s">
        <v>2675</v>
      </c>
      <c r="C7620" s="6" t="s">
        <v>20</v>
      </c>
      <c r="D7620" s="6" t="s">
        <v>21</v>
      </c>
      <c r="E7620" s="6" t="s">
        <v>11631</v>
      </c>
      <c r="F7620" s="7">
        <v>31.05000000000291</v>
      </c>
      <c r="G7620" s="7">
        <v>-407.63999999999942</v>
      </c>
      <c r="H7620" s="8">
        <v>750.7300000000032</v>
      </c>
    </row>
    <row r="7621" spans="1:8">
      <c r="A7621" s="4" t="s">
        <v>13063</v>
      </c>
      <c r="B7621" s="5" t="s">
        <v>5480</v>
      </c>
      <c r="C7621" s="6" t="s">
        <v>1987</v>
      </c>
      <c r="D7621" s="6" t="s">
        <v>1988</v>
      </c>
      <c r="E7621" s="6" t="s">
        <v>13064</v>
      </c>
      <c r="F7621" s="7">
        <v>-1445.8099999999977</v>
      </c>
      <c r="G7621" s="7">
        <v>-116.52000000000407</v>
      </c>
      <c r="H7621" s="8">
        <v>3447.8899999999994</v>
      </c>
    </row>
    <row r="7622" spans="1:8">
      <c r="A7622" s="4" t="s">
        <v>13065</v>
      </c>
      <c r="B7622" s="5" t="s">
        <v>1163</v>
      </c>
      <c r="C7622" s="6" t="s">
        <v>2019</v>
      </c>
      <c r="D7622" s="6" t="s">
        <v>2020</v>
      </c>
      <c r="E7622" s="6" t="s">
        <v>2085</v>
      </c>
      <c r="F7622" s="7">
        <v>-7067.6900000000023</v>
      </c>
      <c r="G7622" s="7">
        <v>-4764.2899999999936</v>
      </c>
      <c r="H7622" s="8">
        <v>-2375.4700000000012</v>
      </c>
    </row>
    <row r="7623" spans="1:8">
      <c r="A7623" s="4" t="s">
        <v>13066</v>
      </c>
      <c r="B7623" s="5" t="s">
        <v>281</v>
      </c>
      <c r="C7623" s="6" t="s">
        <v>761</v>
      </c>
      <c r="D7623" s="6" t="s">
        <v>762</v>
      </c>
      <c r="E7623" s="6" t="s">
        <v>13067</v>
      </c>
      <c r="F7623" s="7">
        <v>-10717.399999999994</v>
      </c>
      <c r="G7623" s="7">
        <v>-7215.5399999999936</v>
      </c>
      <c r="H7623" s="8">
        <v>-4928.7799999999988</v>
      </c>
    </row>
    <row r="7624" spans="1:8">
      <c r="A7624" s="4" t="s">
        <v>13068</v>
      </c>
      <c r="B7624" s="5" t="s">
        <v>11623</v>
      </c>
      <c r="C7624" s="6" t="s">
        <v>733</v>
      </c>
      <c r="D7624" s="6" t="s">
        <v>734</v>
      </c>
      <c r="E7624" s="6" t="s">
        <v>1339</v>
      </c>
      <c r="F7624" s="7">
        <v>-1248.1699999999983</v>
      </c>
      <c r="G7624" s="7">
        <v>-8399.1900000000023</v>
      </c>
      <c r="H7624" s="8">
        <v>-9752.5</v>
      </c>
    </row>
    <row r="7625" spans="1:8">
      <c r="A7625" s="4" t="s">
        <v>13069</v>
      </c>
      <c r="B7625" s="5" t="s">
        <v>353</v>
      </c>
      <c r="C7625" s="6" t="s">
        <v>1635</v>
      </c>
      <c r="D7625" s="6" t="s">
        <v>1636</v>
      </c>
      <c r="E7625" s="6" t="s">
        <v>9628</v>
      </c>
      <c r="F7625" s="7">
        <v>-2326.2099999999991</v>
      </c>
      <c r="G7625" s="7">
        <v>-1867.6699999999983</v>
      </c>
      <c r="H7625" s="8">
        <v>-1998.1200000000026</v>
      </c>
    </row>
    <row r="7626" spans="1:8">
      <c r="A7626" s="4" t="s">
        <v>13070</v>
      </c>
      <c r="B7626" s="5" t="s">
        <v>420</v>
      </c>
      <c r="C7626" s="6" t="s">
        <v>794</v>
      </c>
      <c r="D7626" s="6" t="s">
        <v>795</v>
      </c>
      <c r="E7626" s="6" t="s">
        <v>4171</v>
      </c>
      <c r="F7626" s="7">
        <v>-1028.8300000000017</v>
      </c>
      <c r="G7626" s="7">
        <v>208.95999999999913</v>
      </c>
      <c r="H7626" s="8">
        <v>-673.20999999999913</v>
      </c>
    </row>
    <row r="7627" spans="1:8">
      <c r="A7627" s="4" t="s">
        <v>13071</v>
      </c>
      <c r="B7627" s="5" t="s">
        <v>1941</v>
      </c>
      <c r="C7627" s="6" t="s">
        <v>1942</v>
      </c>
      <c r="D7627" s="6" t="s">
        <v>1943</v>
      </c>
      <c r="E7627" s="6" t="s">
        <v>4778</v>
      </c>
      <c r="F7627" s="7">
        <v>6837.4500000000007</v>
      </c>
      <c r="G7627" s="7">
        <v>3733.5299999999988</v>
      </c>
      <c r="H7627" s="8">
        <v>4781.66</v>
      </c>
    </row>
    <row r="7628" spans="1:8">
      <c r="A7628" s="4" t="s">
        <v>13072</v>
      </c>
      <c r="B7628" s="5" t="s">
        <v>1724</v>
      </c>
      <c r="C7628" s="6" t="s">
        <v>3212</v>
      </c>
      <c r="D7628" s="6" t="s">
        <v>3213</v>
      </c>
      <c r="E7628" s="6" t="s">
        <v>4404</v>
      </c>
      <c r="F7628" s="7">
        <v>-11152</v>
      </c>
      <c r="G7628" s="7">
        <v>-33476.369999999995</v>
      </c>
      <c r="H7628" s="8">
        <v>-26249.449999999997</v>
      </c>
    </row>
    <row r="7629" spans="1:8">
      <c r="A7629" s="4" t="s">
        <v>13073</v>
      </c>
      <c r="B7629" s="5" t="s">
        <v>413</v>
      </c>
      <c r="C7629" s="6" t="s">
        <v>3088</v>
      </c>
      <c r="D7629" s="6" t="s">
        <v>3089</v>
      </c>
      <c r="E7629" s="6" t="s">
        <v>1362</v>
      </c>
      <c r="F7629" s="7">
        <v>-10426.350000000006</v>
      </c>
      <c r="G7629" s="7">
        <v>-6638.1399999999994</v>
      </c>
      <c r="H7629" s="8">
        <v>-1700.1000000000058</v>
      </c>
    </row>
    <row r="7630" spans="1:8">
      <c r="A7630" s="4" t="s">
        <v>13074</v>
      </c>
      <c r="B7630" s="5" t="s">
        <v>7671</v>
      </c>
      <c r="C7630" s="6" t="s">
        <v>2450</v>
      </c>
      <c r="D7630" s="6" t="s">
        <v>2451</v>
      </c>
      <c r="E7630" s="6" t="s">
        <v>8464</v>
      </c>
      <c r="F7630" s="7">
        <v>239.5</v>
      </c>
      <c r="G7630" s="7">
        <v>-812.30000000000291</v>
      </c>
      <c r="H7630" s="8">
        <v>2283.0500000000029</v>
      </c>
    </row>
    <row r="7631" spans="1:8">
      <c r="A7631" s="4" t="s">
        <v>13075</v>
      </c>
      <c r="B7631" s="5" t="s">
        <v>517</v>
      </c>
      <c r="C7631" s="6" t="s">
        <v>4583</v>
      </c>
      <c r="D7631" s="6" t="s">
        <v>4584</v>
      </c>
      <c r="E7631" s="6" t="s">
        <v>1112</v>
      </c>
      <c r="F7631" s="7">
        <v>2453.8500000000058</v>
      </c>
      <c r="G7631" s="7">
        <v>-15784.789999999994</v>
      </c>
      <c r="H7631" s="8">
        <v>-12132.160000000003</v>
      </c>
    </row>
    <row r="7632" spans="1:8">
      <c r="A7632" s="4" t="s">
        <v>13076</v>
      </c>
      <c r="B7632" s="5" t="s">
        <v>4181</v>
      </c>
      <c r="C7632" s="6" t="s">
        <v>254</v>
      </c>
      <c r="D7632" s="6" t="s">
        <v>255</v>
      </c>
      <c r="E7632" s="6" t="s">
        <v>3694</v>
      </c>
      <c r="F7632" s="7">
        <v>375.87000000000262</v>
      </c>
      <c r="G7632" s="7">
        <v>1208.7699999999968</v>
      </c>
      <c r="H7632" s="8">
        <v>692.13999999999942</v>
      </c>
    </row>
    <row r="7633" spans="1:8">
      <c r="A7633" s="4" t="s">
        <v>13077</v>
      </c>
      <c r="B7633" s="5" t="s">
        <v>966</v>
      </c>
      <c r="C7633" s="6" t="s">
        <v>1764</v>
      </c>
      <c r="D7633" s="6" t="s">
        <v>1765</v>
      </c>
      <c r="E7633" s="6" t="s">
        <v>3175</v>
      </c>
      <c r="F7633" s="7">
        <v>-6422.3399999999965</v>
      </c>
      <c r="G7633" s="7">
        <v>-7366.8300000000017</v>
      </c>
      <c r="H7633" s="8">
        <v>-5923.7799999999988</v>
      </c>
    </row>
    <row r="7634" spans="1:8">
      <c r="A7634" s="4" t="s">
        <v>13078</v>
      </c>
      <c r="B7634" s="5" t="s">
        <v>120</v>
      </c>
      <c r="C7634" s="6" t="s">
        <v>10481</v>
      </c>
      <c r="D7634" s="6" t="s">
        <v>10482</v>
      </c>
      <c r="E7634" s="6" t="s">
        <v>4566</v>
      </c>
      <c r="F7634" s="7">
        <v>-22438.25</v>
      </c>
      <c r="G7634" s="7">
        <v>-26378.14</v>
      </c>
      <c r="H7634" s="8">
        <v>-26080.17</v>
      </c>
    </row>
    <row r="7635" spans="1:8">
      <c r="A7635" s="4" t="s">
        <v>13079</v>
      </c>
      <c r="B7635" s="5" t="s">
        <v>100</v>
      </c>
      <c r="C7635" s="6" t="s">
        <v>2518</v>
      </c>
      <c r="D7635" s="6" t="s">
        <v>2519</v>
      </c>
      <c r="E7635" s="6" t="s">
        <v>13080</v>
      </c>
      <c r="F7635" s="7">
        <v>-6942.5800000000017</v>
      </c>
      <c r="G7635" s="7">
        <v>-6348.25</v>
      </c>
      <c r="H7635" s="8">
        <v>-2753.2799999999988</v>
      </c>
    </row>
    <row r="7636" spans="1:8">
      <c r="A7636" s="4" t="s">
        <v>13081</v>
      </c>
      <c r="B7636" s="5" t="s">
        <v>100</v>
      </c>
      <c r="C7636" s="6" t="s">
        <v>1041</v>
      </c>
      <c r="D7636" s="6" t="s">
        <v>1042</v>
      </c>
      <c r="E7636" s="6" t="s">
        <v>4468</v>
      </c>
      <c r="F7636" s="7">
        <v>-2715.989999999998</v>
      </c>
      <c r="G7636" s="7">
        <v>-1039.8899999999994</v>
      </c>
      <c r="H7636" s="8">
        <v>90.440000000002328</v>
      </c>
    </row>
    <row r="7637" spans="1:8">
      <c r="A7637" s="4" t="s">
        <v>13082</v>
      </c>
      <c r="B7637" s="5" t="s">
        <v>157</v>
      </c>
      <c r="C7637" s="6" t="s">
        <v>1955</v>
      </c>
      <c r="D7637" s="6" t="s">
        <v>1956</v>
      </c>
      <c r="E7637" s="6" t="s">
        <v>4258</v>
      </c>
      <c r="F7637" s="7">
        <v>-54333.459999999992</v>
      </c>
      <c r="G7637" s="7">
        <v>-54823.5</v>
      </c>
      <c r="H7637" s="8">
        <v>-58.880000000004657</v>
      </c>
    </row>
    <row r="7638" spans="1:8">
      <c r="A7638" s="4" t="s">
        <v>13083</v>
      </c>
      <c r="B7638" s="5" t="s">
        <v>1724</v>
      </c>
      <c r="C7638" s="6" t="s">
        <v>598</v>
      </c>
      <c r="D7638" s="6" t="s">
        <v>599</v>
      </c>
      <c r="E7638" s="6" t="s">
        <v>861</v>
      </c>
      <c r="F7638" s="7">
        <v>-23672.01999999999</v>
      </c>
      <c r="G7638" s="7">
        <v>-26741.47</v>
      </c>
      <c r="H7638" s="8">
        <v>-17416.509999999995</v>
      </c>
    </row>
    <row r="7639" spans="1:8">
      <c r="A7639" s="4" t="s">
        <v>13084</v>
      </c>
      <c r="B7639" s="5" t="s">
        <v>120</v>
      </c>
      <c r="C7639" s="6" t="s">
        <v>576</v>
      </c>
      <c r="D7639" s="6" t="s">
        <v>577</v>
      </c>
      <c r="E7639" s="6" t="s">
        <v>2985</v>
      </c>
      <c r="F7639" s="7">
        <v>-7428.1100000000006</v>
      </c>
      <c r="G7639" s="7">
        <v>-15434.539999999994</v>
      </c>
      <c r="H7639" s="8">
        <v>-4309.2200000000012</v>
      </c>
    </row>
    <row r="7640" spans="1:8">
      <c r="A7640" s="4" t="s">
        <v>13085</v>
      </c>
      <c r="B7640" s="5" t="s">
        <v>1221</v>
      </c>
      <c r="C7640" s="6" t="s">
        <v>799</v>
      </c>
      <c r="D7640" s="6" t="s">
        <v>800</v>
      </c>
      <c r="E7640" s="6" t="s">
        <v>3123</v>
      </c>
      <c r="F7640" s="7">
        <v>416.80000000000291</v>
      </c>
      <c r="G7640" s="7">
        <v>-329.43000000000029</v>
      </c>
      <c r="H7640" s="8">
        <v>724.66999999999825</v>
      </c>
    </row>
    <row r="7641" spans="1:8">
      <c r="A7641" s="4" t="s">
        <v>13086</v>
      </c>
      <c r="B7641" s="5" t="s">
        <v>1190</v>
      </c>
      <c r="C7641" s="6" t="s">
        <v>1024</v>
      </c>
      <c r="D7641" s="6" t="s">
        <v>1025</v>
      </c>
      <c r="E7641" s="6" t="s">
        <v>13087</v>
      </c>
      <c r="F7641" s="7">
        <v>-3114.179999999993</v>
      </c>
      <c r="G7641" s="7">
        <v>-65.139999999999418</v>
      </c>
      <c r="H7641" s="8">
        <v>63240</v>
      </c>
    </row>
    <row r="7642" spans="1:8">
      <c r="A7642" s="4" t="s">
        <v>13088</v>
      </c>
      <c r="B7642" s="5" t="s">
        <v>100</v>
      </c>
      <c r="C7642" s="6" t="s">
        <v>1558</v>
      </c>
      <c r="D7642" s="6" t="s">
        <v>1559</v>
      </c>
      <c r="E7642" s="6" t="s">
        <v>4697</v>
      </c>
      <c r="F7642" s="7">
        <v>-8879.5</v>
      </c>
      <c r="G7642" s="7">
        <v>-8943.4800000000032</v>
      </c>
      <c r="H7642" s="8">
        <v>-501.97000000000116</v>
      </c>
    </row>
    <row r="7643" spans="1:8">
      <c r="A7643" s="4" t="s">
        <v>13089</v>
      </c>
      <c r="B7643" s="5" t="s">
        <v>663</v>
      </c>
      <c r="C7643" s="6" t="s">
        <v>1442</v>
      </c>
      <c r="D7643" s="6" t="s">
        <v>1443</v>
      </c>
      <c r="E7643" s="6" t="s">
        <v>2464</v>
      </c>
      <c r="F7643" s="7">
        <v>-752.15000000000146</v>
      </c>
      <c r="G7643" s="7">
        <v>-593.72000000000116</v>
      </c>
      <c r="H7643" s="8">
        <v>-375.79000000000087</v>
      </c>
    </row>
    <row r="7644" spans="1:8">
      <c r="A7644" s="4" t="s">
        <v>13090</v>
      </c>
      <c r="B7644" s="5" t="s">
        <v>110</v>
      </c>
      <c r="C7644" s="6" t="s">
        <v>2613</v>
      </c>
      <c r="D7644" s="6" t="s">
        <v>2614</v>
      </c>
      <c r="E7644" s="6" t="s">
        <v>1366</v>
      </c>
      <c r="F7644" s="7">
        <v>11991.029999999999</v>
      </c>
      <c r="G7644" s="7">
        <v>1721.8600000000006</v>
      </c>
      <c r="H7644" s="8">
        <v>2948.0299999999988</v>
      </c>
    </row>
    <row r="7645" spans="1:8">
      <c r="A7645" s="4" t="s">
        <v>13091</v>
      </c>
      <c r="B7645" s="5" t="s">
        <v>353</v>
      </c>
      <c r="C7645" s="6" t="s">
        <v>378</v>
      </c>
      <c r="D7645" s="6" t="s">
        <v>379</v>
      </c>
      <c r="E7645" s="6" t="s">
        <v>3585</v>
      </c>
      <c r="F7645" s="7">
        <v>-2915.1800000000003</v>
      </c>
      <c r="G7645" s="7">
        <v>3708.8000000000029</v>
      </c>
      <c r="H7645" s="8">
        <v>-2921.4800000000032</v>
      </c>
    </row>
    <row r="7646" spans="1:8">
      <c r="A7646" s="4" t="s">
        <v>13092</v>
      </c>
      <c r="B7646" s="5" t="s">
        <v>120</v>
      </c>
      <c r="C7646" s="6" t="s">
        <v>2040</v>
      </c>
      <c r="D7646" s="6" t="s">
        <v>2041</v>
      </c>
      <c r="E7646" s="6" t="s">
        <v>2010</v>
      </c>
      <c r="F7646" s="7">
        <v>-5744.179999999993</v>
      </c>
      <c r="G7646" s="7">
        <v>-3265.4499999999971</v>
      </c>
      <c r="H7646" s="8">
        <v>-61008.850000000006</v>
      </c>
    </row>
    <row r="7647" spans="1:8">
      <c r="A7647" s="4" t="s">
        <v>13093</v>
      </c>
      <c r="B7647" s="5" t="s">
        <v>12897</v>
      </c>
      <c r="C7647" s="6" t="s">
        <v>1019</v>
      </c>
      <c r="D7647" s="6" t="s">
        <v>1020</v>
      </c>
      <c r="E7647" s="6" t="s">
        <v>5573</v>
      </c>
      <c r="F7647" s="7">
        <v>-1669.2799999999988</v>
      </c>
      <c r="G7647" s="7">
        <v>-1223.2699999999968</v>
      </c>
      <c r="H7647" s="8">
        <v>349.95999999999913</v>
      </c>
    </row>
    <row r="7648" spans="1:8">
      <c r="A7648" s="4" t="s">
        <v>13094</v>
      </c>
      <c r="B7648" s="5" t="s">
        <v>120</v>
      </c>
      <c r="C7648" s="6" t="s">
        <v>10525</v>
      </c>
      <c r="D7648" s="6" t="s">
        <v>10526</v>
      </c>
      <c r="E7648" s="6" t="s">
        <v>3645</v>
      </c>
      <c r="F7648" s="7">
        <v>-27117.630000000005</v>
      </c>
      <c r="G7648" s="7">
        <v>-24286.130000000005</v>
      </c>
      <c r="H7648" s="8">
        <v>-21922.699999999997</v>
      </c>
    </row>
    <row r="7649" spans="1:8">
      <c r="A7649" s="4" t="s">
        <v>13095</v>
      </c>
      <c r="B7649" s="5" t="s">
        <v>425</v>
      </c>
      <c r="C7649" s="6" t="s">
        <v>1001</v>
      </c>
      <c r="D7649" s="6" t="s">
        <v>1002</v>
      </c>
      <c r="E7649" s="6" t="s">
        <v>5578</v>
      </c>
      <c r="F7649" s="7">
        <v>-79.839999999996508</v>
      </c>
      <c r="G7649" s="7">
        <v>463.55999999999767</v>
      </c>
      <c r="H7649" s="8">
        <v>5105.3499999999985</v>
      </c>
    </row>
    <row r="7650" spans="1:8">
      <c r="A7650" s="4" t="s">
        <v>13096</v>
      </c>
      <c r="B7650" s="5" t="s">
        <v>4008</v>
      </c>
      <c r="C7650" s="6" t="s">
        <v>827</v>
      </c>
      <c r="D7650" s="6" t="s">
        <v>828</v>
      </c>
      <c r="E7650" s="6" t="s">
        <v>11346</v>
      </c>
      <c r="F7650" s="7">
        <v>-46502.619999999995</v>
      </c>
      <c r="G7650" s="7">
        <v>-42506.760000000009</v>
      </c>
      <c r="H7650" s="8">
        <v>-20106.979999999996</v>
      </c>
    </row>
    <row r="7651" spans="1:8">
      <c r="A7651" s="4" t="s">
        <v>13097</v>
      </c>
      <c r="B7651" s="5" t="s">
        <v>120</v>
      </c>
      <c r="C7651" s="6" t="s">
        <v>6848</v>
      </c>
      <c r="D7651" s="6" t="s">
        <v>6849</v>
      </c>
      <c r="E7651" s="6" t="s">
        <v>7647</v>
      </c>
      <c r="F7651" s="7">
        <v>-21164.75</v>
      </c>
      <c r="G7651" s="7">
        <v>-36855.19</v>
      </c>
      <c r="H7651" s="8">
        <v>-28608.940000000002</v>
      </c>
    </row>
    <row r="7652" spans="1:8">
      <c r="A7652" s="4" t="s">
        <v>13098</v>
      </c>
      <c r="B7652" s="5" t="s">
        <v>19</v>
      </c>
      <c r="C7652" s="6" t="s">
        <v>333</v>
      </c>
      <c r="D7652" s="6" t="s">
        <v>334</v>
      </c>
      <c r="E7652" s="6" t="s">
        <v>6463</v>
      </c>
      <c r="F7652" s="7">
        <v>800.75</v>
      </c>
      <c r="G7652" s="7">
        <v>1931.7400000000052</v>
      </c>
      <c r="H7652" s="8">
        <v>1748.3099999999977</v>
      </c>
    </row>
    <row r="7653" spans="1:8">
      <c r="A7653" s="4" t="s">
        <v>13099</v>
      </c>
      <c r="B7653" s="5" t="s">
        <v>939</v>
      </c>
      <c r="C7653" s="6" t="s">
        <v>501</v>
      </c>
      <c r="D7653" s="6" t="s">
        <v>502</v>
      </c>
      <c r="E7653" s="6" t="s">
        <v>1859</v>
      </c>
      <c r="F7653" s="7">
        <v>-792.7899999999936</v>
      </c>
      <c r="G7653" s="7">
        <v>1282.5599999999977</v>
      </c>
      <c r="H7653" s="8">
        <v>1699.7200000000012</v>
      </c>
    </row>
    <row r="7654" spans="1:8">
      <c r="A7654" s="4" t="s">
        <v>13100</v>
      </c>
      <c r="B7654" s="5" t="s">
        <v>4727</v>
      </c>
      <c r="C7654" s="6" t="s">
        <v>10104</v>
      </c>
      <c r="D7654" s="6" t="s">
        <v>10105</v>
      </c>
      <c r="E7654" s="6" t="s">
        <v>4285</v>
      </c>
      <c r="F7654" s="7">
        <v>-1337.239999999998</v>
      </c>
      <c r="G7654" s="7">
        <v>-174.19000000000233</v>
      </c>
      <c r="H7654" s="8">
        <v>2219.6299999999974</v>
      </c>
    </row>
    <row r="7655" spans="1:8">
      <c r="A7655" s="4" t="s">
        <v>13101</v>
      </c>
      <c r="B7655" s="5" t="s">
        <v>831</v>
      </c>
      <c r="C7655" s="6" t="s">
        <v>5456</v>
      </c>
      <c r="D7655" s="6" t="s">
        <v>5457</v>
      </c>
      <c r="E7655" s="6" t="s">
        <v>177</v>
      </c>
      <c r="F7655" s="7">
        <v>-12413</v>
      </c>
      <c r="G7655" s="7">
        <v>-4091.3600000000006</v>
      </c>
      <c r="H7655" s="8">
        <v>-8431.3399999999965</v>
      </c>
    </row>
    <row r="7656" spans="1:8">
      <c r="A7656" s="4" t="s">
        <v>13102</v>
      </c>
      <c r="B7656" s="5" t="s">
        <v>19</v>
      </c>
      <c r="C7656" s="6" t="s">
        <v>2843</v>
      </c>
      <c r="D7656" s="6" t="s">
        <v>2844</v>
      </c>
      <c r="E7656" s="6" t="s">
        <v>2836</v>
      </c>
      <c r="F7656" s="7">
        <v>53.059999999997672</v>
      </c>
      <c r="G7656" s="7">
        <v>2550.8699999999953</v>
      </c>
      <c r="H7656" s="8">
        <v>47230.17</v>
      </c>
    </row>
    <row r="7657" spans="1:8">
      <c r="A7657" s="4" t="s">
        <v>13103</v>
      </c>
      <c r="B7657" s="5" t="s">
        <v>1813</v>
      </c>
      <c r="C7657" s="6" t="s">
        <v>1442</v>
      </c>
      <c r="D7657" s="6" t="s">
        <v>1443</v>
      </c>
      <c r="E7657" s="6" t="s">
        <v>7784</v>
      </c>
      <c r="F7657" s="7">
        <v>-3663.8000000000029</v>
      </c>
      <c r="G7657" s="7">
        <v>-2645.7099999999991</v>
      </c>
      <c r="H7657" s="8">
        <v>-400.22999999999956</v>
      </c>
    </row>
    <row r="7658" spans="1:8">
      <c r="A7658" s="4" t="s">
        <v>13104</v>
      </c>
      <c r="B7658" s="5" t="s">
        <v>50</v>
      </c>
      <c r="C7658" s="6" t="s">
        <v>51</v>
      </c>
      <c r="D7658" s="6" t="s">
        <v>52</v>
      </c>
      <c r="E7658" s="6" t="s">
        <v>1511</v>
      </c>
      <c r="F7658" s="7">
        <v>-571.27999999999884</v>
      </c>
      <c r="G7658" s="7">
        <v>184.80000000000291</v>
      </c>
      <c r="H7658" s="8">
        <v>1135.4799999999959</v>
      </c>
    </row>
    <row r="7659" spans="1:8">
      <c r="A7659" s="4" t="s">
        <v>13105</v>
      </c>
      <c r="B7659" s="5" t="s">
        <v>157</v>
      </c>
      <c r="C7659" s="6" t="s">
        <v>1101</v>
      </c>
      <c r="D7659" s="6" t="s">
        <v>1102</v>
      </c>
      <c r="E7659" s="6" t="s">
        <v>12949</v>
      </c>
      <c r="F7659" s="7">
        <v>1102.0800000000017</v>
      </c>
      <c r="G7659" s="7">
        <v>-2706.4499999999971</v>
      </c>
      <c r="H7659" s="8">
        <v>-4195.9700000000012</v>
      </c>
    </row>
    <row r="7660" spans="1:8">
      <c r="A7660" s="4" t="s">
        <v>13106</v>
      </c>
      <c r="B7660" s="5" t="s">
        <v>157</v>
      </c>
      <c r="C7660" s="6" t="s">
        <v>189</v>
      </c>
      <c r="D7660" s="6" t="s">
        <v>190</v>
      </c>
      <c r="E7660" s="6" t="s">
        <v>8353</v>
      </c>
      <c r="F7660" s="7">
        <v>-13269.440000000002</v>
      </c>
      <c r="G7660" s="7">
        <v>-16446.149999999994</v>
      </c>
      <c r="H7660" s="8">
        <v>-6696.82</v>
      </c>
    </row>
    <row r="7661" spans="1:8">
      <c r="A7661" s="4" t="s">
        <v>13107</v>
      </c>
      <c r="B7661" s="5" t="s">
        <v>157</v>
      </c>
      <c r="C7661" s="6" t="s">
        <v>2063</v>
      </c>
      <c r="D7661" s="6" t="s">
        <v>2064</v>
      </c>
      <c r="E7661" s="6" t="s">
        <v>8233</v>
      </c>
      <c r="F7661" s="7">
        <v>-11905.210000000006</v>
      </c>
      <c r="G7661" s="7">
        <v>-34166.199999999997</v>
      </c>
      <c r="H7661" s="8">
        <v>-21204.809999999998</v>
      </c>
    </row>
    <row r="7662" spans="1:8">
      <c r="A7662" s="4" t="s">
        <v>13108</v>
      </c>
      <c r="B7662" s="5" t="s">
        <v>157</v>
      </c>
      <c r="C7662" s="6" t="s">
        <v>2063</v>
      </c>
      <c r="D7662" s="6" t="s">
        <v>2064</v>
      </c>
      <c r="E7662" s="6" t="s">
        <v>6779</v>
      </c>
      <c r="F7662" s="7">
        <v>-27173.850000000006</v>
      </c>
      <c r="G7662" s="7">
        <v>-36970.160000000003</v>
      </c>
      <c r="H7662" s="8">
        <v>-34566.729999999996</v>
      </c>
    </row>
    <row r="7663" spans="1:8">
      <c r="A7663" s="4" t="s">
        <v>13109</v>
      </c>
      <c r="B7663" s="5" t="s">
        <v>184</v>
      </c>
      <c r="C7663" s="6" t="s">
        <v>185</v>
      </c>
      <c r="D7663" s="6" t="s">
        <v>186</v>
      </c>
      <c r="E7663" s="6" t="s">
        <v>177</v>
      </c>
      <c r="F7663" s="7">
        <v>-20422.490000000005</v>
      </c>
      <c r="G7663" s="7">
        <v>-37294.17</v>
      </c>
      <c r="H7663" s="8">
        <v>-13604.020000000004</v>
      </c>
    </row>
    <row r="7664" spans="1:8">
      <c r="A7664" s="4" t="s">
        <v>13110</v>
      </c>
      <c r="B7664" s="5" t="s">
        <v>60</v>
      </c>
      <c r="C7664" s="6" t="s">
        <v>480</v>
      </c>
      <c r="D7664" s="6" t="s">
        <v>481</v>
      </c>
      <c r="E7664" s="6" t="s">
        <v>3966</v>
      </c>
      <c r="F7664" s="7">
        <v>-5415.9700000000012</v>
      </c>
      <c r="G7664" s="7">
        <v>-1602.9499999999971</v>
      </c>
      <c r="H7664" s="8">
        <v>30265</v>
      </c>
    </row>
    <row r="7665" spans="1:8">
      <c r="A7665" s="4" t="s">
        <v>13111</v>
      </c>
      <c r="B7665" s="5" t="s">
        <v>1230</v>
      </c>
      <c r="C7665" s="6" t="s">
        <v>4262</v>
      </c>
      <c r="D7665" s="6" t="s">
        <v>4263</v>
      </c>
      <c r="E7665" s="6" t="s">
        <v>1302</v>
      </c>
      <c r="F7665" s="7">
        <v>-590.30000000000291</v>
      </c>
      <c r="G7665" s="7">
        <v>-935.87000000000262</v>
      </c>
      <c r="H7665" s="8">
        <v>2776.0699999999997</v>
      </c>
    </row>
    <row r="7666" spans="1:8">
      <c r="A7666" s="4" t="s">
        <v>13112</v>
      </c>
      <c r="B7666" s="5" t="s">
        <v>2725</v>
      </c>
      <c r="C7666" s="6" t="s">
        <v>5909</v>
      </c>
      <c r="D7666" s="6" t="s">
        <v>5910</v>
      </c>
      <c r="E7666" s="6" t="s">
        <v>1905</v>
      </c>
      <c r="F7666" s="7">
        <v>-24040.53</v>
      </c>
      <c r="G7666" s="7">
        <v>-19277.010000000002</v>
      </c>
      <c r="H7666" s="8">
        <v>-7504.9700000000012</v>
      </c>
    </row>
    <row r="7667" spans="1:8">
      <c r="A7667" s="4" t="s">
        <v>13113</v>
      </c>
      <c r="B7667" s="5" t="s">
        <v>13114</v>
      </c>
      <c r="C7667" s="6" t="s">
        <v>4934</v>
      </c>
      <c r="D7667" s="6" t="s">
        <v>4935</v>
      </c>
      <c r="E7667" s="6" t="s">
        <v>2394</v>
      </c>
      <c r="F7667" s="7">
        <v>-695.37000000000262</v>
      </c>
      <c r="G7667" s="7">
        <v>-1071.9100000000035</v>
      </c>
      <c r="H7667" s="8">
        <v>39.290000000000873</v>
      </c>
    </row>
    <row r="7668" spans="1:8">
      <c r="A7668" s="4" t="s">
        <v>13115</v>
      </c>
      <c r="B7668" s="5" t="s">
        <v>663</v>
      </c>
      <c r="C7668" s="6" t="s">
        <v>664</v>
      </c>
      <c r="D7668" s="6" t="s">
        <v>665</v>
      </c>
      <c r="E7668" s="6" t="s">
        <v>13116</v>
      </c>
      <c r="F7668" s="7">
        <v>-5561.3099999999977</v>
      </c>
      <c r="G7668" s="7">
        <v>-9471.5</v>
      </c>
      <c r="H7668" s="8">
        <v>-14700.870000000003</v>
      </c>
    </row>
    <row r="7669" spans="1:8">
      <c r="A7669" s="4" t="s">
        <v>13117</v>
      </c>
      <c r="B7669" s="5" t="s">
        <v>13118</v>
      </c>
      <c r="C7669" s="6" t="s">
        <v>13119</v>
      </c>
      <c r="D7669" s="6" t="s">
        <v>13120</v>
      </c>
      <c r="E7669" s="6" t="s">
        <v>4351</v>
      </c>
      <c r="F7669" s="7">
        <v>378.73999999999978</v>
      </c>
      <c r="G7669" s="7">
        <v>235.53000000000065</v>
      </c>
      <c r="H7669" s="8">
        <v>-12.569999999999709</v>
      </c>
    </row>
    <row r="7670" spans="1:8">
      <c r="A7670" s="4" t="s">
        <v>13121</v>
      </c>
      <c r="B7670" s="5" t="s">
        <v>3192</v>
      </c>
      <c r="C7670" s="6" t="s">
        <v>3193</v>
      </c>
      <c r="D7670" s="6" t="s">
        <v>3194</v>
      </c>
      <c r="E7670" s="6" t="s">
        <v>13122</v>
      </c>
      <c r="F7670" s="7">
        <v>-222.11000000000058</v>
      </c>
      <c r="G7670" s="7">
        <v>-853.2699999999968</v>
      </c>
      <c r="H7670" s="8">
        <v>563</v>
      </c>
    </row>
    <row r="7671" spans="1:8">
      <c r="A7671" s="4" t="s">
        <v>13123</v>
      </c>
      <c r="B7671" s="5" t="s">
        <v>1813</v>
      </c>
      <c r="C7671" s="6" t="s">
        <v>2647</v>
      </c>
      <c r="D7671" s="6" t="s">
        <v>2648</v>
      </c>
      <c r="E7671" s="6" t="s">
        <v>1633</v>
      </c>
      <c r="F7671" s="7">
        <v>-12889.410000000003</v>
      </c>
      <c r="G7671" s="7">
        <v>-10849.82</v>
      </c>
      <c r="H7671" s="8">
        <v>-5655.0899999999965</v>
      </c>
    </row>
    <row r="7672" spans="1:8">
      <c r="A7672" s="4" t="s">
        <v>13124</v>
      </c>
      <c r="B7672" s="5" t="s">
        <v>1382</v>
      </c>
      <c r="C7672" s="6" t="s">
        <v>1126</v>
      </c>
      <c r="D7672" s="6" t="s">
        <v>1127</v>
      </c>
      <c r="E7672" s="6" t="s">
        <v>2214</v>
      </c>
      <c r="F7672" s="7">
        <v>-540.7699999999968</v>
      </c>
      <c r="G7672" s="7">
        <v>193.5199999999968</v>
      </c>
      <c r="H7672" s="8">
        <v>171.48999999999796</v>
      </c>
    </row>
    <row r="7673" spans="1:8">
      <c r="A7673" s="4" t="s">
        <v>13125</v>
      </c>
      <c r="B7673" s="5" t="s">
        <v>2500</v>
      </c>
      <c r="C7673" s="6" t="s">
        <v>226</v>
      </c>
      <c r="D7673" s="6" t="s">
        <v>227</v>
      </c>
      <c r="E7673" s="6" t="s">
        <v>5088</v>
      </c>
      <c r="F7673" s="7">
        <v>2706.0500000000029</v>
      </c>
      <c r="G7673" s="7">
        <v>664.05999999999767</v>
      </c>
      <c r="H7673" s="8">
        <v>-627.58000000000175</v>
      </c>
    </row>
    <row r="7674" spans="1:8">
      <c r="A7674" s="4" t="s">
        <v>13126</v>
      </c>
      <c r="B7674" s="5" t="s">
        <v>1865</v>
      </c>
      <c r="C7674" s="6" t="s">
        <v>641</v>
      </c>
      <c r="D7674" s="6" t="s">
        <v>642</v>
      </c>
      <c r="E7674" s="6" t="s">
        <v>3039</v>
      </c>
      <c r="F7674" s="7">
        <v>-29771.880000000005</v>
      </c>
      <c r="G7674" s="7">
        <v>-26472.92</v>
      </c>
      <c r="H7674" s="8">
        <v>-18494.36</v>
      </c>
    </row>
    <row r="7675" spans="1:8">
      <c r="A7675" s="4" t="s">
        <v>13127</v>
      </c>
      <c r="B7675" s="5" t="s">
        <v>60</v>
      </c>
      <c r="C7675" s="6" t="s">
        <v>86</v>
      </c>
      <c r="D7675" s="6" t="s">
        <v>87</v>
      </c>
      <c r="E7675" s="6" t="s">
        <v>656</v>
      </c>
      <c r="F7675" s="7">
        <v>-5428.5500000000029</v>
      </c>
      <c r="G7675" s="7">
        <v>-1566.0600000000013</v>
      </c>
      <c r="H7675" s="8">
        <v>9301.09</v>
      </c>
    </row>
    <row r="7676" spans="1:8">
      <c r="A7676" s="4" t="s">
        <v>13128</v>
      </c>
      <c r="B7676" s="5" t="s">
        <v>120</v>
      </c>
      <c r="C7676" s="6" t="s">
        <v>1174</v>
      </c>
      <c r="D7676" s="6" t="s">
        <v>1175</v>
      </c>
      <c r="E7676" s="6" t="s">
        <v>7634</v>
      </c>
      <c r="F7676" s="7">
        <v>-24979.61</v>
      </c>
      <c r="G7676" s="7">
        <v>-22931.179999999993</v>
      </c>
      <c r="H7676" s="8">
        <v>-12681.619999999995</v>
      </c>
    </row>
    <row r="7677" spans="1:8">
      <c r="A7677" s="4" t="s">
        <v>13129</v>
      </c>
      <c r="B7677" s="5" t="s">
        <v>2892</v>
      </c>
      <c r="C7677" s="6" t="s">
        <v>2926</v>
      </c>
      <c r="D7677" s="6" t="s">
        <v>2927</v>
      </c>
      <c r="E7677" s="6" t="s">
        <v>3966</v>
      </c>
      <c r="F7677" s="7">
        <v>-1242.6499999999942</v>
      </c>
      <c r="G7677" s="7">
        <v>2034.1100000000006</v>
      </c>
      <c r="H7677" s="8">
        <v>2885.5</v>
      </c>
    </row>
    <row r="7678" spans="1:8">
      <c r="A7678" s="4" t="s">
        <v>13130</v>
      </c>
      <c r="B7678" s="5" t="s">
        <v>120</v>
      </c>
      <c r="C7678" s="6" t="s">
        <v>166</v>
      </c>
      <c r="D7678" s="6" t="s">
        <v>167</v>
      </c>
      <c r="E7678" s="6" t="s">
        <v>411</v>
      </c>
      <c r="F7678" s="7">
        <v>-628.7899999999936</v>
      </c>
      <c r="G7678" s="7">
        <v>-10690.869999999995</v>
      </c>
      <c r="H7678" s="8">
        <v>805.47999999999593</v>
      </c>
    </row>
    <row r="7679" spans="1:8">
      <c r="A7679" s="4" t="s">
        <v>13131</v>
      </c>
      <c r="B7679" s="5" t="s">
        <v>13132</v>
      </c>
      <c r="C7679" s="6" t="s">
        <v>311</v>
      </c>
      <c r="D7679" s="6" t="s">
        <v>312</v>
      </c>
      <c r="E7679" s="6" t="s">
        <v>13133</v>
      </c>
      <c r="F7679" s="7">
        <v>1357.2799999999988</v>
      </c>
      <c r="G7679" s="7">
        <v>1206.1199999999953</v>
      </c>
      <c r="H7679" s="8">
        <v>6010.1399999999994</v>
      </c>
    </row>
    <row r="7680" spans="1:8">
      <c r="A7680" s="4" t="s">
        <v>13134</v>
      </c>
      <c r="B7680" s="5" t="s">
        <v>125</v>
      </c>
      <c r="C7680" s="6" t="s">
        <v>126</v>
      </c>
      <c r="D7680" s="6" t="s">
        <v>127</v>
      </c>
      <c r="E7680" s="6" t="s">
        <v>4644</v>
      </c>
      <c r="F7680" s="7">
        <v>30.260000000002037</v>
      </c>
      <c r="G7680" s="7">
        <v>-613.36000000000058</v>
      </c>
      <c r="H7680" s="8">
        <v>2053.2300000000032</v>
      </c>
    </row>
    <row r="7681" spans="1:8">
      <c r="A7681" s="4" t="s">
        <v>13135</v>
      </c>
      <c r="B7681" s="5" t="s">
        <v>1525</v>
      </c>
      <c r="C7681" s="6" t="s">
        <v>9905</v>
      </c>
      <c r="D7681" s="6" t="s">
        <v>9906</v>
      </c>
      <c r="E7681" s="6" t="s">
        <v>13136</v>
      </c>
      <c r="F7681" s="7">
        <v>280.47000000000116</v>
      </c>
      <c r="G7681" s="7">
        <v>-2042.6100000000006</v>
      </c>
      <c r="H7681" s="8">
        <v>661.80000000000291</v>
      </c>
    </row>
    <row r="7682" spans="1:8">
      <c r="A7682" s="4" t="s">
        <v>13137</v>
      </c>
      <c r="B7682" s="5" t="s">
        <v>413</v>
      </c>
      <c r="C7682" s="6" t="s">
        <v>3065</v>
      </c>
      <c r="D7682" s="6" t="s">
        <v>3066</v>
      </c>
      <c r="E7682" s="6" t="s">
        <v>1895</v>
      </c>
      <c r="F7682" s="7">
        <v>2037.5599999999977</v>
      </c>
      <c r="G7682" s="7">
        <v>1646.7799999999988</v>
      </c>
      <c r="H7682" s="8">
        <v>-623.52999999999884</v>
      </c>
    </row>
    <row r="7683" spans="1:8">
      <c r="A7683" s="4" t="s">
        <v>13138</v>
      </c>
      <c r="B7683" s="5" t="s">
        <v>100</v>
      </c>
      <c r="C7683" s="6" t="s">
        <v>1558</v>
      </c>
      <c r="D7683" s="6" t="s">
        <v>1559</v>
      </c>
      <c r="E7683" s="6" t="s">
        <v>8036</v>
      </c>
      <c r="F7683" s="7">
        <v>-2477.5400000000009</v>
      </c>
      <c r="G7683" s="7">
        <v>-2422.8600000000006</v>
      </c>
      <c r="H7683" s="8">
        <v>-1485.2300000000032</v>
      </c>
    </row>
    <row r="7684" spans="1:8">
      <c r="A7684" s="4" t="s">
        <v>13139</v>
      </c>
      <c r="B7684" s="5" t="s">
        <v>120</v>
      </c>
      <c r="C7684" s="6" t="s">
        <v>918</v>
      </c>
      <c r="D7684" s="6" t="s">
        <v>919</v>
      </c>
      <c r="E7684" s="6" t="s">
        <v>5205</v>
      </c>
      <c r="F7684" s="7">
        <v>-61216.56</v>
      </c>
      <c r="G7684" s="7">
        <v>-34448.31</v>
      </c>
      <c r="H7684" s="8">
        <v>-33618.339999999997</v>
      </c>
    </row>
    <row r="7685" spans="1:8">
      <c r="A7685" s="4" t="s">
        <v>13140</v>
      </c>
      <c r="B7685" s="5" t="s">
        <v>120</v>
      </c>
      <c r="C7685" s="6" t="s">
        <v>685</v>
      </c>
      <c r="D7685" s="6" t="s">
        <v>686</v>
      </c>
      <c r="E7685" s="6" t="s">
        <v>12363</v>
      </c>
      <c r="F7685" s="7">
        <v>-12925.190000000002</v>
      </c>
      <c r="G7685" s="7">
        <v>-17186.690000000002</v>
      </c>
      <c r="H7685" s="8">
        <v>-4136.5299999999988</v>
      </c>
    </row>
    <row r="7686" spans="1:8">
      <c r="A7686" s="4" t="s">
        <v>13141</v>
      </c>
      <c r="B7686" s="5" t="s">
        <v>120</v>
      </c>
      <c r="C7686" s="6" t="s">
        <v>1101</v>
      </c>
      <c r="D7686" s="6" t="s">
        <v>1102</v>
      </c>
      <c r="E7686" s="6" t="s">
        <v>13142</v>
      </c>
      <c r="F7686" s="7">
        <v>-45118.51999999999</v>
      </c>
      <c r="G7686" s="7">
        <v>-37836.990000000005</v>
      </c>
      <c r="H7686" s="8">
        <v>-18960.919999999998</v>
      </c>
    </row>
    <row r="7687" spans="1:8">
      <c r="A7687" s="4" t="s">
        <v>13143</v>
      </c>
      <c r="B7687" s="5" t="s">
        <v>3139</v>
      </c>
      <c r="C7687" s="6" t="s">
        <v>7776</v>
      </c>
      <c r="D7687" s="6" t="s">
        <v>7777</v>
      </c>
      <c r="E7687" s="6" t="s">
        <v>13144</v>
      </c>
      <c r="F7687" s="7">
        <v>-8889.929999999993</v>
      </c>
      <c r="G7687" s="7">
        <v>-13571.080000000002</v>
      </c>
      <c r="H7687" s="8">
        <v>-4978</v>
      </c>
    </row>
    <row r="7688" spans="1:8">
      <c r="A7688" s="4" t="s">
        <v>13145</v>
      </c>
      <c r="B7688" s="5" t="s">
        <v>120</v>
      </c>
      <c r="C7688" s="6" t="s">
        <v>1965</v>
      </c>
      <c r="D7688" s="6" t="s">
        <v>1966</v>
      </c>
      <c r="E7688" s="6" t="s">
        <v>1762</v>
      </c>
      <c r="F7688" s="7">
        <v>-40.720000000001164</v>
      </c>
      <c r="G7688" s="7">
        <v>-1052.4900000000052</v>
      </c>
      <c r="H7688" s="8">
        <v>-25169.089999999997</v>
      </c>
    </row>
    <row r="7689" spans="1:8">
      <c r="A7689" s="4" t="s">
        <v>13146</v>
      </c>
      <c r="B7689" s="5" t="s">
        <v>13147</v>
      </c>
      <c r="C7689" s="6" t="s">
        <v>1064</v>
      </c>
      <c r="D7689" s="6" t="s">
        <v>1065</v>
      </c>
      <c r="E7689" s="6" t="s">
        <v>13148</v>
      </c>
      <c r="F7689" s="7">
        <v>-699.25</v>
      </c>
      <c r="G7689" s="7">
        <v>7994.0999999999985</v>
      </c>
      <c r="H7689" s="8">
        <v>8068.25</v>
      </c>
    </row>
    <row r="7690" spans="1:8">
      <c r="A7690" s="4" t="s">
        <v>13149</v>
      </c>
      <c r="B7690" s="5" t="s">
        <v>2904</v>
      </c>
      <c r="C7690" s="6" t="s">
        <v>2905</v>
      </c>
      <c r="D7690" s="6" t="s">
        <v>2906</v>
      </c>
      <c r="E7690" s="6" t="s">
        <v>2535</v>
      </c>
      <c r="F7690" s="7">
        <v>44.400000000001455</v>
      </c>
      <c r="G7690" s="7">
        <v>-1829.4900000000016</v>
      </c>
      <c r="H7690" s="8">
        <v>-2458.34</v>
      </c>
    </row>
    <row r="7691" spans="1:8">
      <c r="A7691" s="4" t="s">
        <v>13149</v>
      </c>
      <c r="B7691" s="5" t="s">
        <v>2907</v>
      </c>
      <c r="C7691" s="6" t="s">
        <v>2908</v>
      </c>
      <c r="D7691" s="6" t="s">
        <v>2909</v>
      </c>
      <c r="E7691" s="6" t="s">
        <v>133</v>
      </c>
      <c r="F7691" s="7">
        <v>28860.7</v>
      </c>
      <c r="G7691" s="7">
        <v>-1829.4900000000016</v>
      </c>
      <c r="H7691" s="8">
        <v>-2458.34</v>
      </c>
    </row>
    <row r="7692" spans="1:8">
      <c r="A7692" s="4" t="s">
        <v>13150</v>
      </c>
      <c r="B7692" s="5" t="s">
        <v>202</v>
      </c>
      <c r="C7692" s="6" t="s">
        <v>3151</v>
      </c>
      <c r="D7692" s="6" t="s">
        <v>3152</v>
      </c>
      <c r="E7692" s="6" t="s">
        <v>10559</v>
      </c>
      <c r="F7692" s="7">
        <v>1125.869999999999</v>
      </c>
      <c r="G7692" s="7">
        <v>-992.20000000000073</v>
      </c>
      <c r="H7692" s="8">
        <v>1548.380000000001</v>
      </c>
    </row>
    <row r="7693" spans="1:8">
      <c r="A7693" s="4" t="s">
        <v>13151</v>
      </c>
      <c r="B7693" s="5" t="s">
        <v>13152</v>
      </c>
      <c r="C7693" s="6" t="s">
        <v>3466</v>
      </c>
      <c r="D7693" s="6" t="s">
        <v>3467</v>
      </c>
      <c r="E7693" s="6" t="s">
        <v>1848</v>
      </c>
      <c r="F7693" s="7">
        <v>-4434.3099999999977</v>
      </c>
      <c r="G7693" s="7">
        <v>-7614.68</v>
      </c>
      <c r="H7693" s="8">
        <v>-3822.6800000000003</v>
      </c>
    </row>
    <row r="7694" spans="1:8">
      <c r="A7694" s="4" t="s">
        <v>13153</v>
      </c>
      <c r="B7694" s="5" t="s">
        <v>4694</v>
      </c>
      <c r="C7694" s="6" t="s">
        <v>1106</v>
      </c>
      <c r="D7694" s="6" t="s">
        <v>1107</v>
      </c>
      <c r="E7694" s="6" t="s">
        <v>3388</v>
      </c>
      <c r="F7694" s="7">
        <v>-12377.679999999993</v>
      </c>
      <c r="G7694" s="7">
        <v>-3034.8600000000006</v>
      </c>
      <c r="H7694" s="8">
        <v>7489.93</v>
      </c>
    </row>
    <row r="7695" spans="1:8">
      <c r="A7695" s="4" t="s">
        <v>13154</v>
      </c>
      <c r="B7695" s="5" t="s">
        <v>808</v>
      </c>
      <c r="C7695" s="6" t="s">
        <v>1082</v>
      </c>
      <c r="D7695" s="6" t="s">
        <v>1083</v>
      </c>
      <c r="E7695" s="6" t="s">
        <v>13155</v>
      </c>
      <c r="F7695" s="7">
        <v>461.62000000000262</v>
      </c>
      <c r="G7695" s="7">
        <v>12000.880000000001</v>
      </c>
      <c r="H7695" s="8">
        <v>922.77999999999884</v>
      </c>
    </row>
    <row r="7696" spans="1:8">
      <c r="A7696" s="4" t="s">
        <v>13156</v>
      </c>
      <c r="B7696" s="5" t="s">
        <v>1163</v>
      </c>
      <c r="C7696" s="6" t="s">
        <v>518</v>
      </c>
      <c r="D7696" s="6" t="s">
        <v>519</v>
      </c>
      <c r="E7696" s="6" t="s">
        <v>1166</v>
      </c>
      <c r="F7696" s="7">
        <v>-18089.75</v>
      </c>
      <c r="G7696" s="7">
        <v>-17912.770000000004</v>
      </c>
      <c r="H7696" s="8">
        <v>-11159.399999999994</v>
      </c>
    </row>
    <row r="7697" spans="1:8">
      <c r="A7697" s="4" t="s">
        <v>13157</v>
      </c>
      <c r="B7697" s="5" t="s">
        <v>808</v>
      </c>
      <c r="C7697" s="6" t="s">
        <v>1106</v>
      </c>
      <c r="D7697" s="6" t="s">
        <v>1107</v>
      </c>
      <c r="E7697" s="6" t="s">
        <v>3673</v>
      </c>
      <c r="F7697" s="7">
        <v>12429.14</v>
      </c>
      <c r="G7697" s="7">
        <v>10209.490000000002</v>
      </c>
      <c r="H7697" s="8">
        <v>10930.5</v>
      </c>
    </row>
    <row r="7698" spans="1:8">
      <c r="A7698" s="4" t="s">
        <v>13158</v>
      </c>
      <c r="B7698" s="5" t="s">
        <v>100</v>
      </c>
      <c r="C7698" s="6" t="s">
        <v>2690</v>
      </c>
      <c r="D7698" s="6" t="s">
        <v>2691</v>
      </c>
      <c r="E7698" s="6" t="s">
        <v>6107</v>
      </c>
      <c r="F7698" s="7">
        <v>-564.72000000000116</v>
      </c>
      <c r="G7698" s="7">
        <v>-1574.5500000000029</v>
      </c>
      <c r="H7698" s="8">
        <v>-218.34000000000015</v>
      </c>
    </row>
    <row r="7699" spans="1:8">
      <c r="A7699" s="4" t="s">
        <v>13159</v>
      </c>
      <c r="B7699" s="5" t="s">
        <v>237</v>
      </c>
      <c r="C7699" s="6" t="s">
        <v>238</v>
      </c>
      <c r="D7699" s="6" t="s">
        <v>239</v>
      </c>
      <c r="E7699" s="6" t="s">
        <v>5294</v>
      </c>
      <c r="F7699" s="7">
        <v>363.79999999999927</v>
      </c>
      <c r="G7699" s="7">
        <v>112.15999999999985</v>
      </c>
      <c r="H7699" s="8">
        <v>336.30999999999949</v>
      </c>
    </row>
    <row r="7700" spans="1:8">
      <c r="A7700" s="4" t="s">
        <v>13160</v>
      </c>
      <c r="B7700" s="5" t="s">
        <v>732</v>
      </c>
      <c r="C7700" s="6" t="s">
        <v>1669</v>
      </c>
      <c r="D7700" s="6" t="s">
        <v>1670</v>
      </c>
      <c r="E7700" s="6" t="s">
        <v>10763</v>
      </c>
      <c r="F7700" s="7">
        <v>4534.6399999999994</v>
      </c>
      <c r="G7700" s="7">
        <v>-2860.510000000002</v>
      </c>
      <c r="H7700" s="8">
        <v>-2452.1900000000023</v>
      </c>
    </row>
    <row r="7701" spans="1:8">
      <c r="A7701" s="4" t="s">
        <v>13161</v>
      </c>
      <c r="B7701" s="5" t="s">
        <v>966</v>
      </c>
      <c r="C7701" s="6" t="s">
        <v>1872</v>
      </c>
      <c r="D7701" s="6" t="s">
        <v>1873</v>
      </c>
      <c r="E7701" s="6" t="s">
        <v>1371</v>
      </c>
      <c r="F7701" s="7">
        <v>-5463.9700000000012</v>
      </c>
      <c r="G7701" s="7">
        <v>-16927.160000000003</v>
      </c>
      <c r="H7701" s="8">
        <v>-14974.050000000003</v>
      </c>
    </row>
    <row r="7702" spans="1:8">
      <c r="A7702" s="4" t="s">
        <v>13162</v>
      </c>
      <c r="B7702" s="5" t="s">
        <v>120</v>
      </c>
      <c r="C7702" s="6" t="s">
        <v>2189</v>
      </c>
      <c r="D7702" s="6" t="s">
        <v>2190</v>
      </c>
      <c r="E7702" s="6" t="s">
        <v>9007</v>
      </c>
      <c r="F7702" s="7">
        <v>3993.1600000000035</v>
      </c>
      <c r="G7702" s="7">
        <v>-22264.83</v>
      </c>
      <c r="H7702" s="8">
        <v>-23145.190000000002</v>
      </c>
    </row>
    <row r="7703" spans="1:8">
      <c r="A7703" s="4" t="s">
        <v>13163</v>
      </c>
      <c r="B7703" s="5" t="s">
        <v>2143</v>
      </c>
      <c r="C7703" s="6" t="s">
        <v>7849</v>
      </c>
      <c r="D7703" s="6" t="s">
        <v>7850</v>
      </c>
      <c r="E7703" s="6" t="s">
        <v>3782</v>
      </c>
      <c r="F7703" s="7">
        <v>1998.880000000001</v>
      </c>
      <c r="G7703" s="7">
        <v>-137.09999999999854</v>
      </c>
      <c r="H7703" s="8">
        <v>313.59999999999854</v>
      </c>
    </row>
    <row r="7704" spans="1:8">
      <c r="A7704" s="4" t="s">
        <v>13164</v>
      </c>
      <c r="B7704" s="5" t="s">
        <v>100</v>
      </c>
      <c r="C7704" s="6" t="s">
        <v>1558</v>
      </c>
      <c r="D7704" s="6" t="s">
        <v>1559</v>
      </c>
      <c r="E7704" s="6" t="s">
        <v>5222</v>
      </c>
      <c r="F7704" s="7">
        <v>-5982.9199999999983</v>
      </c>
      <c r="G7704" s="7">
        <v>-7319.7099999999991</v>
      </c>
      <c r="H7704" s="8">
        <v>-950.7599999999984</v>
      </c>
    </row>
    <row r="7705" spans="1:8">
      <c r="A7705" s="4" t="s">
        <v>13165</v>
      </c>
      <c r="B7705" s="5" t="s">
        <v>120</v>
      </c>
      <c r="C7705" s="6" t="s">
        <v>2126</v>
      </c>
      <c r="D7705" s="6" t="s">
        <v>2127</v>
      </c>
      <c r="E7705" s="6" t="s">
        <v>182</v>
      </c>
      <c r="F7705" s="7">
        <v>-36311.339999999997</v>
      </c>
      <c r="G7705" s="7">
        <v>-43181.759999999995</v>
      </c>
      <c r="H7705" s="8">
        <v>-26789.800000000003</v>
      </c>
    </row>
    <row r="7706" spans="1:8">
      <c r="A7706" s="4" t="s">
        <v>13166</v>
      </c>
      <c r="B7706" s="5" t="s">
        <v>858</v>
      </c>
      <c r="C7706" s="6" t="s">
        <v>263</v>
      </c>
      <c r="D7706" s="6" t="s">
        <v>264</v>
      </c>
      <c r="E7706" s="6" t="s">
        <v>13167</v>
      </c>
      <c r="F7706" s="7">
        <v>-34657.339999999997</v>
      </c>
      <c r="G7706" s="7">
        <v>-52051.549999999988</v>
      </c>
      <c r="H7706" s="8">
        <v>-57429.59</v>
      </c>
    </row>
    <row r="7707" spans="1:8">
      <c r="A7707" s="4" t="s">
        <v>13168</v>
      </c>
      <c r="B7707" s="5" t="s">
        <v>100</v>
      </c>
      <c r="C7707" s="6" t="s">
        <v>296</v>
      </c>
      <c r="D7707" s="6" t="s">
        <v>297</v>
      </c>
      <c r="E7707" s="6" t="s">
        <v>13169</v>
      </c>
      <c r="F7707" s="7">
        <v>-4743.5999999999985</v>
      </c>
      <c r="G7707" s="7">
        <v>-4490.9499999999971</v>
      </c>
      <c r="H7707" s="8">
        <v>-1985.260000000002</v>
      </c>
    </row>
    <row r="7708" spans="1:8">
      <c r="A7708" s="4" t="s">
        <v>13170</v>
      </c>
      <c r="B7708" s="5" t="s">
        <v>2341</v>
      </c>
      <c r="C7708" s="6" t="s">
        <v>636</v>
      </c>
      <c r="D7708" s="6" t="s">
        <v>637</v>
      </c>
      <c r="E7708" s="6" t="s">
        <v>13171</v>
      </c>
      <c r="F7708" s="7">
        <v>-17574.739999999998</v>
      </c>
      <c r="G7708" s="7">
        <v>-32301.320000000007</v>
      </c>
      <c r="H7708" s="8">
        <v>-23263.160000000003</v>
      </c>
    </row>
    <row r="7709" spans="1:8">
      <c r="A7709" s="4" t="s">
        <v>13172</v>
      </c>
      <c r="B7709" s="5" t="s">
        <v>34</v>
      </c>
      <c r="C7709" s="6" t="s">
        <v>263</v>
      </c>
      <c r="D7709" s="6" t="s">
        <v>264</v>
      </c>
      <c r="E7709" s="6" t="s">
        <v>2786</v>
      </c>
      <c r="F7709" s="7">
        <v>-46447.869999999995</v>
      </c>
      <c r="G7709" s="7">
        <v>-70599.03</v>
      </c>
      <c r="H7709" s="8">
        <v>-67080.600000000006</v>
      </c>
    </row>
    <row r="7710" spans="1:8">
      <c r="A7710" s="4" t="s">
        <v>13173</v>
      </c>
      <c r="B7710" s="5" t="s">
        <v>2341</v>
      </c>
      <c r="C7710" s="6" t="s">
        <v>1805</v>
      </c>
      <c r="D7710" s="6" t="s">
        <v>1806</v>
      </c>
      <c r="E7710" s="6" t="s">
        <v>3105</v>
      </c>
      <c r="F7710" s="7">
        <v>-228.95999999999913</v>
      </c>
      <c r="G7710" s="7">
        <v>-1939.0800000000017</v>
      </c>
      <c r="H7710" s="8">
        <v>-854.61000000000058</v>
      </c>
    </row>
    <row r="7711" spans="1:8">
      <c r="A7711" s="4" t="s">
        <v>13174</v>
      </c>
      <c r="B7711" s="5" t="s">
        <v>413</v>
      </c>
      <c r="C7711" s="6" t="s">
        <v>5456</v>
      </c>
      <c r="D7711" s="6" t="s">
        <v>5457</v>
      </c>
      <c r="E7711" s="6" t="s">
        <v>582</v>
      </c>
      <c r="F7711" s="7">
        <v>-3313.1699999999983</v>
      </c>
      <c r="G7711" s="7">
        <v>-6674.1199999999953</v>
      </c>
      <c r="H7711" s="8">
        <v>-6415.25</v>
      </c>
    </row>
    <row r="7712" spans="1:8">
      <c r="A7712" s="4" t="s">
        <v>13175</v>
      </c>
      <c r="B7712" s="5" t="s">
        <v>1505</v>
      </c>
      <c r="C7712" s="6" t="s">
        <v>3763</v>
      </c>
      <c r="D7712" s="6" t="s">
        <v>3764</v>
      </c>
      <c r="E7712" s="6" t="s">
        <v>11698</v>
      </c>
      <c r="F7712" s="7">
        <v>-340.58000000000175</v>
      </c>
      <c r="G7712" s="7">
        <v>-637.19000000000233</v>
      </c>
      <c r="H7712" s="8">
        <v>2836.8700000000026</v>
      </c>
    </row>
    <row r="7713" spans="1:8">
      <c r="A7713" s="4" t="s">
        <v>13176</v>
      </c>
      <c r="B7713" s="5" t="s">
        <v>13177</v>
      </c>
      <c r="C7713" s="6" t="s">
        <v>2165</v>
      </c>
      <c r="D7713" s="6" t="s">
        <v>2166</v>
      </c>
      <c r="E7713" s="6" t="s">
        <v>13178</v>
      </c>
      <c r="F7713" s="7">
        <v>-425.05999999999767</v>
      </c>
      <c r="G7713" s="7">
        <v>474.4800000000032</v>
      </c>
      <c r="H7713" s="8">
        <v>3529.3300000000017</v>
      </c>
    </row>
    <row r="7714" spans="1:8">
      <c r="A7714" s="4" t="s">
        <v>13179</v>
      </c>
      <c r="B7714" s="5" t="s">
        <v>120</v>
      </c>
      <c r="C7714" s="6" t="s">
        <v>263</v>
      </c>
      <c r="D7714" s="6" t="s">
        <v>264</v>
      </c>
      <c r="E7714" s="6" t="s">
        <v>1935</v>
      </c>
      <c r="F7714" s="7">
        <v>-59603.359999999986</v>
      </c>
      <c r="G7714" s="7">
        <v>-75470.600000000006</v>
      </c>
      <c r="H7714" s="8">
        <v>-58542.880000000005</v>
      </c>
    </row>
    <row r="7715" spans="1:8">
      <c r="A7715" s="4" t="s">
        <v>13180</v>
      </c>
      <c r="B7715" s="5" t="s">
        <v>13181</v>
      </c>
      <c r="C7715" s="6" t="s">
        <v>501</v>
      </c>
      <c r="D7715" s="6" t="s">
        <v>502</v>
      </c>
      <c r="E7715" s="6" t="s">
        <v>5555</v>
      </c>
      <c r="F7715" s="7">
        <v>-3097.4199999999983</v>
      </c>
      <c r="G7715" s="7">
        <v>606.83999999999651</v>
      </c>
      <c r="H7715" s="8">
        <v>870.91999999999825</v>
      </c>
    </row>
    <row r="7716" spans="1:8">
      <c r="A7716" s="4" t="s">
        <v>13182</v>
      </c>
      <c r="B7716" s="5" t="s">
        <v>5452</v>
      </c>
      <c r="C7716" s="6" t="s">
        <v>2608</v>
      </c>
      <c r="D7716" s="6" t="s">
        <v>2609</v>
      </c>
      <c r="E7716" s="6" t="s">
        <v>7203</v>
      </c>
      <c r="F7716" s="7">
        <v>-5759.6200000000026</v>
      </c>
      <c r="G7716" s="7">
        <v>-8731.010000000002</v>
      </c>
      <c r="H7716" s="8">
        <v>-11096.370000000003</v>
      </c>
    </row>
    <row r="7717" spans="1:8">
      <c r="A7717" s="4" t="s">
        <v>13183</v>
      </c>
      <c r="B7717" s="5" t="s">
        <v>120</v>
      </c>
      <c r="C7717" s="6" t="s">
        <v>272</v>
      </c>
      <c r="D7717" s="6" t="s">
        <v>273</v>
      </c>
      <c r="E7717" s="6" t="s">
        <v>5847</v>
      </c>
      <c r="F7717" s="7">
        <v>-15467.960000000006</v>
      </c>
      <c r="G7717" s="7">
        <v>-8791.36</v>
      </c>
      <c r="H7717" s="8">
        <v>-3888.320000000007</v>
      </c>
    </row>
    <row r="7718" spans="1:8">
      <c r="A7718" s="4" t="s">
        <v>13184</v>
      </c>
      <c r="B7718" s="5" t="s">
        <v>19</v>
      </c>
      <c r="C7718" s="6" t="s">
        <v>4151</v>
      </c>
      <c r="D7718" s="6" t="s">
        <v>4152</v>
      </c>
      <c r="E7718" s="6" t="s">
        <v>4509</v>
      </c>
      <c r="F7718" s="7">
        <v>1515.6399999999994</v>
      </c>
      <c r="G7718" s="7">
        <v>1549.1900000000023</v>
      </c>
      <c r="H7718" s="8">
        <v>2509.5</v>
      </c>
    </row>
    <row r="7719" spans="1:8">
      <c r="A7719" s="4" t="s">
        <v>13185</v>
      </c>
      <c r="B7719" s="5" t="s">
        <v>1411</v>
      </c>
      <c r="C7719" s="6" t="s">
        <v>761</v>
      </c>
      <c r="D7719" s="6" t="s">
        <v>762</v>
      </c>
      <c r="E7719" s="6" t="s">
        <v>11937</v>
      </c>
      <c r="F7719" s="7">
        <v>-496.27999999999884</v>
      </c>
      <c r="G7719" s="7">
        <v>201.05000000000291</v>
      </c>
      <c r="H7719" s="8">
        <v>1072.2299999999959</v>
      </c>
    </row>
    <row r="7720" spans="1:8">
      <c r="A7720" s="4" t="s">
        <v>13186</v>
      </c>
      <c r="B7720" s="5" t="s">
        <v>593</v>
      </c>
      <c r="C7720" s="6" t="s">
        <v>185</v>
      </c>
      <c r="D7720" s="6" t="s">
        <v>186</v>
      </c>
      <c r="E7720" s="6" t="s">
        <v>1895</v>
      </c>
      <c r="F7720" s="7">
        <v>-4045.1399999999994</v>
      </c>
      <c r="G7720" s="7">
        <v>2970.3099999999977</v>
      </c>
      <c r="H7720" s="8">
        <v>-2114.1999999999971</v>
      </c>
    </row>
    <row r="7721" spans="1:8">
      <c r="A7721" s="4" t="s">
        <v>13187</v>
      </c>
      <c r="B7721" s="5" t="s">
        <v>150</v>
      </c>
      <c r="C7721" s="6" t="s">
        <v>1809</v>
      </c>
      <c r="D7721" s="6" t="s">
        <v>1810</v>
      </c>
      <c r="E7721" s="6" t="s">
        <v>1574</v>
      </c>
      <c r="F7721" s="7">
        <v>19114.21</v>
      </c>
      <c r="G7721" s="7">
        <v>17092.82</v>
      </c>
      <c r="H7721" s="8">
        <v>15494.57</v>
      </c>
    </row>
    <row r="7722" spans="1:8">
      <c r="A7722" s="4" t="s">
        <v>13188</v>
      </c>
      <c r="B7722" s="5" t="s">
        <v>120</v>
      </c>
      <c r="C7722" s="6" t="s">
        <v>1150</v>
      </c>
      <c r="D7722" s="6" t="s">
        <v>1151</v>
      </c>
      <c r="E7722" s="6" t="s">
        <v>4235</v>
      </c>
      <c r="F7722" s="7">
        <v>-39548.81</v>
      </c>
      <c r="G7722" s="7">
        <v>-44883.66</v>
      </c>
      <c r="H7722" s="8">
        <v>-19932.210000000006</v>
      </c>
    </row>
    <row r="7723" spans="1:8">
      <c r="A7723" s="4" t="s">
        <v>13189</v>
      </c>
      <c r="B7723" s="5" t="s">
        <v>2027</v>
      </c>
      <c r="C7723" s="6" t="s">
        <v>2404</v>
      </c>
      <c r="D7723" s="6" t="s">
        <v>2405</v>
      </c>
      <c r="E7723" s="6" t="s">
        <v>1200</v>
      </c>
      <c r="F7723" s="7">
        <v>-4070.5099999999948</v>
      </c>
      <c r="G7723" s="7">
        <v>-12897.619999999995</v>
      </c>
      <c r="H7723" s="8">
        <v>-11635.910000000003</v>
      </c>
    </row>
    <row r="7724" spans="1:8">
      <c r="A7724" s="4" t="s">
        <v>13190</v>
      </c>
      <c r="B7724" s="5" t="s">
        <v>100</v>
      </c>
      <c r="C7724" s="6" t="s">
        <v>4466</v>
      </c>
      <c r="D7724" s="6" t="s">
        <v>4467</v>
      </c>
      <c r="E7724" s="6" t="s">
        <v>4736</v>
      </c>
      <c r="F7724" s="7">
        <v>-427.95999999999913</v>
      </c>
      <c r="G7724" s="7">
        <v>-1504.6800000000003</v>
      </c>
      <c r="H7724" s="8">
        <v>542.45000000000073</v>
      </c>
    </row>
    <row r="7725" spans="1:8">
      <c r="A7725" s="4" t="s">
        <v>13191</v>
      </c>
      <c r="B7725" s="5" t="s">
        <v>13192</v>
      </c>
      <c r="C7725" s="6" t="s">
        <v>827</v>
      </c>
      <c r="D7725" s="6" t="s">
        <v>828</v>
      </c>
      <c r="E7725" s="6" t="s">
        <v>683</v>
      </c>
      <c r="F7725" s="7">
        <v>-12301.839999999997</v>
      </c>
      <c r="G7725" s="7">
        <v>-7075.1300000000047</v>
      </c>
      <c r="H7725" s="8">
        <v>-2216.0200000000041</v>
      </c>
    </row>
    <row r="7726" spans="1:8">
      <c r="A7726" s="4" t="s">
        <v>13193</v>
      </c>
      <c r="B7726" s="5" t="s">
        <v>663</v>
      </c>
      <c r="C7726" s="6" t="s">
        <v>664</v>
      </c>
      <c r="D7726" s="6" t="s">
        <v>665</v>
      </c>
      <c r="E7726" s="6" t="s">
        <v>1444</v>
      </c>
      <c r="F7726" s="7">
        <v>-16208.099999999999</v>
      </c>
      <c r="G7726" s="7">
        <v>-9720.5199999999968</v>
      </c>
      <c r="H7726" s="8">
        <v>577.08000000000175</v>
      </c>
    </row>
    <row r="7727" spans="1:8">
      <c r="A7727" s="4" t="s">
        <v>13194</v>
      </c>
      <c r="B7727" s="5" t="s">
        <v>966</v>
      </c>
      <c r="C7727" s="6" t="s">
        <v>1014</v>
      </c>
      <c r="D7727" s="6" t="s">
        <v>1015</v>
      </c>
      <c r="E7727" s="6" t="s">
        <v>416</v>
      </c>
      <c r="F7727" s="7">
        <v>-13776.660000000003</v>
      </c>
      <c r="G7727" s="7">
        <v>-12643.539999999994</v>
      </c>
      <c r="H7727" s="8">
        <v>-10641.460000000006</v>
      </c>
    </row>
    <row r="7728" spans="1:8">
      <c r="A7728" s="4" t="s">
        <v>13195</v>
      </c>
      <c r="B7728" s="5" t="s">
        <v>100</v>
      </c>
      <c r="C7728" s="6" t="s">
        <v>3668</v>
      </c>
      <c r="D7728" s="6" t="s">
        <v>3669</v>
      </c>
      <c r="E7728" s="6" t="s">
        <v>1888</v>
      </c>
      <c r="F7728" s="7">
        <v>-4398.5500000000029</v>
      </c>
      <c r="G7728" s="7">
        <v>-3602.9199999999983</v>
      </c>
      <c r="H7728" s="8">
        <v>-2813.4900000000016</v>
      </c>
    </row>
    <row r="7729" spans="1:8">
      <c r="A7729" s="4" t="s">
        <v>13196</v>
      </c>
      <c r="B7729" s="5" t="s">
        <v>2374</v>
      </c>
      <c r="C7729" s="6" t="s">
        <v>694</v>
      </c>
      <c r="D7729" s="6" t="s">
        <v>695</v>
      </c>
      <c r="E7729" s="6" t="s">
        <v>6169</v>
      </c>
      <c r="F7729" s="7">
        <v>-23240.080000000002</v>
      </c>
      <c r="G7729" s="7">
        <v>-18816.18</v>
      </c>
      <c r="H7729" s="8">
        <v>-24669.870000000003</v>
      </c>
    </row>
    <row r="7730" spans="1:8">
      <c r="A7730" s="4" t="s">
        <v>13197</v>
      </c>
      <c r="B7730" s="5" t="s">
        <v>2374</v>
      </c>
      <c r="C7730" s="6" t="s">
        <v>694</v>
      </c>
      <c r="D7730" s="6" t="s">
        <v>695</v>
      </c>
      <c r="E7730" s="6" t="s">
        <v>6169</v>
      </c>
      <c r="F7730" s="7">
        <v>-25587.260000000002</v>
      </c>
      <c r="G7730" s="7">
        <v>-21543.730000000003</v>
      </c>
      <c r="H7730" s="8">
        <v>-16358.080000000002</v>
      </c>
    </row>
    <row r="7731" spans="1:8">
      <c r="A7731" s="4" t="s">
        <v>13198</v>
      </c>
      <c r="B7731" s="5" t="s">
        <v>300</v>
      </c>
      <c r="C7731" s="6" t="s">
        <v>816</v>
      </c>
      <c r="D7731" s="6" t="s">
        <v>817</v>
      </c>
      <c r="E7731" s="6" t="s">
        <v>13199</v>
      </c>
      <c r="F7731" s="7">
        <v>6599.510000000002</v>
      </c>
      <c r="G7731" s="7">
        <v>458.63999999999942</v>
      </c>
      <c r="H7731" s="8">
        <v>-721.72000000000116</v>
      </c>
    </row>
    <row r="7732" spans="1:8">
      <c r="A7732" s="4" t="s">
        <v>13200</v>
      </c>
      <c r="B7732" s="5" t="s">
        <v>120</v>
      </c>
      <c r="C7732" s="6" t="s">
        <v>162</v>
      </c>
      <c r="D7732" s="6" t="s">
        <v>163</v>
      </c>
      <c r="E7732" s="6" t="s">
        <v>8666</v>
      </c>
      <c r="F7732" s="7">
        <v>-26885.770000000004</v>
      </c>
      <c r="G7732" s="7">
        <v>-9266.25</v>
      </c>
      <c r="H7732" s="8">
        <v>9853.239999999998</v>
      </c>
    </row>
    <row r="7733" spans="1:8">
      <c r="A7733" s="4" t="s">
        <v>13201</v>
      </c>
      <c r="B7733" s="5" t="s">
        <v>693</v>
      </c>
      <c r="C7733" s="6" t="s">
        <v>2810</v>
      </c>
      <c r="D7733" s="6" t="s">
        <v>2811</v>
      </c>
      <c r="E7733" s="6" t="s">
        <v>13202</v>
      </c>
      <c r="F7733" s="7">
        <v>-8037.2799999999988</v>
      </c>
      <c r="G7733" s="7">
        <v>-34033.33</v>
      </c>
      <c r="H7733" s="8">
        <v>-42915.61</v>
      </c>
    </row>
    <row r="7734" spans="1:8">
      <c r="A7734" s="4" t="s">
        <v>13203</v>
      </c>
      <c r="B7734" s="5" t="s">
        <v>732</v>
      </c>
      <c r="C7734" s="6" t="s">
        <v>733</v>
      </c>
      <c r="D7734" s="6" t="s">
        <v>734</v>
      </c>
      <c r="E7734" s="6" t="s">
        <v>12246</v>
      </c>
      <c r="F7734" s="7">
        <v>-24691.380000000005</v>
      </c>
      <c r="G7734" s="7">
        <v>-20882.479999999996</v>
      </c>
      <c r="H7734" s="8">
        <v>-15255.279999999999</v>
      </c>
    </row>
    <row r="7735" spans="1:8">
      <c r="A7735" s="4" t="s">
        <v>13204</v>
      </c>
      <c r="B7735" s="5" t="s">
        <v>105</v>
      </c>
      <c r="C7735" s="6" t="s">
        <v>3163</v>
      </c>
      <c r="D7735" s="6" t="s">
        <v>3164</v>
      </c>
      <c r="E7735" s="6" t="s">
        <v>2520</v>
      </c>
      <c r="F7735" s="7">
        <v>-1053.8399999999965</v>
      </c>
      <c r="G7735" s="7">
        <v>-1620.6900000000023</v>
      </c>
      <c r="H7735" s="8">
        <v>-953.91000000000349</v>
      </c>
    </row>
    <row r="7736" spans="1:8">
      <c r="A7736" s="4" t="s">
        <v>13205</v>
      </c>
      <c r="B7736" s="5" t="s">
        <v>65</v>
      </c>
      <c r="C7736" s="6" t="s">
        <v>66</v>
      </c>
      <c r="D7736" s="6" t="s">
        <v>67</v>
      </c>
      <c r="E7736" s="6" t="s">
        <v>13206</v>
      </c>
      <c r="F7736" s="7">
        <v>2568.7799999999988</v>
      </c>
      <c r="G7736" s="7">
        <v>1870.4100000000035</v>
      </c>
      <c r="H7736" s="8">
        <v>-44.879999999997381</v>
      </c>
    </row>
    <row r="7737" spans="1:8">
      <c r="A7737" s="4" t="s">
        <v>13207</v>
      </c>
      <c r="B7737" s="5" t="s">
        <v>276</v>
      </c>
      <c r="C7737" s="6" t="s">
        <v>1982</v>
      </c>
      <c r="D7737" s="6" t="s">
        <v>1983</v>
      </c>
      <c r="E7737" s="6" t="s">
        <v>5310</v>
      </c>
      <c r="F7737" s="7">
        <v>-1921.8899999999994</v>
      </c>
      <c r="G7737" s="7">
        <v>-3548.0800000000017</v>
      </c>
      <c r="H7737" s="8">
        <v>340.31000000000131</v>
      </c>
    </row>
    <row r="7738" spans="1:8">
      <c r="A7738" s="4" t="s">
        <v>13208</v>
      </c>
      <c r="B7738" s="5" t="s">
        <v>24</v>
      </c>
      <c r="C7738" s="6" t="s">
        <v>3155</v>
      </c>
      <c r="D7738" s="6" t="s">
        <v>3156</v>
      </c>
      <c r="E7738" s="6" t="s">
        <v>13209</v>
      </c>
      <c r="F7738" s="7">
        <v>146.05999999999767</v>
      </c>
      <c r="G7738" s="7">
        <v>228.38000000000466</v>
      </c>
      <c r="H7738" s="8">
        <v>1298.3899999999994</v>
      </c>
    </row>
    <row r="7739" spans="1:8">
      <c r="A7739" s="4" t="s">
        <v>13210</v>
      </c>
      <c r="B7739" s="5" t="s">
        <v>120</v>
      </c>
      <c r="C7739" s="6" t="s">
        <v>1955</v>
      </c>
      <c r="D7739" s="6" t="s">
        <v>1956</v>
      </c>
      <c r="E7739" s="6" t="s">
        <v>9842</v>
      </c>
      <c r="F7739" s="7">
        <v>-8725.6300000000047</v>
      </c>
      <c r="G7739" s="7">
        <v>-15607.550000000003</v>
      </c>
      <c r="H7739" s="8">
        <v>-2513.1999999999971</v>
      </c>
    </row>
    <row r="7740" spans="1:8">
      <c r="A7740" s="4" t="s">
        <v>13211</v>
      </c>
      <c r="B7740" s="5" t="s">
        <v>60</v>
      </c>
      <c r="C7740" s="6" t="s">
        <v>560</v>
      </c>
      <c r="D7740" s="6" t="s">
        <v>561</v>
      </c>
      <c r="E7740" s="6" t="s">
        <v>7554</v>
      </c>
      <c r="F7740" s="7">
        <v>-3070.3600000000006</v>
      </c>
      <c r="G7740" s="7">
        <v>-2214.8000000000029</v>
      </c>
      <c r="H7740" s="8">
        <v>-56.430000000000291</v>
      </c>
    </row>
    <row r="7741" spans="1:8">
      <c r="A7741" s="4" t="s">
        <v>13212</v>
      </c>
      <c r="B7741" s="5" t="s">
        <v>13213</v>
      </c>
      <c r="C7741" s="6" t="s">
        <v>3444</v>
      </c>
      <c r="D7741" s="6" t="s">
        <v>3445</v>
      </c>
      <c r="E7741" s="6" t="s">
        <v>10050</v>
      </c>
      <c r="F7741" s="7">
        <v>-1718.4400000000023</v>
      </c>
      <c r="G7741" s="7">
        <v>12417.919999999998</v>
      </c>
      <c r="H7741" s="8">
        <v>59000</v>
      </c>
    </row>
    <row r="7742" spans="1:8">
      <c r="A7742" s="4" t="s">
        <v>13214</v>
      </c>
      <c r="B7742" s="5" t="s">
        <v>11436</v>
      </c>
      <c r="C7742" s="6" t="s">
        <v>1130</v>
      </c>
      <c r="D7742" s="6" t="s">
        <v>1131</v>
      </c>
      <c r="E7742" s="6" t="s">
        <v>1347</v>
      </c>
      <c r="F7742" s="7">
        <v>156.2100000000064</v>
      </c>
      <c r="G7742" s="7">
        <v>1969.1999999999971</v>
      </c>
      <c r="H7742" s="8">
        <v>1892.0599999999977</v>
      </c>
    </row>
    <row r="7743" spans="1:8">
      <c r="A7743" s="4" t="s">
        <v>13215</v>
      </c>
      <c r="B7743" s="5" t="s">
        <v>2055</v>
      </c>
      <c r="C7743" s="6" t="s">
        <v>1393</v>
      </c>
      <c r="D7743" s="6" t="s">
        <v>1394</v>
      </c>
      <c r="E7743" s="6" t="s">
        <v>7310</v>
      </c>
      <c r="F7743" s="7">
        <v>-4936.1600000000035</v>
      </c>
      <c r="G7743" s="7">
        <v>-4162.010000000002</v>
      </c>
      <c r="H7743" s="8">
        <v>-5773.0599999999977</v>
      </c>
    </row>
    <row r="7744" spans="1:8">
      <c r="A7744" s="4" t="s">
        <v>13216</v>
      </c>
      <c r="B7744" s="5" t="s">
        <v>778</v>
      </c>
      <c r="C7744" s="6" t="s">
        <v>2955</v>
      </c>
      <c r="D7744" s="6" t="s">
        <v>2956</v>
      </c>
      <c r="E7744" s="6" t="s">
        <v>876</v>
      </c>
      <c r="F7744" s="7">
        <v>32739</v>
      </c>
      <c r="G7744" s="7">
        <v>-1048.4500000000007</v>
      </c>
      <c r="H7744" s="8">
        <v>762.88000000000102</v>
      </c>
    </row>
    <row r="7745" spans="1:8">
      <c r="A7745" s="4" t="s">
        <v>13216</v>
      </c>
      <c r="B7745" s="5" t="s">
        <v>1488</v>
      </c>
      <c r="C7745" s="6" t="s">
        <v>2760</v>
      </c>
      <c r="D7745" s="6" t="s">
        <v>2761</v>
      </c>
      <c r="E7745" s="6" t="s">
        <v>2762</v>
      </c>
      <c r="F7745" s="7">
        <v>-608.70000000000073</v>
      </c>
      <c r="G7745" s="7">
        <v>-1048.4500000000007</v>
      </c>
      <c r="H7745" s="8">
        <v>762.88000000000102</v>
      </c>
    </row>
    <row r="7746" spans="1:8">
      <c r="A7746" s="4" t="s">
        <v>13217</v>
      </c>
      <c r="B7746" s="5" t="s">
        <v>13218</v>
      </c>
      <c r="C7746" s="6" t="s">
        <v>3294</v>
      </c>
      <c r="D7746" s="6" t="s">
        <v>3295</v>
      </c>
      <c r="E7746" s="6" t="s">
        <v>13219</v>
      </c>
      <c r="F7746" s="7">
        <v>-2114.5299999999988</v>
      </c>
      <c r="G7746" s="7">
        <v>-912.44999999999709</v>
      </c>
      <c r="H7746" s="8">
        <v>-811.9600000000064</v>
      </c>
    </row>
    <row r="7747" spans="1:8">
      <c r="A7747" s="4" t="s">
        <v>13220</v>
      </c>
      <c r="B7747" s="5" t="s">
        <v>1270</v>
      </c>
      <c r="C7747" s="6" t="s">
        <v>378</v>
      </c>
      <c r="D7747" s="6" t="s">
        <v>379</v>
      </c>
      <c r="E7747" s="6" t="s">
        <v>3279</v>
      </c>
      <c r="F7747" s="7">
        <v>-4575.7699999999968</v>
      </c>
      <c r="G7747" s="7">
        <v>-819.90000000000146</v>
      </c>
      <c r="H7747" s="8">
        <v>4.0400000000008731</v>
      </c>
    </row>
    <row r="7748" spans="1:8">
      <c r="A7748" s="4" t="s">
        <v>13221</v>
      </c>
      <c r="B7748" s="5" t="s">
        <v>640</v>
      </c>
      <c r="C7748" s="6" t="s">
        <v>4549</v>
      </c>
      <c r="D7748" s="6" t="s">
        <v>4550</v>
      </c>
      <c r="E7748" s="6" t="s">
        <v>13222</v>
      </c>
      <c r="F7748" s="7">
        <v>-32330.929999999993</v>
      </c>
      <c r="G7748" s="7">
        <v>-23400.899999999994</v>
      </c>
      <c r="H7748" s="8">
        <v>-22462.370000000003</v>
      </c>
    </row>
    <row r="7749" spans="1:8">
      <c r="A7749" s="4" t="s">
        <v>13223</v>
      </c>
      <c r="B7749" s="5" t="s">
        <v>5211</v>
      </c>
      <c r="C7749" s="6" t="s">
        <v>1178</v>
      </c>
      <c r="D7749" s="6" t="s">
        <v>1179</v>
      </c>
      <c r="E7749" s="6" t="s">
        <v>13224</v>
      </c>
      <c r="F7749" s="7">
        <v>-3925.2200000000012</v>
      </c>
      <c r="G7749" s="7">
        <v>-2420.6699999999983</v>
      </c>
      <c r="H7749" s="8">
        <v>795.62999999999738</v>
      </c>
    </row>
    <row r="7750" spans="1:8">
      <c r="A7750" s="4" t="s">
        <v>13225</v>
      </c>
      <c r="B7750" s="5" t="s">
        <v>969</v>
      </c>
      <c r="C7750" s="6" t="s">
        <v>2063</v>
      </c>
      <c r="D7750" s="6" t="s">
        <v>2064</v>
      </c>
      <c r="E7750" s="6" t="s">
        <v>13226</v>
      </c>
      <c r="F7750" s="7">
        <v>-50715.75</v>
      </c>
      <c r="G7750" s="7">
        <v>-53059.649999999994</v>
      </c>
      <c r="H7750" s="8">
        <v>-50532.19</v>
      </c>
    </row>
    <row r="7751" spans="1:8">
      <c r="A7751" s="4" t="s">
        <v>13227</v>
      </c>
      <c r="B7751" s="5" t="s">
        <v>130</v>
      </c>
      <c r="C7751" s="6" t="s">
        <v>45</v>
      </c>
      <c r="D7751" s="6" t="s">
        <v>46</v>
      </c>
      <c r="E7751" s="6" t="s">
        <v>1241</v>
      </c>
      <c r="F7751" s="7">
        <v>15260.51</v>
      </c>
      <c r="G7751" s="7">
        <v>13826.4</v>
      </c>
      <c r="H7751" s="8">
        <v>9362.5</v>
      </c>
    </row>
    <row r="7752" spans="1:8">
      <c r="A7752" s="4" t="s">
        <v>13228</v>
      </c>
      <c r="B7752" s="5" t="s">
        <v>11217</v>
      </c>
      <c r="C7752" s="6" t="s">
        <v>86</v>
      </c>
      <c r="D7752" s="6" t="s">
        <v>87</v>
      </c>
      <c r="E7752" s="6" t="s">
        <v>8318</v>
      </c>
      <c r="F7752" s="7">
        <v>1270.9400000000023</v>
      </c>
      <c r="G7752" s="7">
        <v>-3190.2200000000012</v>
      </c>
      <c r="H7752" s="8">
        <v>-2280.75</v>
      </c>
    </row>
    <row r="7753" spans="1:8">
      <c r="A7753" s="4" t="s">
        <v>13229</v>
      </c>
      <c r="B7753" s="5" t="s">
        <v>2050</v>
      </c>
      <c r="C7753" s="6" t="s">
        <v>2051</v>
      </c>
      <c r="D7753" s="6" t="s">
        <v>2052</v>
      </c>
      <c r="E7753" s="6" t="s">
        <v>13230</v>
      </c>
      <c r="F7753" s="7">
        <v>-8568.64</v>
      </c>
      <c r="G7753" s="7">
        <v>-5017.3499999999985</v>
      </c>
      <c r="H7753" s="8">
        <v>-699.88999999999942</v>
      </c>
    </row>
    <row r="7754" spans="1:8">
      <c r="A7754" s="4" t="s">
        <v>13231</v>
      </c>
      <c r="B7754" s="5" t="s">
        <v>120</v>
      </c>
      <c r="C7754" s="6" t="s">
        <v>121</v>
      </c>
      <c r="D7754" s="6" t="s">
        <v>122</v>
      </c>
      <c r="E7754" s="6" t="s">
        <v>7341</v>
      </c>
      <c r="F7754" s="7">
        <v>-29330.11</v>
      </c>
      <c r="G7754" s="7">
        <v>-28822.770000000004</v>
      </c>
      <c r="H7754" s="8">
        <v>-23287.369999999995</v>
      </c>
    </row>
    <row r="7755" spans="1:8">
      <c r="A7755" s="4" t="s">
        <v>13232</v>
      </c>
      <c r="B7755" s="5" t="s">
        <v>4521</v>
      </c>
      <c r="C7755" s="6" t="s">
        <v>1603</v>
      </c>
      <c r="D7755" s="6" t="s">
        <v>1604</v>
      </c>
      <c r="E7755" s="6" t="s">
        <v>215</v>
      </c>
      <c r="F7755" s="7">
        <v>-1039.3099999999977</v>
      </c>
      <c r="G7755" s="7">
        <v>-1388.320000000007</v>
      </c>
      <c r="H7755" s="8">
        <v>1134.429999999993</v>
      </c>
    </row>
    <row r="7756" spans="1:8">
      <c r="A7756" s="4" t="s">
        <v>13233</v>
      </c>
      <c r="B7756" s="5" t="s">
        <v>382</v>
      </c>
      <c r="C7756" s="6" t="s">
        <v>51</v>
      </c>
      <c r="D7756" s="6" t="s">
        <v>52</v>
      </c>
      <c r="E7756" s="6" t="s">
        <v>13234</v>
      </c>
      <c r="F7756" s="7">
        <v>-1369.320000000007</v>
      </c>
      <c r="G7756" s="7">
        <v>-7283.8800000000047</v>
      </c>
      <c r="H7756" s="8">
        <v>6984.9199999999983</v>
      </c>
    </row>
    <row r="7757" spans="1:8">
      <c r="A7757" s="4" t="s">
        <v>13235</v>
      </c>
      <c r="B7757" s="5" t="s">
        <v>34</v>
      </c>
      <c r="C7757" s="6" t="s">
        <v>2189</v>
      </c>
      <c r="D7757" s="6" t="s">
        <v>2190</v>
      </c>
      <c r="E7757" s="6" t="s">
        <v>37</v>
      </c>
      <c r="F7757" s="7">
        <v>-25053.070000000007</v>
      </c>
      <c r="G7757" s="7">
        <v>-16982.419999999998</v>
      </c>
      <c r="H7757" s="8">
        <v>-11896.630000000005</v>
      </c>
    </row>
    <row r="7758" spans="1:8">
      <c r="A7758" s="4" t="s">
        <v>13236</v>
      </c>
      <c r="B7758" s="5" t="s">
        <v>420</v>
      </c>
      <c r="C7758" s="6" t="s">
        <v>311</v>
      </c>
      <c r="D7758" s="6" t="s">
        <v>312</v>
      </c>
      <c r="E7758" s="6" t="s">
        <v>12949</v>
      </c>
      <c r="F7758" s="7">
        <v>-649.86000000000058</v>
      </c>
      <c r="G7758" s="7">
        <v>654.13000000000466</v>
      </c>
      <c r="H7758" s="8">
        <v>3341.3899999999994</v>
      </c>
    </row>
    <row r="7759" spans="1:8">
      <c r="A7759" s="4" t="s">
        <v>13237</v>
      </c>
      <c r="B7759" s="5" t="s">
        <v>4336</v>
      </c>
      <c r="C7759" s="6" t="s">
        <v>669</v>
      </c>
      <c r="D7759" s="6" t="s">
        <v>670</v>
      </c>
      <c r="E7759" s="6" t="s">
        <v>1967</v>
      </c>
      <c r="F7759" s="7">
        <v>-600.93000000000029</v>
      </c>
      <c r="G7759" s="7">
        <v>660.91000000000349</v>
      </c>
      <c r="H7759" s="8">
        <v>3093.4100000000035</v>
      </c>
    </row>
    <row r="7760" spans="1:8">
      <c r="A7760" s="4" t="s">
        <v>13238</v>
      </c>
      <c r="B7760" s="5" t="s">
        <v>6241</v>
      </c>
      <c r="C7760" s="6" t="s">
        <v>1543</v>
      </c>
      <c r="D7760" s="6" t="s">
        <v>1544</v>
      </c>
      <c r="E7760" s="6" t="s">
        <v>1112</v>
      </c>
      <c r="F7760" s="7">
        <v>-75106.13</v>
      </c>
      <c r="G7760" s="7">
        <v>-65623.179999999993</v>
      </c>
      <c r="H7760" s="8">
        <v>-27611.5</v>
      </c>
    </row>
    <row r="7761" spans="1:8">
      <c r="A7761" s="4" t="s">
        <v>13239</v>
      </c>
      <c r="B7761" s="5" t="s">
        <v>225</v>
      </c>
      <c r="C7761" s="6" t="s">
        <v>2690</v>
      </c>
      <c r="D7761" s="6" t="s">
        <v>2691</v>
      </c>
      <c r="E7761" s="6" t="s">
        <v>5403</v>
      </c>
      <c r="F7761" s="7">
        <v>-3757.3099999999977</v>
      </c>
      <c r="G7761" s="7">
        <v>-2836.9400000000023</v>
      </c>
      <c r="H7761" s="8">
        <v>-1536.7799999999988</v>
      </c>
    </row>
    <row r="7762" spans="1:8">
      <c r="A7762" s="4" t="s">
        <v>13240</v>
      </c>
      <c r="B7762" s="5" t="s">
        <v>1517</v>
      </c>
      <c r="C7762" s="6" t="s">
        <v>1518</v>
      </c>
      <c r="D7762" s="6" t="s">
        <v>1519</v>
      </c>
      <c r="E7762" s="6" t="s">
        <v>9287</v>
      </c>
      <c r="F7762" s="7">
        <v>-22888.619999999995</v>
      </c>
      <c r="G7762" s="7">
        <v>-17742.259999999995</v>
      </c>
      <c r="H7762" s="8">
        <v>-12838.630000000005</v>
      </c>
    </row>
    <row r="7763" spans="1:8">
      <c r="A7763" s="4" t="s">
        <v>13241</v>
      </c>
      <c r="B7763" s="5" t="s">
        <v>4181</v>
      </c>
      <c r="C7763" s="6" t="s">
        <v>2481</v>
      </c>
      <c r="D7763" s="6" t="s">
        <v>2482</v>
      </c>
      <c r="E7763" s="6" t="s">
        <v>1789</v>
      </c>
      <c r="F7763" s="7">
        <v>-8407.7099999999991</v>
      </c>
      <c r="G7763" s="7">
        <v>-4926.0500000000029</v>
      </c>
      <c r="H7763" s="8">
        <v>-2347.0500000000029</v>
      </c>
    </row>
    <row r="7764" spans="1:8">
      <c r="A7764" s="4" t="s">
        <v>13242</v>
      </c>
      <c r="B7764" s="5" t="s">
        <v>2154</v>
      </c>
      <c r="C7764" s="6" t="s">
        <v>962</v>
      </c>
      <c r="D7764" s="6" t="s">
        <v>963</v>
      </c>
      <c r="E7764" s="6" t="s">
        <v>12308</v>
      </c>
      <c r="F7764" s="7">
        <v>-21439.429999999993</v>
      </c>
      <c r="G7764" s="7">
        <v>-16883.89</v>
      </c>
      <c r="H7764" s="8">
        <v>-8185.6699999999983</v>
      </c>
    </row>
    <row r="7765" spans="1:8">
      <c r="A7765" s="4" t="s">
        <v>13243</v>
      </c>
      <c r="B7765" s="5" t="s">
        <v>120</v>
      </c>
      <c r="C7765" s="6" t="s">
        <v>1364</v>
      </c>
      <c r="D7765" s="6" t="s">
        <v>1365</v>
      </c>
      <c r="E7765" s="6" t="s">
        <v>3071</v>
      </c>
      <c r="F7765" s="7">
        <v>-17974.789999999994</v>
      </c>
      <c r="G7765" s="7">
        <v>-16290.009999999995</v>
      </c>
      <c r="H7765" s="8">
        <v>-893.37999999999738</v>
      </c>
    </row>
    <row r="7766" spans="1:8">
      <c r="A7766" s="4" t="s">
        <v>13244</v>
      </c>
      <c r="B7766" s="5" t="s">
        <v>5791</v>
      </c>
      <c r="C7766" s="6" t="s">
        <v>3083</v>
      </c>
      <c r="D7766" s="6" t="s">
        <v>3084</v>
      </c>
      <c r="E7766" s="6" t="s">
        <v>9060</v>
      </c>
      <c r="F7766" s="7">
        <v>-410.5</v>
      </c>
      <c r="G7766" s="7">
        <v>304.36000000000058</v>
      </c>
      <c r="H7766" s="8">
        <v>1236.1499999999942</v>
      </c>
    </row>
    <row r="7767" spans="1:8">
      <c r="A7767" s="4" t="s">
        <v>13245</v>
      </c>
      <c r="B7767" s="5" t="s">
        <v>120</v>
      </c>
      <c r="C7767" s="6" t="s">
        <v>8151</v>
      </c>
      <c r="D7767" s="6" t="s">
        <v>8152</v>
      </c>
      <c r="E7767" s="6" t="s">
        <v>7905</v>
      </c>
      <c r="F7767" s="7">
        <v>-46122.34</v>
      </c>
      <c r="G7767" s="7">
        <v>-54526.720000000001</v>
      </c>
      <c r="H7767" s="8">
        <v>-34917.94</v>
      </c>
    </row>
    <row r="7768" spans="1:8">
      <c r="A7768" s="4" t="s">
        <v>13246</v>
      </c>
      <c r="B7768" s="5" t="s">
        <v>1163</v>
      </c>
      <c r="C7768" s="6" t="s">
        <v>2410</v>
      </c>
      <c r="D7768" s="6" t="s">
        <v>2411</v>
      </c>
      <c r="E7768" s="6" t="s">
        <v>1281</v>
      </c>
      <c r="F7768" s="7">
        <v>-11787.330000000002</v>
      </c>
      <c r="G7768" s="7">
        <v>-6600.2599999999948</v>
      </c>
      <c r="H7768" s="8">
        <v>-11596.759999999995</v>
      </c>
    </row>
    <row r="7769" spans="1:8">
      <c r="A7769" s="4" t="s">
        <v>13247</v>
      </c>
      <c r="B7769" s="5" t="s">
        <v>2341</v>
      </c>
      <c r="C7769" s="6" t="s">
        <v>1576</v>
      </c>
      <c r="D7769" s="6" t="s">
        <v>1577</v>
      </c>
      <c r="E7769" s="6" t="s">
        <v>13248</v>
      </c>
      <c r="F7769" s="7">
        <v>-32856.399999999994</v>
      </c>
      <c r="G7769" s="7">
        <v>-51390.09</v>
      </c>
      <c r="H7769" s="8">
        <v>-54819.740000000005</v>
      </c>
    </row>
    <row r="7770" spans="1:8">
      <c r="A7770" s="4" t="s">
        <v>13249</v>
      </c>
      <c r="B7770" s="5" t="s">
        <v>157</v>
      </c>
      <c r="C7770" s="6" t="s">
        <v>349</v>
      </c>
      <c r="D7770" s="6" t="s">
        <v>350</v>
      </c>
      <c r="E7770" s="6" t="s">
        <v>1957</v>
      </c>
      <c r="F7770" s="7">
        <v>-23411.179999999993</v>
      </c>
      <c r="G7770" s="7">
        <v>-20874.809999999998</v>
      </c>
      <c r="H7770" s="8">
        <v>-11381.220000000001</v>
      </c>
    </row>
    <row r="7771" spans="1:8">
      <c r="A7771" s="4" t="s">
        <v>13250</v>
      </c>
      <c r="B7771" s="5" t="s">
        <v>3610</v>
      </c>
      <c r="C7771" s="6" t="s">
        <v>816</v>
      </c>
      <c r="D7771" s="6" t="s">
        <v>817</v>
      </c>
      <c r="E7771" s="6" t="s">
        <v>3872</v>
      </c>
      <c r="F7771" s="7">
        <v>127.94999999999709</v>
      </c>
      <c r="G7771" s="7">
        <v>-294.79000000000087</v>
      </c>
      <c r="H7771" s="8">
        <v>3991.3399999999965</v>
      </c>
    </row>
    <row r="7772" spans="1:8">
      <c r="A7772" s="4" t="s">
        <v>13251</v>
      </c>
      <c r="B7772" s="5" t="s">
        <v>858</v>
      </c>
      <c r="C7772" s="6" t="s">
        <v>6781</v>
      </c>
      <c r="D7772" s="6" t="s">
        <v>6782</v>
      </c>
      <c r="E7772" s="6" t="s">
        <v>2996</v>
      </c>
      <c r="F7772" s="7">
        <v>-61806.76999999999</v>
      </c>
      <c r="G7772" s="7">
        <v>-57060.130000000005</v>
      </c>
      <c r="H7772" s="8">
        <v>-43195.790000000008</v>
      </c>
    </row>
    <row r="7773" spans="1:8">
      <c r="A7773" s="4" t="s">
        <v>13252</v>
      </c>
      <c r="B7773" s="5" t="s">
        <v>1163</v>
      </c>
      <c r="C7773" s="6" t="s">
        <v>2083</v>
      </c>
      <c r="D7773" s="6" t="s">
        <v>2084</v>
      </c>
      <c r="E7773" s="6" t="s">
        <v>4747</v>
      </c>
      <c r="F7773" s="7">
        <v>-13242.229999999996</v>
      </c>
      <c r="G7773" s="7">
        <v>-10417.929999999993</v>
      </c>
      <c r="H7773" s="8">
        <v>-7486.2400000000052</v>
      </c>
    </row>
    <row r="7774" spans="1:8">
      <c r="A7774" s="4" t="s">
        <v>13253</v>
      </c>
      <c r="B7774" s="5" t="s">
        <v>60</v>
      </c>
      <c r="C7774" s="6" t="s">
        <v>2249</v>
      </c>
      <c r="D7774" s="6" t="s">
        <v>2250</v>
      </c>
      <c r="E7774" s="6" t="s">
        <v>5810</v>
      </c>
      <c r="F7774" s="7">
        <v>1957.1399999999994</v>
      </c>
      <c r="G7774" s="7">
        <v>1473.2900000000009</v>
      </c>
      <c r="H7774" s="8">
        <v>1693.0199999999968</v>
      </c>
    </row>
    <row r="7775" spans="1:8">
      <c r="A7775" s="4" t="s">
        <v>13254</v>
      </c>
      <c r="B7775" s="5" t="s">
        <v>693</v>
      </c>
      <c r="C7775" s="6" t="s">
        <v>2119</v>
      </c>
      <c r="D7775" s="6" t="s">
        <v>2120</v>
      </c>
      <c r="E7775" s="6" t="s">
        <v>959</v>
      </c>
      <c r="F7775" s="7">
        <v>-22718.020000000004</v>
      </c>
      <c r="G7775" s="7">
        <v>-16842.230000000003</v>
      </c>
      <c r="H7775" s="8">
        <v>-10986.96</v>
      </c>
    </row>
    <row r="7776" spans="1:8">
      <c r="A7776" s="4" t="s">
        <v>13255</v>
      </c>
      <c r="B7776" s="5" t="s">
        <v>120</v>
      </c>
      <c r="C7776" s="6" t="s">
        <v>1150</v>
      </c>
      <c r="D7776" s="6" t="s">
        <v>1151</v>
      </c>
      <c r="E7776" s="6" t="s">
        <v>582</v>
      </c>
      <c r="F7776" s="7">
        <v>-11885.529999999999</v>
      </c>
      <c r="G7776" s="7">
        <v>-1029.8800000000047</v>
      </c>
      <c r="H7776" s="8">
        <v>-14348.779999999999</v>
      </c>
    </row>
    <row r="7777" spans="1:8">
      <c r="A7777" s="4" t="s">
        <v>13256</v>
      </c>
      <c r="B7777" s="5" t="s">
        <v>966</v>
      </c>
      <c r="C7777" s="6" t="s">
        <v>1014</v>
      </c>
      <c r="D7777" s="6" t="s">
        <v>1015</v>
      </c>
      <c r="E7777" s="6" t="s">
        <v>1766</v>
      </c>
      <c r="F7777" s="7">
        <v>-21325.570000000007</v>
      </c>
      <c r="G7777" s="7">
        <v>-24299.22</v>
      </c>
      <c r="H7777" s="8">
        <v>13680.46</v>
      </c>
    </row>
    <row r="7778" spans="1:8">
      <c r="A7778" s="4" t="s">
        <v>13257</v>
      </c>
      <c r="B7778" s="5" t="s">
        <v>120</v>
      </c>
      <c r="C7778" s="6" t="s">
        <v>3847</v>
      </c>
      <c r="D7778" s="6" t="s">
        <v>3848</v>
      </c>
      <c r="E7778" s="6" t="s">
        <v>7421</v>
      </c>
      <c r="F7778" s="7">
        <v>-13647.789999999994</v>
      </c>
      <c r="G7778" s="7">
        <v>-15661.649999999994</v>
      </c>
      <c r="H7778" s="8">
        <v>-10159.279999999999</v>
      </c>
    </row>
    <row r="7779" spans="1:8">
      <c r="A7779" s="4" t="s">
        <v>13258</v>
      </c>
      <c r="B7779" s="5" t="s">
        <v>310</v>
      </c>
      <c r="C7779" s="6" t="s">
        <v>4447</v>
      </c>
      <c r="D7779" s="6" t="s">
        <v>4448</v>
      </c>
      <c r="E7779" s="6" t="s">
        <v>2443</v>
      </c>
      <c r="F7779" s="7">
        <v>-739.92999999999302</v>
      </c>
      <c r="G7779" s="7">
        <v>-727.41000000000349</v>
      </c>
      <c r="H7779" s="8">
        <v>789.19000000000233</v>
      </c>
    </row>
    <row r="7780" spans="1:8">
      <c r="A7780" s="4" t="s">
        <v>13259</v>
      </c>
      <c r="B7780" s="5" t="s">
        <v>517</v>
      </c>
      <c r="C7780" s="6" t="s">
        <v>4583</v>
      </c>
      <c r="D7780" s="6" t="s">
        <v>4584</v>
      </c>
      <c r="E7780" s="6" t="s">
        <v>3289</v>
      </c>
      <c r="F7780" s="7">
        <v>1356</v>
      </c>
      <c r="G7780" s="7">
        <v>92.589999999996508</v>
      </c>
      <c r="H7780" s="8">
        <v>-707.94000000000233</v>
      </c>
    </row>
    <row r="7781" spans="1:8">
      <c r="A7781" s="4" t="s">
        <v>13260</v>
      </c>
      <c r="B7781" s="5" t="s">
        <v>1299</v>
      </c>
      <c r="C7781" s="6" t="s">
        <v>414</v>
      </c>
      <c r="D7781" s="6" t="s">
        <v>415</v>
      </c>
      <c r="E7781" s="6" t="s">
        <v>1200</v>
      </c>
      <c r="F7781" s="7">
        <v>-36811.23000000001</v>
      </c>
      <c r="G7781" s="7">
        <v>-30850.510000000009</v>
      </c>
      <c r="H7781" s="8">
        <v>-15427.660000000003</v>
      </c>
    </row>
    <row r="7782" spans="1:8">
      <c r="A7782" s="4" t="s">
        <v>13261</v>
      </c>
      <c r="B7782" s="5" t="s">
        <v>1517</v>
      </c>
      <c r="C7782" s="6" t="s">
        <v>1518</v>
      </c>
      <c r="D7782" s="6" t="s">
        <v>1519</v>
      </c>
      <c r="E7782" s="6" t="s">
        <v>13262</v>
      </c>
      <c r="F7782" s="7">
        <v>-18323.75</v>
      </c>
      <c r="G7782" s="7">
        <v>-16074.470000000001</v>
      </c>
      <c r="H7782" s="8">
        <v>-17277.089999999997</v>
      </c>
    </row>
    <row r="7783" spans="1:8">
      <c r="A7783" s="4" t="s">
        <v>13263</v>
      </c>
      <c r="B7783" s="5" t="s">
        <v>4155</v>
      </c>
      <c r="C7783" s="6" t="s">
        <v>2216</v>
      </c>
      <c r="D7783" s="6" t="s">
        <v>2217</v>
      </c>
      <c r="E7783" s="6" t="s">
        <v>13264</v>
      </c>
      <c r="F7783" s="7">
        <v>-650.72000000000116</v>
      </c>
      <c r="G7783" s="7">
        <v>576.27999999999884</v>
      </c>
      <c r="H7783" s="8">
        <v>2889.0500000000029</v>
      </c>
    </row>
    <row r="7784" spans="1:8">
      <c r="A7784" s="4" t="s">
        <v>13265</v>
      </c>
      <c r="B7784" s="5" t="s">
        <v>4155</v>
      </c>
      <c r="C7784" s="6" t="s">
        <v>598</v>
      </c>
      <c r="D7784" s="6" t="s">
        <v>599</v>
      </c>
      <c r="E7784" s="6" t="s">
        <v>4240</v>
      </c>
      <c r="F7784" s="7">
        <v>-1573.8000000000029</v>
      </c>
      <c r="G7784" s="7">
        <v>-77.55000000000291</v>
      </c>
      <c r="H7784" s="8">
        <v>1273.6600000000035</v>
      </c>
    </row>
    <row r="7785" spans="1:8">
      <c r="A7785" s="4" t="s">
        <v>13266</v>
      </c>
      <c r="B7785" s="5" t="s">
        <v>60</v>
      </c>
      <c r="C7785" s="6" t="s">
        <v>6781</v>
      </c>
      <c r="D7785" s="6" t="s">
        <v>6782</v>
      </c>
      <c r="E7785" s="6" t="s">
        <v>182</v>
      </c>
      <c r="F7785" s="7">
        <v>413.23999999999796</v>
      </c>
      <c r="G7785" s="7">
        <v>-3449.2900000000009</v>
      </c>
      <c r="H7785" s="8">
        <v>200.05000000000291</v>
      </c>
    </row>
    <row r="7786" spans="1:8">
      <c r="A7786" s="4" t="s">
        <v>13267</v>
      </c>
      <c r="B7786" s="5" t="s">
        <v>19</v>
      </c>
      <c r="C7786" s="6" t="s">
        <v>1657</v>
      </c>
      <c r="D7786" s="6" t="s">
        <v>1658</v>
      </c>
      <c r="E7786" s="6" t="s">
        <v>2367</v>
      </c>
      <c r="F7786" s="7">
        <v>54.070000000006985</v>
      </c>
      <c r="G7786" s="7">
        <v>1280.1999999999971</v>
      </c>
      <c r="H7786" s="8">
        <v>40791.979999999996</v>
      </c>
    </row>
    <row r="7787" spans="1:8">
      <c r="A7787" s="4" t="s">
        <v>13268</v>
      </c>
      <c r="B7787" s="5" t="s">
        <v>157</v>
      </c>
      <c r="C7787" s="6" t="s">
        <v>7077</v>
      </c>
      <c r="D7787" s="6" t="s">
        <v>7078</v>
      </c>
      <c r="E7787" s="6" t="s">
        <v>7411</v>
      </c>
      <c r="F7787" s="7">
        <v>-20450.990000000005</v>
      </c>
      <c r="G7787" s="7">
        <v>-26463.210000000006</v>
      </c>
      <c r="H7787" s="8">
        <v>-14150.740000000005</v>
      </c>
    </row>
    <row r="7788" spans="1:8">
      <c r="A7788" s="4" t="s">
        <v>13269</v>
      </c>
      <c r="B7788" s="5" t="s">
        <v>5743</v>
      </c>
      <c r="C7788" s="6" t="s">
        <v>288</v>
      </c>
      <c r="D7788" s="6" t="s">
        <v>289</v>
      </c>
      <c r="E7788" s="6" t="s">
        <v>13270</v>
      </c>
      <c r="F7788" s="7">
        <v>118</v>
      </c>
      <c r="G7788" s="7">
        <v>-800.91000000000349</v>
      </c>
      <c r="H7788" s="8">
        <v>2701.5399999999936</v>
      </c>
    </row>
    <row r="7789" spans="1:8">
      <c r="A7789" s="4" t="s">
        <v>13271</v>
      </c>
      <c r="B7789" s="5" t="s">
        <v>120</v>
      </c>
      <c r="C7789" s="6" t="s">
        <v>2311</v>
      </c>
      <c r="D7789" s="6" t="s">
        <v>2312</v>
      </c>
      <c r="E7789" s="6" t="s">
        <v>7640</v>
      </c>
      <c r="F7789" s="7">
        <v>-22057.14</v>
      </c>
      <c r="G7789" s="7">
        <v>-16024.970000000001</v>
      </c>
      <c r="H7789" s="8">
        <v>-16098.850000000006</v>
      </c>
    </row>
    <row r="7790" spans="1:8">
      <c r="A7790" s="4" t="s">
        <v>13272</v>
      </c>
      <c r="B7790" s="5" t="s">
        <v>4341</v>
      </c>
      <c r="C7790" s="6" t="s">
        <v>741</v>
      </c>
      <c r="D7790" s="6" t="s">
        <v>742</v>
      </c>
      <c r="E7790" s="6" t="s">
        <v>13273</v>
      </c>
      <c r="F7790" s="7">
        <v>10.180000000000291</v>
      </c>
      <c r="G7790" s="7">
        <v>-421.66999999999825</v>
      </c>
      <c r="H7790" s="8">
        <v>-70.599999999998545</v>
      </c>
    </row>
    <row r="7791" spans="1:8">
      <c r="A7791" s="4" t="s">
        <v>13274</v>
      </c>
      <c r="B7791" s="5" t="s">
        <v>4107</v>
      </c>
      <c r="C7791" s="6" t="s">
        <v>6140</v>
      </c>
      <c r="D7791" s="6" t="s">
        <v>6141</v>
      </c>
      <c r="E7791" s="6" t="s">
        <v>4468</v>
      </c>
      <c r="F7791" s="7">
        <v>-2070.7100000000064</v>
      </c>
      <c r="G7791" s="7">
        <v>-184.5</v>
      </c>
      <c r="H7791" s="8">
        <v>3190.9600000000064</v>
      </c>
    </row>
    <row r="7792" spans="1:8">
      <c r="A7792" s="4" t="s">
        <v>13275</v>
      </c>
      <c r="B7792" s="5" t="s">
        <v>19</v>
      </c>
      <c r="C7792" s="6" t="s">
        <v>1657</v>
      </c>
      <c r="D7792" s="6" t="s">
        <v>1658</v>
      </c>
      <c r="E7792" s="6" t="s">
        <v>5763</v>
      </c>
      <c r="F7792" s="7">
        <v>1149.6999999999971</v>
      </c>
      <c r="G7792" s="7">
        <v>1658.7799999999988</v>
      </c>
      <c r="H7792" s="8">
        <v>1987.7700000000041</v>
      </c>
    </row>
    <row r="7793" spans="1:8">
      <c r="A7793" s="4" t="s">
        <v>13276</v>
      </c>
      <c r="B7793" s="5" t="s">
        <v>157</v>
      </c>
      <c r="C7793" s="6" t="s">
        <v>2063</v>
      </c>
      <c r="D7793" s="6" t="s">
        <v>2064</v>
      </c>
      <c r="E7793" s="6" t="s">
        <v>8321</v>
      </c>
      <c r="F7793" s="7">
        <v>-52126.320000000007</v>
      </c>
      <c r="G7793" s="7">
        <v>-47035.739999999991</v>
      </c>
      <c r="H7793" s="8">
        <v>-51342.26999999999</v>
      </c>
    </row>
    <row r="7794" spans="1:8">
      <c r="A7794" s="4" t="s">
        <v>13277</v>
      </c>
      <c r="B7794" s="5" t="s">
        <v>157</v>
      </c>
      <c r="C7794" s="6" t="s">
        <v>888</v>
      </c>
      <c r="D7794" s="6" t="s">
        <v>889</v>
      </c>
      <c r="E7794" s="6" t="s">
        <v>205</v>
      </c>
      <c r="F7794" s="7">
        <v>-22227</v>
      </c>
      <c r="G7794" s="7">
        <v>-16394.800000000003</v>
      </c>
      <c r="H7794" s="8">
        <v>27189.47</v>
      </c>
    </row>
    <row r="7795" spans="1:8">
      <c r="A7795" s="4" t="s">
        <v>13278</v>
      </c>
      <c r="B7795" s="5" t="s">
        <v>1238</v>
      </c>
      <c r="C7795" s="6" t="s">
        <v>4053</v>
      </c>
      <c r="D7795" s="6" t="s">
        <v>4054</v>
      </c>
      <c r="E7795" s="6" t="s">
        <v>13279</v>
      </c>
      <c r="F7795" s="7">
        <v>-13491.21</v>
      </c>
      <c r="G7795" s="7">
        <v>-9712.8499999999985</v>
      </c>
      <c r="H7795" s="8">
        <v>-6464.2699999999968</v>
      </c>
    </row>
    <row r="7796" spans="1:8">
      <c r="A7796" s="4" t="s">
        <v>13280</v>
      </c>
      <c r="B7796" s="5" t="s">
        <v>315</v>
      </c>
      <c r="C7796" s="6" t="s">
        <v>316</v>
      </c>
      <c r="D7796" s="6" t="s">
        <v>317</v>
      </c>
      <c r="E7796" s="6" t="s">
        <v>4468</v>
      </c>
      <c r="F7796" s="7">
        <v>-3248.4499999999971</v>
      </c>
      <c r="G7796" s="7">
        <v>-4466.9400000000023</v>
      </c>
      <c r="H7796" s="8">
        <v>-380.83000000000175</v>
      </c>
    </row>
    <row r="7797" spans="1:8">
      <c r="A7797" s="4" t="s">
        <v>13281</v>
      </c>
      <c r="B7797" s="5" t="s">
        <v>7957</v>
      </c>
      <c r="C7797" s="6" t="s">
        <v>86</v>
      </c>
      <c r="D7797" s="6" t="s">
        <v>87</v>
      </c>
      <c r="E7797" s="6" t="s">
        <v>13279</v>
      </c>
      <c r="F7797" s="7">
        <v>-6331.2900000000009</v>
      </c>
      <c r="G7797" s="7">
        <v>-3462.0800000000017</v>
      </c>
      <c r="H7797" s="8">
        <v>-4523.0199999999968</v>
      </c>
    </row>
    <row r="7798" spans="1:8">
      <c r="A7798" s="4" t="s">
        <v>13282</v>
      </c>
      <c r="B7798" s="5" t="s">
        <v>120</v>
      </c>
      <c r="C7798" s="6" t="s">
        <v>685</v>
      </c>
      <c r="D7798" s="6" t="s">
        <v>686</v>
      </c>
      <c r="E7798" s="6" t="s">
        <v>2784</v>
      </c>
      <c r="F7798" s="7">
        <v>-3329.4900000000052</v>
      </c>
      <c r="G7798" s="7">
        <v>-4609.8099999999977</v>
      </c>
      <c r="H7798" s="8">
        <v>353.08999999999651</v>
      </c>
    </row>
    <row r="7799" spans="1:8">
      <c r="A7799" s="4" t="s">
        <v>13283</v>
      </c>
      <c r="B7799" s="5" t="s">
        <v>90</v>
      </c>
      <c r="C7799" s="6" t="s">
        <v>51</v>
      </c>
      <c r="D7799" s="6" t="s">
        <v>52</v>
      </c>
      <c r="E7799" s="6" t="s">
        <v>4862</v>
      </c>
      <c r="F7799" s="7">
        <v>-2050.9499999999971</v>
      </c>
      <c r="G7799" s="7">
        <v>174.02999999999884</v>
      </c>
      <c r="H7799" s="8">
        <v>7602.1600000000035</v>
      </c>
    </row>
    <row r="7800" spans="1:8">
      <c r="A7800" s="4" t="s">
        <v>13284</v>
      </c>
      <c r="B7800" s="5" t="s">
        <v>50</v>
      </c>
      <c r="C7800" s="6" t="s">
        <v>362</v>
      </c>
      <c r="D7800" s="6" t="s">
        <v>363</v>
      </c>
      <c r="E7800" s="6" t="s">
        <v>1249</v>
      </c>
      <c r="F7800" s="7">
        <v>-634.24000000000524</v>
      </c>
      <c r="G7800" s="7">
        <v>999.40000000000146</v>
      </c>
      <c r="H7800" s="8">
        <v>394.33999999999651</v>
      </c>
    </row>
    <row r="7801" spans="1:8">
      <c r="A7801" s="4" t="s">
        <v>13285</v>
      </c>
      <c r="B7801" s="5" t="s">
        <v>10256</v>
      </c>
      <c r="C7801" s="6" t="s">
        <v>3692</v>
      </c>
      <c r="D7801" s="6" t="s">
        <v>3693</v>
      </c>
      <c r="E7801" s="6" t="s">
        <v>13286</v>
      </c>
      <c r="F7801" s="7">
        <v>-1409.7099999999991</v>
      </c>
      <c r="G7801" s="7">
        <v>-6419.0200000000041</v>
      </c>
      <c r="H7801" s="8">
        <v>-2749.9499999999971</v>
      </c>
    </row>
    <row r="7802" spans="1:8">
      <c r="A7802" s="4" t="s">
        <v>13287</v>
      </c>
      <c r="B7802" s="5" t="s">
        <v>120</v>
      </c>
      <c r="C7802" s="6" t="s">
        <v>560</v>
      </c>
      <c r="D7802" s="6" t="s">
        <v>561</v>
      </c>
      <c r="E7802" s="6" t="s">
        <v>13288</v>
      </c>
      <c r="F7802" s="7">
        <v>-16848.929999999993</v>
      </c>
      <c r="G7802" s="7">
        <v>-14613.949999999997</v>
      </c>
      <c r="H7802" s="8">
        <v>-8573.8000000000029</v>
      </c>
    </row>
    <row r="7803" spans="1:8">
      <c r="A7803" s="4" t="s">
        <v>13289</v>
      </c>
      <c r="B7803" s="5" t="s">
        <v>593</v>
      </c>
      <c r="C7803" s="6" t="s">
        <v>185</v>
      </c>
      <c r="D7803" s="6" t="s">
        <v>186</v>
      </c>
      <c r="E7803" s="6" t="s">
        <v>1330</v>
      </c>
      <c r="F7803" s="7">
        <v>3317.4700000000012</v>
      </c>
      <c r="G7803" s="7">
        <v>-5079.7300000000032</v>
      </c>
      <c r="H7803" s="8">
        <v>263.22000000000116</v>
      </c>
    </row>
    <row r="7804" spans="1:8">
      <c r="A7804" s="4" t="s">
        <v>13290</v>
      </c>
      <c r="B7804" s="5" t="s">
        <v>60</v>
      </c>
      <c r="C7804" s="6" t="s">
        <v>8197</v>
      </c>
      <c r="D7804" s="6" t="s">
        <v>8198</v>
      </c>
      <c r="E7804" s="6" t="s">
        <v>13291</v>
      </c>
      <c r="F7804" s="7">
        <v>-201.41999999999825</v>
      </c>
      <c r="G7804" s="7">
        <v>-635.44000000000233</v>
      </c>
      <c r="H7804" s="8">
        <v>391.37999999999738</v>
      </c>
    </row>
    <row r="7805" spans="1:8">
      <c r="A7805" s="4" t="s">
        <v>13292</v>
      </c>
      <c r="B7805" s="5" t="s">
        <v>1656</v>
      </c>
      <c r="C7805" s="6" t="s">
        <v>20</v>
      </c>
      <c r="D7805" s="6" t="s">
        <v>21</v>
      </c>
      <c r="E7805" s="6" t="s">
        <v>3715</v>
      </c>
      <c r="F7805" s="7">
        <v>807.75999999999476</v>
      </c>
      <c r="G7805" s="7">
        <v>2349.6999999999971</v>
      </c>
      <c r="H7805" s="8">
        <v>2001.8800000000047</v>
      </c>
    </row>
    <row r="7806" spans="1:8">
      <c r="A7806" s="4" t="s">
        <v>13293</v>
      </c>
      <c r="B7806" s="5" t="s">
        <v>120</v>
      </c>
      <c r="C7806" s="6" t="s">
        <v>7077</v>
      </c>
      <c r="D7806" s="6" t="s">
        <v>7078</v>
      </c>
      <c r="E7806" s="6" t="s">
        <v>7481</v>
      </c>
      <c r="F7806" s="7">
        <v>-44059.03</v>
      </c>
      <c r="G7806" s="7">
        <v>-40849.520000000004</v>
      </c>
      <c r="H7806" s="8">
        <v>-31369.660000000003</v>
      </c>
    </row>
    <row r="7807" spans="1:8">
      <c r="A7807" s="4" t="s">
        <v>13294</v>
      </c>
      <c r="B7807" s="5" t="s">
        <v>6493</v>
      </c>
      <c r="C7807" s="6" t="s">
        <v>1631</v>
      </c>
      <c r="D7807" s="6" t="s">
        <v>1632</v>
      </c>
      <c r="E7807" s="6" t="s">
        <v>13295</v>
      </c>
      <c r="F7807" s="7">
        <v>3375.2000000000116</v>
      </c>
      <c r="G7807" s="7">
        <v>-1595.429999999993</v>
      </c>
      <c r="H7807" s="8">
        <v>1645.6900000000023</v>
      </c>
    </row>
    <row r="7808" spans="1:8">
      <c r="A7808" s="4" t="s">
        <v>13296</v>
      </c>
      <c r="B7808" s="5" t="s">
        <v>34</v>
      </c>
      <c r="C7808" s="6" t="s">
        <v>7619</v>
      </c>
      <c r="D7808" s="6" t="s">
        <v>7620</v>
      </c>
      <c r="E7808" s="6" t="s">
        <v>1497</v>
      </c>
      <c r="F7808" s="7">
        <v>-77217.119999999995</v>
      </c>
      <c r="G7808" s="7">
        <v>-68451.209999999992</v>
      </c>
      <c r="H7808" s="8">
        <v>-22458.14</v>
      </c>
    </row>
    <row r="7809" spans="1:8">
      <c r="A7809" s="4" t="s">
        <v>13297</v>
      </c>
      <c r="B7809" s="5" t="s">
        <v>2500</v>
      </c>
      <c r="C7809" s="6" t="s">
        <v>378</v>
      </c>
      <c r="D7809" s="6" t="s">
        <v>379</v>
      </c>
      <c r="E7809" s="6" t="s">
        <v>4671</v>
      </c>
      <c r="F7809" s="7">
        <v>3681.8799999999974</v>
      </c>
      <c r="G7809" s="7">
        <v>-980.55000000000291</v>
      </c>
      <c r="H7809" s="8">
        <v>8299.43</v>
      </c>
    </row>
    <row r="7810" spans="1:8">
      <c r="A7810" s="4" t="s">
        <v>13298</v>
      </c>
      <c r="B7810" s="5" t="s">
        <v>1876</v>
      </c>
      <c r="C7810" s="6" t="s">
        <v>226</v>
      </c>
      <c r="D7810" s="6" t="s">
        <v>227</v>
      </c>
      <c r="E7810" s="6" t="s">
        <v>5810</v>
      </c>
      <c r="F7810" s="7">
        <v>-834.91999999999825</v>
      </c>
      <c r="G7810" s="7">
        <v>454.2899999999936</v>
      </c>
      <c r="H7810" s="8">
        <v>550.9600000000064</v>
      </c>
    </row>
    <row r="7811" spans="1:8">
      <c r="A7811" s="4" t="s">
        <v>13299</v>
      </c>
      <c r="B7811" s="5" t="s">
        <v>120</v>
      </c>
      <c r="C7811" s="6" t="s">
        <v>1174</v>
      </c>
      <c r="D7811" s="6" t="s">
        <v>1175</v>
      </c>
      <c r="E7811" s="6" t="s">
        <v>13300</v>
      </c>
      <c r="F7811" s="7">
        <v>-9434.9100000000035</v>
      </c>
      <c r="G7811" s="7">
        <v>3870.1900000000023</v>
      </c>
      <c r="H7811" s="8">
        <v>48971</v>
      </c>
    </row>
    <row r="7812" spans="1:8">
      <c r="A7812" s="4" t="s">
        <v>13301</v>
      </c>
      <c r="B7812" s="5" t="s">
        <v>19</v>
      </c>
      <c r="C7812" s="6" t="s">
        <v>4113</v>
      </c>
      <c r="D7812" s="6" t="s">
        <v>4114</v>
      </c>
      <c r="E7812" s="6" t="s">
        <v>12045</v>
      </c>
      <c r="F7812" s="7">
        <v>1531.2299999999959</v>
      </c>
      <c r="G7812" s="7">
        <v>2172.8600000000006</v>
      </c>
      <c r="H7812" s="8">
        <v>1846.1499999999942</v>
      </c>
    </row>
    <row r="7813" spans="1:8">
      <c r="A7813" s="4" t="s">
        <v>13302</v>
      </c>
      <c r="B7813" s="5" t="s">
        <v>120</v>
      </c>
      <c r="C7813" s="6" t="s">
        <v>454</v>
      </c>
      <c r="D7813" s="6" t="s">
        <v>455</v>
      </c>
      <c r="E7813" s="6" t="s">
        <v>13303</v>
      </c>
      <c r="F7813" s="7">
        <v>-13001.86</v>
      </c>
      <c r="G7813" s="7">
        <v>-35524.240000000005</v>
      </c>
      <c r="H7813" s="8">
        <v>-16528.86</v>
      </c>
    </row>
    <row r="7814" spans="1:8">
      <c r="A7814" s="4" t="s">
        <v>13304</v>
      </c>
      <c r="B7814" s="5" t="s">
        <v>13305</v>
      </c>
      <c r="C7814" s="6" t="s">
        <v>2663</v>
      </c>
      <c r="D7814" s="6" t="s">
        <v>2664</v>
      </c>
      <c r="E7814" s="6" t="s">
        <v>1895</v>
      </c>
      <c r="F7814" s="7">
        <v>1968.8899999999994</v>
      </c>
      <c r="G7814" s="7">
        <v>-339.18000000000029</v>
      </c>
      <c r="H7814" s="8">
        <v>21112.799999999999</v>
      </c>
    </row>
    <row r="7815" spans="1:8">
      <c r="A7815" s="4" t="s">
        <v>13306</v>
      </c>
      <c r="B7815" s="5" t="s">
        <v>820</v>
      </c>
      <c r="C7815" s="6" t="s">
        <v>2690</v>
      </c>
      <c r="D7815" s="6" t="s">
        <v>2691</v>
      </c>
      <c r="E7815" s="6" t="s">
        <v>13307</v>
      </c>
      <c r="F7815" s="7">
        <v>-13184.600000000006</v>
      </c>
      <c r="G7815" s="7">
        <v>-12383.279999999999</v>
      </c>
      <c r="H7815" s="8">
        <v>-7497.679999999993</v>
      </c>
    </row>
    <row r="7816" spans="1:8">
      <c r="A7816" s="4" t="s">
        <v>13308</v>
      </c>
      <c r="B7816" s="5" t="s">
        <v>1813</v>
      </c>
      <c r="C7816" s="6" t="s">
        <v>1442</v>
      </c>
      <c r="D7816" s="6" t="s">
        <v>1443</v>
      </c>
      <c r="E7816" s="6" t="s">
        <v>1933</v>
      </c>
      <c r="F7816" s="7">
        <v>-375.76000000000204</v>
      </c>
      <c r="G7816" s="7">
        <v>-14890.580000000002</v>
      </c>
      <c r="H7816" s="8">
        <v>-3988.7699999999968</v>
      </c>
    </row>
    <row r="7817" spans="1:8">
      <c r="A7817" s="4" t="s">
        <v>13309</v>
      </c>
      <c r="B7817" s="5" t="s">
        <v>120</v>
      </c>
      <c r="C7817" s="6" t="s">
        <v>840</v>
      </c>
      <c r="D7817" s="6" t="s">
        <v>841</v>
      </c>
      <c r="E7817" s="6" t="s">
        <v>2917</v>
      </c>
      <c r="F7817" s="7">
        <v>-1162.8699999999953</v>
      </c>
      <c r="G7817" s="7">
        <v>-1936.3699999999953</v>
      </c>
      <c r="H7817" s="8">
        <v>829.7100000000064</v>
      </c>
    </row>
    <row r="7818" spans="1:8">
      <c r="A7818" s="4" t="s">
        <v>13310</v>
      </c>
      <c r="B7818" s="5" t="s">
        <v>3703</v>
      </c>
      <c r="C7818" s="6" t="s">
        <v>146</v>
      </c>
      <c r="D7818" s="6" t="s">
        <v>147</v>
      </c>
      <c r="E7818" s="6" t="s">
        <v>447</v>
      </c>
      <c r="F7818" s="7">
        <v>-304.2300000000032</v>
      </c>
      <c r="G7818" s="7">
        <v>5558.4100000000035</v>
      </c>
      <c r="H7818" s="8">
        <v>-279.47000000000116</v>
      </c>
    </row>
    <row r="7819" spans="1:8">
      <c r="A7819" s="4" t="s">
        <v>13311</v>
      </c>
      <c r="B7819" s="5" t="s">
        <v>1439</v>
      </c>
      <c r="C7819" s="6" t="s">
        <v>398</v>
      </c>
      <c r="D7819" s="6" t="s">
        <v>399</v>
      </c>
      <c r="E7819" s="6" t="s">
        <v>6789</v>
      </c>
      <c r="F7819" s="7">
        <v>-5562.5</v>
      </c>
      <c r="G7819" s="7">
        <v>-1230.0199999999968</v>
      </c>
      <c r="H7819" s="8">
        <v>2798.010000000002</v>
      </c>
    </row>
    <row r="7820" spans="1:8">
      <c r="A7820" s="4" t="s">
        <v>13312</v>
      </c>
      <c r="B7820" s="5" t="s">
        <v>3045</v>
      </c>
      <c r="C7820" s="6" t="s">
        <v>434</v>
      </c>
      <c r="D7820" s="6" t="s">
        <v>435</v>
      </c>
      <c r="E7820" s="6" t="s">
        <v>7299</v>
      </c>
      <c r="F7820" s="7">
        <v>-4099.0299999999988</v>
      </c>
      <c r="G7820" s="7">
        <v>567.04000000000087</v>
      </c>
      <c r="H7820" s="8">
        <v>1270.1999999999971</v>
      </c>
    </row>
    <row r="7821" spans="1:8">
      <c r="A7821" s="4" t="s">
        <v>13313</v>
      </c>
      <c r="B7821" s="5" t="s">
        <v>100</v>
      </c>
      <c r="C7821" s="6" t="s">
        <v>2001</v>
      </c>
      <c r="D7821" s="6" t="s">
        <v>2002</v>
      </c>
      <c r="E7821" s="6" t="s">
        <v>634</v>
      </c>
      <c r="F7821" s="7">
        <v>-912.04000000000087</v>
      </c>
      <c r="G7821" s="7">
        <v>-764.40000000000146</v>
      </c>
      <c r="H7821" s="8">
        <v>6608.880000000001</v>
      </c>
    </row>
    <row r="7822" spans="1:8">
      <c r="A7822" s="4" t="s">
        <v>13314</v>
      </c>
      <c r="B7822" s="5" t="s">
        <v>4034</v>
      </c>
      <c r="C7822" s="6" t="s">
        <v>2857</v>
      </c>
      <c r="D7822" s="6" t="s">
        <v>2858</v>
      </c>
      <c r="E7822" s="6" t="s">
        <v>13315</v>
      </c>
      <c r="F7822" s="7">
        <v>31077.880000000005</v>
      </c>
      <c r="G7822" s="7">
        <v>2499.7899999999936</v>
      </c>
      <c r="H7822" s="8">
        <v>1958.820000000007</v>
      </c>
    </row>
    <row r="7823" spans="1:8">
      <c r="A7823" s="4" t="s">
        <v>13316</v>
      </c>
      <c r="B7823" s="5" t="s">
        <v>2780</v>
      </c>
      <c r="C7823" s="6" t="s">
        <v>106</v>
      </c>
      <c r="D7823" s="6" t="s">
        <v>107</v>
      </c>
      <c r="E7823" s="6" t="s">
        <v>13317</v>
      </c>
      <c r="F7823" s="7">
        <v>4328.1600000000035</v>
      </c>
      <c r="G7823" s="7">
        <v>-881.0199999999968</v>
      </c>
      <c r="H7823" s="8">
        <v>2104.7300000000032</v>
      </c>
    </row>
    <row r="7824" spans="1:8">
      <c r="A7824" s="4" t="s">
        <v>13318</v>
      </c>
      <c r="B7824" s="5" t="s">
        <v>120</v>
      </c>
      <c r="C7824" s="6" t="s">
        <v>1119</v>
      </c>
      <c r="D7824" s="6" t="s">
        <v>1120</v>
      </c>
      <c r="E7824" s="6" t="s">
        <v>3613</v>
      </c>
      <c r="F7824" s="7">
        <v>-63141.010000000009</v>
      </c>
      <c r="G7824" s="7">
        <v>-62630.179999999993</v>
      </c>
      <c r="H7824" s="8">
        <v>-48222.149999999994</v>
      </c>
    </row>
    <row r="7825" spans="1:8">
      <c r="A7825" s="4" t="s">
        <v>13319</v>
      </c>
      <c r="B7825" s="5" t="s">
        <v>2740</v>
      </c>
      <c r="C7825" s="6" t="s">
        <v>501</v>
      </c>
      <c r="D7825" s="6" t="s">
        <v>502</v>
      </c>
      <c r="E7825" s="6" t="s">
        <v>13320</v>
      </c>
      <c r="F7825" s="7">
        <v>454.05000000000291</v>
      </c>
      <c r="G7825" s="7">
        <v>635.9800000000032</v>
      </c>
      <c r="H7825" s="8">
        <v>493.66000000000349</v>
      </c>
    </row>
    <row r="7826" spans="1:8">
      <c r="A7826" s="4" t="s">
        <v>13321</v>
      </c>
      <c r="B7826" s="5" t="s">
        <v>157</v>
      </c>
      <c r="C7826" s="6" t="s">
        <v>5108</v>
      </c>
      <c r="D7826" s="6" t="s">
        <v>5109</v>
      </c>
      <c r="E7826" s="6" t="s">
        <v>7860</v>
      </c>
      <c r="F7826" s="7">
        <v>-60951.390000000014</v>
      </c>
      <c r="G7826" s="7">
        <v>-70330.78</v>
      </c>
      <c r="H7826" s="8">
        <v>-52916.510000000009</v>
      </c>
    </row>
    <row r="7827" spans="1:8">
      <c r="A7827" s="4" t="s">
        <v>13322</v>
      </c>
      <c r="B7827" s="5" t="s">
        <v>7145</v>
      </c>
      <c r="C7827" s="6" t="s">
        <v>947</v>
      </c>
      <c r="D7827" s="6" t="s">
        <v>948</v>
      </c>
      <c r="E7827" s="6" t="s">
        <v>5903</v>
      </c>
      <c r="F7827" s="7">
        <v>2009.7599999999948</v>
      </c>
      <c r="G7827" s="7">
        <v>901.44000000000233</v>
      </c>
      <c r="H7827" s="8">
        <v>1572.4300000000003</v>
      </c>
    </row>
    <row r="7828" spans="1:8">
      <c r="A7828" s="4" t="s">
        <v>13323</v>
      </c>
      <c r="B7828" s="5" t="s">
        <v>120</v>
      </c>
      <c r="C7828" s="6" t="s">
        <v>2012</v>
      </c>
      <c r="D7828" s="6" t="s">
        <v>2013</v>
      </c>
      <c r="E7828" s="6" t="s">
        <v>13324</v>
      </c>
      <c r="F7828" s="7">
        <v>-10467.320000000007</v>
      </c>
      <c r="G7828" s="7">
        <v>-4735.929999999993</v>
      </c>
      <c r="H7828" s="8">
        <v>-9435.6000000000058</v>
      </c>
    </row>
    <row r="7829" spans="1:8">
      <c r="A7829" s="4" t="s">
        <v>13325</v>
      </c>
      <c r="B7829" s="5" t="s">
        <v>3507</v>
      </c>
      <c r="C7829" s="6" t="s">
        <v>13326</v>
      </c>
      <c r="D7829" s="6" t="s">
        <v>13327</v>
      </c>
      <c r="E7829" s="6" t="s">
        <v>12071</v>
      </c>
      <c r="F7829" s="7">
        <v>-2206.5800000000017</v>
      </c>
      <c r="G7829" s="7">
        <v>-2036.25</v>
      </c>
      <c r="H7829" s="8">
        <v>-824.18999999999869</v>
      </c>
    </row>
    <row r="7830" spans="1:8">
      <c r="A7830" s="4" t="s">
        <v>13328</v>
      </c>
      <c r="B7830" s="5" t="s">
        <v>740</v>
      </c>
      <c r="C7830" s="6" t="s">
        <v>1178</v>
      </c>
      <c r="D7830" s="6" t="s">
        <v>1179</v>
      </c>
      <c r="E7830" s="6" t="s">
        <v>3279</v>
      </c>
      <c r="F7830" s="7">
        <v>-17882.489999999998</v>
      </c>
      <c r="G7830" s="7">
        <v>4206.1500000000015</v>
      </c>
      <c r="H7830" s="8">
        <v>38882</v>
      </c>
    </row>
    <row r="7831" spans="1:8">
      <c r="A7831" s="4" t="s">
        <v>13329</v>
      </c>
      <c r="B7831" s="5" t="s">
        <v>5818</v>
      </c>
      <c r="C7831" s="6" t="s">
        <v>1064</v>
      </c>
      <c r="D7831" s="6" t="s">
        <v>1065</v>
      </c>
      <c r="E7831" s="6" t="s">
        <v>3895</v>
      </c>
      <c r="F7831" s="7">
        <v>-890.36000000000058</v>
      </c>
      <c r="G7831" s="7">
        <v>7212.2899999999936</v>
      </c>
      <c r="H7831" s="8">
        <v>8683.5999999999985</v>
      </c>
    </row>
    <row r="7832" spans="1:8">
      <c r="A7832" s="4" t="s">
        <v>13330</v>
      </c>
      <c r="B7832" s="5" t="s">
        <v>1370</v>
      </c>
      <c r="C7832" s="6" t="s">
        <v>288</v>
      </c>
      <c r="D7832" s="6" t="s">
        <v>289</v>
      </c>
      <c r="E7832" s="6" t="s">
        <v>13331</v>
      </c>
      <c r="F7832" s="7">
        <v>-16800.300000000003</v>
      </c>
      <c r="G7832" s="7">
        <v>-11767.580000000002</v>
      </c>
      <c r="H7832" s="8">
        <v>-5031.3700000000026</v>
      </c>
    </row>
    <row r="7833" spans="1:8">
      <c r="A7833" s="4" t="s">
        <v>13332</v>
      </c>
      <c r="B7833" s="5" t="s">
        <v>287</v>
      </c>
      <c r="C7833" s="6" t="s">
        <v>2640</v>
      </c>
      <c r="D7833" s="6" t="s">
        <v>2641</v>
      </c>
      <c r="E7833" s="6" t="s">
        <v>13333</v>
      </c>
      <c r="F7833" s="7">
        <v>7312.9499999999971</v>
      </c>
      <c r="G7833" s="7">
        <v>-3296.6900000000023</v>
      </c>
      <c r="H7833" s="8">
        <v>4228.7700000000004</v>
      </c>
    </row>
    <row r="7834" spans="1:8">
      <c r="A7834" s="4" t="s">
        <v>13334</v>
      </c>
      <c r="B7834" s="5" t="s">
        <v>413</v>
      </c>
      <c r="C7834" s="6" t="s">
        <v>2224</v>
      </c>
      <c r="D7834" s="6" t="s">
        <v>2225</v>
      </c>
      <c r="E7834" s="6" t="s">
        <v>3761</v>
      </c>
      <c r="F7834" s="7">
        <v>-3025.9199999999983</v>
      </c>
      <c r="G7834" s="7">
        <v>452.5</v>
      </c>
      <c r="H7834" s="8">
        <v>27346.639999999999</v>
      </c>
    </row>
    <row r="7835" spans="1:8">
      <c r="A7835" s="4" t="s">
        <v>13335</v>
      </c>
      <c r="B7835" s="5" t="s">
        <v>4336</v>
      </c>
      <c r="C7835" s="6" t="s">
        <v>669</v>
      </c>
      <c r="D7835" s="6" t="s">
        <v>670</v>
      </c>
      <c r="E7835" s="6" t="s">
        <v>5488</v>
      </c>
      <c r="F7835" s="7">
        <v>-637.47999999999593</v>
      </c>
      <c r="G7835" s="7">
        <v>452.05999999999767</v>
      </c>
      <c r="H7835" s="8">
        <v>105.61000000000058</v>
      </c>
    </row>
    <row r="7836" spans="1:8">
      <c r="A7836" s="4" t="s">
        <v>13336</v>
      </c>
      <c r="B7836" s="5" t="s">
        <v>120</v>
      </c>
      <c r="C7836" s="6" t="s">
        <v>685</v>
      </c>
      <c r="D7836" s="6" t="s">
        <v>686</v>
      </c>
      <c r="E7836" s="6" t="s">
        <v>10288</v>
      </c>
      <c r="F7836" s="7">
        <v>-27753.910000000003</v>
      </c>
      <c r="G7836" s="7">
        <v>-17611.350000000006</v>
      </c>
      <c r="H7836" s="8">
        <v>-18554.699999999997</v>
      </c>
    </row>
    <row r="7837" spans="1:8">
      <c r="A7837" s="4" t="s">
        <v>13337</v>
      </c>
      <c r="B7837" s="5" t="s">
        <v>13338</v>
      </c>
      <c r="C7837" s="6" t="s">
        <v>288</v>
      </c>
      <c r="D7837" s="6" t="s">
        <v>289</v>
      </c>
      <c r="E7837" s="6" t="s">
        <v>3524</v>
      </c>
      <c r="F7837" s="7">
        <v>3501.6999999999971</v>
      </c>
      <c r="G7837" s="7">
        <v>-1042.010000000002</v>
      </c>
      <c r="H7837" s="8">
        <v>1319.5899999999965</v>
      </c>
    </row>
    <row r="7838" spans="1:8">
      <c r="A7838" s="4" t="s">
        <v>13339</v>
      </c>
      <c r="B7838" s="5" t="s">
        <v>1488</v>
      </c>
      <c r="C7838" s="6" t="s">
        <v>2554</v>
      </c>
      <c r="D7838" s="6" t="s">
        <v>2555</v>
      </c>
      <c r="E7838" s="6" t="s">
        <v>2246</v>
      </c>
      <c r="F7838" s="7">
        <v>23309.52</v>
      </c>
      <c r="G7838" s="7">
        <v>-1079.3100000000013</v>
      </c>
      <c r="H7838" s="8">
        <v>225.40999999999985</v>
      </c>
    </row>
    <row r="7839" spans="1:8">
      <c r="A7839" s="4" t="s">
        <v>13340</v>
      </c>
      <c r="B7839" s="5" t="s">
        <v>441</v>
      </c>
      <c r="C7839" s="6" t="s">
        <v>3294</v>
      </c>
      <c r="D7839" s="6" t="s">
        <v>3295</v>
      </c>
      <c r="E7839" s="6" t="s">
        <v>13341</v>
      </c>
      <c r="F7839" s="7">
        <v>8323.25</v>
      </c>
      <c r="G7839" s="7">
        <v>5147.8399999999965</v>
      </c>
      <c r="H7839" s="8">
        <v>5224.2099999999991</v>
      </c>
    </row>
    <row r="7840" spans="1:8">
      <c r="A7840" s="4" t="s">
        <v>13342</v>
      </c>
      <c r="B7840" s="5" t="s">
        <v>276</v>
      </c>
      <c r="C7840" s="6" t="s">
        <v>550</v>
      </c>
      <c r="D7840" s="6" t="s">
        <v>551</v>
      </c>
      <c r="E7840" s="6" t="s">
        <v>9732</v>
      </c>
      <c r="F7840" s="7">
        <v>-1170.8499999999985</v>
      </c>
      <c r="G7840" s="7">
        <v>-2143.1100000000006</v>
      </c>
      <c r="H7840" s="8">
        <v>-1399.4900000000016</v>
      </c>
    </row>
    <row r="7841" spans="1:8">
      <c r="A7841" s="4" t="s">
        <v>13343</v>
      </c>
      <c r="B7841" s="5" t="s">
        <v>100</v>
      </c>
      <c r="C7841" s="6" t="s">
        <v>288</v>
      </c>
      <c r="D7841" s="6" t="s">
        <v>289</v>
      </c>
      <c r="E7841" s="6" t="s">
        <v>11237</v>
      </c>
      <c r="F7841" s="7">
        <v>-2527.6200000000026</v>
      </c>
      <c r="G7841" s="7">
        <v>-2969.2099999999991</v>
      </c>
      <c r="H7841" s="8">
        <v>-4034.5</v>
      </c>
    </row>
    <row r="7842" spans="1:8">
      <c r="A7842" s="4" t="s">
        <v>13344</v>
      </c>
      <c r="B7842" s="5" t="s">
        <v>95</v>
      </c>
      <c r="C7842" s="6" t="s">
        <v>1502</v>
      </c>
      <c r="D7842" s="6" t="s">
        <v>46</v>
      </c>
      <c r="E7842" s="6" t="s">
        <v>8653</v>
      </c>
      <c r="F7842" s="7">
        <v>13835.130000000001</v>
      </c>
      <c r="G7842" s="7">
        <v>7071.869999999999</v>
      </c>
      <c r="H7842" s="8">
        <v>7261.75</v>
      </c>
    </row>
    <row r="7843" spans="1:8">
      <c r="A7843" s="4" t="s">
        <v>13345</v>
      </c>
      <c r="B7843" s="5" t="s">
        <v>13346</v>
      </c>
      <c r="C7843" s="6" t="s">
        <v>1130</v>
      </c>
      <c r="D7843" s="6" t="s">
        <v>1131</v>
      </c>
      <c r="E7843" s="6" t="s">
        <v>374</v>
      </c>
      <c r="F7843" s="7">
        <v>4051.4700000000012</v>
      </c>
      <c r="G7843" s="7">
        <v>520.10000000000582</v>
      </c>
      <c r="H7843" s="8">
        <v>11146.120000000003</v>
      </c>
    </row>
    <row r="7844" spans="1:8">
      <c r="A7844" s="4" t="s">
        <v>13347</v>
      </c>
      <c r="B7844" s="5" t="s">
        <v>2055</v>
      </c>
      <c r="C7844" s="6" t="s">
        <v>4525</v>
      </c>
      <c r="D7844" s="6" t="s">
        <v>4526</v>
      </c>
      <c r="E7844" s="6" t="s">
        <v>3345</v>
      </c>
      <c r="F7844" s="7">
        <v>-20523.75</v>
      </c>
      <c r="G7844" s="7">
        <v>-20768.980000000003</v>
      </c>
      <c r="H7844" s="8">
        <v>-23193.379999999997</v>
      </c>
    </row>
    <row r="7845" spans="1:8">
      <c r="A7845" s="4" t="s">
        <v>13348</v>
      </c>
      <c r="B7845" s="5" t="s">
        <v>184</v>
      </c>
      <c r="C7845" s="6" t="s">
        <v>594</v>
      </c>
      <c r="D7845" s="6" t="s">
        <v>595</v>
      </c>
      <c r="E7845" s="6" t="s">
        <v>1016</v>
      </c>
      <c r="F7845" s="7">
        <v>-15275.39</v>
      </c>
      <c r="G7845" s="7">
        <v>-26257.690000000002</v>
      </c>
      <c r="H7845" s="8">
        <v>-20676.149999999994</v>
      </c>
    </row>
    <row r="7846" spans="1:8">
      <c r="A7846" s="4" t="s">
        <v>13349</v>
      </c>
      <c r="B7846" s="5" t="s">
        <v>13350</v>
      </c>
      <c r="C7846" s="6" t="s">
        <v>51</v>
      </c>
      <c r="D7846" s="6" t="s">
        <v>52</v>
      </c>
      <c r="E7846" s="6" t="s">
        <v>7701</v>
      </c>
      <c r="F7846" s="7">
        <v>-23071.47</v>
      </c>
      <c r="G7846" s="7">
        <v>-15640.980000000003</v>
      </c>
      <c r="H7846" s="8">
        <v>-33540.86</v>
      </c>
    </row>
    <row r="7847" spans="1:8">
      <c r="A7847" s="4" t="s">
        <v>13351</v>
      </c>
      <c r="B7847" s="5" t="s">
        <v>120</v>
      </c>
      <c r="C7847" s="6" t="s">
        <v>2063</v>
      </c>
      <c r="D7847" s="6" t="s">
        <v>2064</v>
      </c>
      <c r="E7847" s="6" t="s">
        <v>2267</v>
      </c>
      <c r="F7847" s="7">
        <v>-56221.75</v>
      </c>
      <c r="G7847" s="7">
        <v>-64043.09</v>
      </c>
      <c r="H7847" s="8">
        <v>-65314.290000000008</v>
      </c>
    </row>
    <row r="7848" spans="1:8">
      <c r="A7848" s="4" t="s">
        <v>13352</v>
      </c>
      <c r="B7848" s="5" t="s">
        <v>4332</v>
      </c>
      <c r="C7848" s="6" t="s">
        <v>1266</v>
      </c>
      <c r="D7848" s="6" t="s">
        <v>1267</v>
      </c>
      <c r="E7848" s="6" t="s">
        <v>13353</v>
      </c>
      <c r="F7848" s="7">
        <v>-8354.3399999999965</v>
      </c>
      <c r="G7848" s="7">
        <v>-5133.2200000000012</v>
      </c>
      <c r="H7848" s="8">
        <v>-8099.1500000000015</v>
      </c>
    </row>
    <row r="7849" spans="1:8">
      <c r="A7849" s="4" t="s">
        <v>13354</v>
      </c>
      <c r="B7849" s="5" t="s">
        <v>13355</v>
      </c>
      <c r="C7849" s="6" t="s">
        <v>4525</v>
      </c>
      <c r="D7849" s="6" t="s">
        <v>4526</v>
      </c>
      <c r="E7849" s="6" t="s">
        <v>8527</v>
      </c>
      <c r="F7849" s="7">
        <v>-10608.669999999998</v>
      </c>
      <c r="G7849" s="7">
        <v>-6140.9199999999983</v>
      </c>
      <c r="H7849" s="8">
        <v>-6820.6600000000035</v>
      </c>
    </row>
    <row r="7850" spans="1:8">
      <c r="A7850" s="4" t="s">
        <v>13356</v>
      </c>
      <c r="B7850" s="5" t="s">
        <v>522</v>
      </c>
      <c r="C7850" s="6" t="s">
        <v>523</v>
      </c>
      <c r="D7850" s="6" t="s">
        <v>524</v>
      </c>
      <c r="E7850" s="6" t="s">
        <v>13357</v>
      </c>
      <c r="F7850" s="7">
        <v>-17757.349999999999</v>
      </c>
      <c r="G7850" s="7">
        <v>-11315.57</v>
      </c>
      <c r="H7850" s="8">
        <v>-10153.07</v>
      </c>
    </row>
    <row r="7851" spans="1:8">
      <c r="A7851" s="4" t="s">
        <v>13358</v>
      </c>
      <c r="B7851" s="5" t="s">
        <v>327</v>
      </c>
      <c r="C7851" s="6" t="s">
        <v>836</v>
      </c>
      <c r="D7851" s="6" t="s">
        <v>837</v>
      </c>
      <c r="E7851" s="6" t="s">
        <v>5796</v>
      </c>
      <c r="F7851" s="7">
        <v>19266.89</v>
      </c>
      <c r="G7851" s="7">
        <v>31259.32</v>
      </c>
      <c r="H7851" s="8">
        <v>92726</v>
      </c>
    </row>
    <row r="7852" spans="1:8">
      <c r="A7852" s="4" t="s">
        <v>13359</v>
      </c>
      <c r="B7852" s="5" t="s">
        <v>300</v>
      </c>
      <c r="C7852" s="6" t="s">
        <v>213</v>
      </c>
      <c r="D7852" s="6" t="s">
        <v>214</v>
      </c>
      <c r="E7852" s="6" t="s">
        <v>1989</v>
      </c>
      <c r="F7852" s="7">
        <v>2119.8799999999974</v>
      </c>
      <c r="G7852" s="7">
        <v>-5239.5199999999968</v>
      </c>
      <c r="H7852" s="8">
        <v>358.61000000000058</v>
      </c>
    </row>
    <row r="7853" spans="1:8">
      <c r="A7853" s="4" t="s">
        <v>13360</v>
      </c>
      <c r="B7853" s="5" t="s">
        <v>3126</v>
      </c>
      <c r="C7853" s="6" t="s">
        <v>7715</v>
      </c>
      <c r="D7853" s="6" t="s">
        <v>7716</v>
      </c>
      <c r="E7853" s="6" t="s">
        <v>13361</v>
      </c>
      <c r="F7853" s="7">
        <v>12067.169999999998</v>
      </c>
      <c r="G7853" s="7">
        <v>-1064.3099999999977</v>
      </c>
      <c r="H7853" s="8">
        <v>2010.8899999999994</v>
      </c>
    </row>
    <row r="7854" spans="1:8">
      <c r="A7854" s="4" t="s">
        <v>13362</v>
      </c>
      <c r="B7854" s="5" t="s">
        <v>232</v>
      </c>
      <c r="C7854" s="6" t="s">
        <v>233</v>
      </c>
      <c r="D7854" s="6" t="s">
        <v>234</v>
      </c>
      <c r="E7854" s="6" t="s">
        <v>10643</v>
      </c>
      <c r="F7854" s="7">
        <v>-20902.929999999993</v>
      </c>
      <c r="G7854" s="7">
        <v>-20235.86</v>
      </c>
      <c r="H7854" s="8">
        <v>-15401.240000000005</v>
      </c>
    </row>
    <row r="7855" spans="1:8">
      <c r="A7855" s="4" t="s">
        <v>13363</v>
      </c>
      <c r="B7855" s="5" t="s">
        <v>1238</v>
      </c>
      <c r="C7855" s="6" t="s">
        <v>550</v>
      </c>
      <c r="D7855" s="6" t="s">
        <v>551</v>
      </c>
      <c r="E7855" s="6" t="s">
        <v>6903</v>
      </c>
      <c r="F7855" s="7">
        <v>-21456.050000000003</v>
      </c>
      <c r="G7855" s="7">
        <v>-11335.099999999999</v>
      </c>
      <c r="H7855" s="8">
        <v>-288.68000000000029</v>
      </c>
    </row>
    <row r="7856" spans="1:8">
      <c r="A7856" s="4" t="s">
        <v>13364</v>
      </c>
      <c r="B7856" s="5" t="s">
        <v>44</v>
      </c>
      <c r="C7856" s="6" t="s">
        <v>45</v>
      </c>
      <c r="D7856" s="6" t="s">
        <v>46</v>
      </c>
      <c r="E7856" s="6" t="s">
        <v>4498</v>
      </c>
      <c r="F7856" s="7">
        <v>16347.3</v>
      </c>
      <c r="G7856" s="7">
        <v>11394</v>
      </c>
      <c r="H7856" s="8">
        <v>15473.93</v>
      </c>
    </row>
    <row r="7857" spans="1:8">
      <c r="A7857" s="4" t="s">
        <v>13365</v>
      </c>
      <c r="B7857" s="5" t="s">
        <v>130</v>
      </c>
      <c r="C7857" s="6" t="s">
        <v>3416</v>
      </c>
      <c r="D7857" s="6" t="s">
        <v>3417</v>
      </c>
      <c r="E7857" s="6" t="s">
        <v>423</v>
      </c>
      <c r="F7857" s="7">
        <v>6564.27</v>
      </c>
      <c r="G7857" s="7">
        <v>8774.76</v>
      </c>
      <c r="H7857" s="8">
        <v>8351.57</v>
      </c>
    </row>
    <row r="7858" spans="1:8">
      <c r="A7858" s="4" t="s">
        <v>13366</v>
      </c>
      <c r="B7858" s="5" t="s">
        <v>3897</v>
      </c>
      <c r="C7858" s="6" t="s">
        <v>2690</v>
      </c>
      <c r="D7858" s="6" t="s">
        <v>2691</v>
      </c>
      <c r="E7858" s="6" t="s">
        <v>5481</v>
      </c>
      <c r="F7858" s="7">
        <v>-5977.4199999999983</v>
      </c>
      <c r="G7858" s="7">
        <v>-6633.3499999999985</v>
      </c>
      <c r="H7858" s="8">
        <v>6483.7799999999988</v>
      </c>
    </row>
    <row r="7859" spans="1:8">
      <c r="A7859" s="4" t="s">
        <v>13367</v>
      </c>
      <c r="B7859" s="5" t="s">
        <v>120</v>
      </c>
      <c r="C7859" s="6" t="s">
        <v>263</v>
      </c>
      <c r="D7859" s="6" t="s">
        <v>264</v>
      </c>
      <c r="E7859" s="6" t="s">
        <v>5423</v>
      </c>
      <c r="F7859" s="7">
        <v>-5277.9700000000012</v>
      </c>
      <c r="G7859" s="7">
        <v>-6728.8699999999953</v>
      </c>
      <c r="H7859" s="8">
        <v>-15309.949999999997</v>
      </c>
    </row>
    <row r="7860" spans="1:8">
      <c r="A7860" s="4" t="s">
        <v>13368</v>
      </c>
      <c r="B7860" s="5" t="s">
        <v>3994</v>
      </c>
      <c r="C7860" s="6" t="s">
        <v>259</v>
      </c>
      <c r="D7860" s="6" t="s">
        <v>260</v>
      </c>
      <c r="E7860" s="6" t="s">
        <v>5060</v>
      </c>
      <c r="F7860" s="7">
        <v>-247.27999999999884</v>
      </c>
      <c r="G7860" s="7">
        <v>-1469.1299999999974</v>
      </c>
      <c r="H7860" s="8">
        <v>-91.680000000000291</v>
      </c>
    </row>
    <row r="7861" spans="1:8">
      <c r="A7861" s="4" t="s">
        <v>13369</v>
      </c>
      <c r="B7861" s="5" t="s">
        <v>157</v>
      </c>
      <c r="C7861" s="6" t="s">
        <v>1733</v>
      </c>
      <c r="D7861" s="6" t="s">
        <v>1734</v>
      </c>
      <c r="E7861" s="6" t="s">
        <v>13370</v>
      </c>
      <c r="F7861" s="7">
        <v>-12243.710000000006</v>
      </c>
      <c r="G7861" s="7">
        <v>-10805.520000000004</v>
      </c>
      <c r="H7861" s="8">
        <v>-8666.4600000000064</v>
      </c>
    </row>
    <row r="7862" spans="1:8">
      <c r="A7862" s="4" t="s">
        <v>13371</v>
      </c>
      <c r="B7862" s="5" t="s">
        <v>3566</v>
      </c>
      <c r="C7862" s="6" t="s">
        <v>2001</v>
      </c>
      <c r="D7862" s="6" t="s">
        <v>2002</v>
      </c>
      <c r="E7862" s="6" t="s">
        <v>3430</v>
      </c>
      <c r="F7862" s="7">
        <v>-7740.1699999999983</v>
      </c>
      <c r="G7862" s="7">
        <v>-12560.970000000001</v>
      </c>
      <c r="H7862" s="8">
        <v>-15285.470000000001</v>
      </c>
    </row>
    <row r="7863" spans="1:8">
      <c r="A7863" s="4" t="s">
        <v>13372</v>
      </c>
      <c r="B7863" s="5" t="s">
        <v>120</v>
      </c>
      <c r="C7863" s="6" t="s">
        <v>1341</v>
      </c>
      <c r="D7863" s="6" t="s">
        <v>1342</v>
      </c>
      <c r="E7863" s="6" t="s">
        <v>42</v>
      </c>
      <c r="F7863" s="7">
        <v>-12710.429999999993</v>
      </c>
      <c r="G7863" s="7">
        <v>-11396.259999999995</v>
      </c>
      <c r="H7863" s="8">
        <v>-6413.4199999999983</v>
      </c>
    </row>
    <row r="7864" spans="1:8">
      <c r="A7864" s="4" t="s">
        <v>13373</v>
      </c>
      <c r="B7864" s="5" t="s">
        <v>2248</v>
      </c>
      <c r="C7864" s="6" t="s">
        <v>2249</v>
      </c>
      <c r="D7864" s="6" t="s">
        <v>2250</v>
      </c>
      <c r="E7864" s="6" t="s">
        <v>13374</v>
      </c>
      <c r="F7864" s="7">
        <v>46.919999999998254</v>
      </c>
      <c r="G7864" s="7">
        <v>378.83000000000175</v>
      </c>
      <c r="H7864" s="8">
        <v>431.55999999999767</v>
      </c>
    </row>
    <row r="7865" spans="1:8">
      <c r="A7865" s="4" t="s">
        <v>13375</v>
      </c>
      <c r="B7865" s="5" t="s">
        <v>1190</v>
      </c>
      <c r="C7865" s="6" t="s">
        <v>1024</v>
      </c>
      <c r="D7865" s="6" t="s">
        <v>1025</v>
      </c>
      <c r="E7865" s="6" t="s">
        <v>5258</v>
      </c>
      <c r="F7865" s="7">
        <v>-4630.6399999999994</v>
      </c>
      <c r="G7865" s="7">
        <v>-3483.0299999999988</v>
      </c>
      <c r="H7865" s="8">
        <v>-8516.9199999999983</v>
      </c>
    </row>
    <row r="7866" spans="1:8">
      <c r="A7866" s="4" t="s">
        <v>13376</v>
      </c>
      <c r="B7866" s="5" t="s">
        <v>10331</v>
      </c>
      <c r="C7866" s="6" t="s">
        <v>405</v>
      </c>
      <c r="D7866" s="6" t="s">
        <v>406</v>
      </c>
      <c r="E7866" s="6" t="s">
        <v>13377</v>
      </c>
      <c r="F7866" s="7">
        <v>66.940000000002328</v>
      </c>
      <c r="G7866" s="7">
        <v>2976.6900000000023</v>
      </c>
      <c r="H7866" s="8">
        <v>1551.8300000000017</v>
      </c>
    </row>
    <row r="7867" spans="1:8">
      <c r="A7867" s="4" t="s">
        <v>13378</v>
      </c>
      <c r="B7867" s="5" t="s">
        <v>1738</v>
      </c>
      <c r="C7867" s="6" t="s">
        <v>523</v>
      </c>
      <c r="D7867" s="6" t="s">
        <v>524</v>
      </c>
      <c r="E7867" s="6" t="s">
        <v>10755</v>
      </c>
      <c r="F7867" s="7">
        <v>890.7699999999968</v>
      </c>
      <c r="G7867" s="7">
        <v>7104.7099999999991</v>
      </c>
      <c r="H7867" s="8">
        <v>-1838.5899999999965</v>
      </c>
    </row>
    <row r="7868" spans="1:8">
      <c r="A7868" s="4" t="s">
        <v>13379</v>
      </c>
      <c r="B7868" s="5" t="s">
        <v>13380</v>
      </c>
      <c r="C7868" s="6" t="s">
        <v>3508</v>
      </c>
      <c r="D7868" s="6" t="s">
        <v>3509</v>
      </c>
      <c r="E7868" s="6" t="s">
        <v>13381</v>
      </c>
      <c r="F7868" s="7">
        <v>23.720000000001164</v>
      </c>
      <c r="G7868" s="7">
        <v>-675.98999999999796</v>
      </c>
      <c r="H7868" s="8">
        <v>3396.6999999999971</v>
      </c>
    </row>
    <row r="7869" spans="1:8">
      <c r="A7869" s="4" t="s">
        <v>13382</v>
      </c>
      <c r="B7869" s="5" t="s">
        <v>663</v>
      </c>
      <c r="C7869" s="6" t="s">
        <v>1442</v>
      </c>
      <c r="D7869" s="6" t="s">
        <v>1443</v>
      </c>
      <c r="E7869" s="6" t="s">
        <v>10283</v>
      </c>
      <c r="F7869" s="7">
        <v>-9626.3799999999974</v>
      </c>
      <c r="G7869" s="7">
        <v>-18228.270000000004</v>
      </c>
      <c r="H7869" s="8">
        <v>-7502.68</v>
      </c>
    </row>
    <row r="7870" spans="1:8">
      <c r="A7870" s="4" t="s">
        <v>13383</v>
      </c>
      <c r="B7870" s="5" t="s">
        <v>232</v>
      </c>
      <c r="C7870" s="6" t="s">
        <v>233</v>
      </c>
      <c r="D7870" s="6" t="s">
        <v>234</v>
      </c>
      <c r="E7870" s="6" t="s">
        <v>4703</v>
      </c>
      <c r="F7870" s="7">
        <v>-1344.5899999999965</v>
      </c>
      <c r="G7870" s="7">
        <v>6016.8600000000006</v>
      </c>
      <c r="H7870" s="8">
        <v>3846.6399999999994</v>
      </c>
    </row>
    <row r="7871" spans="1:8">
      <c r="A7871" s="4" t="s">
        <v>13384</v>
      </c>
      <c r="B7871" s="5" t="s">
        <v>276</v>
      </c>
      <c r="C7871" s="6" t="s">
        <v>4053</v>
      </c>
      <c r="D7871" s="6" t="s">
        <v>4054</v>
      </c>
      <c r="E7871" s="6" t="s">
        <v>1158</v>
      </c>
      <c r="F7871" s="7">
        <v>-4994.510000000002</v>
      </c>
      <c r="G7871" s="7">
        <v>-5422.7200000000012</v>
      </c>
      <c r="H7871" s="8">
        <v>-4260.760000000002</v>
      </c>
    </row>
    <row r="7872" spans="1:8">
      <c r="A7872" s="4" t="s">
        <v>13385</v>
      </c>
      <c r="B7872" s="5" t="s">
        <v>3076</v>
      </c>
      <c r="C7872" s="6" t="s">
        <v>1130</v>
      </c>
      <c r="D7872" s="6" t="s">
        <v>1131</v>
      </c>
      <c r="E7872" s="6" t="s">
        <v>4344</v>
      </c>
      <c r="F7872" s="7">
        <v>-2080.7699999999895</v>
      </c>
      <c r="G7872" s="7">
        <v>1681.8500000000058</v>
      </c>
      <c r="H7872" s="8">
        <v>2127.0400000000081</v>
      </c>
    </row>
    <row r="7873" spans="1:8">
      <c r="A7873" s="4" t="s">
        <v>13386</v>
      </c>
      <c r="B7873" s="5" t="s">
        <v>707</v>
      </c>
      <c r="C7873" s="6" t="s">
        <v>213</v>
      </c>
      <c r="D7873" s="6" t="s">
        <v>214</v>
      </c>
      <c r="E7873" s="6" t="s">
        <v>13387</v>
      </c>
      <c r="F7873" s="7">
        <v>-1416.8300000000017</v>
      </c>
      <c r="G7873" s="7">
        <v>185.35000000000582</v>
      </c>
      <c r="H7873" s="8">
        <v>694.63000000000466</v>
      </c>
    </row>
    <row r="7874" spans="1:8">
      <c r="A7874" s="4" t="s">
        <v>13388</v>
      </c>
      <c r="B7874" s="5" t="s">
        <v>11055</v>
      </c>
      <c r="C7874" s="6" t="s">
        <v>3232</v>
      </c>
      <c r="D7874" s="6" t="s">
        <v>3233</v>
      </c>
      <c r="E7874" s="6" t="s">
        <v>9396</v>
      </c>
      <c r="F7874" s="7">
        <v>4679.1499999999942</v>
      </c>
      <c r="G7874" s="7">
        <v>2269.6999999999971</v>
      </c>
      <c r="H7874" s="8">
        <v>7444.6600000000035</v>
      </c>
    </row>
    <row r="7875" spans="1:8">
      <c r="A7875" s="4" t="s">
        <v>13389</v>
      </c>
      <c r="B7875" s="5" t="s">
        <v>258</v>
      </c>
      <c r="C7875" s="6" t="s">
        <v>259</v>
      </c>
      <c r="D7875" s="6" t="s">
        <v>260</v>
      </c>
      <c r="E7875" s="6" t="s">
        <v>909</v>
      </c>
      <c r="F7875" s="7">
        <v>-542.7699999999968</v>
      </c>
      <c r="G7875" s="7">
        <v>-584.58000000000175</v>
      </c>
      <c r="H7875" s="8">
        <v>-2213.2799999999988</v>
      </c>
    </row>
    <row r="7876" spans="1:8">
      <c r="A7876" s="4" t="s">
        <v>13390</v>
      </c>
      <c r="B7876" s="5" t="s">
        <v>892</v>
      </c>
      <c r="C7876" s="6" t="s">
        <v>1635</v>
      </c>
      <c r="D7876" s="6" t="s">
        <v>1636</v>
      </c>
      <c r="E7876" s="6" t="s">
        <v>1997</v>
      </c>
      <c r="F7876" s="7">
        <v>-1309.1399999999994</v>
      </c>
      <c r="G7876" s="7">
        <v>-211.29000000000087</v>
      </c>
      <c r="H7876" s="8">
        <v>5150.0400000000009</v>
      </c>
    </row>
    <row r="7877" spans="1:8">
      <c r="A7877" s="4" t="s">
        <v>13391</v>
      </c>
      <c r="B7877" s="5" t="s">
        <v>284</v>
      </c>
      <c r="C7877" s="6" t="s">
        <v>221</v>
      </c>
      <c r="D7877" s="6" t="s">
        <v>222</v>
      </c>
      <c r="E7877" s="6" t="s">
        <v>13392</v>
      </c>
      <c r="F7877" s="7">
        <v>-576.24000000000524</v>
      </c>
      <c r="G7877" s="7">
        <v>-623.86000000000058</v>
      </c>
      <c r="H7877" s="8">
        <v>3052.2799999999988</v>
      </c>
    </row>
    <row r="7878" spans="1:8">
      <c r="A7878" s="4" t="s">
        <v>13393</v>
      </c>
      <c r="B7878" s="5" t="s">
        <v>4008</v>
      </c>
      <c r="C7878" s="6" t="s">
        <v>827</v>
      </c>
      <c r="D7878" s="6" t="s">
        <v>828</v>
      </c>
      <c r="E7878" s="6" t="s">
        <v>1200</v>
      </c>
      <c r="F7878" s="7">
        <v>2508.7399999999907</v>
      </c>
      <c r="G7878" s="7">
        <v>-6050.9100000000035</v>
      </c>
      <c r="H7878" s="8">
        <v>-25621.649999999994</v>
      </c>
    </row>
    <row r="7879" spans="1:8">
      <c r="A7879" s="4" t="s">
        <v>13394</v>
      </c>
      <c r="B7879" s="5" t="s">
        <v>9192</v>
      </c>
      <c r="C7879" s="6" t="s">
        <v>772</v>
      </c>
      <c r="D7879" s="6" t="s">
        <v>773</v>
      </c>
      <c r="E7879" s="6" t="s">
        <v>1646</v>
      </c>
      <c r="F7879" s="7">
        <v>-4642.239999999998</v>
      </c>
      <c r="G7879" s="7">
        <v>-5903.1299999999974</v>
      </c>
      <c r="H7879" s="8">
        <v>-3634.0699999999997</v>
      </c>
    </row>
    <row r="7880" spans="1:8">
      <c r="A7880" s="4" t="s">
        <v>13395</v>
      </c>
      <c r="B7880" s="5" t="s">
        <v>120</v>
      </c>
      <c r="C7880" s="6" t="s">
        <v>2063</v>
      </c>
      <c r="D7880" s="6" t="s">
        <v>2064</v>
      </c>
      <c r="E7880" s="6" t="s">
        <v>1074</v>
      </c>
      <c r="F7880" s="7">
        <v>-17766.119999999995</v>
      </c>
      <c r="G7880" s="7">
        <v>-24686.22</v>
      </c>
      <c r="H7880" s="8">
        <v>-20574.589999999997</v>
      </c>
    </row>
    <row r="7881" spans="1:8">
      <c r="A7881" s="4" t="s">
        <v>13396</v>
      </c>
      <c r="B7881" s="5" t="s">
        <v>120</v>
      </c>
      <c r="C7881" s="6" t="s">
        <v>3843</v>
      </c>
      <c r="D7881" s="6" t="s">
        <v>3844</v>
      </c>
      <c r="E7881" s="6" t="s">
        <v>1037</v>
      </c>
      <c r="F7881" s="7">
        <v>-5637.1999999999971</v>
      </c>
      <c r="G7881" s="7">
        <v>-6314.0500000000029</v>
      </c>
      <c r="H7881" s="8">
        <v>5090.7699999999968</v>
      </c>
    </row>
    <row r="7882" spans="1:8">
      <c r="A7882" s="4" t="s">
        <v>13397</v>
      </c>
      <c r="B7882" s="5" t="s">
        <v>120</v>
      </c>
      <c r="C7882" s="6" t="s">
        <v>1725</v>
      </c>
      <c r="D7882" s="6" t="s">
        <v>1726</v>
      </c>
      <c r="E7882" s="6" t="s">
        <v>13398</v>
      </c>
      <c r="F7882" s="7">
        <v>86924</v>
      </c>
      <c r="G7882" s="7">
        <v>80858</v>
      </c>
      <c r="H7882" s="8">
        <v>78289</v>
      </c>
    </row>
    <row r="7883" spans="1:8">
      <c r="A7883" s="4" t="s">
        <v>13399</v>
      </c>
      <c r="B7883" s="5" t="s">
        <v>5638</v>
      </c>
      <c r="C7883" s="6" t="s">
        <v>1543</v>
      </c>
      <c r="D7883" s="6" t="s">
        <v>1544</v>
      </c>
      <c r="E7883" s="6" t="s">
        <v>829</v>
      </c>
      <c r="F7883" s="7">
        <v>-33613.25</v>
      </c>
      <c r="G7883" s="7">
        <v>-61361.799999999988</v>
      </c>
      <c r="H7883" s="8">
        <v>-20964.97</v>
      </c>
    </row>
    <row r="7884" spans="1:8">
      <c r="A7884" s="4" t="s">
        <v>13400</v>
      </c>
      <c r="B7884" s="5" t="s">
        <v>1813</v>
      </c>
      <c r="C7884" s="6" t="s">
        <v>962</v>
      </c>
      <c r="D7884" s="6" t="s">
        <v>963</v>
      </c>
      <c r="E7884" s="6" t="s">
        <v>1347</v>
      </c>
      <c r="F7884" s="7">
        <v>-15162.93</v>
      </c>
      <c r="G7884" s="7">
        <v>-6890.4599999999991</v>
      </c>
      <c r="H7884" s="8">
        <v>-11933.019999999997</v>
      </c>
    </row>
    <row r="7885" spans="1:8">
      <c r="A7885" s="4" t="s">
        <v>13401</v>
      </c>
      <c r="B7885" s="5" t="s">
        <v>522</v>
      </c>
      <c r="C7885" s="6" t="s">
        <v>523</v>
      </c>
      <c r="D7885" s="6" t="s">
        <v>524</v>
      </c>
      <c r="E7885" s="6" t="s">
        <v>3355</v>
      </c>
      <c r="F7885" s="7">
        <v>809.0199999999968</v>
      </c>
      <c r="G7885" s="7">
        <v>13712.96</v>
      </c>
      <c r="H7885" s="8">
        <v>3938.5600000000013</v>
      </c>
    </row>
    <row r="7886" spans="1:8">
      <c r="A7886" s="4" t="s">
        <v>13402</v>
      </c>
      <c r="B7886" s="5" t="s">
        <v>6270</v>
      </c>
      <c r="C7886" s="6" t="s">
        <v>66</v>
      </c>
      <c r="D7886" s="6" t="s">
        <v>67</v>
      </c>
      <c r="E7886" s="6" t="s">
        <v>8444</v>
      </c>
      <c r="F7886" s="7">
        <v>-13397.179999999993</v>
      </c>
      <c r="G7886" s="7">
        <v>-7712.7299999999959</v>
      </c>
      <c r="H7886" s="8">
        <v>614.41000000000349</v>
      </c>
    </row>
    <row r="7887" spans="1:8">
      <c r="A7887" s="4" t="s">
        <v>13403</v>
      </c>
      <c r="B7887" s="5" t="s">
        <v>4082</v>
      </c>
      <c r="C7887" s="6" t="s">
        <v>3119</v>
      </c>
      <c r="D7887" s="6" t="s">
        <v>3120</v>
      </c>
      <c r="E7887" s="6" t="s">
        <v>13404</v>
      </c>
      <c r="F7887" s="7">
        <v>6730.0400000000009</v>
      </c>
      <c r="G7887" s="7">
        <v>6576.6100000000006</v>
      </c>
      <c r="H7887" s="8">
        <v>7290.5400000000009</v>
      </c>
    </row>
    <row r="7888" spans="1:8">
      <c r="A7888" s="4" t="s">
        <v>13405</v>
      </c>
      <c r="B7888" s="5" t="s">
        <v>237</v>
      </c>
      <c r="C7888" s="6" t="s">
        <v>238</v>
      </c>
      <c r="D7888" s="6" t="s">
        <v>239</v>
      </c>
      <c r="E7888" s="6" t="s">
        <v>6459</v>
      </c>
      <c r="F7888" s="7">
        <v>501.18000000000029</v>
      </c>
      <c r="G7888" s="7">
        <v>163.13999999999942</v>
      </c>
      <c r="H7888" s="8">
        <v>681.01000000000022</v>
      </c>
    </row>
    <row r="7889" spans="1:8">
      <c r="A7889" s="4" t="s">
        <v>13406</v>
      </c>
      <c r="B7889" s="5" t="s">
        <v>120</v>
      </c>
      <c r="C7889" s="6" t="s">
        <v>844</v>
      </c>
      <c r="D7889" s="6" t="s">
        <v>845</v>
      </c>
      <c r="E7889" s="6" t="s">
        <v>4969</v>
      </c>
      <c r="F7889" s="7">
        <v>-22672.39</v>
      </c>
      <c r="G7889" s="7">
        <v>-13212.710000000006</v>
      </c>
      <c r="H7889" s="8">
        <v>-7482.070000000007</v>
      </c>
    </row>
    <row r="7890" spans="1:8">
      <c r="A7890" s="4" t="s">
        <v>13407</v>
      </c>
      <c r="B7890" s="5" t="s">
        <v>276</v>
      </c>
      <c r="C7890" s="6" t="s">
        <v>1982</v>
      </c>
      <c r="D7890" s="6" t="s">
        <v>1983</v>
      </c>
      <c r="E7890" s="6" t="s">
        <v>2950</v>
      </c>
      <c r="F7890" s="7">
        <v>-9482.82</v>
      </c>
      <c r="G7890" s="7">
        <v>-6333.3600000000006</v>
      </c>
      <c r="H7890" s="8">
        <v>-4623.9599999999991</v>
      </c>
    </row>
    <row r="7891" spans="1:8">
      <c r="A7891" s="4" t="s">
        <v>13408</v>
      </c>
      <c r="B7891" s="5" t="s">
        <v>232</v>
      </c>
      <c r="C7891" s="6" t="s">
        <v>233</v>
      </c>
      <c r="D7891" s="6" t="s">
        <v>234</v>
      </c>
      <c r="E7891" s="6" t="s">
        <v>13409</v>
      </c>
      <c r="F7891" s="7">
        <v>-14758.600000000006</v>
      </c>
      <c r="G7891" s="7">
        <v>-3594.6299999999974</v>
      </c>
      <c r="H7891" s="8">
        <v>-13999.919999999998</v>
      </c>
    </row>
    <row r="7892" spans="1:8">
      <c r="A7892" s="4" t="s">
        <v>13410</v>
      </c>
      <c r="B7892" s="5" t="s">
        <v>8348</v>
      </c>
      <c r="C7892" s="6" t="s">
        <v>3518</v>
      </c>
      <c r="D7892" s="6" t="s">
        <v>3519</v>
      </c>
      <c r="E7892" s="6" t="s">
        <v>2291</v>
      </c>
      <c r="F7892" s="7">
        <v>-510.76000000000204</v>
      </c>
      <c r="G7892" s="7">
        <v>-716.9800000000032</v>
      </c>
      <c r="H7892" s="8">
        <v>1539.4499999999971</v>
      </c>
    </row>
    <row r="7893" spans="1:8">
      <c r="A7893" s="4" t="s">
        <v>13411</v>
      </c>
      <c r="B7893" s="5" t="s">
        <v>1614</v>
      </c>
      <c r="C7893" s="6" t="s">
        <v>4822</v>
      </c>
      <c r="D7893" s="6" t="s">
        <v>4823</v>
      </c>
      <c r="E7893" s="6" t="s">
        <v>4703</v>
      </c>
      <c r="F7893" s="7">
        <v>7072.5199999999968</v>
      </c>
      <c r="G7893" s="7">
        <v>803.69000000000233</v>
      </c>
      <c r="H7893" s="8">
        <v>7798.1500000000015</v>
      </c>
    </row>
    <row r="7894" spans="1:8">
      <c r="A7894" s="4" t="s">
        <v>13412</v>
      </c>
      <c r="B7894" s="5" t="s">
        <v>1018</v>
      </c>
      <c r="C7894" s="6" t="s">
        <v>1019</v>
      </c>
      <c r="D7894" s="6" t="s">
        <v>1020</v>
      </c>
      <c r="E7894" s="6" t="s">
        <v>1702</v>
      </c>
      <c r="F7894" s="7">
        <v>-1540.510000000002</v>
      </c>
      <c r="G7894" s="7">
        <v>-2232.9100000000035</v>
      </c>
      <c r="H7894" s="8">
        <v>473.77999999999884</v>
      </c>
    </row>
    <row r="7895" spans="1:8">
      <c r="A7895" s="4" t="s">
        <v>13413</v>
      </c>
      <c r="B7895" s="5" t="s">
        <v>939</v>
      </c>
      <c r="C7895" s="6" t="s">
        <v>501</v>
      </c>
      <c r="D7895" s="6" t="s">
        <v>502</v>
      </c>
      <c r="E7895" s="6" t="s">
        <v>5018</v>
      </c>
      <c r="F7895" s="7">
        <v>9297.75</v>
      </c>
      <c r="G7895" s="7">
        <v>1423.929999999993</v>
      </c>
      <c r="H7895" s="8">
        <v>1144.4600000000064</v>
      </c>
    </row>
    <row r="7896" spans="1:8">
      <c r="A7896" s="4" t="s">
        <v>13414</v>
      </c>
      <c r="B7896" s="5" t="s">
        <v>1439</v>
      </c>
      <c r="C7896" s="6" t="s">
        <v>398</v>
      </c>
      <c r="D7896" s="6" t="s">
        <v>399</v>
      </c>
      <c r="E7896" s="6" t="s">
        <v>13415</v>
      </c>
      <c r="F7896" s="7">
        <v>-5105.1200000000026</v>
      </c>
      <c r="G7896" s="7">
        <v>-1700.75</v>
      </c>
      <c r="H7896" s="8">
        <v>-156.43000000000029</v>
      </c>
    </row>
    <row r="7897" spans="1:8">
      <c r="A7897" s="4" t="s">
        <v>13416</v>
      </c>
      <c r="B7897" s="5" t="s">
        <v>237</v>
      </c>
      <c r="C7897" s="6" t="s">
        <v>238</v>
      </c>
      <c r="D7897" s="6" t="s">
        <v>239</v>
      </c>
      <c r="E7897" s="6" t="s">
        <v>13417</v>
      </c>
      <c r="F7897" s="7">
        <v>221.6200000000008</v>
      </c>
      <c r="G7897" s="7">
        <v>111.35000000000036</v>
      </c>
      <c r="H7897" s="8">
        <v>345.93000000000029</v>
      </c>
    </row>
    <row r="7898" spans="1:8">
      <c r="A7898" s="4" t="s">
        <v>13418</v>
      </c>
      <c r="B7898" s="5" t="s">
        <v>2345</v>
      </c>
      <c r="C7898" s="6" t="s">
        <v>245</v>
      </c>
      <c r="D7898" s="6" t="s">
        <v>246</v>
      </c>
      <c r="E7898" s="6" t="s">
        <v>7876</v>
      </c>
      <c r="F7898" s="7">
        <v>-105.30000000000291</v>
      </c>
      <c r="G7898" s="7">
        <v>-2083.739999999998</v>
      </c>
      <c r="H7898" s="8">
        <v>363.59999999999854</v>
      </c>
    </row>
    <row r="7899" spans="1:8">
      <c r="A7899" s="4" t="s">
        <v>13419</v>
      </c>
      <c r="B7899" s="5" t="s">
        <v>707</v>
      </c>
      <c r="C7899" s="6" t="s">
        <v>2788</v>
      </c>
      <c r="D7899" s="6" t="s">
        <v>2789</v>
      </c>
      <c r="E7899" s="6" t="s">
        <v>13420</v>
      </c>
      <c r="F7899" s="7">
        <v>7003.0399999999936</v>
      </c>
      <c r="G7899" s="7">
        <v>-312.13999999999942</v>
      </c>
      <c r="H7899" s="8">
        <v>3703.6399999999994</v>
      </c>
    </row>
    <row r="7900" spans="1:8">
      <c r="A7900" s="4" t="s">
        <v>13421</v>
      </c>
      <c r="B7900" s="5" t="s">
        <v>1614</v>
      </c>
      <c r="C7900" s="6" t="s">
        <v>3763</v>
      </c>
      <c r="D7900" s="6" t="s">
        <v>3764</v>
      </c>
      <c r="E7900" s="6" t="s">
        <v>1905</v>
      </c>
      <c r="F7900" s="7">
        <v>-184.30000000000291</v>
      </c>
      <c r="G7900" s="7">
        <v>-36.230000000003201</v>
      </c>
      <c r="H7900" s="8">
        <v>5240.3499999999985</v>
      </c>
    </row>
    <row r="7901" spans="1:8">
      <c r="A7901" s="4" t="s">
        <v>13422</v>
      </c>
      <c r="B7901" s="5" t="s">
        <v>120</v>
      </c>
      <c r="C7901" s="6" t="s">
        <v>349</v>
      </c>
      <c r="D7901" s="6" t="s">
        <v>350</v>
      </c>
      <c r="E7901" s="6" t="s">
        <v>1089</v>
      </c>
      <c r="F7901" s="7">
        <v>-29156.149999999994</v>
      </c>
      <c r="G7901" s="7">
        <v>-28898.699999999997</v>
      </c>
      <c r="H7901" s="8">
        <v>-41578.729999999996</v>
      </c>
    </row>
    <row r="7902" spans="1:8">
      <c r="A7902" s="4" t="s">
        <v>13423</v>
      </c>
      <c r="B7902" s="5" t="s">
        <v>969</v>
      </c>
      <c r="C7902" s="6" t="s">
        <v>1353</v>
      </c>
      <c r="D7902" s="6" t="s">
        <v>1354</v>
      </c>
      <c r="E7902" s="6" t="s">
        <v>10650</v>
      </c>
      <c r="F7902" s="7">
        <v>-12412.050000000003</v>
      </c>
      <c r="G7902" s="7">
        <v>-15261.759999999995</v>
      </c>
      <c r="H7902" s="8">
        <v>-9442.4199999999983</v>
      </c>
    </row>
    <row r="7903" spans="1:8">
      <c r="A7903" s="4" t="s">
        <v>13424</v>
      </c>
      <c r="B7903" s="5" t="s">
        <v>5599</v>
      </c>
      <c r="C7903" s="6" t="s">
        <v>932</v>
      </c>
      <c r="D7903" s="6" t="s">
        <v>933</v>
      </c>
      <c r="E7903" s="6" t="s">
        <v>13425</v>
      </c>
      <c r="F7903" s="7">
        <v>-1654.2700000000041</v>
      </c>
      <c r="G7903" s="7">
        <v>477</v>
      </c>
      <c r="H7903" s="8">
        <v>-222.44999999999709</v>
      </c>
    </row>
    <row r="7904" spans="1:8">
      <c r="A7904" s="4" t="s">
        <v>13426</v>
      </c>
      <c r="B7904" s="5" t="s">
        <v>34</v>
      </c>
      <c r="C7904" s="6" t="s">
        <v>972</v>
      </c>
      <c r="D7904" s="6" t="s">
        <v>973</v>
      </c>
      <c r="E7904" s="6" t="s">
        <v>12105</v>
      </c>
      <c r="F7904" s="7">
        <v>3679.1300000000047</v>
      </c>
      <c r="G7904" s="7">
        <v>-4730.9900000000052</v>
      </c>
      <c r="H7904" s="8">
        <v>-4809.6199999999953</v>
      </c>
    </row>
    <row r="7905" spans="1:8">
      <c r="A7905" s="4" t="s">
        <v>13427</v>
      </c>
      <c r="B7905" s="5" t="s">
        <v>6038</v>
      </c>
      <c r="C7905" s="6" t="s">
        <v>12409</v>
      </c>
      <c r="D7905" s="6" t="s">
        <v>12410</v>
      </c>
      <c r="E7905" s="6" t="s">
        <v>3432</v>
      </c>
      <c r="F7905" s="7">
        <v>36237.86</v>
      </c>
      <c r="G7905" s="7">
        <v>80.299999999999272</v>
      </c>
      <c r="H7905" s="8">
        <v>587.5099999999984</v>
      </c>
    </row>
    <row r="7906" spans="1:8">
      <c r="A7906" s="4" t="s">
        <v>13427</v>
      </c>
      <c r="B7906" s="5" t="s">
        <v>6039</v>
      </c>
      <c r="C7906" s="6" t="s">
        <v>7749</v>
      </c>
      <c r="D7906" s="6" t="s">
        <v>7750</v>
      </c>
      <c r="E7906" s="6" t="s">
        <v>13428</v>
      </c>
      <c r="F7906" s="7">
        <v>720.59999999999854</v>
      </c>
      <c r="G7906" s="7">
        <v>80.299999999999272</v>
      </c>
      <c r="H7906" s="8">
        <v>587.5099999999984</v>
      </c>
    </row>
    <row r="7907" spans="1:8">
      <c r="A7907" s="4" t="s">
        <v>13429</v>
      </c>
      <c r="B7907" s="5" t="s">
        <v>267</v>
      </c>
      <c r="C7907" s="6" t="s">
        <v>619</v>
      </c>
      <c r="D7907" s="6" t="s">
        <v>620</v>
      </c>
      <c r="E7907" s="6" t="s">
        <v>478</v>
      </c>
      <c r="F7907" s="7">
        <v>-11708.339999999997</v>
      </c>
      <c r="G7907" s="7">
        <v>-9215.7299999999959</v>
      </c>
      <c r="H7907" s="8">
        <v>-6246.8099999999977</v>
      </c>
    </row>
    <row r="7908" spans="1:8">
      <c r="A7908" s="4" t="s">
        <v>13430</v>
      </c>
      <c r="B7908" s="5" t="s">
        <v>232</v>
      </c>
      <c r="C7908" s="6" t="s">
        <v>233</v>
      </c>
      <c r="D7908" s="6" t="s">
        <v>234</v>
      </c>
      <c r="E7908" s="6" t="s">
        <v>7594</v>
      </c>
      <c r="F7908" s="7">
        <v>-18600.36</v>
      </c>
      <c r="G7908" s="7">
        <v>-18106.009999999995</v>
      </c>
      <c r="H7908" s="8">
        <v>-11473.690000000002</v>
      </c>
    </row>
    <row r="7909" spans="1:8">
      <c r="A7909" s="4" t="s">
        <v>13431</v>
      </c>
      <c r="B7909" s="5" t="s">
        <v>789</v>
      </c>
      <c r="C7909" s="6" t="s">
        <v>790</v>
      </c>
      <c r="D7909" s="6" t="s">
        <v>791</v>
      </c>
      <c r="E7909" s="6" t="s">
        <v>13432</v>
      </c>
      <c r="F7909" s="7">
        <v>731.80000000000018</v>
      </c>
      <c r="G7909" s="7">
        <v>615.19999999999982</v>
      </c>
      <c r="H7909" s="8">
        <v>-54.5</v>
      </c>
    </row>
    <row r="7910" spans="1:8">
      <c r="A7910" s="4" t="s">
        <v>13433</v>
      </c>
      <c r="B7910" s="5" t="s">
        <v>740</v>
      </c>
      <c r="C7910" s="6" t="s">
        <v>741</v>
      </c>
      <c r="D7910" s="6" t="s">
        <v>742</v>
      </c>
      <c r="E7910" s="6" t="s">
        <v>6283</v>
      </c>
      <c r="F7910" s="7">
        <v>4831.3000000000029</v>
      </c>
      <c r="G7910" s="7">
        <v>387.58000000000175</v>
      </c>
      <c r="H7910" s="8">
        <v>-84.599999999998545</v>
      </c>
    </row>
    <row r="7911" spans="1:8">
      <c r="A7911" s="4" t="s">
        <v>13434</v>
      </c>
      <c r="B7911" s="5" t="s">
        <v>34</v>
      </c>
      <c r="C7911" s="6" t="s">
        <v>537</v>
      </c>
      <c r="D7911" s="6" t="s">
        <v>538</v>
      </c>
      <c r="E7911" s="6" t="s">
        <v>11441</v>
      </c>
      <c r="F7911" s="7">
        <v>-74702.299999999988</v>
      </c>
      <c r="G7911" s="7">
        <v>-67276.03</v>
      </c>
      <c r="H7911" s="8">
        <v>-41439.899999999994</v>
      </c>
    </row>
    <row r="7912" spans="1:8">
      <c r="A7912" s="4" t="s">
        <v>13435</v>
      </c>
      <c r="B7912" s="5" t="s">
        <v>100</v>
      </c>
      <c r="C7912" s="6" t="s">
        <v>550</v>
      </c>
      <c r="D7912" s="6" t="s">
        <v>551</v>
      </c>
      <c r="E7912" s="6" t="s">
        <v>1511</v>
      </c>
      <c r="F7912" s="7">
        <v>-5739.8000000000029</v>
      </c>
      <c r="G7912" s="7">
        <v>-3667.1299999999974</v>
      </c>
      <c r="H7912" s="8">
        <v>4216.0099999999984</v>
      </c>
    </row>
    <row r="7913" spans="1:8">
      <c r="A7913" s="4" t="s">
        <v>13436</v>
      </c>
      <c r="B7913" s="5" t="s">
        <v>484</v>
      </c>
      <c r="C7913" s="6" t="s">
        <v>316</v>
      </c>
      <c r="D7913" s="6" t="s">
        <v>317</v>
      </c>
      <c r="E7913" s="6" t="s">
        <v>13437</v>
      </c>
      <c r="F7913" s="7">
        <v>658.20999999999913</v>
      </c>
      <c r="G7913" s="7">
        <v>-2020.6299999999974</v>
      </c>
      <c r="H7913" s="8">
        <v>-2553.4300000000003</v>
      </c>
    </row>
    <row r="7914" spans="1:8">
      <c r="A7914" s="4" t="s">
        <v>13438</v>
      </c>
      <c r="B7914" s="5" t="s">
        <v>1505</v>
      </c>
      <c r="C7914" s="6" t="s">
        <v>338</v>
      </c>
      <c r="D7914" s="6" t="s">
        <v>339</v>
      </c>
      <c r="E7914" s="6" t="s">
        <v>676</v>
      </c>
      <c r="F7914" s="7">
        <v>-5725.1299999999974</v>
      </c>
      <c r="G7914" s="7">
        <v>-5646.5299999999988</v>
      </c>
      <c r="H7914" s="8">
        <v>-1904.9000000000015</v>
      </c>
    </row>
    <row r="7915" spans="1:8">
      <c r="A7915" s="4" t="s">
        <v>13439</v>
      </c>
      <c r="B7915" s="5" t="s">
        <v>120</v>
      </c>
      <c r="C7915" s="6" t="s">
        <v>5108</v>
      </c>
      <c r="D7915" s="6" t="s">
        <v>5109</v>
      </c>
      <c r="E7915" s="6" t="s">
        <v>13440</v>
      </c>
      <c r="F7915" s="7">
        <v>-922.58000000000175</v>
      </c>
      <c r="G7915" s="7">
        <v>-5998.8999999999942</v>
      </c>
      <c r="H7915" s="8">
        <v>362.88000000000466</v>
      </c>
    </row>
    <row r="7916" spans="1:8">
      <c r="A7916" s="4" t="s">
        <v>13441</v>
      </c>
      <c r="B7916" s="5" t="s">
        <v>895</v>
      </c>
      <c r="C7916" s="6" t="s">
        <v>896</v>
      </c>
      <c r="D7916" s="6" t="s">
        <v>897</v>
      </c>
      <c r="E7916" s="6" t="s">
        <v>13442</v>
      </c>
      <c r="F7916" s="7">
        <v>-1303.1299999999974</v>
      </c>
      <c r="G7916" s="7">
        <v>-1956.010000000002</v>
      </c>
      <c r="H7916" s="8">
        <v>34299</v>
      </c>
    </row>
    <row r="7917" spans="1:8">
      <c r="A7917" s="4" t="s">
        <v>13443</v>
      </c>
      <c r="B7917" s="5" t="s">
        <v>120</v>
      </c>
      <c r="C7917" s="6" t="s">
        <v>1405</v>
      </c>
      <c r="D7917" s="6" t="s">
        <v>1406</v>
      </c>
      <c r="E7917" s="6" t="s">
        <v>13444</v>
      </c>
      <c r="F7917" s="7">
        <v>-15201.25</v>
      </c>
      <c r="G7917" s="7">
        <v>-18174.080000000002</v>
      </c>
      <c r="H7917" s="8">
        <v>-8095.5</v>
      </c>
    </row>
    <row r="7918" spans="1:8">
      <c r="A7918" s="4" t="s">
        <v>13445</v>
      </c>
      <c r="B7918" s="5" t="s">
        <v>1116</v>
      </c>
      <c r="C7918" s="6" t="s">
        <v>881</v>
      </c>
      <c r="D7918" s="6" t="s">
        <v>882</v>
      </c>
      <c r="E7918" s="6" t="s">
        <v>10828</v>
      </c>
      <c r="F7918" s="7">
        <v>1439.5899999999965</v>
      </c>
      <c r="G7918" s="7">
        <v>392.69000000000233</v>
      </c>
      <c r="H7918" s="8">
        <v>14833.93</v>
      </c>
    </row>
    <row r="7919" spans="1:8">
      <c r="A7919" s="4" t="s">
        <v>13446</v>
      </c>
      <c r="B7919" s="5" t="s">
        <v>1230</v>
      </c>
      <c r="C7919" s="6" t="s">
        <v>1700</v>
      </c>
      <c r="D7919" s="6" t="s">
        <v>1701</v>
      </c>
      <c r="E7919" s="6" t="s">
        <v>6621</v>
      </c>
      <c r="F7919" s="7">
        <v>-294</v>
      </c>
      <c r="G7919" s="7">
        <v>-423.22000000000116</v>
      </c>
      <c r="H7919" s="8">
        <v>1837.9100000000035</v>
      </c>
    </row>
    <row r="7920" spans="1:8">
      <c r="A7920" s="4" t="s">
        <v>13447</v>
      </c>
      <c r="B7920" s="5" t="s">
        <v>120</v>
      </c>
      <c r="C7920" s="6" t="s">
        <v>2063</v>
      </c>
      <c r="D7920" s="6" t="s">
        <v>2064</v>
      </c>
      <c r="E7920" s="6" t="s">
        <v>13448</v>
      </c>
      <c r="F7920" s="7">
        <v>-40528.829999999987</v>
      </c>
      <c r="G7920" s="7">
        <v>-40608.229999999996</v>
      </c>
      <c r="H7920" s="8">
        <v>-45107.070000000007</v>
      </c>
    </row>
    <row r="7921" spans="1:8">
      <c r="A7921" s="4" t="s">
        <v>13449</v>
      </c>
      <c r="B7921" s="5" t="s">
        <v>4612</v>
      </c>
      <c r="C7921" s="6" t="s">
        <v>208</v>
      </c>
      <c r="D7921" s="6" t="s">
        <v>209</v>
      </c>
      <c r="E7921" s="6" t="s">
        <v>1751</v>
      </c>
      <c r="F7921" s="7">
        <v>-9290.9800000000032</v>
      </c>
      <c r="G7921" s="7">
        <v>-5695.7300000000032</v>
      </c>
      <c r="H7921" s="8">
        <v>95.900000000001455</v>
      </c>
    </row>
    <row r="7922" spans="1:8">
      <c r="A7922" s="4" t="s">
        <v>13450</v>
      </c>
      <c r="B7922" s="5" t="s">
        <v>1852</v>
      </c>
      <c r="C7922" s="6" t="s">
        <v>8219</v>
      </c>
      <c r="D7922" s="6" t="s">
        <v>8220</v>
      </c>
      <c r="E7922" s="6" t="s">
        <v>2398</v>
      </c>
      <c r="F7922" s="7">
        <v>7995.4599999999991</v>
      </c>
      <c r="G7922" s="7">
        <v>6439.6399999999994</v>
      </c>
      <c r="H7922" s="8">
        <v>15591.23</v>
      </c>
    </row>
    <row r="7923" spans="1:8">
      <c r="A7923" s="4" t="s">
        <v>13451</v>
      </c>
      <c r="B7923" s="5" t="s">
        <v>120</v>
      </c>
      <c r="C7923" s="6" t="s">
        <v>1341</v>
      </c>
      <c r="D7923" s="6" t="s">
        <v>1342</v>
      </c>
      <c r="E7923" s="6" t="s">
        <v>13452</v>
      </c>
      <c r="F7923" s="7">
        <v>-15609.649999999994</v>
      </c>
      <c r="G7923" s="7">
        <v>-16827.649999999994</v>
      </c>
      <c r="H7923" s="8">
        <v>-14477.130000000005</v>
      </c>
    </row>
    <row r="7924" spans="1:8">
      <c r="A7924" s="4" t="s">
        <v>13453</v>
      </c>
      <c r="B7924" s="5" t="s">
        <v>110</v>
      </c>
      <c r="C7924" s="6" t="s">
        <v>3495</v>
      </c>
      <c r="D7924" s="6" t="s">
        <v>3496</v>
      </c>
      <c r="E7924" s="6" t="s">
        <v>374</v>
      </c>
      <c r="F7924" s="7">
        <v>6096.7799999999988</v>
      </c>
      <c r="G7924" s="7">
        <v>697.2300000000032</v>
      </c>
      <c r="H7924" s="8">
        <v>7167.9599999999991</v>
      </c>
    </row>
    <row r="7925" spans="1:8">
      <c r="A7925" s="4" t="s">
        <v>13454</v>
      </c>
      <c r="B7925" s="5" t="s">
        <v>1163</v>
      </c>
      <c r="C7925" s="6" t="s">
        <v>2075</v>
      </c>
      <c r="D7925" s="6" t="s">
        <v>2076</v>
      </c>
      <c r="E7925" s="6" t="s">
        <v>3307</v>
      </c>
      <c r="F7925" s="7">
        <v>-8984.8800000000047</v>
      </c>
      <c r="G7925" s="7">
        <v>-22743.589999999997</v>
      </c>
      <c r="H7925" s="8">
        <v>-11448.020000000004</v>
      </c>
    </row>
    <row r="7926" spans="1:8">
      <c r="A7926" s="4" t="s">
        <v>13455</v>
      </c>
      <c r="B7926" s="5" t="s">
        <v>4155</v>
      </c>
      <c r="C7926" s="6" t="s">
        <v>2205</v>
      </c>
      <c r="D7926" s="6" t="s">
        <v>2206</v>
      </c>
      <c r="E7926" s="6" t="s">
        <v>13456</v>
      </c>
      <c r="F7926" s="7">
        <v>8786.0599999999977</v>
      </c>
      <c r="G7926" s="7">
        <v>-1254.1800000000003</v>
      </c>
      <c r="H7926" s="8">
        <v>4743.18</v>
      </c>
    </row>
    <row r="7927" spans="1:8">
      <c r="A7927" s="4" t="s">
        <v>13457</v>
      </c>
      <c r="B7927" s="5" t="s">
        <v>1724</v>
      </c>
      <c r="C7927" s="6" t="s">
        <v>3094</v>
      </c>
      <c r="D7927" s="6" t="s">
        <v>3095</v>
      </c>
      <c r="E7927" s="6" t="s">
        <v>6801</v>
      </c>
      <c r="F7927" s="7">
        <v>-50822.350000000006</v>
      </c>
      <c r="G7927" s="7">
        <v>-34673.760000000009</v>
      </c>
      <c r="H7927" s="8">
        <v>-29565.119999999995</v>
      </c>
    </row>
    <row r="7928" spans="1:8">
      <c r="A7928" s="4" t="s">
        <v>13458</v>
      </c>
      <c r="B7928" s="5" t="s">
        <v>2678</v>
      </c>
      <c r="C7928" s="6" t="s">
        <v>2679</v>
      </c>
      <c r="D7928" s="6" t="s">
        <v>2680</v>
      </c>
      <c r="E7928" s="6" t="s">
        <v>913</v>
      </c>
      <c r="F7928" s="7">
        <v>-914.62999999999738</v>
      </c>
      <c r="G7928" s="7">
        <v>-3461.9300000000003</v>
      </c>
      <c r="H7928" s="8">
        <v>2899.0999999999985</v>
      </c>
    </row>
    <row r="7929" spans="1:8">
      <c r="A7929" s="4" t="s">
        <v>13459</v>
      </c>
      <c r="B7929" s="5" t="s">
        <v>2337</v>
      </c>
      <c r="C7929" s="6" t="s">
        <v>2338</v>
      </c>
      <c r="D7929" s="6" t="s">
        <v>2339</v>
      </c>
      <c r="E7929" s="6" t="s">
        <v>13460</v>
      </c>
      <c r="F7929" s="7">
        <v>-7127.2200000000012</v>
      </c>
      <c r="G7929" s="7">
        <v>-7280.179999999993</v>
      </c>
      <c r="H7929" s="8">
        <v>-6751.8800000000047</v>
      </c>
    </row>
    <row r="7930" spans="1:8">
      <c r="A7930" s="4" t="s">
        <v>13459</v>
      </c>
      <c r="B7930" s="5" t="s">
        <v>13461</v>
      </c>
      <c r="C7930" s="6" t="s">
        <v>4658</v>
      </c>
      <c r="D7930" s="6" t="s">
        <v>4659</v>
      </c>
      <c r="E7930" s="6" t="s">
        <v>5428</v>
      </c>
      <c r="F7930" s="7">
        <v>8062</v>
      </c>
      <c r="G7930" s="7">
        <v>-7280.179999999993</v>
      </c>
      <c r="H7930" s="8">
        <v>-6751.8800000000047</v>
      </c>
    </row>
    <row r="7931" spans="1:8">
      <c r="A7931" s="4" t="s">
        <v>13462</v>
      </c>
      <c r="B7931" s="5" t="s">
        <v>2027</v>
      </c>
      <c r="C7931" s="6" t="s">
        <v>3391</v>
      </c>
      <c r="D7931" s="6" t="s">
        <v>3392</v>
      </c>
      <c r="E7931" s="6" t="s">
        <v>32</v>
      </c>
      <c r="F7931" s="7">
        <v>-2777.5500000000029</v>
      </c>
      <c r="G7931" s="7">
        <v>-2824.4900000000052</v>
      </c>
      <c r="H7931" s="8">
        <v>-1653.1300000000047</v>
      </c>
    </row>
    <row r="7932" spans="1:8">
      <c r="A7932" s="4" t="s">
        <v>13463</v>
      </c>
      <c r="B7932" s="5" t="s">
        <v>2027</v>
      </c>
      <c r="C7932" s="6" t="s">
        <v>5456</v>
      </c>
      <c r="D7932" s="6" t="s">
        <v>5457</v>
      </c>
      <c r="E7932" s="6" t="s">
        <v>416</v>
      </c>
      <c r="F7932" s="7">
        <v>-423.02999999999884</v>
      </c>
      <c r="G7932" s="7">
        <v>923.77000000000407</v>
      </c>
      <c r="H7932" s="8">
        <v>-2583.429999999993</v>
      </c>
    </row>
    <row r="7933" spans="1:8">
      <c r="A7933" s="4" t="s">
        <v>13464</v>
      </c>
      <c r="B7933" s="5" t="s">
        <v>9190</v>
      </c>
      <c r="C7933" s="6" t="s">
        <v>1024</v>
      </c>
      <c r="D7933" s="6" t="s">
        <v>1025</v>
      </c>
      <c r="E7933" s="6" t="s">
        <v>4124</v>
      </c>
      <c r="F7933" s="7">
        <v>-780.39999999999418</v>
      </c>
      <c r="G7933" s="7">
        <v>-3598.7200000000012</v>
      </c>
      <c r="H7933" s="8">
        <v>7396.8500000000058</v>
      </c>
    </row>
    <row r="7934" spans="1:8">
      <c r="A7934" s="4" t="s">
        <v>13465</v>
      </c>
      <c r="B7934" s="5" t="s">
        <v>19</v>
      </c>
      <c r="C7934" s="6" t="s">
        <v>1322</v>
      </c>
      <c r="D7934" s="6" t="s">
        <v>1323</v>
      </c>
      <c r="E7934" s="6" t="s">
        <v>164</v>
      </c>
      <c r="F7934" s="7">
        <v>2258.9600000000064</v>
      </c>
      <c r="G7934" s="7">
        <v>1601.820000000007</v>
      </c>
      <c r="H7934" s="8">
        <v>57276.93</v>
      </c>
    </row>
    <row r="7935" spans="1:8">
      <c r="A7935" s="4" t="s">
        <v>13466</v>
      </c>
      <c r="B7935" s="5" t="s">
        <v>1517</v>
      </c>
      <c r="C7935" s="6" t="s">
        <v>1518</v>
      </c>
      <c r="D7935" s="6" t="s">
        <v>1519</v>
      </c>
      <c r="E7935" s="6" t="s">
        <v>1874</v>
      </c>
      <c r="F7935" s="7">
        <v>-12936.220000000001</v>
      </c>
      <c r="G7935" s="7">
        <v>-9476.6200000000026</v>
      </c>
      <c r="H7935" s="8">
        <v>-8691.9499999999971</v>
      </c>
    </row>
    <row r="7936" spans="1:8">
      <c r="A7936" s="4" t="s">
        <v>13467</v>
      </c>
      <c r="B7936" s="5" t="s">
        <v>3029</v>
      </c>
      <c r="C7936" s="6" t="s">
        <v>7728</v>
      </c>
      <c r="D7936" s="6" t="s">
        <v>7729</v>
      </c>
      <c r="E7936" s="6" t="s">
        <v>2870</v>
      </c>
      <c r="F7936" s="7">
        <v>315.91999999999825</v>
      </c>
      <c r="G7936" s="7">
        <v>4224.5200000000004</v>
      </c>
      <c r="H7936" s="8">
        <v>25292.35</v>
      </c>
    </row>
    <row r="7937" spans="1:8">
      <c r="A7937" s="4" t="s">
        <v>13468</v>
      </c>
      <c r="B7937" s="5" t="s">
        <v>95</v>
      </c>
      <c r="C7937" s="6" t="s">
        <v>96</v>
      </c>
      <c r="D7937" s="6" t="s">
        <v>97</v>
      </c>
      <c r="E7937" s="6" t="s">
        <v>47</v>
      </c>
      <c r="F7937" s="7">
        <v>24960</v>
      </c>
      <c r="G7937" s="7">
        <v>23724</v>
      </c>
      <c r="H7937" s="8">
        <v>24960</v>
      </c>
    </row>
    <row r="7938" spans="1:8">
      <c r="A7938" s="4" t="s">
        <v>13469</v>
      </c>
      <c r="B7938" s="5" t="s">
        <v>19</v>
      </c>
      <c r="C7938" s="6" t="s">
        <v>4113</v>
      </c>
      <c r="D7938" s="6" t="s">
        <v>4114</v>
      </c>
      <c r="E7938" s="6" t="s">
        <v>774</v>
      </c>
      <c r="F7938" s="7">
        <v>1519.1699999999983</v>
      </c>
      <c r="G7938" s="7">
        <v>1636.4199999999983</v>
      </c>
      <c r="H7938" s="8">
        <v>7741.3500000000058</v>
      </c>
    </row>
    <row r="7939" spans="1:8">
      <c r="A7939" s="4" t="s">
        <v>13470</v>
      </c>
      <c r="B7939" s="5" t="s">
        <v>527</v>
      </c>
      <c r="C7939" s="6" t="s">
        <v>528</v>
      </c>
      <c r="D7939" s="6" t="s">
        <v>529</v>
      </c>
      <c r="E7939" s="6" t="s">
        <v>12222</v>
      </c>
      <c r="F7939" s="7">
        <v>-2033.1200000000026</v>
      </c>
      <c r="G7939" s="7">
        <v>-1184.1999999999971</v>
      </c>
      <c r="H7939" s="8">
        <v>105.98999999999796</v>
      </c>
    </row>
    <row r="7940" spans="1:8">
      <c r="A7940" s="4" t="s">
        <v>13471</v>
      </c>
      <c r="B7940" s="5" t="s">
        <v>244</v>
      </c>
      <c r="C7940" s="6" t="s">
        <v>2888</v>
      </c>
      <c r="D7940" s="6" t="s">
        <v>2889</v>
      </c>
      <c r="E7940" s="6" t="s">
        <v>3678</v>
      </c>
      <c r="F7940" s="7">
        <v>7100.2799999999988</v>
      </c>
      <c r="G7940" s="7">
        <v>1021.2699999999968</v>
      </c>
      <c r="H7940" s="8">
        <v>10833.25</v>
      </c>
    </row>
    <row r="7941" spans="1:8">
      <c r="A7941" s="4" t="s">
        <v>13472</v>
      </c>
      <c r="B7941" s="5" t="s">
        <v>3825</v>
      </c>
      <c r="C7941" s="6" t="s">
        <v>952</v>
      </c>
      <c r="D7941" s="6" t="s">
        <v>953</v>
      </c>
      <c r="E7941" s="6" t="s">
        <v>13473</v>
      </c>
      <c r="F7941" s="7">
        <v>-14975.739999999998</v>
      </c>
      <c r="G7941" s="7">
        <v>-20218.269999999997</v>
      </c>
      <c r="H7941" s="8">
        <v>-20897.54</v>
      </c>
    </row>
    <row r="7942" spans="1:8">
      <c r="A7942" s="4" t="s">
        <v>13474</v>
      </c>
      <c r="B7942" s="5" t="s">
        <v>120</v>
      </c>
      <c r="C7942" s="6" t="s">
        <v>1174</v>
      </c>
      <c r="D7942" s="6" t="s">
        <v>1175</v>
      </c>
      <c r="E7942" s="6" t="s">
        <v>13475</v>
      </c>
      <c r="F7942" s="7">
        <v>-67202.700000000012</v>
      </c>
      <c r="G7942" s="7">
        <v>-112259.93</v>
      </c>
      <c r="H7942" s="8">
        <v>-70258.19</v>
      </c>
    </row>
    <row r="7943" spans="1:8">
      <c r="A7943" s="4" t="s">
        <v>13476</v>
      </c>
      <c r="B7943" s="5" t="s">
        <v>2027</v>
      </c>
      <c r="C7943" s="6" t="s">
        <v>2867</v>
      </c>
      <c r="D7943" s="6" t="s">
        <v>2868</v>
      </c>
      <c r="E7943" s="6" t="s">
        <v>1976</v>
      </c>
      <c r="F7943" s="7">
        <v>-4281.570000000007</v>
      </c>
      <c r="G7943" s="7">
        <v>-1622.9600000000064</v>
      </c>
      <c r="H7943" s="8">
        <v>-6998.8800000000047</v>
      </c>
    </row>
    <row r="7944" spans="1:8">
      <c r="A7944" s="4" t="s">
        <v>13477</v>
      </c>
      <c r="B7944" s="5" t="s">
        <v>130</v>
      </c>
      <c r="C7944" s="6" t="s">
        <v>45</v>
      </c>
      <c r="D7944" s="6" t="s">
        <v>46</v>
      </c>
      <c r="E7944" s="6" t="s">
        <v>13478</v>
      </c>
      <c r="F7944" s="7">
        <v>21008</v>
      </c>
      <c r="G7944" s="7">
        <v>1768.119999999999</v>
      </c>
      <c r="H7944" s="8">
        <v>786.20999999999913</v>
      </c>
    </row>
    <row r="7945" spans="1:8">
      <c r="A7945" s="4" t="s">
        <v>13477</v>
      </c>
      <c r="B7945" s="5" t="s">
        <v>1488</v>
      </c>
      <c r="C7945" s="6" t="s">
        <v>2244</v>
      </c>
      <c r="D7945" s="6" t="s">
        <v>2245</v>
      </c>
      <c r="E7945" s="6" t="s">
        <v>2762</v>
      </c>
      <c r="F7945" s="7">
        <v>1204.7999999999993</v>
      </c>
      <c r="G7945" s="7">
        <v>1768.119999999999</v>
      </c>
      <c r="H7945" s="8">
        <v>786.20999999999913</v>
      </c>
    </row>
    <row r="7946" spans="1:8">
      <c r="A7946" s="4" t="s">
        <v>13479</v>
      </c>
      <c r="B7946" s="5" t="s">
        <v>1481</v>
      </c>
      <c r="C7946" s="6" t="s">
        <v>674</v>
      </c>
      <c r="D7946" s="6" t="s">
        <v>675</v>
      </c>
      <c r="E7946" s="6" t="s">
        <v>1007</v>
      </c>
      <c r="F7946" s="7">
        <v>-416.2699999999968</v>
      </c>
      <c r="G7946" s="7">
        <v>7.1900000000023283</v>
      </c>
      <c r="H7946" s="8">
        <v>423.51000000000204</v>
      </c>
    </row>
    <row r="7947" spans="1:8">
      <c r="A7947" s="4" t="s">
        <v>13480</v>
      </c>
      <c r="B7947" s="5" t="s">
        <v>130</v>
      </c>
      <c r="C7947" s="6" t="s">
        <v>45</v>
      </c>
      <c r="D7947" s="6" t="s">
        <v>46</v>
      </c>
      <c r="E7947" s="6" t="s">
        <v>47</v>
      </c>
      <c r="F7947" s="7">
        <v>9967.9500000000007</v>
      </c>
      <c r="G7947" s="7">
        <v>9983</v>
      </c>
      <c r="H7947" s="8">
        <v>20800</v>
      </c>
    </row>
    <row r="7948" spans="1:8">
      <c r="A7948" s="4" t="s">
        <v>13481</v>
      </c>
      <c r="B7948" s="5" t="s">
        <v>120</v>
      </c>
      <c r="C7948" s="6" t="s">
        <v>5684</v>
      </c>
      <c r="D7948" s="6" t="s">
        <v>5685</v>
      </c>
      <c r="E7948" s="6" t="s">
        <v>13482</v>
      </c>
      <c r="F7948" s="7">
        <v>-26474.369999999995</v>
      </c>
      <c r="G7948" s="7">
        <v>-28170.820000000007</v>
      </c>
      <c r="H7948" s="8">
        <v>-17953.179999999993</v>
      </c>
    </row>
    <row r="7949" spans="1:8">
      <c r="A7949" s="4" t="s">
        <v>13483</v>
      </c>
      <c r="B7949" s="5" t="s">
        <v>732</v>
      </c>
      <c r="C7949" s="6" t="s">
        <v>733</v>
      </c>
      <c r="D7949" s="6" t="s">
        <v>734</v>
      </c>
      <c r="E7949" s="6" t="s">
        <v>8827</v>
      </c>
      <c r="F7949" s="7">
        <v>-6280.1600000000035</v>
      </c>
      <c r="G7949" s="7">
        <v>-1594.1199999999953</v>
      </c>
      <c r="H7949" s="8">
        <v>-7802.4600000000064</v>
      </c>
    </row>
    <row r="7950" spans="1:8">
      <c r="A7950" s="4" t="s">
        <v>13484</v>
      </c>
      <c r="B7950" s="5" t="s">
        <v>1614</v>
      </c>
      <c r="C7950" s="6" t="s">
        <v>4822</v>
      </c>
      <c r="D7950" s="6" t="s">
        <v>4823</v>
      </c>
      <c r="E7950" s="6" t="s">
        <v>1007</v>
      </c>
      <c r="F7950" s="7">
        <v>3049.6600000000035</v>
      </c>
      <c r="G7950" s="7">
        <v>605.16999999999825</v>
      </c>
      <c r="H7950" s="8">
        <v>3667.0599999999977</v>
      </c>
    </row>
    <row r="7951" spans="1:8">
      <c r="A7951" s="4" t="s">
        <v>13485</v>
      </c>
      <c r="B7951" s="5" t="s">
        <v>3139</v>
      </c>
      <c r="C7951" s="6" t="s">
        <v>900</v>
      </c>
      <c r="D7951" s="6" t="s">
        <v>901</v>
      </c>
      <c r="E7951" s="6" t="s">
        <v>3141</v>
      </c>
      <c r="F7951" s="7">
        <v>-850.57999999998719</v>
      </c>
      <c r="G7951" s="7">
        <v>-1188.25</v>
      </c>
      <c r="H7951" s="8">
        <v>-1436.2599999999948</v>
      </c>
    </row>
    <row r="7952" spans="1:8">
      <c r="A7952" s="4" t="s">
        <v>13486</v>
      </c>
      <c r="B7952" s="5" t="s">
        <v>2730</v>
      </c>
      <c r="C7952" s="6" t="s">
        <v>1805</v>
      </c>
      <c r="D7952" s="6" t="s">
        <v>1806</v>
      </c>
      <c r="E7952" s="6" t="s">
        <v>13487</v>
      </c>
      <c r="F7952" s="7">
        <v>5950.7799999999988</v>
      </c>
      <c r="G7952" s="7">
        <v>-5103.4400000000023</v>
      </c>
      <c r="H7952" s="8">
        <v>-3902.7799999999988</v>
      </c>
    </row>
    <row r="7953" spans="1:8">
      <c r="A7953" s="4" t="s">
        <v>13488</v>
      </c>
      <c r="B7953" s="5" t="s">
        <v>135</v>
      </c>
      <c r="C7953" s="6" t="s">
        <v>136</v>
      </c>
      <c r="D7953" s="6" t="s">
        <v>137</v>
      </c>
      <c r="E7953" s="6" t="s">
        <v>4175</v>
      </c>
      <c r="F7953" s="7">
        <v>3354.9400000000023</v>
      </c>
      <c r="G7953" s="7">
        <v>2670.7900000000009</v>
      </c>
      <c r="H7953" s="8">
        <v>50841</v>
      </c>
    </row>
    <row r="7954" spans="1:8">
      <c r="A7954" s="4" t="s">
        <v>13489</v>
      </c>
      <c r="B7954" s="5" t="s">
        <v>13490</v>
      </c>
      <c r="C7954" s="6" t="s">
        <v>1603</v>
      </c>
      <c r="D7954" s="6" t="s">
        <v>1604</v>
      </c>
      <c r="E7954" s="6" t="s">
        <v>2117</v>
      </c>
      <c r="F7954" s="7">
        <v>-26.940000000002328</v>
      </c>
      <c r="G7954" s="7">
        <v>4483.5500000000029</v>
      </c>
      <c r="H7954" s="8">
        <v>-567.52999999999884</v>
      </c>
    </row>
    <row r="7955" spans="1:8">
      <c r="A7955" s="4" t="s">
        <v>13491</v>
      </c>
      <c r="B7955" s="5" t="s">
        <v>1238</v>
      </c>
      <c r="C7955" s="6" t="s">
        <v>1982</v>
      </c>
      <c r="D7955" s="6" t="s">
        <v>1983</v>
      </c>
      <c r="E7955" s="6" t="s">
        <v>6111</v>
      </c>
      <c r="F7955" s="7">
        <v>-12991.300000000003</v>
      </c>
      <c r="G7955" s="7">
        <v>-11302.279999999999</v>
      </c>
      <c r="H7955" s="8">
        <v>-4683.8000000000029</v>
      </c>
    </row>
    <row r="7956" spans="1:8">
      <c r="A7956" s="4" t="s">
        <v>13492</v>
      </c>
      <c r="B7956" s="5" t="s">
        <v>4827</v>
      </c>
      <c r="C7956" s="6" t="s">
        <v>1070</v>
      </c>
      <c r="D7956" s="6" t="s">
        <v>1071</v>
      </c>
      <c r="E7956" s="6" t="s">
        <v>13493</v>
      </c>
      <c r="F7956" s="7">
        <v>-5205.1699999999983</v>
      </c>
      <c r="G7956" s="7">
        <v>-4087.1299999999974</v>
      </c>
      <c r="H7956" s="8">
        <v>-1488.2300000000032</v>
      </c>
    </row>
    <row r="7957" spans="1:8">
      <c r="A7957" s="4" t="s">
        <v>13494</v>
      </c>
      <c r="B7957" s="5" t="s">
        <v>1724</v>
      </c>
      <c r="C7957" s="6" t="s">
        <v>1024</v>
      </c>
      <c r="D7957" s="6" t="s">
        <v>1025</v>
      </c>
      <c r="E7957" s="6" t="s">
        <v>1869</v>
      </c>
      <c r="F7957" s="7">
        <v>-10558.729999999996</v>
      </c>
      <c r="G7957" s="7">
        <v>-893.30999999999767</v>
      </c>
      <c r="H7957" s="8">
        <v>-116545.47</v>
      </c>
    </row>
    <row r="7958" spans="1:8">
      <c r="A7958" s="4" t="s">
        <v>13495</v>
      </c>
      <c r="B7958" s="5" t="s">
        <v>1573</v>
      </c>
      <c r="C7958" s="6" t="s">
        <v>10</v>
      </c>
      <c r="D7958" s="6" t="s">
        <v>11</v>
      </c>
      <c r="E7958" s="6" t="s">
        <v>228</v>
      </c>
      <c r="F7958" s="7">
        <v>33.120000000002619</v>
      </c>
      <c r="G7958" s="7">
        <v>-560.31999999999971</v>
      </c>
      <c r="H7958" s="8">
        <v>939.86000000000058</v>
      </c>
    </row>
    <row r="7959" spans="1:8">
      <c r="A7959" s="4" t="s">
        <v>13496</v>
      </c>
      <c r="B7959" s="5" t="s">
        <v>130</v>
      </c>
      <c r="C7959" s="6" t="s">
        <v>45</v>
      </c>
      <c r="D7959" s="6" t="s">
        <v>46</v>
      </c>
      <c r="E7959" s="6" t="s">
        <v>2875</v>
      </c>
      <c r="F7959" s="7">
        <v>17173.95</v>
      </c>
      <c r="G7959" s="7">
        <v>12888</v>
      </c>
      <c r="H7959" s="8">
        <v>11622.5</v>
      </c>
    </row>
    <row r="7960" spans="1:8">
      <c r="A7960" s="4" t="s">
        <v>13497</v>
      </c>
      <c r="B7960" s="5" t="s">
        <v>928</v>
      </c>
      <c r="C7960" s="6" t="s">
        <v>1033</v>
      </c>
      <c r="D7960" s="6" t="s">
        <v>1034</v>
      </c>
      <c r="E7960" s="6" t="s">
        <v>2836</v>
      </c>
      <c r="F7960" s="7">
        <v>1260.5800000000017</v>
      </c>
      <c r="G7960" s="7">
        <v>918.08000000000175</v>
      </c>
      <c r="H7960" s="8">
        <v>23646.730000000003</v>
      </c>
    </row>
    <row r="7961" spans="1:8">
      <c r="A7961" s="4" t="s">
        <v>13498</v>
      </c>
      <c r="B7961" s="5" t="s">
        <v>276</v>
      </c>
      <c r="C7961" s="6" t="s">
        <v>550</v>
      </c>
      <c r="D7961" s="6" t="s">
        <v>551</v>
      </c>
      <c r="E7961" s="6" t="s">
        <v>1511</v>
      </c>
      <c r="F7961" s="7">
        <v>-5322.07</v>
      </c>
      <c r="G7961" s="7">
        <v>-6251.9700000000012</v>
      </c>
      <c r="H7961" s="8">
        <v>-1923.0800000000017</v>
      </c>
    </row>
    <row r="7962" spans="1:8">
      <c r="A7962" s="4" t="s">
        <v>13499</v>
      </c>
      <c r="B7962" s="5" t="s">
        <v>1941</v>
      </c>
      <c r="C7962" s="6" t="s">
        <v>2686</v>
      </c>
      <c r="D7962" s="6" t="s">
        <v>2687</v>
      </c>
      <c r="E7962" s="6" t="s">
        <v>2534</v>
      </c>
      <c r="F7962" s="7">
        <v>-5764.4000000000015</v>
      </c>
      <c r="G7962" s="7">
        <v>-2060.0599999999977</v>
      </c>
      <c r="H7962" s="8">
        <v>6012</v>
      </c>
    </row>
    <row r="7963" spans="1:8">
      <c r="A7963" s="4" t="s">
        <v>13500</v>
      </c>
      <c r="B7963" s="5" t="s">
        <v>4662</v>
      </c>
      <c r="C7963" s="6" t="s">
        <v>2450</v>
      </c>
      <c r="D7963" s="6" t="s">
        <v>2451</v>
      </c>
      <c r="E7963" s="6" t="s">
        <v>7205</v>
      </c>
      <c r="F7963" s="7">
        <v>-459.02999999999884</v>
      </c>
      <c r="G7963" s="7">
        <v>314.87999999999738</v>
      </c>
      <c r="H7963" s="8">
        <v>-313.11000000000058</v>
      </c>
    </row>
    <row r="7964" spans="1:8">
      <c r="A7964" s="4" t="s">
        <v>13501</v>
      </c>
      <c r="B7964" s="5" t="s">
        <v>5016</v>
      </c>
      <c r="C7964" s="6" t="s">
        <v>523</v>
      </c>
      <c r="D7964" s="6" t="s">
        <v>524</v>
      </c>
      <c r="E7964" s="6" t="s">
        <v>3441</v>
      </c>
      <c r="F7964" s="7">
        <v>-432.47000000000116</v>
      </c>
      <c r="G7964" s="7">
        <v>2200.7300000000032</v>
      </c>
      <c r="H7964" s="8">
        <v>9814.32</v>
      </c>
    </row>
    <row r="7965" spans="1:8">
      <c r="A7965" s="4" t="s">
        <v>13502</v>
      </c>
      <c r="B7965" s="5" t="s">
        <v>1550</v>
      </c>
      <c r="C7965" s="6" t="s">
        <v>3277</v>
      </c>
      <c r="D7965" s="6" t="s">
        <v>3278</v>
      </c>
      <c r="E7965" s="6" t="s">
        <v>13503</v>
      </c>
      <c r="F7965" s="7">
        <v>10008.899999999994</v>
      </c>
      <c r="G7965" s="7">
        <v>-373.61999999999534</v>
      </c>
      <c r="H7965" s="8">
        <v>-393.08000000000175</v>
      </c>
    </row>
    <row r="7966" spans="1:8">
      <c r="A7966" s="4" t="s">
        <v>13504</v>
      </c>
      <c r="B7966" s="5" t="s">
        <v>3203</v>
      </c>
      <c r="C7966" s="6" t="s">
        <v>208</v>
      </c>
      <c r="D7966" s="6" t="s">
        <v>209</v>
      </c>
      <c r="E7966" s="6" t="s">
        <v>13505</v>
      </c>
      <c r="F7966" s="7">
        <v>-25325.42</v>
      </c>
      <c r="G7966" s="7">
        <v>-8806.7699999999968</v>
      </c>
      <c r="H7966" s="8">
        <v>-9205.39</v>
      </c>
    </row>
    <row r="7967" spans="1:8">
      <c r="A7967" s="4" t="s">
        <v>13506</v>
      </c>
      <c r="B7967" s="5" t="s">
        <v>1481</v>
      </c>
      <c r="C7967" s="6" t="s">
        <v>674</v>
      </c>
      <c r="D7967" s="6" t="s">
        <v>675</v>
      </c>
      <c r="E7967" s="6" t="s">
        <v>9390</v>
      </c>
      <c r="F7967" s="7">
        <v>1394.4300000000003</v>
      </c>
      <c r="G7967" s="7">
        <v>-1761.010000000002</v>
      </c>
      <c r="H7967" s="8">
        <v>-457.18000000000029</v>
      </c>
    </row>
    <row r="7968" spans="1:8">
      <c r="A7968" s="4" t="s">
        <v>13507</v>
      </c>
      <c r="B7968" s="5" t="s">
        <v>8539</v>
      </c>
      <c r="C7968" s="6" t="s">
        <v>6976</v>
      </c>
      <c r="D7968" s="6" t="s">
        <v>6977</v>
      </c>
      <c r="E7968" s="6" t="s">
        <v>3806</v>
      </c>
      <c r="F7968" s="7">
        <v>2501.6399999999994</v>
      </c>
      <c r="G7968" s="7">
        <v>-4722.0500000000029</v>
      </c>
      <c r="H7968" s="8">
        <v>6794.5899999999965</v>
      </c>
    </row>
    <row r="7969" spans="1:8">
      <c r="A7969" s="4" t="s">
        <v>13508</v>
      </c>
      <c r="B7969" s="5" t="s">
        <v>157</v>
      </c>
      <c r="C7969" s="6" t="s">
        <v>509</v>
      </c>
      <c r="D7969" s="6" t="s">
        <v>510</v>
      </c>
      <c r="E7969" s="6" t="s">
        <v>5226</v>
      </c>
      <c r="F7969" s="7">
        <v>1286.25</v>
      </c>
      <c r="G7969" s="7">
        <v>4197.5599999999977</v>
      </c>
      <c r="H7969" s="8">
        <v>-22284.86</v>
      </c>
    </row>
    <row r="7970" spans="1:8">
      <c r="A7970" s="4" t="s">
        <v>13509</v>
      </c>
      <c r="B7970" s="5" t="s">
        <v>184</v>
      </c>
      <c r="C7970" s="6" t="s">
        <v>185</v>
      </c>
      <c r="D7970" s="6" t="s">
        <v>186</v>
      </c>
      <c r="E7970" s="6" t="s">
        <v>2085</v>
      </c>
      <c r="F7970" s="7">
        <v>-13503.449999999997</v>
      </c>
      <c r="G7970" s="7">
        <v>-14712.990000000005</v>
      </c>
      <c r="H7970" s="8">
        <v>-19998.199999999997</v>
      </c>
    </row>
    <row r="7971" spans="1:8">
      <c r="A7971" s="4" t="s">
        <v>13510</v>
      </c>
      <c r="B7971" s="5" t="s">
        <v>4662</v>
      </c>
      <c r="C7971" s="6" t="s">
        <v>799</v>
      </c>
      <c r="D7971" s="6" t="s">
        <v>800</v>
      </c>
      <c r="E7971" s="6" t="s">
        <v>4017</v>
      </c>
      <c r="F7971" s="7">
        <v>1.2300000000032014</v>
      </c>
      <c r="G7971" s="7">
        <v>-303.13999999999942</v>
      </c>
      <c r="H7971" s="8">
        <v>2092.3300000000017</v>
      </c>
    </row>
    <row r="7972" spans="1:8">
      <c r="A7972" s="4" t="s">
        <v>13511</v>
      </c>
      <c r="B7972" s="5" t="s">
        <v>1865</v>
      </c>
      <c r="C7972" s="6" t="s">
        <v>641</v>
      </c>
      <c r="D7972" s="6" t="s">
        <v>642</v>
      </c>
      <c r="E7972" s="6" t="s">
        <v>13512</v>
      </c>
      <c r="F7972" s="7">
        <v>-3790.7799999999988</v>
      </c>
      <c r="G7972" s="7">
        <v>-4708.1100000000006</v>
      </c>
      <c r="H7972" s="8">
        <v>4560.75</v>
      </c>
    </row>
    <row r="7973" spans="1:8">
      <c r="A7973" s="4" t="s">
        <v>13513</v>
      </c>
      <c r="B7973" s="5" t="s">
        <v>327</v>
      </c>
      <c r="C7973" s="6" t="s">
        <v>2435</v>
      </c>
      <c r="D7973" s="6" t="s">
        <v>2436</v>
      </c>
      <c r="E7973" s="6" t="s">
        <v>8557</v>
      </c>
      <c r="F7973" s="7">
        <v>65781.440000000002</v>
      </c>
      <c r="G7973" s="7">
        <v>65760</v>
      </c>
      <c r="H7973" s="8">
        <v>64672</v>
      </c>
    </row>
    <row r="7974" spans="1:8">
      <c r="A7974" s="4" t="s">
        <v>13514</v>
      </c>
      <c r="B7974" s="5" t="s">
        <v>237</v>
      </c>
      <c r="C7974" s="6" t="s">
        <v>238</v>
      </c>
      <c r="D7974" s="6" t="s">
        <v>239</v>
      </c>
      <c r="E7974" s="6" t="s">
        <v>3159</v>
      </c>
      <c r="F7974" s="7">
        <v>443.40999999999985</v>
      </c>
      <c r="G7974" s="7">
        <v>1197.8899999999994</v>
      </c>
      <c r="H7974" s="8">
        <v>9663</v>
      </c>
    </row>
    <row r="7975" spans="1:8">
      <c r="A7975" s="4" t="s">
        <v>13515</v>
      </c>
      <c r="B7975" s="5" t="s">
        <v>100</v>
      </c>
      <c r="C7975" s="6" t="s">
        <v>1393</v>
      </c>
      <c r="D7975" s="6" t="s">
        <v>1394</v>
      </c>
      <c r="E7975" s="6" t="s">
        <v>13516</v>
      </c>
      <c r="F7975" s="7">
        <v>-7932.5999999999985</v>
      </c>
      <c r="G7975" s="7">
        <v>-7290.2799999999988</v>
      </c>
      <c r="H7975" s="8">
        <v>-9628.2200000000012</v>
      </c>
    </row>
    <row r="7976" spans="1:8">
      <c r="A7976" s="4" t="s">
        <v>13517</v>
      </c>
      <c r="B7976" s="5" t="s">
        <v>6461</v>
      </c>
      <c r="C7976" s="6" t="s">
        <v>1064</v>
      </c>
      <c r="D7976" s="6" t="s">
        <v>1065</v>
      </c>
      <c r="E7976" s="6" t="s">
        <v>2611</v>
      </c>
      <c r="F7976" s="7">
        <v>-16416.910000000003</v>
      </c>
      <c r="G7976" s="7">
        <v>-16944.650000000001</v>
      </c>
      <c r="H7976" s="8">
        <v>-16677.64</v>
      </c>
    </row>
    <row r="7977" spans="1:8">
      <c r="A7977" s="4" t="s">
        <v>13518</v>
      </c>
      <c r="B7977" s="5" t="s">
        <v>120</v>
      </c>
      <c r="C7977" s="6" t="s">
        <v>1471</v>
      </c>
      <c r="D7977" s="6" t="s">
        <v>1472</v>
      </c>
      <c r="E7977" s="6" t="s">
        <v>4552</v>
      </c>
      <c r="F7977" s="7">
        <v>-44733.979999999996</v>
      </c>
      <c r="G7977" s="7">
        <v>-61598.929999999993</v>
      </c>
      <c r="H7977" s="8">
        <v>-17015.089999999997</v>
      </c>
    </row>
    <row r="7978" spans="1:8">
      <c r="A7978" s="4" t="s">
        <v>13519</v>
      </c>
      <c r="B7978" s="5" t="s">
        <v>13520</v>
      </c>
      <c r="C7978" s="6" t="s">
        <v>2450</v>
      </c>
      <c r="D7978" s="6" t="s">
        <v>2451</v>
      </c>
      <c r="E7978" s="6" t="s">
        <v>2802</v>
      </c>
      <c r="F7978" s="7">
        <v>-2284.5999999999985</v>
      </c>
      <c r="G7978" s="7">
        <v>-2372.5599999999977</v>
      </c>
      <c r="H7978" s="8">
        <v>-1341.5400000000009</v>
      </c>
    </row>
    <row r="7979" spans="1:8">
      <c r="A7979" s="4" t="s">
        <v>13521</v>
      </c>
      <c r="B7979" s="5" t="s">
        <v>433</v>
      </c>
      <c r="C7979" s="6" t="s">
        <v>783</v>
      </c>
      <c r="D7979" s="6" t="s">
        <v>784</v>
      </c>
      <c r="E7979" s="6" t="s">
        <v>7494</v>
      </c>
      <c r="F7979" s="7">
        <v>-758.38000000000466</v>
      </c>
      <c r="G7979" s="7">
        <v>1224.5500000000029</v>
      </c>
      <c r="H7979" s="8">
        <v>5255.9700000000012</v>
      </c>
    </row>
    <row r="7980" spans="1:8">
      <c r="A7980" s="4" t="s">
        <v>13522</v>
      </c>
      <c r="B7980" s="5" t="s">
        <v>100</v>
      </c>
      <c r="C7980" s="6" t="s">
        <v>1558</v>
      </c>
      <c r="D7980" s="6" t="s">
        <v>1559</v>
      </c>
      <c r="E7980" s="6" t="s">
        <v>9559</v>
      </c>
      <c r="F7980" s="7">
        <v>-3935.5400000000009</v>
      </c>
      <c r="G7980" s="7">
        <v>-4095.0699999999997</v>
      </c>
      <c r="H7980" s="8">
        <v>-3005.5500000000029</v>
      </c>
    </row>
    <row r="7981" spans="1:8">
      <c r="A7981" s="4" t="s">
        <v>13523</v>
      </c>
      <c r="B7981" s="5" t="s">
        <v>60</v>
      </c>
      <c r="C7981" s="6" t="s">
        <v>51</v>
      </c>
      <c r="D7981" s="6" t="s">
        <v>52</v>
      </c>
      <c r="E7981" s="6" t="s">
        <v>5512</v>
      </c>
      <c r="F7981" s="7">
        <v>-6528.3499999999985</v>
      </c>
      <c r="G7981" s="7">
        <v>-2899.8000000000029</v>
      </c>
      <c r="H7981" s="8">
        <v>-1971.6399999999994</v>
      </c>
    </row>
    <row r="7982" spans="1:8">
      <c r="A7982" s="4" t="s">
        <v>13524</v>
      </c>
      <c r="B7982" s="5" t="s">
        <v>157</v>
      </c>
      <c r="C7982" s="6" t="s">
        <v>198</v>
      </c>
      <c r="D7982" s="6" t="s">
        <v>199</v>
      </c>
      <c r="E7982" s="6" t="s">
        <v>7804</v>
      </c>
      <c r="F7982" s="7">
        <v>-10249.970000000001</v>
      </c>
      <c r="G7982" s="7">
        <v>-12076.190000000002</v>
      </c>
      <c r="H7982" s="8">
        <v>-5846.3500000000058</v>
      </c>
    </row>
    <row r="7983" spans="1:8">
      <c r="A7983" s="4" t="s">
        <v>13525</v>
      </c>
      <c r="B7983" s="5" t="s">
        <v>908</v>
      </c>
      <c r="C7983" s="6" t="s">
        <v>259</v>
      </c>
      <c r="D7983" s="6" t="s">
        <v>260</v>
      </c>
      <c r="E7983" s="6" t="s">
        <v>1236</v>
      </c>
      <c r="F7983" s="7">
        <v>-18050.78</v>
      </c>
      <c r="G7983" s="7">
        <v>-17931.739999999998</v>
      </c>
      <c r="H7983" s="8">
        <v>-12078.43</v>
      </c>
    </row>
    <row r="7984" spans="1:8">
      <c r="A7984" s="4" t="s">
        <v>13526</v>
      </c>
      <c r="B7984" s="5" t="s">
        <v>2345</v>
      </c>
      <c r="C7984" s="6" t="s">
        <v>245</v>
      </c>
      <c r="D7984" s="6" t="s">
        <v>246</v>
      </c>
      <c r="E7984" s="6" t="s">
        <v>4936</v>
      </c>
      <c r="F7984" s="7">
        <v>1043.7900000000009</v>
      </c>
      <c r="G7984" s="7">
        <v>-223.31999999999971</v>
      </c>
      <c r="H7984" s="8">
        <v>7674.8399999999965</v>
      </c>
    </row>
    <row r="7985" spans="1:8">
      <c r="A7985" s="4" t="s">
        <v>13527</v>
      </c>
      <c r="B7985" s="5" t="s">
        <v>1238</v>
      </c>
      <c r="C7985" s="6" t="s">
        <v>550</v>
      </c>
      <c r="D7985" s="6" t="s">
        <v>551</v>
      </c>
      <c r="E7985" s="6" t="s">
        <v>3247</v>
      </c>
      <c r="F7985" s="7">
        <v>-6711.260000000002</v>
      </c>
      <c r="G7985" s="7">
        <v>-9427.1699999999983</v>
      </c>
      <c r="H7985" s="8">
        <v>-1372.9800000000032</v>
      </c>
    </row>
    <row r="7986" spans="1:8">
      <c r="A7986" s="4" t="s">
        <v>13528</v>
      </c>
      <c r="B7986" s="5" t="s">
        <v>2341</v>
      </c>
      <c r="C7986" s="6" t="s">
        <v>4466</v>
      </c>
      <c r="D7986" s="6" t="s">
        <v>4467</v>
      </c>
      <c r="E7986" s="6" t="s">
        <v>13529</v>
      </c>
      <c r="F7986" s="7">
        <v>554.05000000000291</v>
      </c>
      <c r="G7986" s="7">
        <v>-2926.9300000000003</v>
      </c>
      <c r="H7986" s="8">
        <v>-1389.4399999999987</v>
      </c>
    </row>
    <row r="7987" spans="1:8">
      <c r="A7987" s="4" t="s">
        <v>13530</v>
      </c>
      <c r="B7987" s="5" t="s">
        <v>100</v>
      </c>
      <c r="C7987" s="6" t="s">
        <v>296</v>
      </c>
      <c r="D7987" s="6" t="s">
        <v>297</v>
      </c>
      <c r="E7987" s="6" t="s">
        <v>3719</v>
      </c>
      <c r="F7987" s="7">
        <v>-5454.4100000000035</v>
      </c>
      <c r="G7987" s="7">
        <v>-3354.8899999999994</v>
      </c>
      <c r="H7987" s="8">
        <v>-465.54999999999927</v>
      </c>
    </row>
    <row r="7988" spans="1:8">
      <c r="A7988" s="4" t="s">
        <v>13531</v>
      </c>
      <c r="B7988" s="5" t="s">
        <v>267</v>
      </c>
      <c r="C7988" s="6" t="s">
        <v>3223</v>
      </c>
      <c r="D7988" s="6" t="s">
        <v>3224</v>
      </c>
      <c r="E7988" s="6" t="s">
        <v>2406</v>
      </c>
      <c r="F7988" s="7">
        <v>-16462.740000000005</v>
      </c>
      <c r="G7988" s="7">
        <v>-14614.160000000003</v>
      </c>
      <c r="H7988" s="8">
        <v>-14915.75</v>
      </c>
    </row>
    <row r="7989" spans="1:8">
      <c r="A7989" s="4" t="s">
        <v>13532</v>
      </c>
      <c r="B7989" s="5" t="s">
        <v>413</v>
      </c>
      <c r="C7989" s="6" t="s">
        <v>2286</v>
      </c>
      <c r="D7989" s="6" t="s">
        <v>2287</v>
      </c>
      <c r="E7989" s="6" t="s">
        <v>1944</v>
      </c>
      <c r="F7989" s="7">
        <v>-4934.9400000000023</v>
      </c>
      <c r="G7989" s="7">
        <v>-15950.220000000001</v>
      </c>
      <c r="H7989" s="8">
        <v>-24661.440000000002</v>
      </c>
    </row>
    <row r="7990" spans="1:8">
      <c r="A7990" s="4" t="s">
        <v>13533</v>
      </c>
      <c r="B7990" s="5" t="s">
        <v>433</v>
      </c>
      <c r="C7990" s="6" t="s">
        <v>6745</v>
      </c>
      <c r="D7990" s="6" t="s">
        <v>6746</v>
      </c>
      <c r="E7990" s="6" t="s">
        <v>13534</v>
      </c>
      <c r="F7990" s="7">
        <v>-1935.6300000000047</v>
      </c>
      <c r="G7990" s="7">
        <v>-356.2100000000064</v>
      </c>
      <c r="H7990" s="8">
        <v>3445.0099999999948</v>
      </c>
    </row>
    <row r="7991" spans="1:8">
      <c r="A7991" s="4" t="s">
        <v>13535</v>
      </c>
      <c r="B7991" s="5" t="s">
        <v>6461</v>
      </c>
      <c r="C7991" s="6" t="s">
        <v>1064</v>
      </c>
      <c r="D7991" s="6" t="s">
        <v>1065</v>
      </c>
      <c r="E7991" s="6" t="s">
        <v>13536</v>
      </c>
      <c r="F7991" s="7">
        <v>-1402.7300000000032</v>
      </c>
      <c r="G7991" s="7">
        <v>-2171.989999999998</v>
      </c>
      <c r="H7991" s="8">
        <v>-2140.6999999999971</v>
      </c>
    </row>
    <row r="7992" spans="1:8">
      <c r="A7992" s="4" t="s">
        <v>13537</v>
      </c>
      <c r="B7992" s="5" t="s">
        <v>5452</v>
      </c>
      <c r="C7992" s="6" t="s">
        <v>3668</v>
      </c>
      <c r="D7992" s="6" t="s">
        <v>3669</v>
      </c>
      <c r="E7992" s="6" t="s">
        <v>2870</v>
      </c>
      <c r="F7992" s="7">
        <v>-5991.6100000000006</v>
      </c>
      <c r="G7992" s="7">
        <v>-6155.0800000000017</v>
      </c>
      <c r="H7992" s="8">
        <v>-12295.57</v>
      </c>
    </row>
    <row r="7993" spans="1:8">
      <c r="A7993" s="4" t="s">
        <v>13538</v>
      </c>
      <c r="B7993" s="5" t="s">
        <v>413</v>
      </c>
      <c r="C7993" s="6" t="s">
        <v>518</v>
      </c>
      <c r="D7993" s="6" t="s">
        <v>519</v>
      </c>
      <c r="E7993" s="6" t="s">
        <v>2085</v>
      </c>
      <c r="F7993" s="7">
        <v>-13709.919999999998</v>
      </c>
      <c r="G7993" s="7">
        <v>-12547.779999999999</v>
      </c>
      <c r="H7993" s="8">
        <v>-23267.97</v>
      </c>
    </row>
    <row r="7994" spans="1:8">
      <c r="A7994" s="4" t="s">
        <v>13539</v>
      </c>
      <c r="B7994" s="5" t="s">
        <v>593</v>
      </c>
      <c r="C7994" s="6" t="s">
        <v>1625</v>
      </c>
      <c r="D7994" s="6" t="s">
        <v>1626</v>
      </c>
      <c r="E7994" s="6" t="s">
        <v>1895</v>
      </c>
      <c r="F7994" s="7">
        <v>-22828.710000000006</v>
      </c>
      <c r="G7994" s="7">
        <v>-12210.269999999997</v>
      </c>
      <c r="H7994" s="8">
        <v>-10834.260000000002</v>
      </c>
    </row>
    <row r="7995" spans="1:8">
      <c r="A7995" s="4" t="s">
        <v>13540</v>
      </c>
      <c r="B7995" s="5" t="s">
        <v>2193</v>
      </c>
      <c r="C7995" s="6" t="s">
        <v>664</v>
      </c>
      <c r="D7995" s="6" t="s">
        <v>665</v>
      </c>
      <c r="E7995" s="6" t="s">
        <v>13541</v>
      </c>
      <c r="F7995" s="7">
        <v>-722.72000000000116</v>
      </c>
      <c r="G7995" s="7">
        <v>381.75</v>
      </c>
      <c r="H7995" s="8">
        <v>1034.8899999999994</v>
      </c>
    </row>
    <row r="7996" spans="1:8">
      <c r="A7996" s="4" t="s">
        <v>13542</v>
      </c>
      <c r="B7996" s="5" t="s">
        <v>1481</v>
      </c>
      <c r="C7996" s="6" t="s">
        <v>674</v>
      </c>
      <c r="D7996" s="6" t="s">
        <v>675</v>
      </c>
      <c r="E7996" s="6" t="s">
        <v>3690</v>
      </c>
      <c r="F7996" s="7">
        <v>-4850.739999999998</v>
      </c>
      <c r="G7996" s="7">
        <v>-2070.5800000000017</v>
      </c>
      <c r="H7996" s="8">
        <v>-581.66999999999825</v>
      </c>
    </row>
    <row r="7997" spans="1:8">
      <c r="A7997" s="4" t="s">
        <v>13543</v>
      </c>
      <c r="B7997" s="5" t="s">
        <v>7172</v>
      </c>
      <c r="C7997" s="6" t="s">
        <v>716</v>
      </c>
      <c r="D7997" s="6" t="s">
        <v>717</v>
      </c>
      <c r="E7997" s="6" t="s">
        <v>13544</v>
      </c>
      <c r="F7997" s="7">
        <v>88.519999999996799</v>
      </c>
      <c r="G7997" s="7">
        <v>-4523.0999999999985</v>
      </c>
      <c r="H7997" s="8">
        <v>6666.5500000000029</v>
      </c>
    </row>
    <row r="7998" spans="1:8">
      <c r="A7998" s="4" t="s">
        <v>13545</v>
      </c>
      <c r="B7998" s="5" t="s">
        <v>120</v>
      </c>
      <c r="C7998" s="6" t="s">
        <v>602</v>
      </c>
      <c r="D7998" s="6" t="s">
        <v>603</v>
      </c>
      <c r="E7998" s="6" t="s">
        <v>13546</v>
      </c>
      <c r="F7998" s="7">
        <v>-24832.61</v>
      </c>
      <c r="G7998" s="7">
        <v>-36255.100000000006</v>
      </c>
      <c r="H7998" s="8">
        <v>-18622.14</v>
      </c>
    </row>
    <row r="7999" spans="1:8">
      <c r="A7999" s="4" t="s">
        <v>13547</v>
      </c>
      <c r="B7999" s="5" t="s">
        <v>969</v>
      </c>
      <c r="C7999" s="6" t="s">
        <v>7871</v>
      </c>
      <c r="D7999" s="6" t="s">
        <v>7872</v>
      </c>
      <c r="E7999" s="6" t="s">
        <v>11050</v>
      </c>
      <c r="F7999" s="7">
        <v>-30360.03</v>
      </c>
      <c r="G7999" s="7">
        <v>-37140.410000000003</v>
      </c>
      <c r="H7999" s="8">
        <v>-22907.899999999994</v>
      </c>
    </row>
    <row r="8000" spans="1:8">
      <c r="A8000" s="4" t="s">
        <v>13548</v>
      </c>
      <c r="B8000" s="5" t="s">
        <v>60</v>
      </c>
      <c r="C8000" s="6" t="s">
        <v>480</v>
      </c>
      <c r="D8000" s="6" t="s">
        <v>481</v>
      </c>
      <c r="E8000" s="6" t="s">
        <v>7194</v>
      </c>
      <c r="F8000" s="7">
        <v>-565.90000000000146</v>
      </c>
      <c r="G8000" s="7">
        <v>-969.93000000000029</v>
      </c>
      <c r="H8000" s="8">
        <v>980.20999999999913</v>
      </c>
    </row>
    <row r="8001" spans="1:8">
      <c r="A8001" s="4" t="s">
        <v>13549</v>
      </c>
      <c r="B8001" s="5" t="s">
        <v>2055</v>
      </c>
      <c r="C8001" s="6" t="s">
        <v>1558</v>
      </c>
      <c r="D8001" s="6" t="s">
        <v>1559</v>
      </c>
      <c r="E8001" s="6" t="s">
        <v>1007</v>
      </c>
      <c r="F8001" s="7">
        <v>-7391.1200000000026</v>
      </c>
      <c r="G8001" s="7">
        <v>-5732.9499999999971</v>
      </c>
      <c r="H8001" s="8">
        <v>-1196.4599999999991</v>
      </c>
    </row>
    <row r="8002" spans="1:8">
      <c r="A8002" s="4" t="s">
        <v>13550</v>
      </c>
      <c r="B8002" s="5" t="s">
        <v>1585</v>
      </c>
      <c r="C8002" s="6" t="s">
        <v>794</v>
      </c>
      <c r="D8002" s="6" t="s">
        <v>795</v>
      </c>
      <c r="E8002" s="6" t="s">
        <v>6502</v>
      </c>
      <c r="F8002" s="7">
        <v>-3521.9700000000012</v>
      </c>
      <c r="G8002" s="7">
        <v>717.33000000000175</v>
      </c>
      <c r="H8002" s="8">
        <v>-11023.239999999998</v>
      </c>
    </row>
    <row r="8003" spans="1:8">
      <c r="A8003" s="4" t="s">
        <v>13551</v>
      </c>
      <c r="B8003" s="5" t="s">
        <v>120</v>
      </c>
      <c r="C8003" s="6" t="s">
        <v>1106</v>
      </c>
      <c r="D8003" s="6" t="s">
        <v>1107</v>
      </c>
      <c r="E8003" s="6" t="s">
        <v>1607</v>
      </c>
      <c r="F8003" s="7">
        <v>5036.5800000000017</v>
      </c>
      <c r="G8003" s="7">
        <v>-741.58000000000175</v>
      </c>
      <c r="H8003" s="8">
        <v>2637.0899999999965</v>
      </c>
    </row>
    <row r="8004" spans="1:8">
      <c r="A8004" s="4" t="s">
        <v>13552</v>
      </c>
      <c r="B8004" s="5" t="s">
        <v>1793</v>
      </c>
      <c r="C8004" s="6" t="s">
        <v>3163</v>
      </c>
      <c r="D8004" s="6" t="s">
        <v>3164</v>
      </c>
      <c r="E8004" s="6" t="s">
        <v>5449</v>
      </c>
      <c r="F8004" s="7">
        <v>10772.119999999995</v>
      </c>
      <c r="G8004" s="7">
        <v>530.44999999999709</v>
      </c>
      <c r="H8004" s="8">
        <v>1030.6699999999983</v>
      </c>
    </row>
    <row r="8005" spans="1:8">
      <c r="A8005" s="4" t="s">
        <v>13553</v>
      </c>
      <c r="B8005" s="5" t="s">
        <v>3897</v>
      </c>
      <c r="C8005" s="6" t="s">
        <v>378</v>
      </c>
      <c r="D8005" s="6" t="s">
        <v>379</v>
      </c>
      <c r="E8005" s="6" t="s">
        <v>1141</v>
      </c>
      <c r="F8005" s="7">
        <v>-5687.6900000000023</v>
      </c>
      <c r="G8005" s="7">
        <v>3224.239999999998</v>
      </c>
      <c r="H8005" s="8">
        <v>-1152.5800000000017</v>
      </c>
    </row>
    <row r="8006" spans="1:8">
      <c r="A8006" s="4" t="s">
        <v>13554</v>
      </c>
      <c r="B8006" s="5" t="s">
        <v>120</v>
      </c>
      <c r="C8006" s="6" t="s">
        <v>1353</v>
      </c>
      <c r="D8006" s="6" t="s">
        <v>1354</v>
      </c>
      <c r="E8006" s="6" t="s">
        <v>3071</v>
      </c>
      <c r="F8006" s="7">
        <v>1353.6299999999974</v>
      </c>
      <c r="G8006" s="7">
        <v>-10084.620000000003</v>
      </c>
      <c r="H8006" s="8">
        <v>-677.58000000000175</v>
      </c>
    </row>
    <row r="8007" spans="1:8">
      <c r="A8007" s="4" t="s">
        <v>13555</v>
      </c>
      <c r="B8007" s="5" t="s">
        <v>120</v>
      </c>
      <c r="C8007" s="6" t="s">
        <v>1353</v>
      </c>
      <c r="D8007" s="6" t="s">
        <v>1354</v>
      </c>
      <c r="E8007" s="6" t="s">
        <v>279</v>
      </c>
      <c r="F8007" s="7">
        <v>2194.3500000000058</v>
      </c>
      <c r="G8007" s="7">
        <v>-7087.929999999993</v>
      </c>
      <c r="H8007" s="8">
        <v>-2292.6699999999983</v>
      </c>
    </row>
    <row r="8008" spans="1:8">
      <c r="A8008" s="4" t="s">
        <v>13556</v>
      </c>
      <c r="B8008" s="5" t="s">
        <v>327</v>
      </c>
      <c r="C8008" s="6" t="s">
        <v>13557</v>
      </c>
      <c r="D8008" s="6" t="s">
        <v>13558</v>
      </c>
      <c r="E8008" s="6" t="s">
        <v>5866</v>
      </c>
      <c r="F8008" s="7">
        <v>24500.800000000003</v>
      </c>
      <c r="G8008" s="7">
        <v>26891.199999999997</v>
      </c>
      <c r="H8008" s="8">
        <v>26280</v>
      </c>
    </row>
    <row r="8009" spans="1:8">
      <c r="A8009" s="4" t="s">
        <v>13559</v>
      </c>
      <c r="B8009" s="5" t="s">
        <v>237</v>
      </c>
      <c r="C8009" s="6" t="s">
        <v>238</v>
      </c>
      <c r="D8009" s="6" t="s">
        <v>239</v>
      </c>
      <c r="E8009" s="6" t="s">
        <v>1103</v>
      </c>
      <c r="F8009" s="7">
        <v>529.45000000000073</v>
      </c>
      <c r="G8009" s="7">
        <v>-81.549999999999272</v>
      </c>
      <c r="H8009" s="8">
        <v>291.36000000000058</v>
      </c>
    </row>
    <row r="8010" spans="1:8">
      <c r="A8010" s="4" t="s">
        <v>13560</v>
      </c>
      <c r="B8010" s="5" t="s">
        <v>1238</v>
      </c>
      <c r="C8010" s="6" t="s">
        <v>1982</v>
      </c>
      <c r="D8010" s="6" t="s">
        <v>1983</v>
      </c>
      <c r="E8010" s="6" t="s">
        <v>3270</v>
      </c>
      <c r="F8010" s="7">
        <v>-16871.559999999998</v>
      </c>
      <c r="G8010" s="7">
        <v>-14312.809999999998</v>
      </c>
      <c r="H8010" s="8">
        <v>-10760.870000000003</v>
      </c>
    </row>
    <row r="8011" spans="1:8">
      <c r="A8011" s="4" t="s">
        <v>13561</v>
      </c>
      <c r="B8011" s="5" t="s">
        <v>2374</v>
      </c>
      <c r="C8011" s="6" t="s">
        <v>1884</v>
      </c>
      <c r="D8011" s="6" t="s">
        <v>1885</v>
      </c>
      <c r="E8011" s="6" t="s">
        <v>8363</v>
      </c>
      <c r="F8011" s="7">
        <v>-11418.39</v>
      </c>
      <c r="G8011" s="7">
        <v>-12187.989999999998</v>
      </c>
      <c r="H8011" s="8">
        <v>-4602.5999999999985</v>
      </c>
    </row>
    <row r="8012" spans="1:8">
      <c r="A8012" s="4" t="s">
        <v>13562</v>
      </c>
      <c r="B8012" s="5" t="s">
        <v>202</v>
      </c>
      <c r="C8012" s="6" t="s">
        <v>6937</v>
      </c>
      <c r="D8012" s="6" t="s">
        <v>6938</v>
      </c>
      <c r="E8012" s="6" t="s">
        <v>1967</v>
      </c>
      <c r="F8012" s="7">
        <v>294.2300000000032</v>
      </c>
      <c r="G8012" s="7">
        <v>-1499.6299999999974</v>
      </c>
      <c r="H8012" s="8">
        <v>1530.0900000000001</v>
      </c>
    </row>
    <row r="8013" spans="1:8">
      <c r="A8013" s="4" t="s">
        <v>13563</v>
      </c>
      <c r="B8013" s="5" t="s">
        <v>100</v>
      </c>
      <c r="C8013" s="6" t="s">
        <v>585</v>
      </c>
      <c r="D8013" s="6" t="s">
        <v>586</v>
      </c>
      <c r="E8013" s="6" t="s">
        <v>13564</v>
      </c>
      <c r="F8013" s="7">
        <v>-1402.8899999999994</v>
      </c>
      <c r="G8013" s="7">
        <v>-5908.3300000000017</v>
      </c>
      <c r="H8013" s="8">
        <v>-1089.7999999999993</v>
      </c>
    </row>
    <row r="8014" spans="1:8">
      <c r="A8014" s="4" t="s">
        <v>13565</v>
      </c>
      <c r="B8014" s="5" t="s">
        <v>2604</v>
      </c>
      <c r="C8014" s="6" t="s">
        <v>1033</v>
      </c>
      <c r="D8014" s="6" t="s">
        <v>1034</v>
      </c>
      <c r="E8014" s="6" t="s">
        <v>155</v>
      </c>
      <c r="F8014" s="7">
        <v>1569.2099999999919</v>
      </c>
      <c r="G8014" s="7">
        <v>11129.740000000005</v>
      </c>
      <c r="H8014" s="8">
        <v>40323.25</v>
      </c>
    </row>
    <row r="8015" spans="1:8">
      <c r="A8015" s="4" t="s">
        <v>13566</v>
      </c>
      <c r="B8015" s="5" t="s">
        <v>1973</v>
      </c>
      <c r="C8015" s="6" t="s">
        <v>832</v>
      </c>
      <c r="D8015" s="6" t="s">
        <v>833</v>
      </c>
      <c r="E8015" s="6" t="s">
        <v>1479</v>
      </c>
      <c r="F8015" s="7">
        <v>-6324.6000000000058</v>
      </c>
      <c r="G8015" s="7">
        <v>-5507.8999999999942</v>
      </c>
      <c r="H8015" s="8">
        <v>-5503.2899999999936</v>
      </c>
    </row>
    <row r="8016" spans="1:8">
      <c r="A8016" s="4" t="s">
        <v>13567</v>
      </c>
      <c r="B8016" s="5" t="s">
        <v>5016</v>
      </c>
      <c r="C8016" s="6" t="s">
        <v>641</v>
      </c>
      <c r="D8016" s="6" t="s">
        <v>642</v>
      </c>
      <c r="E8016" s="6" t="s">
        <v>4893</v>
      </c>
      <c r="F8016" s="7">
        <v>-344.25</v>
      </c>
      <c r="G8016" s="7">
        <v>-291.58000000000175</v>
      </c>
      <c r="H8016" s="8">
        <v>975.91000000000349</v>
      </c>
    </row>
    <row r="8017" spans="1:8">
      <c r="A8017" s="4" t="s">
        <v>13568</v>
      </c>
      <c r="B8017" s="5" t="s">
        <v>1865</v>
      </c>
      <c r="C8017" s="6" t="s">
        <v>641</v>
      </c>
      <c r="D8017" s="6" t="s">
        <v>642</v>
      </c>
      <c r="E8017" s="6" t="s">
        <v>3450</v>
      </c>
      <c r="F8017" s="7">
        <v>-12432.870000000003</v>
      </c>
      <c r="G8017" s="7">
        <v>-10634.529999999999</v>
      </c>
      <c r="H8017" s="8">
        <v>1176</v>
      </c>
    </row>
    <row r="8018" spans="1:8">
      <c r="A8018" s="4" t="s">
        <v>13569</v>
      </c>
      <c r="B8018" s="5" t="s">
        <v>5765</v>
      </c>
      <c r="C8018" s="6" t="s">
        <v>1712</v>
      </c>
      <c r="D8018" s="6" t="s">
        <v>1713</v>
      </c>
      <c r="E8018" s="6" t="s">
        <v>10436</v>
      </c>
      <c r="F8018" s="7">
        <v>53.19999999999709</v>
      </c>
      <c r="G8018" s="7">
        <v>1907.25</v>
      </c>
      <c r="H8018" s="8">
        <v>1303.3399999999965</v>
      </c>
    </row>
    <row r="8019" spans="1:8">
      <c r="A8019" s="4" t="s">
        <v>13570</v>
      </c>
      <c r="B8019" s="5" t="s">
        <v>95</v>
      </c>
      <c r="C8019" s="6" t="s">
        <v>2741</v>
      </c>
      <c r="D8019" s="6" t="s">
        <v>2742</v>
      </c>
      <c r="E8019" s="6" t="s">
        <v>3324</v>
      </c>
      <c r="F8019" s="7">
        <v>2578.7200000000012</v>
      </c>
      <c r="G8019" s="7">
        <v>5294.57</v>
      </c>
      <c r="H8019" s="8">
        <v>3401.869999999999</v>
      </c>
    </row>
    <row r="8020" spans="1:8">
      <c r="A8020" s="4" t="s">
        <v>13571</v>
      </c>
      <c r="B8020" s="5" t="s">
        <v>2248</v>
      </c>
      <c r="C8020" s="6" t="s">
        <v>2249</v>
      </c>
      <c r="D8020" s="6" t="s">
        <v>2250</v>
      </c>
      <c r="E8020" s="6" t="s">
        <v>6923</v>
      </c>
      <c r="F8020" s="7">
        <v>-3664.510000000002</v>
      </c>
      <c r="G8020" s="7">
        <v>-7890.9799999999959</v>
      </c>
      <c r="H8020" s="8">
        <v>-7808.7799999999988</v>
      </c>
    </row>
    <row r="8021" spans="1:8">
      <c r="A8021" s="4" t="s">
        <v>13572</v>
      </c>
      <c r="B8021" s="5" t="s">
        <v>2027</v>
      </c>
      <c r="C8021" s="6" t="s">
        <v>1164</v>
      </c>
      <c r="D8021" s="6" t="s">
        <v>1165</v>
      </c>
      <c r="E8021" s="6" t="s">
        <v>1479</v>
      </c>
      <c r="F8021" s="7">
        <v>-10076.559999999998</v>
      </c>
      <c r="G8021" s="7">
        <v>-7850.679999999993</v>
      </c>
      <c r="H8021" s="8">
        <v>-3085.6900000000023</v>
      </c>
    </row>
    <row r="8022" spans="1:8">
      <c r="A8022" s="4" t="s">
        <v>13573</v>
      </c>
      <c r="B8022" s="5" t="s">
        <v>1679</v>
      </c>
      <c r="C8022" s="6" t="s">
        <v>2392</v>
      </c>
      <c r="D8022" s="6" t="s">
        <v>2393</v>
      </c>
      <c r="E8022" s="6" t="s">
        <v>9073</v>
      </c>
      <c r="F8022" s="7">
        <v>48.19999999999709</v>
      </c>
      <c r="G8022" s="7">
        <v>383.15000000000146</v>
      </c>
      <c r="H8022" s="8">
        <v>1061.4800000000032</v>
      </c>
    </row>
    <row r="8023" spans="1:8">
      <c r="A8023" s="4" t="s">
        <v>13574</v>
      </c>
      <c r="B8023" s="5" t="s">
        <v>984</v>
      </c>
      <c r="C8023" s="6" t="s">
        <v>6965</v>
      </c>
      <c r="D8023" s="6" t="s">
        <v>6966</v>
      </c>
      <c r="E8023" s="6" t="s">
        <v>13575</v>
      </c>
      <c r="F8023" s="7">
        <v>-980.19000000000233</v>
      </c>
      <c r="G8023" s="7">
        <v>1201.3600000000006</v>
      </c>
      <c r="H8023" s="8">
        <v>1424.6399999999994</v>
      </c>
    </row>
    <row r="8024" spans="1:8">
      <c r="A8024" s="4" t="s">
        <v>13576</v>
      </c>
      <c r="B8024" s="5" t="s">
        <v>13577</v>
      </c>
      <c r="C8024" s="6" t="s">
        <v>1946</v>
      </c>
      <c r="D8024" s="6" t="s">
        <v>1947</v>
      </c>
      <c r="E8024" s="6" t="s">
        <v>343</v>
      </c>
      <c r="F8024" s="7">
        <v>37.400000000001455</v>
      </c>
      <c r="G8024" s="7">
        <v>-377.13999999999942</v>
      </c>
      <c r="H8024" s="8">
        <v>1298.1900000000023</v>
      </c>
    </row>
    <row r="8025" spans="1:8">
      <c r="A8025" s="4" t="s">
        <v>13578</v>
      </c>
      <c r="B8025" s="5" t="s">
        <v>3897</v>
      </c>
      <c r="C8025" s="6" t="s">
        <v>226</v>
      </c>
      <c r="D8025" s="6" t="s">
        <v>227</v>
      </c>
      <c r="E8025" s="6" t="s">
        <v>1021</v>
      </c>
      <c r="F8025" s="7">
        <v>-1696.6200000000026</v>
      </c>
      <c r="G8025" s="7">
        <v>-1458.0999999999985</v>
      </c>
      <c r="H8025" s="8">
        <v>23170.45</v>
      </c>
    </row>
    <row r="8026" spans="1:8">
      <c r="A8026" s="4" t="s">
        <v>13579</v>
      </c>
      <c r="B8026" s="5" t="s">
        <v>858</v>
      </c>
      <c r="C8026" s="6" t="s">
        <v>1304</v>
      </c>
      <c r="D8026" s="6" t="s">
        <v>1305</v>
      </c>
      <c r="E8026" s="6" t="s">
        <v>13580</v>
      </c>
      <c r="F8026" s="7">
        <v>-206.9600000000064</v>
      </c>
      <c r="G8026" s="7">
        <v>-7820.1300000000047</v>
      </c>
      <c r="H8026" s="8">
        <v>-16160.86</v>
      </c>
    </row>
    <row r="8027" spans="1:8">
      <c r="A8027" s="4" t="s">
        <v>13581</v>
      </c>
      <c r="B8027" s="5" t="s">
        <v>120</v>
      </c>
      <c r="C8027" s="6" t="s">
        <v>349</v>
      </c>
      <c r="D8027" s="6" t="s">
        <v>350</v>
      </c>
      <c r="E8027" s="6" t="s">
        <v>12609</v>
      </c>
      <c r="F8027" s="7">
        <v>-26410.660000000003</v>
      </c>
      <c r="G8027" s="7">
        <v>-30756.789999999994</v>
      </c>
      <c r="H8027" s="8">
        <v>-20526.429999999993</v>
      </c>
    </row>
    <row r="8028" spans="1:8">
      <c r="A8028" s="4" t="s">
        <v>13582</v>
      </c>
      <c r="B8028" s="5" t="s">
        <v>413</v>
      </c>
      <c r="C8028" s="6" t="s">
        <v>2867</v>
      </c>
      <c r="D8028" s="6" t="s">
        <v>2868</v>
      </c>
      <c r="E8028" s="6" t="s">
        <v>1976</v>
      </c>
      <c r="F8028" s="7">
        <v>-16640.339999999997</v>
      </c>
      <c r="G8028" s="7">
        <v>-14971.679999999993</v>
      </c>
      <c r="H8028" s="8">
        <v>-11024.25</v>
      </c>
    </row>
    <row r="8029" spans="1:8">
      <c r="A8029" s="4" t="s">
        <v>13583</v>
      </c>
      <c r="B8029" s="5" t="s">
        <v>19</v>
      </c>
      <c r="C8029" s="6" t="s">
        <v>333</v>
      </c>
      <c r="D8029" s="6" t="s">
        <v>334</v>
      </c>
      <c r="E8029" s="6" t="s">
        <v>13584</v>
      </c>
      <c r="F8029" s="7">
        <v>806.47000000000116</v>
      </c>
      <c r="G8029" s="7">
        <v>1162.5800000000017</v>
      </c>
      <c r="H8029" s="8">
        <v>888.0399999999936</v>
      </c>
    </row>
    <row r="8030" spans="1:8">
      <c r="A8030" s="4" t="s">
        <v>13585</v>
      </c>
      <c r="B8030" s="5" t="s">
        <v>120</v>
      </c>
      <c r="C8030" s="6" t="s">
        <v>560</v>
      </c>
      <c r="D8030" s="6" t="s">
        <v>561</v>
      </c>
      <c r="E8030" s="6" t="s">
        <v>1268</v>
      </c>
      <c r="F8030" s="7">
        <v>-3772.3600000000006</v>
      </c>
      <c r="G8030" s="7">
        <v>-13341.369999999995</v>
      </c>
      <c r="H8030" s="8">
        <v>-662.38000000000466</v>
      </c>
    </row>
    <row r="8031" spans="1:8">
      <c r="A8031" s="4" t="s">
        <v>13586</v>
      </c>
      <c r="B8031" s="5" t="s">
        <v>120</v>
      </c>
      <c r="C8031" s="6" t="s">
        <v>576</v>
      </c>
      <c r="D8031" s="6" t="s">
        <v>577</v>
      </c>
      <c r="E8031" s="6" t="s">
        <v>5735</v>
      </c>
      <c r="F8031" s="7">
        <v>-24918.190000000002</v>
      </c>
      <c r="G8031" s="7">
        <v>-32507.89</v>
      </c>
      <c r="H8031" s="8">
        <v>-33222.130000000005</v>
      </c>
    </row>
    <row r="8032" spans="1:8">
      <c r="A8032" s="4" t="s">
        <v>13587</v>
      </c>
      <c r="B8032" s="5" t="s">
        <v>157</v>
      </c>
      <c r="C8032" s="6" t="s">
        <v>2063</v>
      </c>
      <c r="D8032" s="6" t="s">
        <v>2064</v>
      </c>
      <c r="E8032" s="6" t="s">
        <v>13588</v>
      </c>
      <c r="F8032" s="7">
        <v>-54346.239999999991</v>
      </c>
      <c r="G8032" s="7">
        <v>-56544.679999999993</v>
      </c>
      <c r="H8032" s="8">
        <v>-70434.31</v>
      </c>
    </row>
    <row r="8033" spans="1:8">
      <c r="A8033" s="4" t="s">
        <v>13589</v>
      </c>
      <c r="B8033" s="5" t="s">
        <v>413</v>
      </c>
      <c r="C8033" s="6" t="s">
        <v>2100</v>
      </c>
      <c r="D8033" s="6" t="s">
        <v>2101</v>
      </c>
      <c r="E8033" s="6" t="s">
        <v>582</v>
      </c>
      <c r="F8033" s="7">
        <v>-3564.8099999999977</v>
      </c>
      <c r="G8033" s="7">
        <v>-14452.940000000002</v>
      </c>
      <c r="H8033" s="8">
        <v>-15028.5</v>
      </c>
    </row>
    <row r="8034" spans="1:8">
      <c r="A8034" s="4" t="s">
        <v>13590</v>
      </c>
      <c r="B8034" s="5" t="s">
        <v>120</v>
      </c>
      <c r="C8034" s="6" t="s">
        <v>972</v>
      </c>
      <c r="D8034" s="6" t="s">
        <v>973</v>
      </c>
      <c r="E8034" s="6" t="s">
        <v>1183</v>
      </c>
      <c r="F8034" s="7">
        <v>-43379.420000000013</v>
      </c>
      <c r="G8034" s="7">
        <v>-40769.210000000006</v>
      </c>
      <c r="H8034" s="8">
        <v>-24185.699999999997</v>
      </c>
    </row>
    <row r="8035" spans="1:8">
      <c r="A8035" s="4" t="s">
        <v>13591</v>
      </c>
      <c r="B8035" s="5" t="s">
        <v>3188</v>
      </c>
      <c r="C8035" s="6" t="s">
        <v>1014</v>
      </c>
      <c r="D8035" s="6" t="s">
        <v>1015</v>
      </c>
      <c r="E8035" s="6" t="s">
        <v>489</v>
      </c>
      <c r="F8035" s="7">
        <v>-9214.7299999999959</v>
      </c>
      <c r="G8035" s="7">
        <v>-10325.979999999996</v>
      </c>
      <c r="H8035" s="8">
        <v>-10318.979999999996</v>
      </c>
    </row>
    <row r="8036" spans="1:8">
      <c r="A8036" s="4" t="s">
        <v>13592</v>
      </c>
      <c r="B8036" s="5" t="s">
        <v>95</v>
      </c>
      <c r="C8036" s="6" t="s">
        <v>1502</v>
      </c>
      <c r="D8036" s="6" t="s">
        <v>46</v>
      </c>
      <c r="E8036" s="6" t="s">
        <v>13593</v>
      </c>
      <c r="F8036" s="7">
        <v>12249.09</v>
      </c>
      <c r="G8036" s="7">
        <v>17748</v>
      </c>
      <c r="H8036" s="8">
        <v>20510</v>
      </c>
    </row>
    <row r="8037" spans="1:8">
      <c r="A8037" s="4" t="s">
        <v>13594</v>
      </c>
      <c r="B8037" s="5" t="s">
        <v>3825</v>
      </c>
      <c r="C8037" s="6" t="s">
        <v>952</v>
      </c>
      <c r="D8037" s="6" t="s">
        <v>953</v>
      </c>
      <c r="E8037" s="6" t="s">
        <v>1612</v>
      </c>
      <c r="F8037" s="7">
        <v>-43825.31</v>
      </c>
      <c r="G8037" s="7">
        <v>-23264.679999999993</v>
      </c>
      <c r="H8037" s="8">
        <v>-30066.559999999998</v>
      </c>
    </row>
    <row r="8038" spans="1:8">
      <c r="A8038" s="4" t="s">
        <v>13595</v>
      </c>
      <c r="B8038" s="5" t="s">
        <v>305</v>
      </c>
      <c r="C8038" s="6" t="s">
        <v>4466</v>
      </c>
      <c r="D8038" s="6" t="s">
        <v>4467</v>
      </c>
      <c r="E8038" s="6" t="s">
        <v>2269</v>
      </c>
      <c r="F8038" s="7">
        <v>-3852.8899999999994</v>
      </c>
      <c r="G8038" s="7">
        <v>-7077.0599999999977</v>
      </c>
      <c r="H8038" s="8">
        <v>-3597.8899999999994</v>
      </c>
    </row>
    <row r="8039" spans="1:8">
      <c r="A8039" s="4" t="s">
        <v>13596</v>
      </c>
      <c r="B8039" s="5" t="s">
        <v>120</v>
      </c>
      <c r="C8039" s="6" t="s">
        <v>1195</v>
      </c>
      <c r="D8039" s="6" t="s">
        <v>1196</v>
      </c>
      <c r="E8039" s="6" t="s">
        <v>774</v>
      </c>
      <c r="F8039" s="7">
        <v>-37721.149999999994</v>
      </c>
      <c r="G8039" s="7">
        <v>-42544.09</v>
      </c>
      <c r="H8039" s="8">
        <v>-26137.25</v>
      </c>
    </row>
    <row r="8040" spans="1:8">
      <c r="A8040" s="4" t="s">
        <v>13597</v>
      </c>
      <c r="B8040" s="5" t="s">
        <v>1573</v>
      </c>
      <c r="C8040" s="6" t="s">
        <v>7188</v>
      </c>
      <c r="D8040" s="6" t="s">
        <v>7189</v>
      </c>
      <c r="E8040" s="6" t="s">
        <v>3809</v>
      </c>
      <c r="F8040" s="7">
        <v>12008.84</v>
      </c>
      <c r="G8040" s="7">
        <v>11830.310000000001</v>
      </c>
      <c r="H8040" s="8">
        <v>35305.68</v>
      </c>
    </row>
    <row r="8041" spans="1:8">
      <c r="A8041" s="4" t="s">
        <v>13598</v>
      </c>
      <c r="B8041" s="5" t="s">
        <v>120</v>
      </c>
      <c r="C8041" s="6" t="s">
        <v>509</v>
      </c>
      <c r="D8041" s="6" t="s">
        <v>510</v>
      </c>
      <c r="E8041" s="6" t="s">
        <v>7131</v>
      </c>
      <c r="F8041" s="7">
        <v>-23032.339999999997</v>
      </c>
      <c r="G8041" s="7">
        <v>-7668.8000000000029</v>
      </c>
      <c r="H8041" s="8">
        <v>1899.2200000000012</v>
      </c>
    </row>
    <row r="8042" spans="1:8">
      <c r="A8042" s="4" t="s">
        <v>13599</v>
      </c>
      <c r="B8042" s="5" t="s">
        <v>413</v>
      </c>
      <c r="C8042" s="6" t="s">
        <v>491</v>
      </c>
      <c r="D8042" s="6" t="s">
        <v>492</v>
      </c>
      <c r="E8042" s="6" t="s">
        <v>596</v>
      </c>
      <c r="F8042" s="7">
        <v>-2440.9700000000012</v>
      </c>
      <c r="G8042" s="7">
        <v>509.05999999999767</v>
      </c>
      <c r="H8042" s="8">
        <v>37320</v>
      </c>
    </row>
    <row r="8043" spans="1:8">
      <c r="A8043" s="4" t="s">
        <v>13600</v>
      </c>
      <c r="B8043" s="5" t="s">
        <v>1537</v>
      </c>
      <c r="C8043" s="6" t="s">
        <v>1186</v>
      </c>
      <c r="D8043" s="6" t="s">
        <v>1187</v>
      </c>
      <c r="E8043" s="6" t="s">
        <v>13601</v>
      </c>
      <c r="F8043" s="7">
        <v>-5685.489999999998</v>
      </c>
      <c r="G8043" s="7">
        <v>-5042.32</v>
      </c>
      <c r="H8043" s="8">
        <v>-2503.3099999999977</v>
      </c>
    </row>
    <row r="8044" spans="1:8">
      <c r="A8044" s="4" t="s">
        <v>13602</v>
      </c>
      <c r="B8044" s="5" t="s">
        <v>65</v>
      </c>
      <c r="C8044" s="6" t="s">
        <v>66</v>
      </c>
      <c r="D8044" s="6" t="s">
        <v>67</v>
      </c>
      <c r="E8044" s="6" t="s">
        <v>482</v>
      </c>
      <c r="F8044" s="7">
        <v>-2926.5</v>
      </c>
      <c r="G8044" s="7">
        <v>2353.8899999999994</v>
      </c>
      <c r="H8044" s="8">
        <v>37415</v>
      </c>
    </row>
    <row r="8045" spans="1:8">
      <c r="A8045" s="4" t="s">
        <v>13603</v>
      </c>
      <c r="B8045" s="5" t="s">
        <v>120</v>
      </c>
      <c r="C8045" s="6" t="s">
        <v>1405</v>
      </c>
      <c r="D8045" s="6" t="s">
        <v>1406</v>
      </c>
      <c r="E8045" s="6" t="s">
        <v>13604</v>
      </c>
      <c r="F8045" s="7">
        <v>-82121.440000000002</v>
      </c>
      <c r="G8045" s="7">
        <v>-96628.140000000014</v>
      </c>
      <c r="H8045" s="8">
        <v>-96228.299999999988</v>
      </c>
    </row>
    <row r="8046" spans="1:8">
      <c r="A8046" s="4" t="s">
        <v>13605</v>
      </c>
      <c r="B8046" s="5" t="s">
        <v>120</v>
      </c>
      <c r="C8046" s="6" t="s">
        <v>1867</v>
      </c>
      <c r="D8046" s="6" t="s">
        <v>1868</v>
      </c>
      <c r="E8046" s="6" t="s">
        <v>13167</v>
      </c>
      <c r="F8046" s="7">
        <v>-11572.270000000004</v>
      </c>
      <c r="G8046" s="7">
        <v>-6873.8999999999942</v>
      </c>
      <c r="H8046" s="8">
        <v>-2922.7599999999948</v>
      </c>
    </row>
    <row r="8047" spans="1:8">
      <c r="A8047" s="4" t="s">
        <v>13606</v>
      </c>
      <c r="B8047" s="5" t="s">
        <v>1865</v>
      </c>
      <c r="C8047" s="6" t="s">
        <v>641</v>
      </c>
      <c r="D8047" s="6" t="s">
        <v>642</v>
      </c>
      <c r="E8047" s="6" t="s">
        <v>8376</v>
      </c>
      <c r="F8047" s="7">
        <v>-31134.990000000005</v>
      </c>
      <c r="G8047" s="7">
        <v>-16504.480000000003</v>
      </c>
      <c r="H8047" s="8">
        <v>307.2400000000016</v>
      </c>
    </row>
    <row r="8048" spans="1:8">
      <c r="A8048" s="4" t="s">
        <v>13607</v>
      </c>
      <c r="B8048" s="5" t="s">
        <v>1656</v>
      </c>
      <c r="C8048" s="6" t="s">
        <v>170</v>
      </c>
      <c r="D8048" s="6" t="s">
        <v>171</v>
      </c>
      <c r="E8048" s="6" t="s">
        <v>6565</v>
      </c>
      <c r="F8048" s="7">
        <v>2992.2899999999936</v>
      </c>
      <c r="G8048" s="7">
        <v>2163.8500000000058</v>
      </c>
      <c r="H8048" s="8">
        <v>1722.4499999999971</v>
      </c>
    </row>
    <row r="8049" spans="1:8">
      <c r="A8049" s="4" t="s">
        <v>13608</v>
      </c>
      <c r="B8049" s="5" t="s">
        <v>732</v>
      </c>
      <c r="C8049" s="6" t="s">
        <v>733</v>
      </c>
      <c r="D8049" s="6" t="s">
        <v>734</v>
      </c>
      <c r="E8049" s="6" t="s">
        <v>4711</v>
      </c>
      <c r="F8049" s="7">
        <v>-1893.3700000000026</v>
      </c>
      <c r="G8049" s="7">
        <v>-10217.879999999997</v>
      </c>
      <c r="H8049" s="8">
        <v>-7133</v>
      </c>
    </row>
    <row r="8050" spans="1:8">
      <c r="A8050" s="4" t="s">
        <v>13609</v>
      </c>
      <c r="B8050" s="5" t="s">
        <v>13610</v>
      </c>
      <c r="C8050" s="6" t="s">
        <v>106</v>
      </c>
      <c r="D8050" s="6" t="s">
        <v>107</v>
      </c>
      <c r="E8050" s="6" t="s">
        <v>13611</v>
      </c>
      <c r="F8050" s="7">
        <v>2866.4800000000032</v>
      </c>
      <c r="G8050" s="7">
        <v>-211.2699999999968</v>
      </c>
      <c r="H8050" s="8">
        <v>2284.5800000000017</v>
      </c>
    </row>
    <row r="8051" spans="1:8">
      <c r="A8051" s="4" t="s">
        <v>13612</v>
      </c>
      <c r="B8051" s="5" t="s">
        <v>120</v>
      </c>
      <c r="C8051" s="6" t="s">
        <v>1174</v>
      </c>
      <c r="D8051" s="6" t="s">
        <v>1175</v>
      </c>
      <c r="E8051" s="6" t="s">
        <v>335</v>
      </c>
      <c r="F8051" s="7">
        <v>-8802.6900000000023</v>
      </c>
      <c r="G8051" s="7">
        <v>3403.9100000000035</v>
      </c>
      <c r="H8051" s="8">
        <v>48971</v>
      </c>
    </row>
    <row r="8052" spans="1:8">
      <c r="A8052" s="4" t="s">
        <v>13613</v>
      </c>
      <c r="B8052" s="5" t="s">
        <v>120</v>
      </c>
      <c r="C8052" s="6" t="s">
        <v>1353</v>
      </c>
      <c r="D8052" s="6" t="s">
        <v>1354</v>
      </c>
      <c r="E8052" s="6" t="s">
        <v>7479</v>
      </c>
      <c r="F8052" s="7">
        <v>-11766.710000000006</v>
      </c>
      <c r="G8052" s="7">
        <v>-9122.4900000000052</v>
      </c>
      <c r="H8052" s="8">
        <v>-6984.7299999999959</v>
      </c>
    </row>
    <row r="8053" spans="1:8">
      <c r="A8053" s="4" t="s">
        <v>13614</v>
      </c>
      <c r="B8053" s="5" t="s">
        <v>19</v>
      </c>
      <c r="C8053" s="6" t="s">
        <v>170</v>
      </c>
      <c r="D8053" s="6" t="s">
        <v>171</v>
      </c>
      <c r="E8053" s="6" t="s">
        <v>5763</v>
      </c>
      <c r="F8053" s="7">
        <v>1148.4700000000012</v>
      </c>
      <c r="G8053" s="7">
        <v>1631.0599999999977</v>
      </c>
      <c r="H8053" s="8">
        <v>1373.4700000000012</v>
      </c>
    </row>
    <row r="8054" spans="1:8">
      <c r="A8054" s="4" t="s">
        <v>13615</v>
      </c>
      <c r="B8054" s="5" t="s">
        <v>13616</v>
      </c>
      <c r="C8054" s="6" t="s">
        <v>772</v>
      </c>
      <c r="D8054" s="6" t="s">
        <v>773</v>
      </c>
      <c r="E8054" s="6" t="s">
        <v>6992</v>
      </c>
      <c r="F8054" s="7">
        <v>-2419.1999999999971</v>
      </c>
      <c r="G8054" s="7">
        <v>-5360.8000000000029</v>
      </c>
      <c r="H8054" s="8">
        <v>-184.81999999999971</v>
      </c>
    </row>
    <row r="8055" spans="1:8">
      <c r="A8055" s="4" t="s">
        <v>13617</v>
      </c>
      <c r="B8055" s="5" t="s">
        <v>2771</v>
      </c>
      <c r="C8055" s="6" t="s">
        <v>694</v>
      </c>
      <c r="D8055" s="6" t="s">
        <v>695</v>
      </c>
      <c r="E8055" s="6" t="s">
        <v>13618</v>
      </c>
      <c r="F8055" s="7">
        <v>-7646.4100000000035</v>
      </c>
      <c r="G8055" s="7">
        <v>-21211.050000000003</v>
      </c>
      <c r="H8055" s="8">
        <v>-11287.18</v>
      </c>
    </row>
    <row r="8056" spans="1:8">
      <c r="A8056" s="4" t="s">
        <v>13619</v>
      </c>
      <c r="B8056" s="5" t="s">
        <v>413</v>
      </c>
      <c r="C8056" s="6" t="s">
        <v>2092</v>
      </c>
      <c r="D8056" s="6" t="s">
        <v>2093</v>
      </c>
      <c r="E8056" s="6" t="s">
        <v>1330</v>
      </c>
      <c r="F8056" s="7">
        <v>12804.800000000003</v>
      </c>
      <c r="G8056" s="7">
        <v>-2847.6800000000003</v>
      </c>
      <c r="H8056" s="8">
        <v>-7263.1500000000015</v>
      </c>
    </row>
    <row r="8057" spans="1:8">
      <c r="A8057" s="4" t="s">
        <v>13620</v>
      </c>
      <c r="B8057" s="5" t="s">
        <v>100</v>
      </c>
      <c r="C8057" s="6" t="s">
        <v>2057</v>
      </c>
      <c r="D8057" s="6" t="s">
        <v>2058</v>
      </c>
      <c r="E8057" s="6" t="s">
        <v>4032</v>
      </c>
      <c r="F8057" s="7">
        <v>-2306.75</v>
      </c>
      <c r="G8057" s="7">
        <v>-2350.4400000000023</v>
      </c>
      <c r="H8057" s="8">
        <v>-586.06999999999971</v>
      </c>
    </row>
    <row r="8058" spans="1:8">
      <c r="A8058" s="4" t="s">
        <v>13621</v>
      </c>
      <c r="B8058" s="5" t="s">
        <v>125</v>
      </c>
      <c r="C8058" s="6" t="s">
        <v>126</v>
      </c>
      <c r="D8058" s="6" t="s">
        <v>127</v>
      </c>
      <c r="E8058" s="6" t="s">
        <v>13622</v>
      </c>
      <c r="F8058" s="7">
        <v>1883.3400000000001</v>
      </c>
      <c r="G8058" s="7">
        <v>71.629999999997381</v>
      </c>
      <c r="H8058" s="8">
        <v>9081.23</v>
      </c>
    </row>
    <row r="8059" spans="1:8">
      <c r="A8059" s="4" t="s">
        <v>13623</v>
      </c>
      <c r="B8059" s="5" t="s">
        <v>120</v>
      </c>
      <c r="C8059" s="6" t="s">
        <v>537</v>
      </c>
      <c r="D8059" s="6" t="s">
        <v>538</v>
      </c>
      <c r="E8059" s="6" t="s">
        <v>1802</v>
      </c>
      <c r="F8059" s="7">
        <v>-16683.289999999994</v>
      </c>
      <c r="G8059" s="7">
        <v>-5303.489999999998</v>
      </c>
      <c r="H8059" s="8">
        <v>21503.78</v>
      </c>
    </row>
    <row r="8060" spans="1:8">
      <c r="A8060" s="4" t="s">
        <v>13624</v>
      </c>
      <c r="B8060" s="5" t="s">
        <v>120</v>
      </c>
      <c r="C8060" s="6" t="s">
        <v>2912</v>
      </c>
      <c r="D8060" s="6" t="s">
        <v>2913</v>
      </c>
      <c r="E8060" s="6" t="s">
        <v>347</v>
      </c>
      <c r="F8060" s="7">
        <v>-71650.31</v>
      </c>
      <c r="G8060" s="7">
        <v>-55715.16</v>
      </c>
      <c r="H8060" s="8">
        <v>-67780.420000000013</v>
      </c>
    </row>
    <row r="8061" spans="1:8">
      <c r="A8061" s="4" t="s">
        <v>13625</v>
      </c>
      <c r="B8061" s="5" t="s">
        <v>120</v>
      </c>
      <c r="C8061" s="6" t="s">
        <v>736</v>
      </c>
      <c r="D8061" s="6" t="s">
        <v>737</v>
      </c>
      <c r="E8061" s="6" t="s">
        <v>7940</v>
      </c>
      <c r="F8061" s="7">
        <v>-6183.4600000000064</v>
      </c>
      <c r="G8061" s="7">
        <v>-9705.6600000000035</v>
      </c>
      <c r="H8061" s="8">
        <v>-3956.6199999999953</v>
      </c>
    </row>
    <row r="8062" spans="1:8">
      <c r="A8062" s="4" t="s">
        <v>13626</v>
      </c>
      <c r="B8062" s="5" t="s">
        <v>120</v>
      </c>
      <c r="C8062" s="6" t="s">
        <v>1082</v>
      </c>
      <c r="D8062" s="6" t="s">
        <v>1083</v>
      </c>
      <c r="E8062" s="6" t="s">
        <v>9366</v>
      </c>
      <c r="F8062" s="7">
        <v>-96148.47</v>
      </c>
      <c r="G8062" s="7">
        <v>-98509.700000000012</v>
      </c>
      <c r="H8062" s="8">
        <v>-73279.359999999986</v>
      </c>
    </row>
    <row r="8063" spans="1:8">
      <c r="A8063" s="4" t="s">
        <v>13627</v>
      </c>
      <c r="B8063" s="5" t="s">
        <v>120</v>
      </c>
      <c r="C8063" s="6" t="s">
        <v>756</v>
      </c>
      <c r="D8063" s="6" t="s">
        <v>757</v>
      </c>
      <c r="E8063" s="6" t="s">
        <v>8634</v>
      </c>
      <c r="F8063" s="7">
        <v>-3675.3600000000006</v>
      </c>
      <c r="G8063" s="7">
        <v>-3392.820000000007</v>
      </c>
      <c r="H8063" s="8">
        <v>924.7899999999936</v>
      </c>
    </row>
    <row r="8064" spans="1:8">
      <c r="A8064" s="4" t="s">
        <v>13628</v>
      </c>
      <c r="B8064" s="5" t="s">
        <v>3607</v>
      </c>
      <c r="C8064" s="6" t="s">
        <v>8883</v>
      </c>
      <c r="D8064" s="6" t="s">
        <v>8884</v>
      </c>
      <c r="E8064" s="6" t="s">
        <v>13629</v>
      </c>
      <c r="F8064" s="7">
        <v>18344.86</v>
      </c>
      <c r="G8064" s="7">
        <v>-3381.8499999999985</v>
      </c>
      <c r="H8064" s="8">
        <v>9897.5299999999988</v>
      </c>
    </row>
    <row r="8065" spans="1:8">
      <c r="A8065" s="4" t="s">
        <v>13630</v>
      </c>
      <c r="B8065" s="5" t="s">
        <v>157</v>
      </c>
      <c r="C8065" s="6" t="s">
        <v>249</v>
      </c>
      <c r="D8065" s="6" t="s">
        <v>250</v>
      </c>
      <c r="E8065" s="6" t="s">
        <v>4188</v>
      </c>
      <c r="F8065" s="7">
        <v>-6471.1000000000058</v>
      </c>
      <c r="G8065" s="7">
        <v>-15849.979999999996</v>
      </c>
      <c r="H8065" s="8">
        <v>-8858.3399999999965</v>
      </c>
    </row>
    <row r="8066" spans="1:8">
      <c r="A8066" s="4" t="s">
        <v>13631</v>
      </c>
      <c r="B8066" s="5" t="s">
        <v>707</v>
      </c>
      <c r="C8066" s="6" t="s">
        <v>213</v>
      </c>
      <c r="D8066" s="6" t="s">
        <v>214</v>
      </c>
      <c r="E8066" s="6" t="s">
        <v>1628</v>
      </c>
      <c r="F8066" s="7">
        <v>18147.72</v>
      </c>
      <c r="G8066" s="7">
        <v>7292.3500000000058</v>
      </c>
      <c r="H8066" s="8">
        <v>24943.72</v>
      </c>
    </row>
    <row r="8067" spans="1:8">
      <c r="A8067" s="4" t="s">
        <v>13632</v>
      </c>
      <c r="B8067" s="5" t="s">
        <v>34</v>
      </c>
      <c r="C8067" s="6" t="s">
        <v>598</v>
      </c>
      <c r="D8067" s="6" t="s">
        <v>599</v>
      </c>
      <c r="E8067" s="6" t="s">
        <v>8715</v>
      </c>
      <c r="F8067" s="7">
        <v>-51999.040000000008</v>
      </c>
      <c r="G8067" s="7">
        <v>-67250.790000000008</v>
      </c>
      <c r="H8067" s="8">
        <v>-55817.670000000013</v>
      </c>
    </row>
    <row r="8068" spans="1:8">
      <c r="A8068" s="4" t="s">
        <v>13633</v>
      </c>
      <c r="B8068" s="5" t="s">
        <v>120</v>
      </c>
      <c r="C8068" s="6" t="s">
        <v>1101</v>
      </c>
      <c r="D8068" s="6" t="s">
        <v>1102</v>
      </c>
      <c r="E8068" s="6" t="s">
        <v>5428</v>
      </c>
      <c r="F8068" s="7">
        <v>-3978.2300000000032</v>
      </c>
      <c r="G8068" s="7">
        <v>-4655.1399999999994</v>
      </c>
      <c r="H8068" s="8">
        <v>27910.66</v>
      </c>
    </row>
    <row r="8069" spans="1:8">
      <c r="A8069" s="4" t="s">
        <v>13634</v>
      </c>
      <c r="B8069" s="5" t="s">
        <v>120</v>
      </c>
      <c r="C8069" s="6" t="s">
        <v>859</v>
      </c>
      <c r="D8069" s="6" t="s">
        <v>860</v>
      </c>
      <c r="E8069" s="6" t="s">
        <v>3085</v>
      </c>
      <c r="F8069" s="7">
        <v>-4217.2599999999948</v>
      </c>
      <c r="G8069" s="7">
        <v>-11782.239999999998</v>
      </c>
      <c r="H8069" s="8">
        <v>-3931.260000000002</v>
      </c>
    </row>
    <row r="8070" spans="1:8">
      <c r="A8070" s="4" t="s">
        <v>13635</v>
      </c>
      <c r="B8070" s="5" t="s">
        <v>157</v>
      </c>
      <c r="C8070" s="6" t="s">
        <v>1364</v>
      </c>
      <c r="D8070" s="6" t="s">
        <v>1365</v>
      </c>
      <c r="E8070" s="6" t="s">
        <v>4713</v>
      </c>
      <c r="F8070" s="7">
        <v>-3127.2799999999988</v>
      </c>
      <c r="G8070" s="7">
        <v>-9025.5899999999965</v>
      </c>
      <c r="H8070" s="8">
        <v>-3246.5599999999977</v>
      </c>
    </row>
    <row r="8071" spans="1:8">
      <c r="A8071" s="4" t="s">
        <v>13636</v>
      </c>
      <c r="B8071" s="5" t="s">
        <v>120</v>
      </c>
      <c r="C8071" s="6" t="s">
        <v>349</v>
      </c>
      <c r="D8071" s="6" t="s">
        <v>350</v>
      </c>
      <c r="E8071" s="6" t="s">
        <v>13637</v>
      </c>
      <c r="F8071" s="7">
        <v>-19596.979999999996</v>
      </c>
      <c r="G8071" s="7">
        <v>-15653.61</v>
      </c>
      <c r="H8071" s="8">
        <v>-23747.47</v>
      </c>
    </row>
    <row r="8072" spans="1:8">
      <c r="A8072" s="4" t="s">
        <v>13638</v>
      </c>
      <c r="B8072" s="5" t="s">
        <v>120</v>
      </c>
      <c r="C8072" s="6" t="s">
        <v>198</v>
      </c>
      <c r="D8072" s="6" t="s">
        <v>199</v>
      </c>
      <c r="E8072" s="6" t="s">
        <v>4715</v>
      </c>
      <c r="F8072" s="7">
        <v>-26212.839999999997</v>
      </c>
      <c r="G8072" s="7">
        <v>-14782.990000000005</v>
      </c>
      <c r="H8072" s="8">
        <v>37513.93</v>
      </c>
    </row>
    <row r="8073" spans="1:8">
      <c r="A8073" s="4" t="s">
        <v>13639</v>
      </c>
      <c r="B8073" s="5" t="s">
        <v>120</v>
      </c>
      <c r="C8073" s="6" t="s">
        <v>162</v>
      </c>
      <c r="D8073" s="6" t="s">
        <v>163</v>
      </c>
      <c r="E8073" s="6" t="s">
        <v>13640</v>
      </c>
      <c r="F8073" s="7">
        <v>64184.33</v>
      </c>
      <c r="G8073" s="7">
        <v>-12420.710000000006</v>
      </c>
      <c r="H8073" s="8">
        <v>-21052.83</v>
      </c>
    </row>
    <row r="8074" spans="1:8">
      <c r="A8074" s="4" t="s">
        <v>13641</v>
      </c>
      <c r="B8074" s="5" t="s">
        <v>120</v>
      </c>
      <c r="C8074" s="6" t="s">
        <v>121</v>
      </c>
      <c r="D8074" s="6" t="s">
        <v>122</v>
      </c>
      <c r="E8074" s="6" t="s">
        <v>2089</v>
      </c>
      <c r="F8074" s="7">
        <v>46383</v>
      </c>
      <c r="G8074" s="7">
        <v>-1063.2700000000041</v>
      </c>
      <c r="H8074" s="8">
        <v>-9205.9100000000035</v>
      </c>
    </row>
    <row r="8075" spans="1:8">
      <c r="A8075" s="4" t="s">
        <v>13642</v>
      </c>
      <c r="B8075" s="5" t="s">
        <v>110</v>
      </c>
      <c r="C8075" s="6" t="s">
        <v>3959</v>
      </c>
      <c r="D8075" s="6" t="s">
        <v>3960</v>
      </c>
      <c r="E8075" s="6" t="s">
        <v>666</v>
      </c>
      <c r="F8075" s="7">
        <v>1656.6699999999983</v>
      </c>
      <c r="G8075" s="7">
        <v>-187.5</v>
      </c>
      <c r="H8075" s="8">
        <v>983.58000000000175</v>
      </c>
    </row>
    <row r="8076" spans="1:8">
      <c r="A8076" s="4" t="s">
        <v>13643</v>
      </c>
      <c r="B8076" s="5" t="s">
        <v>1845</v>
      </c>
      <c r="C8076" s="6" t="s">
        <v>2589</v>
      </c>
      <c r="D8076" s="6" t="s">
        <v>2590</v>
      </c>
      <c r="E8076" s="6" t="s">
        <v>4190</v>
      </c>
      <c r="F8076" s="7">
        <v>5715.5</v>
      </c>
      <c r="G8076" s="7">
        <v>4402.3499999999985</v>
      </c>
      <c r="H8076" s="8">
        <v>36.220000000001164</v>
      </c>
    </row>
    <row r="8077" spans="1:8">
      <c r="A8077" s="4" t="s">
        <v>13644</v>
      </c>
      <c r="B8077" s="5" t="s">
        <v>5487</v>
      </c>
      <c r="C8077" s="6" t="s">
        <v>5760</v>
      </c>
      <c r="D8077" s="6" t="s">
        <v>5761</v>
      </c>
      <c r="E8077" s="6" t="s">
        <v>13645</v>
      </c>
      <c r="F8077" s="7">
        <v>-8204.7699999999968</v>
      </c>
      <c r="G8077" s="7">
        <v>-10270.489999999998</v>
      </c>
      <c r="H8077" s="8">
        <v>-5465.3700000000026</v>
      </c>
    </row>
    <row r="8078" spans="1:8">
      <c r="A8078" s="4" t="s">
        <v>13646</v>
      </c>
      <c r="B8078" s="5" t="s">
        <v>65</v>
      </c>
      <c r="C8078" s="6" t="s">
        <v>66</v>
      </c>
      <c r="D8078" s="6" t="s">
        <v>67</v>
      </c>
      <c r="E8078" s="6" t="s">
        <v>3284</v>
      </c>
      <c r="F8078" s="7">
        <v>-20406.649999999994</v>
      </c>
      <c r="G8078" s="7">
        <v>-23387.509999999995</v>
      </c>
      <c r="H8078" s="8">
        <v>-24520.229999999996</v>
      </c>
    </row>
    <row r="8079" spans="1:8">
      <c r="A8079" s="4" t="s">
        <v>13647</v>
      </c>
      <c r="B8079" s="5" t="s">
        <v>95</v>
      </c>
      <c r="C8079" s="6" t="s">
        <v>3711</v>
      </c>
      <c r="D8079" s="6" t="s">
        <v>3712</v>
      </c>
      <c r="E8079" s="6" t="s">
        <v>13648</v>
      </c>
      <c r="F8079" s="7">
        <v>15766.38</v>
      </c>
      <c r="G8079" s="7">
        <v>15997.38</v>
      </c>
      <c r="H8079" s="8">
        <v>14294</v>
      </c>
    </row>
    <row r="8080" spans="1:8">
      <c r="A8080" s="4" t="s">
        <v>13649</v>
      </c>
      <c r="B8080" s="5" t="s">
        <v>1095</v>
      </c>
      <c r="C8080" s="6" t="s">
        <v>116</v>
      </c>
      <c r="D8080" s="6" t="s">
        <v>117</v>
      </c>
      <c r="E8080" s="6" t="s">
        <v>13650</v>
      </c>
      <c r="F8080" s="7">
        <v>-170.95999999999913</v>
      </c>
      <c r="G8080" s="7">
        <v>-1035.9400000000023</v>
      </c>
      <c r="H8080" s="8">
        <v>3592.0699999999997</v>
      </c>
    </row>
    <row r="8081" spans="1:8">
      <c r="A8081" s="4" t="s">
        <v>13651</v>
      </c>
      <c r="B8081" s="5" t="s">
        <v>281</v>
      </c>
      <c r="C8081" s="6" t="s">
        <v>761</v>
      </c>
      <c r="D8081" s="6" t="s">
        <v>762</v>
      </c>
      <c r="E8081" s="6" t="s">
        <v>6990</v>
      </c>
      <c r="F8081" s="7">
        <v>-3312.2799999999988</v>
      </c>
      <c r="G8081" s="7">
        <v>-6956.3799999999974</v>
      </c>
      <c r="H8081" s="8">
        <v>-65.440000000002328</v>
      </c>
    </row>
    <row r="8082" spans="1:8">
      <c r="A8082" s="4" t="s">
        <v>13652</v>
      </c>
      <c r="B8082" s="5" t="s">
        <v>2027</v>
      </c>
      <c r="C8082" s="6" t="s">
        <v>3395</v>
      </c>
      <c r="D8082" s="6" t="s">
        <v>3396</v>
      </c>
      <c r="E8082" s="6" t="s">
        <v>1326</v>
      </c>
      <c r="F8082" s="7">
        <v>-1334.6699999999983</v>
      </c>
      <c r="G8082" s="7">
        <v>565.5399999999936</v>
      </c>
      <c r="H8082" s="8">
        <v>98.419999999998254</v>
      </c>
    </row>
    <row r="8083" spans="1:8">
      <c r="A8083" s="4" t="s">
        <v>13653</v>
      </c>
      <c r="B8083" s="5" t="s">
        <v>3928</v>
      </c>
      <c r="C8083" s="6" t="s">
        <v>86</v>
      </c>
      <c r="D8083" s="6" t="s">
        <v>87</v>
      </c>
      <c r="E8083" s="6" t="s">
        <v>11578</v>
      </c>
      <c r="F8083" s="7">
        <v>-17224.649999999994</v>
      </c>
      <c r="G8083" s="7">
        <v>-13984.099999999999</v>
      </c>
      <c r="H8083" s="8">
        <v>-6554.9100000000035</v>
      </c>
    </row>
    <row r="8084" spans="1:8">
      <c r="A8084" s="4" t="s">
        <v>13654</v>
      </c>
      <c r="B8084" s="5" t="s">
        <v>237</v>
      </c>
      <c r="C8084" s="6" t="s">
        <v>238</v>
      </c>
      <c r="D8084" s="6" t="s">
        <v>239</v>
      </c>
      <c r="E8084" s="6" t="s">
        <v>2322</v>
      </c>
      <c r="F8084" s="7">
        <v>84.959999999999127</v>
      </c>
      <c r="G8084" s="7">
        <v>-135.85000000000036</v>
      </c>
      <c r="H8084" s="8">
        <v>453.17000000000007</v>
      </c>
    </row>
    <row r="8085" spans="1:8">
      <c r="A8085" s="4" t="s">
        <v>13654</v>
      </c>
      <c r="B8085" s="5" t="s">
        <v>237</v>
      </c>
      <c r="C8085" s="6" t="s">
        <v>7789</v>
      </c>
      <c r="D8085" s="6" t="s">
        <v>7790</v>
      </c>
      <c r="E8085" s="6" t="s">
        <v>98</v>
      </c>
      <c r="F8085" s="7">
        <v>23941</v>
      </c>
      <c r="G8085" s="7">
        <v>-135.85000000000036</v>
      </c>
      <c r="H8085" s="8">
        <v>453.17000000000007</v>
      </c>
    </row>
    <row r="8086" spans="1:8">
      <c r="A8086" s="4" t="s">
        <v>13655</v>
      </c>
      <c r="B8086" s="5" t="s">
        <v>789</v>
      </c>
      <c r="C8086" s="6" t="s">
        <v>790</v>
      </c>
      <c r="D8086" s="6" t="s">
        <v>791</v>
      </c>
      <c r="E8086" s="6" t="s">
        <v>13656</v>
      </c>
      <c r="F8086" s="7">
        <v>1815.65</v>
      </c>
      <c r="G8086" s="7">
        <v>2841.1</v>
      </c>
      <c r="H8086" s="8">
        <v>5512</v>
      </c>
    </row>
    <row r="8087" spans="1:8">
      <c r="A8087" s="4" t="s">
        <v>13657</v>
      </c>
      <c r="B8087" s="5" t="s">
        <v>34</v>
      </c>
      <c r="C8087" s="6" t="s">
        <v>6848</v>
      </c>
      <c r="D8087" s="6" t="s">
        <v>6849</v>
      </c>
      <c r="E8087" s="6" t="s">
        <v>13658</v>
      </c>
      <c r="F8087" s="7">
        <v>-53948.369999999995</v>
      </c>
      <c r="G8087" s="7">
        <v>-59167.609999999986</v>
      </c>
      <c r="H8087" s="8">
        <v>-17820.619999999995</v>
      </c>
    </row>
    <row r="8088" spans="1:8">
      <c r="A8088" s="4" t="s">
        <v>13659</v>
      </c>
      <c r="B8088" s="5" t="s">
        <v>100</v>
      </c>
      <c r="C8088" s="6" t="s">
        <v>1251</v>
      </c>
      <c r="D8088" s="6" t="s">
        <v>1252</v>
      </c>
      <c r="E8088" s="6" t="s">
        <v>1158</v>
      </c>
      <c r="F8088" s="7">
        <v>-714.19000000000233</v>
      </c>
      <c r="G8088" s="7">
        <v>-1450.2900000000009</v>
      </c>
      <c r="H8088" s="8">
        <v>496.81999999999971</v>
      </c>
    </row>
    <row r="8089" spans="1:8">
      <c r="A8089" s="4" t="s">
        <v>13660</v>
      </c>
      <c r="B8089" s="5" t="s">
        <v>2510</v>
      </c>
      <c r="C8089" s="6" t="s">
        <v>794</v>
      </c>
      <c r="D8089" s="6" t="s">
        <v>795</v>
      </c>
      <c r="E8089" s="6" t="s">
        <v>7215</v>
      </c>
      <c r="F8089" s="7">
        <v>-6441.5299999999988</v>
      </c>
      <c r="G8089" s="7">
        <v>-11233.080000000002</v>
      </c>
      <c r="H8089" s="8">
        <v>1352.8000000000029</v>
      </c>
    </row>
    <row r="8090" spans="1:8">
      <c r="A8090" s="4" t="s">
        <v>13661</v>
      </c>
      <c r="B8090" s="5" t="s">
        <v>1973</v>
      </c>
      <c r="C8090" s="6" t="s">
        <v>546</v>
      </c>
      <c r="D8090" s="6" t="s">
        <v>547</v>
      </c>
      <c r="E8090" s="6" t="s">
        <v>2085</v>
      </c>
      <c r="F8090" s="7">
        <v>-8550.5200000000041</v>
      </c>
      <c r="G8090" s="7">
        <v>-9672.6900000000023</v>
      </c>
      <c r="H8090" s="8">
        <v>-4989.1499999999942</v>
      </c>
    </row>
    <row r="8091" spans="1:8">
      <c r="A8091" s="4" t="s">
        <v>13662</v>
      </c>
      <c r="B8091" s="5" t="s">
        <v>212</v>
      </c>
      <c r="C8091" s="6" t="s">
        <v>3466</v>
      </c>
      <c r="D8091" s="6" t="s">
        <v>3467</v>
      </c>
      <c r="E8091" s="6" t="s">
        <v>1415</v>
      </c>
      <c r="F8091" s="7">
        <v>5825.0299999999988</v>
      </c>
      <c r="G8091" s="7">
        <v>-133.87999999999738</v>
      </c>
      <c r="H8091" s="8">
        <v>867.16000000000349</v>
      </c>
    </row>
    <row r="8092" spans="1:8">
      <c r="A8092" s="4" t="s">
        <v>13663</v>
      </c>
      <c r="B8092" s="5" t="s">
        <v>885</v>
      </c>
      <c r="C8092" s="6" t="s">
        <v>398</v>
      </c>
      <c r="D8092" s="6" t="s">
        <v>399</v>
      </c>
      <c r="E8092" s="6" t="s">
        <v>13664</v>
      </c>
      <c r="F8092" s="7">
        <v>-26262.240000000005</v>
      </c>
      <c r="G8092" s="7">
        <v>-17299.89</v>
      </c>
      <c r="H8092" s="8">
        <v>-16954.440000000002</v>
      </c>
    </row>
    <row r="8093" spans="1:8">
      <c r="A8093" s="4" t="s">
        <v>13665</v>
      </c>
      <c r="B8093" s="5" t="s">
        <v>120</v>
      </c>
      <c r="C8093" s="6" t="s">
        <v>1733</v>
      </c>
      <c r="D8093" s="6" t="s">
        <v>1734</v>
      </c>
      <c r="E8093" s="6" t="s">
        <v>6945</v>
      </c>
      <c r="F8093" s="7">
        <v>-25745.75</v>
      </c>
      <c r="G8093" s="7">
        <v>-10676.809999999998</v>
      </c>
      <c r="H8093" s="8">
        <v>-18155.429999999993</v>
      </c>
    </row>
    <row r="8094" spans="1:8">
      <c r="A8094" s="4" t="s">
        <v>13666</v>
      </c>
      <c r="B8094" s="5" t="s">
        <v>75</v>
      </c>
      <c r="C8094" s="6" t="s">
        <v>3753</v>
      </c>
      <c r="D8094" s="6" t="s">
        <v>3754</v>
      </c>
      <c r="E8094" s="6" t="s">
        <v>13667</v>
      </c>
      <c r="F8094" s="7">
        <v>-306.91000000000349</v>
      </c>
      <c r="G8094" s="7">
        <v>-891.44999999999709</v>
      </c>
      <c r="H8094" s="8">
        <v>834</v>
      </c>
    </row>
    <row r="8095" spans="1:8">
      <c r="A8095" s="4" t="s">
        <v>13668</v>
      </c>
      <c r="B8095" s="5" t="s">
        <v>1865</v>
      </c>
      <c r="C8095" s="6" t="s">
        <v>641</v>
      </c>
      <c r="D8095" s="6" t="s">
        <v>642</v>
      </c>
      <c r="E8095" s="6" t="s">
        <v>13669</v>
      </c>
      <c r="F8095" s="7">
        <v>5892.32</v>
      </c>
      <c r="G8095" s="7">
        <v>5857.3399999999965</v>
      </c>
      <c r="H8095" s="8">
        <v>1044.7699999999968</v>
      </c>
    </row>
    <row r="8096" spans="1:8">
      <c r="A8096" s="4" t="s">
        <v>13670</v>
      </c>
      <c r="B8096" s="5" t="s">
        <v>6514</v>
      </c>
      <c r="C8096" s="6" t="s">
        <v>13671</v>
      </c>
      <c r="D8096" s="6" t="s">
        <v>13672</v>
      </c>
      <c r="E8096" s="6" t="s">
        <v>13673</v>
      </c>
      <c r="F8096" s="7">
        <v>46.099999999998545</v>
      </c>
      <c r="G8096" s="7">
        <v>1108.8799999999974</v>
      </c>
      <c r="H8096" s="8">
        <v>1200</v>
      </c>
    </row>
    <row r="8097" spans="1:8">
      <c r="A8097" s="4" t="s">
        <v>13674</v>
      </c>
      <c r="B8097" s="5" t="s">
        <v>495</v>
      </c>
      <c r="C8097" s="6" t="s">
        <v>4140</v>
      </c>
      <c r="D8097" s="6" t="s">
        <v>4141</v>
      </c>
      <c r="E8097" s="6" t="s">
        <v>4924</v>
      </c>
      <c r="F8097" s="7">
        <v>-117.13999999999942</v>
      </c>
      <c r="G8097" s="7">
        <v>796.16000000000349</v>
      </c>
      <c r="H8097" s="8">
        <v>10913.410000000003</v>
      </c>
    </row>
    <row r="8098" spans="1:8">
      <c r="A8098" s="4" t="s">
        <v>13675</v>
      </c>
      <c r="B8098" s="5" t="s">
        <v>13676</v>
      </c>
      <c r="C8098" s="6" t="s">
        <v>12404</v>
      </c>
      <c r="D8098" s="6" t="s">
        <v>12405</v>
      </c>
      <c r="E8098" s="6" t="s">
        <v>7494</v>
      </c>
      <c r="F8098" s="7">
        <v>153.37999999999738</v>
      </c>
      <c r="G8098" s="7">
        <v>-635.7300000000032</v>
      </c>
      <c r="H8098" s="8">
        <v>776.31000000000131</v>
      </c>
    </row>
    <row r="8099" spans="1:8">
      <c r="A8099" s="4" t="s">
        <v>13677</v>
      </c>
      <c r="B8099" s="5" t="s">
        <v>100</v>
      </c>
      <c r="C8099" s="6" t="s">
        <v>101</v>
      </c>
      <c r="D8099" s="6" t="s">
        <v>102</v>
      </c>
      <c r="E8099" s="6" t="s">
        <v>13678</v>
      </c>
      <c r="F8099" s="7">
        <v>2690.8100000000013</v>
      </c>
      <c r="G8099" s="7">
        <v>-94.840000000000146</v>
      </c>
      <c r="H8099" s="8">
        <v>5573.7400000000016</v>
      </c>
    </row>
    <row r="8100" spans="1:8">
      <c r="A8100" s="4" t="s">
        <v>13679</v>
      </c>
      <c r="B8100" s="5" t="s">
        <v>157</v>
      </c>
      <c r="C8100" s="6" t="s">
        <v>736</v>
      </c>
      <c r="D8100" s="6" t="s">
        <v>737</v>
      </c>
      <c r="E8100" s="6" t="s">
        <v>12609</v>
      </c>
      <c r="F8100" s="7">
        <v>-10266.86</v>
      </c>
      <c r="G8100" s="7">
        <v>-12958.399999999994</v>
      </c>
      <c r="H8100" s="8">
        <v>-9842.0599999999977</v>
      </c>
    </row>
    <row r="8101" spans="1:8">
      <c r="A8101" s="4" t="s">
        <v>13680</v>
      </c>
      <c r="B8101" s="5" t="s">
        <v>342</v>
      </c>
      <c r="C8101" s="6" t="s">
        <v>194</v>
      </c>
      <c r="D8101" s="6" t="s">
        <v>195</v>
      </c>
      <c r="E8101" s="6" t="s">
        <v>230</v>
      </c>
      <c r="F8101" s="7">
        <v>-44797.460000000006</v>
      </c>
      <c r="G8101" s="7">
        <v>-44283.25</v>
      </c>
      <c r="H8101" s="8">
        <v>-29641.259999999995</v>
      </c>
    </row>
    <row r="8102" spans="1:8">
      <c r="A8102" s="4" t="s">
        <v>13681</v>
      </c>
      <c r="B8102" s="5" t="s">
        <v>1562</v>
      </c>
      <c r="C8102" s="6" t="s">
        <v>9687</v>
      </c>
      <c r="D8102" s="6" t="s">
        <v>9688</v>
      </c>
      <c r="E8102" s="6" t="s">
        <v>2355</v>
      </c>
      <c r="F8102" s="7">
        <v>-7687.6100000000006</v>
      </c>
      <c r="G8102" s="7">
        <v>-5695.5899999999965</v>
      </c>
      <c r="H8102" s="8">
        <v>-3368.9399999999987</v>
      </c>
    </row>
    <row r="8103" spans="1:8">
      <c r="A8103" s="4" t="s">
        <v>13682</v>
      </c>
      <c r="B8103" s="5" t="s">
        <v>120</v>
      </c>
      <c r="C8103" s="6" t="s">
        <v>272</v>
      </c>
      <c r="D8103" s="6" t="s">
        <v>273</v>
      </c>
      <c r="E8103" s="6" t="s">
        <v>13683</v>
      </c>
      <c r="F8103" s="7">
        <v>-32108.929999999993</v>
      </c>
      <c r="G8103" s="7">
        <v>-29017.740000000005</v>
      </c>
      <c r="H8103" s="8">
        <v>-12645.679999999993</v>
      </c>
    </row>
    <row r="8104" spans="1:8">
      <c r="A8104" s="4" t="s">
        <v>13684</v>
      </c>
      <c r="B8104" s="5" t="s">
        <v>663</v>
      </c>
      <c r="C8104" s="6" t="s">
        <v>1442</v>
      </c>
      <c r="D8104" s="6" t="s">
        <v>1443</v>
      </c>
      <c r="E8104" s="6" t="s">
        <v>13685</v>
      </c>
      <c r="F8104" s="7">
        <v>-9817.9400000000023</v>
      </c>
      <c r="G8104" s="7">
        <v>-8215.5599999999977</v>
      </c>
      <c r="H8104" s="8">
        <v>-7252.82</v>
      </c>
    </row>
    <row r="8105" spans="1:8">
      <c r="A8105" s="4" t="s">
        <v>13686</v>
      </c>
      <c r="B8105" s="5" t="s">
        <v>1116</v>
      </c>
      <c r="C8105" s="6" t="s">
        <v>1033</v>
      </c>
      <c r="D8105" s="6" t="s">
        <v>1034</v>
      </c>
      <c r="E8105" s="6" t="s">
        <v>10732</v>
      </c>
      <c r="F8105" s="7">
        <v>-1824.4499999999971</v>
      </c>
      <c r="G8105" s="7">
        <v>-6420.3800000000047</v>
      </c>
      <c r="H8105" s="8">
        <v>-2805.2699999999968</v>
      </c>
    </row>
    <row r="8106" spans="1:8">
      <c r="A8106" s="4" t="s">
        <v>13687</v>
      </c>
      <c r="B8106" s="5" t="s">
        <v>13688</v>
      </c>
      <c r="C8106" s="6" t="s">
        <v>716</v>
      </c>
      <c r="D8106" s="6" t="s">
        <v>717</v>
      </c>
      <c r="E8106" s="6" t="s">
        <v>13689</v>
      </c>
      <c r="F8106" s="7">
        <v>-659.33000000000175</v>
      </c>
      <c r="G8106" s="7">
        <v>-1539.929999999993</v>
      </c>
      <c r="H8106" s="8">
        <v>8726.8499999999985</v>
      </c>
    </row>
    <row r="8107" spans="1:8">
      <c r="A8107" s="4" t="s">
        <v>13690</v>
      </c>
      <c r="B8107" s="5" t="s">
        <v>237</v>
      </c>
      <c r="C8107" s="6" t="s">
        <v>238</v>
      </c>
      <c r="D8107" s="6" t="s">
        <v>239</v>
      </c>
      <c r="E8107" s="6" t="s">
        <v>13691</v>
      </c>
      <c r="F8107" s="7">
        <v>67.340000000000146</v>
      </c>
      <c r="G8107" s="7">
        <v>1128.2700000000004</v>
      </c>
      <c r="H8107" s="8">
        <v>638.63999999999942</v>
      </c>
    </row>
    <row r="8108" spans="1:8">
      <c r="A8108" s="4" t="s">
        <v>13692</v>
      </c>
      <c r="B8108" s="5" t="s">
        <v>1614</v>
      </c>
      <c r="C8108" s="6" t="s">
        <v>8123</v>
      </c>
      <c r="D8108" s="6" t="s">
        <v>8124</v>
      </c>
      <c r="E8108" s="6" t="s">
        <v>13693</v>
      </c>
      <c r="F8108" s="7">
        <v>562.18000000000029</v>
      </c>
      <c r="G8108" s="7">
        <v>-538.7300000000032</v>
      </c>
      <c r="H8108" s="8">
        <v>6390.9199999999983</v>
      </c>
    </row>
    <row r="8109" spans="1:8">
      <c r="A8109" s="4" t="s">
        <v>13694</v>
      </c>
      <c r="B8109" s="5" t="s">
        <v>100</v>
      </c>
      <c r="C8109" s="6" t="s">
        <v>2919</v>
      </c>
      <c r="D8109" s="6" t="s">
        <v>2920</v>
      </c>
      <c r="E8109" s="6" t="s">
        <v>13695</v>
      </c>
      <c r="F8109" s="7">
        <v>-15916.559999999998</v>
      </c>
      <c r="G8109" s="7">
        <v>-11489.239999999998</v>
      </c>
      <c r="H8109" s="8">
        <v>-10851.339999999997</v>
      </c>
    </row>
    <row r="8110" spans="1:8">
      <c r="A8110" s="4" t="s">
        <v>13696</v>
      </c>
      <c r="B8110" s="5" t="s">
        <v>1436</v>
      </c>
      <c r="C8110" s="6" t="s">
        <v>977</v>
      </c>
      <c r="D8110" s="6" t="s">
        <v>978</v>
      </c>
      <c r="E8110" s="6" t="s">
        <v>5075</v>
      </c>
      <c r="F8110" s="7">
        <v>-919.02999999999884</v>
      </c>
      <c r="G8110" s="7">
        <v>1158.7299999999959</v>
      </c>
      <c r="H8110" s="8">
        <v>143.75999999999476</v>
      </c>
    </row>
    <row r="8111" spans="1:8">
      <c r="A8111" s="4" t="s">
        <v>13697</v>
      </c>
      <c r="B8111" s="5" t="s">
        <v>120</v>
      </c>
      <c r="C8111" s="6" t="s">
        <v>1174</v>
      </c>
      <c r="D8111" s="6" t="s">
        <v>1175</v>
      </c>
      <c r="E8111" s="6" t="s">
        <v>13698</v>
      </c>
      <c r="F8111" s="7">
        <v>-1395.9900000000052</v>
      </c>
      <c r="G8111" s="7">
        <v>-13787.160000000003</v>
      </c>
      <c r="H8111" s="8">
        <v>-896.64999999999418</v>
      </c>
    </row>
    <row r="8112" spans="1:8">
      <c r="A8112" s="4" t="s">
        <v>13699</v>
      </c>
      <c r="B8112" s="5" t="s">
        <v>60</v>
      </c>
      <c r="C8112" s="6" t="s">
        <v>480</v>
      </c>
      <c r="D8112" s="6" t="s">
        <v>481</v>
      </c>
      <c r="E8112" s="6" t="s">
        <v>9053</v>
      </c>
      <c r="F8112" s="7">
        <v>-25176.639999999999</v>
      </c>
      <c r="G8112" s="7">
        <v>-13301.660000000003</v>
      </c>
      <c r="H8112" s="8">
        <v>-8883.7799999999988</v>
      </c>
    </row>
    <row r="8113" spans="1:8">
      <c r="A8113" s="4" t="s">
        <v>13700</v>
      </c>
      <c r="B8113" s="5" t="s">
        <v>2938</v>
      </c>
      <c r="C8113" s="6" t="s">
        <v>2939</v>
      </c>
      <c r="D8113" s="6" t="s">
        <v>2940</v>
      </c>
      <c r="E8113" s="6" t="s">
        <v>6854</v>
      </c>
      <c r="F8113" s="7">
        <v>-8702.1699999999983</v>
      </c>
      <c r="G8113" s="7">
        <v>-14444.29</v>
      </c>
      <c r="H8113" s="8">
        <v>-7587.9800000000032</v>
      </c>
    </row>
    <row r="8114" spans="1:8">
      <c r="A8114" s="4" t="s">
        <v>13701</v>
      </c>
      <c r="B8114" s="5" t="s">
        <v>1221</v>
      </c>
      <c r="C8114" s="6" t="s">
        <v>2450</v>
      </c>
      <c r="D8114" s="6" t="s">
        <v>2451</v>
      </c>
      <c r="E8114" s="6" t="s">
        <v>13702</v>
      </c>
      <c r="F8114" s="7">
        <v>-544.01000000000204</v>
      </c>
      <c r="G8114" s="7">
        <v>-2584.3399999999965</v>
      </c>
      <c r="H8114" s="8">
        <v>404.33999999999651</v>
      </c>
    </row>
    <row r="8115" spans="1:8">
      <c r="A8115" s="4" t="s">
        <v>13703</v>
      </c>
      <c r="B8115" s="5" t="s">
        <v>1550</v>
      </c>
      <c r="C8115" s="6" t="s">
        <v>2857</v>
      </c>
      <c r="D8115" s="6" t="s">
        <v>2858</v>
      </c>
      <c r="E8115" s="6" t="s">
        <v>3830</v>
      </c>
      <c r="F8115" s="7">
        <v>-117.22999999999593</v>
      </c>
      <c r="G8115" s="7">
        <v>15470.029999999999</v>
      </c>
      <c r="H8115" s="8">
        <v>88500</v>
      </c>
    </row>
    <row r="8116" spans="1:8">
      <c r="A8116" s="4" t="s">
        <v>13704</v>
      </c>
      <c r="B8116" s="5" t="s">
        <v>3129</v>
      </c>
      <c r="C8116" s="6" t="s">
        <v>827</v>
      </c>
      <c r="D8116" s="6" t="s">
        <v>828</v>
      </c>
      <c r="E8116" s="6" t="s">
        <v>2085</v>
      </c>
      <c r="F8116" s="7">
        <v>-56471.289999999994</v>
      </c>
      <c r="G8116" s="7">
        <v>-32256.460000000006</v>
      </c>
      <c r="H8116" s="8">
        <v>-44555.47</v>
      </c>
    </row>
    <row r="8117" spans="1:8">
      <c r="A8117" s="4" t="s">
        <v>13705</v>
      </c>
      <c r="B8117" s="5" t="s">
        <v>34</v>
      </c>
      <c r="C8117" s="6" t="s">
        <v>725</v>
      </c>
      <c r="D8117" s="6" t="s">
        <v>726</v>
      </c>
      <c r="E8117" s="6" t="s">
        <v>13706</v>
      </c>
      <c r="F8117" s="7">
        <v>-4263.5800000000017</v>
      </c>
      <c r="G8117" s="7">
        <v>-22086.639999999999</v>
      </c>
      <c r="H8117" s="8">
        <v>-3287.5800000000017</v>
      </c>
    </row>
    <row r="8118" spans="1:8">
      <c r="A8118" s="4" t="s">
        <v>13707</v>
      </c>
      <c r="B8118" s="5" t="s">
        <v>707</v>
      </c>
      <c r="C8118" s="6" t="s">
        <v>1024</v>
      </c>
      <c r="D8118" s="6" t="s">
        <v>1025</v>
      </c>
      <c r="E8118" s="6" t="s">
        <v>5075</v>
      </c>
      <c r="F8118" s="7">
        <v>9621.9499999999971</v>
      </c>
      <c r="G8118" s="7">
        <v>430.91000000000349</v>
      </c>
      <c r="H8118" s="8">
        <v>216.4600000000064</v>
      </c>
    </row>
    <row r="8119" spans="1:8">
      <c r="A8119" s="4" t="s">
        <v>13708</v>
      </c>
      <c r="B8119" s="5" t="s">
        <v>207</v>
      </c>
      <c r="C8119" s="6" t="s">
        <v>208</v>
      </c>
      <c r="D8119" s="6" t="s">
        <v>209</v>
      </c>
      <c r="E8119" s="6" t="s">
        <v>4301</v>
      </c>
      <c r="F8119" s="7">
        <v>-21195.43</v>
      </c>
      <c r="G8119" s="7">
        <v>-5481.6399999999994</v>
      </c>
      <c r="H8119" s="8">
        <v>-9441.8099999999977</v>
      </c>
    </row>
    <row r="8120" spans="1:8">
      <c r="A8120" s="4" t="s">
        <v>13709</v>
      </c>
      <c r="B8120" s="5" t="s">
        <v>244</v>
      </c>
      <c r="C8120" s="6" t="s">
        <v>2888</v>
      </c>
      <c r="D8120" s="6" t="s">
        <v>2889</v>
      </c>
      <c r="E8120" s="6" t="s">
        <v>13710</v>
      </c>
      <c r="F8120" s="7">
        <v>-210.33000000000175</v>
      </c>
      <c r="G8120" s="7">
        <v>-1050.4100000000035</v>
      </c>
      <c r="H8120" s="8">
        <v>539.30000000000291</v>
      </c>
    </row>
    <row r="8121" spans="1:8">
      <c r="A8121" s="4" t="s">
        <v>13711</v>
      </c>
      <c r="B8121" s="5" t="s">
        <v>100</v>
      </c>
      <c r="C8121" s="6" t="s">
        <v>1884</v>
      </c>
      <c r="D8121" s="6" t="s">
        <v>1885</v>
      </c>
      <c r="E8121" s="6" t="s">
        <v>10943</v>
      </c>
      <c r="F8121" s="7">
        <v>-22471.269999999997</v>
      </c>
      <c r="G8121" s="7">
        <v>-38280.649999999994</v>
      </c>
      <c r="H8121" s="8">
        <v>-26928.83</v>
      </c>
    </row>
    <row r="8122" spans="1:8">
      <c r="A8122" s="4" t="s">
        <v>13712</v>
      </c>
      <c r="B8122" s="5" t="s">
        <v>413</v>
      </c>
      <c r="C8122" s="6" t="s">
        <v>832</v>
      </c>
      <c r="D8122" s="6" t="s">
        <v>833</v>
      </c>
      <c r="E8122" s="6" t="s">
        <v>582</v>
      </c>
      <c r="F8122" s="7">
        <v>-10049.839999999997</v>
      </c>
      <c r="G8122" s="7">
        <v>-17004.490000000005</v>
      </c>
      <c r="H8122" s="8">
        <v>-6595.0200000000041</v>
      </c>
    </row>
    <row r="8123" spans="1:8">
      <c r="A8123" s="4" t="s">
        <v>13713</v>
      </c>
      <c r="B8123" s="5" t="s">
        <v>337</v>
      </c>
      <c r="C8123" s="6" t="s">
        <v>6927</v>
      </c>
      <c r="D8123" s="6" t="s">
        <v>6928</v>
      </c>
      <c r="E8123" s="6" t="s">
        <v>8933</v>
      </c>
      <c r="F8123" s="7">
        <v>1158.9000000000015</v>
      </c>
      <c r="G8123" s="7">
        <v>1159.3099999999977</v>
      </c>
      <c r="H8123" s="8">
        <v>2041.3399999999965</v>
      </c>
    </row>
    <row r="8124" spans="1:8">
      <c r="A8124" s="4" t="s">
        <v>13714</v>
      </c>
      <c r="B8124" s="5" t="s">
        <v>1238</v>
      </c>
      <c r="C8124" s="6" t="s">
        <v>550</v>
      </c>
      <c r="D8124" s="6" t="s">
        <v>551</v>
      </c>
      <c r="E8124" s="6" t="s">
        <v>1078</v>
      </c>
      <c r="F8124" s="7">
        <v>-12217.779999999999</v>
      </c>
      <c r="G8124" s="7">
        <v>-11416.25</v>
      </c>
      <c r="H8124" s="8">
        <v>-5691.0999999999985</v>
      </c>
    </row>
    <row r="8125" spans="1:8">
      <c r="A8125" s="4" t="s">
        <v>13715</v>
      </c>
      <c r="B8125" s="5" t="s">
        <v>3126</v>
      </c>
      <c r="C8125" s="6" t="s">
        <v>1233</v>
      </c>
      <c r="D8125" s="6" t="s">
        <v>1234</v>
      </c>
      <c r="E8125" s="6" t="s">
        <v>9282</v>
      </c>
      <c r="F8125" s="7">
        <v>-27426.9</v>
      </c>
      <c r="G8125" s="7">
        <v>-35173.570000000007</v>
      </c>
      <c r="H8125" s="8">
        <v>-32780.19</v>
      </c>
    </row>
    <row r="8126" spans="1:8">
      <c r="A8126" s="4" t="s">
        <v>13716</v>
      </c>
      <c r="B8126" s="5" t="s">
        <v>337</v>
      </c>
      <c r="C8126" s="6" t="s">
        <v>292</v>
      </c>
      <c r="D8126" s="6" t="s">
        <v>293</v>
      </c>
      <c r="E8126" s="6" t="s">
        <v>3713</v>
      </c>
      <c r="F8126" s="7">
        <v>-3347.5999999999985</v>
      </c>
      <c r="G8126" s="7">
        <v>-4105.6100000000006</v>
      </c>
      <c r="H8126" s="8">
        <v>-664.11000000000058</v>
      </c>
    </row>
    <row r="8127" spans="1:8">
      <c r="A8127" s="4" t="s">
        <v>13717</v>
      </c>
      <c r="B8127" s="5" t="s">
        <v>276</v>
      </c>
      <c r="C8127" s="6" t="s">
        <v>4053</v>
      </c>
      <c r="D8127" s="6" t="s">
        <v>4054</v>
      </c>
      <c r="E8127" s="6" t="s">
        <v>1016</v>
      </c>
      <c r="F8127" s="7">
        <v>-6953.6200000000026</v>
      </c>
      <c r="G8127" s="7">
        <v>-5912.5999999999985</v>
      </c>
      <c r="H8127" s="8">
        <v>-3526.5800000000017</v>
      </c>
    </row>
    <row r="8128" spans="1:8">
      <c r="A8128" s="4" t="s">
        <v>13718</v>
      </c>
      <c r="B8128" s="5" t="s">
        <v>710</v>
      </c>
      <c r="C8128" s="6" t="s">
        <v>650</v>
      </c>
      <c r="D8128" s="6" t="s">
        <v>651</v>
      </c>
      <c r="E8128" s="6" t="s">
        <v>4679</v>
      </c>
      <c r="F8128" s="7">
        <v>-10468.620000000003</v>
      </c>
      <c r="G8128" s="7">
        <v>-6046.4400000000023</v>
      </c>
      <c r="H8128" s="8">
        <v>7149.8300000000017</v>
      </c>
    </row>
    <row r="8129" spans="1:8">
      <c r="A8129" s="4" t="s">
        <v>13719</v>
      </c>
      <c r="B8129" s="5" t="s">
        <v>1941</v>
      </c>
      <c r="C8129" s="6" t="s">
        <v>3416</v>
      </c>
      <c r="D8129" s="6" t="s">
        <v>3417</v>
      </c>
      <c r="E8129" s="6" t="s">
        <v>8209</v>
      </c>
      <c r="F8129" s="7">
        <v>-6118.3499999999985</v>
      </c>
      <c r="G8129" s="7">
        <v>-5198.2200000000012</v>
      </c>
      <c r="H8129" s="8">
        <v>-2128.5800000000017</v>
      </c>
    </row>
    <row r="8130" spans="1:8">
      <c r="A8130" s="4" t="s">
        <v>13720</v>
      </c>
      <c r="B8130" s="5" t="s">
        <v>1039</v>
      </c>
      <c r="C8130" s="6" t="s">
        <v>9687</v>
      </c>
      <c r="D8130" s="6" t="s">
        <v>9688</v>
      </c>
      <c r="E8130" s="6" t="s">
        <v>12266</v>
      </c>
      <c r="F8130" s="7">
        <v>-20302.29</v>
      </c>
      <c r="G8130" s="7">
        <v>-17002.660000000003</v>
      </c>
      <c r="H8130" s="8">
        <v>-9519.9199999999983</v>
      </c>
    </row>
    <row r="8131" spans="1:8">
      <c r="A8131" s="4" t="s">
        <v>13721</v>
      </c>
      <c r="B8131" s="5" t="s">
        <v>237</v>
      </c>
      <c r="C8131" s="6" t="s">
        <v>238</v>
      </c>
      <c r="D8131" s="6" t="s">
        <v>239</v>
      </c>
      <c r="E8131" s="6" t="s">
        <v>8735</v>
      </c>
      <c r="F8131" s="7">
        <v>396.53000000000065</v>
      </c>
      <c r="G8131" s="7">
        <v>181.3700000000008</v>
      </c>
      <c r="H8131" s="8">
        <v>434.89999999999964</v>
      </c>
    </row>
    <row r="8132" spans="1:8">
      <c r="A8132" s="4" t="s">
        <v>13722</v>
      </c>
      <c r="B8132" s="5" t="s">
        <v>1171</v>
      </c>
      <c r="C8132" s="6" t="s">
        <v>1070</v>
      </c>
      <c r="D8132" s="6" t="s">
        <v>1071</v>
      </c>
      <c r="E8132" s="6" t="s">
        <v>9396</v>
      </c>
      <c r="F8132" s="7">
        <v>-5924.6600000000035</v>
      </c>
      <c r="G8132" s="7">
        <v>-6242.1399999999994</v>
      </c>
      <c r="H8132" s="8">
        <v>564.59999999999854</v>
      </c>
    </row>
    <row r="8133" spans="1:8">
      <c r="A8133" s="4" t="s">
        <v>13723</v>
      </c>
      <c r="B8133" s="5" t="s">
        <v>808</v>
      </c>
      <c r="C8133" s="6" t="s">
        <v>91</v>
      </c>
      <c r="D8133" s="6" t="s">
        <v>92</v>
      </c>
      <c r="E8133" s="6" t="s">
        <v>13209</v>
      </c>
      <c r="F8133" s="7">
        <v>52727.5</v>
      </c>
      <c r="G8133" s="7">
        <v>51214.45</v>
      </c>
      <c r="H8133" s="8">
        <v>56709.1</v>
      </c>
    </row>
    <row r="8134" spans="1:8">
      <c r="A8134" s="4" t="s">
        <v>13724</v>
      </c>
      <c r="B8134" s="5" t="s">
        <v>441</v>
      </c>
      <c r="C8134" s="6" t="s">
        <v>2532</v>
      </c>
      <c r="D8134" s="6" t="s">
        <v>2533</v>
      </c>
      <c r="E8134" s="6" t="s">
        <v>2495</v>
      </c>
      <c r="F8134" s="7">
        <v>70817</v>
      </c>
      <c r="G8134" s="7">
        <v>2844.6600000000035</v>
      </c>
      <c r="H8134" s="8">
        <v>596.83000000000175</v>
      </c>
    </row>
    <row r="8135" spans="1:8">
      <c r="A8135" s="4" t="s">
        <v>13724</v>
      </c>
      <c r="B8135" s="5" t="s">
        <v>135</v>
      </c>
      <c r="C8135" s="6" t="s">
        <v>136</v>
      </c>
      <c r="D8135" s="6" t="s">
        <v>137</v>
      </c>
      <c r="E8135" s="6" t="s">
        <v>7603</v>
      </c>
      <c r="F8135" s="7">
        <v>-1104.6000000000058</v>
      </c>
      <c r="G8135" s="7">
        <v>2844.6600000000035</v>
      </c>
      <c r="H8135" s="8">
        <v>596.83000000000175</v>
      </c>
    </row>
    <row r="8136" spans="1:8">
      <c r="A8136" s="4" t="s">
        <v>13725</v>
      </c>
      <c r="B8136" s="5" t="s">
        <v>1573</v>
      </c>
      <c r="C8136" s="6" t="s">
        <v>6151</v>
      </c>
      <c r="D8136" s="6" t="s">
        <v>6152</v>
      </c>
      <c r="E8136" s="6" t="s">
        <v>711</v>
      </c>
      <c r="F8136" s="7">
        <v>-839.95999999999913</v>
      </c>
      <c r="G8136" s="7">
        <v>472.56999999999971</v>
      </c>
      <c r="H8136" s="8">
        <v>44169.23</v>
      </c>
    </row>
    <row r="8137" spans="1:8">
      <c r="A8137" s="4" t="s">
        <v>13726</v>
      </c>
      <c r="B8137" s="5" t="s">
        <v>120</v>
      </c>
      <c r="C8137" s="6" t="s">
        <v>1101</v>
      </c>
      <c r="D8137" s="6" t="s">
        <v>1102</v>
      </c>
      <c r="E8137" s="6" t="s">
        <v>2267</v>
      </c>
      <c r="F8137" s="7">
        <v>7244.6900000000023</v>
      </c>
      <c r="G8137" s="7">
        <v>-3866.5899999999965</v>
      </c>
      <c r="H8137" s="8">
        <v>-11941.660000000003</v>
      </c>
    </row>
    <row r="8138" spans="1:8">
      <c r="A8138" s="4" t="s">
        <v>13727</v>
      </c>
      <c r="B8138" s="5" t="s">
        <v>120</v>
      </c>
      <c r="C8138" s="6" t="s">
        <v>1495</v>
      </c>
      <c r="D8138" s="6" t="s">
        <v>1496</v>
      </c>
      <c r="E8138" s="6" t="s">
        <v>13728</v>
      </c>
      <c r="F8138" s="7">
        <v>1028.570000000007</v>
      </c>
      <c r="G8138" s="7">
        <v>-12384.199999999997</v>
      </c>
      <c r="H8138" s="8">
        <v>-5142.9400000000023</v>
      </c>
    </row>
    <row r="8139" spans="1:8">
      <c r="A8139" s="4" t="s">
        <v>13729</v>
      </c>
      <c r="B8139" s="5" t="s">
        <v>6540</v>
      </c>
      <c r="C8139" s="6" t="s">
        <v>4447</v>
      </c>
      <c r="D8139" s="6" t="s">
        <v>4448</v>
      </c>
      <c r="E8139" s="6" t="s">
        <v>13730</v>
      </c>
      <c r="F8139" s="7">
        <v>-18053.089999999997</v>
      </c>
      <c r="G8139" s="7">
        <v>-13989.739999999998</v>
      </c>
      <c r="H8139" s="8">
        <v>-11507.120000000003</v>
      </c>
    </row>
    <row r="8140" spans="1:8">
      <c r="A8140" s="4" t="s">
        <v>13731</v>
      </c>
      <c r="B8140" s="5" t="s">
        <v>663</v>
      </c>
      <c r="C8140" s="6" t="s">
        <v>664</v>
      </c>
      <c r="D8140" s="6" t="s">
        <v>665</v>
      </c>
      <c r="E8140" s="6" t="s">
        <v>9339</v>
      </c>
      <c r="F8140" s="7">
        <v>-8253.4100000000035</v>
      </c>
      <c r="G8140" s="7">
        <v>-6085.7799999999988</v>
      </c>
      <c r="H8140" s="8">
        <v>-6345.6699999999983</v>
      </c>
    </row>
    <row r="8141" spans="1:8">
      <c r="A8141" s="4" t="s">
        <v>13732</v>
      </c>
      <c r="B8141" s="5" t="s">
        <v>3045</v>
      </c>
      <c r="C8141" s="6" t="s">
        <v>434</v>
      </c>
      <c r="D8141" s="6" t="s">
        <v>435</v>
      </c>
      <c r="E8141" s="6" t="s">
        <v>13733</v>
      </c>
      <c r="F8141" s="7">
        <v>2395.5299999999988</v>
      </c>
      <c r="G8141" s="7">
        <v>-1084.8600000000006</v>
      </c>
      <c r="H8141" s="8">
        <v>-426.5199999999968</v>
      </c>
    </row>
    <row r="8142" spans="1:8">
      <c r="A8142" s="4" t="s">
        <v>13734</v>
      </c>
      <c r="B8142" s="5" t="s">
        <v>95</v>
      </c>
      <c r="C8142" s="6" t="s">
        <v>1287</v>
      </c>
      <c r="D8142" s="6" t="s">
        <v>1288</v>
      </c>
      <c r="E8142" s="6" t="s">
        <v>3986</v>
      </c>
      <c r="F8142" s="7">
        <v>10025.48</v>
      </c>
      <c r="G8142" s="7">
        <v>9958.1</v>
      </c>
      <c r="H8142" s="8">
        <v>8252.5</v>
      </c>
    </row>
    <row r="8143" spans="1:8">
      <c r="A8143" s="4" t="s">
        <v>13735</v>
      </c>
      <c r="B8143" s="5" t="s">
        <v>5870</v>
      </c>
      <c r="C8143" s="6" t="s">
        <v>1304</v>
      </c>
      <c r="D8143" s="6" t="s">
        <v>1305</v>
      </c>
      <c r="E8143" s="6" t="s">
        <v>13736</v>
      </c>
      <c r="F8143" s="7">
        <v>-3278.5599999999977</v>
      </c>
      <c r="G8143" s="7">
        <v>-17167.25</v>
      </c>
      <c r="H8143" s="8">
        <v>-8805.6499999999942</v>
      </c>
    </row>
    <row r="8144" spans="1:8">
      <c r="A8144" s="4" t="s">
        <v>13737</v>
      </c>
      <c r="B8144" s="5" t="s">
        <v>803</v>
      </c>
      <c r="C8144" s="6" t="s">
        <v>804</v>
      </c>
      <c r="D8144" s="6" t="s">
        <v>805</v>
      </c>
      <c r="E8144" s="6" t="s">
        <v>13738</v>
      </c>
      <c r="F8144" s="7">
        <v>21512</v>
      </c>
      <c r="G8144" s="7">
        <v>20888</v>
      </c>
      <c r="H8144" s="8">
        <v>21504</v>
      </c>
    </row>
    <row r="8145" spans="1:8">
      <c r="A8145" s="4" t="s">
        <v>13739</v>
      </c>
      <c r="B8145" s="5" t="s">
        <v>100</v>
      </c>
      <c r="C8145" s="6" t="s">
        <v>101</v>
      </c>
      <c r="D8145" s="6" t="s">
        <v>102</v>
      </c>
      <c r="E8145" s="6" t="s">
        <v>13740</v>
      </c>
      <c r="F8145" s="7">
        <v>-11438.96</v>
      </c>
      <c r="G8145" s="7">
        <v>-4792.760000000002</v>
      </c>
      <c r="H8145" s="8">
        <v>23.139999999999418</v>
      </c>
    </row>
    <row r="8146" spans="1:8">
      <c r="A8146" s="4" t="s">
        <v>13741</v>
      </c>
      <c r="B8146" s="5" t="s">
        <v>4493</v>
      </c>
      <c r="C8146" s="6" t="s">
        <v>523</v>
      </c>
      <c r="D8146" s="6" t="s">
        <v>524</v>
      </c>
      <c r="E8146" s="6" t="s">
        <v>1037</v>
      </c>
      <c r="F8146" s="7">
        <v>-26786.600000000006</v>
      </c>
      <c r="G8146" s="7">
        <v>-17089.009999999995</v>
      </c>
      <c r="H8146" s="8">
        <v>-15023.669999999998</v>
      </c>
    </row>
    <row r="8147" spans="1:8">
      <c r="A8147" s="4" t="s">
        <v>13742</v>
      </c>
      <c r="B8147" s="5" t="s">
        <v>9241</v>
      </c>
      <c r="C8147" s="6" t="s">
        <v>4447</v>
      </c>
      <c r="D8147" s="6" t="s">
        <v>4448</v>
      </c>
      <c r="E8147" s="6" t="s">
        <v>2746</v>
      </c>
      <c r="F8147" s="7">
        <v>-6224.510000000002</v>
      </c>
      <c r="G8147" s="7">
        <v>-10218.209999999999</v>
      </c>
      <c r="H8147" s="8">
        <v>-12027.61</v>
      </c>
    </row>
    <row r="8148" spans="1:8">
      <c r="A8148" s="4" t="s">
        <v>13743</v>
      </c>
      <c r="B8148" s="5" t="s">
        <v>438</v>
      </c>
      <c r="C8148" s="6" t="s">
        <v>81</v>
      </c>
      <c r="D8148" s="6" t="s">
        <v>82</v>
      </c>
      <c r="E8148" s="6" t="s">
        <v>3550</v>
      </c>
      <c r="F8148" s="7">
        <v>-117.75999999999476</v>
      </c>
      <c r="G8148" s="7">
        <v>1494.429999999993</v>
      </c>
      <c r="H8148" s="8">
        <v>-317.7100000000064</v>
      </c>
    </row>
    <row r="8149" spans="1:8">
      <c r="A8149" s="4" t="s">
        <v>13744</v>
      </c>
      <c r="B8149" s="5" t="s">
        <v>522</v>
      </c>
      <c r="C8149" s="6" t="s">
        <v>650</v>
      </c>
      <c r="D8149" s="6" t="s">
        <v>651</v>
      </c>
      <c r="E8149" s="6" t="s">
        <v>13745</v>
      </c>
      <c r="F8149" s="7">
        <v>62.040000000000873</v>
      </c>
      <c r="G8149" s="7">
        <v>328.95999999999913</v>
      </c>
      <c r="H8149" s="8">
        <v>-4317.7200000000012</v>
      </c>
    </row>
    <row r="8150" spans="1:8">
      <c r="A8150" s="4" t="s">
        <v>13746</v>
      </c>
      <c r="B8150" s="5" t="s">
        <v>100</v>
      </c>
      <c r="C8150" s="6" t="s">
        <v>101</v>
      </c>
      <c r="D8150" s="6" t="s">
        <v>102</v>
      </c>
      <c r="E8150" s="6" t="s">
        <v>13747</v>
      </c>
      <c r="F8150" s="7">
        <v>7047.1399999999994</v>
      </c>
      <c r="G8150" s="7">
        <v>-2603.5800000000017</v>
      </c>
      <c r="H8150" s="8">
        <v>1512.3400000000001</v>
      </c>
    </row>
    <row r="8151" spans="1:8">
      <c r="A8151" s="4" t="s">
        <v>13748</v>
      </c>
      <c r="B8151" s="5" t="s">
        <v>1941</v>
      </c>
      <c r="C8151" s="6" t="s">
        <v>1555</v>
      </c>
      <c r="D8151" s="6" t="s">
        <v>1556</v>
      </c>
      <c r="E8151" s="6" t="s">
        <v>643</v>
      </c>
      <c r="F8151" s="7">
        <v>-1297.9400000000023</v>
      </c>
      <c r="G8151" s="7">
        <v>-750.40000000000146</v>
      </c>
      <c r="H8151" s="8">
        <v>-667.59999999999854</v>
      </c>
    </row>
    <row r="8152" spans="1:8">
      <c r="A8152" s="4" t="s">
        <v>13749</v>
      </c>
      <c r="B8152" s="5" t="s">
        <v>120</v>
      </c>
      <c r="C8152" s="6" t="s">
        <v>1733</v>
      </c>
      <c r="D8152" s="6" t="s">
        <v>1734</v>
      </c>
      <c r="E8152" s="6" t="s">
        <v>11408</v>
      </c>
      <c r="F8152" s="7">
        <v>-1772.1900000000023</v>
      </c>
      <c r="G8152" s="7">
        <v>-12654.880000000005</v>
      </c>
      <c r="H8152" s="8">
        <v>-5763.8099999999977</v>
      </c>
    </row>
    <row r="8153" spans="1:8">
      <c r="A8153" s="4" t="s">
        <v>13750</v>
      </c>
      <c r="B8153" s="5" t="s">
        <v>1865</v>
      </c>
      <c r="C8153" s="6" t="s">
        <v>641</v>
      </c>
      <c r="D8153" s="6" t="s">
        <v>642</v>
      </c>
      <c r="E8153" s="6" t="s">
        <v>7865</v>
      </c>
      <c r="F8153" s="7">
        <v>-2105.6900000000023</v>
      </c>
      <c r="G8153" s="7">
        <v>-5482.3700000000026</v>
      </c>
      <c r="H8153" s="8">
        <v>-21597.65</v>
      </c>
    </row>
    <row r="8154" spans="1:8">
      <c r="A8154" s="4" t="s">
        <v>13751</v>
      </c>
      <c r="B8154" s="5" t="s">
        <v>276</v>
      </c>
      <c r="C8154" s="6" t="s">
        <v>2592</v>
      </c>
      <c r="D8154" s="6" t="s">
        <v>2593</v>
      </c>
      <c r="E8154" s="6" t="s">
        <v>2621</v>
      </c>
      <c r="F8154" s="7">
        <v>137.86000000000058</v>
      </c>
      <c r="G8154" s="7">
        <v>-4715.5199999999968</v>
      </c>
      <c r="H8154" s="8">
        <v>-4097.760000000002</v>
      </c>
    </row>
    <row r="8155" spans="1:8">
      <c r="A8155" s="4" t="s">
        <v>13752</v>
      </c>
      <c r="B8155" s="5" t="s">
        <v>5514</v>
      </c>
      <c r="C8155" s="6" t="s">
        <v>1797</v>
      </c>
      <c r="D8155" s="6" t="s">
        <v>1798</v>
      </c>
      <c r="E8155" s="6" t="s">
        <v>13753</v>
      </c>
      <c r="F8155" s="7">
        <v>-368.56999999999971</v>
      </c>
      <c r="G8155" s="7">
        <v>-976.16000000000349</v>
      </c>
      <c r="H8155" s="8">
        <v>1442.7299999999996</v>
      </c>
    </row>
    <row r="8156" spans="1:8">
      <c r="A8156" s="4" t="s">
        <v>13754</v>
      </c>
      <c r="B8156" s="5" t="s">
        <v>60</v>
      </c>
      <c r="C8156" s="6" t="s">
        <v>141</v>
      </c>
      <c r="D8156" s="6" t="s">
        <v>142</v>
      </c>
      <c r="E8156" s="6" t="s">
        <v>7366</v>
      </c>
      <c r="F8156" s="7">
        <v>4002.8499999999985</v>
      </c>
      <c r="G8156" s="7">
        <v>-4767.0299999999988</v>
      </c>
      <c r="H8156" s="8">
        <v>28488</v>
      </c>
    </row>
    <row r="8157" spans="1:8">
      <c r="A8157" s="4" t="s">
        <v>13755</v>
      </c>
      <c r="B8157" s="5" t="s">
        <v>584</v>
      </c>
      <c r="C8157" s="6" t="s">
        <v>636</v>
      </c>
      <c r="D8157" s="6" t="s">
        <v>637</v>
      </c>
      <c r="E8157" s="6" t="s">
        <v>4307</v>
      </c>
      <c r="F8157" s="7">
        <v>-23272.239999999998</v>
      </c>
      <c r="G8157" s="7">
        <v>-31667.229999999996</v>
      </c>
      <c r="H8157" s="8">
        <v>-10122.18</v>
      </c>
    </row>
    <row r="8158" spans="1:8">
      <c r="A8158" s="4" t="s">
        <v>13756</v>
      </c>
      <c r="B8158" s="5" t="s">
        <v>337</v>
      </c>
      <c r="C8158" s="6" t="s">
        <v>1700</v>
      </c>
      <c r="D8158" s="6" t="s">
        <v>1701</v>
      </c>
      <c r="E8158" s="6" t="s">
        <v>2804</v>
      </c>
      <c r="F8158" s="7">
        <v>-3147.4100000000035</v>
      </c>
      <c r="G8158" s="7">
        <v>-1707.0999999999985</v>
      </c>
      <c r="H8158" s="8">
        <v>20334.61</v>
      </c>
    </row>
    <row r="8159" spans="1:8">
      <c r="A8159" s="4" t="s">
        <v>13757</v>
      </c>
      <c r="B8159" s="5" t="s">
        <v>337</v>
      </c>
      <c r="C8159" s="6" t="s">
        <v>3692</v>
      </c>
      <c r="D8159" s="6" t="s">
        <v>3693</v>
      </c>
      <c r="E8159" s="6" t="s">
        <v>7582</v>
      </c>
      <c r="F8159" s="7">
        <v>26.730000000003201</v>
      </c>
      <c r="G8159" s="7">
        <v>-405.69999999999709</v>
      </c>
      <c r="H8159" s="8">
        <v>1295.510000000002</v>
      </c>
    </row>
    <row r="8160" spans="1:8">
      <c r="A8160" s="4" t="s">
        <v>13758</v>
      </c>
      <c r="B8160" s="5" t="s">
        <v>184</v>
      </c>
      <c r="C8160" s="6" t="s">
        <v>1625</v>
      </c>
      <c r="D8160" s="6" t="s">
        <v>1626</v>
      </c>
      <c r="E8160" s="6" t="s">
        <v>5163</v>
      </c>
      <c r="F8160" s="7">
        <v>-45996.520000000004</v>
      </c>
      <c r="G8160" s="7">
        <v>-36861.429999999993</v>
      </c>
      <c r="H8160" s="8">
        <v>-38925.119999999995</v>
      </c>
    </row>
    <row r="8161" spans="1:8">
      <c r="A8161" s="4" t="s">
        <v>13759</v>
      </c>
      <c r="B8161" s="5" t="s">
        <v>157</v>
      </c>
      <c r="C8161" s="6" t="s">
        <v>10481</v>
      </c>
      <c r="D8161" s="6" t="s">
        <v>10482</v>
      </c>
      <c r="E8161" s="6" t="s">
        <v>13760</v>
      </c>
      <c r="F8161" s="7">
        <v>-18500.270000000004</v>
      </c>
      <c r="G8161" s="7">
        <v>-16817.050000000003</v>
      </c>
      <c r="H8161" s="8">
        <v>-35602.729999999996</v>
      </c>
    </row>
    <row r="8162" spans="1:8">
      <c r="A8162" s="4" t="s">
        <v>13761</v>
      </c>
      <c r="B8162" s="5" t="s">
        <v>1058</v>
      </c>
      <c r="C8162" s="6" t="s">
        <v>3518</v>
      </c>
      <c r="D8162" s="6" t="s">
        <v>3519</v>
      </c>
      <c r="E8162" s="6" t="s">
        <v>9011</v>
      </c>
      <c r="F8162" s="7">
        <v>-782.2899999999936</v>
      </c>
      <c r="G8162" s="7">
        <v>-1152</v>
      </c>
      <c r="H8162" s="8">
        <v>2389.9700000000012</v>
      </c>
    </row>
    <row r="8163" spans="1:8">
      <c r="A8163" s="4" t="s">
        <v>13762</v>
      </c>
      <c r="B8163" s="5" t="s">
        <v>337</v>
      </c>
      <c r="C8163" s="6" t="s">
        <v>51</v>
      </c>
      <c r="D8163" s="6" t="s">
        <v>52</v>
      </c>
      <c r="E8163" s="6" t="s">
        <v>13763</v>
      </c>
      <c r="F8163" s="7">
        <v>-1587.5900000000001</v>
      </c>
      <c r="G8163" s="7">
        <v>195.29999999999927</v>
      </c>
      <c r="H8163" s="8">
        <v>8648.5</v>
      </c>
    </row>
    <row r="8164" spans="1:8">
      <c r="A8164" s="4" t="s">
        <v>13764</v>
      </c>
      <c r="B8164" s="5" t="s">
        <v>1656</v>
      </c>
      <c r="C8164" s="6" t="s">
        <v>1033</v>
      </c>
      <c r="D8164" s="6" t="s">
        <v>1034</v>
      </c>
      <c r="E8164" s="6" t="s">
        <v>1117</v>
      </c>
      <c r="F8164" s="7">
        <v>1027.7599999999948</v>
      </c>
      <c r="G8164" s="7">
        <v>2302.5599999999977</v>
      </c>
      <c r="H8164" s="8">
        <v>2071.9199999999983</v>
      </c>
    </row>
    <row r="8165" spans="1:8">
      <c r="A8165" s="4" t="s">
        <v>13765</v>
      </c>
      <c r="B8165" s="5" t="s">
        <v>895</v>
      </c>
      <c r="C8165" s="6" t="s">
        <v>896</v>
      </c>
      <c r="D8165" s="6" t="s">
        <v>897</v>
      </c>
      <c r="E8165" s="6" t="s">
        <v>1861</v>
      </c>
      <c r="F8165" s="7">
        <v>175.91000000000349</v>
      </c>
      <c r="G8165" s="7">
        <v>-2363.7300000000032</v>
      </c>
      <c r="H8165" s="8">
        <v>-253.79000000000087</v>
      </c>
    </row>
    <row r="8166" spans="1:8">
      <c r="A8166" s="4" t="s">
        <v>13766</v>
      </c>
      <c r="B8166" s="5" t="s">
        <v>517</v>
      </c>
      <c r="C8166" s="6" t="s">
        <v>1570</v>
      </c>
      <c r="D8166" s="6" t="s">
        <v>1571</v>
      </c>
      <c r="E8166" s="6" t="s">
        <v>1112</v>
      </c>
      <c r="F8166" s="7">
        <v>-11619.339999999997</v>
      </c>
      <c r="G8166" s="7">
        <v>-12316.199999999997</v>
      </c>
      <c r="H8166" s="8">
        <v>-12587.809999999998</v>
      </c>
    </row>
    <row r="8167" spans="1:8">
      <c r="A8167" s="4" t="s">
        <v>13767</v>
      </c>
      <c r="B8167" s="5" t="s">
        <v>678</v>
      </c>
      <c r="C8167" s="6" t="s">
        <v>4030</v>
      </c>
      <c r="D8167" s="6" t="s">
        <v>4031</v>
      </c>
      <c r="E8167" s="6" t="s">
        <v>1905</v>
      </c>
      <c r="F8167" s="7">
        <v>-3555.8600000000006</v>
      </c>
      <c r="G8167" s="7">
        <v>-4186.5999999999985</v>
      </c>
      <c r="H8167" s="8">
        <v>1300.4499999999971</v>
      </c>
    </row>
    <row r="8168" spans="1:8">
      <c r="A8168" s="4" t="s">
        <v>13768</v>
      </c>
      <c r="B8168" s="5" t="s">
        <v>808</v>
      </c>
      <c r="C8168" s="6" t="s">
        <v>333</v>
      </c>
      <c r="D8168" s="6" t="s">
        <v>334</v>
      </c>
      <c r="E8168" s="6" t="s">
        <v>2471</v>
      </c>
      <c r="F8168" s="7">
        <v>6389.8099999999977</v>
      </c>
      <c r="G8168" s="7">
        <v>13278.800000000003</v>
      </c>
      <c r="H8168" s="8">
        <v>17901.190000000002</v>
      </c>
    </row>
    <row r="8169" spans="1:8">
      <c r="A8169" s="4" t="s">
        <v>13769</v>
      </c>
      <c r="B8169" s="5" t="s">
        <v>34</v>
      </c>
      <c r="C8169" s="6" t="s">
        <v>1955</v>
      </c>
      <c r="D8169" s="6" t="s">
        <v>1956</v>
      </c>
      <c r="E8169" s="6" t="s">
        <v>13415</v>
      </c>
      <c r="F8169" s="7">
        <v>-19750.369999999995</v>
      </c>
      <c r="G8169" s="7">
        <v>-30785.460000000006</v>
      </c>
      <c r="H8169" s="8">
        <v>-28260.490000000005</v>
      </c>
    </row>
    <row r="8170" spans="1:8">
      <c r="A8170" s="4" t="s">
        <v>13770</v>
      </c>
      <c r="B8170" s="5" t="s">
        <v>120</v>
      </c>
      <c r="C8170" s="6" t="s">
        <v>366</v>
      </c>
      <c r="D8170" s="6" t="s">
        <v>367</v>
      </c>
      <c r="E8170" s="6" t="s">
        <v>12517</v>
      </c>
      <c r="F8170" s="7">
        <v>-20288.669999999998</v>
      </c>
      <c r="G8170" s="7">
        <v>-19713.5</v>
      </c>
      <c r="H8170" s="8">
        <v>-9284.3000000000029</v>
      </c>
    </row>
    <row r="8171" spans="1:8">
      <c r="A8171" s="4" t="s">
        <v>13771</v>
      </c>
      <c r="B8171" s="5" t="s">
        <v>281</v>
      </c>
      <c r="C8171" s="6" t="s">
        <v>194</v>
      </c>
      <c r="D8171" s="6" t="s">
        <v>195</v>
      </c>
      <c r="E8171" s="6" t="s">
        <v>1802</v>
      </c>
      <c r="F8171" s="7">
        <v>-9344.5299999999988</v>
      </c>
      <c r="G8171" s="7">
        <v>-9855</v>
      </c>
      <c r="H8171" s="8">
        <v>12897.77</v>
      </c>
    </row>
    <row r="8172" spans="1:8">
      <c r="A8172" s="4" t="s">
        <v>13772</v>
      </c>
      <c r="B8172" s="5" t="s">
        <v>1299</v>
      </c>
      <c r="C8172" s="6" t="s">
        <v>2273</v>
      </c>
      <c r="D8172" s="6" t="s">
        <v>2274</v>
      </c>
      <c r="E8172" s="6" t="s">
        <v>3673</v>
      </c>
      <c r="F8172" s="7">
        <v>-40744.359999999986</v>
      </c>
      <c r="G8172" s="7">
        <v>-21246.259999999995</v>
      </c>
      <c r="H8172" s="8">
        <v>-20486.509999999995</v>
      </c>
    </row>
    <row r="8173" spans="1:8">
      <c r="A8173" s="4" t="s">
        <v>13773</v>
      </c>
      <c r="B8173" s="5" t="s">
        <v>120</v>
      </c>
      <c r="C8173" s="6" t="s">
        <v>385</v>
      </c>
      <c r="D8173" s="6" t="s">
        <v>386</v>
      </c>
      <c r="E8173" s="6" t="s">
        <v>10673</v>
      </c>
      <c r="F8173" s="7">
        <v>-9596.7599999999948</v>
      </c>
      <c r="G8173" s="7">
        <v>-12152.660000000003</v>
      </c>
      <c r="H8173" s="8">
        <v>-9940.4400000000023</v>
      </c>
    </row>
    <row r="8174" spans="1:8">
      <c r="A8174" s="4" t="s">
        <v>13774</v>
      </c>
      <c r="B8174" s="5" t="s">
        <v>976</v>
      </c>
      <c r="C8174" s="6" t="s">
        <v>977</v>
      </c>
      <c r="D8174" s="6" t="s">
        <v>978</v>
      </c>
      <c r="E8174" s="6" t="s">
        <v>979</v>
      </c>
      <c r="F8174" s="7">
        <v>1947.2900000000009</v>
      </c>
      <c r="G8174" s="7">
        <v>-381.44999999999709</v>
      </c>
      <c r="H8174" s="8">
        <v>913.90000000000146</v>
      </c>
    </row>
    <row r="8175" spans="1:8">
      <c r="A8175" s="4" t="s">
        <v>13775</v>
      </c>
      <c r="B8175" s="5" t="s">
        <v>13776</v>
      </c>
      <c r="C8175" s="6" t="s">
        <v>3466</v>
      </c>
      <c r="D8175" s="6" t="s">
        <v>3467</v>
      </c>
      <c r="E8175" s="6" t="s">
        <v>7505</v>
      </c>
      <c r="F8175" s="7">
        <v>-14100.809999999998</v>
      </c>
      <c r="G8175" s="7">
        <v>-802.22000000000116</v>
      </c>
      <c r="H8175" s="8">
        <v>-675.61000000000058</v>
      </c>
    </row>
    <row r="8176" spans="1:8">
      <c r="A8176" s="4" t="s">
        <v>13777</v>
      </c>
      <c r="B8176" s="5" t="s">
        <v>808</v>
      </c>
      <c r="C8176" s="6" t="s">
        <v>1909</v>
      </c>
      <c r="D8176" s="6" t="s">
        <v>1910</v>
      </c>
      <c r="E8176" s="6" t="s">
        <v>13778</v>
      </c>
      <c r="F8176" s="7">
        <v>46611.54</v>
      </c>
      <c r="G8176" s="7">
        <v>41563.199999999997</v>
      </c>
      <c r="H8176" s="8">
        <v>44222.36</v>
      </c>
    </row>
    <row r="8177" spans="1:8">
      <c r="A8177" s="4" t="s">
        <v>13779</v>
      </c>
      <c r="B8177" s="5" t="s">
        <v>100</v>
      </c>
      <c r="C8177" s="6" t="s">
        <v>2001</v>
      </c>
      <c r="D8177" s="6" t="s">
        <v>2002</v>
      </c>
      <c r="E8177" s="6" t="s">
        <v>9019</v>
      </c>
      <c r="F8177" s="7">
        <v>-8384.8000000000029</v>
      </c>
      <c r="G8177" s="7">
        <v>-14237.830000000002</v>
      </c>
      <c r="H8177" s="8">
        <v>-9419.7699999999968</v>
      </c>
    </row>
    <row r="8178" spans="1:8">
      <c r="A8178" s="4" t="s">
        <v>13780</v>
      </c>
      <c r="B8178" s="5" t="s">
        <v>120</v>
      </c>
      <c r="C8178" s="6" t="s">
        <v>198</v>
      </c>
      <c r="D8178" s="6" t="s">
        <v>199</v>
      </c>
      <c r="E8178" s="6" t="s">
        <v>6496</v>
      </c>
      <c r="F8178" s="7">
        <v>647.75</v>
      </c>
      <c r="G8178" s="7">
        <v>-3063.4900000000052</v>
      </c>
      <c r="H8178" s="8">
        <v>-2134.8800000000047</v>
      </c>
    </row>
    <row r="8179" spans="1:8">
      <c r="A8179" s="4" t="s">
        <v>13781</v>
      </c>
      <c r="B8179" s="5" t="s">
        <v>267</v>
      </c>
      <c r="C8179" s="6" t="s">
        <v>580</v>
      </c>
      <c r="D8179" s="6" t="s">
        <v>581</v>
      </c>
      <c r="E8179" s="6" t="s">
        <v>2406</v>
      </c>
      <c r="F8179" s="7">
        <v>-117.58999999999651</v>
      </c>
      <c r="G8179" s="7">
        <v>-1546.3300000000017</v>
      </c>
      <c r="H8179" s="8">
        <v>-3934.570000000007</v>
      </c>
    </row>
    <row r="8180" spans="1:8">
      <c r="A8180" s="4" t="s">
        <v>13782</v>
      </c>
      <c r="B8180" s="5" t="s">
        <v>276</v>
      </c>
      <c r="C8180" s="6" t="s">
        <v>1982</v>
      </c>
      <c r="D8180" s="6" t="s">
        <v>1983</v>
      </c>
      <c r="E8180" s="6" t="s">
        <v>5562</v>
      </c>
      <c r="F8180" s="7">
        <v>-6365.5199999999968</v>
      </c>
      <c r="G8180" s="7">
        <v>-7205.8000000000029</v>
      </c>
      <c r="H8180" s="8">
        <v>-5134.4199999999983</v>
      </c>
    </row>
    <row r="8181" spans="1:8">
      <c r="A8181" s="4" t="s">
        <v>13783</v>
      </c>
      <c r="B8181" s="5" t="s">
        <v>130</v>
      </c>
      <c r="C8181" s="6" t="s">
        <v>131</v>
      </c>
      <c r="D8181" s="6" t="s">
        <v>132</v>
      </c>
      <c r="E8181" s="6" t="s">
        <v>4498</v>
      </c>
      <c r="F8181" s="7">
        <v>18291.75</v>
      </c>
      <c r="G8181" s="7">
        <v>27449</v>
      </c>
      <c r="H8181" s="8">
        <v>33280</v>
      </c>
    </row>
    <row r="8182" spans="1:8">
      <c r="A8182" s="4" t="s">
        <v>13784</v>
      </c>
      <c r="B8182" s="5" t="s">
        <v>8346</v>
      </c>
      <c r="C8182" s="6" t="s">
        <v>768</v>
      </c>
      <c r="D8182" s="6" t="s">
        <v>769</v>
      </c>
      <c r="E8182" s="6" t="s">
        <v>13785</v>
      </c>
      <c r="F8182" s="7">
        <v>-1081.9499999999971</v>
      </c>
      <c r="G8182" s="7">
        <v>-1404.0499999999993</v>
      </c>
      <c r="H8182" s="8">
        <v>-427.91999999999825</v>
      </c>
    </row>
    <row r="8183" spans="1:8">
      <c r="A8183" s="4" t="s">
        <v>13786</v>
      </c>
      <c r="B8183" s="5" t="s">
        <v>120</v>
      </c>
      <c r="C8183" s="6" t="s">
        <v>10793</v>
      </c>
      <c r="D8183" s="6" t="s">
        <v>10794</v>
      </c>
      <c r="E8183" s="6" t="s">
        <v>5207</v>
      </c>
      <c r="F8183" s="7">
        <v>-46382.5</v>
      </c>
      <c r="G8183" s="7">
        <v>-47808.59</v>
      </c>
      <c r="H8183" s="8">
        <v>-26765.289999999994</v>
      </c>
    </row>
    <row r="8184" spans="1:8">
      <c r="A8184" s="4" t="s">
        <v>13787</v>
      </c>
      <c r="B8184" s="5" t="s">
        <v>120</v>
      </c>
      <c r="C8184" s="6" t="s">
        <v>2311</v>
      </c>
      <c r="D8184" s="6" t="s">
        <v>2312</v>
      </c>
      <c r="E8184" s="6" t="s">
        <v>4969</v>
      </c>
      <c r="F8184" s="7">
        <v>-12464.86</v>
      </c>
      <c r="G8184" s="7">
        <v>-14765.800000000003</v>
      </c>
      <c r="H8184" s="8">
        <v>-9388.61</v>
      </c>
    </row>
    <row r="8185" spans="1:8">
      <c r="A8185" s="4" t="s">
        <v>13788</v>
      </c>
      <c r="B8185" s="5" t="s">
        <v>2262</v>
      </c>
      <c r="C8185" s="6" t="s">
        <v>505</v>
      </c>
      <c r="D8185" s="6" t="s">
        <v>506</v>
      </c>
      <c r="E8185" s="6" t="s">
        <v>12146</v>
      </c>
      <c r="F8185" s="7">
        <v>-1005.4700000000012</v>
      </c>
      <c r="G8185" s="7">
        <v>7184.9199999999983</v>
      </c>
      <c r="H8185" s="8">
        <v>641.97000000000116</v>
      </c>
    </row>
    <row r="8186" spans="1:8">
      <c r="A8186" s="4" t="s">
        <v>13789</v>
      </c>
      <c r="B8186" s="5" t="s">
        <v>120</v>
      </c>
      <c r="C8186" s="6" t="s">
        <v>888</v>
      </c>
      <c r="D8186" s="6" t="s">
        <v>889</v>
      </c>
      <c r="E8186" s="6" t="s">
        <v>13790</v>
      </c>
      <c r="F8186" s="7">
        <v>2467.1300000000047</v>
      </c>
      <c r="G8186" s="7">
        <v>-5895.320000000007</v>
      </c>
      <c r="H8186" s="8">
        <v>-3409.9100000000035</v>
      </c>
    </row>
    <row r="8187" spans="1:8">
      <c r="A8187" s="4" t="s">
        <v>13791</v>
      </c>
      <c r="B8187" s="5" t="s">
        <v>267</v>
      </c>
      <c r="C8187" s="6" t="s">
        <v>2083</v>
      </c>
      <c r="D8187" s="6" t="s">
        <v>2084</v>
      </c>
      <c r="E8187" s="6" t="s">
        <v>3761</v>
      </c>
      <c r="F8187" s="7">
        <v>-6805.3499999999985</v>
      </c>
      <c r="G8187" s="7">
        <v>-5575.7900000000009</v>
      </c>
      <c r="H8187" s="8">
        <v>27371.95</v>
      </c>
    </row>
    <row r="8188" spans="1:8">
      <c r="A8188" s="4" t="s">
        <v>13792</v>
      </c>
      <c r="B8188" s="5" t="s">
        <v>413</v>
      </c>
      <c r="C8188" s="6" t="s">
        <v>476</v>
      </c>
      <c r="D8188" s="6" t="s">
        <v>477</v>
      </c>
      <c r="E8188" s="6" t="s">
        <v>1976</v>
      </c>
      <c r="F8188" s="7">
        <v>62494.080000000002</v>
      </c>
      <c r="G8188" s="7">
        <v>66310</v>
      </c>
      <c r="H8188" s="8">
        <v>62033.42</v>
      </c>
    </row>
    <row r="8189" spans="1:8">
      <c r="A8189" s="4" t="s">
        <v>13793</v>
      </c>
      <c r="B8189" s="5" t="s">
        <v>858</v>
      </c>
      <c r="C8189" s="6" t="s">
        <v>725</v>
      </c>
      <c r="D8189" s="6" t="s">
        <v>726</v>
      </c>
      <c r="E8189" s="6" t="s">
        <v>13794</v>
      </c>
      <c r="F8189" s="7">
        <v>-21110.679999999993</v>
      </c>
      <c r="G8189" s="7">
        <v>-6108.8800000000047</v>
      </c>
      <c r="H8189" s="8">
        <v>-12392.199999999997</v>
      </c>
    </row>
    <row r="8190" spans="1:8">
      <c r="A8190" s="4" t="s">
        <v>13795</v>
      </c>
      <c r="B8190" s="5" t="s">
        <v>1865</v>
      </c>
      <c r="C8190" s="6" t="s">
        <v>641</v>
      </c>
      <c r="D8190" s="6" t="s">
        <v>642</v>
      </c>
      <c r="E8190" s="6" t="s">
        <v>5075</v>
      </c>
      <c r="F8190" s="7">
        <v>-914.87000000000262</v>
      </c>
      <c r="G8190" s="7">
        <v>-1179.8099999999977</v>
      </c>
      <c r="H8190" s="8">
        <v>-1053.0400000000009</v>
      </c>
    </row>
    <row r="8191" spans="1:8">
      <c r="A8191" s="4" t="s">
        <v>13796</v>
      </c>
      <c r="B8191" s="5" t="s">
        <v>157</v>
      </c>
      <c r="C8191" s="6" t="s">
        <v>1101</v>
      </c>
      <c r="D8191" s="6" t="s">
        <v>1102</v>
      </c>
      <c r="E8191" s="6" t="s">
        <v>13797</v>
      </c>
      <c r="F8191" s="7">
        <v>-22244.949999999997</v>
      </c>
      <c r="G8191" s="7">
        <v>-30906.630000000005</v>
      </c>
      <c r="H8191" s="8">
        <v>-13241.770000000004</v>
      </c>
    </row>
    <row r="8192" spans="1:8">
      <c r="A8192" s="4" t="s">
        <v>13798</v>
      </c>
      <c r="B8192" s="5" t="s">
        <v>120</v>
      </c>
      <c r="C8192" s="6" t="s">
        <v>1146</v>
      </c>
      <c r="D8192" s="6" t="s">
        <v>1147</v>
      </c>
      <c r="E8192" s="6" t="s">
        <v>12207</v>
      </c>
      <c r="F8192" s="7">
        <v>-15892.25</v>
      </c>
      <c r="G8192" s="7">
        <v>-27258.42</v>
      </c>
      <c r="H8192" s="8">
        <v>-31401.97</v>
      </c>
    </row>
    <row r="8193" spans="1:8">
      <c r="A8193" s="4" t="s">
        <v>13799</v>
      </c>
      <c r="B8193" s="5" t="s">
        <v>34</v>
      </c>
      <c r="C8193" s="6" t="s">
        <v>5136</v>
      </c>
      <c r="D8193" s="6" t="s">
        <v>5137</v>
      </c>
      <c r="E8193" s="6" t="s">
        <v>13706</v>
      </c>
      <c r="F8193" s="7">
        <v>-27683.410000000003</v>
      </c>
      <c r="G8193" s="7">
        <v>-36206.78</v>
      </c>
      <c r="H8193" s="8">
        <v>-23255.53</v>
      </c>
    </row>
    <row r="8194" spans="1:8">
      <c r="A8194" s="4" t="s">
        <v>13800</v>
      </c>
      <c r="B8194" s="5" t="s">
        <v>1724</v>
      </c>
      <c r="C8194" s="6" t="s">
        <v>560</v>
      </c>
      <c r="D8194" s="6" t="s">
        <v>561</v>
      </c>
      <c r="E8194" s="6" t="s">
        <v>1834</v>
      </c>
      <c r="F8194" s="7">
        <v>3215.3800000000047</v>
      </c>
      <c r="G8194" s="7">
        <v>-6153.8099999999977</v>
      </c>
      <c r="H8194" s="8">
        <v>-2571.8000000000029</v>
      </c>
    </row>
    <row r="8195" spans="1:8">
      <c r="A8195" s="4" t="s">
        <v>13801</v>
      </c>
      <c r="B8195" s="5" t="s">
        <v>413</v>
      </c>
      <c r="C8195" s="6" t="s">
        <v>1279</v>
      </c>
      <c r="D8195" s="6" t="s">
        <v>1280</v>
      </c>
      <c r="E8195" s="6" t="s">
        <v>596</v>
      </c>
      <c r="F8195" s="7">
        <v>-4102.8799999999974</v>
      </c>
      <c r="G8195" s="7">
        <v>43.809999999997672</v>
      </c>
      <c r="H8195" s="8">
        <v>37320</v>
      </c>
    </row>
    <row r="8196" spans="1:8">
      <c r="A8196" s="4" t="s">
        <v>13802</v>
      </c>
      <c r="B8196" s="5" t="s">
        <v>584</v>
      </c>
      <c r="C8196" s="6" t="s">
        <v>505</v>
      </c>
      <c r="D8196" s="6" t="s">
        <v>506</v>
      </c>
      <c r="E8196" s="6" t="s">
        <v>3020</v>
      </c>
      <c r="F8196" s="7">
        <v>-358.38999999999942</v>
      </c>
      <c r="G8196" s="7">
        <v>-4557.2099999999991</v>
      </c>
      <c r="H8196" s="8">
        <v>-717.01000000000204</v>
      </c>
    </row>
    <row r="8197" spans="1:8">
      <c r="A8197" s="4" t="s">
        <v>13803</v>
      </c>
      <c r="B8197" s="5" t="s">
        <v>678</v>
      </c>
      <c r="C8197" s="6" t="s">
        <v>3151</v>
      </c>
      <c r="D8197" s="6" t="s">
        <v>3152</v>
      </c>
      <c r="E8197" s="6" t="s">
        <v>1997</v>
      </c>
      <c r="F8197" s="7">
        <v>254.48999999999796</v>
      </c>
      <c r="G8197" s="7">
        <v>-963.33000000000175</v>
      </c>
      <c r="H8197" s="8">
        <v>2626.0999999999985</v>
      </c>
    </row>
    <row r="8198" spans="1:8">
      <c r="A8198" s="4" t="s">
        <v>13804</v>
      </c>
      <c r="B8198" s="5" t="s">
        <v>13805</v>
      </c>
      <c r="C8198" s="6" t="s">
        <v>13326</v>
      </c>
      <c r="D8198" s="6" t="s">
        <v>13327</v>
      </c>
      <c r="E8198" s="6" t="s">
        <v>1548</v>
      </c>
      <c r="F8198" s="7">
        <v>7913.85</v>
      </c>
      <c r="G8198" s="7">
        <v>-2056.3799999999974</v>
      </c>
      <c r="H8198" s="8">
        <v>-9055.9100000000035</v>
      </c>
    </row>
    <row r="8199" spans="1:8">
      <c r="A8199" s="4" t="s">
        <v>13806</v>
      </c>
      <c r="B8199" s="5" t="s">
        <v>1417</v>
      </c>
      <c r="C8199" s="6" t="s">
        <v>783</v>
      </c>
      <c r="D8199" s="6" t="s">
        <v>784</v>
      </c>
      <c r="E8199" s="6" t="s">
        <v>10999</v>
      </c>
      <c r="F8199" s="7">
        <v>-1305.070000000007</v>
      </c>
      <c r="G8199" s="7">
        <v>1134.6999999999971</v>
      </c>
      <c r="H8199" s="8">
        <v>6040.4199999999983</v>
      </c>
    </row>
    <row r="8200" spans="1:8">
      <c r="A8200" s="4" t="s">
        <v>13807</v>
      </c>
      <c r="B8200" s="5" t="s">
        <v>120</v>
      </c>
      <c r="C8200" s="6" t="s">
        <v>509</v>
      </c>
      <c r="D8200" s="6" t="s">
        <v>510</v>
      </c>
      <c r="E8200" s="6" t="s">
        <v>6644</v>
      </c>
      <c r="F8200" s="7">
        <v>602.72999999999593</v>
      </c>
      <c r="G8200" s="7">
        <v>242.19999999999709</v>
      </c>
      <c r="H8200" s="8">
        <v>-5488.1100000000006</v>
      </c>
    </row>
    <row r="8201" spans="1:8">
      <c r="A8201" s="4" t="s">
        <v>13808</v>
      </c>
      <c r="B8201" s="5" t="s">
        <v>157</v>
      </c>
      <c r="C8201" s="6" t="s">
        <v>5108</v>
      </c>
      <c r="D8201" s="6" t="s">
        <v>5109</v>
      </c>
      <c r="E8201" s="6" t="s">
        <v>4973</v>
      </c>
      <c r="F8201" s="7">
        <v>-17258.789999999994</v>
      </c>
      <c r="G8201" s="7">
        <v>-14674.070000000007</v>
      </c>
      <c r="H8201" s="8">
        <v>-13835.899999999994</v>
      </c>
    </row>
    <row r="8202" spans="1:8">
      <c r="A8202" s="4" t="s">
        <v>13809</v>
      </c>
      <c r="B8202" s="5" t="s">
        <v>44</v>
      </c>
      <c r="C8202" s="6" t="s">
        <v>45</v>
      </c>
      <c r="D8202" s="6" t="s">
        <v>46</v>
      </c>
      <c r="E8202" s="6" t="s">
        <v>47</v>
      </c>
      <c r="F8202" s="7">
        <v>20497.2</v>
      </c>
      <c r="G8202" s="7">
        <v>10670.4</v>
      </c>
      <c r="H8202" s="8">
        <v>19796.400000000001</v>
      </c>
    </row>
    <row r="8203" spans="1:8">
      <c r="A8203" s="4" t="s">
        <v>13810</v>
      </c>
      <c r="B8203" s="5" t="s">
        <v>413</v>
      </c>
      <c r="C8203" s="6" t="s">
        <v>1360</v>
      </c>
      <c r="D8203" s="6" t="s">
        <v>1361</v>
      </c>
      <c r="E8203" s="6" t="s">
        <v>13811</v>
      </c>
      <c r="F8203" s="7">
        <v>-12774.789999999994</v>
      </c>
      <c r="G8203" s="7">
        <v>-9786.320000000007</v>
      </c>
      <c r="H8203" s="8">
        <v>-3838.1100000000006</v>
      </c>
    </row>
    <row r="8204" spans="1:8">
      <c r="A8204" s="4" t="s">
        <v>13812</v>
      </c>
      <c r="B8204" s="5" t="s">
        <v>2374</v>
      </c>
      <c r="C8204" s="6" t="s">
        <v>636</v>
      </c>
      <c r="D8204" s="6" t="s">
        <v>637</v>
      </c>
      <c r="E8204" s="6" t="s">
        <v>13736</v>
      </c>
      <c r="F8204" s="7">
        <v>-25479.75</v>
      </c>
      <c r="G8204" s="7">
        <v>-32104.850000000006</v>
      </c>
      <c r="H8204" s="8">
        <v>-28753.14</v>
      </c>
    </row>
    <row r="8205" spans="1:8">
      <c r="A8205" s="4" t="s">
        <v>13813</v>
      </c>
      <c r="B8205" s="5" t="s">
        <v>120</v>
      </c>
      <c r="C8205" s="6" t="s">
        <v>560</v>
      </c>
      <c r="D8205" s="6" t="s">
        <v>561</v>
      </c>
      <c r="E8205" s="6" t="s">
        <v>7049</v>
      </c>
      <c r="F8205" s="7">
        <v>-16989.520000000004</v>
      </c>
      <c r="G8205" s="7">
        <v>-10648.669999999998</v>
      </c>
      <c r="H8205" s="8">
        <v>9832.1500000000015</v>
      </c>
    </row>
    <row r="8206" spans="1:8">
      <c r="A8206" s="4" t="s">
        <v>13814</v>
      </c>
      <c r="B8206" s="5" t="s">
        <v>428</v>
      </c>
      <c r="C8206" s="6" t="s">
        <v>3061</v>
      </c>
      <c r="D8206" s="6" t="s">
        <v>3062</v>
      </c>
      <c r="E8206" s="6" t="s">
        <v>9868</v>
      </c>
      <c r="F8206" s="7">
        <v>-966.13999999999942</v>
      </c>
      <c r="G8206" s="7">
        <v>-622.91999999999825</v>
      </c>
      <c r="H8206" s="8">
        <v>1569.3499999999985</v>
      </c>
    </row>
    <row r="8207" spans="1:8">
      <c r="A8207" s="4" t="s">
        <v>13815</v>
      </c>
      <c r="B8207" s="5" t="s">
        <v>1744</v>
      </c>
      <c r="C8207" s="6" t="s">
        <v>208</v>
      </c>
      <c r="D8207" s="6" t="s">
        <v>209</v>
      </c>
      <c r="E8207" s="6" t="s">
        <v>9702</v>
      </c>
      <c r="F8207" s="7">
        <v>-28863.08</v>
      </c>
      <c r="G8207" s="7">
        <v>-8824.4499999999971</v>
      </c>
      <c r="H8207" s="8">
        <v>-9534.3399999999965</v>
      </c>
    </row>
    <row r="8208" spans="1:8">
      <c r="A8208" s="4" t="s">
        <v>13816</v>
      </c>
      <c r="B8208" s="5" t="s">
        <v>2783</v>
      </c>
      <c r="C8208" s="6" t="s">
        <v>703</v>
      </c>
      <c r="D8208" s="6" t="s">
        <v>704</v>
      </c>
      <c r="E8208" s="6" t="s">
        <v>6001</v>
      </c>
      <c r="F8208" s="7">
        <v>-8071.07</v>
      </c>
      <c r="G8208" s="7">
        <v>-10337.629999999997</v>
      </c>
      <c r="H8208" s="8">
        <v>-9107.7200000000012</v>
      </c>
    </row>
    <row r="8209" spans="1:8">
      <c r="A8209" s="4" t="s">
        <v>13817</v>
      </c>
      <c r="B8209" s="5" t="s">
        <v>1550</v>
      </c>
      <c r="C8209" s="6" t="s">
        <v>3277</v>
      </c>
      <c r="D8209" s="6" t="s">
        <v>3278</v>
      </c>
      <c r="E8209" s="6" t="s">
        <v>7105</v>
      </c>
      <c r="F8209" s="7">
        <v>-1608.8000000000029</v>
      </c>
      <c r="G8209" s="7">
        <v>14906.850000000006</v>
      </c>
      <c r="H8209" s="8">
        <v>110874</v>
      </c>
    </row>
    <row r="8210" spans="1:8">
      <c r="A8210" s="4" t="s">
        <v>13818</v>
      </c>
      <c r="B8210" s="5" t="s">
        <v>120</v>
      </c>
      <c r="C8210" s="6" t="s">
        <v>556</v>
      </c>
      <c r="D8210" s="6" t="s">
        <v>557</v>
      </c>
      <c r="E8210" s="6" t="s">
        <v>2802</v>
      </c>
      <c r="F8210" s="7">
        <v>-6290.7400000000052</v>
      </c>
      <c r="G8210" s="7">
        <v>-6977.6600000000035</v>
      </c>
      <c r="H8210" s="8">
        <v>606.65000000000146</v>
      </c>
    </row>
    <row r="8211" spans="1:8">
      <c r="A8211" s="4" t="s">
        <v>13819</v>
      </c>
      <c r="B8211" s="5" t="s">
        <v>60</v>
      </c>
      <c r="C8211" s="6" t="s">
        <v>5275</v>
      </c>
      <c r="D8211" s="6" t="s">
        <v>5276</v>
      </c>
      <c r="E8211" s="6" t="s">
        <v>6213</v>
      </c>
      <c r="F8211" s="7">
        <v>-91.75</v>
      </c>
      <c r="G8211" s="7">
        <v>-549.94000000000233</v>
      </c>
      <c r="H8211" s="8">
        <v>418.33999999999651</v>
      </c>
    </row>
    <row r="8212" spans="1:8">
      <c r="A8212" s="4" t="s">
        <v>13820</v>
      </c>
      <c r="B8212" s="5" t="s">
        <v>337</v>
      </c>
      <c r="C8212" s="6" t="s">
        <v>263</v>
      </c>
      <c r="D8212" s="6" t="s">
        <v>264</v>
      </c>
      <c r="E8212" s="6" t="s">
        <v>8963</v>
      </c>
      <c r="F8212" s="7">
        <v>-254.87000000000262</v>
      </c>
      <c r="G8212" s="7">
        <v>-831.12000000000262</v>
      </c>
      <c r="H8212" s="8">
        <v>1129.0500000000029</v>
      </c>
    </row>
    <row r="8213" spans="1:8">
      <c r="A8213" s="4" t="s">
        <v>13821</v>
      </c>
      <c r="B8213" s="5" t="s">
        <v>120</v>
      </c>
      <c r="C8213" s="6" t="s">
        <v>2126</v>
      </c>
      <c r="D8213" s="6" t="s">
        <v>2127</v>
      </c>
      <c r="E8213" s="6" t="s">
        <v>12275</v>
      </c>
      <c r="F8213" s="7">
        <v>-3757.6199999999953</v>
      </c>
      <c r="G8213" s="7">
        <v>-7216.1100000000006</v>
      </c>
      <c r="H8213" s="8">
        <v>-15764.5</v>
      </c>
    </row>
    <row r="8214" spans="1:8">
      <c r="A8214" s="4" t="s">
        <v>13822</v>
      </c>
      <c r="B8214" s="5" t="s">
        <v>267</v>
      </c>
      <c r="C8214" s="6" t="s">
        <v>3391</v>
      </c>
      <c r="D8214" s="6" t="s">
        <v>3392</v>
      </c>
      <c r="E8214" s="6" t="s">
        <v>7977</v>
      </c>
      <c r="F8214" s="7">
        <v>-5577.7100000000064</v>
      </c>
      <c r="G8214" s="7">
        <v>-371.57000000000698</v>
      </c>
      <c r="H8214" s="8">
        <v>-4170.9400000000023</v>
      </c>
    </row>
    <row r="8215" spans="1:8">
      <c r="A8215" s="4" t="s">
        <v>13823</v>
      </c>
      <c r="B8215" s="5" t="s">
        <v>34</v>
      </c>
      <c r="C8215" s="6" t="s">
        <v>4633</v>
      </c>
      <c r="D8215" s="6" t="s">
        <v>4634</v>
      </c>
      <c r="E8215" s="6" t="s">
        <v>9509</v>
      </c>
      <c r="F8215" s="7">
        <v>-13991.649999999994</v>
      </c>
      <c r="G8215" s="7">
        <v>-27560.899999999994</v>
      </c>
      <c r="H8215" s="8">
        <v>-30994.449999999997</v>
      </c>
    </row>
    <row r="8216" spans="1:8">
      <c r="A8216" s="4" t="s">
        <v>13824</v>
      </c>
      <c r="B8216" s="5" t="s">
        <v>60</v>
      </c>
      <c r="C8216" s="6" t="s">
        <v>2613</v>
      </c>
      <c r="D8216" s="6" t="s">
        <v>2614</v>
      </c>
      <c r="E8216" s="6" t="s">
        <v>13825</v>
      </c>
      <c r="F8216" s="7">
        <v>-12366.470000000001</v>
      </c>
      <c r="G8216" s="7">
        <v>-6859.6299999999974</v>
      </c>
      <c r="H8216" s="8">
        <v>-5368.9400000000023</v>
      </c>
    </row>
    <row r="8217" spans="1:8">
      <c r="A8217" s="4" t="s">
        <v>13826</v>
      </c>
      <c r="B8217" s="5" t="s">
        <v>1845</v>
      </c>
      <c r="C8217" s="6" t="s">
        <v>3495</v>
      </c>
      <c r="D8217" s="6" t="s">
        <v>3496</v>
      </c>
      <c r="E8217" s="6" t="s">
        <v>13827</v>
      </c>
      <c r="F8217" s="7">
        <v>56.900000000001455</v>
      </c>
      <c r="G8217" s="7">
        <v>-720.26000000000204</v>
      </c>
      <c r="H8217" s="8">
        <v>1351.239999999998</v>
      </c>
    </row>
    <row r="8218" spans="1:8">
      <c r="A8218" s="4" t="s">
        <v>13828</v>
      </c>
      <c r="B8218" s="5" t="s">
        <v>120</v>
      </c>
      <c r="C8218" s="6" t="s">
        <v>2838</v>
      </c>
      <c r="D8218" s="6" t="s">
        <v>2839</v>
      </c>
      <c r="E8218" s="6" t="s">
        <v>10019</v>
      </c>
      <c r="F8218" s="7">
        <v>-22511.360000000001</v>
      </c>
      <c r="G8218" s="7">
        <v>-56851.359999999986</v>
      </c>
      <c r="H8218" s="8">
        <v>-30230.050000000003</v>
      </c>
    </row>
    <row r="8219" spans="1:8">
      <c r="A8219" s="4" t="s">
        <v>13829</v>
      </c>
      <c r="B8219" s="5" t="s">
        <v>1609</v>
      </c>
      <c r="C8219" s="6" t="s">
        <v>1610</v>
      </c>
      <c r="D8219" s="6" t="s">
        <v>1611</v>
      </c>
      <c r="E8219" s="6" t="s">
        <v>5524</v>
      </c>
      <c r="F8219" s="7">
        <v>109.80999999999767</v>
      </c>
      <c r="G8219" s="7">
        <v>1216.0199999999968</v>
      </c>
      <c r="H8219" s="8">
        <v>1061.1900000000023</v>
      </c>
    </row>
    <row r="8220" spans="1:8">
      <c r="A8220" s="4" t="s">
        <v>13830</v>
      </c>
      <c r="B8220" s="5" t="s">
        <v>120</v>
      </c>
      <c r="C8220" s="6" t="s">
        <v>385</v>
      </c>
      <c r="D8220" s="6" t="s">
        <v>386</v>
      </c>
      <c r="E8220" s="6" t="s">
        <v>5428</v>
      </c>
      <c r="F8220" s="7">
        <v>-24765.33</v>
      </c>
      <c r="G8220" s="7">
        <v>-9946.9199999999983</v>
      </c>
      <c r="H8220" s="8">
        <v>27897.52</v>
      </c>
    </row>
    <row r="8221" spans="1:8">
      <c r="A8221" s="4" t="s">
        <v>13831</v>
      </c>
      <c r="B8221" s="5" t="s">
        <v>258</v>
      </c>
      <c r="C8221" s="6" t="s">
        <v>259</v>
      </c>
      <c r="D8221" s="6" t="s">
        <v>260</v>
      </c>
      <c r="E8221" s="6" t="s">
        <v>13832</v>
      </c>
      <c r="F8221" s="7">
        <v>-21896.75</v>
      </c>
      <c r="G8221" s="7">
        <v>-23756.400000000001</v>
      </c>
      <c r="H8221" s="8">
        <v>-12305.099999999999</v>
      </c>
    </row>
    <row r="8222" spans="1:8">
      <c r="A8222" s="4" t="s">
        <v>13833</v>
      </c>
      <c r="B8222" s="5" t="s">
        <v>157</v>
      </c>
      <c r="C8222" s="6" t="s">
        <v>888</v>
      </c>
      <c r="D8222" s="6" t="s">
        <v>889</v>
      </c>
      <c r="E8222" s="6" t="s">
        <v>7271</v>
      </c>
      <c r="F8222" s="7">
        <v>578.10000000000582</v>
      </c>
      <c r="G8222" s="7">
        <v>-2400.8699999999953</v>
      </c>
      <c r="H8222" s="8">
        <v>1979.2799999999988</v>
      </c>
    </row>
    <row r="8223" spans="1:8">
      <c r="A8223" s="4" t="s">
        <v>13834</v>
      </c>
      <c r="B8223" s="5" t="s">
        <v>120</v>
      </c>
      <c r="C8223" s="6" t="s">
        <v>5108</v>
      </c>
      <c r="D8223" s="6" t="s">
        <v>5109</v>
      </c>
      <c r="E8223" s="6" t="s">
        <v>13835</v>
      </c>
      <c r="F8223" s="7">
        <v>-23400.130000000005</v>
      </c>
      <c r="G8223" s="7">
        <v>-21317.39</v>
      </c>
      <c r="H8223" s="8">
        <v>-21791.679999999993</v>
      </c>
    </row>
    <row r="8224" spans="1:8">
      <c r="A8224" s="4" t="s">
        <v>13836</v>
      </c>
      <c r="B8224" s="5" t="s">
        <v>820</v>
      </c>
      <c r="C8224" s="6" t="s">
        <v>378</v>
      </c>
      <c r="D8224" s="6" t="s">
        <v>379</v>
      </c>
      <c r="E8224" s="6" t="s">
        <v>10023</v>
      </c>
      <c r="F8224" s="7">
        <v>-381.83999999999651</v>
      </c>
      <c r="G8224" s="7">
        <v>200.11000000000058</v>
      </c>
      <c r="H8224" s="8">
        <v>-3840.8300000000017</v>
      </c>
    </row>
    <row r="8225" spans="1:8">
      <c r="A8225" s="4" t="s">
        <v>13837</v>
      </c>
      <c r="B8225" s="5" t="s">
        <v>966</v>
      </c>
      <c r="C8225" s="6" t="s">
        <v>1014</v>
      </c>
      <c r="D8225" s="6" t="s">
        <v>1015</v>
      </c>
      <c r="E8225" s="6" t="s">
        <v>2085</v>
      </c>
      <c r="F8225" s="7">
        <v>-76043.91</v>
      </c>
      <c r="G8225" s="7">
        <v>-56538.559999999998</v>
      </c>
      <c r="H8225" s="8">
        <v>-41091.97</v>
      </c>
    </row>
    <row r="8226" spans="1:8">
      <c r="A8226" s="4" t="s">
        <v>13838</v>
      </c>
      <c r="B8226" s="5" t="s">
        <v>95</v>
      </c>
      <c r="C8226" s="6" t="s">
        <v>1555</v>
      </c>
      <c r="D8226" s="6" t="s">
        <v>1556</v>
      </c>
      <c r="E8226" s="6" t="s">
        <v>133</v>
      </c>
      <c r="F8226" s="7">
        <v>11681.11</v>
      </c>
      <c r="G8226" s="7">
        <v>10324.700000000001</v>
      </c>
      <c r="H8226" s="8">
        <v>9270</v>
      </c>
    </row>
    <row r="8227" spans="1:8">
      <c r="A8227" s="4" t="s">
        <v>13839</v>
      </c>
      <c r="B8227" s="5" t="s">
        <v>120</v>
      </c>
      <c r="C8227" s="6" t="s">
        <v>602</v>
      </c>
      <c r="D8227" s="6" t="s">
        <v>603</v>
      </c>
      <c r="E8227" s="6" t="s">
        <v>4013</v>
      </c>
      <c r="F8227" s="7">
        <v>-17081.100000000006</v>
      </c>
      <c r="G8227" s="7">
        <v>-30917.22</v>
      </c>
      <c r="H8227" s="8">
        <v>-6741.6999999999971</v>
      </c>
    </row>
    <row r="8228" spans="1:8">
      <c r="A8228" s="4" t="s">
        <v>13840</v>
      </c>
      <c r="B8228" s="5" t="s">
        <v>120</v>
      </c>
      <c r="C8228" s="6" t="s">
        <v>4917</v>
      </c>
      <c r="D8228" s="6" t="s">
        <v>4918</v>
      </c>
      <c r="E8228" s="6" t="s">
        <v>12858</v>
      </c>
      <c r="F8228" s="7">
        <v>-9310.3000000000029</v>
      </c>
      <c r="G8228" s="7">
        <v>-1593.9100000000035</v>
      </c>
      <c r="H8228" s="8">
        <v>-8599.179999999993</v>
      </c>
    </row>
    <row r="8229" spans="1:8">
      <c r="A8229" s="4" t="s">
        <v>13841</v>
      </c>
      <c r="B8229" s="5" t="s">
        <v>120</v>
      </c>
      <c r="C8229" s="6" t="s">
        <v>1867</v>
      </c>
      <c r="D8229" s="6" t="s">
        <v>1868</v>
      </c>
      <c r="E8229" s="6" t="s">
        <v>9807</v>
      </c>
      <c r="F8229" s="7">
        <v>2909.0599999999977</v>
      </c>
      <c r="G8229" s="7">
        <v>-10927.419999999998</v>
      </c>
      <c r="H8229" s="8">
        <v>-7252</v>
      </c>
    </row>
    <row r="8230" spans="1:8">
      <c r="A8230" s="4" t="s">
        <v>13842</v>
      </c>
      <c r="B8230" s="5" t="s">
        <v>120</v>
      </c>
      <c r="C8230" s="6" t="s">
        <v>5684</v>
      </c>
      <c r="D8230" s="6" t="s">
        <v>5685</v>
      </c>
      <c r="E8230" s="6" t="s">
        <v>474</v>
      </c>
      <c r="F8230" s="7">
        <v>2716.0500000000029</v>
      </c>
      <c r="G8230" s="7">
        <v>1492.1600000000035</v>
      </c>
      <c r="H8230" s="8">
        <v>-13117.119999999995</v>
      </c>
    </row>
    <row r="8231" spans="1:8">
      <c r="A8231" s="4" t="s">
        <v>13843</v>
      </c>
      <c r="B8231" s="5" t="s">
        <v>337</v>
      </c>
      <c r="C8231" s="6" t="s">
        <v>8197</v>
      </c>
      <c r="D8231" s="6" t="s">
        <v>8198</v>
      </c>
      <c r="E8231" s="6" t="s">
        <v>5813</v>
      </c>
      <c r="F8231" s="7">
        <v>173.0199999999968</v>
      </c>
      <c r="G8231" s="7">
        <v>-547.26000000000204</v>
      </c>
      <c r="H8231" s="8">
        <v>654.97000000000116</v>
      </c>
    </row>
    <row r="8232" spans="1:8">
      <c r="A8232" s="4" t="s">
        <v>13844</v>
      </c>
      <c r="B8232" s="5" t="s">
        <v>157</v>
      </c>
      <c r="C8232" s="6" t="s">
        <v>1353</v>
      </c>
      <c r="D8232" s="6" t="s">
        <v>1354</v>
      </c>
      <c r="E8232" s="6" t="s">
        <v>13845</v>
      </c>
      <c r="F8232" s="7">
        <v>-14050.979999999996</v>
      </c>
      <c r="G8232" s="7">
        <v>-23560.339999999997</v>
      </c>
      <c r="H8232" s="8">
        <v>-21079.550000000003</v>
      </c>
    </row>
    <row r="8233" spans="1:8">
      <c r="A8233" s="4" t="s">
        <v>13846</v>
      </c>
      <c r="B8233" s="5" t="s">
        <v>193</v>
      </c>
      <c r="C8233" s="6" t="s">
        <v>1393</v>
      </c>
      <c r="D8233" s="6" t="s">
        <v>1394</v>
      </c>
      <c r="E8233" s="6" t="s">
        <v>2466</v>
      </c>
      <c r="F8233" s="7">
        <v>-12528.5</v>
      </c>
      <c r="G8233" s="7">
        <v>-13966.21</v>
      </c>
      <c r="H8233" s="8">
        <v>-5334.7699999999968</v>
      </c>
    </row>
    <row r="8234" spans="1:8">
      <c r="A8234" s="4" t="s">
        <v>13847</v>
      </c>
      <c r="B8234" s="5" t="s">
        <v>120</v>
      </c>
      <c r="C8234" s="6" t="s">
        <v>5684</v>
      </c>
      <c r="D8234" s="6" t="s">
        <v>5685</v>
      </c>
      <c r="E8234" s="6" t="s">
        <v>7409</v>
      </c>
      <c r="F8234" s="7">
        <v>-53399.380000000005</v>
      </c>
      <c r="G8234" s="7">
        <v>-69481.739999999991</v>
      </c>
      <c r="H8234" s="8">
        <v>-79412.25</v>
      </c>
    </row>
    <row r="8235" spans="1:8">
      <c r="A8235" s="4" t="s">
        <v>13848</v>
      </c>
      <c r="B8235" s="5" t="s">
        <v>120</v>
      </c>
      <c r="C8235" s="6" t="s">
        <v>2040</v>
      </c>
      <c r="D8235" s="6" t="s">
        <v>2041</v>
      </c>
      <c r="E8235" s="6" t="s">
        <v>2111</v>
      </c>
      <c r="F8235" s="7">
        <v>-15126.960000000006</v>
      </c>
      <c r="G8235" s="7">
        <v>-27369.270000000004</v>
      </c>
      <c r="H8235" s="8">
        <v>-29692.990000000005</v>
      </c>
    </row>
    <row r="8236" spans="1:8">
      <c r="A8236" s="4" t="s">
        <v>13849</v>
      </c>
      <c r="B8236" s="5" t="s">
        <v>300</v>
      </c>
      <c r="C8236" s="6" t="s">
        <v>816</v>
      </c>
      <c r="D8236" s="6" t="s">
        <v>817</v>
      </c>
      <c r="E8236" s="6" t="s">
        <v>13850</v>
      </c>
      <c r="F8236" s="7">
        <v>1963.3799999999974</v>
      </c>
      <c r="G8236" s="7">
        <v>7594.1999999999971</v>
      </c>
      <c r="H8236" s="8">
        <v>533.77999999999884</v>
      </c>
    </row>
    <row r="8237" spans="1:8">
      <c r="A8237" s="4" t="s">
        <v>13851</v>
      </c>
      <c r="B8237" s="5" t="s">
        <v>9124</v>
      </c>
      <c r="C8237" s="6" t="s">
        <v>674</v>
      </c>
      <c r="D8237" s="6" t="s">
        <v>675</v>
      </c>
      <c r="E8237" s="6" t="s">
        <v>10643</v>
      </c>
      <c r="F8237" s="7">
        <v>-1766.8300000000017</v>
      </c>
      <c r="G8237" s="7">
        <v>77.889999999999418</v>
      </c>
      <c r="H8237" s="8">
        <v>357.27000000000407</v>
      </c>
    </row>
    <row r="8238" spans="1:8">
      <c r="A8238" s="4" t="s">
        <v>13852</v>
      </c>
      <c r="B8238" s="5" t="s">
        <v>517</v>
      </c>
      <c r="C8238" s="6" t="s">
        <v>4583</v>
      </c>
      <c r="D8238" s="6" t="s">
        <v>4584</v>
      </c>
      <c r="E8238" s="6" t="s">
        <v>1281</v>
      </c>
      <c r="F8238" s="7">
        <v>544.52999999999884</v>
      </c>
      <c r="G8238" s="7">
        <v>-36.940000000002328</v>
      </c>
      <c r="H8238" s="8">
        <v>-957.35000000000582</v>
      </c>
    </row>
    <row r="8239" spans="1:8">
      <c r="A8239" s="4" t="s">
        <v>13853</v>
      </c>
      <c r="B8239" s="5" t="s">
        <v>157</v>
      </c>
      <c r="C8239" s="6" t="s">
        <v>859</v>
      </c>
      <c r="D8239" s="6" t="s">
        <v>860</v>
      </c>
      <c r="E8239" s="6" t="s">
        <v>498</v>
      </c>
      <c r="F8239" s="7">
        <v>-21557.72</v>
      </c>
      <c r="G8239" s="7">
        <v>-28839.270000000004</v>
      </c>
      <c r="H8239" s="8">
        <v>-29530.479999999996</v>
      </c>
    </row>
    <row r="8240" spans="1:8">
      <c r="A8240" s="4" t="s">
        <v>13854</v>
      </c>
      <c r="B8240" s="5" t="s">
        <v>34</v>
      </c>
      <c r="C8240" s="6" t="s">
        <v>1867</v>
      </c>
      <c r="D8240" s="6" t="s">
        <v>1868</v>
      </c>
      <c r="E8240" s="6" t="s">
        <v>13855</v>
      </c>
      <c r="F8240" s="7">
        <v>-2929.0200000000041</v>
      </c>
      <c r="G8240" s="7">
        <v>-18521.130000000005</v>
      </c>
      <c r="H8240" s="8">
        <v>-5553.8300000000017</v>
      </c>
    </row>
    <row r="8241" spans="1:8">
      <c r="A8241" s="4" t="s">
        <v>13856</v>
      </c>
      <c r="B8241" s="5" t="s">
        <v>803</v>
      </c>
      <c r="C8241" s="6" t="s">
        <v>804</v>
      </c>
      <c r="D8241" s="6" t="s">
        <v>805</v>
      </c>
      <c r="E8241" s="6" t="s">
        <v>13857</v>
      </c>
      <c r="F8241" s="7">
        <v>24211.25</v>
      </c>
      <c r="G8241" s="7">
        <v>23496</v>
      </c>
      <c r="H8241" s="8">
        <v>24064</v>
      </c>
    </row>
    <row r="8242" spans="1:8">
      <c r="A8242" s="4" t="s">
        <v>13858</v>
      </c>
      <c r="B8242" s="5" t="s">
        <v>9422</v>
      </c>
      <c r="C8242" s="6" t="s">
        <v>213</v>
      </c>
      <c r="D8242" s="6" t="s">
        <v>214</v>
      </c>
      <c r="E8242" s="6" t="s">
        <v>818</v>
      </c>
      <c r="F8242" s="7">
        <v>-17231.520000000004</v>
      </c>
      <c r="G8242" s="7">
        <v>-21366.020000000004</v>
      </c>
      <c r="H8242" s="8">
        <v>-17295.520000000004</v>
      </c>
    </row>
    <row r="8243" spans="1:8">
      <c r="A8243" s="4" t="s">
        <v>13859</v>
      </c>
      <c r="B8243" s="5" t="s">
        <v>1116</v>
      </c>
      <c r="C8243" s="6" t="s">
        <v>333</v>
      </c>
      <c r="D8243" s="6" t="s">
        <v>334</v>
      </c>
      <c r="E8243" s="6" t="s">
        <v>1386</v>
      </c>
      <c r="F8243" s="7">
        <v>-444.58999999999651</v>
      </c>
      <c r="G8243" s="7">
        <v>-843.20999999999913</v>
      </c>
      <c r="H8243" s="8">
        <v>753.80000000000291</v>
      </c>
    </row>
    <row r="8244" spans="1:8">
      <c r="A8244" s="4" t="s">
        <v>13860</v>
      </c>
      <c r="B8244" s="5" t="s">
        <v>8434</v>
      </c>
      <c r="C8244" s="6" t="s">
        <v>15</v>
      </c>
      <c r="D8244" s="6" t="s">
        <v>16</v>
      </c>
      <c r="E8244" s="6" t="s">
        <v>108</v>
      </c>
      <c r="F8244" s="7">
        <v>22374.29</v>
      </c>
      <c r="G8244" s="7">
        <v>22238.34</v>
      </c>
      <c r="H8244" s="8">
        <v>21302.12</v>
      </c>
    </row>
    <row r="8245" spans="1:8">
      <c r="A8245" s="4" t="s">
        <v>13861</v>
      </c>
      <c r="B8245" s="5" t="s">
        <v>120</v>
      </c>
      <c r="C8245" s="6" t="s">
        <v>1353</v>
      </c>
      <c r="D8245" s="6" t="s">
        <v>1354</v>
      </c>
      <c r="E8245" s="6" t="s">
        <v>13862</v>
      </c>
      <c r="F8245" s="7">
        <v>-3623.6999999999971</v>
      </c>
      <c r="G8245" s="7">
        <v>-11890.82</v>
      </c>
      <c r="H8245" s="8">
        <v>663.09999999999854</v>
      </c>
    </row>
    <row r="8246" spans="1:8">
      <c r="A8246" s="4" t="s">
        <v>13863</v>
      </c>
      <c r="B8246" s="5" t="s">
        <v>120</v>
      </c>
      <c r="C8246" s="6" t="s">
        <v>509</v>
      </c>
      <c r="D8246" s="6" t="s">
        <v>510</v>
      </c>
      <c r="E8246" s="6" t="s">
        <v>6482</v>
      </c>
      <c r="F8246" s="7">
        <v>2248.3999999999942</v>
      </c>
      <c r="G8246" s="7">
        <v>-1702.4700000000012</v>
      </c>
      <c r="H8246" s="8">
        <v>62046.43</v>
      </c>
    </row>
    <row r="8247" spans="1:8">
      <c r="A8247" s="4" t="s">
        <v>13864</v>
      </c>
      <c r="B8247" s="5" t="s">
        <v>225</v>
      </c>
      <c r="C8247" s="6" t="s">
        <v>2518</v>
      </c>
      <c r="D8247" s="6" t="s">
        <v>2519</v>
      </c>
      <c r="E8247" s="6" t="s">
        <v>1680</v>
      </c>
      <c r="F8247" s="7">
        <v>220.83000000000175</v>
      </c>
      <c r="G8247" s="7">
        <v>-5286.4599999999991</v>
      </c>
      <c r="H8247" s="8">
        <v>-4321.3799999999974</v>
      </c>
    </row>
    <row r="8248" spans="1:8">
      <c r="A8248" s="4" t="s">
        <v>13865</v>
      </c>
      <c r="B8248" s="5" t="s">
        <v>29</v>
      </c>
      <c r="C8248" s="6" t="s">
        <v>580</v>
      </c>
      <c r="D8248" s="6" t="s">
        <v>581</v>
      </c>
      <c r="E8248" s="6" t="s">
        <v>3289</v>
      </c>
      <c r="F8248" s="7">
        <v>-12913.979999999996</v>
      </c>
      <c r="G8248" s="7">
        <v>-6839.4199999999983</v>
      </c>
      <c r="H8248" s="8">
        <v>-11126.649999999994</v>
      </c>
    </row>
    <row r="8249" spans="1:8">
      <c r="A8249" s="4" t="s">
        <v>13866</v>
      </c>
      <c r="B8249" s="5" t="s">
        <v>584</v>
      </c>
      <c r="C8249" s="6" t="s">
        <v>2057</v>
      </c>
      <c r="D8249" s="6" t="s">
        <v>2058</v>
      </c>
      <c r="E8249" s="6" t="s">
        <v>13867</v>
      </c>
      <c r="F8249" s="7">
        <v>-4543.75</v>
      </c>
      <c r="G8249" s="7">
        <v>-2953.5899999999965</v>
      </c>
      <c r="H8249" s="8">
        <v>27618.57</v>
      </c>
    </row>
    <row r="8250" spans="1:8">
      <c r="A8250" s="4" t="s">
        <v>13868</v>
      </c>
      <c r="B8250" s="5" t="s">
        <v>5652</v>
      </c>
      <c r="C8250" s="6" t="s">
        <v>429</v>
      </c>
      <c r="D8250" s="6" t="s">
        <v>430</v>
      </c>
      <c r="E8250" s="6" t="s">
        <v>13869</v>
      </c>
      <c r="F8250" s="7">
        <v>9518.489999999998</v>
      </c>
      <c r="G8250" s="7">
        <v>564.9800000000032</v>
      </c>
      <c r="H8250" s="8">
        <v>3272.4700000000012</v>
      </c>
    </row>
    <row r="8251" spans="1:8">
      <c r="A8251" s="4" t="s">
        <v>13870</v>
      </c>
      <c r="B8251" s="5" t="s">
        <v>1865</v>
      </c>
      <c r="C8251" s="6" t="s">
        <v>641</v>
      </c>
      <c r="D8251" s="6" t="s">
        <v>642</v>
      </c>
      <c r="E8251" s="6" t="s">
        <v>6925</v>
      </c>
      <c r="F8251" s="7">
        <v>1440.8000000000029</v>
      </c>
      <c r="G8251" s="7">
        <v>-2310.0299999999988</v>
      </c>
      <c r="H8251" s="8">
        <v>-1221</v>
      </c>
    </row>
    <row r="8252" spans="1:8">
      <c r="A8252" s="4" t="s">
        <v>13871</v>
      </c>
      <c r="B8252" s="5" t="s">
        <v>1370</v>
      </c>
      <c r="C8252" s="6" t="s">
        <v>86</v>
      </c>
      <c r="D8252" s="6" t="s">
        <v>87</v>
      </c>
      <c r="E8252" s="6" t="s">
        <v>58</v>
      </c>
      <c r="F8252" s="7">
        <v>-14648.769999999997</v>
      </c>
      <c r="G8252" s="7">
        <v>-9090.61</v>
      </c>
      <c r="H8252" s="8">
        <v>-6567.6200000000026</v>
      </c>
    </row>
    <row r="8253" spans="1:8">
      <c r="A8253" s="4" t="s">
        <v>13872</v>
      </c>
      <c r="B8253" s="5" t="s">
        <v>100</v>
      </c>
      <c r="C8253" s="6" t="s">
        <v>703</v>
      </c>
      <c r="D8253" s="6" t="s">
        <v>704</v>
      </c>
      <c r="E8253" s="6" t="s">
        <v>3972</v>
      </c>
      <c r="F8253" s="7">
        <v>2042.9900000000016</v>
      </c>
      <c r="G8253" s="7">
        <v>-995.43000000000029</v>
      </c>
      <c r="H8253" s="8">
        <v>72.240000000001601</v>
      </c>
    </row>
    <row r="8254" spans="1:8">
      <c r="A8254" s="4" t="s">
        <v>13873</v>
      </c>
      <c r="B8254" s="5" t="s">
        <v>300</v>
      </c>
      <c r="C8254" s="6" t="s">
        <v>213</v>
      </c>
      <c r="D8254" s="6" t="s">
        <v>214</v>
      </c>
      <c r="E8254" s="6" t="s">
        <v>123</v>
      </c>
      <c r="F8254" s="7">
        <v>-125.62999999999738</v>
      </c>
      <c r="G8254" s="7">
        <v>-6121.6399999999994</v>
      </c>
      <c r="H8254" s="8">
        <v>-5557.6900000000023</v>
      </c>
    </row>
    <row r="8255" spans="1:8">
      <c r="A8255" s="4" t="s">
        <v>13874</v>
      </c>
      <c r="B8255" s="5" t="s">
        <v>1453</v>
      </c>
      <c r="C8255" s="6" t="s">
        <v>146</v>
      </c>
      <c r="D8255" s="6" t="s">
        <v>147</v>
      </c>
      <c r="E8255" s="6" t="s">
        <v>5045</v>
      </c>
      <c r="F8255" s="7">
        <v>-977.07000000000698</v>
      </c>
      <c r="G8255" s="7">
        <v>1329.5599999999977</v>
      </c>
      <c r="H8255" s="8">
        <v>753.2100000000064</v>
      </c>
    </row>
    <row r="8256" spans="1:8">
      <c r="A8256" s="4" t="s">
        <v>13875</v>
      </c>
      <c r="B8256" s="5" t="s">
        <v>484</v>
      </c>
      <c r="C8256" s="6" t="s">
        <v>292</v>
      </c>
      <c r="D8256" s="6" t="s">
        <v>293</v>
      </c>
      <c r="E8256" s="6" t="s">
        <v>4668</v>
      </c>
      <c r="F8256" s="7">
        <v>-968.0199999999968</v>
      </c>
      <c r="G8256" s="7">
        <v>-1077.8899999999994</v>
      </c>
      <c r="H8256" s="8">
        <v>1809.9499999999971</v>
      </c>
    </row>
    <row r="8257" spans="1:8">
      <c r="A8257" s="4" t="s">
        <v>13876</v>
      </c>
      <c r="B8257" s="5" t="s">
        <v>413</v>
      </c>
      <c r="C8257" s="6" t="s">
        <v>2100</v>
      </c>
      <c r="D8257" s="6" t="s">
        <v>2101</v>
      </c>
      <c r="E8257" s="6" t="s">
        <v>596</v>
      </c>
      <c r="F8257" s="7">
        <v>-2038.760000000002</v>
      </c>
      <c r="G8257" s="7">
        <v>-1889.2799999999988</v>
      </c>
      <c r="H8257" s="8">
        <v>37320</v>
      </c>
    </row>
    <row r="8258" spans="1:8">
      <c r="A8258" s="4" t="s">
        <v>13877</v>
      </c>
      <c r="B8258" s="5" t="s">
        <v>7577</v>
      </c>
      <c r="C8258" s="6" t="s">
        <v>2244</v>
      </c>
      <c r="D8258" s="6" t="s">
        <v>2245</v>
      </c>
      <c r="E8258" s="6" t="s">
        <v>12745</v>
      </c>
      <c r="F8258" s="7">
        <v>1749.9700000000012</v>
      </c>
      <c r="G8258" s="7">
        <v>-21.650000000001455</v>
      </c>
      <c r="H8258" s="8">
        <v>28780.739999999998</v>
      </c>
    </row>
    <row r="8259" spans="1:8">
      <c r="A8259" s="4" t="s">
        <v>13877</v>
      </c>
      <c r="B8259" s="5" t="s">
        <v>7578</v>
      </c>
      <c r="C8259" s="6" t="s">
        <v>2493</v>
      </c>
      <c r="D8259" s="6" t="s">
        <v>2494</v>
      </c>
      <c r="E8259" s="6" t="s">
        <v>2570</v>
      </c>
      <c r="F8259" s="7">
        <v>41475</v>
      </c>
      <c r="G8259" s="7">
        <v>-21.650000000001455</v>
      </c>
      <c r="H8259" s="8">
        <v>28780.739999999998</v>
      </c>
    </row>
    <row r="8260" spans="1:8">
      <c r="A8260" s="4" t="s">
        <v>13878</v>
      </c>
      <c r="B8260" s="5" t="s">
        <v>120</v>
      </c>
      <c r="C8260" s="6" t="s">
        <v>924</v>
      </c>
      <c r="D8260" s="6" t="s">
        <v>925</v>
      </c>
      <c r="E8260" s="6" t="s">
        <v>13879</v>
      </c>
      <c r="F8260" s="7">
        <v>2726.4400000000023</v>
      </c>
      <c r="G8260" s="7">
        <v>-7184.6300000000047</v>
      </c>
      <c r="H8260" s="8">
        <v>-6814.1900000000023</v>
      </c>
    </row>
    <row r="8261" spans="1:8">
      <c r="A8261" s="4" t="s">
        <v>13880</v>
      </c>
      <c r="B8261" s="5" t="s">
        <v>120</v>
      </c>
      <c r="C8261" s="6" t="s">
        <v>888</v>
      </c>
      <c r="D8261" s="6" t="s">
        <v>889</v>
      </c>
      <c r="E8261" s="6" t="s">
        <v>10521</v>
      </c>
      <c r="F8261" s="7">
        <v>-11017.589999999997</v>
      </c>
      <c r="G8261" s="7">
        <v>-2304.0199999999968</v>
      </c>
      <c r="H8261" s="8">
        <v>33039.839999999997</v>
      </c>
    </row>
    <row r="8262" spans="1:8">
      <c r="A8262" s="4" t="s">
        <v>13881</v>
      </c>
      <c r="B8262" s="5" t="s">
        <v>413</v>
      </c>
      <c r="C8262" s="6" t="s">
        <v>2075</v>
      </c>
      <c r="D8262" s="6" t="s">
        <v>2076</v>
      </c>
      <c r="E8262" s="6" t="s">
        <v>3761</v>
      </c>
      <c r="F8262" s="7">
        <v>-5740.489999999998</v>
      </c>
      <c r="G8262" s="7">
        <v>-3410.0299999999988</v>
      </c>
      <c r="H8262" s="8">
        <v>27371.95</v>
      </c>
    </row>
    <row r="8263" spans="1:8">
      <c r="A8263" s="4" t="s">
        <v>13882</v>
      </c>
      <c r="B8263" s="5" t="s">
        <v>3507</v>
      </c>
      <c r="C8263" s="6" t="s">
        <v>1318</v>
      </c>
      <c r="D8263" s="6" t="s">
        <v>1319</v>
      </c>
      <c r="E8263" s="6" t="s">
        <v>423</v>
      </c>
      <c r="F8263" s="7">
        <v>-5503.4499999999971</v>
      </c>
      <c r="G8263" s="7">
        <v>-4484.3099999999977</v>
      </c>
      <c r="H8263" s="8">
        <v>-2121.5699999999997</v>
      </c>
    </row>
    <row r="8264" spans="1:8">
      <c r="A8264" s="4" t="s">
        <v>13883</v>
      </c>
      <c r="B8264" s="5" t="s">
        <v>34</v>
      </c>
      <c r="C8264" s="6" t="s">
        <v>2063</v>
      </c>
      <c r="D8264" s="6" t="s">
        <v>2064</v>
      </c>
      <c r="E8264" s="6" t="s">
        <v>2175</v>
      </c>
      <c r="F8264" s="7">
        <v>-53151.760000000009</v>
      </c>
      <c r="G8264" s="7">
        <v>-47386.559999999998</v>
      </c>
      <c r="H8264" s="8">
        <v>-52859.390000000014</v>
      </c>
    </row>
    <row r="8265" spans="1:8">
      <c r="A8265" s="4" t="s">
        <v>13884</v>
      </c>
      <c r="B8265" s="5" t="s">
        <v>100</v>
      </c>
      <c r="C8265" s="6" t="s">
        <v>1558</v>
      </c>
      <c r="D8265" s="6" t="s">
        <v>1559</v>
      </c>
      <c r="E8265" s="6" t="s">
        <v>10370</v>
      </c>
      <c r="F8265" s="7">
        <v>-8033.4100000000035</v>
      </c>
      <c r="G8265" s="7">
        <v>-5301.2799999999988</v>
      </c>
      <c r="H8265" s="8">
        <v>-2441.6800000000003</v>
      </c>
    </row>
    <row r="8266" spans="1:8">
      <c r="A8266" s="4" t="s">
        <v>13885</v>
      </c>
      <c r="B8266" s="5" t="s">
        <v>5487</v>
      </c>
      <c r="C8266" s="6" t="s">
        <v>7069</v>
      </c>
      <c r="D8266" s="6" t="s">
        <v>7070</v>
      </c>
      <c r="E8266" s="6" t="s">
        <v>4967</v>
      </c>
      <c r="F8266" s="7">
        <v>253.12000000000262</v>
      </c>
      <c r="G8266" s="7">
        <v>-276.61000000000058</v>
      </c>
      <c r="H8266" s="8">
        <v>2513.7400000000016</v>
      </c>
    </row>
    <row r="8267" spans="1:8">
      <c r="A8267" s="4" t="s">
        <v>13886</v>
      </c>
      <c r="B8267" s="5" t="s">
        <v>495</v>
      </c>
      <c r="C8267" s="6" t="s">
        <v>9833</v>
      </c>
      <c r="D8267" s="6" t="s">
        <v>9834</v>
      </c>
      <c r="E8267" s="6" t="s">
        <v>13887</v>
      </c>
      <c r="F8267" s="7">
        <v>-1442.2100000000064</v>
      </c>
      <c r="G8267" s="7">
        <v>126.69000000000233</v>
      </c>
      <c r="H8267" s="8">
        <v>8393.9700000000012</v>
      </c>
    </row>
    <row r="8268" spans="1:8">
      <c r="A8268" s="4" t="s">
        <v>13888</v>
      </c>
      <c r="B8268" s="5" t="s">
        <v>157</v>
      </c>
      <c r="C8268" s="6" t="s">
        <v>385</v>
      </c>
      <c r="D8268" s="6" t="s">
        <v>386</v>
      </c>
      <c r="E8268" s="6" t="s">
        <v>13889</v>
      </c>
      <c r="F8268" s="7">
        <v>1928.1399999999994</v>
      </c>
      <c r="G8268" s="7">
        <v>-3683.3099999999977</v>
      </c>
      <c r="H8268" s="8">
        <v>-8712.4900000000052</v>
      </c>
    </row>
    <row r="8269" spans="1:8">
      <c r="A8269" s="4" t="s">
        <v>13890</v>
      </c>
      <c r="B8269" s="5" t="s">
        <v>13891</v>
      </c>
      <c r="C8269" s="6" t="s">
        <v>608</v>
      </c>
      <c r="D8269" s="6" t="s">
        <v>609</v>
      </c>
      <c r="E8269" s="6" t="s">
        <v>13575</v>
      </c>
      <c r="F8269" s="7">
        <v>478.52999999999884</v>
      </c>
      <c r="G8269" s="7">
        <v>831.50999999999476</v>
      </c>
      <c r="H8269" s="8">
        <v>-301.47000000000116</v>
      </c>
    </row>
    <row r="8270" spans="1:8">
      <c r="A8270" s="4" t="s">
        <v>13892</v>
      </c>
      <c r="B8270" s="5" t="s">
        <v>969</v>
      </c>
      <c r="C8270" s="6" t="s">
        <v>685</v>
      </c>
      <c r="D8270" s="6" t="s">
        <v>686</v>
      </c>
      <c r="E8270" s="6" t="s">
        <v>4750</v>
      </c>
      <c r="F8270" s="7">
        <v>-41814.78</v>
      </c>
      <c r="G8270" s="7">
        <v>-58541.890000000014</v>
      </c>
      <c r="H8270" s="8">
        <v>-24747.149999999994</v>
      </c>
    </row>
    <row r="8271" spans="1:8">
      <c r="A8271" s="4" t="s">
        <v>13893</v>
      </c>
      <c r="B8271" s="5" t="s">
        <v>1163</v>
      </c>
      <c r="C8271" s="6" t="s">
        <v>4583</v>
      </c>
      <c r="D8271" s="6" t="s">
        <v>4584</v>
      </c>
      <c r="E8271" s="6" t="s">
        <v>1362</v>
      </c>
      <c r="F8271" s="7">
        <v>572.38999999999942</v>
      </c>
      <c r="G8271" s="7">
        <v>1411.8500000000058</v>
      </c>
      <c r="H8271" s="8">
        <v>1375.1900000000023</v>
      </c>
    </row>
    <row r="8272" spans="1:8">
      <c r="A8272" s="4" t="s">
        <v>13894</v>
      </c>
      <c r="B8272" s="5" t="s">
        <v>19</v>
      </c>
      <c r="C8272" s="6" t="s">
        <v>4151</v>
      </c>
      <c r="D8272" s="6" t="s">
        <v>4152</v>
      </c>
      <c r="E8272" s="6" t="s">
        <v>8847</v>
      </c>
      <c r="F8272" s="7">
        <v>2250</v>
      </c>
      <c r="G8272" s="7">
        <v>1887.5899999999965</v>
      </c>
      <c r="H8272" s="8">
        <v>3007.4700000000012</v>
      </c>
    </row>
    <row r="8273" spans="1:8">
      <c r="A8273" s="4" t="s">
        <v>13895</v>
      </c>
      <c r="B8273" s="5" t="s">
        <v>5915</v>
      </c>
      <c r="C8273" s="6" t="s">
        <v>126</v>
      </c>
      <c r="D8273" s="6" t="s">
        <v>127</v>
      </c>
      <c r="E8273" s="6" t="s">
        <v>3757</v>
      </c>
      <c r="F8273" s="7">
        <v>914.59999999999854</v>
      </c>
      <c r="G8273" s="7">
        <v>-613.51000000000204</v>
      </c>
      <c r="H8273" s="8">
        <v>1929.1800000000003</v>
      </c>
    </row>
    <row r="8274" spans="1:8">
      <c r="A8274" s="4" t="s">
        <v>13896</v>
      </c>
      <c r="B8274" s="5" t="s">
        <v>1481</v>
      </c>
      <c r="C8274" s="6" t="s">
        <v>674</v>
      </c>
      <c r="D8274" s="6" t="s">
        <v>675</v>
      </c>
      <c r="E8274" s="6" t="s">
        <v>13897</v>
      </c>
      <c r="F8274" s="7">
        <v>-5124.010000000002</v>
      </c>
      <c r="G8274" s="7">
        <v>-4156.9800000000032</v>
      </c>
      <c r="H8274" s="8">
        <v>-950.26000000000204</v>
      </c>
    </row>
    <row r="8275" spans="1:8">
      <c r="A8275" s="4" t="s">
        <v>13898</v>
      </c>
      <c r="B8275" s="5" t="s">
        <v>120</v>
      </c>
      <c r="C8275" s="6" t="s">
        <v>560</v>
      </c>
      <c r="D8275" s="6" t="s">
        <v>561</v>
      </c>
      <c r="E8275" s="6" t="s">
        <v>13899</v>
      </c>
      <c r="F8275" s="7">
        <v>3423.9700000000012</v>
      </c>
      <c r="G8275" s="7">
        <v>-2344.8999999999942</v>
      </c>
      <c r="H8275" s="8">
        <v>-1085.7400000000052</v>
      </c>
    </row>
    <row r="8276" spans="1:8">
      <c r="A8276" s="4" t="s">
        <v>13900</v>
      </c>
      <c r="B8276" s="5" t="s">
        <v>95</v>
      </c>
      <c r="C8276" s="6" t="s">
        <v>7312</v>
      </c>
      <c r="D8276" s="6" t="s">
        <v>7313</v>
      </c>
      <c r="E8276" s="6" t="s">
        <v>13901</v>
      </c>
      <c r="F8276" s="7">
        <v>26379.9</v>
      </c>
      <c r="G8276" s="7">
        <v>27442.5</v>
      </c>
      <c r="H8276" s="8">
        <v>27262.5</v>
      </c>
    </row>
    <row r="8277" spans="1:8">
      <c r="A8277" s="4" t="s">
        <v>13902</v>
      </c>
      <c r="B8277" s="5" t="s">
        <v>120</v>
      </c>
      <c r="C8277" s="6" t="s">
        <v>2063</v>
      </c>
      <c r="D8277" s="6" t="s">
        <v>2064</v>
      </c>
      <c r="E8277" s="6" t="s">
        <v>2291</v>
      </c>
      <c r="F8277" s="7">
        <v>-58371.390000000014</v>
      </c>
      <c r="G8277" s="7">
        <v>-64773.549999999988</v>
      </c>
      <c r="H8277" s="8">
        <v>-72528.73000000001</v>
      </c>
    </row>
    <row r="8278" spans="1:8">
      <c r="A8278" s="4" t="s">
        <v>13903</v>
      </c>
      <c r="B8278" s="5" t="s">
        <v>732</v>
      </c>
      <c r="C8278" s="6" t="s">
        <v>733</v>
      </c>
      <c r="D8278" s="6" t="s">
        <v>734</v>
      </c>
      <c r="E8278" s="6" t="s">
        <v>13904</v>
      </c>
      <c r="F8278" s="7">
        <v>1549.2099999999991</v>
      </c>
      <c r="G8278" s="7">
        <v>-1735.4800000000032</v>
      </c>
      <c r="H8278" s="8">
        <v>26.569999999999709</v>
      </c>
    </row>
    <row r="8279" spans="1:8">
      <c r="A8279" s="4" t="s">
        <v>13905</v>
      </c>
      <c r="B8279" s="5" t="s">
        <v>34</v>
      </c>
      <c r="C8279" s="6" t="s">
        <v>602</v>
      </c>
      <c r="D8279" s="6" t="s">
        <v>603</v>
      </c>
      <c r="E8279" s="6" t="s">
        <v>182</v>
      </c>
      <c r="F8279" s="7">
        <v>23424.720000000001</v>
      </c>
      <c r="G8279" s="7">
        <v>13873.089999999997</v>
      </c>
      <c r="H8279" s="8">
        <v>604.30999999999767</v>
      </c>
    </row>
    <row r="8280" spans="1:8">
      <c r="A8280" s="4" t="s">
        <v>13906</v>
      </c>
      <c r="B8280" s="5" t="s">
        <v>1238</v>
      </c>
      <c r="C8280" s="6" t="s">
        <v>1982</v>
      </c>
      <c r="D8280" s="6" t="s">
        <v>1983</v>
      </c>
      <c r="E8280" s="6" t="s">
        <v>3975</v>
      </c>
      <c r="F8280" s="7">
        <v>-14725.980000000003</v>
      </c>
      <c r="G8280" s="7">
        <v>-9963.4100000000035</v>
      </c>
      <c r="H8280" s="8">
        <v>-5636.6600000000035</v>
      </c>
    </row>
    <row r="8281" spans="1:8">
      <c r="A8281" s="4" t="s">
        <v>13907</v>
      </c>
      <c r="B8281" s="5" t="s">
        <v>3897</v>
      </c>
      <c r="C8281" s="6" t="s">
        <v>378</v>
      </c>
      <c r="D8281" s="6" t="s">
        <v>379</v>
      </c>
      <c r="E8281" s="6" t="s">
        <v>5481</v>
      </c>
      <c r="F8281" s="7">
        <v>-1722.3199999999997</v>
      </c>
      <c r="G8281" s="7">
        <v>-510.2300000000032</v>
      </c>
      <c r="H8281" s="8">
        <v>9169.5999999999985</v>
      </c>
    </row>
    <row r="8282" spans="1:8">
      <c r="A8282" s="4" t="s">
        <v>13908</v>
      </c>
      <c r="B8282" s="5" t="s">
        <v>267</v>
      </c>
      <c r="C8282" s="6" t="s">
        <v>2075</v>
      </c>
      <c r="D8282" s="6" t="s">
        <v>2076</v>
      </c>
      <c r="E8282" s="6" t="s">
        <v>2406</v>
      </c>
      <c r="F8282" s="7">
        <v>-7795.4799999999959</v>
      </c>
      <c r="G8282" s="7">
        <v>-4915.75</v>
      </c>
      <c r="H8282" s="8">
        <v>-12634.550000000003</v>
      </c>
    </row>
    <row r="8283" spans="1:8">
      <c r="A8283" s="4" t="s">
        <v>13909</v>
      </c>
      <c r="B8283" s="5" t="s">
        <v>60</v>
      </c>
      <c r="C8283" s="6" t="s">
        <v>2608</v>
      </c>
      <c r="D8283" s="6" t="s">
        <v>2609</v>
      </c>
      <c r="E8283" s="6" t="s">
        <v>4679</v>
      </c>
      <c r="F8283" s="7">
        <v>-1629.6399999999994</v>
      </c>
      <c r="G8283" s="7">
        <v>-3082</v>
      </c>
      <c r="H8283" s="8">
        <v>244.95999999999913</v>
      </c>
    </row>
    <row r="8284" spans="1:8">
      <c r="A8284" s="4" t="s">
        <v>13910</v>
      </c>
      <c r="B8284" s="5" t="s">
        <v>1517</v>
      </c>
      <c r="C8284" s="6" t="s">
        <v>1518</v>
      </c>
      <c r="D8284" s="6" t="s">
        <v>1519</v>
      </c>
      <c r="E8284" s="6" t="s">
        <v>1520</v>
      </c>
      <c r="F8284" s="7">
        <v>-22234.880000000005</v>
      </c>
      <c r="G8284" s="7">
        <v>-15546.179999999993</v>
      </c>
      <c r="H8284" s="8">
        <v>-13162.800000000003</v>
      </c>
    </row>
    <row r="8285" spans="1:8">
      <c r="A8285" s="4" t="s">
        <v>13911</v>
      </c>
      <c r="B8285" s="5" t="s">
        <v>981</v>
      </c>
      <c r="C8285" s="6" t="s">
        <v>45</v>
      </c>
      <c r="D8285" s="6" t="s">
        <v>46</v>
      </c>
      <c r="E8285" s="6" t="s">
        <v>656</v>
      </c>
      <c r="F8285" s="7">
        <v>7165.0499999999993</v>
      </c>
      <c r="G8285" s="7">
        <v>7573.7999999999993</v>
      </c>
      <c r="H8285" s="8">
        <v>6961.17</v>
      </c>
    </row>
    <row r="8286" spans="1:8">
      <c r="A8286" s="4" t="s">
        <v>13912</v>
      </c>
      <c r="B8286" s="5" t="s">
        <v>44</v>
      </c>
      <c r="C8286" s="6" t="s">
        <v>45</v>
      </c>
      <c r="D8286" s="6" t="s">
        <v>46</v>
      </c>
      <c r="E8286" s="6" t="s">
        <v>5001</v>
      </c>
      <c r="F8286" s="7">
        <v>12581.66</v>
      </c>
      <c r="G8286" s="7">
        <v>10353.64</v>
      </c>
      <c r="H8286" s="8">
        <v>7662.6</v>
      </c>
    </row>
    <row r="8287" spans="1:8">
      <c r="A8287" s="4" t="s">
        <v>13913</v>
      </c>
      <c r="B8287" s="5" t="s">
        <v>413</v>
      </c>
      <c r="C8287" s="6" t="s">
        <v>2273</v>
      </c>
      <c r="D8287" s="6" t="s">
        <v>2274</v>
      </c>
      <c r="E8287" s="6" t="s">
        <v>582</v>
      </c>
      <c r="F8287" s="7">
        <v>-2349.6300000000047</v>
      </c>
      <c r="G8287" s="7">
        <v>-3797.8699999999953</v>
      </c>
      <c r="H8287" s="8">
        <v>-2243.8099999999977</v>
      </c>
    </row>
    <row r="8288" spans="1:8">
      <c r="A8288" s="4" t="s">
        <v>13914</v>
      </c>
      <c r="B8288" s="5" t="s">
        <v>342</v>
      </c>
      <c r="C8288" s="6" t="s">
        <v>141</v>
      </c>
      <c r="D8288" s="6" t="s">
        <v>142</v>
      </c>
      <c r="E8288" s="6" t="s">
        <v>13915</v>
      </c>
      <c r="F8288" s="7">
        <v>-5376.5199999999968</v>
      </c>
      <c r="G8288" s="7">
        <v>-4418.2699999999968</v>
      </c>
      <c r="H8288" s="8">
        <v>-3946.0599999999977</v>
      </c>
    </row>
    <row r="8289" spans="1:8">
      <c r="A8289" s="4" t="s">
        <v>13916</v>
      </c>
      <c r="B8289" s="5" t="s">
        <v>267</v>
      </c>
      <c r="C8289" s="6" t="s">
        <v>1164</v>
      </c>
      <c r="D8289" s="6" t="s">
        <v>1165</v>
      </c>
      <c r="E8289" s="6" t="s">
        <v>904</v>
      </c>
      <c r="F8289" s="7">
        <v>-161.97000000000116</v>
      </c>
      <c r="G8289" s="7">
        <v>-4796.7299999999959</v>
      </c>
      <c r="H8289" s="8">
        <v>-1559.1100000000006</v>
      </c>
    </row>
    <row r="8290" spans="1:8">
      <c r="A8290" s="4" t="s">
        <v>13917</v>
      </c>
      <c r="B8290" s="5" t="s">
        <v>100</v>
      </c>
      <c r="C8290" s="6" t="s">
        <v>2001</v>
      </c>
      <c r="D8290" s="6" t="s">
        <v>2002</v>
      </c>
      <c r="E8290" s="6" t="s">
        <v>1969</v>
      </c>
      <c r="F8290" s="7">
        <v>-21729.279999999999</v>
      </c>
      <c r="G8290" s="7">
        <v>-13698.18</v>
      </c>
      <c r="H8290" s="8">
        <v>-8424.7300000000032</v>
      </c>
    </row>
    <row r="8291" spans="1:8">
      <c r="A8291" s="4" t="s">
        <v>13918</v>
      </c>
      <c r="B8291" s="5" t="s">
        <v>2730</v>
      </c>
      <c r="C8291" s="6" t="s">
        <v>2810</v>
      </c>
      <c r="D8291" s="6" t="s">
        <v>2811</v>
      </c>
      <c r="E8291" s="6" t="s">
        <v>7809</v>
      </c>
      <c r="F8291" s="7">
        <v>-9861.6999999999971</v>
      </c>
      <c r="G8291" s="7">
        <v>-9203.1200000000026</v>
      </c>
      <c r="H8291" s="8">
        <v>617.69999999999709</v>
      </c>
    </row>
    <row r="8292" spans="1:8">
      <c r="A8292" s="4" t="s">
        <v>13919</v>
      </c>
      <c r="B8292" s="5" t="s">
        <v>778</v>
      </c>
      <c r="C8292" s="6" t="s">
        <v>2493</v>
      </c>
      <c r="D8292" s="6" t="s">
        <v>2494</v>
      </c>
      <c r="E8292" s="6" t="s">
        <v>2495</v>
      </c>
      <c r="F8292" s="7">
        <v>30409.1</v>
      </c>
      <c r="G8292" s="7">
        <v>-1333.2099999999991</v>
      </c>
      <c r="H8292" s="8">
        <v>-121.52999999999884</v>
      </c>
    </row>
    <row r="8293" spans="1:8">
      <c r="A8293" s="4" t="s">
        <v>13919</v>
      </c>
      <c r="B8293" s="5" t="s">
        <v>1488</v>
      </c>
      <c r="C8293" s="6" t="s">
        <v>2244</v>
      </c>
      <c r="D8293" s="6" t="s">
        <v>2245</v>
      </c>
      <c r="E8293" s="6" t="s">
        <v>6258</v>
      </c>
      <c r="F8293" s="7">
        <v>-1562.4700000000012</v>
      </c>
      <c r="G8293" s="7">
        <v>-1333.2099999999991</v>
      </c>
      <c r="H8293" s="8">
        <v>-121.52999999999884</v>
      </c>
    </row>
    <row r="8294" spans="1:8">
      <c r="A8294" s="4" t="s">
        <v>13920</v>
      </c>
      <c r="B8294" s="5" t="s">
        <v>2091</v>
      </c>
      <c r="C8294" s="6" t="s">
        <v>1483</v>
      </c>
      <c r="D8294" s="6" t="s">
        <v>1484</v>
      </c>
      <c r="E8294" s="6" t="s">
        <v>4019</v>
      </c>
      <c r="F8294" s="7">
        <v>-38813.260000000009</v>
      </c>
      <c r="G8294" s="7">
        <v>-17143.170000000013</v>
      </c>
      <c r="H8294" s="8">
        <v>-24221.109999999986</v>
      </c>
    </row>
    <row r="8295" spans="1:8">
      <c r="A8295" s="4" t="s">
        <v>13921</v>
      </c>
      <c r="B8295" s="5" t="s">
        <v>2607</v>
      </c>
      <c r="C8295" s="6" t="s">
        <v>2608</v>
      </c>
      <c r="D8295" s="6" t="s">
        <v>2609</v>
      </c>
      <c r="E8295" s="6" t="s">
        <v>2425</v>
      </c>
      <c r="F8295" s="7">
        <v>-1698.0899999999965</v>
      </c>
      <c r="G8295" s="7">
        <v>613.29000000000087</v>
      </c>
      <c r="H8295" s="8">
        <v>624.0199999999968</v>
      </c>
    </row>
    <row r="8296" spans="1:8">
      <c r="A8296" s="4" t="s">
        <v>13922</v>
      </c>
      <c r="B8296" s="5" t="s">
        <v>2091</v>
      </c>
      <c r="C8296" s="6" t="s">
        <v>1483</v>
      </c>
      <c r="D8296" s="6" t="s">
        <v>1484</v>
      </c>
      <c r="E8296" s="6" t="s">
        <v>2587</v>
      </c>
      <c r="F8296" s="7">
        <v>-8436.8299999999872</v>
      </c>
      <c r="G8296" s="7">
        <v>-14015.929999999993</v>
      </c>
      <c r="H8296" s="8">
        <v>-13555.859999999986</v>
      </c>
    </row>
    <row r="8297" spans="1:8">
      <c r="A8297" s="4" t="s">
        <v>13923</v>
      </c>
      <c r="B8297" s="5" t="s">
        <v>2091</v>
      </c>
      <c r="C8297" s="6" t="s">
        <v>2617</v>
      </c>
      <c r="D8297" s="6" t="s">
        <v>2618</v>
      </c>
      <c r="E8297" s="6" t="s">
        <v>13924</v>
      </c>
      <c r="F8297" s="7">
        <v>-24731.53</v>
      </c>
      <c r="G8297" s="7">
        <v>-19657.809999999998</v>
      </c>
      <c r="H8297" s="8">
        <v>-9721.0200000000041</v>
      </c>
    </row>
    <row r="8298" spans="1:8">
      <c r="A8298" s="4" t="s">
        <v>13925</v>
      </c>
      <c r="B8298" s="5" t="s">
        <v>24</v>
      </c>
      <c r="C8298" s="6" t="s">
        <v>1243</v>
      </c>
      <c r="D8298" s="6" t="s">
        <v>1244</v>
      </c>
      <c r="E8298" s="6" t="s">
        <v>8016</v>
      </c>
      <c r="F8298" s="7">
        <v>5889.5899999999965</v>
      </c>
      <c r="G8298" s="7">
        <v>-528.16999999999825</v>
      </c>
      <c r="H8298" s="8">
        <v>853.75</v>
      </c>
    </row>
    <row r="8299" spans="1:8">
      <c r="A8299" s="4" t="s">
        <v>13926</v>
      </c>
      <c r="B8299" s="5" t="s">
        <v>1400</v>
      </c>
      <c r="C8299" s="6" t="s">
        <v>233</v>
      </c>
      <c r="D8299" s="6" t="s">
        <v>234</v>
      </c>
      <c r="E8299" s="6" t="s">
        <v>13927</v>
      </c>
      <c r="F8299" s="7">
        <v>-27704.630000000005</v>
      </c>
      <c r="G8299" s="7">
        <v>-26118.42</v>
      </c>
      <c r="H8299" s="8">
        <v>-36104.789999999994</v>
      </c>
    </row>
    <row r="8300" spans="1:8">
      <c r="A8300" s="4" t="s">
        <v>13928</v>
      </c>
      <c r="B8300" s="5" t="s">
        <v>5722</v>
      </c>
      <c r="C8300" s="6" t="s">
        <v>794</v>
      </c>
      <c r="D8300" s="6" t="s">
        <v>795</v>
      </c>
      <c r="E8300" s="6" t="s">
        <v>13929</v>
      </c>
      <c r="F8300" s="7">
        <v>-1046.8899999999994</v>
      </c>
      <c r="G8300" s="7">
        <v>-297.98999999999796</v>
      </c>
      <c r="H8300" s="8">
        <v>-1695.239999999998</v>
      </c>
    </row>
    <row r="8301" spans="1:8">
      <c r="A8301" s="4" t="s">
        <v>13930</v>
      </c>
      <c r="B8301" s="5" t="s">
        <v>276</v>
      </c>
      <c r="C8301" s="6" t="s">
        <v>1982</v>
      </c>
      <c r="D8301" s="6" t="s">
        <v>1983</v>
      </c>
      <c r="E8301" s="6" t="s">
        <v>1204</v>
      </c>
      <c r="F8301" s="7">
        <v>-6428.7900000000009</v>
      </c>
      <c r="G8301" s="7">
        <v>-7641.57</v>
      </c>
      <c r="H8301" s="8">
        <v>-3536.3799999999974</v>
      </c>
    </row>
    <row r="8302" spans="1:8">
      <c r="A8302" s="4" t="s">
        <v>13931</v>
      </c>
      <c r="B8302" s="5" t="s">
        <v>532</v>
      </c>
      <c r="C8302" s="6" t="s">
        <v>3763</v>
      </c>
      <c r="D8302" s="6" t="s">
        <v>3764</v>
      </c>
      <c r="E8302" s="6" t="s">
        <v>113</v>
      </c>
      <c r="F8302" s="7">
        <v>-3507.3000000000029</v>
      </c>
      <c r="G8302" s="7">
        <v>-3397.1999999999971</v>
      </c>
      <c r="H8302" s="8">
        <v>13.209999999999127</v>
      </c>
    </row>
    <row r="8303" spans="1:8">
      <c r="A8303" s="4" t="s">
        <v>13932</v>
      </c>
      <c r="B8303" s="5" t="s">
        <v>120</v>
      </c>
      <c r="C8303" s="6" t="s">
        <v>537</v>
      </c>
      <c r="D8303" s="6" t="s">
        <v>538</v>
      </c>
      <c r="E8303" s="6" t="s">
        <v>3578</v>
      </c>
      <c r="F8303" s="7">
        <v>-19036.309999999998</v>
      </c>
      <c r="G8303" s="7">
        <v>-3990.6600000000035</v>
      </c>
      <c r="H8303" s="8">
        <v>39176.75</v>
      </c>
    </row>
    <row r="8304" spans="1:8">
      <c r="A8304" s="4" t="s">
        <v>13933</v>
      </c>
      <c r="B8304" s="5" t="s">
        <v>34</v>
      </c>
      <c r="C8304" s="6" t="s">
        <v>685</v>
      </c>
      <c r="D8304" s="6" t="s">
        <v>686</v>
      </c>
      <c r="E8304" s="6" t="s">
        <v>7432</v>
      </c>
      <c r="F8304" s="7">
        <v>1090.0200000000041</v>
      </c>
      <c r="G8304" s="7">
        <v>-31733.479999999996</v>
      </c>
      <c r="H8304" s="8">
        <v>-14302.86</v>
      </c>
    </row>
    <row r="8305" spans="1:8">
      <c r="A8305" s="4" t="s">
        <v>13934</v>
      </c>
      <c r="B8305" s="5" t="s">
        <v>808</v>
      </c>
      <c r="C8305" s="6" t="s">
        <v>7738</v>
      </c>
      <c r="D8305" s="6" t="s">
        <v>7739</v>
      </c>
      <c r="E8305" s="6" t="s">
        <v>13935</v>
      </c>
      <c r="F8305" s="7">
        <v>71374.06</v>
      </c>
      <c r="G8305" s="7">
        <v>70878.790000000008</v>
      </c>
      <c r="H8305" s="8">
        <v>66251.81</v>
      </c>
    </row>
    <row r="8306" spans="1:8">
      <c r="A8306" s="4" t="s">
        <v>13936</v>
      </c>
      <c r="B8306" s="5" t="s">
        <v>939</v>
      </c>
      <c r="C8306" s="6" t="s">
        <v>501</v>
      </c>
      <c r="D8306" s="6" t="s">
        <v>502</v>
      </c>
      <c r="E8306" s="6" t="s">
        <v>5555</v>
      </c>
      <c r="F8306" s="7">
        <v>986.25999999999476</v>
      </c>
      <c r="G8306" s="7">
        <v>1302.5</v>
      </c>
      <c r="H8306" s="8">
        <v>-1109.2799999999988</v>
      </c>
    </row>
    <row r="8307" spans="1:8">
      <c r="A8307" s="4" t="s">
        <v>13937</v>
      </c>
      <c r="B8307" s="5" t="s">
        <v>267</v>
      </c>
      <c r="C8307" s="6" t="s">
        <v>832</v>
      </c>
      <c r="D8307" s="6" t="s">
        <v>833</v>
      </c>
      <c r="E8307" s="6" t="s">
        <v>904</v>
      </c>
      <c r="F8307" s="7">
        <v>-19649.100000000006</v>
      </c>
      <c r="G8307" s="7">
        <v>-8825.5500000000029</v>
      </c>
      <c r="H8307" s="8">
        <v>-20571.86</v>
      </c>
    </row>
    <row r="8308" spans="1:8">
      <c r="A8308" s="4" t="s">
        <v>13938</v>
      </c>
      <c r="B8308" s="5" t="s">
        <v>1190</v>
      </c>
      <c r="C8308" s="6" t="s">
        <v>1024</v>
      </c>
      <c r="D8308" s="6" t="s">
        <v>1025</v>
      </c>
      <c r="E8308" s="6" t="s">
        <v>13939</v>
      </c>
      <c r="F8308" s="7">
        <v>-1135.25</v>
      </c>
      <c r="G8308" s="7">
        <v>372.86000000000058</v>
      </c>
      <c r="H8308" s="8">
        <v>308.75</v>
      </c>
    </row>
    <row r="8309" spans="1:8">
      <c r="A8309" s="4" t="s">
        <v>13940</v>
      </c>
      <c r="B8309" s="5" t="s">
        <v>267</v>
      </c>
      <c r="C8309" s="6" t="s">
        <v>3657</v>
      </c>
      <c r="D8309" s="6" t="s">
        <v>3658</v>
      </c>
      <c r="E8309" s="6" t="s">
        <v>683</v>
      </c>
      <c r="F8309" s="7">
        <v>-15963.39</v>
      </c>
      <c r="G8309" s="7">
        <v>-14035.410000000003</v>
      </c>
      <c r="H8309" s="8">
        <v>-4295.9700000000012</v>
      </c>
    </row>
    <row r="8310" spans="1:8">
      <c r="A8310" s="4" t="s">
        <v>13941</v>
      </c>
      <c r="B8310" s="5" t="s">
        <v>2027</v>
      </c>
      <c r="C8310" s="6" t="s">
        <v>2100</v>
      </c>
      <c r="D8310" s="6" t="s">
        <v>2101</v>
      </c>
      <c r="E8310" s="6" t="s">
        <v>416</v>
      </c>
      <c r="F8310" s="7">
        <v>-10112.770000000004</v>
      </c>
      <c r="G8310" s="7">
        <v>-6479.929999999993</v>
      </c>
      <c r="H8310" s="8">
        <v>-6898.7100000000064</v>
      </c>
    </row>
    <row r="8311" spans="1:8">
      <c r="A8311" s="4" t="s">
        <v>13942</v>
      </c>
      <c r="B8311" s="5" t="s">
        <v>19</v>
      </c>
      <c r="C8311" s="6" t="s">
        <v>2843</v>
      </c>
      <c r="D8311" s="6" t="s">
        <v>2844</v>
      </c>
      <c r="E8311" s="6" t="s">
        <v>5298</v>
      </c>
      <c r="F8311" s="7">
        <v>1148.4400000000023</v>
      </c>
      <c r="G8311" s="7">
        <v>1631.7599999999948</v>
      </c>
      <c r="H8311" s="8">
        <v>1352.2700000000041</v>
      </c>
    </row>
    <row r="8312" spans="1:8">
      <c r="A8312" s="4" t="s">
        <v>13943</v>
      </c>
      <c r="B8312" s="5" t="s">
        <v>237</v>
      </c>
      <c r="C8312" s="6" t="s">
        <v>238</v>
      </c>
      <c r="D8312" s="6" t="s">
        <v>239</v>
      </c>
      <c r="E8312" s="6" t="s">
        <v>5292</v>
      </c>
      <c r="F8312" s="7">
        <v>237.45000000000073</v>
      </c>
      <c r="G8312" s="7">
        <v>299.54999999999927</v>
      </c>
      <c r="H8312" s="8">
        <v>706.11000000000058</v>
      </c>
    </row>
    <row r="8313" spans="1:8">
      <c r="A8313" s="4" t="s">
        <v>13944</v>
      </c>
      <c r="B8313" s="5" t="s">
        <v>1411</v>
      </c>
      <c r="C8313" s="6" t="s">
        <v>288</v>
      </c>
      <c r="D8313" s="6" t="s">
        <v>289</v>
      </c>
      <c r="E8313" s="6" t="s">
        <v>916</v>
      </c>
      <c r="F8313" s="7">
        <v>-180.88000000000466</v>
      </c>
      <c r="G8313" s="7">
        <v>789.24000000000524</v>
      </c>
      <c r="H8313" s="8">
        <v>3846.2400000000052</v>
      </c>
    </row>
    <row r="8314" spans="1:8">
      <c r="A8314" s="4" t="s">
        <v>13945</v>
      </c>
      <c r="B8314" s="5" t="s">
        <v>1845</v>
      </c>
      <c r="C8314" s="6" t="s">
        <v>1846</v>
      </c>
      <c r="D8314" s="6" t="s">
        <v>1847</v>
      </c>
      <c r="E8314" s="6" t="s">
        <v>290</v>
      </c>
      <c r="F8314" s="7">
        <v>-972.37999999999738</v>
      </c>
      <c r="G8314" s="7">
        <v>-1612.8000000000029</v>
      </c>
      <c r="H8314" s="8">
        <v>-1249.5400000000009</v>
      </c>
    </row>
    <row r="8315" spans="1:8">
      <c r="A8315" s="4" t="s">
        <v>13946</v>
      </c>
      <c r="B8315" s="5" t="s">
        <v>105</v>
      </c>
      <c r="C8315" s="6" t="s">
        <v>799</v>
      </c>
      <c r="D8315" s="6" t="s">
        <v>800</v>
      </c>
      <c r="E8315" s="6" t="s">
        <v>7907</v>
      </c>
      <c r="F8315" s="7">
        <v>-593.66000000000349</v>
      </c>
      <c r="G8315" s="7">
        <v>655.73999999999796</v>
      </c>
      <c r="H8315" s="8">
        <v>589.58999999999651</v>
      </c>
    </row>
    <row r="8316" spans="1:8">
      <c r="A8316" s="4" t="s">
        <v>13947</v>
      </c>
      <c r="B8316" s="5" t="s">
        <v>174</v>
      </c>
      <c r="C8316" s="6" t="s">
        <v>2943</v>
      </c>
      <c r="D8316" s="6" t="s">
        <v>2944</v>
      </c>
      <c r="E8316" s="6" t="s">
        <v>177</v>
      </c>
      <c r="F8316" s="7">
        <v>-2972.7400000000052</v>
      </c>
      <c r="G8316" s="7">
        <v>-3366.75</v>
      </c>
      <c r="H8316" s="8">
        <v>-6144.1000000000058</v>
      </c>
    </row>
    <row r="8317" spans="1:8">
      <c r="A8317" s="4" t="s">
        <v>13948</v>
      </c>
      <c r="B8317" s="5" t="s">
        <v>120</v>
      </c>
      <c r="C8317" s="6" t="s">
        <v>217</v>
      </c>
      <c r="D8317" s="6" t="s">
        <v>218</v>
      </c>
      <c r="E8317" s="6" t="s">
        <v>12429</v>
      </c>
      <c r="F8317" s="7">
        <v>3174.0800000000017</v>
      </c>
      <c r="G8317" s="7">
        <v>-29486.440000000002</v>
      </c>
      <c r="H8317" s="8">
        <v>-33217.929999999993</v>
      </c>
    </row>
    <row r="8318" spans="1:8">
      <c r="A8318" s="4" t="s">
        <v>13949</v>
      </c>
      <c r="B8318" s="5" t="s">
        <v>120</v>
      </c>
      <c r="C8318" s="6" t="s">
        <v>1353</v>
      </c>
      <c r="D8318" s="6" t="s">
        <v>1354</v>
      </c>
      <c r="E8318" s="6" t="s">
        <v>5981</v>
      </c>
      <c r="F8318" s="7">
        <v>-11974.050000000003</v>
      </c>
      <c r="G8318" s="7">
        <v>-13311.600000000006</v>
      </c>
      <c r="H8318" s="8">
        <v>-32264.839999999997</v>
      </c>
    </row>
    <row r="8319" spans="1:8">
      <c r="A8319" s="4" t="s">
        <v>13950</v>
      </c>
      <c r="B8319" s="5" t="s">
        <v>1682</v>
      </c>
      <c r="C8319" s="6" t="s">
        <v>550</v>
      </c>
      <c r="D8319" s="6" t="s">
        <v>551</v>
      </c>
      <c r="E8319" s="6" t="s">
        <v>1989</v>
      </c>
      <c r="F8319" s="7">
        <v>-7892.5500000000029</v>
      </c>
      <c r="G8319" s="7">
        <v>-5785.489999999998</v>
      </c>
      <c r="H8319" s="8">
        <v>1794.0600000000013</v>
      </c>
    </row>
    <row r="8320" spans="1:8">
      <c r="A8320" s="4" t="s">
        <v>13951</v>
      </c>
      <c r="B8320" s="5" t="s">
        <v>13952</v>
      </c>
      <c r="C8320" s="6" t="s">
        <v>434</v>
      </c>
      <c r="D8320" s="6" t="s">
        <v>435</v>
      </c>
      <c r="E8320" s="6" t="s">
        <v>12395</v>
      </c>
      <c r="F8320" s="7">
        <v>-2356.8099999999977</v>
      </c>
      <c r="G8320" s="7">
        <v>-3619.9900000000052</v>
      </c>
      <c r="H8320" s="8">
        <v>23091.08</v>
      </c>
    </row>
    <row r="8321" spans="1:8">
      <c r="A8321" s="4" t="s">
        <v>13953</v>
      </c>
      <c r="B8321" s="5" t="s">
        <v>4805</v>
      </c>
      <c r="C8321" s="6" t="s">
        <v>518</v>
      </c>
      <c r="D8321" s="6" t="s">
        <v>519</v>
      </c>
      <c r="E8321" s="6" t="s">
        <v>834</v>
      </c>
      <c r="F8321" s="7">
        <v>-36301.570000000007</v>
      </c>
      <c r="G8321" s="7">
        <v>-24627.460000000006</v>
      </c>
      <c r="H8321" s="8">
        <v>-10271.779999999999</v>
      </c>
    </row>
    <row r="8322" spans="1:8">
      <c r="A8322" s="4" t="s">
        <v>13954</v>
      </c>
      <c r="B8322" s="5" t="s">
        <v>2027</v>
      </c>
      <c r="C8322" s="6" t="s">
        <v>832</v>
      </c>
      <c r="D8322" s="6" t="s">
        <v>833</v>
      </c>
      <c r="E8322" s="6" t="s">
        <v>582</v>
      </c>
      <c r="F8322" s="7">
        <v>-15016.779999999999</v>
      </c>
      <c r="G8322" s="7">
        <v>-13808.309999999998</v>
      </c>
      <c r="H8322" s="8">
        <v>-12826.830000000002</v>
      </c>
    </row>
    <row r="8323" spans="1:8">
      <c r="A8323" s="4" t="s">
        <v>13955</v>
      </c>
      <c r="B8323" s="5" t="s">
        <v>5617</v>
      </c>
      <c r="C8323" s="6" t="s">
        <v>2107</v>
      </c>
      <c r="D8323" s="6" t="s">
        <v>2108</v>
      </c>
      <c r="E8323" s="6" t="s">
        <v>13669</v>
      </c>
      <c r="F8323" s="7">
        <v>-21862.990000000005</v>
      </c>
      <c r="G8323" s="7">
        <v>-12242.179999999993</v>
      </c>
      <c r="H8323" s="8">
        <v>-5158.8399999999965</v>
      </c>
    </row>
    <row r="8324" spans="1:8">
      <c r="A8324" s="4" t="s">
        <v>13956</v>
      </c>
      <c r="B8324" s="5" t="s">
        <v>135</v>
      </c>
      <c r="C8324" s="6" t="s">
        <v>877</v>
      </c>
      <c r="D8324" s="6" t="s">
        <v>878</v>
      </c>
      <c r="E8324" s="6" t="s">
        <v>4932</v>
      </c>
      <c r="F8324" s="7">
        <v>-131.81999999999971</v>
      </c>
      <c r="G8324" s="7">
        <v>136.38999999999942</v>
      </c>
      <c r="H8324" s="8">
        <v>-1054.6600000000035</v>
      </c>
    </row>
    <row r="8325" spans="1:8">
      <c r="A8325" s="4" t="s">
        <v>13957</v>
      </c>
      <c r="B8325" s="5" t="s">
        <v>34</v>
      </c>
      <c r="C8325" s="6" t="s">
        <v>3847</v>
      </c>
      <c r="D8325" s="6" t="s">
        <v>3848</v>
      </c>
      <c r="E8325" s="6" t="s">
        <v>2794</v>
      </c>
      <c r="F8325" s="7">
        <v>-35801.399999999994</v>
      </c>
      <c r="G8325" s="7">
        <v>-45290.619999999995</v>
      </c>
      <c r="H8325" s="8">
        <v>-30581.759999999995</v>
      </c>
    </row>
    <row r="8326" spans="1:8">
      <c r="A8326" s="4" t="s">
        <v>13958</v>
      </c>
      <c r="B8326" s="5" t="s">
        <v>3566</v>
      </c>
      <c r="C8326" s="6" t="s">
        <v>9687</v>
      </c>
      <c r="D8326" s="6" t="s">
        <v>9688</v>
      </c>
      <c r="E8326" s="6" t="s">
        <v>8827</v>
      </c>
      <c r="F8326" s="7">
        <v>-498.66999999999825</v>
      </c>
      <c r="G8326" s="7">
        <v>-1315.7900000000009</v>
      </c>
      <c r="H8326" s="8">
        <v>-294.88000000000102</v>
      </c>
    </row>
    <row r="8327" spans="1:8">
      <c r="A8327" s="4" t="s">
        <v>13959</v>
      </c>
      <c r="B8327" s="5" t="s">
        <v>120</v>
      </c>
      <c r="C8327" s="6" t="s">
        <v>685</v>
      </c>
      <c r="D8327" s="6" t="s">
        <v>686</v>
      </c>
      <c r="E8327" s="6" t="s">
        <v>13960</v>
      </c>
      <c r="F8327" s="7">
        <v>-23248.289999999994</v>
      </c>
      <c r="G8327" s="7">
        <v>-22979.17</v>
      </c>
      <c r="H8327" s="8">
        <v>-24647.97</v>
      </c>
    </row>
    <row r="8328" spans="1:8">
      <c r="A8328" s="4" t="s">
        <v>13961</v>
      </c>
      <c r="B8328" s="5" t="s">
        <v>2378</v>
      </c>
      <c r="C8328" s="6" t="s">
        <v>3155</v>
      </c>
      <c r="D8328" s="6" t="s">
        <v>3156</v>
      </c>
      <c r="E8328" s="6" t="s">
        <v>2994</v>
      </c>
      <c r="F8328" s="7">
        <v>346.63999999999942</v>
      </c>
      <c r="G8328" s="7">
        <v>-519.65000000000146</v>
      </c>
      <c r="H8328" s="8">
        <v>896.41999999999825</v>
      </c>
    </row>
    <row r="8329" spans="1:8">
      <c r="A8329" s="4" t="s">
        <v>13962</v>
      </c>
      <c r="B8329" s="5" t="s">
        <v>3203</v>
      </c>
      <c r="C8329" s="6" t="s">
        <v>208</v>
      </c>
      <c r="D8329" s="6" t="s">
        <v>209</v>
      </c>
      <c r="E8329" s="6" t="s">
        <v>1249</v>
      </c>
      <c r="F8329" s="7">
        <v>-13209.75</v>
      </c>
      <c r="G8329" s="7">
        <v>2899.6200000000026</v>
      </c>
      <c r="H8329" s="8">
        <v>-6025.68</v>
      </c>
    </row>
    <row r="8330" spans="1:8">
      <c r="A8330" s="4" t="s">
        <v>13963</v>
      </c>
      <c r="B8330" s="5" t="s">
        <v>2328</v>
      </c>
      <c r="C8330" s="6" t="s">
        <v>2329</v>
      </c>
      <c r="D8330" s="6" t="s">
        <v>2330</v>
      </c>
      <c r="E8330" s="6" t="s">
        <v>3016</v>
      </c>
      <c r="F8330" s="7">
        <v>32.379999999997381</v>
      </c>
      <c r="G8330" s="7">
        <v>-464.84999999999854</v>
      </c>
      <c r="H8330" s="8">
        <v>-228.52999999999884</v>
      </c>
    </row>
    <row r="8331" spans="1:8">
      <c r="A8331" s="4" t="s">
        <v>13964</v>
      </c>
      <c r="B8331" s="5" t="s">
        <v>267</v>
      </c>
      <c r="C8331" s="6" t="s">
        <v>619</v>
      </c>
      <c r="D8331" s="6" t="s">
        <v>620</v>
      </c>
      <c r="E8331" s="6" t="s">
        <v>1086</v>
      </c>
      <c r="F8331" s="7">
        <v>-12695.380000000005</v>
      </c>
      <c r="G8331" s="7">
        <v>1074.0599999999977</v>
      </c>
      <c r="H8331" s="8">
        <v>-9013.0099999999948</v>
      </c>
    </row>
    <row r="8332" spans="1:8">
      <c r="A8332" s="4" t="s">
        <v>13965</v>
      </c>
      <c r="B8332" s="5" t="s">
        <v>858</v>
      </c>
      <c r="C8332" s="6" t="s">
        <v>576</v>
      </c>
      <c r="D8332" s="6" t="s">
        <v>577</v>
      </c>
      <c r="E8332" s="6" t="s">
        <v>13966</v>
      </c>
      <c r="F8332" s="7">
        <v>5024.2599999999948</v>
      </c>
      <c r="G8332" s="7">
        <v>-758.83000000000175</v>
      </c>
      <c r="H8332" s="8">
        <v>3404</v>
      </c>
    </row>
    <row r="8333" spans="1:8">
      <c r="A8333" s="4" t="s">
        <v>13967</v>
      </c>
      <c r="B8333" s="5" t="s">
        <v>9759</v>
      </c>
      <c r="C8333" s="6" t="s">
        <v>2455</v>
      </c>
      <c r="D8333" s="6" t="s">
        <v>2456</v>
      </c>
      <c r="E8333" s="6" t="s">
        <v>177</v>
      </c>
      <c r="F8333" s="7">
        <v>-6810.1999999999971</v>
      </c>
      <c r="G8333" s="7">
        <v>-4551.75</v>
      </c>
      <c r="H8333" s="8">
        <v>-6035.1900000000023</v>
      </c>
    </row>
    <row r="8334" spans="1:8">
      <c r="A8334" s="4" t="s">
        <v>13968</v>
      </c>
      <c r="B8334" s="5" t="s">
        <v>184</v>
      </c>
      <c r="C8334" s="6" t="s">
        <v>1625</v>
      </c>
      <c r="D8334" s="6" t="s">
        <v>1626</v>
      </c>
      <c r="E8334" s="6" t="s">
        <v>6555</v>
      </c>
      <c r="F8334" s="7">
        <v>-15577.949999999997</v>
      </c>
      <c r="G8334" s="7">
        <v>-12689.119999999995</v>
      </c>
      <c r="H8334" s="8">
        <v>-24553.490000000005</v>
      </c>
    </row>
    <row r="8335" spans="1:8">
      <c r="A8335" s="4" t="s">
        <v>13969</v>
      </c>
      <c r="B8335" s="5" t="s">
        <v>3188</v>
      </c>
      <c r="C8335" s="6" t="s">
        <v>1685</v>
      </c>
      <c r="D8335" s="6" t="s">
        <v>1686</v>
      </c>
      <c r="E8335" s="6" t="s">
        <v>3175</v>
      </c>
      <c r="F8335" s="7">
        <v>-16346.440000000002</v>
      </c>
      <c r="G8335" s="7">
        <v>-10621.350000000006</v>
      </c>
      <c r="H8335" s="8">
        <v>-10795.550000000003</v>
      </c>
    </row>
    <row r="8336" spans="1:8">
      <c r="A8336" s="4" t="s">
        <v>13970</v>
      </c>
      <c r="B8336" s="5" t="s">
        <v>157</v>
      </c>
      <c r="C8336" s="6" t="s">
        <v>10481</v>
      </c>
      <c r="D8336" s="6" t="s">
        <v>10482</v>
      </c>
      <c r="E8336" s="6" t="s">
        <v>13971</v>
      </c>
      <c r="F8336" s="7">
        <v>1999.7599999999948</v>
      </c>
      <c r="G8336" s="7">
        <v>-7637.7599999999948</v>
      </c>
      <c r="H8336" s="8">
        <v>-11840.919999999998</v>
      </c>
    </row>
    <row r="8337" spans="1:8">
      <c r="A8337" s="4" t="s">
        <v>13972</v>
      </c>
      <c r="B8337" s="5" t="s">
        <v>120</v>
      </c>
      <c r="C8337" s="6" t="s">
        <v>2063</v>
      </c>
      <c r="D8337" s="6" t="s">
        <v>2064</v>
      </c>
      <c r="E8337" s="6" t="s">
        <v>849</v>
      </c>
      <c r="F8337" s="7">
        <v>-40659.320000000007</v>
      </c>
      <c r="G8337" s="7">
        <v>-49328.020000000004</v>
      </c>
      <c r="H8337" s="8">
        <v>-40710.47</v>
      </c>
    </row>
    <row r="8338" spans="1:8">
      <c r="A8338" s="4" t="s">
        <v>13973</v>
      </c>
      <c r="B8338" s="5" t="s">
        <v>120</v>
      </c>
      <c r="C8338" s="6" t="s">
        <v>1867</v>
      </c>
      <c r="D8338" s="6" t="s">
        <v>1868</v>
      </c>
      <c r="E8338" s="6" t="s">
        <v>1249</v>
      </c>
      <c r="F8338" s="7">
        <v>-8921.9799999999959</v>
      </c>
      <c r="G8338" s="7">
        <v>-9171.75</v>
      </c>
      <c r="H8338" s="8">
        <v>-5958.8099999999977</v>
      </c>
    </row>
    <row r="8339" spans="1:8">
      <c r="A8339" s="4" t="s">
        <v>13974</v>
      </c>
      <c r="B8339" s="5" t="s">
        <v>24</v>
      </c>
      <c r="C8339" s="6" t="s">
        <v>1130</v>
      </c>
      <c r="D8339" s="6" t="s">
        <v>1131</v>
      </c>
      <c r="E8339" s="6" t="s">
        <v>6769</v>
      </c>
      <c r="F8339" s="7">
        <v>-1100.8099999999977</v>
      </c>
      <c r="G8339" s="7">
        <v>7679.4199999999983</v>
      </c>
      <c r="H8339" s="8">
        <v>1631.9100000000035</v>
      </c>
    </row>
    <row r="8340" spans="1:8">
      <c r="A8340" s="4" t="s">
        <v>13975</v>
      </c>
      <c r="B8340" s="5" t="s">
        <v>969</v>
      </c>
      <c r="C8340" s="6" t="s">
        <v>509</v>
      </c>
      <c r="D8340" s="6" t="s">
        <v>510</v>
      </c>
      <c r="E8340" s="6" t="s">
        <v>13976</v>
      </c>
      <c r="F8340" s="7">
        <v>5210.929999999993</v>
      </c>
      <c r="G8340" s="7">
        <v>-140.7899999999936</v>
      </c>
      <c r="H8340" s="8">
        <v>3620.3999999999942</v>
      </c>
    </row>
    <row r="8341" spans="1:8">
      <c r="A8341" s="4" t="s">
        <v>13977</v>
      </c>
      <c r="B8341" s="5" t="s">
        <v>9517</v>
      </c>
      <c r="C8341" s="6" t="s">
        <v>2205</v>
      </c>
      <c r="D8341" s="6" t="s">
        <v>2206</v>
      </c>
      <c r="E8341" s="6" t="s">
        <v>13978</v>
      </c>
      <c r="F8341" s="7">
        <v>2825.9700000000012</v>
      </c>
      <c r="G8341" s="7">
        <v>576.30000000000291</v>
      </c>
      <c r="H8341" s="8">
        <v>2725.0199999999968</v>
      </c>
    </row>
    <row r="8342" spans="1:8">
      <c r="A8342" s="4" t="s">
        <v>13979</v>
      </c>
      <c r="B8342" s="5" t="s">
        <v>120</v>
      </c>
      <c r="C8342" s="6" t="s">
        <v>162</v>
      </c>
      <c r="D8342" s="6" t="s">
        <v>163</v>
      </c>
      <c r="E8342" s="6" t="s">
        <v>13980</v>
      </c>
      <c r="F8342" s="7">
        <v>-26601.320000000007</v>
      </c>
      <c r="G8342" s="7">
        <v>-32250.449999999997</v>
      </c>
      <c r="H8342" s="8">
        <v>-18611.47</v>
      </c>
    </row>
    <row r="8343" spans="1:8">
      <c r="A8343" s="4" t="s">
        <v>13981</v>
      </c>
      <c r="B8343" s="5" t="s">
        <v>120</v>
      </c>
      <c r="C8343" s="6" t="s">
        <v>385</v>
      </c>
      <c r="D8343" s="6" t="s">
        <v>386</v>
      </c>
      <c r="E8343" s="6" t="s">
        <v>4188</v>
      </c>
      <c r="F8343" s="7">
        <v>-27800.380000000005</v>
      </c>
      <c r="G8343" s="7">
        <v>-16853.229999999996</v>
      </c>
      <c r="H8343" s="8">
        <v>-17880.550000000003</v>
      </c>
    </row>
    <row r="8344" spans="1:8">
      <c r="A8344" s="4" t="s">
        <v>13982</v>
      </c>
      <c r="B8344" s="5" t="s">
        <v>337</v>
      </c>
      <c r="C8344" s="6" t="s">
        <v>2702</v>
      </c>
      <c r="D8344" s="6" t="s">
        <v>2703</v>
      </c>
      <c r="E8344" s="6" t="s">
        <v>13983</v>
      </c>
      <c r="F8344" s="7">
        <v>25.410000000003492</v>
      </c>
      <c r="G8344" s="7">
        <v>-16.660000000003492</v>
      </c>
      <c r="H8344" s="8">
        <v>747.61000000000058</v>
      </c>
    </row>
    <row r="8345" spans="1:8">
      <c r="A8345" s="4" t="s">
        <v>13984</v>
      </c>
      <c r="B8345" s="5" t="s">
        <v>1614</v>
      </c>
      <c r="C8345" s="6" t="s">
        <v>3151</v>
      </c>
      <c r="D8345" s="6" t="s">
        <v>3152</v>
      </c>
      <c r="E8345" s="6" t="s">
        <v>13985</v>
      </c>
      <c r="F8345" s="7">
        <v>-444.23999999999796</v>
      </c>
      <c r="G8345" s="7">
        <v>-992.37999999999738</v>
      </c>
      <c r="H8345" s="8">
        <v>7218.82</v>
      </c>
    </row>
    <row r="8346" spans="1:8">
      <c r="A8346" s="4" t="s">
        <v>13986</v>
      </c>
      <c r="B8346" s="5" t="s">
        <v>8614</v>
      </c>
      <c r="C8346" s="6" t="s">
        <v>2828</v>
      </c>
      <c r="D8346" s="6" t="s">
        <v>2829</v>
      </c>
      <c r="E8346" s="6" t="s">
        <v>13987</v>
      </c>
      <c r="F8346" s="7">
        <v>-159.13999999999942</v>
      </c>
      <c r="G8346" s="7">
        <v>-1227.4499999999971</v>
      </c>
      <c r="H8346" s="8">
        <v>-3187.7200000000012</v>
      </c>
    </row>
    <row r="8347" spans="1:8">
      <c r="A8347" s="4" t="s">
        <v>13988</v>
      </c>
      <c r="B8347" s="5" t="s">
        <v>327</v>
      </c>
      <c r="C8347" s="6" t="s">
        <v>2435</v>
      </c>
      <c r="D8347" s="6" t="s">
        <v>2436</v>
      </c>
      <c r="E8347" s="6" t="s">
        <v>10931</v>
      </c>
      <c r="F8347" s="7">
        <v>63424</v>
      </c>
      <c r="G8347" s="7">
        <v>64512</v>
      </c>
      <c r="H8347" s="8">
        <v>64224</v>
      </c>
    </row>
    <row r="8348" spans="1:8">
      <c r="A8348" s="4" t="s">
        <v>13989</v>
      </c>
      <c r="B8348" s="5" t="s">
        <v>4493</v>
      </c>
      <c r="C8348" s="6" t="s">
        <v>523</v>
      </c>
      <c r="D8348" s="6" t="s">
        <v>524</v>
      </c>
      <c r="E8348" s="6" t="s">
        <v>103</v>
      </c>
      <c r="F8348" s="7">
        <v>-11088.870000000003</v>
      </c>
      <c r="G8348" s="7">
        <v>-1284.1699999999983</v>
      </c>
      <c r="H8348" s="8">
        <v>1640.3799999999974</v>
      </c>
    </row>
    <row r="8349" spans="1:8">
      <c r="A8349" s="4" t="s">
        <v>13990</v>
      </c>
      <c r="B8349" s="5" t="s">
        <v>1116</v>
      </c>
      <c r="C8349" s="6" t="s">
        <v>1946</v>
      </c>
      <c r="D8349" s="6" t="s">
        <v>1947</v>
      </c>
      <c r="E8349" s="6" t="s">
        <v>256</v>
      </c>
      <c r="F8349" s="7">
        <v>44.879999999997381</v>
      </c>
      <c r="G8349" s="7">
        <v>1037.5199999999968</v>
      </c>
      <c r="H8349" s="8">
        <v>1090.0800000000017</v>
      </c>
    </row>
    <row r="8350" spans="1:8">
      <c r="A8350" s="4" t="s">
        <v>13991</v>
      </c>
      <c r="B8350" s="5" t="s">
        <v>19</v>
      </c>
      <c r="C8350" s="6" t="s">
        <v>1712</v>
      </c>
      <c r="D8350" s="6" t="s">
        <v>1713</v>
      </c>
      <c r="E8350" s="6" t="s">
        <v>1963</v>
      </c>
      <c r="F8350" s="7">
        <v>53.05000000000291</v>
      </c>
      <c r="G8350" s="7">
        <v>11494.690000000002</v>
      </c>
      <c r="H8350" s="8">
        <v>4543.9400000000023</v>
      </c>
    </row>
    <row r="8351" spans="1:8">
      <c r="A8351" s="4" t="s">
        <v>13992</v>
      </c>
      <c r="B8351" s="5" t="s">
        <v>8539</v>
      </c>
      <c r="C8351" s="6" t="s">
        <v>6976</v>
      </c>
      <c r="D8351" s="6" t="s">
        <v>6977</v>
      </c>
      <c r="E8351" s="6" t="s">
        <v>2315</v>
      </c>
      <c r="F8351" s="7">
        <v>-21.650000000001455</v>
      </c>
      <c r="G8351" s="7">
        <v>-4731.489999999998</v>
      </c>
      <c r="H8351" s="8">
        <v>4217.1699999999983</v>
      </c>
    </row>
    <row r="8352" spans="1:8">
      <c r="A8352" s="4" t="s">
        <v>13993</v>
      </c>
      <c r="B8352" s="5" t="s">
        <v>8539</v>
      </c>
      <c r="C8352" s="6" t="s">
        <v>6976</v>
      </c>
      <c r="D8352" s="6" t="s">
        <v>6977</v>
      </c>
      <c r="E8352" s="6" t="s">
        <v>4279</v>
      </c>
      <c r="F8352" s="7">
        <v>-1720.3399999999965</v>
      </c>
      <c r="G8352" s="7">
        <v>-7962.0999999999985</v>
      </c>
      <c r="H8352" s="8">
        <v>-247.79000000000087</v>
      </c>
    </row>
    <row r="8353" spans="1:8">
      <c r="A8353" s="4" t="s">
        <v>13994</v>
      </c>
      <c r="B8353" s="5" t="s">
        <v>4276</v>
      </c>
      <c r="C8353" s="6" t="s">
        <v>1186</v>
      </c>
      <c r="D8353" s="6" t="s">
        <v>1187</v>
      </c>
      <c r="E8353" s="6" t="s">
        <v>1642</v>
      </c>
      <c r="F8353" s="7">
        <v>45.260000000002037</v>
      </c>
      <c r="G8353" s="7">
        <v>-326.91000000000349</v>
      </c>
      <c r="H8353" s="8">
        <v>1652.7099999999991</v>
      </c>
    </row>
    <row r="8354" spans="1:8">
      <c r="A8354" s="4" t="s">
        <v>13995</v>
      </c>
      <c r="B8354" s="5" t="s">
        <v>34</v>
      </c>
      <c r="C8354" s="6" t="s">
        <v>847</v>
      </c>
      <c r="D8354" s="6" t="s">
        <v>848</v>
      </c>
      <c r="E8354" s="6" t="s">
        <v>13996</v>
      </c>
      <c r="F8354" s="7">
        <v>-5178.8899999999994</v>
      </c>
      <c r="G8354" s="7">
        <v>-5495.6900000000023</v>
      </c>
      <c r="H8354" s="8">
        <v>-2812.5899999999965</v>
      </c>
    </row>
    <row r="8355" spans="1:8">
      <c r="A8355" s="4" t="s">
        <v>13997</v>
      </c>
      <c r="B8355" s="5" t="s">
        <v>1411</v>
      </c>
      <c r="C8355" s="6" t="s">
        <v>194</v>
      </c>
      <c r="D8355" s="6" t="s">
        <v>195</v>
      </c>
      <c r="E8355" s="6" t="s">
        <v>325</v>
      </c>
      <c r="F8355" s="7">
        <v>-180.69000000000233</v>
      </c>
      <c r="G8355" s="7">
        <v>-6508.25</v>
      </c>
      <c r="H8355" s="8">
        <v>-1758.0599999999977</v>
      </c>
    </row>
    <row r="8356" spans="1:8">
      <c r="A8356" s="4" t="s">
        <v>13998</v>
      </c>
      <c r="B8356" s="5" t="s">
        <v>130</v>
      </c>
      <c r="C8356" s="6" t="s">
        <v>2435</v>
      </c>
      <c r="D8356" s="6" t="s">
        <v>2436</v>
      </c>
      <c r="E8356" s="6" t="s">
        <v>13999</v>
      </c>
      <c r="F8356" s="7">
        <v>2689.4300000000003</v>
      </c>
      <c r="G8356" s="7">
        <v>10950.16</v>
      </c>
      <c r="H8356" s="8">
        <v>14456.98</v>
      </c>
    </row>
    <row r="8357" spans="1:8">
      <c r="A8357" s="4" t="s">
        <v>14000</v>
      </c>
      <c r="B8357" s="5" t="s">
        <v>4181</v>
      </c>
      <c r="C8357" s="6" t="s">
        <v>1909</v>
      </c>
      <c r="D8357" s="6" t="s">
        <v>1910</v>
      </c>
      <c r="E8357" s="6" t="s">
        <v>1951</v>
      </c>
      <c r="F8357" s="7">
        <v>-780.88999999999942</v>
      </c>
      <c r="G8357" s="7">
        <v>-1146.239999999998</v>
      </c>
      <c r="H8357" s="8">
        <v>726.66999999999825</v>
      </c>
    </row>
    <row r="8358" spans="1:8">
      <c r="A8358" s="4" t="s">
        <v>14001</v>
      </c>
      <c r="B8358" s="5" t="s">
        <v>438</v>
      </c>
      <c r="C8358" s="6" t="s">
        <v>81</v>
      </c>
      <c r="D8358" s="6" t="s">
        <v>82</v>
      </c>
      <c r="E8358" s="6" t="s">
        <v>14002</v>
      </c>
      <c r="F8358" s="7">
        <v>-409.86999999999534</v>
      </c>
      <c r="G8358" s="7">
        <v>614.74000000000524</v>
      </c>
      <c r="H8358" s="8">
        <v>1125.8699999999953</v>
      </c>
    </row>
    <row r="8359" spans="1:8">
      <c r="A8359" s="4" t="s">
        <v>14003</v>
      </c>
      <c r="B8359" s="5" t="s">
        <v>120</v>
      </c>
      <c r="C8359" s="6" t="s">
        <v>1725</v>
      </c>
      <c r="D8359" s="6" t="s">
        <v>1726</v>
      </c>
      <c r="E8359" s="6" t="s">
        <v>14004</v>
      </c>
      <c r="F8359" s="7">
        <v>19213.650000000001</v>
      </c>
      <c r="G8359" s="7">
        <v>-8491.6999999999971</v>
      </c>
      <c r="H8359" s="8">
        <v>29693.3</v>
      </c>
    </row>
    <row r="8360" spans="1:8">
      <c r="A8360" s="4" t="s">
        <v>14005</v>
      </c>
      <c r="B8360" s="5" t="s">
        <v>157</v>
      </c>
      <c r="C8360" s="6" t="s">
        <v>366</v>
      </c>
      <c r="D8360" s="6" t="s">
        <v>367</v>
      </c>
      <c r="E8360" s="6" t="s">
        <v>7242</v>
      </c>
      <c r="F8360" s="7">
        <v>1082.2900000000009</v>
      </c>
      <c r="G8360" s="7">
        <v>-10909.589999999997</v>
      </c>
      <c r="H8360" s="8">
        <v>-1016.489999999998</v>
      </c>
    </row>
    <row r="8361" spans="1:8">
      <c r="A8361" s="4" t="s">
        <v>14006</v>
      </c>
      <c r="B8361" s="5" t="s">
        <v>34</v>
      </c>
      <c r="C8361" s="6" t="s">
        <v>1955</v>
      </c>
      <c r="D8361" s="6" t="s">
        <v>1956</v>
      </c>
      <c r="E8361" s="6" t="s">
        <v>14007</v>
      </c>
      <c r="F8361" s="7">
        <v>-51583.239999999991</v>
      </c>
      <c r="G8361" s="7">
        <v>-57288.630000000005</v>
      </c>
      <c r="H8361" s="8">
        <v>-26188.039999999994</v>
      </c>
    </row>
    <row r="8362" spans="1:8">
      <c r="A8362" s="4" t="s">
        <v>14008</v>
      </c>
      <c r="B8362" s="5" t="s">
        <v>19</v>
      </c>
      <c r="C8362" s="6" t="s">
        <v>1322</v>
      </c>
      <c r="D8362" s="6" t="s">
        <v>1323</v>
      </c>
      <c r="E8362" s="6" t="s">
        <v>883</v>
      </c>
      <c r="F8362" s="7">
        <v>1150.0399999999936</v>
      </c>
      <c r="G8362" s="7">
        <v>4030.6600000000035</v>
      </c>
      <c r="H8362" s="8">
        <v>69800</v>
      </c>
    </row>
    <row r="8363" spans="1:8">
      <c r="A8363" s="4" t="s">
        <v>14009</v>
      </c>
      <c r="B8363" s="5" t="s">
        <v>125</v>
      </c>
      <c r="C8363" s="6" t="s">
        <v>126</v>
      </c>
      <c r="D8363" s="6" t="s">
        <v>127</v>
      </c>
      <c r="E8363" s="6" t="s">
        <v>10050</v>
      </c>
      <c r="F8363" s="7">
        <v>1735.3899999999994</v>
      </c>
      <c r="G8363" s="7">
        <v>5635.7599999999984</v>
      </c>
      <c r="H8363" s="8">
        <v>31765</v>
      </c>
    </row>
    <row r="8364" spans="1:8">
      <c r="A8364" s="4" t="s">
        <v>14010</v>
      </c>
      <c r="B8364" s="5" t="s">
        <v>157</v>
      </c>
      <c r="C8364" s="6" t="s">
        <v>859</v>
      </c>
      <c r="D8364" s="6" t="s">
        <v>860</v>
      </c>
      <c r="E8364" s="6" t="s">
        <v>1037</v>
      </c>
      <c r="F8364" s="7">
        <v>-35888.81</v>
      </c>
      <c r="G8364" s="7">
        <v>-43920.509999999995</v>
      </c>
      <c r="H8364" s="8">
        <v>-25134.649999999994</v>
      </c>
    </row>
    <row r="8365" spans="1:8">
      <c r="A8365" s="4" t="s">
        <v>14011</v>
      </c>
      <c r="B8365" s="5" t="s">
        <v>100</v>
      </c>
      <c r="C8365" s="6" t="s">
        <v>1393</v>
      </c>
      <c r="D8365" s="6" t="s">
        <v>1394</v>
      </c>
      <c r="E8365" s="6" t="s">
        <v>10152</v>
      </c>
      <c r="F8365" s="7">
        <v>-3608.5699999999997</v>
      </c>
      <c r="G8365" s="7">
        <v>-4655.8000000000029</v>
      </c>
      <c r="H8365" s="8">
        <v>-10538.580000000002</v>
      </c>
    </row>
    <row r="8366" spans="1:8">
      <c r="A8366" s="4" t="s">
        <v>14012</v>
      </c>
      <c r="B8366" s="5" t="s">
        <v>120</v>
      </c>
      <c r="C8366" s="6" t="s">
        <v>1195</v>
      </c>
      <c r="D8366" s="6" t="s">
        <v>1196</v>
      </c>
      <c r="E8366" s="6" t="s">
        <v>13857</v>
      </c>
      <c r="F8366" s="7">
        <v>-33460.100000000006</v>
      </c>
      <c r="G8366" s="7">
        <v>-24990.729999999996</v>
      </c>
      <c r="H8366" s="8">
        <v>-16930.820000000007</v>
      </c>
    </row>
    <row r="8367" spans="1:8">
      <c r="A8367" s="4" t="s">
        <v>14013</v>
      </c>
      <c r="B8367" s="5" t="s">
        <v>120</v>
      </c>
      <c r="C8367" s="6" t="s">
        <v>756</v>
      </c>
      <c r="D8367" s="6" t="s">
        <v>757</v>
      </c>
      <c r="E8367" s="6" t="s">
        <v>14014</v>
      </c>
      <c r="F8367" s="7">
        <v>-46643.28</v>
      </c>
      <c r="G8367" s="7">
        <v>-33228.380000000005</v>
      </c>
      <c r="H8367" s="8">
        <v>-40994.53</v>
      </c>
    </row>
    <row r="8368" spans="1:8">
      <c r="A8368" s="4" t="s">
        <v>14015</v>
      </c>
      <c r="B8368" s="5" t="s">
        <v>778</v>
      </c>
      <c r="C8368" s="6" t="s">
        <v>779</v>
      </c>
      <c r="D8368" s="6" t="s">
        <v>780</v>
      </c>
      <c r="E8368" s="6" t="s">
        <v>444</v>
      </c>
      <c r="F8368" s="7">
        <v>32739</v>
      </c>
      <c r="G8368" s="7">
        <v>-703</v>
      </c>
      <c r="H8368" s="8">
        <v>-119.56999999999971</v>
      </c>
    </row>
    <row r="8369" spans="1:8">
      <c r="A8369" s="4" t="s">
        <v>14015</v>
      </c>
      <c r="B8369" s="5" t="s">
        <v>1488</v>
      </c>
      <c r="C8369" s="6" t="s">
        <v>3939</v>
      </c>
      <c r="D8369" s="6" t="s">
        <v>3940</v>
      </c>
      <c r="E8369" s="6" t="s">
        <v>2762</v>
      </c>
      <c r="F8369" s="7">
        <v>-691.56999999999971</v>
      </c>
      <c r="G8369" s="7">
        <v>-703</v>
      </c>
      <c r="H8369" s="8">
        <v>-119.56999999999971</v>
      </c>
    </row>
    <row r="8370" spans="1:8">
      <c r="A8370" s="4" t="s">
        <v>14016</v>
      </c>
      <c r="B8370" s="5" t="s">
        <v>3261</v>
      </c>
      <c r="C8370" s="6" t="s">
        <v>733</v>
      </c>
      <c r="D8370" s="6" t="s">
        <v>734</v>
      </c>
      <c r="E8370" s="6" t="s">
        <v>14017</v>
      </c>
      <c r="F8370" s="7">
        <v>4786.8500000000058</v>
      </c>
      <c r="G8370" s="7">
        <v>-3224.4499999999971</v>
      </c>
      <c r="H8370" s="8">
        <v>-1736.7400000000052</v>
      </c>
    </row>
    <row r="8371" spans="1:8">
      <c r="A8371" s="4" t="s">
        <v>14018</v>
      </c>
      <c r="B8371" s="5" t="s">
        <v>120</v>
      </c>
      <c r="C8371" s="6" t="s">
        <v>844</v>
      </c>
      <c r="D8371" s="6" t="s">
        <v>845</v>
      </c>
      <c r="E8371" s="6" t="s">
        <v>1888</v>
      </c>
      <c r="F8371" s="7">
        <v>-11746.619999999995</v>
      </c>
      <c r="G8371" s="7">
        <v>-4956.5599999999977</v>
      </c>
      <c r="H8371" s="8">
        <v>14038.190000000002</v>
      </c>
    </row>
    <row r="8372" spans="1:8">
      <c r="A8372" s="4" t="s">
        <v>14019</v>
      </c>
      <c r="B8372" s="5" t="s">
        <v>120</v>
      </c>
      <c r="C8372" s="6" t="s">
        <v>859</v>
      </c>
      <c r="D8372" s="6" t="s">
        <v>860</v>
      </c>
      <c r="E8372" s="6" t="s">
        <v>274</v>
      </c>
      <c r="F8372" s="7">
        <v>-7118.4400000000023</v>
      </c>
      <c r="G8372" s="7">
        <v>-7651.9100000000035</v>
      </c>
      <c r="H8372" s="8">
        <v>5223.2400000000052</v>
      </c>
    </row>
    <row r="8373" spans="1:8">
      <c r="A8373" s="4" t="s">
        <v>14020</v>
      </c>
      <c r="B8373" s="5" t="s">
        <v>2378</v>
      </c>
      <c r="C8373" s="6" t="s">
        <v>1610</v>
      </c>
      <c r="D8373" s="6" t="s">
        <v>1611</v>
      </c>
      <c r="E8373" s="6" t="s">
        <v>2804</v>
      </c>
      <c r="F8373" s="7">
        <v>-371.25</v>
      </c>
      <c r="G8373" s="7">
        <v>1263.760000000002</v>
      </c>
      <c r="H8373" s="8">
        <v>27607.7</v>
      </c>
    </row>
    <row r="8374" spans="1:8">
      <c r="A8374" s="4" t="s">
        <v>14021</v>
      </c>
      <c r="B8374" s="5" t="s">
        <v>1299</v>
      </c>
      <c r="C8374" s="6" t="s">
        <v>3147</v>
      </c>
      <c r="D8374" s="6" t="s">
        <v>3148</v>
      </c>
      <c r="E8374" s="6" t="s">
        <v>1281</v>
      </c>
      <c r="F8374" s="7">
        <v>-8145.570000000007</v>
      </c>
      <c r="G8374" s="7">
        <v>-13309.460000000006</v>
      </c>
      <c r="H8374" s="8">
        <v>-2180.5399999999936</v>
      </c>
    </row>
    <row r="8375" spans="1:8">
      <c r="A8375" s="4" t="s">
        <v>14022</v>
      </c>
      <c r="B8375" s="5" t="s">
        <v>6899</v>
      </c>
      <c r="C8375" s="6" t="s">
        <v>1442</v>
      </c>
      <c r="D8375" s="6" t="s">
        <v>1443</v>
      </c>
      <c r="E8375" s="6" t="s">
        <v>12350</v>
      </c>
      <c r="F8375" s="7">
        <v>-16474.669999999998</v>
      </c>
      <c r="G8375" s="7">
        <v>-29722.58</v>
      </c>
      <c r="H8375" s="8">
        <v>-16641.410000000003</v>
      </c>
    </row>
    <row r="8376" spans="1:8">
      <c r="A8376" s="4" t="s">
        <v>14023</v>
      </c>
      <c r="B8376" s="5" t="s">
        <v>120</v>
      </c>
      <c r="C8376" s="6" t="s">
        <v>162</v>
      </c>
      <c r="D8376" s="6" t="s">
        <v>163</v>
      </c>
      <c r="E8376" s="6" t="s">
        <v>4715</v>
      </c>
      <c r="F8376" s="7">
        <v>-20873.509999999995</v>
      </c>
      <c r="G8376" s="7">
        <v>-15429.309999999998</v>
      </c>
      <c r="H8376" s="8">
        <v>31156.34</v>
      </c>
    </row>
    <row r="8377" spans="1:8">
      <c r="A8377" s="4" t="s">
        <v>14024</v>
      </c>
      <c r="B8377" s="5" t="s">
        <v>14025</v>
      </c>
      <c r="C8377" s="6" t="s">
        <v>126</v>
      </c>
      <c r="D8377" s="6" t="s">
        <v>127</v>
      </c>
      <c r="E8377" s="6" t="s">
        <v>9752</v>
      </c>
      <c r="F8377" s="7">
        <v>497</v>
      </c>
      <c r="G8377" s="7">
        <v>-762.69000000000233</v>
      </c>
      <c r="H8377" s="8">
        <v>2221.510000000002</v>
      </c>
    </row>
    <row r="8378" spans="1:8">
      <c r="A8378" s="4" t="s">
        <v>14026</v>
      </c>
      <c r="B8378" s="5" t="s">
        <v>724</v>
      </c>
      <c r="C8378" s="6" t="s">
        <v>1207</v>
      </c>
      <c r="D8378" s="6" t="s">
        <v>1208</v>
      </c>
      <c r="E8378" s="6" t="s">
        <v>6312</v>
      </c>
      <c r="F8378" s="7">
        <v>-3508.0500000000029</v>
      </c>
      <c r="G8378" s="7">
        <v>-11171.010000000002</v>
      </c>
      <c r="H8378" s="8">
        <v>-5573.0400000000009</v>
      </c>
    </row>
    <row r="8379" spans="1:8">
      <c r="A8379" s="4" t="s">
        <v>14027</v>
      </c>
      <c r="B8379" s="5" t="s">
        <v>413</v>
      </c>
      <c r="C8379" s="6" t="s">
        <v>2404</v>
      </c>
      <c r="D8379" s="6" t="s">
        <v>2405</v>
      </c>
      <c r="E8379" s="6" t="s">
        <v>548</v>
      </c>
      <c r="F8379" s="7">
        <v>-6798.6499999999942</v>
      </c>
      <c r="G8379" s="7">
        <v>-7539.6499999999942</v>
      </c>
      <c r="H8379" s="8">
        <v>-4520.6499999999942</v>
      </c>
    </row>
    <row r="8380" spans="1:8">
      <c r="A8380" s="4" t="s">
        <v>14028</v>
      </c>
      <c r="B8380" s="5" t="s">
        <v>55</v>
      </c>
      <c r="C8380" s="6" t="s">
        <v>1255</v>
      </c>
      <c r="D8380" s="6" t="s">
        <v>1256</v>
      </c>
      <c r="E8380" s="6" t="s">
        <v>9653</v>
      </c>
      <c r="F8380" s="7">
        <v>572.26000000000204</v>
      </c>
      <c r="G8380" s="7">
        <v>1933.239999999998</v>
      </c>
      <c r="H8380" s="8">
        <v>508.66000000000349</v>
      </c>
    </row>
    <row r="8381" spans="1:8">
      <c r="A8381" s="4" t="s">
        <v>14029</v>
      </c>
      <c r="B8381" s="5" t="s">
        <v>2646</v>
      </c>
      <c r="C8381" s="6" t="s">
        <v>2647</v>
      </c>
      <c r="D8381" s="6" t="s">
        <v>2648</v>
      </c>
      <c r="E8381" s="6" t="s">
        <v>10074</v>
      </c>
      <c r="F8381" s="7">
        <v>-14411.93</v>
      </c>
      <c r="G8381" s="7">
        <v>-10769.129999999997</v>
      </c>
      <c r="H8381" s="8">
        <v>-17279.589999999997</v>
      </c>
    </row>
    <row r="8382" spans="1:8">
      <c r="A8382" s="4" t="s">
        <v>14030</v>
      </c>
      <c r="B8382" s="5" t="s">
        <v>6347</v>
      </c>
      <c r="C8382" s="6" t="s">
        <v>720</v>
      </c>
      <c r="D8382" s="6" t="s">
        <v>721</v>
      </c>
      <c r="E8382" s="6" t="s">
        <v>2315</v>
      </c>
      <c r="F8382" s="7">
        <v>-608.83999999999651</v>
      </c>
      <c r="G8382" s="7">
        <v>4436.3399999999965</v>
      </c>
      <c r="H8382" s="8">
        <v>1608.3000000000029</v>
      </c>
    </row>
    <row r="8383" spans="1:8">
      <c r="A8383" s="4" t="s">
        <v>14031</v>
      </c>
      <c r="B8383" s="5" t="s">
        <v>413</v>
      </c>
      <c r="C8383" s="6" t="s">
        <v>30</v>
      </c>
      <c r="D8383" s="6" t="s">
        <v>31</v>
      </c>
      <c r="E8383" s="6" t="s">
        <v>2203</v>
      </c>
      <c r="F8383" s="7">
        <v>-11839.539999999994</v>
      </c>
      <c r="G8383" s="7">
        <v>-12445.220000000001</v>
      </c>
      <c r="H8383" s="8">
        <v>-10701.050000000003</v>
      </c>
    </row>
    <row r="8384" spans="1:8">
      <c r="A8384" s="4" t="s">
        <v>14032</v>
      </c>
      <c r="B8384" s="5" t="s">
        <v>1517</v>
      </c>
      <c r="C8384" s="6" t="s">
        <v>1518</v>
      </c>
      <c r="D8384" s="6" t="s">
        <v>1519</v>
      </c>
      <c r="E8384" s="6" t="s">
        <v>5488</v>
      </c>
      <c r="F8384" s="7">
        <v>-6111.7300000000032</v>
      </c>
      <c r="G8384" s="7">
        <v>-5919.7900000000009</v>
      </c>
      <c r="H8384" s="8">
        <v>-5097.9100000000035</v>
      </c>
    </row>
    <row r="8385" spans="1:8">
      <c r="A8385" s="4" t="s">
        <v>14033</v>
      </c>
      <c r="B8385" s="5" t="s">
        <v>120</v>
      </c>
      <c r="C8385" s="6" t="s">
        <v>847</v>
      </c>
      <c r="D8385" s="6" t="s">
        <v>848</v>
      </c>
      <c r="E8385" s="6" t="s">
        <v>12650</v>
      </c>
      <c r="F8385" s="7">
        <v>-4327.4100000000035</v>
      </c>
      <c r="G8385" s="7">
        <v>-1385.2400000000052</v>
      </c>
      <c r="H8385" s="8">
        <v>-1382.8999999999942</v>
      </c>
    </row>
    <row r="8386" spans="1:8">
      <c r="A8386" s="4" t="s">
        <v>14034</v>
      </c>
      <c r="B8386" s="5" t="s">
        <v>100</v>
      </c>
      <c r="C8386" s="6" t="s">
        <v>752</v>
      </c>
      <c r="D8386" s="6" t="s">
        <v>753</v>
      </c>
      <c r="E8386" s="6" t="s">
        <v>7569</v>
      </c>
      <c r="F8386" s="7">
        <v>-10228.099999999999</v>
      </c>
      <c r="G8386" s="7">
        <v>-4147.2200000000012</v>
      </c>
      <c r="H8386" s="8">
        <v>-3465.260000000002</v>
      </c>
    </row>
    <row r="8387" spans="1:8">
      <c r="A8387" s="4" t="s">
        <v>14035</v>
      </c>
      <c r="B8387" s="5" t="s">
        <v>120</v>
      </c>
      <c r="C8387" s="6" t="s">
        <v>472</v>
      </c>
      <c r="D8387" s="6" t="s">
        <v>473</v>
      </c>
      <c r="E8387" s="6" t="s">
        <v>6547</v>
      </c>
      <c r="F8387" s="7">
        <v>-24425.759999999995</v>
      </c>
      <c r="G8387" s="7">
        <v>-37179.03</v>
      </c>
      <c r="H8387" s="8">
        <v>-27208.699999999997</v>
      </c>
    </row>
    <row r="8388" spans="1:8">
      <c r="A8388" s="4" t="s">
        <v>14036</v>
      </c>
      <c r="B8388" s="5" t="s">
        <v>120</v>
      </c>
      <c r="C8388" s="6" t="s">
        <v>1150</v>
      </c>
      <c r="D8388" s="6" t="s">
        <v>1151</v>
      </c>
      <c r="E8388" s="6" t="s">
        <v>9847</v>
      </c>
      <c r="F8388" s="7">
        <v>-8785.0800000000017</v>
      </c>
      <c r="G8388" s="7">
        <v>-5056.3899999999994</v>
      </c>
      <c r="H8388" s="8">
        <v>-4589.9100000000035</v>
      </c>
    </row>
    <row r="8389" spans="1:8">
      <c r="A8389" s="4" t="s">
        <v>14037</v>
      </c>
      <c r="B8389" s="5" t="s">
        <v>120</v>
      </c>
      <c r="C8389" s="6" t="s">
        <v>5108</v>
      </c>
      <c r="D8389" s="6" t="s">
        <v>5109</v>
      </c>
      <c r="E8389" s="6" t="s">
        <v>4474</v>
      </c>
      <c r="F8389" s="7">
        <v>-31330.570000000007</v>
      </c>
      <c r="G8389" s="7">
        <v>-27743.17</v>
      </c>
      <c r="H8389" s="8">
        <v>-15264.449999999997</v>
      </c>
    </row>
    <row r="8390" spans="1:8">
      <c r="A8390" s="4" t="s">
        <v>14038</v>
      </c>
      <c r="B8390" s="5" t="s">
        <v>60</v>
      </c>
      <c r="C8390" s="6" t="s">
        <v>3155</v>
      </c>
      <c r="D8390" s="6" t="s">
        <v>3156</v>
      </c>
      <c r="E8390" s="6" t="s">
        <v>3046</v>
      </c>
      <c r="F8390" s="7">
        <v>-2038.6200000000026</v>
      </c>
      <c r="G8390" s="7">
        <v>-3079.0999999999985</v>
      </c>
      <c r="H8390" s="8">
        <v>-1017.1600000000035</v>
      </c>
    </row>
    <row r="8391" spans="1:8">
      <c r="A8391" s="4" t="s">
        <v>14039</v>
      </c>
      <c r="B8391" s="5" t="s">
        <v>120</v>
      </c>
      <c r="C8391" s="6" t="s">
        <v>189</v>
      </c>
      <c r="D8391" s="6" t="s">
        <v>190</v>
      </c>
      <c r="E8391" s="6" t="s">
        <v>630</v>
      </c>
      <c r="F8391" s="7">
        <v>2469.6399999999994</v>
      </c>
      <c r="G8391" s="7">
        <v>-7383.8700000000026</v>
      </c>
      <c r="H8391" s="8">
        <v>-399.27999999999884</v>
      </c>
    </row>
    <row r="8392" spans="1:8">
      <c r="A8392" s="4" t="s">
        <v>14040</v>
      </c>
      <c r="B8392" s="5" t="s">
        <v>2169</v>
      </c>
      <c r="C8392" s="6" t="s">
        <v>1024</v>
      </c>
      <c r="D8392" s="6" t="s">
        <v>1025</v>
      </c>
      <c r="E8392" s="6" t="s">
        <v>8036</v>
      </c>
      <c r="F8392" s="7">
        <v>-15852.649999999994</v>
      </c>
      <c r="G8392" s="7">
        <v>-19718.97</v>
      </c>
      <c r="H8392" s="8">
        <v>-6228.8399999999965</v>
      </c>
    </row>
    <row r="8393" spans="1:8">
      <c r="A8393" s="4" t="s">
        <v>14041</v>
      </c>
      <c r="B8393" s="5" t="s">
        <v>1562</v>
      </c>
      <c r="C8393" s="6" t="s">
        <v>2797</v>
      </c>
      <c r="D8393" s="6" t="s">
        <v>2798</v>
      </c>
      <c r="E8393" s="6" t="s">
        <v>196</v>
      </c>
      <c r="F8393" s="7">
        <v>-8560.489999999998</v>
      </c>
      <c r="G8393" s="7">
        <v>-7778</v>
      </c>
      <c r="H8393" s="8">
        <v>-7139.5899999999965</v>
      </c>
    </row>
    <row r="8394" spans="1:8">
      <c r="A8394" s="4" t="s">
        <v>14042</v>
      </c>
      <c r="B8394" s="5" t="s">
        <v>2027</v>
      </c>
      <c r="C8394" s="6" t="s">
        <v>1328</v>
      </c>
      <c r="D8394" s="6" t="s">
        <v>1329</v>
      </c>
      <c r="E8394" s="6" t="s">
        <v>1479</v>
      </c>
      <c r="F8394" s="7">
        <v>-8861.6199999999953</v>
      </c>
      <c r="G8394" s="7">
        <v>-6585.8699999999953</v>
      </c>
      <c r="H8394" s="8">
        <v>-7885.5599999999977</v>
      </c>
    </row>
    <row r="8395" spans="1:8">
      <c r="A8395" s="4" t="s">
        <v>14043</v>
      </c>
      <c r="B8395" s="5" t="s">
        <v>14044</v>
      </c>
      <c r="C8395" s="6" t="s">
        <v>1033</v>
      </c>
      <c r="D8395" s="6" t="s">
        <v>1034</v>
      </c>
      <c r="E8395" s="6" t="s">
        <v>5481</v>
      </c>
      <c r="F8395" s="7">
        <v>20051.5</v>
      </c>
      <c r="G8395" s="7">
        <v>609.40000000000146</v>
      </c>
      <c r="H8395" s="8">
        <v>10325.02</v>
      </c>
    </row>
    <row r="8396" spans="1:8">
      <c r="A8396" s="4" t="s">
        <v>14045</v>
      </c>
      <c r="B8396" s="5" t="s">
        <v>95</v>
      </c>
      <c r="C8396" s="6" t="s">
        <v>745</v>
      </c>
      <c r="D8396" s="6" t="s">
        <v>746</v>
      </c>
      <c r="E8396" s="6" t="s">
        <v>838</v>
      </c>
      <c r="F8396" s="7">
        <v>11331.73</v>
      </c>
      <c r="G8396" s="7">
        <v>3599.7999999999993</v>
      </c>
      <c r="H8396" s="8">
        <v>27801.3</v>
      </c>
    </row>
    <row r="8397" spans="1:8">
      <c r="A8397" s="4" t="s">
        <v>14046</v>
      </c>
      <c r="B8397" s="5" t="s">
        <v>120</v>
      </c>
      <c r="C8397" s="6" t="s">
        <v>2063</v>
      </c>
      <c r="D8397" s="6" t="s">
        <v>2064</v>
      </c>
      <c r="E8397" s="6" t="s">
        <v>14047</v>
      </c>
      <c r="F8397" s="7">
        <v>-70435.709999999992</v>
      </c>
      <c r="G8397" s="7">
        <v>-52234.64</v>
      </c>
      <c r="H8397" s="8">
        <v>-38459.020000000004</v>
      </c>
    </row>
    <row r="8398" spans="1:8">
      <c r="A8398" s="4" t="s">
        <v>14048</v>
      </c>
      <c r="B8398" s="5" t="s">
        <v>441</v>
      </c>
      <c r="C8398" s="6" t="s">
        <v>2702</v>
      </c>
      <c r="D8398" s="6" t="s">
        <v>2703</v>
      </c>
      <c r="E8398" s="6" t="s">
        <v>6164</v>
      </c>
      <c r="F8398" s="7">
        <v>2244.6399999999994</v>
      </c>
      <c r="G8398" s="7">
        <v>860.36000000000058</v>
      </c>
      <c r="H8398" s="8">
        <v>-44.070000000006985</v>
      </c>
    </row>
    <row r="8399" spans="1:8">
      <c r="A8399" s="4" t="s">
        <v>14049</v>
      </c>
      <c r="B8399" s="5" t="s">
        <v>120</v>
      </c>
      <c r="C8399" s="6" t="s">
        <v>3252</v>
      </c>
      <c r="D8399" s="6" t="s">
        <v>3253</v>
      </c>
      <c r="E8399" s="6" t="s">
        <v>14014</v>
      </c>
      <c r="F8399" s="7">
        <v>-43457.259999999995</v>
      </c>
      <c r="G8399" s="7">
        <v>-24054.660000000003</v>
      </c>
      <c r="H8399" s="8">
        <v>-3692.820000000007</v>
      </c>
    </row>
    <row r="8400" spans="1:8">
      <c r="A8400" s="4" t="s">
        <v>14050</v>
      </c>
      <c r="B8400" s="5" t="s">
        <v>130</v>
      </c>
      <c r="C8400" s="6" t="s">
        <v>1502</v>
      </c>
      <c r="D8400" s="6" t="s">
        <v>46</v>
      </c>
      <c r="E8400" s="6" t="s">
        <v>14051</v>
      </c>
      <c r="F8400" s="7">
        <v>22308</v>
      </c>
      <c r="G8400" s="7">
        <v>17842</v>
      </c>
      <c r="H8400" s="8">
        <v>12138.5</v>
      </c>
    </row>
    <row r="8401" spans="1:8">
      <c r="A8401" s="4" t="s">
        <v>14052</v>
      </c>
      <c r="B8401" s="5" t="s">
        <v>115</v>
      </c>
      <c r="C8401" s="6" t="s">
        <v>116</v>
      </c>
      <c r="D8401" s="6" t="s">
        <v>117</v>
      </c>
      <c r="E8401" s="6" t="s">
        <v>14053</v>
      </c>
      <c r="F8401" s="7">
        <v>-823.49000000000524</v>
      </c>
      <c r="G8401" s="7">
        <v>1229.9400000000023</v>
      </c>
      <c r="H8401" s="8">
        <v>4963.4100000000035</v>
      </c>
    </row>
    <row r="8402" spans="1:8">
      <c r="A8402" s="4" t="s">
        <v>14054</v>
      </c>
      <c r="B8402" s="5" t="s">
        <v>6254</v>
      </c>
      <c r="C8402" s="6" t="s">
        <v>932</v>
      </c>
      <c r="D8402" s="6" t="s">
        <v>933</v>
      </c>
      <c r="E8402" s="6" t="s">
        <v>14055</v>
      </c>
      <c r="F8402" s="7">
        <v>-188.16000000000349</v>
      </c>
      <c r="G8402" s="7">
        <v>-275.2300000000032</v>
      </c>
      <c r="H8402" s="8">
        <v>985.83000000000175</v>
      </c>
    </row>
    <row r="8403" spans="1:8">
      <c r="A8403" s="4" t="s">
        <v>14056</v>
      </c>
      <c r="B8403" s="5" t="s">
        <v>4205</v>
      </c>
      <c r="C8403" s="6" t="s">
        <v>288</v>
      </c>
      <c r="D8403" s="6" t="s">
        <v>289</v>
      </c>
      <c r="E8403" s="6" t="s">
        <v>3625</v>
      </c>
      <c r="F8403" s="7">
        <v>-7921.3799999999974</v>
      </c>
      <c r="G8403" s="7">
        <v>-1715.8700000000026</v>
      </c>
      <c r="H8403" s="8">
        <v>-1125.3099999999977</v>
      </c>
    </row>
    <row r="8404" spans="1:8">
      <c r="A8404" s="4" t="s">
        <v>14057</v>
      </c>
      <c r="B8404" s="5" t="s">
        <v>6038</v>
      </c>
      <c r="C8404" s="6" t="s">
        <v>12409</v>
      </c>
      <c r="D8404" s="6" t="s">
        <v>12410</v>
      </c>
      <c r="E8404" s="6" t="s">
        <v>5130</v>
      </c>
      <c r="F8404" s="7">
        <v>35306.53</v>
      </c>
      <c r="G8404" s="7">
        <v>-458.55000000000291</v>
      </c>
      <c r="H8404" s="8">
        <v>55.580000000001746</v>
      </c>
    </row>
    <row r="8405" spans="1:8">
      <c r="A8405" s="4" t="s">
        <v>14057</v>
      </c>
      <c r="B8405" s="5" t="s">
        <v>6039</v>
      </c>
      <c r="C8405" s="6" t="s">
        <v>7749</v>
      </c>
      <c r="D8405" s="6" t="s">
        <v>7750</v>
      </c>
      <c r="E8405" s="6" t="s">
        <v>347</v>
      </c>
      <c r="F8405" s="7">
        <v>973.65000000000146</v>
      </c>
      <c r="G8405" s="7">
        <v>-458.55000000000291</v>
      </c>
      <c r="H8405" s="8">
        <v>55.580000000001746</v>
      </c>
    </row>
    <row r="8406" spans="1:8">
      <c r="A8406" s="4" t="s">
        <v>14058</v>
      </c>
      <c r="B8406" s="5" t="s">
        <v>9083</v>
      </c>
      <c r="C8406" s="6" t="s">
        <v>162</v>
      </c>
      <c r="D8406" s="6" t="s">
        <v>163</v>
      </c>
      <c r="E8406" s="6" t="s">
        <v>998</v>
      </c>
      <c r="F8406" s="7">
        <v>-16930.53</v>
      </c>
      <c r="G8406" s="7">
        <v>-1609.6699999999983</v>
      </c>
      <c r="H8406" s="8">
        <v>33532.36</v>
      </c>
    </row>
    <row r="8407" spans="1:8">
      <c r="A8407" s="4" t="s">
        <v>14059</v>
      </c>
      <c r="B8407" s="5" t="s">
        <v>1417</v>
      </c>
      <c r="C8407" s="6" t="s">
        <v>501</v>
      </c>
      <c r="D8407" s="6" t="s">
        <v>502</v>
      </c>
      <c r="E8407" s="6" t="s">
        <v>9060</v>
      </c>
      <c r="F8407" s="7">
        <v>-1842.2699999999895</v>
      </c>
      <c r="G8407" s="7">
        <v>867.04999999998836</v>
      </c>
      <c r="H8407" s="8">
        <v>1616.929999999993</v>
      </c>
    </row>
    <row r="8408" spans="1:8">
      <c r="A8408" s="4" t="s">
        <v>14060</v>
      </c>
      <c r="B8408" s="5" t="s">
        <v>3188</v>
      </c>
      <c r="C8408" s="6" t="s">
        <v>594</v>
      </c>
      <c r="D8408" s="6" t="s">
        <v>595</v>
      </c>
      <c r="E8408" s="6" t="s">
        <v>902</v>
      </c>
      <c r="F8408" s="7">
        <v>-2358.3999999999942</v>
      </c>
      <c r="G8408" s="7">
        <v>-8055.8800000000047</v>
      </c>
      <c r="H8408" s="8">
        <v>-9322.0299999999988</v>
      </c>
    </row>
    <row r="8409" spans="1:8">
      <c r="A8409" s="4" t="s">
        <v>14061</v>
      </c>
      <c r="B8409" s="5" t="s">
        <v>157</v>
      </c>
      <c r="C8409" s="6" t="s">
        <v>349</v>
      </c>
      <c r="D8409" s="6" t="s">
        <v>350</v>
      </c>
      <c r="E8409" s="6" t="s">
        <v>14062</v>
      </c>
      <c r="F8409" s="7">
        <v>-87801.799999999988</v>
      </c>
      <c r="G8409" s="7">
        <v>-102764</v>
      </c>
      <c r="H8409" s="8">
        <v>-5138.3600000000006</v>
      </c>
    </row>
    <row r="8410" spans="1:8">
      <c r="A8410" s="4" t="s">
        <v>14063</v>
      </c>
      <c r="B8410" s="5" t="s">
        <v>2678</v>
      </c>
      <c r="C8410" s="6" t="s">
        <v>4067</v>
      </c>
      <c r="D8410" s="6" t="s">
        <v>4068</v>
      </c>
      <c r="E8410" s="6" t="s">
        <v>2817</v>
      </c>
      <c r="F8410" s="7">
        <v>-51.880000000004657</v>
      </c>
      <c r="G8410" s="7">
        <v>-1962.9900000000052</v>
      </c>
      <c r="H8410" s="8">
        <v>3365.5199999999968</v>
      </c>
    </row>
    <row r="8411" spans="1:8">
      <c r="A8411" s="4" t="s">
        <v>14064</v>
      </c>
      <c r="B8411" s="5" t="s">
        <v>1724</v>
      </c>
      <c r="C8411" s="6" t="s">
        <v>602</v>
      </c>
      <c r="D8411" s="6" t="s">
        <v>603</v>
      </c>
      <c r="E8411" s="6" t="s">
        <v>1937</v>
      </c>
      <c r="F8411" s="7">
        <v>-24637.75</v>
      </c>
      <c r="G8411" s="7">
        <v>-49610.73000000001</v>
      </c>
      <c r="H8411" s="8">
        <v>3338.0399999999936</v>
      </c>
    </row>
    <row r="8412" spans="1:8">
      <c r="A8412" s="4" t="s">
        <v>14065</v>
      </c>
      <c r="B8412" s="5" t="s">
        <v>11623</v>
      </c>
      <c r="C8412" s="6" t="s">
        <v>733</v>
      </c>
      <c r="D8412" s="6" t="s">
        <v>734</v>
      </c>
      <c r="E8412" s="6" t="s">
        <v>14066</v>
      </c>
      <c r="F8412" s="7">
        <v>521.07000000000698</v>
      </c>
      <c r="G8412" s="7">
        <v>-1954.3699999999953</v>
      </c>
      <c r="H8412" s="8">
        <v>-4859.4900000000052</v>
      </c>
    </row>
    <row r="8413" spans="1:8">
      <c r="A8413" s="4" t="s">
        <v>14067</v>
      </c>
      <c r="B8413" s="5" t="s">
        <v>120</v>
      </c>
      <c r="C8413" s="6" t="s">
        <v>1174</v>
      </c>
      <c r="D8413" s="6" t="s">
        <v>1175</v>
      </c>
      <c r="E8413" s="6" t="s">
        <v>3983</v>
      </c>
      <c r="F8413" s="7">
        <v>-53198.200000000012</v>
      </c>
      <c r="G8413" s="7">
        <v>-34915.33</v>
      </c>
      <c r="H8413" s="8">
        <v>-11115.149999999994</v>
      </c>
    </row>
    <row r="8414" spans="1:8">
      <c r="A8414" s="4" t="s">
        <v>14068</v>
      </c>
      <c r="B8414" s="5" t="s">
        <v>4327</v>
      </c>
      <c r="C8414" s="6" t="s">
        <v>1809</v>
      </c>
      <c r="D8414" s="6" t="s">
        <v>1810</v>
      </c>
      <c r="E8414" s="6" t="s">
        <v>2318</v>
      </c>
      <c r="F8414" s="7">
        <v>-6295.9199999999983</v>
      </c>
      <c r="G8414" s="7">
        <v>-6993.57</v>
      </c>
      <c r="H8414" s="8">
        <v>2356.7300000000032</v>
      </c>
    </row>
    <row r="8415" spans="1:8">
      <c r="A8415" s="4" t="s">
        <v>14069</v>
      </c>
      <c r="B8415" s="5" t="s">
        <v>120</v>
      </c>
      <c r="C8415" s="6" t="s">
        <v>454</v>
      </c>
      <c r="D8415" s="6" t="s">
        <v>455</v>
      </c>
      <c r="E8415" s="6" t="s">
        <v>5246</v>
      </c>
      <c r="F8415" s="7">
        <v>-94025.609999999986</v>
      </c>
      <c r="G8415" s="7">
        <v>-93224.299999999988</v>
      </c>
      <c r="H8415" s="8">
        <v>-87853.299999999988</v>
      </c>
    </row>
    <row r="8416" spans="1:8">
      <c r="A8416" s="4" t="s">
        <v>14070</v>
      </c>
      <c r="B8416" s="5" t="s">
        <v>120</v>
      </c>
      <c r="C8416" s="6" t="s">
        <v>859</v>
      </c>
      <c r="D8416" s="6" t="s">
        <v>860</v>
      </c>
      <c r="E8416" s="6" t="s">
        <v>14071</v>
      </c>
      <c r="F8416" s="7">
        <v>6091.7599999999948</v>
      </c>
      <c r="G8416" s="7">
        <v>-2193.1300000000047</v>
      </c>
      <c r="H8416" s="8">
        <v>-4551.3800000000047</v>
      </c>
    </row>
    <row r="8417" spans="1:8">
      <c r="A8417" s="4" t="s">
        <v>14072</v>
      </c>
      <c r="B8417" s="5" t="s">
        <v>3283</v>
      </c>
      <c r="C8417" s="6" t="s">
        <v>1106</v>
      </c>
      <c r="D8417" s="6" t="s">
        <v>1107</v>
      </c>
      <c r="E8417" s="6" t="s">
        <v>2784</v>
      </c>
      <c r="F8417" s="7">
        <v>-28112.11</v>
      </c>
      <c r="G8417" s="7">
        <v>-4322.8099999999977</v>
      </c>
      <c r="H8417" s="8">
        <v>-6444.5599999999977</v>
      </c>
    </row>
    <row r="8418" spans="1:8">
      <c r="A8418" s="4" t="s">
        <v>14073</v>
      </c>
      <c r="B8418" s="5" t="s">
        <v>2027</v>
      </c>
      <c r="C8418" s="6" t="s">
        <v>2455</v>
      </c>
      <c r="D8418" s="6" t="s">
        <v>2456</v>
      </c>
      <c r="E8418" s="6" t="s">
        <v>1200</v>
      </c>
      <c r="F8418" s="7">
        <v>-17109.14</v>
      </c>
      <c r="G8418" s="7">
        <v>-16128.899999999994</v>
      </c>
      <c r="H8418" s="8">
        <v>-16458.869999999995</v>
      </c>
    </row>
    <row r="8419" spans="1:8">
      <c r="A8419" s="4" t="s">
        <v>14074</v>
      </c>
      <c r="B8419" s="5" t="s">
        <v>281</v>
      </c>
      <c r="C8419" s="6" t="s">
        <v>194</v>
      </c>
      <c r="D8419" s="6" t="s">
        <v>195</v>
      </c>
      <c r="E8419" s="6" t="s">
        <v>14075</v>
      </c>
      <c r="F8419" s="7">
        <v>-19519.929999999993</v>
      </c>
      <c r="G8419" s="7">
        <v>-2580.9700000000012</v>
      </c>
      <c r="H8419" s="8">
        <v>-5419.5599999999977</v>
      </c>
    </row>
    <row r="8420" spans="1:8">
      <c r="A8420" s="4" t="s">
        <v>14076</v>
      </c>
      <c r="B8420" s="5" t="s">
        <v>120</v>
      </c>
      <c r="C8420" s="6" t="s">
        <v>1174</v>
      </c>
      <c r="D8420" s="6" t="s">
        <v>1175</v>
      </c>
      <c r="E8420" s="6" t="s">
        <v>13300</v>
      </c>
      <c r="F8420" s="7">
        <v>-15027.410000000003</v>
      </c>
      <c r="G8420" s="7">
        <v>3093.1800000000003</v>
      </c>
      <c r="H8420" s="8">
        <v>48971</v>
      </c>
    </row>
    <row r="8421" spans="1:8">
      <c r="A8421" s="4" t="s">
        <v>14077</v>
      </c>
      <c r="B8421" s="5" t="s">
        <v>34</v>
      </c>
      <c r="C8421" s="6" t="s">
        <v>2063</v>
      </c>
      <c r="D8421" s="6" t="s">
        <v>2064</v>
      </c>
      <c r="E8421" s="6" t="s">
        <v>14078</v>
      </c>
      <c r="F8421" s="7">
        <v>-63408.81</v>
      </c>
      <c r="G8421" s="7">
        <v>-51792.66</v>
      </c>
      <c r="H8421" s="8">
        <v>-62117.790000000008</v>
      </c>
    </row>
    <row r="8422" spans="1:8">
      <c r="A8422" s="4" t="s">
        <v>14079</v>
      </c>
      <c r="B8422" s="5" t="s">
        <v>120</v>
      </c>
      <c r="C8422" s="6" t="s">
        <v>366</v>
      </c>
      <c r="D8422" s="6" t="s">
        <v>367</v>
      </c>
      <c r="E8422" s="6" t="s">
        <v>2284</v>
      </c>
      <c r="F8422" s="7">
        <v>-7299.1999999999971</v>
      </c>
      <c r="G8422" s="7">
        <v>-8546.6000000000058</v>
      </c>
      <c r="H8422" s="8">
        <v>-6113.3699999999953</v>
      </c>
    </row>
    <row r="8423" spans="1:8">
      <c r="A8423" s="4" t="s">
        <v>14080</v>
      </c>
      <c r="B8423" s="5" t="s">
        <v>120</v>
      </c>
      <c r="C8423" s="6" t="s">
        <v>1353</v>
      </c>
      <c r="D8423" s="6" t="s">
        <v>1354</v>
      </c>
      <c r="E8423" s="6" t="s">
        <v>929</v>
      </c>
      <c r="F8423" s="7">
        <v>-8031.5599999999977</v>
      </c>
      <c r="G8423" s="7">
        <v>-16747.119999999995</v>
      </c>
      <c r="H8423" s="8">
        <v>-422.34999999999854</v>
      </c>
    </row>
    <row r="8424" spans="1:8">
      <c r="A8424" s="4" t="s">
        <v>14081</v>
      </c>
      <c r="B8424" s="5" t="s">
        <v>34</v>
      </c>
      <c r="C8424" s="6" t="s">
        <v>1082</v>
      </c>
      <c r="D8424" s="6" t="s">
        <v>1083</v>
      </c>
      <c r="E8424" s="6" t="s">
        <v>9463</v>
      </c>
      <c r="F8424" s="7">
        <v>-71085.359999999986</v>
      </c>
      <c r="G8424" s="7">
        <v>-75164.72</v>
      </c>
      <c r="H8424" s="8">
        <v>-61307.420000000013</v>
      </c>
    </row>
    <row r="8425" spans="1:8">
      <c r="A8425" s="4" t="s">
        <v>14082</v>
      </c>
      <c r="B8425" s="5" t="s">
        <v>767</v>
      </c>
      <c r="C8425" s="6" t="s">
        <v>799</v>
      </c>
      <c r="D8425" s="6" t="s">
        <v>800</v>
      </c>
      <c r="E8425" s="6" t="s">
        <v>1137</v>
      </c>
      <c r="F8425" s="7">
        <v>3010.1000000000058</v>
      </c>
      <c r="G8425" s="7">
        <v>337.5</v>
      </c>
      <c r="H8425" s="8">
        <v>-48.720000000001164</v>
      </c>
    </row>
    <row r="8426" spans="1:8">
      <c r="A8426" s="4" t="s">
        <v>14083</v>
      </c>
      <c r="B8426" s="5" t="s">
        <v>90</v>
      </c>
      <c r="C8426" s="6" t="s">
        <v>320</v>
      </c>
      <c r="D8426" s="6" t="s">
        <v>321</v>
      </c>
      <c r="E8426" s="6" t="s">
        <v>3477</v>
      </c>
      <c r="F8426" s="7">
        <v>-426.5</v>
      </c>
      <c r="G8426" s="7">
        <v>2032.3999999999942</v>
      </c>
      <c r="H8426" s="8">
        <v>264.63000000000466</v>
      </c>
    </row>
    <row r="8427" spans="1:8">
      <c r="A8427" s="4" t="s">
        <v>14084</v>
      </c>
      <c r="B8427" s="5" t="s">
        <v>4107</v>
      </c>
      <c r="C8427" s="6" t="s">
        <v>2380</v>
      </c>
      <c r="D8427" s="6" t="s">
        <v>2381</v>
      </c>
      <c r="E8427" s="6" t="s">
        <v>5873</v>
      </c>
      <c r="F8427" s="7">
        <v>-1238.3699999999953</v>
      </c>
      <c r="G8427" s="7">
        <v>-140.32000000000698</v>
      </c>
      <c r="H8427" s="8">
        <v>2495.9599999999991</v>
      </c>
    </row>
    <row r="8428" spans="1:8">
      <c r="A8428" s="4" t="s">
        <v>14085</v>
      </c>
      <c r="B8428" s="5" t="s">
        <v>120</v>
      </c>
      <c r="C8428" s="6" t="s">
        <v>1867</v>
      </c>
      <c r="D8428" s="6" t="s">
        <v>1868</v>
      </c>
      <c r="E8428" s="6" t="s">
        <v>2580</v>
      </c>
      <c r="F8428" s="7">
        <v>-2122.2400000000052</v>
      </c>
      <c r="G8428" s="7">
        <v>-7401.0099999999948</v>
      </c>
      <c r="H8428" s="8">
        <v>-4000.9499999999971</v>
      </c>
    </row>
    <row r="8429" spans="1:8">
      <c r="A8429" s="4" t="s">
        <v>14086</v>
      </c>
      <c r="B8429" s="5" t="s">
        <v>19</v>
      </c>
      <c r="C8429" s="6" t="s">
        <v>2486</v>
      </c>
      <c r="D8429" s="6" t="s">
        <v>2487</v>
      </c>
      <c r="E8429" s="6" t="s">
        <v>8666</v>
      </c>
      <c r="F8429" s="7">
        <v>52.970000000001164</v>
      </c>
      <c r="G8429" s="7">
        <v>18153.910000000003</v>
      </c>
      <c r="H8429" s="8">
        <v>7788.2000000000007</v>
      </c>
    </row>
    <row r="8430" spans="1:8">
      <c r="A8430" s="4" t="s">
        <v>14087</v>
      </c>
      <c r="B8430" s="5" t="s">
        <v>13490</v>
      </c>
      <c r="C8430" s="6" t="s">
        <v>1603</v>
      </c>
      <c r="D8430" s="6" t="s">
        <v>1604</v>
      </c>
      <c r="E8430" s="6" t="s">
        <v>14088</v>
      </c>
      <c r="F8430" s="7">
        <v>324.83999999999651</v>
      </c>
      <c r="G8430" s="7">
        <v>-51.760000000002037</v>
      </c>
      <c r="H8430" s="8">
        <v>32998.129999999997</v>
      </c>
    </row>
    <row r="8431" spans="1:8">
      <c r="A8431" s="4" t="s">
        <v>14089</v>
      </c>
      <c r="B8431" s="5" t="s">
        <v>355</v>
      </c>
      <c r="C8431" s="6" t="s">
        <v>2690</v>
      </c>
      <c r="D8431" s="6" t="s">
        <v>2691</v>
      </c>
      <c r="E8431" s="6" t="s">
        <v>10636</v>
      </c>
      <c r="F8431" s="7">
        <v>-714.98999999999796</v>
      </c>
      <c r="G8431" s="7">
        <v>-1069.5</v>
      </c>
      <c r="H8431" s="8">
        <v>-1425.3000000000029</v>
      </c>
    </row>
    <row r="8432" spans="1:8">
      <c r="A8432" s="4" t="s">
        <v>14090</v>
      </c>
      <c r="B8432" s="5" t="s">
        <v>60</v>
      </c>
      <c r="C8432" s="6" t="s">
        <v>900</v>
      </c>
      <c r="D8432" s="6" t="s">
        <v>901</v>
      </c>
      <c r="E8432" s="6" t="s">
        <v>14091</v>
      </c>
      <c r="F8432" s="7">
        <v>703.01000000000204</v>
      </c>
      <c r="G8432" s="7">
        <v>-435.13999999999942</v>
      </c>
      <c r="H8432" s="8">
        <v>2583.3300000000017</v>
      </c>
    </row>
    <row r="8433" spans="1:8">
      <c r="A8433" s="4" t="s">
        <v>14092</v>
      </c>
      <c r="B8433" s="5" t="s">
        <v>710</v>
      </c>
      <c r="C8433" s="6" t="s">
        <v>523</v>
      </c>
      <c r="D8433" s="6" t="s">
        <v>524</v>
      </c>
      <c r="E8433" s="6" t="s">
        <v>3400</v>
      </c>
      <c r="F8433" s="7">
        <v>-6462.0199999999968</v>
      </c>
      <c r="G8433" s="7">
        <v>1925.1399999999994</v>
      </c>
      <c r="H8433" s="8">
        <v>866.84999999999854</v>
      </c>
    </row>
    <row r="8434" spans="1:8">
      <c r="A8434" s="4" t="s">
        <v>14093</v>
      </c>
      <c r="B8434" s="5" t="s">
        <v>413</v>
      </c>
      <c r="C8434" s="6" t="s">
        <v>3088</v>
      </c>
      <c r="D8434" s="6" t="s">
        <v>3089</v>
      </c>
      <c r="E8434" s="6" t="s">
        <v>2115</v>
      </c>
      <c r="F8434" s="7">
        <v>-1602.6600000000035</v>
      </c>
      <c r="G8434" s="7">
        <v>-7427.1600000000035</v>
      </c>
      <c r="H8434" s="8">
        <v>-4664.5099999999948</v>
      </c>
    </row>
    <row r="8435" spans="1:8">
      <c r="A8435" s="4" t="s">
        <v>14094</v>
      </c>
      <c r="B8435" s="5" t="s">
        <v>120</v>
      </c>
      <c r="C8435" s="6" t="s">
        <v>472</v>
      </c>
      <c r="D8435" s="6" t="s">
        <v>473</v>
      </c>
      <c r="E8435" s="6" t="s">
        <v>13444</v>
      </c>
      <c r="F8435" s="7">
        <v>-33747</v>
      </c>
      <c r="G8435" s="7">
        <v>-29018.880000000005</v>
      </c>
      <c r="H8435" s="8">
        <v>-25068.479999999996</v>
      </c>
    </row>
    <row r="8436" spans="1:8">
      <c r="A8436" s="4" t="s">
        <v>14095</v>
      </c>
      <c r="B8436" s="5" t="s">
        <v>120</v>
      </c>
      <c r="C8436" s="6" t="s">
        <v>2063</v>
      </c>
      <c r="D8436" s="6" t="s">
        <v>2064</v>
      </c>
      <c r="E8436" s="6" t="s">
        <v>6328</v>
      </c>
      <c r="F8436" s="7">
        <v>-53673.41</v>
      </c>
      <c r="G8436" s="7">
        <v>-76569.390000000014</v>
      </c>
      <c r="H8436" s="8">
        <v>-36936.179999999993</v>
      </c>
    </row>
    <row r="8437" spans="1:8">
      <c r="A8437" s="4" t="s">
        <v>14096</v>
      </c>
      <c r="B8437" s="5" t="s">
        <v>14097</v>
      </c>
      <c r="C8437" s="6" t="s">
        <v>4295</v>
      </c>
      <c r="D8437" s="6" t="s">
        <v>4296</v>
      </c>
      <c r="E8437" s="6" t="s">
        <v>5810</v>
      </c>
      <c r="F8437" s="7">
        <v>-131.94999999999709</v>
      </c>
      <c r="G8437" s="7">
        <v>1400.0800000000017</v>
      </c>
      <c r="H8437" s="8">
        <v>180.33000000000175</v>
      </c>
    </row>
    <row r="8438" spans="1:8">
      <c r="A8438" s="4" t="s">
        <v>14098</v>
      </c>
      <c r="B8438" s="5" t="s">
        <v>100</v>
      </c>
      <c r="C8438" s="6" t="s">
        <v>1879</v>
      </c>
      <c r="D8438" s="6" t="s">
        <v>1880</v>
      </c>
      <c r="E8438" s="6" t="s">
        <v>2439</v>
      </c>
      <c r="F8438" s="7">
        <v>-9554.4400000000023</v>
      </c>
      <c r="G8438" s="7">
        <v>-16578.169999999998</v>
      </c>
      <c r="H8438" s="8">
        <v>-5549.4000000000015</v>
      </c>
    </row>
    <row r="8439" spans="1:8">
      <c r="A8439" s="4" t="s">
        <v>14099</v>
      </c>
      <c r="B8439" s="5" t="s">
        <v>237</v>
      </c>
      <c r="C8439" s="6" t="s">
        <v>238</v>
      </c>
      <c r="D8439" s="6" t="s">
        <v>239</v>
      </c>
      <c r="E8439" s="6" t="s">
        <v>14100</v>
      </c>
      <c r="F8439" s="7">
        <v>364.23999999999978</v>
      </c>
      <c r="G8439" s="7">
        <v>268.95999999999913</v>
      </c>
      <c r="H8439" s="8">
        <v>355.56999999999971</v>
      </c>
    </row>
    <row r="8440" spans="1:8">
      <c r="A8440" s="4" t="s">
        <v>14101</v>
      </c>
      <c r="B8440" s="5" t="s">
        <v>984</v>
      </c>
      <c r="C8440" s="6" t="s">
        <v>2263</v>
      </c>
      <c r="D8440" s="6" t="s">
        <v>2264</v>
      </c>
      <c r="E8440" s="6" t="s">
        <v>3330</v>
      </c>
      <c r="F8440" s="7">
        <v>-944.97000000000116</v>
      </c>
      <c r="G8440" s="7">
        <v>682.33000000000175</v>
      </c>
      <c r="H8440" s="8">
        <v>688.80999999999767</v>
      </c>
    </row>
    <row r="8441" spans="1:8">
      <c r="A8441" s="4" t="s">
        <v>14102</v>
      </c>
      <c r="B8441" s="5" t="s">
        <v>157</v>
      </c>
      <c r="C8441" s="6" t="s">
        <v>4633</v>
      </c>
      <c r="D8441" s="6" t="s">
        <v>4634</v>
      </c>
      <c r="E8441" s="6" t="s">
        <v>11196</v>
      </c>
      <c r="F8441" s="7">
        <v>-41622.22</v>
      </c>
      <c r="G8441" s="7">
        <v>-33203.630000000005</v>
      </c>
      <c r="H8441" s="8">
        <v>-5679.4100000000035</v>
      </c>
    </row>
    <row r="8442" spans="1:8">
      <c r="A8442" s="4" t="s">
        <v>14103</v>
      </c>
      <c r="B8442" s="5" t="s">
        <v>7630</v>
      </c>
      <c r="C8442" s="6" t="s">
        <v>5201</v>
      </c>
      <c r="D8442" s="6" t="s">
        <v>5202</v>
      </c>
      <c r="E8442" s="6" t="s">
        <v>10860</v>
      </c>
      <c r="F8442" s="7">
        <v>-422.25</v>
      </c>
      <c r="G8442" s="7">
        <v>4573.9600000000064</v>
      </c>
      <c r="H8442" s="8">
        <v>678.91000000000349</v>
      </c>
    </row>
    <row r="8443" spans="1:8">
      <c r="A8443" s="4" t="s">
        <v>14104</v>
      </c>
      <c r="B8443" s="5" t="s">
        <v>3610</v>
      </c>
      <c r="C8443" s="6" t="s">
        <v>3119</v>
      </c>
      <c r="D8443" s="6" t="s">
        <v>3120</v>
      </c>
      <c r="E8443" s="6" t="s">
        <v>5477</v>
      </c>
      <c r="F8443" s="7">
        <v>47.360000000000582</v>
      </c>
      <c r="G8443" s="7">
        <v>227.22000000000116</v>
      </c>
      <c r="H8443" s="8">
        <v>566.05999999999767</v>
      </c>
    </row>
    <row r="8444" spans="1:8">
      <c r="A8444" s="4" t="s">
        <v>14105</v>
      </c>
      <c r="B8444" s="5" t="s">
        <v>1724</v>
      </c>
      <c r="C8444" s="6" t="s">
        <v>1364</v>
      </c>
      <c r="D8444" s="6" t="s">
        <v>1365</v>
      </c>
      <c r="E8444" s="6" t="s">
        <v>14106</v>
      </c>
      <c r="F8444" s="7">
        <v>6192.9700000000012</v>
      </c>
      <c r="G8444" s="7">
        <v>-8792.9900000000052</v>
      </c>
      <c r="H8444" s="8">
        <v>7651.4600000000064</v>
      </c>
    </row>
    <row r="8445" spans="1:8">
      <c r="A8445" s="4" t="s">
        <v>14107</v>
      </c>
      <c r="B8445" s="5" t="s">
        <v>4401</v>
      </c>
      <c r="C8445" s="6" t="s">
        <v>962</v>
      </c>
      <c r="D8445" s="6" t="s">
        <v>963</v>
      </c>
      <c r="E8445" s="6" t="s">
        <v>10074</v>
      </c>
      <c r="F8445" s="7">
        <v>-17926.75</v>
      </c>
      <c r="G8445" s="7">
        <v>-10604.699999999997</v>
      </c>
      <c r="H8445" s="8">
        <v>-3190.0500000000029</v>
      </c>
    </row>
    <row r="8446" spans="1:8">
      <c r="A8446" s="4" t="s">
        <v>14108</v>
      </c>
      <c r="B8446" s="5" t="s">
        <v>100</v>
      </c>
      <c r="C8446" s="6" t="s">
        <v>1884</v>
      </c>
      <c r="D8446" s="6" t="s">
        <v>1885</v>
      </c>
      <c r="E8446" s="6" t="s">
        <v>6504</v>
      </c>
      <c r="F8446" s="7">
        <v>-14691.019999999997</v>
      </c>
      <c r="G8446" s="7">
        <v>-23905.739999999998</v>
      </c>
      <c r="H8446" s="8">
        <v>-12064.18</v>
      </c>
    </row>
    <row r="8447" spans="1:8">
      <c r="A8447" s="4" t="s">
        <v>14109</v>
      </c>
      <c r="B8447" s="5" t="s">
        <v>60</v>
      </c>
      <c r="C8447" s="6" t="s">
        <v>2828</v>
      </c>
      <c r="D8447" s="6" t="s">
        <v>2829</v>
      </c>
      <c r="E8447" s="6" t="s">
        <v>11587</v>
      </c>
      <c r="F8447" s="7">
        <v>29.169999999998254</v>
      </c>
      <c r="G8447" s="7">
        <v>-831</v>
      </c>
      <c r="H8447" s="8">
        <v>2808.8300000000017</v>
      </c>
    </row>
    <row r="8448" spans="1:8">
      <c r="A8448" s="4" t="s">
        <v>14110</v>
      </c>
      <c r="B8448" s="5" t="s">
        <v>1679</v>
      </c>
      <c r="C8448" s="6" t="s">
        <v>4447</v>
      </c>
      <c r="D8448" s="6" t="s">
        <v>4448</v>
      </c>
      <c r="E8448" s="6" t="s">
        <v>14111</v>
      </c>
      <c r="F8448" s="7">
        <v>-11449.869999999995</v>
      </c>
      <c r="G8448" s="7">
        <v>-5902.3999999999942</v>
      </c>
      <c r="H8448" s="8">
        <v>-3023.489999999998</v>
      </c>
    </row>
    <row r="8449" spans="1:8">
      <c r="A8449" s="4" t="s">
        <v>14112</v>
      </c>
      <c r="B8449" s="5" t="s">
        <v>157</v>
      </c>
      <c r="C8449" s="6" t="s">
        <v>2063</v>
      </c>
      <c r="D8449" s="6" t="s">
        <v>2064</v>
      </c>
      <c r="E8449" s="6" t="s">
        <v>14113</v>
      </c>
      <c r="F8449" s="7">
        <v>-51849.079999999987</v>
      </c>
      <c r="G8449" s="7">
        <v>-46052.25</v>
      </c>
      <c r="H8449" s="8">
        <v>-48095.11</v>
      </c>
    </row>
    <row r="8450" spans="1:8">
      <c r="A8450" s="4" t="s">
        <v>14114</v>
      </c>
      <c r="B8450" s="5" t="s">
        <v>1439</v>
      </c>
      <c r="C8450" s="6" t="s">
        <v>398</v>
      </c>
      <c r="D8450" s="6" t="s">
        <v>399</v>
      </c>
      <c r="E8450" s="6" t="s">
        <v>1840</v>
      </c>
      <c r="F8450" s="7">
        <v>-11959.419999999998</v>
      </c>
      <c r="G8450" s="7">
        <v>-5194.0999999999985</v>
      </c>
      <c r="H8450" s="8">
        <v>-2524.3600000000006</v>
      </c>
    </row>
    <row r="8451" spans="1:8">
      <c r="A8451" s="4" t="s">
        <v>14115</v>
      </c>
      <c r="B8451" s="5" t="s">
        <v>2780</v>
      </c>
      <c r="C8451" s="6" t="s">
        <v>13557</v>
      </c>
      <c r="D8451" s="6" t="s">
        <v>13558</v>
      </c>
      <c r="E8451" s="6" t="s">
        <v>3131</v>
      </c>
      <c r="F8451" s="7">
        <v>49.69999999999709</v>
      </c>
      <c r="G8451" s="7">
        <v>-361.0399999999936</v>
      </c>
      <c r="H8451" s="8">
        <v>3360.1399999999994</v>
      </c>
    </row>
    <row r="8452" spans="1:8">
      <c r="A8452" s="4" t="s">
        <v>14116</v>
      </c>
      <c r="B8452" s="5" t="s">
        <v>9192</v>
      </c>
      <c r="C8452" s="6" t="s">
        <v>4385</v>
      </c>
      <c r="D8452" s="6" t="s">
        <v>4386</v>
      </c>
      <c r="E8452" s="6" t="s">
        <v>113</v>
      </c>
      <c r="F8452" s="7">
        <v>-13351.300000000003</v>
      </c>
      <c r="G8452" s="7">
        <v>-12353.160000000003</v>
      </c>
      <c r="H8452" s="8">
        <v>-14106.050000000003</v>
      </c>
    </row>
    <row r="8453" spans="1:8">
      <c r="A8453" s="4" t="s">
        <v>14117</v>
      </c>
      <c r="B8453" s="5" t="s">
        <v>420</v>
      </c>
      <c r="C8453" s="6" t="s">
        <v>505</v>
      </c>
      <c r="D8453" s="6" t="s">
        <v>506</v>
      </c>
      <c r="E8453" s="6" t="s">
        <v>14118</v>
      </c>
      <c r="F8453" s="7">
        <v>6058.3899999999994</v>
      </c>
      <c r="G8453" s="7">
        <v>1555.820000000007</v>
      </c>
      <c r="H8453" s="8">
        <v>1103.3799999999974</v>
      </c>
    </row>
    <row r="8454" spans="1:8">
      <c r="A8454" s="4" t="s">
        <v>14119</v>
      </c>
      <c r="B8454" s="5" t="s">
        <v>732</v>
      </c>
      <c r="C8454" s="6" t="s">
        <v>733</v>
      </c>
      <c r="D8454" s="6" t="s">
        <v>734</v>
      </c>
      <c r="E8454" s="6" t="s">
        <v>10650</v>
      </c>
      <c r="F8454" s="7">
        <v>-2575.8399999999965</v>
      </c>
      <c r="G8454" s="7">
        <v>-9310.3399999999965</v>
      </c>
      <c r="H8454" s="8">
        <v>-3692.2900000000009</v>
      </c>
    </row>
    <row r="8455" spans="1:8">
      <c r="A8455" s="4" t="s">
        <v>14120</v>
      </c>
      <c r="B8455" s="5" t="s">
        <v>90</v>
      </c>
      <c r="C8455" s="6" t="s">
        <v>389</v>
      </c>
      <c r="D8455" s="6" t="s">
        <v>390</v>
      </c>
      <c r="E8455" s="6" t="s">
        <v>11097</v>
      </c>
      <c r="F8455" s="7">
        <v>-1670.1300000000047</v>
      </c>
      <c r="G8455" s="7">
        <v>-969.33999999999651</v>
      </c>
      <c r="H8455" s="8">
        <v>-221.25</v>
      </c>
    </row>
    <row r="8456" spans="1:8">
      <c r="A8456" s="4" t="s">
        <v>14121</v>
      </c>
      <c r="B8456" s="5" t="s">
        <v>6623</v>
      </c>
      <c r="C8456" s="6" t="s">
        <v>2455</v>
      </c>
      <c r="D8456" s="6" t="s">
        <v>2456</v>
      </c>
      <c r="E8456" s="6" t="s">
        <v>4585</v>
      </c>
      <c r="F8456" s="7">
        <v>-17727.740000000005</v>
      </c>
      <c r="G8456" s="7">
        <v>-16942.72</v>
      </c>
      <c r="H8456" s="8">
        <v>-12662.309999999998</v>
      </c>
    </row>
    <row r="8457" spans="1:8">
      <c r="A8457" s="4" t="s">
        <v>14122</v>
      </c>
      <c r="B8457" s="5" t="s">
        <v>2384</v>
      </c>
      <c r="C8457" s="6" t="s">
        <v>518</v>
      </c>
      <c r="D8457" s="6" t="s">
        <v>519</v>
      </c>
      <c r="E8457" s="6" t="s">
        <v>4944</v>
      </c>
      <c r="F8457" s="7">
        <v>-15449.61</v>
      </c>
      <c r="G8457" s="7">
        <v>-18581.75</v>
      </c>
      <c r="H8457" s="8">
        <v>-7870.25</v>
      </c>
    </row>
    <row r="8458" spans="1:8">
      <c r="A8458" s="4" t="s">
        <v>14123</v>
      </c>
      <c r="B8458" s="5" t="s">
        <v>276</v>
      </c>
      <c r="C8458" s="6" t="s">
        <v>1982</v>
      </c>
      <c r="D8458" s="6" t="s">
        <v>1983</v>
      </c>
      <c r="E8458" s="6" t="s">
        <v>3788</v>
      </c>
      <c r="F8458" s="7">
        <v>-8536.7200000000012</v>
      </c>
      <c r="G8458" s="7">
        <v>-3811.1900000000023</v>
      </c>
      <c r="H8458" s="8">
        <v>-3015.3199999999997</v>
      </c>
    </row>
    <row r="8459" spans="1:8">
      <c r="A8459" s="4" t="s">
        <v>14124</v>
      </c>
      <c r="B8459" s="5" t="s">
        <v>2408</v>
      </c>
      <c r="C8459" s="6" t="s">
        <v>1872</v>
      </c>
      <c r="D8459" s="6" t="s">
        <v>1873</v>
      </c>
      <c r="E8459" s="6" t="s">
        <v>274</v>
      </c>
      <c r="F8459" s="7">
        <v>-785.5</v>
      </c>
      <c r="G8459" s="7">
        <v>-13324.669999999998</v>
      </c>
      <c r="H8459" s="8">
        <v>-14343.869999999995</v>
      </c>
    </row>
    <row r="8460" spans="1:8">
      <c r="A8460" s="4" t="s">
        <v>14125</v>
      </c>
      <c r="B8460" s="5" t="s">
        <v>1163</v>
      </c>
      <c r="C8460" s="6" t="s">
        <v>2083</v>
      </c>
      <c r="D8460" s="6" t="s">
        <v>2084</v>
      </c>
      <c r="E8460" s="6" t="s">
        <v>4410</v>
      </c>
      <c r="F8460" s="7">
        <v>-14583.229999999996</v>
      </c>
      <c r="G8460" s="7">
        <v>-1303.1399999999994</v>
      </c>
      <c r="H8460" s="8">
        <v>-4366.3000000000029</v>
      </c>
    </row>
    <row r="8461" spans="1:8">
      <c r="A8461" s="4" t="s">
        <v>14126</v>
      </c>
      <c r="B8461" s="5" t="s">
        <v>831</v>
      </c>
      <c r="C8461" s="6" t="s">
        <v>414</v>
      </c>
      <c r="D8461" s="6" t="s">
        <v>415</v>
      </c>
      <c r="E8461" s="6" t="s">
        <v>489</v>
      </c>
      <c r="F8461" s="7">
        <v>1465.8699999999953</v>
      </c>
      <c r="G8461" s="7">
        <v>-1388.6900000000023</v>
      </c>
      <c r="H8461" s="8">
        <v>6.3699999999953434</v>
      </c>
    </row>
    <row r="8462" spans="1:8">
      <c r="A8462" s="4" t="s">
        <v>14127</v>
      </c>
      <c r="B8462" s="5" t="s">
        <v>2675</v>
      </c>
      <c r="C8462" s="6" t="s">
        <v>1712</v>
      </c>
      <c r="D8462" s="6" t="s">
        <v>1713</v>
      </c>
      <c r="E8462" s="6" t="s">
        <v>5428</v>
      </c>
      <c r="F8462" s="7">
        <v>149.55999999999767</v>
      </c>
      <c r="G8462" s="7">
        <v>-3721.5999999999985</v>
      </c>
      <c r="H8462" s="8">
        <v>21464.97</v>
      </c>
    </row>
    <row r="8463" spans="1:8">
      <c r="A8463" s="4" t="s">
        <v>14128</v>
      </c>
      <c r="B8463" s="5" t="s">
        <v>4205</v>
      </c>
      <c r="C8463" s="6" t="s">
        <v>288</v>
      </c>
      <c r="D8463" s="6" t="s">
        <v>289</v>
      </c>
      <c r="E8463" s="6" t="s">
        <v>5937</v>
      </c>
      <c r="F8463" s="7">
        <v>-30235.83</v>
      </c>
      <c r="G8463" s="7">
        <v>-55173.270000000004</v>
      </c>
      <c r="H8463" s="8">
        <v>-30545.360000000001</v>
      </c>
    </row>
    <row r="8464" spans="1:8">
      <c r="A8464" s="4" t="s">
        <v>14129</v>
      </c>
      <c r="B8464" s="5" t="s">
        <v>267</v>
      </c>
      <c r="C8464" s="6" t="s">
        <v>546</v>
      </c>
      <c r="D8464" s="6" t="s">
        <v>547</v>
      </c>
      <c r="E8464" s="6" t="s">
        <v>2406</v>
      </c>
      <c r="F8464" s="7">
        <v>-6145.1300000000047</v>
      </c>
      <c r="G8464" s="7">
        <v>-7732.4799999999959</v>
      </c>
      <c r="H8464" s="8">
        <v>-10272.39</v>
      </c>
    </row>
    <row r="8465" spans="1:8">
      <c r="A8465" s="4" t="s">
        <v>14130</v>
      </c>
      <c r="B8465" s="5" t="s">
        <v>969</v>
      </c>
      <c r="C8465" s="6" t="s">
        <v>1867</v>
      </c>
      <c r="D8465" s="6" t="s">
        <v>1868</v>
      </c>
      <c r="E8465" s="6" t="s">
        <v>7397</v>
      </c>
      <c r="F8465" s="7">
        <v>-6548.8899999999994</v>
      </c>
      <c r="G8465" s="7">
        <v>-4359.6499999999942</v>
      </c>
      <c r="H8465" s="8">
        <v>-1451.8500000000058</v>
      </c>
    </row>
    <row r="8466" spans="1:8">
      <c r="A8466" s="4" t="s">
        <v>14131</v>
      </c>
      <c r="B8466" s="5" t="s">
        <v>100</v>
      </c>
      <c r="C8466" s="6" t="s">
        <v>6775</v>
      </c>
      <c r="D8466" s="6" t="s">
        <v>6776</v>
      </c>
      <c r="E8466" s="6" t="s">
        <v>14132</v>
      </c>
      <c r="F8466" s="7">
        <v>-1385.760000000002</v>
      </c>
      <c r="G8466" s="7">
        <v>-1589.0199999999968</v>
      </c>
      <c r="H8466" s="8">
        <v>-656.37000000000262</v>
      </c>
    </row>
    <row r="8467" spans="1:8">
      <c r="A8467" s="4" t="s">
        <v>14133</v>
      </c>
      <c r="B8467" s="5" t="s">
        <v>2557</v>
      </c>
      <c r="C8467" s="6" t="s">
        <v>3753</v>
      </c>
      <c r="D8467" s="6" t="s">
        <v>3754</v>
      </c>
      <c r="E8467" s="6" t="s">
        <v>14134</v>
      </c>
      <c r="F8467" s="7">
        <v>-388.47000000000116</v>
      </c>
      <c r="G8467" s="7">
        <v>-988.77999999999884</v>
      </c>
      <c r="H8467" s="8">
        <v>755.05000000000291</v>
      </c>
    </row>
    <row r="8468" spans="1:8">
      <c r="A8468" s="4" t="s">
        <v>14135</v>
      </c>
      <c r="B8468" s="5" t="s">
        <v>2408</v>
      </c>
      <c r="C8468" s="6" t="s">
        <v>594</v>
      </c>
      <c r="D8468" s="6" t="s">
        <v>595</v>
      </c>
      <c r="E8468" s="6" t="s">
        <v>548</v>
      </c>
      <c r="F8468" s="7">
        <v>-25724.960000000006</v>
      </c>
      <c r="G8468" s="7">
        <v>-27965.600000000006</v>
      </c>
      <c r="H8468" s="8">
        <v>-27930.509999999995</v>
      </c>
    </row>
    <row r="8469" spans="1:8">
      <c r="A8469" s="4" t="s">
        <v>14136</v>
      </c>
      <c r="B8469" s="5" t="s">
        <v>281</v>
      </c>
      <c r="C8469" s="6" t="s">
        <v>194</v>
      </c>
      <c r="D8469" s="6" t="s">
        <v>195</v>
      </c>
      <c r="E8469" s="6" t="s">
        <v>2758</v>
      </c>
      <c r="F8469" s="7">
        <v>-25000.449999999997</v>
      </c>
      <c r="G8469" s="7">
        <v>-21805.199999999997</v>
      </c>
      <c r="H8469" s="8">
        <v>-19246.03</v>
      </c>
    </row>
    <row r="8470" spans="1:8">
      <c r="A8470" s="4" t="s">
        <v>14137</v>
      </c>
      <c r="B8470" s="5" t="s">
        <v>2730</v>
      </c>
      <c r="C8470" s="6" t="s">
        <v>752</v>
      </c>
      <c r="D8470" s="6" t="s">
        <v>753</v>
      </c>
      <c r="E8470" s="6" t="s">
        <v>7405</v>
      </c>
      <c r="F8470" s="7">
        <v>-5174.2900000000009</v>
      </c>
      <c r="G8470" s="7">
        <v>-3760.6200000000026</v>
      </c>
      <c r="H8470" s="8">
        <v>-3979.1299999999974</v>
      </c>
    </row>
    <row r="8471" spans="1:8">
      <c r="A8471" s="4" t="s">
        <v>14138</v>
      </c>
      <c r="B8471" s="5" t="s">
        <v>2027</v>
      </c>
      <c r="C8471" s="6" t="s">
        <v>2867</v>
      </c>
      <c r="D8471" s="6" t="s">
        <v>2868</v>
      </c>
      <c r="E8471" s="6" t="s">
        <v>416</v>
      </c>
      <c r="F8471" s="7">
        <v>-7815.2400000000052</v>
      </c>
      <c r="G8471" s="7">
        <v>-8386.7799999999988</v>
      </c>
      <c r="H8471" s="8">
        <v>-9257.929999999993</v>
      </c>
    </row>
    <row r="8472" spans="1:8">
      <c r="A8472" s="4" t="s">
        <v>14139</v>
      </c>
      <c r="B8472" s="5" t="s">
        <v>413</v>
      </c>
      <c r="C8472" s="6" t="s">
        <v>2083</v>
      </c>
      <c r="D8472" s="6" t="s">
        <v>2084</v>
      </c>
      <c r="E8472" s="6" t="s">
        <v>32</v>
      </c>
      <c r="F8472" s="7">
        <v>-29088.410000000003</v>
      </c>
      <c r="G8472" s="7">
        <v>-33762.460000000006</v>
      </c>
      <c r="H8472" s="8">
        <v>-23991.490000000005</v>
      </c>
    </row>
    <row r="8473" spans="1:8">
      <c r="A8473" s="4" t="s">
        <v>14140</v>
      </c>
      <c r="B8473" s="5" t="s">
        <v>120</v>
      </c>
      <c r="C8473" s="6" t="s">
        <v>1154</v>
      </c>
      <c r="D8473" s="6" t="s">
        <v>1155</v>
      </c>
      <c r="E8473" s="6" t="s">
        <v>937</v>
      </c>
      <c r="F8473" s="7">
        <v>-61947.200000000012</v>
      </c>
      <c r="G8473" s="7">
        <v>-47933.929999999993</v>
      </c>
      <c r="H8473" s="8">
        <v>-32246.67</v>
      </c>
    </row>
    <row r="8474" spans="1:8">
      <c r="A8474" s="4" t="s">
        <v>14141</v>
      </c>
      <c r="B8474" s="5" t="s">
        <v>593</v>
      </c>
      <c r="C8474" s="6" t="s">
        <v>185</v>
      </c>
      <c r="D8474" s="6" t="s">
        <v>186</v>
      </c>
      <c r="E8474" s="6" t="s">
        <v>1895</v>
      </c>
      <c r="F8474" s="7">
        <v>-13393.970000000001</v>
      </c>
      <c r="G8474" s="7">
        <v>4053.1100000000006</v>
      </c>
      <c r="H8474" s="8">
        <v>-5160.9700000000012</v>
      </c>
    </row>
    <row r="8475" spans="1:8">
      <c r="A8475" s="4" t="s">
        <v>14142</v>
      </c>
      <c r="B8475" s="5" t="s">
        <v>232</v>
      </c>
      <c r="C8475" s="6" t="s">
        <v>233</v>
      </c>
      <c r="D8475" s="6" t="s">
        <v>234</v>
      </c>
      <c r="E8475" s="6" t="s">
        <v>1881</v>
      </c>
      <c r="F8475" s="7">
        <v>-1037.2200000000012</v>
      </c>
      <c r="G8475" s="7">
        <v>-1196.6900000000023</v>
      </c>
      <c r="H8475" s="8">
        <v>1345.5299999999988</v>
      </c>
    </row>
    <row r="8476" spans="1:8">
      <c r="A8476" s="4" t="s">
        <v>14143</v>
      </c>
      <c r="B8476" s="5" t="s">
        <v>157</v>
      </c>
      <c r="C8476" s="6" t="s">
        <v>1978</v>
      </c>
      <c r="D8476" s="6" t="s">
        <v>1979</v>
      </c>
      <c r="E8476" s="6" t="s">
        <v>4660</v>
      </c>
      <c r="F8476" s="7">
        <v>-33163.78</v>
      </c>
      <c r="G8476" s="7">
        <v>-20230.339999999997</v>
      </c>
      <c r="H8476" s="8">
        <v>-14812.14</v>
      </c>
    </row>
    <row r="8477" spans="1:8">
      <c r="A8477" s="4" t="s">
        <v>14144</v>
      </c>
      <c r="B8477" s="5" t="s">
        <v>1163</v>
      </c>
      <c r="C8477" s="6" t="s">
        <v>2273</v>
      </c>
      <c r="D8477" s="6" t="s">
        <v>2274</v>
      </c>
      <c r="E8477" s="6" t="s">
        <v>14145</v>
      </c>
      <c r="F8477" s="7">
        <v>-16382.64</v>
      </c>
      <c r="G8477" s="7">
        <v>-18599.97</v>
      </c>
      <c r="H8477" s="8">
        <v>-10438.220000000001</v>
      </c>
    </row>
    <row r="8478" spans="1:8">
      <c r="A8478" s="4" t="s">
        <v>14146</v>
      </c>
      <c r="B8478" s="5" t="s">
        <v>1591</v>
      </c>
      <c r="C8478" s="6" t="s">
        <v>180</v>
      </c>
      <c r="D8478" s="6" t="s">
        <v>181</v>
      </c>
      <c r="E8478" s="6" t="s">
        <v>5581</v>
      </c>
      <c r="F8478" s="7">
        <v>-14022.220000000001</v>
      </c>
      <c r="G8478" s="7">
        <v>-12328.339999999997</v>
      </c>
      <c r="H8478" s="8">
        <v>-12455.980000000003</v>
      </c>
    </row>
    <row r="8479" spans="1:8">
      <c r="A8479" s="4" t="s">
        <v>14147</v>
      </c>
      <c r="B8479" s="5" t="s">
        <v>120</v>
      </c>
      <c r="C8479" s="6" t="s">
        <v>972</v>
      </c>
      <c r="D8479" s="6" t="s">
        <v>973</v>
      </c>
      <c r="E8479" s="6" t="s">
        <v>6194</v>
      </c>
      <c r="F8479" s="7">
        <v>-4757.7899999999936</v>
      </c>
      <c r="G8479" s="7">
        <v>-8396.2400000000052</v>
      </c>
      <c r="H8479" s="8">
        <v>-7804.3999999999942</v>
      </c>
    </row>
    <row r="8480" spans="1:8">
      <c r="A8480" s="4" t="s">
        <v>14148</v>
      </c>
      <c r="B8480" s="5" t="s">
        <v>120</v>
      </c>
      <c r="C8480" s="6" t="s">
        <v>217</v>
      </c>
      <c r="D8480" s="6" t="s">
        <v>218</v>
      </c>
      <c r="E8480" s="6" t="s">
        <v>6703</v>
      </c>
      <c r="F8480" s="7">
        <v>-5955.820000000007</v>
      </c>
      <c r="G8480" s="7">
        <v>-8270.5</v>
      </c>
      <c r="H8480" s="8">
        <v>-8109.8699999999953</v>
      </c>
    </row>
    <row r="8481" spans="1:8">
      <c r="A8481" s="4" t="s">
        <v>14149</v>
      </c>
      <c r="B8481" s="5" t="s">
        <v>966</v>
      </c>
      <c r="C8481" s="6" t="s">
        <v>1685</v>
      </c>
      <c r="D8481" s="6" t="s">
        <v>1686</v>
      </c>
      <c r="E8481" s="6" t="s">
        <v>3699</v>
      </c>
      <c r="F8481" s="7">
        <v>-93569.079999999987</v>
      </c>
      <c r="G8481" s="7">
        <v>-90544.07</v>
      </c>
      <c r="H8481" s="8">
        <v>-93768.829999999987</v>
      </c>
    </row>
    <row r="8482" spans="1:8">
      <c r="A8482" s="4" t="s">
        <v>14150</v>
      </c>
      <c r="B8482" s="5" t="s">
        <v>2767</v>
      </c>
      <c r="C8482" s="6" t="s">
        <v>1033</v>
      </c>
      <c r="D8482" s="6" t="s">
        <v>1034</v>
      </c>
      <c r="E8482" s="6" t="s">
        <v>9396</v>
      </c>
      <c r="F8482" s="7">
        <v>2680.7200000000012</v>
      </c>
      <c r="G8482" s="7">
        <v>2957.7200000000012</v>
      </c>
      <c r="H8482" s="8">
        <v>14713.470000000001</v>
      </c>
    </row>
    <row r="8483" spans="1:8">
      <c r="A8483" s="4" t="s">
        <v>14151</v>
      </c>
      <c r="B8483" s="5" t="s">
        <v>658</v>
      </c>
      <c r="C8483" s="6" t="s">
        <v>659</v>
      </c>
      <c r="D8483" s="6" t="s">
        <v>660</v>
      </c>
      <c r="E8483" s="6" t="s">
        <v>14152</v>
      </c>
      <c r="F8483" s="7">
        <v>11663.45</v>
      </c>
      <c r="G8483" s="7">
        <v>11727.61</v>
      </c>
      <c r="H8483" s="8">
        <v>11687.37</v>
      </c>
    </row>
    <row r="8484" spans="1:8">
      <c r="A8484" s="4" t="s">
        <v>14153</v>
      </c>
      <c r="B8484" s="5" t="s">
        <v>2262</v>
      </c>
      <c r="C8484" s="6" t="s">
        <v>3684</v>
      </c>
      <c r="D8484" s="6" t="s">
        <v>3685</v>
      </c>
      <c r="E8484" s="6" t="s">
        <v>14154</v>
      </c>
      <c r="F8484" s="7">
        <v>-468.58000000000175</v>
      </c>
      <c r="G8484" s="7">
        <v>1129.7799999999988</v>
      </c>
      <c r="H8484" s="8">
        <v>1553.5299999999988</v>
      </c>
    </row>
    <row r="8485" spans="1:8">
      <c r="A8485" s="4" t="s">
        <v>14155</v>
      </c>
      <c r="B8485" s="5" t="s">
        <v>2780</v>
      </c>
      <c r="C8485" s="6" t="s">
        <v>733</v>
      </c>
      <c r="D8485" s="6" t="s">
        <v>734</v>
      </c>
      <c r="E8485" s="6" t="s">
        <v>14156</v>
      </c>
      <c r="F8485" s="7">
        <v>-49.770000000004075</v>
      </c>
      <c r="G8485" s="7">
        <v>-438.02000000000407</v>
      </c>
      <c r="H8485" s="8">
        <v>3029.4799999999959</v>
      </c>
    </row>
    <row r="8486" spans="1:8">
      <c r="A8486" s="4" t="s">
        <v>14157</v>
      </c>
      <c r="B8486" s="5" t="s">
        <v>8570</v>
      </c>
      <c r="C8486" s="6" t="s">
        <v>5509</v>
      </c>
      <c r="D8486" s="6" t="s">
        <v>5510</v>
      </c>
      <c r="E8486" s="6" t="s">
        <v>4671</v>
      </c>
      <c r="F8486" s="7">
        <v>-1836.4499999999971</v>
      </c>
      <c r="G8486" s="7">
        <v>-550.76000000000204</v>
      </c>
      <c r="H8486" s="8">
        <v>1732.3099999999977</v>
      </c>
    </row>
    <row r="8487" spans="1:8">
      <c r="A8487" s="4" t="s">
        <v>14158</v>
      </c>
      <c r="B8487" s="5" t="s">
        <v>184</v>
      </c>
      <c r="C8487" s="6" t="s">
        <v>594</v>
      </c>
      <c r="D8487" s="6" t="s">
        <v>595</v>
      </c>
      <c r="E8487" s="6" t="s">
        <v>6191</v>
      </c>
      <c r="F8487" s="7">
        <v>-11139.380000000005</v>
      </c>
      <c r="G8487" s="7">
        <v>-6793.8699999999953</v>
      </c>
      <c r="H8487" s="8">
        <v>-11845.350000000006</v>
      </c>
    </row>
    <row r="8488" spans="1:8">
      <c r="A8488" s="4" t="s">
        <v>14159</v>
      </c>
      <c r="B8488" s="5" t="s">
        <v>2027</v>
      </c>
      <c r="C8488" s="6" t="s">
        <v>2867</v>
      </c>
      <c r="D8488" s="6" t="s">
        <v>2868</v>
      </c>
      <c r="E8488" s="6" t="s">
        <v>829</v>
      </c>
      <c r="F8488" s="7">
        <v>-5980.0500000000029</v>
      </c>
      <c r="G8488" s="7">
        <v>-9939.1900000000023</v>
      </c>
      <c r="H8488" s="8">
        <v>-9531.179999999993</v>
      </c>
    </row>
    <row r="8489" spans="1:8">
      <c r="A8489" s="4" t="s">
        <v>14160</v>
      </c>
      <c r="B8489" s="5" t="s">
        <v>371</v>
      </c>
      <c r="C8489" s="6" t="s">
        <v>1345</v>
      </c>
      <c r="D8489" s="6" t="s">
        <v>1346</v>
      </c>
      <c r="E8489" s="6" t="s">
        <v>763</v>
      </c>
      <c r="F8489" s="7">
        <v>1759.3000000000029</v>
      </c>
      <c r="G8489" s="7">
        <v>562.36999999999534</v>
      </c>
      <c r="H8489" s="8">
        <v>319.15000000000146</v>
      </c>
    </row>
    <row r="8490" spans="1:8">
      <c r="A8490" s="4" t="s">
        <v>14161</v>
      </c>
      <c r="B8490" s="5" t="s">
        <v>2337</v>
      </c>
      <c r="C8490" s="6" t="s">
        <v>2338</v>
      </c>
      <c r="D8490" s="6" t="s">
        <v>2339</v>
      </c>
      <c r="E8490" s="6" t="s">
        <v>5763</v>
      </c>
      <c r="F8490" s="7">
        <v>934.86000000000058</v>
      </c>
      <c r="G8490" s="7">
        <v>781.89999999999418</v>
      </c>
      <c r="H8490" s="8">
        <v>10932.580000000002</v>
      </c>
    </row>
    <row r="8491" spans="1:8">
      <c r="A8491" s="4" t="s">
        <v>14162</v>
      </c>
      <c r="B8491" s="5" t="s">
        <v>4521</v>
      </c>
      <c r="C8491" s="6" t="s">
        <v>389</v>
      </c>
      <c r="D8491" s="6" t="s">
        <v>390</v>
      </c>
      <c r="E8491" s="6" t="s">
        <v>9490</v>
      </c>
      <c r="F8491" s="7">
        <v>9644.9199999999983</v>
      </c>
      <c r="G8491" s="7">
        <v>-1610.1299999999974</v>
      </c>
      <c r="H8491" s="8">
        <v>-510.83999999999651</v>
      </c>
    </row>
    <row r="8492" spans="1:8">
      <c r="A8492" s="4" t="s">
        <v>14163</v>
      </c>
      <c r="B8492" s="5" t="s">
        <v>120</v>
      </c>
      <c r="C8492" s="6" t="s">
        <v>14164</v>
      </c>
      <c r="D8492" s="6" t="s">
        <v>14165</v>
      </c>
      <c r="E8492" s="6" t="s">
        <v>14166</v>
      </c>
      <c r="F8492" s="7">
        <v>344.09999999999854</v>
      </c>
      <c r="G8492" s="7">
        <v>996.83000000000175</v>
      </c>
      <c r="H8492" s="8">
        <v>48971</v>
      </c>
    </row>
    <row r="8493" spans="1:8">
      <c r="A8493" s="4" t="s">
        <v>14167</v>
      </c>
      <c r="B8493" s="5" t="s">
        <v>420</v>
      </c>
      <c r="C8493" s="6" t="s">
        <v>1126</v>
      </c>
      <c r="D8493" s="6" t="s">
        <v>1127</v>
      </c>
      <c r="E8493" s="6" t="s">
        <v>3545</v>
      </c>
      <c r="F8493" s="7">
        <v>360.57000000000698</v>
      </c>
      <c r="G8493" s="7">
        <v>2639.0500000000029</v>
      </c>
      <c r="H8493" s="8">
        <v>2159.2299999999959</v>
      </c>
    </row>
    <row r="8494" spans="1:8">
      <c r="A8494" s="4" t="s">
        <v>14168</v>
      </c>
      <c r="B8494" s="5" t="s">
        <v>413</v>
      </c>
      <c r="C8494" s="6" t="s">
        <v>2867</v>
      </c>
      <c r="D8494" s="6" t="s">
        <v>2868</v>
      </c>
      <c r="E8494" s="6" t="s">
        <v>2754</v>
      </c>
      <c r="F8494" s="7">
        <v>-41740.039999999994</v>
      </c>
      <c r="G8494" s="7">
        <v>-17152.940000000002</v>
      </c>
      <c r="H8494" s="8">
        <v>-20424.979999999996</v>
      </c>
    </row>
    <row r="8495" spans="1:8">
      <c r="A8495" s="4" t="s">
        <v>14169</v>
      </c>
      <c r="B8495" s="5" t="s">
        <v>707</v>
      </c>
      <c r="C8495" s="6" t="s">
        <v>86</v>
      </c>
      <c r="D8495" s="6" t="s">
        <v>87</v>
      </c>
      <c r="E8495" s="6" t="s">
        <v>8175</v>
      </c>
      <c r="F8495" s="7">
        <v>-6839.6199999999953</v>
      </c>
      <c r="G8495" s="7">
        <v>-41184.25</v>
      </c>
      <c r="H8495" s="8">
        <v>-44517.22</v>
      </c>
    </row>
    <row r="8496" spans="1:8">
      <c r="A8496" s="4" t="s">
        <v>14170</v>
      </c>
      <c r="B8496" s="5" t="s">
        <v>281</v>
      </c>
      <c r="C8496" s="6" t="s">
        <v>194</v>
      </c>
      <c r="D8496" s="6" t="s">
        <v>195</v>
      </c>
      <c r="E8496" s="6" t="s">
        <v>8306</v>
      </c>
      <c r="F8496" s="7">
        <v>-6269.8999999999942</v>
      </c>
      <c r="G8496" s="7">
        <v>-2948.6699999999983</v>
      </c>
      <c r="H8496" s="8">
        <v>-8734.4400000000023</v>
      </c>
    </row>
    <row r="8497" spans="1:8">
      <c r="A8497" s="4" t="s">
        <v>14171</v>
      </c>
      <c r="B8497" s="5" t="s">
        <v>969</v>
      </c>
      <c r="C8497" s="6" t="s">
        <v>2543</v>
      </c>
      <c r="D8497" s="6" t="s">
        <v>2544</v>
      </c>
      <c r="E8497" s="6" t="s">
        <v>8467</v>
      </c>
      <c r="F8497" s="7">
        <v>-78737.399999999994</v>
      </c>
      <c r="G8497" s="7">
        <v>-83710.950000000012</v>
      </c>
      <c r="H8497" s="8">
        <v>-85051.890000000014</v>
      </c>
    </row>
    <row r="8498" spans="1:8">
      <c r="A8498" s="4" t="s">
        <v>14172</v>
      </c>
      <c r="B8498" s="5" t="s">
        <v>34</v>
      </c>
      <c r="C8498" s="6" t="s">
        <v>1471</v>
      </c>
      <c r="D8498" s="6" t="s">
        <v>1472</v>
      </c>
      <c r="E8498" s="6" t="s">
        <v>14173</v>
      </c>
      <c r="F8498" s="7">
        <v>-26734.670000000013</v>
      </c>
      <c r="G8498" s="7">
        <v>-25641.210000000006</v>
      </c>
      <c r="H8498" s="8">
        <v>-21560.820000000007</v>
      </c>
    </row>
    <row r="8499" spans="1:8">
      <c r="A8499" s="4" t="s">
        <v>14174</v>
      </c>
      <c r="B8499" s="5" t="s">
        <v>2169</v>
      </c>
      <c r="C8499" s="6" t="s">
        <v>1024</v>
      </c>
      <c r="D8499" s="6" t="s">
        <v>1025</v>
      </c>
      <c r="E8499" s="6" t="s">
        <v>14175</v>
      </c>
      <c r="F8499" s="7">
        <v>1626.8499999999985</v>
      </c>
      <c r="G8499" s="7">
        <v>-1974.3300000000017</v>
      </c>
      <c r="H8499" s="8">
        <v>18375.419999999998</v>
      </c>
    </row>
    <row r="8500" spans="1:8">
      <c r="A8500" s="4" t="s">
        <v>14176</v>
      </c>
      <c r="B8500" s="5" t="s">
        <v>820</v>
      </c>
      <c r="C8500" s="6" t="s">
        <v>378</v>
      </c>
      <c r="D8500" s="6" t="s">
        <v>379</v>
      </c>
      <c r="E8500" s="6" t="s">
        <v>10686</v>
      </c>
      <c r="F8500" s="7">
        <v>-19053.160000000003</v>
      </c>
      <c r="G8500" s="7">
        <v>-10207.589999999997</v>
      </c>
      <c r="H8500" s="8">
        <v>-5912.5199999999968</v>
      </c>
    </row>
    <row r="8501" spans="1:8">
      <c r="A8501" s="4" t="s">
        <v>14177</v>
      </c>
      <c r="B8501" s="5" t="s">
        <v>397</v>
      </c>
      <c r="C8501" s="6" t="s">
        <v>398</v>
      </c>
      <c r="D8501" s="6" t="s">
        <v>399</v>
      </c>
      <c r="E8501" s="6" t="s">
        <v>10341</v>
      </c>
      <c r="F8501" s="7">
        <v>-41137.86</v>
      </c>
      <c r="G8501" s="7">
        <v>-24037.78</v>
      </c>
      <c r="H8501" s="8">
        <v>-10683.230000000003</v>
      </c>
    </row>
    <row r="8502" spans="1:8">
      <c r="A8502" s="4" t="s">
        <v>14178</v>
      </c>
      <c r="B8502" s="5" t="s">
        <v>120</v>
      </c>
      <c r="C8502" s="6" t="s">
        <v>844</v>
      </c>
      <c r="D8502" s="6" t="s">
        <v>845</v>
      </c>
      <c r="E8502" s="6" t="s">
        <v>11333</v>
      </c>
      <c r="F8502" s="7">
        <v>325.85000000000582</v>
      </c>
      <c r="G8502" s="7">
        <v>-4097.2599999999948</v>
      </c>
      <c r="H8502" s="8">
        <v>-275.58000000000175</v>
      </c>
    </row>
    <row r="8503" spans="1:8">
      <c r="A8503" s="4" t="s">
        <v>14179</v>
      </c>
      <c r="B8503" s="5" t="s">
        <v>120</v>
      </c>
      <c r="C8503" s="6" t="s">
        <v>217</v>
      </c>
      <c r="D8503" s="6" t="s">
        <v>218</v>
      </c>
      <c r="E8503" s="6" t="s">
        <v>3875</v>
      </c>
      <c r="F8503" s="7">
        <v>1808.5500000000029</v>
      </c>
      <c r="G8503" s="7">
        <v>-15107.410000000003</v>
      </c>
      <c r="H8503" s="8">
        <v>-6501.3099999999977</v>
      </c>
    </row>
    <row r="8504" spans="1:8">
      <c r="A8504" s="4" t="s">
        <v>14180</v>
      </c>
      <c r="B8504" s="5" t="s">
        <v>120</v>
      </c>
      <c r="C8504" s="6" t="s">
        <v>972</v>
      </c>
      <c r="D8504" s="6" t="s">
        <v>973</v>
      </c>
      <c r="E8504" s="6" t="s">
        <v>2723</v>
      </c>
      <c r="F8504" s="7">
        <v>-31678.39</v>
      </c>
      <c r="G8504" s="7">
        <v>-16254.210000000006</v>
      </c>
      <c r="H8504" s="8">
        <v>-18980.229999999996</v>
      </c>
    </row>
    <row r="8505" spans="1:8">
      <c r="A8505" s="4" t="s">
        <v>14181</v>
      </c>
      <c r="B8505" s="5" t="s">
        <v>413</v>
      </c>
      <c r="C8505" s="6" t="s">
        <v>268</v>
      </c>
      <c r="D8505" s="6" t="s">
        <v>269</v>
      </c>
      <c r="E8505" s="6" t="s">
        <v>3307</v>
      </c>
      <c r="F8505" s="7">
        <v>-11929.550000000003</v>
      </c>
      <c r="G8505" s="7">
        <v>-1781.9900000000052</v>
      </c>
      <c r="H8505" s="8">
        <v>-1842.1000000000058</v>
      </c>
    </row>
    <row r="8506" spans="1:8">
      <c r="A8506" s="4" t="s">
        <v>14182</v>
      </c>
      <c r="B8506" s="5" t="s">
        <v>14183</v>
      </c>
      <c r="C8506" s="6" t="s">
        <v>816</v>
      </c>
      <c r="D8506" s="6" t="s">
        <v>817</v>
      </c>
      <c r="E8506" s="6" t="s">
        <v>1257</v>
      </c>
      <c r="F8506" s="7">
        <v>-2067.1600000000035</v>
      </c>
      <c r="G8506" s="7">
        <v>-28.169999999998254</v>
      </c>
      <c r="H8506" s="8">
        <v>-14.970000000001164</v>
      </c>
    </row>
    <row r="8507" spans="1:8">
      <c r="A8507" s="4" t="s">
        <v>14184</v>
      </c>
      <c r="B8507" s="5" t="s">
        <v>2095</v>
      </c>
      <c r="C8507" s="6" t="s">
        <v>2096</v>
      </c>
      <c r="D8507" s="6" t="s">
        <v>2097</v>
      </c>
      <c r="E8507" s="6" t="s">
        <v>14185</v>
      </c>
      <c r="F8507" s="7">
        <v>33592</v>
      </c>
      <c r="G8507" s="7">
        <v>33915</v>
      </c>
      <c r="H8507" s="8">
        <v>34408</v>
      </c>
    </row>
    <row r="8508" spans="1:8">
      <c r="A8508" s="4" t="s">
        <v>14186</v>
      </c>
      <c r="B8508" s="5" t="s">
        <v>1522</v>
      </c>
      <c r="C8508" s="6" t="s">
        <v>1384</v>
      </c>
      <c r="D8508" s="6" t="s">
        <v>1385</v>
      </c>
      <c r="E8508" s="6" t="s">
        <v>9341</v>
      </c>
      <c r="F8508" s="7">
        <v>-670.30999999999767</v>
      </c>
      <c r="G8508" s="7">
        <v>1587.9499999999971</v>
      </c>
      <c r="H8508" s="8">
        <v>285.34999999999854</v>
      </c>
    </row>
    <row r="8509" spans="1:8">
      <c r="A8509" s="4" t="s">
        <v>14187</v>
      </c>
      <c r="B8509" s="5" t="s">
        <v>355</v>
      </c>
      <c r="C8509" s="6" t="s">
        <v>2690</v>
      </c>
      <c r="D8509" s="6" t="s">
        <v>2691</v>
      </c>
      <c r="E8509" s="6" t="s">
        <v>402</v>
      </c>
      <c r="F8509" s="7">
        <v>-4363.8600000000006</v>
      </c>
      <c r="G8509" s="7">
        <v>-5337.2900000000009</v>
      </c>
      <c r="H8509" s="8">
        <v>-5789.9199999999983</v>
      </c>
    </row>
    <row r="8510" spans="1:8">
      <c r="A8510" s="4" t="s">
        <v>14188</v>
      </c>
      <c r="B8510" s="5" t="s">
        <v>4648</v>
      </c>
      <c r="C8510" s="6" t="s">
        <v>2435</v>
      </c>
      <c r="D8510" s="6" t="s">
        <v>2436</v>
      </c>
      <c r="E8510" s="6" t="s">
        <v>360</v>
      </c>
      <c r="F8510" s="7">
        <v>-7210.1100000000006</v>
      </c>
      <c r="G8510" s="7">
        <v>-2062.0299999999988</v>
      </c>
      <c r="H8510" s="8">
        <v>29347.16</v>
      </c>
    </row>
    <row r="8511" spans="1:8">
      <c r="A8511" s="4" t="s">
        <v>14189</v>
      </c>
      <c r="B8511" s="5" t="s">
        <v>100</v>
      </c>
      <c r="C8511" s="6" t="s">
        <v>1558</v>
      </c>
      <c r="D8511" s="6" t="s">
        <v>1559</v>
      </c>
      <c r="E8511" s="6" t="s">
        <v>8306</v>
      </c>
      <c r="F8511" s="7">
        <v>-795.05999999999767</v>
      </c>
      <c r="G8511" s="7">
        <v>-1348.3000000000029</v>
      </c>
      <c r="H8511" s="8">
        <v>662.20999999999913</v>
      </c>
    </row>
    <row r="8512" spans="1:8">
      <c r="A8512" s="4" t="s">
        <v>14190</v>
      </c>
      <c r="B8512" s="5" t="s">
        <v>413</v>
      </c>
      <c r="C8512" s="6" t="s">
        <v>2019</v>
      </c>
      <c r="D8512" s="6" t="s">
        <v>2020</v>
      </c>
      <c r="E8512" s="6" t="s">
        <v>2115</v>
      </c>
      <c r="F8512" s="7">
        <v>-11672.529999999999</v>
      </c>
      <c r="G8512" s="7">
        <v>-14070.910000000003</v>
      </c>
      <c r="H8512" s="8">
        <v>-9534.6699999999983</v>
      </c>
    </row>
    <row r="8513" spans="1:8">
      <c r="A8513" s="4" t="s">
        <v>14191</v>
      </c>
      <c r="B8513" s="5" t="s">
        <v>157</v>
      </c>
      <c r="C8513" s="6" t="s">
        <v>272</v>
      </c>
      <c r="D8513" s="6" t="s">
        <v>273</v>
      </c>
      <c r="E8513" s="6" t="s">
        <v>2343</v>
      </c>
      <c r="F8513" s="7">
        <v>-8788.4599999999991</v>
      </c>
      <c r="G8513" s="7">
        <v>-9561.9700000000012</v>
      </c>
      <c r="H8513" s="8">
        <v>18492.009999999998</v>
      </c>
    </row>
    <row r="8514" spans="1:8">
      <c r="A8514" s="4" t="s">
        <v>14192</v>
      </c>
      <c r="B8514" s="5" t="s">
        <v>157</v>
      </c>
      <c r="C8514" s="6" t="s">
        <v>263</v>
      </c>
      <c r="D8514" s="6" t="s">
        <v>264</v>
      </c>
      <c r="E8514" s="6" t="s">
        <v>2390</v>
      </c>
      <c r="F8514" s="7">
        <v>-4118.9900000000052</v>
      </c>
      <c r="G8514" s="7">
        <v>-14200.470000000001</v>
      </c>
      <c r="H8514" s="8">
        <v>-7512.5800000000017</v>
      </c>
    </row>
    <row r="8515" spans="1:8">
      <c r="A8515" s="4" t="s">
        <v>14193</v>
      </c>
      <c r="B8515" s="5" t="s">
        <v>1417</v>
      </c>
      <c r="C8515" s="6" t="s">
        <v>501</v>
      </c>
      <c r="D8515" s="6" t="s">
        <v>502</v>
      </c>
      <c r="E8515" s="6" t="s">
        <v>14194</v>
      </c>
      <c r="F8515" s="7">
        <v>-1610.1699999999983</v>
      </c>
      <c r="G8515" s="7">
        <v>-1655.1000000000058</v>
      </c>
      <c r="H8515" s="8">
        <v>11837.080000000002</v>
      </c>
    </row>
    <row r="8516" spans="1:8">
      <c r="A8516" s="4" t="s">
        <v>14195</v>
      </c>
      <c r="B8516" s="5" t="s">
        <v>413</v>
      </c>
      <c r="C8516" s="6" t="s">
        <v>2286</v>
      </c>
      <c r="D8516" s="6" t="s">
        <v>2287</v>
      </c>
      <c r="E8516" s="6" t="s">
        <v>1895</v>
      </c>
      <c r="F8516" s="7">
        <v>-7021.3500000000058</v>
      </c>
      <c r="G8516" s="7">
        <v>-21666.179999999993</v>
      </c>
      <c r="H8516" s="8">
        <v>-18934.809999999998</v>
      </c>
    </row>
    <row r="8517" spans="1:8">
      <c r="A8517" s="4" t="s">
        <v>14196</v>
      </c>
      <c r="B8517" s="5" t="s">
        <v>120</v>
      </c>
      <c r="C8517" s="6" t="s">
        <v>537</v>
      </c>
      <c r="D8517" s="6" t="s">
        <v>538</v>
      </c>
      <c r="E8517" s="6" t="s">
        <v>5581</v>
      </c>
      <c r="F8517" s="7">
        <v>-7321.7599999999948</v>
      </c>
      <c r="G8517" s="7">
        <v>-16240.470000000001</v>
      </c>
      <c r="H8517" s="8">
        <v>-17710.210000000006</v>
      </c>
    </row>
    <row r="8518" spans="1:8">
      <c r="A8518" s="4" t="s">
        <v>14197</v>
      </c>
      <c r="B8518" s="5" t="s">
        <v>29</v>
      </c>
      <c r="C8518" s="6" t="s">
        <v>3223</v>
      </c>
      <c r="D8518" s="6" t="s">
        <v>3224</v>
      </c>
      <c r="E8518" s="6" t="s">
        <v>1680</v>
      </c>
      <c r="F8518" s="7">
        <v>-13498.399999999994</v>
      </c>
      <c r="G8518" s="7">
        <v>-9574.9700000000012</v>
      </c>
      <c r="H8518" s="8">
        <v>-7573.5599999999977</v>
      </c>
    </row>
    <row r="8519" spans="1:8">
      <c r="A8519" s="4" t="s">
        <v>14198</v>
      </c>
      <c r="B8519" s="5" t="s">
        <v>9627</v>
      </c>
      <c r="C8519" s="6" t="s">
        <v>288</v>
      </c>
      <c r="D8519" s="6" t="s">
        <v>289</v>
      </c>
      <c r="E8519" s="6" t="s">
        <v>14199</v>
      </c>
      <c r="F8519" s="7">
        <v>-10709.25</v>
      </c>
      <c r="G8519" s="7">
        <v>-20481.370000000003</v>
      </c>
      <c r="H8519" s="8">
        <v>-10402.580000000002</v>
      </c>
    </row>
    <row r="8520" spans="1:8">
      <c r="A8520" s="4" t="s">
        <v>14200</v>
      </c>
      <c r="B8520" s="5" t="s">
        <v>2027</v>
      </c>
      <c r="C8520" s="6" t="s">
        <v>1337</v>
      </c>
      <c r="D8520" s="6" t="s">
        <v>1338</v>
      </c>
      <c r="E8520" s="6" t="s">
        <v>489</v>
      </c>
      <c r="F8520" s="7">
        <v>-16049.029999999999</v>
      </c>
      <c r="G8520" s="7">
        <v>-7779.6499999999942</v>
      </c>
      <c r="H8520" s="8">
        <v>-8044.570000000007</v>
      </c>
    </row>
    <row r="8521" spans="1:8">
      <c r="A8521" s="4" t="s">
        <v>14201</v>
      </c>
      <c r="B8521" s="5" t="s">
        <v>120</v>
      </c>
      <c r="C8521" s="6" t="s">
        <v>2126</v>
      </c>
      <c r="D8521" s="6" t="s">
        <v>2127</v>
      </c>
      <c r="E8521" s="6" t="s">
        <v>14202</v>
      </c>
      <c r="F8521" s="7">
        <v>-18116.36</v>
      </c>
      <c r="G8521" s="7">
        <v>-20847.570000000007</v>
      </c>
      <c r="H8521" s="8">
        <v>-20651</v>
      </c>
    </row>
    <row r="8522" spans="1:8">
      <c r="A8522" s="4" t="s">
        <v>14203</v>
      </c>
      <c r="B8522" s="5" t="s">
        <v>1417</v>
      </c>
      <c r="C8522" s="6" t="s">
        <v>9905</v>
      </c>
      <c r="D8522" s="6" t="s">
        <v>9906</v>
      </c>
      <c r="E8522" s="6" t="s">
        <v>8339</v>
      </c>
      <c r="F8522" s="7">
        <v>-3631.3399999999965</v>
      </c>
      <c r="G8522" s="7">
        <v>530.80000000000291</v>
      </c>
      <c r="H8522" s="8">
        <v>2254.0599999999977</v>
      </c>
    </row>
    <row r="8523" spans="1:8">
      <c r="A8523" s="4" t="s">
        <v>14204</v>
      </c>
      <c r="B8523" s="5" t="s">
        <v>1098</v>
      </c>
      <c r="C8523" s="6" t="s">
        <v>3870</v>
      </c>
      <c r="D8523" s="6" t="s">
        <v>3871</v>
      </c>
      <c r="E8523" s="6" t="s">
        <v>2163</v>
      </c>
      <c r="F8523" s="7">
        <v>-612.4600000000064</v>
      </c>
      <c r="G8523" s="7">
        <v>-1400.9700000000012</v>
      </c>
      <c r="H8523" s="8">
        <v>1292.2699999999968</v>
      </c>
    </row>
    <row r="8524" spans="1:8">
      <c r="A8524" s="4" t="s">
        <v>14205</v>
      </c>
      <c r="B8524" s="5" t="s">
        <v>29</v>
      </c>
      <c r="C8524" s="6" t="s">
        <v>175</v>
      </c>
      <c r="D8524" s="6" t="s">
        <v>176</v>
      </c>
      <c r="E8524" s="6" t="s">
        <v>2427</v>
      </c>
      <c r="F8524" s="7">
        <v>-8319.1199999999953</v>
      </c>
      <c r="G8524" s="7">
        <v>-4800.5599999999977</v>
      </c>
      <c r="H8524" s="8">
        <v>-2530.6499999999942</v>
      </c>
    </row>
    <row r="8525" spans="1:8">
      <c r="A8525" s="4" t="s">
        <v>14206</v>
      </c>
      <c r="B8525" s="5" t="s">
        <v>527</v>
      </c>
      <c r="C8525" s="6" t="s">
        <v>528</v>
      </c>
      <c r="D8525" s="6" t="s">
        <v>529</v>
      </c>
      <c r="E8525" s="6" t="s">
        <v>4619</v>
      </c>
      <c r="F8525" s="7">
        <v>-1541.5899999999965</v>
      </c>
      <c r="G8525" s="7">
        <v>1202.4300000000003</v>
      </c>
      <c r="H8525" s="8">
        <v>307.7699999999968</v>
      </c>
    </row>
    <row r="8526" spans="1:8">
      <c r="A8526" s="4" t="s">
        <v>14207</v>
      </c>
      <c r="B8526" s="5" t="s">
        <v>120</v>
      </c>
      <c r="C8526" s="6" t="s">
        <v>198</v>
      </c>
      <c r="D8526" s="6" t="s">
        <v>199</v>
      </c>
      <c r="E8526" s="6" t="s">
        <v>1807</v>
      </c>
      <c r="F8526" s="7">
        <v>-48613.72</v>
      </c>
      <c r="G8526" s="7">
        <v>-55240.36</v>
      </c>
      <c r="H8526" s="8">
        <v>-41847.229999999996</v>
      </c>
    </row>
    <row r="8527" spans="1:8">
      <c r="A8527" s="4" t="s">
        <v>14208</v>
      </c>
      <c r="B8527" s="5" t="s">
        <v>100</v>
      </c>
      <c r="C8527" s="6" t="s">
        <v>1879</v>
      </c>
      <c r="D8527" s="6" t="s">
        <v>1880</v>
      </c>
      <c r="E8527" s="6" t="s">
        <v>7517</v>
      </c>
      <c r="F8527" s="7">
        <v>-3871.9100000000035</v>
      </c>
      <c r="G8527" s="7">
        <v>-9083.989999999998</v>
      </c>
      <c r="H8527" s="8">
        <v>-1532.9599999999991</v>
      </c>
    </row>
    <row r="8528" spans="1:8">
      <c r="A8528" s="4" t="s">
        <v>14209</v>
      </c>
      <c r="B8528" s="5" t="s">
        <v>157</v>
      </c>
      <c r="C8528" s="6" t="s">
        <v>7619</v>
      </c>
      <c r="D8528" s="6" t="s">
        <v>7620</v>
      </c>
      <c r="E8528" s="6" t="s">
        <v>2187</v>
      </c>
      <c r="F8528" s="7">
        <v>-12534.130000000005</v>
      </c>
      <c r="G8528" s="7">
        <v>-12657.059999999998</v>
      </c>
      <c r="H8528" s="8">
        <v>-10630.169999999998</v>
      </c>
    </row>
    <row r="8529" spans="1:8">
      <c r="A8529" s="4" t="s">
        <v>14210</v>
      </c>
      <c r="B8529" s="5" t="s">
        <v>413</v>
      </c>
      <c r="C8529" s="6" t="s">
        <v>2100</v>
      </c>
      <c r="D8529" s="6" t="s">
        <v>2101</v>
      </c>
      <c r="E8529" s="6" t="s">
        <v>14211</v>
      </c>
      <c r="F8529" s="7">
        <v>-19007.570000000007</v>
      </c>
      <c r="G8529" s="7">
        <v>-16820.630000000005</v>
      </c>
      <c r="H8529" s="8">
        <v>-19627.580000000002</v>
      </c>
    </row>
    <row r="8530" spans="1:8">
      <c r="A8530" s="4" t="s">
        <v>14212</v>
      </c>
      <c r="B8530" s="5" t="s">
        <v>413</v>
      </c>
      <c r="C8530" s="6" t="s">
        <v>1337</v>
      </c>
      <c r="D8530" s="6" t="s">
        <v>1338</v>
      </c>
      <c r="E8530" s="6" t="s">
        <v>4019</v>
      </c>
      <c r="F8530" s="7">
        <v>755.33999999999651</v>
      </c>
      <c r="G8530" s="7">
        <v>229.91999999999825</v>
      </c>
      <c r="H8530" s="8">
        <v>-5651.6900000000023</v>
      </c>
    </row>
    <row r="8531" spans="1:8">
      <c r="A8531" s="4" t="s">
        <v>14213</v>
      </c>
      <c r="B8531" s="5" t="s">
        <v>100</v>
      </c>
      <c r="C8531" s="6" t="s">
        <v>1716</v>
      </c>
      <c r="D8531" s="6" t="s">
        <v>1717</v>
      </c>
      <c r="E8531" s="6" t="s">
        <v>1050</v>
      </c>
      <c r="F8531" s="7">
        <v>-11885.419999999998</v>
      </c>
      <c r="G8531" s="7">
        <v>-11102.449999999997</v>
      </c>
      <c r="H8531" s="8">
        <v>-9325.2200000000012</v>
      </c>
    </row>
    <row r="8532" spans="1:8">
      <c r="A8532" s="4" t="s">
        <v>14214</v>
      </c>
      <c r="B8532" s="5" t="s">
        <v>1550</v>
      </c>
      <c r="C8532" s="6" t="s">
        <v>1588</v>
      </c>
      <c r="D8532" s="6" t="s">
        <v>1589</v>
      </c>
      <c r="E8532" s="6" t="s">
        <v>3765</v>
      </c>
      <c r="F8532" s="7">
        <v>-1543.2799999999988</v>
      </c>
      <c r="G8532" s="7">
        <v>5346.6399999999994</v>
      </c>
      <c r="H8532" s="8">
        <v>1744.0200000000041</v>
      </c>
    </row>
    <row r="8533" spans="1:8">
      <c r="A8533" s="4" t="s">
        <v>14215</v>
      </c>
      <c r="B8533" s="5" t="s">
        <v>342</v>
      </c>
      <c r="C8533" s="6" t="s">
        <v>761</v>
      </c>
      <c r="D8533" s="6" t="s">
        <v>762</v>
      </c>
      <c r="E8533" s="6" t="s">
        <v>14216</v>
      </c>
      <c r="F8533" s="7">
        <v>-734.93000000000029</v>
      </c>
      <c r="G8533" s="7">
        <v>-1256.3700000000026</v>
      </c>
      <c r="H8533" s="8">
        <v>-125.51000000000204</v>
      </c>
    </row>
    <row r="8534" spans="1:8">
      <c r="A8534" s="4" t="s">
        <v>14217</v>
      </c>
      <c r="B8534" s="5" t="s">
        <v>2169</v>
      </c>
      <c r="C8534" s="6" t="s">
        <v>1024</v>
      </c>
      <c r="D8534" s="6" t="s">
        <v>1025</v>
      </c>
      <c r="E8534" s="6" t="s">
        <v>14218</v>
      </c>
      <c r="F8534" s="7">
        <v>-15265.399999999994</v>
      </c>
      <c r="G8534" s="7">
        <v>-9294.2599999999948</v>
      </c>
      <c r="H8534" s="8">
        <v>-10950.259999999995</v>
      </c>
    </row>
    <row r="8535" spans="1:8">
      <c r="A8535" s="4" t="s">
        <v>14219</v>
      </c>
      <c r="B8535" s="5" t="s">
        <v>1018</v>
      </c>
      <c r="C8535" s="6" t="s">
        <v>1019</v>
      </c>
      <c r="D8535" s="6" t="s">
        <v>1020</v>
      </c>
      <c r="E8535" s="6" t="s">
        <v>2968</v>
      </c>
      <c r="F8535" s="7">
        <v>-2323.2300000000032</v>
      </c>
      <c r="G8535" s="7">
        <v>3375.1100000000006</v>
      </c>
      <c r="H8535" s="8">
        <v>26728.1</v>
      </c>
    </row>
    <row r="8536" spans="1:8">
      <c r="A8536" s="4" t="s">
        <v>14220</v>
      </c>
      <c r="B8536" s="5" t="s">
        <v>2740</v>
      </c>
      <c r="C8536" s="6" t="s">
        <v>2741</v>
      </c>
      <c r="D8536" s="6" t="s">
        <v>2742</v>
      </c>
      <c r="E8536" s="6" t="s">
        <v>10412</v>
      </c>
      <c r="F8536" s="7">
        <v>-464.37999999999738</v>
      </c>
      <c r="G8536" s="7">
        <v>7558.0599999999977</v>
      </c>
      <c r="H8536" s="8">
        <v>141.34999999999854</v>
      </c>
    </row>
    <row r="8537" spans="1:8">
      <c r="A8537" s="4" t="s">
        <v>14221</v>
      </c>
      <c r="B8537" s="5" t="s">
        <v>14222</v>
      </c>
      <c r="C8537" s="6" t="s">
        <v>2338</v>
      </c>
      <c r="D8537" s="6" t="s">
        <v>2339</v>
      </c>
      <c r="E8537" s="6" t="s">
        <v>6194</v>
      </c>
      <c r="F8537" s="7">
        <v>46228.020000000004</v>
      </c>
      <c r="G8537" s="7">
        <v>781.89999999999418</v>
      </c>
      <c r="H8537" s="8">
        <v>783.44000000000233</v>
      </c>
    </row>
    <row r="8538" spans="1:8">
      <c r="A8538" s="4" t="s">
        <v>14223</v>
      </c>
      <c r="B8538" s="5" t="s">
        <v>413</v>
      </c>
      <c r="C8538" s="6" t="s">
        <v>3336</v>
      </c>
      <c r="D8538" s="6" t="s">
        <v>3337</v>
      </c>
      <c r="E8538" s="6" t="s">
        <v>32</v>
      </c>
      <c r="F8538" s="7">
        <v>-8938.6499999999942</v>
      </c>
      <c r="G8538" s="7">
        <v>-3361.6600000000035</v>
      </c>
      <c r="H8538" s="8">
        <v>-5667.2100000000064</v>
      </c>
    </row>
    <row r="8539" spans="1:8">
      <c r="A8539" s="4" t="s">
        <v>14224</v>
      </c>
      <c r="B8539" s="5" t="s">
        <v>2780</v>
      </c>
      <c r="C8539" s="6" t="s">
        <v>947</v>
      </c>
      <c r="D8539" s="6" t="s">
        <v>948</v>
      </c>
      <c r="E8539" s="6" t="s">
        <v>14225</v>
      </c>
      <c r="F8539" s="7">
        <v>-658.93000000000029</v>
      </c>
      <c r="G8539" s="7">
        <v>-345.44000000000233</v>
      </c>
      <c r="H8539" s="8">
        <v>1507.5999999999985</v>
      </c>
    </row>
    <row r="8540" spans="1:8">
      <c r="A8540" s="4" t="s">
        <v>14226</v>
      </c>
      <c r="B8540" s="5" t="s">
        <v>1941</v>
      </c>
      <c r="C8540" s="6" t="s">
        <v>1356</v>
      </c>
      <c r="D8540" s="6" t="s">
        <v>1357</v>
      </c>
      <c r="E8540" s="6" t="s">
        <v>133</v>
      </c>
      <c r="F8540" s="7">
        <v>10608.43</v>
      </c>
      <c r="G8540" s="7">
        <v>32980</v>
      </c>
      <c r="H8540" s="8">
        <v>20796</v>
      </c>
    </row>
    <row r="8541" spans="1:8">
      <c r="A8541" s="4" t="s">
        <v>14227</v>
      </c>
      <c r="B8541" s="5" t="s">
        <v>120</v>
      </c>
      <c r="C8541" s="6" t="s">
        <v>189</v>
      </c>
      <c r="D8541" s="6" t="s">
        <v>190</v>
      </c>
      <c r="E8541" s="6" t="s">
        <v>14228</v>
      </c>
      <c r="F8541" s="7">
        <v>-18066.410000000003</v>
      </c>
      <c r="G8541" s="7">
        <v>-25908.539999999994</v>
      </c>
      <c r="H8541" s="8">
        <v>-2093.239999999998</v>
      </c>
    </row>
    <row r="8542" spans="1:8">
      <c r="A8542" s="4" t="s">
        <v>14229</v>
      </c>
      <c r="B8542" s="5" t="s">
        <v>2583</v>
      </c>
      <c r="C8542" s="6" t="s">
        <v>674</v>
      </c>
      <c r="D8542" s="6" t="s">
        <v>675</v>
      </c>
      <c r="E8542" s="6" t="s">
        <v>11387</v>
      </c>
      <c r="F8542" s="7">
        <v>-16602.39</v>
      </c>
      <c r="G8542" s="7">
        <v>-13425.880000000005</v>
      </c>
      <c r="H8542" s="8">
        <v>-7227.1299999999974</v>
      </c>
    </row>
    <row r="8543" spans="1:8">
      <c r="A8543" s="4" t="s">
        <v>14230</v>
      </c>
      <c r="B8543" s="5" t="s">
        <v>413</v>
      </c>
      <c r="C8543" s="6" t="s">
        <v>30</v>
      </c>
      <c r="D8543" s="6" t="s">
        <v>31</v>
      </c>
      <c r="E8543" s="6" t="s">
        <v>582</v>
      </c>
      <c r="F8543" s="7">
        <v>-21319.86</v>
      </c>
      <c r="G8543" s="7">
        <v>-11999.220000000001</v>
      </c>
      <c r="H8543" s="8">
        <v>-10261.759999999995</v>
      </c>
    </row>
    <row r="8544" spans="1:8">
      <c r="A8544" s="4" t="s">
        <v>14231</v>
      </c>
      <c r="B8544" s="5" t="s">
        <v>184</v>
      </c>
      <c r="C8544" s="6" t="s">
        <v>1014</v>
      </c>
      <c r="D8544" s="6" t="s">
        <v>1015</v>
      </c>
      <c r="E8544" s="6" t="s">
        <v>683</v>
      </c>
      <c r="F8544" s="7">
        <v>-36312.660000000003</v>
      </c>
      <c r="G8544" s="7">
        <v>-23789.910000000003</v>
      </c>
      <c r="H8544" s="8">
        <v>-25981.47</v>
      </c>
    </row>
    <row r="8545" spans="1:8">
      <c r="A8545" s="4" t="s">
        <v>14232</v>
      </c>
      <c r="B8545" s="5" t="s">
        <v>120</v>
      </c>
      <c r="C8545" s="6" t="s">
        <v>121</v>
      </c>
      <c r="D8545" s="6" t="s">
        <v>122</v>
      </c>
      <c r="E8545" s="6" t="s">
        <v>14233</v>
      </c>
      <c r="F8545" s="7">
        <v>-40299.67</v>
      </c>
      <c r="G8545" s="7">
        <v>-13601.539999999994</v>
      </c>
      <c r="H8545" s="8">
        <v>-14203.850000000006</v>
      </c>
    </row>
    <row r="8546" spans="1:8">
      <c r="A8546" s="4" t="s">
        <v>14234</v>
      </c>
      <c r="B8546" s="5" t="s">
        <v>120</v>
      </c>
      <c r="C8546" s="6" t="s">
        <v>736</v>
      </c>
      <c r="D8546" s="6" t="s">
        <v>737</v>
      </c>
      <c r="E8546" s="6" t="s">
        <v>5972</v>
      </c>
      <c r="F8546" s="7">
        <v>-27906.979999999996</v>
      </c>
      <c r="G8546" s="7">
        <v>-25984.869999999995</v>
      </c>
      <c r="H8546" s="8">
        <v>-13668.710000000006</v>
      </c>
    </row>
    <row r="8547" spans="1:8">
      <c r="A8547" s="4" t="s">
        <v>14235</v>
      </c>
      <c r="B8547" s="5" t="s">
        <v>1238</v>
      </c>
      <c r="C8547" s="6" t="s">
        <v>550</v>
      </c>
      <c r="D8547" s="6" t="s">
        <v>551</v>
      </c>
      <c r="E8547" s="6" t="s">
        <v>182</v>
      </c>
      <c r="F8547" s="7">
        <v>-5188.7799999999988</v>
      </c>
      <c r="G8547" s="7">
        <v>-11409.14</v>
      </c>
      <c r="H8547" s="8">
        <v>-6669.8899999999994</v>
      </c>
    </row>
    <row r="8548" spans="1:8">
      <c r="A8548" s="4" t="s">
        <v>14236</v>
      </c>
      <c r="B8548" s="5" t="s">
        <v>2730</v>
      </c>
      <c r="C8548" s="6" t="s">
        <v>2797</v>
      </c>
      <c r="D8548" s="6" t="s">
        <v>2798</v>
      </c>
      <c r="E8548" s="6" t="s">
        <v>14237</v>
      </c>
      <c r="F8548" s="7">
        <v>-14787.559999999998</v>
      </c>
      <c r="G8548" s="7">
        <v>-12176.660000000003</v>
      </c>
      <c r="H8548" s="8">
        <v>-12394.460000000006</v>
      </c>
    </row>
    <row r="8549" spans="1:8">
      <c r="A8549" s="4" t="s">
        <v>14238</v>
      </c>
      <c r="B8549" s="5" t="s">
        <v>100</v>
      </c>
      <c r="C8549" s="6" t="s">
        <v>1464</v>
      </c>
      <c r="D8549" s="6" t="s">
        <v>1465</v>
      </c>
      <c r="E8549" s="6" t="s">
        <v>8733</v>
      </c>
      <c r="F8549" s="7">
        <v>-17055.980000000003</v>
      </c>
      <c r="G8549" s="7">
        <v>-22429.980000000003</v>
      </c>
      <c r="H8549" s="8">
        <v>-15469.489999999998</v>
      </c>
    </row>
    <row r="8550" spans="1:8">
      <c r="A8550" s="4" t="s">
        <v>14239</v>
      </c>
      <c r="B8550" s="5" t="s">
        <v>120</v>
      </c>
      <c r="C8550" s="6" t="s">
        <v>3749</v>
      </c>
      <c r="D8550" s="6" t="s">
        <v>3750</v>
      </c>
      <c r="E8550" s="6" t="s">
        <v>4370</v>
      </c>
      <c r="F8550" s="7">
        <v>-8135.9799999999959</v>
      </c>
      <c r="G8550" s="7">
        <v>-15787.460000000006</v>
      </c>
      <c r="H8550" s="8">
        <v>-6114.4599999999991</v>
      </c>
    </row>
    <row r="8551" spans="1:8">
      <c r="A8551" s="4" t="s">
        <v>14240</v>
      </c>
      <c r="B8551" s="5" t="s">
        <v>287</v>
      </c>
      <c r="C8551" s="6" t="s">
        <v>1024</v>
      </c>
      <c r="D8551" s="6" t="s">
        <v>1025</v>
      </c>
      <c r="E8551" s="6" t="s">
        <v>14241</v>
      </c>
      <c r="F8551" s="7">
        <v>-539.58000000000175</v>
      </c>
      <c r="G8551" s="7">
        <v>443.30999999999767</v>
      </c>
      <c r="H8551" s="8">
        <v>802.88999999999942</v>
      </c>
    </row>
    <row r="8552" spans="1:8">
      <c r="A8552" s="4" t="s">
        <v>14242</v>
      </c>
      <c r="B8552" s="5" t="s">
        <v>14243</v>
      </c>
      <c r="C8552" s="6" t="s">
        <v>2690</v>
      </c>
      <c r="D8552" s="6" t="s">
        <v>2691</v>
      </c>
      <c r="E8552" s="6" t="s">
        <v>1050</v>
      </c>
      <c r="F8552" s="7">
        <v>-9315.89</v>
      </c>
      <c r="G8552" s="7">
        <v>-6572.8799999999974</v>
      </c>
      <c r="H8552" s="8">
        <v>-2056.6699999999983</v>
      </c>
    </row>
    <row r="8553" spans="1:8">
      <c r="A8553" s="4" t="s">
        <v>14244</v>
      </c>
      <c r="B8553" s="5" t="s">
        <v>120</v>
      </c>
      <c r="C8553" s="6" t="s">
        <v>7129</v>
      </c>
      <c r="D8553" s="6" t="s">
        <v>7130</v>
      </c>
      <c r="E8553" s="6" t="s">
        <v>3589</v>
      </c>
      <c r="F8553" s="7">
        <v>-38942.58</v>
      </c>
      <c r="G8553" s="7">
        <v>-40714.490000000005</v>
      </c>
      <c r="H8553" s="8">
        <v>-28661.479999999996</v>
      </c>
    </row>
    <row r="8554" spans="1:8">
      <c r="A8554" s="4" t="s">
        <v>14245</v>
      </c>
      <c r="B8554" s="5" t="s">
        <v>120</v>
      </c>
      <c r="C8554" s="6" t="s">
        <v>1533</v>
      </c>
      <c r="D8554" s="6" t="s">
        <v>1534</v>
      </c>
      <c r="E8554" s="6" t="s">
        <v>14246</v>
      </c>
      <c r="F8554" s="7">
        <v>-3404.1600000000035</v>
      </c>
      <c r="G8554" s="7">
        <v>-14265.669999999998</v>
      </c>
      <c r="H8554" s="8">
        <v>-6906.6300000000047</v>
      </c>
    </row>
    <row r="8555" spans="1:8">
      <c r="A8555" s="4" t="s">
        <v>14247</v>
      </c>
      <c r="B8555" s="5" t="s">
        <v>7394</v>
      </c>
      <c r="C8555" s="6" t="s">
        <v>180</v>
      </c>
      <c r="D8555" s="6" t="s">
        <v>181</v>
      </c>
      <c r="E8555" s="6" t="s">
        <v>14248</v>
      </c>
      <c r="F8555" s="7">
        <v>-1655.0500000000029</v>
      </c>
      <c r="G8555" s="7">
        <v>-954.80999999999767</v>
      </c>
      <c r="H8555" s="8">
        <v>332.09999999999854</v>
      </c>
    </row>
    <row r="8556" spans="1:8">
      <c r="A8556" s="4" t="s">
        <v>14249</v>
      </c>
      <c r="B8556" s="5" t="s">
        <v>729</v>
      </c>
      <c r="C8556" s="6" t="s">
        <v>86</v>
      </c>
      <c r="D8556" s="6" t="s">
        <v>87</v>
      </c>
      <c r="E8556" s="6" t="s">
        <v>4838</v>
      </c>
      <c r="F8556" s="7">
        <v>-4431.9199999999983</v>
      </c>
      <c r="G8556" s="7">
        <v>-2295.8499999999985</v>
      </c>
      <c r="H8556" s="8">
        <v>-94.830000000001746</v>
      </c>
    </row>
    <row r="8557" spans="1:8">
      <c r="A8557" s="4" t="s">
        <v>14250</v>
      </c>
      <c r="B8557" s="5" t="s">
        <v>2892</v>
      </c>
      <c r="C8557" s="6" t="s">
        <v>7235</v>
      </c>
      <c r="D8557" s="6" t="s">
        <v>7236</v>
      </c>
      <c r="E8557" s="6" t="s">
        <v>5890</v>
      </c>
      <c r="F8557" s="7">
        <v>-699.88999999999942</v>
      </c>
      <c r="G8557" s="7">
        <v>556.88999999999942</v>
      </c>
      <c r="H8557" s="8">
        <v>3716.0400000000009</v>
      </c>
    </row>
    <row r="8558" spans="1:8">
      <c r="A8558" s="4" t="s">
        <v>14251</v>
      </c>
      <c r="B8558" s="5" t="s">
        <v>14252</v>
      </c>
      <c r="C8558" s="6" t="s">
        <v>8610</v>
      </c>
      <c r="D8558" s="6" t="s">
        <v>8611</v>
      </c>
      <c r="E8558" s="6" t="s">
        <v>3085</v>
      </c>
      <c r="F8558" s="7">
        <v>3993.3600000000006</v>
      </c>
      <c r="G8558" s="7">
        <v>462.02999999999884</v>
      </c>
      <c r="H8558" s="8">
        <v>4400.4499999999971</v>
      </c>
    </row>
    <row r="8559" spans="1:8">
      <c r="A8559" s="4" t="s">
        <v>14253</v>
      </c>
      <c r="B8559" s="5" t="s">
        <v>100</v>
      </c>
      <c r="C8559" s="6" t="s">
        <v>1271</v>
      </c>
      <c r="D8559" s="6" t="s">
        <v>1272</v>
      </c>
      <c r="E8559" s="6" t="s">
        <v>8464</v>
      </c>
      <c r="F8559" s="7">
        <v>-8377.010000000002</v>
      </c>
      <c r="G8559" s="7">
        <v>-6412.8499999999985</v>
      </c>
      <c r="H8559" s="8">
        <v>-2553.0299999999988</v>
      </c>
    </row>
    <row r="8560" spans="1:8">
      <c r="A8560" s="4" t="s">
        <v>14254</v>
      </c>
      <c r="B8560" s="5" t="s">
        <v>1481</v>
      </c>
      <c r="C8560" s="6" t="s">
        <v>674</v>
      </c>
      <c r="D8560" s="6" t="s">
        <v>675</v>
      </c>
      <c r="E8560" s="6" t="s">
        <v>1003</v>
      </c>
      <c r="F8560" s="7">
        <v>-4044.3899999999994</v>
      </c>
      <c r="G8560" s="7">
        <v>-3406.9499999999971</v>
      </c>
      <c r="H8560" s="8">
        <v>-1469.260000000002</v>
      </c>
    </row>
    <row r="8561" spans="1:8">
      <c r="A8561" s="4" t="s">
        <v>14255</v>
      </c>
      <c r="B8561" s="5" t="s">
        <v>120</v>
      </c>
      <c r="C8561" s="6" t="s">
        <v>1119</v>
      </c>
      <c r="D8561" s="6" t="s">
        <v>1120</v>
      </c>
      <c r="E8561" s="6" t="s">
        <v>14256</v>
      </c>
      <c r="F8561" s="7">
        <v>-11266.300000000003</v>
      </c>
      <c r="G8561" s="7">
        <v>-16447.199999999997</v>
      </c>
      <c r="H8561" s="8">
        <v>-9024.3800000000047</v>
      </c>
    </row>
    <row r="8562" spans="1:8">
      <c r="A8562" s="4" t="s">
        <v>14257</v>
      </c>
      <c r="B8562" s="5" t="s">
        <v>12897</v>
      </c>
      <c r="C8562" s="6" t="s">
        <v>1019</v>
      </c>
      <c r="D8562" s="6" t="s">
        <v>1020</v>
      </c>
      <c r="E8562" s="6" t="s">
        <v>14258</v>
      </c>
      <c r="F8562" s="7">
        <v>-1899.8199999999997</v>
      </c>
      <c r="G8562" s="7">
        <v>-1848.0999999999985</v>
      </c>
      <c r="H8562" s="8">
        <v>-1086.6999999999971</v>
      </c>
    </row>
    <row r="8563" spans="1:8">
      <c r="A8563" s="4" t="s">
        <v>14259</v>
      </c>
      <c r="B8563" s="5" t="s">
        <v>663</v>
      </c>
      <c r="C8563" s="6" t="s">
        <v>1442</v>
      </c>
      <c r="D8563" s="6" t="s">
        <v>1443</v>
      </c>
      <c r="E8563" s="6" t="s">
        <v>666</v>
      </c>
      <c r="F8563" s="7">
        <v>-14266.220000000001</v>
      </c>
      <c r="G8563" s="7">
        <v>-783.76000000000204</v>
      </c>
      <c r="H8563" s="8">
        <v>-6096.8799999999974</v>
      </c>
    </row>
    <row r="8564" spans="1:8">
      <c r="A8564" s="4" t="s">
        <v>14260</v>
      </c>
      <c r="B8564" s="5" t="s">
        <v>1865</v>
      </c>
      <c r="C8564" s="6" t="s">
        <v>641</v>
      </c>
      <c r="D8564" s="6" t="s">
        <v>642</v>
      </c>
      <c r="E8564" s="6" t="s">
        <v>4206</v>
      </c>
      <c r="F8564" s="7">
        <v>-4819.510000000002</v>
      </c>
      <c r="G8564" s="7">
        <v>-9795.2300000000032</v>
      </c>
      <c r="H8564" s="8">
        <v>6479.18</v>
      </c>
    </row>
    <row r="8565" spans="1:8">
      <c r="A8565" s="4" t="s">
        <v>14261</v>
      </c>
      <c r="B8565" s="5" t="s">
        <v>232</v>
      </c>
      <c r="C8565" s="6" t="s">
        <v>233</v>
      </c>
      <c r="D8565" s="6" t="s">
        <v>234</v>
      </c>
      <c r="E8565" s="6" t="s">
        <v>11574</v>
      </c>
      <c r="F8565" s="7">
        <v>-9971.2799999999988</v>
      </c>
      <c r="G8565" s="7">
        <v>-3953.7200000000012</v>
      </c>
      <c r="H8565" s="8">
        <v>-473.58000000000175</v>
      </c>
    </row>
    <row r="8566" spans="1:8">
      <c r="A8566" s="4" t="s">
        <v>14262</v>
      </c>
      <c r="B8566" s="5" t="s">
        <v>3703</v>
      </c>
      <c r="C8566" s="6" t="s">
        <v>146</v>
      </c>
      <c r="D8566" s="6" t="s">
        <v>147</v>
      </c>
      <c r="E8566" s="6" t="s">
        <v>14263</v>
      </c>
      <c r="F8566" s="7">
        <v>32.55000000000291</v>
      </c>
      <c r="G8566" s="7">
        <v>5837.7900000000009</v>
      </c>
      <c r="H8566" s="8">
        <v>-1612.9700000000012</v>
      </c>
    </row>
    <row r="8567" spans="1:8">
      <c r="A8567" s="4" t="s">
        <v>14264</v>
      </c>
      <c r="B8567" s="5" t="s">
        <v>13350</v>
      </c>
      <c r="C8567" s="6" t="s">
        <v>226</v>
      </c>
      <c r="D8567" s="6" t="s">
        <v>227</v>
      </c>
      <c r="E8567" s="6" t="s">
        <v>14265</v>
      </c>
      <c r="F8567" s="7">
        <v>-232.44999999999709</v>
      </c>
      <c r="G8567" s="7">
        <v>-640.40000000000146</v>
      </c>
      <c r="H8567" s="8">
        <v>377.51000000000204</v>
      </c>
    </row>
    <row r="8568" spans="1:8">
      <c r="A8568" s="4" t="s">
        <v>14266</v>
      </c>
      <c r="B8568" s="5" t="s">
        <v>34</v>
      </c>
      <c r="C8568" s="6" t="s">
        <v>509</v>
      </c>
      <c r="D8568" s="6" t="s">
        <v>510</v>
      </c>
      <c r="E8568" s="6" t="s">
        <v>14267</v>
      </c>
      <c r="F8568" s="7">
        <v>-6448.8000000000029</v>
      </c>
      <c r="G8568" s="7">
        <v>-16286.089999999997</v>
      </c>
      <c r="H8568" s="8">
        <v>-11716.18</v>
      </c>
    </row>
    <row r="8569" spans="1:8">
      <c r="A8569" s="4" t="s">
        <v>14268</v>
      </c>
      <c r="B8569" s="5" t="s">
        <v>120</v>
      </c>
      <c r="C8569" s="6" t="s">
        <v>385</v>
      </c>
      <c r="D8569" s="6" t="s">
        <v>386</v>
      </c>
      <c r="E8569" s="6" t="s">
        <v>8302</v>
      </c>
      <c r="F8569" s="7">
        <v>-32935.919999999998</v>
      </c>
      <c r="G8569" s="7">
        <v>-19996.520000000004</v>
      </c>
      <c r="H8569" s="8">
        <v>-6735.8800000000047</v>
      </c>
    </row>
    <row r="8570" spans="1:8">
      <c r="A8570" s="4" t="s">
        <v>14269</v>
      </c>
      <c r="B8570" s="5" t="s">
        <v>789</v>
      </c>
      <c r="C8570" s="6" t="s">
        <v>790</v>
      </c>
      <c r="D8570" s="6" t="s">
        <v>791</v>
      </c>
      <c r="E8570" s="6" t="s">
        <v>14270</v>
      </c>
      <c r="F8570" s="7">
        <v>3961.1</v>
      </c>
      <c r="G8570" s="7">
        <v>2446.35</v>
      </c>
      <c r="H8570" s="8">
        <v>2570.1999999999998</v>
      </c>
    </row>
    <row r="8571" spans="1:8">
      <c r="A8571" s="4" t="s">
        <v>14271</v>
      </c>
      <c r="B8571" s="5" t="s">
        <v>276</v>
      </c>
      <c r="C8571" s="6" t="s">
        <v>2592</v>
      </c>
      <c r="D8571" s="6" t="s">
        <v>2593</v>
      </c>
      <c r="E8571" s="6" t="s">
        <v>5222</v>
      </c>
      <c r="F8571" s="7">
        <v>-4889.75</v>
      </c>
      <c r="G8571" s="7">
        <v>-4458.9599999999991</v>
      </c>
      <c r="H8571" s="8">
        <v>-2570.7699999999968</v>
      </c>
    </row>
    <row r="8572" spans="1:8">
      <c r="A8572" s="4" t="s">
        <v>14272</v>
      </c>
      <c r="B8572" s="5" t="s">
        <v>276</v>
      </c>
      <c r="C8572" s="6" t="s">
        <v>277</v>
      </c>
      <c r="D8572" s="6" t="s">
        <v>278</v>
      </c>
      <c r="E8572" s="6" t="s">
        <v>3247</v>
      </c>
      <c r="F8572" s="7">
        <v>-2187.5199999999968</v>
      </c>
      <c r="G8572" s="7">
        <v>-3125.1200000000026</v>
      </c>
      <c r="H8572" s="8">
        <v>-1159.9000000000015</v>
      </c>
    </row>
    <row r="8573" spans="1:8">
      <c r="A8573" s="4" t="s">
        <v>14273</v>
      </c>
      <c r="B8573" s="5" t="s">
        <v>1845</v>
      </c>
      <c r="C8573" s="6" t="s">
        <v>1846</v>
      </c>
      <c r="D8573" s="6" t="s">
        <v>1847</v>
      </c>
      <c r="E8573" s="6" t="s">
        <v>10636</v>
      </c>
      <c r="F8573" s="7">
        <v>-3164.3300000000017</v>
      </c>
      <c r="G8573" s="7">
        <v>-1879.5099999999948</v>
      </c>
      <c r="H8573" s="8">
        <v>-4977.0599999999977</v>
      </c>
    </row>
    <row r="8574" spans="1:8">
      <c r="A8574" s="4" t="s">
        <v>14274</v>
      </c>
      <c r="B8574" s="5" t="s">
        <v>24</v>
      </c>
      <c r="C8574" s="6" t="s">
        <v>2788</v>
      </c>
      <c r="D8574" s="6" t="s">
        <v>2789</v>
      </c>
      <c r="E8574" s="6" t="s">
        <v>14275</v>
      </c>
      <c r="F8574" s="7">
        <v>6128.6399999999994</v>
      </c>
      <c r="G8574" s="7">
        <v>812.52999999999884</v>
      </c>
      <c r="H8574" s="8">
        <v>3989.6999999999971</v>
      </c>
    </row>
    <row r="8575" spans="1:8">
      <c r="A8575" s="4" t="s">
        <v>14276</v>
      </c>
      <c r="B8575" s="5" t="s">
        <v>663</v>
      </c>
      <c r="C8575" s="6" t="s">
        <v>664</v>
      </c>
      <c r="D8575" s="6" t="s">
        <v>665</v>
      </c>
      <c r="E8575" s="6" t="s">
        <v>5254</v>
      </c>
      <c r="F8575" s="7">
        <v>-9289.9499999999971</v>
      </c>
      <c r="G8575" s="7">
        <v>-9173.5599999999977</v>
      </c>
      <c r="H8575" s="8">
        <v>-9043.760000000002</v>
      </c>
    </row>
    <row r="8576" spans="1:8">
      <c r="A8576" s="4" t="s">
        <v>14277</v>
      </c>
      <c r="B8576" s="5" t="s">
        <v>1481</v>
      </c>
      <c r="C8576" s="6" t="s">
        <v>674</v>
      </c>
      <c r="D8576" s="6" t="s">
        <v>675</v>
      </c>
      <c r="E8576" s="6" t="s">
        <v>2719</v>
      </c>
      <c r="F8576" s="7">
        <v>-4820.510000000002</v>
      </c>
      <c r="G8576" s="7">
        <v>-3629.739999999998</v>
      </c>
      <c r="H8576" s="8">
        <v>67.459999999999127</v>
      </c>
    </row>
    <row r="8577" spans="1:8">
      <c r="A8577" s="4" t="s">
        <v>14278</v>
      </c>
      <c r="B8577" s="5" t="s">
        <v>267</v>
      </c>
      <c r="C8577" s="6" t="s">
        <v>2404</v>
      </c>
      <c r="D8577" s="6" t="s">
        <v>2405</v>
      </c>
      <c r="E8577" s="6" t="s">
        <v>2085</v>
      </c>
      <c r="F8577" s="7">
        <v>-9046.64</v>
      </c>
      <c r="G8577" s="7">
        <v>-12716</v>
      </c>
      <c r="H8577" s="8">
        <v>-15310.699999999997</v>
      </c>
    </row>
    <row r="8578" spans="1:8">
      <c r="A8578" s="4" t="s">
        <v>14279</v>
      </c>
      <c r="B8578" s="5" t="s">
        <v>237</v>
      </c>
      <c r="C8578" s="6" t="s">
        <v>238</v>
      </c>
      <c r="D8578" s="6" t="s">
        <v>239</v>
      </c>
      <c r="E8578" s="6" t="s">
        <v>9748</v>
      </c>
      <c r="F8578" s="7">
        <v>334.14999999999964</v>
      </c>
      <c r="G8578" s="7">
        <v>202.85000000000036</v>
      </c>
      <c r="H8578" s="8">
        <v>294.26000000000022</v>
      </c>
    </row>
    <row r="8579" spans="1:8">
      <c r="A8579" s="4" t="s">
        <v>14280</v>
      </c>
      <c r="B8579" s="5" t="s">
        <v>2345</v>
      </c>
      <c r="C8579" s="6" t="s">
        <v>1987</v>
      </c>
      <c r="D8579" s="6" t="s">
        <v>1988</v>
      </c>
      <c r="E8579" s="6" t="s">
        <v>4581</v>
      </c>
      <c r="F8579" s="7">
        <v>-442.19999999999709</v>
      </c>
      <c r="G8579" s="7">
        <v>-780.87000000000262</v>
      </c>
      <c r="H8579" s="8">
        <v>712.52999999999884</v>
      </c>
    </row>
    <row r="8580" spans="1:8">
      <c r="A8580" s="4" t="s">
        <v>14281</v>
      </c>
      <c r="B8580" s="5" t="s">
        <v>413</v>
      </c>
      <c r="C8580" s="6" t="s">
        <v>3620</v>
      </c>
      <c r="D8580" s="6" t="s">
        <v>3621</v>
      </c>
      <c r="E8580" s="6" t="s">
        <v>1362</v>
      </c>
      <c r="F8580" s="7">
        <v>-15526.460000000006</v>
      </c>
      <c r="G8580" s="7">
        <v>-12698.899999999994</v>
      </c>
      <c r="H8580" s="8">
        <v>-15188.979999999996</v>
      </c>
    </row>
    <row r="8581" spans="1:8">
      <c r="A8581" s="4" t="s">
        <v>14282</v>
      </c>
      <c r="B8581" s="5" t="s">
        <v>517</v>
      </c>
      <c r="C8581" s="6" t="s">
        <v>3657</v>
      </c>
      <c r="D8581" s="6" t="s">
        <v>3658</v>
      </c>
      <c r="E8581" s="6" t="s">
        <v>1112</v>
      </c>
      <c r="F8581" s="7">
        <v>-18370.589999999997</v>
      </c>
      <c r="G8581" s="7">
        <v>-17892</v>
      </c>
      <c r="H8581" s="8">
        <v>-17505.440000000002</v>
      </c>
    </row>
    <row r="8582" spans="1:8">
      <c r="A8582" s="4" t="s">
        <v>14283</v>
      </c>
      <c r="B8582" s="5" t="s">
        <v>130</v>
      </c>
      <c r="C8582" s="6" t="s">
        <v>2435</v>
      </c>
      <c r="D8582" s="6" t="s">
        <v>2436</v>
      </c>
      <c r="E8582" s="6" t="s">
        <v>4498</v>
      </c>
      <c r="F8582" s="7">
        <v>4114.2099999999991</v>
      </c>
      <c r="G8582" s="7">
        <v>8294.73</v>
      </c>
      <c r="H8582" s="8">
        <v>16277.5</v>
      </c>
    </row>
    <row r="8583" spans="1:8">
      <c r="A8583" s="4" t="s">
        <v>14284</v>
      </c>
      <c r="B8583" s="5" t="s">
        <v>10812</v>
      </c>
      <c r="C8583" s="6" t="s">
        <v>10813</v>
      </c>
      <c r="D8583" s="6" t="s">
        <v>10814</v>
      </c>
      <c r="E8583" s="6" t="s">
        <v>6489</v>
      </c>
      <c r="F8583" s="7">
        <v>-314.05000000000291</v>
      </c>
      <c r="G8583" s="7">
        <v>-13426.89</v>
      </c>
      <c r="H8583" s="8">
        <v>-36512.009999999995</v>
      </c>
    </row>
    <row r="8584" spans="1:8">
      <c r="A8584" s="4" t="s">
        <v>14285</v>
      </c>
      <c r="B8584" s="5" t="s">
        <v>4951</v>
      </c>
      <c r="C8584" s="6" t="s">
        <v>1446</v>
      </c>
      <c r="D8584" s="6" t="s">
        <v>1447</v>
      </c>
      <c r="E8584" s="6" t="s">
        <v>318</v>
      </c>
      <c r="F8584" s="7">
        <v>47.139999999999418</v>
      </c>
      <c r="G8584" s="7">
        <v>1139.9199999999983</v>
      </c>
      <c r="H8584" s="8">
        <v>61200</v>
      </c>
    </row>
    <row r="8585" spans="1:8">
      <c r="A8585" s="4" t="s">
        <v>14286</v>
      </c>
      <c r="B8585" s="5" t="s">
        <v>34</v>
      </c>
      <c r="C8585" s="6" t="s">
        <v>1353</v>
      </c>
      <c r="D8585" s="6" t="s">
        <v>1354</v>
      </c>
      <c r="E8585" s="6" t="s">
        <v>11226</v>
      </c>
      <c r="F8585" s="7">
        <v>-16829.899999999994</v>
      </c>
      <c r="G8585" s="7">
        <v>-15452.490000000005</v>
      </c>
      <c r="H8585" s="8">
        <v>-20265.020000000004</v>
      </c>
    </row>
    <row r="8586" spans="1:8">
      <c r="A8586" s="4" t="s">
        <v>14287</v>
      </c>
      <c r="B8586" s="5" t="s">
        <v>267</v>
      </c>
      <c r="C8586" s="6" t="s">
        <v>2410</v>
      </c>
      <c r="D8586" s="6" t="s">
        <v>2411</v>
      </c>
      <c r="E8586" s="6" t="s">
        <v>3307</v>
      </c>
      <c r="F8586" s="7">
        <v>-11468.449999999997</v>
      </c>
      <c r="G8586" s="7">
        <v>-11759.880000000005</v>
      </c>
      <c r="H8586" s="8">
        <v>-16903.380000000005</v>
      </c>
    </row>
    <row r="8587" spans="1:8">
      <c r="A8587" s="4" t="s">
        <v>14288</v>
      </c>
      <c r="B8587" s="5" t="s">
        <v>120</v>
      </c>
      <c r="C8587" s="6" t="s">
        <v>1101</v>
      </c>
      <c r="D8587" s="6" t="s">
        <v>1102</v>
      </c>
      <c r="E8587" s="6" t="s">
        <v>219</v>
      </c>
      <c r="F8587" s="7">
        <v>-28618.550000000003</v>
      </c>
      <c r="G8587" s="7">
        <v>-29514.449999999997</v>
      </c>
      <c r="H8587" s="8">
        <v>-19847.350000000006</v>
      </c>
    </row>
    <row r="8588" spans="1:8">
      <c r="A8588" s="4" t="s">
        <v>14289</v>
      </c>
      <c r="B8588" s="5" t="s">
        <v>19</v>
      </c>
      <c r="C8588" s="6" t="s">
        <v>1712</v>
      </c>
      <c r="D8588" s="6" t="s">
        <v>1713</v>
      </c>
      <c r="E8588" s="6" t="s">
        <v>1714</v>
      </c>
      <c r="F8588" s="7">
        <v>26547.910000000003</v>
      </c>
      <c r="G8588" s="7">
        <v>6024.8399999999965</v>
      </c>
      <c r="H8588" s="8">
        <v>33663.51</v>
      </c>
    </row>
    <row r="8589" spans="1:8">
      <c r="A8589" s="4" t="s">
        <v>14290</v>
      </c>
      <c r="B8589" s="5" t="s">
        <v>1656</v>
      </c>
      <c r="C8589" s="6" t="s">
        <v>4151</v>
      </c>
      <c r="D8589" s="6" t="s">
        <v>4152</v>
      </c>
      <c r="E8589" s="6" t="s">
        <v>14291</v>
      </c>
      <c r="F8589" s="7">
        <v>8277.7700000000041</v>
      </c>
      <c r="G8589" s="7">
        <v>2165.3500000000058</v>
      </c>
      <c r="H8589" s="8">
        <v>3512.0800000000017</v>
      </c>
    </row>
    <row r="8590" spans="1:8">
      <c r="A8590" s="4" t="s">
        <v>14292</v>
      </c>
      <c r="B8590" s="5" t="s">
        <v>1426</v>
      </c>
      <c r="C8590" s="6" t="s">
        <v>1024</v>
      </c>
      <c r="D8590" s="6" t="s">
        <v>1025</v>
      </c>
      <c r="E8590" s="6" t="s">
        <v>14293</v>
      </c>
      <c r="F8590" s="7">
        <v>-747.26000000000204</v>
      </c>
      <c r="G8590" s="7">
        <v>4746.8799999999974</v>
      </c>
      <c r="H8590" s="8">
        <v>2460.6800000000003</v>
      </c>
    </row>
    <row r="8591" spans="1:8">
      <c r="A8591" s="4" t="s">
        <v>14294</v>
      </c>
      <c r="B8591" s="5" t="s">
        <v>34</v>
      </c>
      <c r="C8591" s="6" t="s">
        <v>972</v>
      </c>
      <c r="D8591" s="6" t="s">
        <v>973</v>
      </c>
      <c r="E8591" s="6" t="s">
        <v>14295</v>
      </c>
      <c r="F8591" s="7">
        <v>-47740.390000000014</v>
      </c>
      <c r="G8591" s="7">
        <v>-37311.209999999992</v>
      </c>
      <c r="H8591" s="8">
        <v>-18958.22</v>
      </c>
    </row>
    <row r="8592" spans="1:8">
      <c r="A8592" s="4" t="s">
        <v>14296</v>
      </c>
      <c r="B8592" s="5" t="s">
        <v>1973</v>
      </c>
      <c r="C8592" s="6" t="s">
        <v>6360</v>
      </c>
      <c r="D8592" s="6" t="s">
        <v>6361</v>
      </c>
      <c r="E8592" s="6" t="s">
        <v>4019</v>
      </c>
      <c r="F8592" s="7">
        <v>-16139.300000000003</v>
      </c>
      <c r="G8592" s="7">
        <v>-11466.789999999994</v>
      </c>
      <c r="H8592" s="8">
        <v>-12970.220000000001</v>
      </c>
    </row>
    <row r="8593" spans="1:8">
      <c r="A8593" s="4" t="s">
        <v>14297</v>
      </c>
      <c r="B8593" s="5" t="s">
        <v>100</v>
      </c>
      <c r="C8593" s="6" t="s">
        <v>1251</v>
      </c>
      <c r="D8593" s="6" t="s">
        <v>1252</v>
      </c>
      <c r="E8593" s="6" t="s">
        <v>1560</v>
      </c>
      <c r="F8593" s="7">
        <v>-1961.4700000000012</v>
      </c>
      <c r="G8593" s="7">
        <v>-2688.7099999999991</v>
      </c>
      <c r="H8593" s="8">
        <v>-7.9900000000016007</v>
      </c>
    </row>
    <row r="8594" spans="1:8">
      <c r="A8594" s="4" t="s">
        <v>14298</v>
      </c>
      <c r="B8594" s="5" t="s">
        <v>50</v>
      </c>
      <c r="C8594" s="6" t="s">
        <v>389</v>
      </c>
      <c r="D8594" s="6" t="s">
        <v>390</v>
      </c>
      <c r="E8594" s="6" t="s">
        <v>5773</v>
      </c>
      <c r="F8594" s="7">
        <v>-812.41000000000349</v>
      </c>
      <c r="G8594" s="7">
        <v>664.14999999999418</v>
      </c>
      <c r="H8594" s="8">
        <v>595.58999999999651</v>
      </c>
    </row>
    <row r="8595" spans="1:8">
      <c r="A8595" s="4" t="s">
        <v>14299</v>
      </c>
      <c r="B8595" s="5" t="s">
        <v>237</v>
      </c>
      <c r="C8595" s="6" t="s">
        <v>238</v>
      </c>
      <c r="D8595" s="6" t="s">
        <v>239</v>
      </c>
      <c r="E8595" s="6" t="s">
        <v>9748</v>
      </c>
      <c r="F8595" s="7">
        <v>486.59000000000015</v>
      </c>
      <c r="G8595" s="7">
        <v>109.01000000000022</v>
      </c>
      <c r="H8595" s="8">
        <v>476.78000000000065</v>
      </c>
    </row>
    <row r="8596" spans="1:8">
      <c r="A8596" s="4" t="s">
        <v>14300</v>
      </c>
      <c r="B8596" s="5" t="s">
        <v>120</v>
      </c>
      <c r="C8596" s="6" t="s">
        <v>472</v>
      </c>
      <c r="D8596" s="6" t="s">
        <v>473</v>
      </c>
      <c r="E8596" s="6" t="s">
        <v>4939</v>
      </c>
      <c r="F8596" s="7">
        <v>-23937.020000000004</v>
      </c>
      <c r="G8596" s="7">
        <v>-19787.820000000007</v>
      </c>
      <c r="H8596" s="8">
        <v>-17785.130000000005</v>
      </c>
    </row>
    <row r="8597" spans="1:8">
      <c r="A8597" s="4" t="s">
        <v>14301</v>
      </c>
      <c r="B8597" s="5" t="s">
        <v>157</v>
      </c>
      <c r="C8597" s="6" t="s">
        <v>1150</v>
      </c>
      <c r="D8597" s="6" t="s">
        <v>1151</v>
      </c>
      <c r="E8597" s="6" t="s">
        <v>2237</v>
      </c>
      <c r="F8597" s="7">
        <v>-10834.61</v>
      </c>
      <c r="G8597" s="7">
        <v>-12047.440000000002</v>
      </c>
      <c r="H8597" s="8">
        <v>-12794.320000000007</v>
      </c>
    </row>
    <row r="8598" spans="1:8">
      <c r="A8598" s="4" t="s">
        <v>14302</v>
      </c>
      <c r="B8598" s="5" t="s">
        <v>100</v>
      </c>
      <c r="C8598" s="6" t="s">
        <v>1393</v>
      </c>
      <c r="D8598" s="6" t="s">
        <v>1394</v>
      </c>
      <c r="E8598" s="6" t="s">
        <v>7569</v>
      </c>
      <c r="F8598" s="7">
        <v>-3154.5199999999968</v>
      </c>
      <c r="G8598" s="7">
        <v>-2848.8000000000029</v>
      </c>
      <c r="H8598" s="8">
        <v>-3173.1100000000006</v>
      </c>
    </row>
    <row r="8599" spans="1:8">
      <c r="A8599" s="4" t="s">
        <v>14303</v>
      </c>
      <c r="B8599" s="5" t="s">
        <v>157</v>
      </c>
      <c r="C8599" s="6" t="s">
        <v>1901</v>
      </c>
      <c r="D8599" s="6" t="s">
        <v>1902</v>
      </c>
      <c r="E8599" s="6" t="s">
        <v>7867</v>
      </c>
      <c r="F8599" s="7">
        <v>-16052.309999999998</v>
      </c>
      <c r="G8599" s="7">
        <v>-15141.740000000005</v>
      </c>
      <c r="H8599" s="8">
        <v>-7814.929999999993</v>
      </c>
    </row>
    <row r="8600" spans="1:8">
      <c r="A8600" s="4" t="s">
        <v>14304</v>
      </c>
      <c r="B8600" s="5" t="s">
        <v>184</v>
      </c>
      <c r="C8600" s="6" t="s">
        <v>1014</v>
      </c>
      <c r="D8600" s="6" t="s">
        <v>1015</v>
      </c>
      <c r="E8600" s="6" t="s">
        <v>1016</v>
      </c>
      <c r="F8600" s="7">
        <v>-16752.800000000003</v>
      </c>
      <c r="G8600" s="7">
        <v>-17428.419999999998</v>
      </c>
      <c r="H8600" s="8">
        <v>-17290.100000000006</v>
      </c>
    </row>
    <row r="8601" spans="1:8">
      <c r="A8601" s="4" t="s">
        <v>14305</v>
      </c>
      <c r="B8601" s="5" t="s">
        <v>4327</v>
      </c>
      <c r="C8601" s="6" t="s">
        <v>1809</v>
      </c>
      <c r="D8601" s="6" t="s">
        <v>1810</v>
      </c>
      <c r="E8601" s="6" t="s">
        <v>14306</v>
      </c>
      <c r="F8601" s="7">
        <v>-37597.5</v>
      </c>
      <c r="G8601" s="7">
        <v>-33713.03</v>
      </c>
      <c r="H8601" s="8">
        <v>-30777.660000000003</v>
      </c>
    </row>
    <row r="8602" spans="1:8">
      <c r="A8602" s="4" t="s">
        <v>14307</v>
      </c>
      <c r="B8602" s="5" t="s">
        <v>157</v>
      </c>
      <c r="C8602" s="6" t="s">
        <v>918</v>
      </c>
      <c r="D8602" s="6" t="s">
        <v>919</v>
      </c>
      <c r="E8602" s="6" t="s">
        <v>7352</v>
      </c>
      <c r="F8602" s="7">
        <v>-22392.210000000006</v>
      </c>
      <c r="G8602" s="7">
        <v>-15315.410000000003</v>
      </c>
      <c r="H8602" s="8">
        <v>-7506.4700000000012</v>
      </c>
    </row>
    <row r="8603" spans="1:8">
      <c r="A8603" s="4" t="s">
        <v>14308</v>
      </c>
      <c r="B8603" s="5" t="s">
        <v>120</v>
      </c>
      <c r="C8603" s="6" t="s">
        <v>1146</v>
      </c>
      <c r="D8603" s="6" t="s">
        <v>1147</v>
      </c>
      <c r="E8603" s="6" t="s">
        <v>2187</v>
      </c>
      <c r="F8603" s="7">
        <v>-35019.31</v>
      </c>
      <c r="G8603" s="7">
        <v>-33637.56</v>
      </c>
      <c r="H8603" s="8">
        <v>-43061.81</v>
      </c>
    </row>
    <row r="8604" spans="1:8">
      <c r="A8604" s="4" t="s">
        <v>14309</v>
      </c>
      <c r="B8604" s="5" t="s">
        <v>593</v>
      </c>
      <c r="C8604" s="6" t="s">
        <v>1685</v>
      </c>
      <c r="D8604" s="6" t="s">
        <v>1686</v>
      </c>
      <c r="E8604" s="6" t="s">
        <v>1895</v>
      </c>
      <c r="F8604" s="7">
        <v>-12458.79</v>
      </c>
      <c r="G8604" s="7">
        <v>999.06999999999971</v>
      </c>
      <c r="H8604" s="8">
        <v>-3092.1299999999974</v>
      </c>
    </row>
    <row r="8605" spans="1:8">
      <c r="A8605" s="4" t="s">
        <v>14310</v>
      </c>
      <c r="B8605" s="5" t="s">
        <v>19</v>
      </c>
      <c r="C8605" s="6" t="s">
        <v>2486</v>
      </c>
      <c r="D8605" s="6" t="s">
        <v>2487</v>
      </c>
      <c r="E8605" s="6" t="s">
        <v>6378</v>
      </c>
      <c r="F8605" s="7">
        <v>53.690000000002328</v>
      </c>
      <c r="G8605" s="7">
        <v>2504</v>
      </c>
      <c r="H8605" s="8">
        <v>48172.58</v>
      </c>
    </row>
    <row r="8606" spans="1:8">
      <c r="A8606" s="4" t="s">
        <v>14311</v>
      </c>
      <c r="B8606" s="5" t="s">
        <v>808</v>
      </c>
      <c r="C8606" s="6" t="s">
        <v>809</v>
      </c>
      <c r="D8606" s="6" t="s">
        <v>810</v>
      </c>
      <c r="E8606" s="6" t="s">
        <v>8064</v>
      </c>
      <c r="F8606" s="7">
        <v>7685.2099999999991</v>
      </c>
      <c r="G8606" s="7">
        <v>5522.4599999999991</v>
      </c>
      <c r="H8606" s="8">
        <v>13467.379999999997</v>
      </c>
    </row>
    <row r="8607" spans="1:8">
      <c r="A8607" s="4" t="s">
        <v>14312</v>
      </c>
      <c r="B8607" s="5" t="s">
        <v>441</v>
      </c>
      <c r="C8607" s="6" t="s">
        <v>3533</v>
      </c>
      <c r="D8607" s="6" t="s">
        <v>3534</v>
      </c>
      <c r="E8607" s="6" t="s">
        <v>4707</v>
      </c>
      <c r="F8607" s="7">
        <v>76253</v>
      </c>
      <c r="G8607" s="7">
        <v>392.69999999999709</v>
      </c>
      <c r="H8607" s="8">
        <v>55574</v>
      </c>
    </row>
    <row r="8608" spans="1:8">
      <c r="A8608" s="4" t="s">
        <v>14312</v>
      </c>
      <c r="B8608" s="5" t="s">
        <v>135</v>
      </c>
      <c r="C8608" s="6" t="s">
        <v>3535</v>
      </c>
      <c r="D8608" s="6" t="s">
        <v>3536</v>
      </c>
      <c r="E8608" s="6" t="s">
        <v>5527</v>
      </c>
      <c r="F8608" s="7">
        <v>123.29000000000087</v>
      </c>
      <c r="G8608" s="7">
        <v>392.69999999999709</v>
      </c>
      <c r="H8608" s="8">
        <v>55574</v>
      </c>
    </row>
    <row r="8609" spans="1:8">
      <c r="A8609" s="4" t="s">
        <v>14313</v>
      </c>
      <c r="B8609" s="5" t="s">
        <v>100</v>
      </c>
      <c r="C8609" s="6" t="s">
        <v>1558</v>
      </c>
      <c r="D8609" s="6" t="s">
        <v>1559</v>
      </c>
      <c r="E8609" s="6" t="s">
        <v>14314</v>
      </c>
      <c r="F8609" s="7">
        <v>-797.70999999999913</v>
      </c>
      <c r="G8609" s="7">
        <v>-1507.1800000000003</v>
      </c>
      <c r="H8609" s="8">
        <v>-329.11000000000058</v>
      </c>
    </row>
    <row r="8610" spans="1:8">
      <c r="A8610" s="4" t="s">
        <v>14315</v>
      </c>
      <c r="B8610" s="5" t="s">
        <v>120</v>
      </c>
      <c r="C8610" s="6" t="s">
        <v>685</v>
      </c>
      <c r="D8610" s="6" t="s">
        <v>686</v>
      </c>
      <c r="E8610" s="6" t="s">
        <v>1362</v>
      </c>
      <c r="F8610" s="7">
        <v>-1568.570000000007</v>
      </c>
      <c r="G8610" s="7">
        <v>-5574.4799999999959</v>
      </c>
      <c r="H8610" s="8">
        <v>-1935.6199999999953</v>
      </c>
    </row>
    <row r="8611" spans="1:8">
      <c r="A8611" s="4" t="s">
        <v>14316</v>
      </c>
      <c r="B8611" s="5" t="s">
        <v>120</v>
      </c>
      <c r="C8611" s="6" t="s">
        <v>972</v>
      </c>
      <c r="D8611" s="6" t="s">
        <v>973</v>
      </c>
      <c r="E8611" s="6" t="s">
        <v>14317</v>
      </c>
      <c r="F8611" s="7">
        <v>-492.57000000000698</v>
      </c>
      <c r="G8611" s="7">
        <v>-19326.570000000007</v>
      </c>
      <c r="H8611" s="8">
        <v>-29113.949999999997</v>
      </c>
    </row>
    <row r="8612" spans="1:8">
      <c r="A8612" s="4" t="s">
        <v>14318</v>
      </c>
      <c r="B8612" s="5" t="s">
        <v>34</v>
      </c>
      <c r="C8612" s="6" t="s">
        <v>685</v>
      </c>
      <c r="D8612" s="6" t="s">
        <v>686</v>
      </c>
      <c r="E8612" s="6" t="s">
        <v>3423</v>
      </c>
      <c r="F8612" s="7">
        <v>723.89999999999418</v>
      </c>
      <c r="G8612" s="7">
        <v>-11649.5</v>
      </c>
      <c r="H8612" s="8">
        <v>-16673.679999999993</v>
      </c>
    </row>
    <row r="8613" spans="1:8">
      <c r="A8613" s="4" t="s">
        <v>14319</v>
      </c>
      <c r="B8613" s="5" t="s">
        <v>100</v>
      </c>
      <c r="C8613" s="6" t="s">
        <v>2150</v>
      </c>
      <c r="D8613" s="6" t="s">
        <v>2151</v>
      </c>
      <c r="E8613" s="6" t="s">
        <v>7569</v>
      </c>
      <c r="F8613" s="7">
        <v>-4072.6999999999971</v>
      </c>
      <c r="G8613" s="7">
        <v>-3725.5</v>
      </c>
      <c r="H8613" s="8">
        <v>-223.29999999999927</v>
      </c>
    </row>
    <row r="8614" spans="1:8">
      <c r="A8614" s="4" t="s">
        <v>14320</v>
      </c>
      <c r="B8614" s="5" t="s">
        <v>915</v>
      </c>
      <c r="C8614" s="6" t="s">
        <v>4447</v>
      </c>
      <c r="D8614" s="6" t="s">
        <v>4448</v>
      </c>
      <c r="E8614" s="6" t="s">
        <v>14321</v>
      </c>
      <c r="F8614" s="7">
        <v>-23185.919999999998</v>
      </c>
      <c r="G8614" s="7">
        <v>-30359.300000000003</v>
      </c>
      <c r="H8614" s="8">
        <v>-40461.289999999994</v>
      </c>
    </row>
    <row r="8615" spans="1:8">
      <c r="A8615" s="4" t="s">
        <v>14322</v>
      </c>
      <c r="B8615" s="5" t="s">
        <v>778</v>
      </c>
      <c r="C8615" s="6" t="s">
        <v>3533</v>
      </c>
      <c r="D8615" s="6" t="s">
        <v>3534</v>
      </c>
      <c r="E8615" s="6" t="s">
        <v>2570</v>
      </c>
      <c r="F8615" s="7">
        <v>32739</v>
      </c>
      <c r="G8615" s="7">
        <v>-492.54999999999927</v>
      </c>
      <c r="H8615" s="8">
        <v>-192.93000000000029</v>
      </c>
    </row>
    <row r="8616" spans="1:8">
      <c r="A8616" s="4" t="s">
        <v>14322</v>
      </c>
      <c r="B8616" s="5" t="s">
        <v>1488</v>
      </c>
      <c r="C8616" s="6" t="s">
        <v>3535</v>
      </c>
      <c r="D8616" s="6" t="s">
        <v>3536</v>
      </c>
      <c r="E8616" s="6" t="s">
        <v>2762</v>
      </c>
      <c r="F8616" s="7">
        <v>-570.36000000000058</v>
      </c>
      <c r="G8616" s="7">
        <v>-492.54999999999927</v>
      </c>
      <c r="H8616" s="8">
        <v>-192.93000000000029</v>
      </c>
    </row>
    <row r="8617" spans="1:8">
      <c r="A8617" s="4" t="s">
        <v>14323</v>
      </c>
      <c r="B8617" s="5" t="s">
        <v>1973</v>
      </c>
      <c r="C8617" s="6" t="s">
        <v>1110</v>
      </c>
      <c r="D8617" s="6" t="s">
        <v>1111</v>
      </c>
      <c r="E8617" s="6" t="s">
        <v>489</v>
      </c>
      <c r="F8617" s="7">
        <v>-33725.149999999994</v>
      </c>
      <c r="G8617" s="7">
        <v>-24108.960000000006</v>
      </c>
      <c r="H8617" s="8">
        <v>-21614.100000000006</v>
      </c>
    </row>
    <row r="8618" spans="1:8">
      <c r="A8618" s="4" t="s">
        <v>14324</v>
      </c>
      <c r="B8618" s="5" t="s">
        <v>184</v>
      </c>
      <c r="C8618" s="6" t="s">
        <v>1014</v>
      </c>
      <c r="D8618" s="6" t="s">
        <v>1015</v>
      </c>
      <c r="E8618" s="6" t="s">
        <v>478</v>
      </c>
      <c r="F8618" s="7">
        <v>-6544.0399999999936</v>
      </c>
      <c r="G8618" s="7">
        <v>-14501.179999999993</v>
      </c>
      <c r="H8618" s="8">
        <v>-8886.1999999999971</v>
      </c>
    </row>
    <row r="8619" spans="1:8">
      <c r="A8619" s="4" t="s">
        <v>14325</v>
      </c>
      <c r="B8619" s="5" t="s">
        <v>413</v>
      </c>
      <c r="C8619" s="6" t="s">
        <v>414</v>
      </c>
      <c r="D8619" s="6" t="s">
        <v>415</v>
      </c>
      <c r="E8619" s="6" t="s">
        <v>1362</v>
      </c>
      <c r="F8619" s="7">
        <v>-21161.649999999994</v>
      </c>
      <c r="G8619" s="7">
        <v>-8254.3800000000047</v>
      </c>
      <c r="H8619" s="8">
        <v>-7545.9900000000052</v>
      </c>
    </row>
    <row r="8620" spans="1:8">
      <c r="A8620" s="4" t="s">
        <v>14326</v>
      </c>
      <c r="B8620" s="5" t="s">
        <v>767</v>
      </c>
      <c r="C8620" s="6" t="s">
        <v>3155</v>
      </c>
      <c r="D8620" s="6" t="s">
        <v>3156</v>
      </c>
      <c r="E8620" s="6" t="s">
        <v>2326</v>
      </c>
      <c r="F8620" s="7">
        <v>-651.74000000000524</v>
      </c>
      <c r="G8620" s="7">
        <v>180.94999999999709</v>
      </c>
      <c r="H8620" s="8">
        <v>4089.0199999999968</v>
      </c>
    </row>
    <row r="8621" spans="1:8">
      <c r="A8621" s="4" t="s">
        <v>14327</v>
      </c>
      <c r="B8621" s="5" t="s">
        <v>267</v>
      </c>
      <c r="C8621" s="6" t="s">
        <v>2404</v>
      </c>
      <c r="D8621" s="6" t="s">
        <v>2405</v>
      </c>
      <c r="E8621" s="6" t="s">
        <v>177</v>
      </c>
      <c r="F8621" s="7">
        <v>-14419.020000000004</v>
      </c>
      <c r="G8621" s="7">
        <v>-12763.089999999997</v>
      </c>
      <c r="H8621" s="8">
        <v>-5422.320000000007</v>
      </c>
    </row>
    <row r="8622" spans="1:8">
      <c r="A8622" s="4" t="s">
        <v>14328</v>
      </c>
      <c r="B8622" s="5" t="s">
        <v>14329</v>
      </c>
      <c r="C8622" s="6" t="s">
        <v>4067</v>
      </c>
      <c r="D8622" s="6" t="s">
        <v>4068</v>
      </c>
      <c r="E8622" s="6" t="s">
        <v>13209</v>
      </c>
      <c r="F8622" s="7">
        <v>-619.92999999999302</v>
      </c>
      <c r="G8622" s="7">
        <v>3237.5</v>
      </c>
      <c r="H8622" s="8">
        <v>613.94000000000233</v>
      </c>
    </row>
    <row r="8623" spans="1:8">
      <c r="A8623" s="4" t="s">
        <v>14330</v>
      </c>
      <c r="B8623" s="5" t="s">
        <v>115</v>
      </c>
      <c r="C8623" s="6" t="s">
        <v>761</v>
      </c>
      <c r="D8623" s="6" t="s">
        <v>762</v>
      </c>
      <c r="E8623" s="6" t="s">
        <v>922</v>
      </c>
      <c r="F8623" s="7">
        <v>-405.83000000000175</v>
      </c>
      <c r="G8623" s="7">
        <v>71.289999999993597</v>
      </c>
      <c r="H8623" s="8">
        <v>1468.3999999999942</v>
      </c>
    </row>
    <row r="8624" spans="1:8">
      <c r="A8624" s="4" t="s">
        <v>14331</v>
      </c>
      <c r="B8624" s="5" t="s">
        <v>120</v>
      </c>
      <c r="C8624" s="6" t="s">
        <v>366</v>
      </c>
      <c r="D8624" s="6" t="s">
        <v>367</v>
      </c>
      <c r="E8624" s="6" t="s">
        <v>10670</v>
      </c>
      <c r="F8624" s="7">
        <v>-42620.95</v>
      </c>
      <c r="G8624" s="7">
        <v>-48705.539999999994</v>
      </c>
      <c r="H8624" s="8">
        <v>-30764.720000000001</v>
      </c>
    </row>
    <row r="8625" spans="1:8">
      <c r="A8625" s="4" t="s">
        <v>14332</v>
      </c>
      <c r="B8625" s="5" t="s">
        <v>8358</v>
      </c>
      <c r="C8625" s="6" t="s">
        <v>86</v>
      </c>
      <c r="D8625" s="6" t="s">
        <v>87</v>
      </c>
      <c r="E8625" s="6" t="s">
        <v>9842</v>
      </c>
      <c r="F8625" s="7">
        <v>-11783.480000000003</v>
      </c>
      <c r="G8625" s="7">
        <v>-2692.6500000000015</v>
      </c>
      <c r="H8625" s="8">
        <v>5480.59</v>
      </c>
    </row>
    <row r="8626" spans="1:8">
      <c r="A8626" s="4" t="s">
        <v>14333</v>
      </c>
      <c r="B8626" s="5" t="s">
        <v>120</v>
      </c>
      <c r="C8626" s="6" t="s">
        <v>2311</v>
      </c>
      <c r="D8626" s="6" t="s">
        <v>2312</v>
      </c>
      <c r="E8626" s="6" t="s">
        <v>4035</v>
      </c>
      <c r="F8626" s="7">
        <v>-37447.81</v>
      </c>
      <c r="G8626" s="7">
        <v>-30284.990000000005</v>
      </c>
      <c r="H8626" s="8">
        <v>-21344.020000000004</v>
      </c>
    </row>
    <row r="8627" spans="1:8">
      <c r="A8627" s="4" t="s">
        <v>14334</v>
      </c>
      <c r="B8627" s="5" t="s">
        <v>100</v>
      </c>
      <c r="C8627" s="6" t="s">
        <v>689</v>
      </c>
      <c r="D8627" s="6" t="s">
        <v>690</v>
      </c>
      <c r="E8627" s="6" t="s">
        <v>7299</v>
      </c>
      <c r="F8627" s="7">
        <v>-3060.3399999999965</v>
      </c>
      <c r="G8627" s="7">
        <v>-5030.4100000000035</v>
      </c>
      <c r="H8627" s="8">
        <v>-1612.7300000000032</v>
      </c>
    </row>
    <row r="8628" spans="1:8">
      <c r="A8628" s="4" t="s">
        <v>14335</v>
      </c>
      <c r="B8628" s="5" t="s">
        <v>327</v>
      </c>
      <c r="C8628" s="6" t="s">
        <v>3119</v>
      </c>
      <c r="D8628" s="6" t="s">
        <v>3120</v>
      </c>
      <c r="E8628" s="6" t="s">
        <v>14336</v>
      </c>
      <c r="F8628" s="7">
        <v>7268.2400000000016</v>
      </c>
      <c r="G8628" s="7">
        <v>6873.7200000000012</v>
      </c>
      <c r="H8628" s="8">
        <v>6892.2000000000007</v>
      </c>
    </row>
    <row r="8629" spans="1:8">
      <c r="A8629" s="4" t="s">
        <v>14337</v>
      </c>
      <c r="B8629" s="5" t="s">
        <v>527</v>
      </c>
      <c r="C8629" s="6" t="s">
        <v>528</v>
      </c>
      <c r="D8629" s="6" t="s">
        <v>529</v>
      </c>
      <c r="E8629" s="6" t="s">
        <v>14338</v>
      </c>
      <c r="F8629" s="7">
        <v>-1584.1200000000026</v>
      </c>
      <c r="G8629" s="7">
        <v>-2320.0599999999977</v>
      </c>
      <c r="H8629" s="8">
        <v>-561.87000000000262</v>
      </c>
    </row>
    <row r="8630" spans="1:8">
      <c r="A8630" s="4" t="s">
        <v>14339</v>
      </c>
      <c r="B8630" s="5" t="s">
        <v>3076</v>
      </c>
      <c r="C8630" s="6" t="s">
        <v>2450</v>
      </c>
      <c r="D8630" s="6" t="s">
        <v>2451</v>
      </c>
      <c r="E8630" s="6" t="s">
        <v>6180</v>
      </c>
      <c r="F8630" s="7">
        <v>21526.369999999995</v>
      </c>
      <c r="G8630" s="7">
        <v>2823.2099999999919</v>
      </c>
      <c r="H8630" s="8">
        <v>8794.6499999999942</v>
      </c>
    </row>
    <row r="8631" spans="1:8">
      <c r="A8631" s="4" t="s">
        <v>14340</v>
      </c>
      <c r="B8631" s="5" t="s">
        <v>382</v>
      </c>
      <c r="C8631" s="6" t="s">
        <v>4447</v>
      </c>
      <c r="D8631" s="6" t="s">
        <v>4448</v>
      </c>
      <c r="E8631" s="6" t="s">
        <v>14341</v>
      </c>
      <c r="F8631" s="7">
        <v>-881.4600000000064</v>
      </c>
      <c r="G8631" s="7">
        <v>-620.69000000000233</v>
      </c>
      <c r="H8631" s="8">
        <v>952.85000000000582</v>
      </c>
    </row>
    <row r="8632" spans="1:8">
      <c r="A8632" s="4" t="s">
        <v>14342</v>
      </c>
      <c r="B8632" s="5" t="s">
        <v>60</v>
      </c>
      <c r="C8632" s="6" t="s">
        <v>2450</v>
      </c>
      <c r="D8632" s="6" t="s">
        <v>2451</v>
      </c>
      <c r="E8632" s="6" t="s">
        <v>6906</v>
      </c>
      <c r="F8632" s="7">
        <v>-5082.739999999998</v>
      </c>
      <c r="G8632" s="7">
        <v>-2899.9700000000012</v>
      </c>
      <c r="H8632" s="8">
        <v>42.809999999997672</v>
      </c>
    </row>
    <row r="8633" spans="1:8">
      <c r="A8633" s="4" t="s">
        <v>14343</v>
      </c>
      <c r="B8633" s="5" t="s">
        <v>39</v>
      </c>
      <c r="C8633" s="6" t="s">
        <v>1669</v>
      </c>
      <c r="D8633" s="6" t="s">
        <v>1670</v>
      </c>
      <c r="E8633" s="6" t="s">
        <v>12268</v>
      </c>
      <c r="F8633" s="7">
        <v>-2185.3499999999985</v>
      </c>
      <c r="G8633" s="7">
        <v>-1591.9400000000023</v>
      </c>
      <c r="H8633" s="8">
        <v>-942.93000000000029</v>
      </c>
    </row>
    <row r="8634" spans="1:8">
      <c r="A8634" s="4" t="s">
        <v>14344</v>
      </c>
      <c r="B8634" s="5" t="s">
        <v>130</v>
      </c>
      <c r="C8634" s="6" t="s">
        <v>2608</v>
      </c>
      <c r="D8634" s="6" t="s">
        <v>2609</v>
      </c>
      <c r="E8634" s="6" t="s">
        <v>2152</v>
      </c>
      <c r="F8634" s="7">
        <v>11283.38</v>
      </c>
      <c r="G8634" s="7">
        <v>14425.36</v>
      </c>
      <c r="H8634" s="8">
        <v>13009.3</v>
      </c>
    </row>
    <row r="8635" spans="1:8">
      <c r="A8635" s="4" t="s">
        <v>14345</v>
      </c>
      <c r="B8635" s="5" t="s">
        <v>157</v>
      </c>
      <c r="C8635" s="6" t="s">
        <v>3843</v>
      </c>
      <c r="D8635" s="6" t="s">
        <v>3844</v>
      </c>
      <c r="E8635" s="6" t="s">
        <v>935</v>
      </c>
      <c r="F8635" s="7">
        <v>-4948.1699999999983</v>
      </c>
      <c r="G8635" s="7">
        <v>-9396.1999999999971</v>
      </c>
      <c r="H8635" s="8">
        <v>-646.19999999999709</v>
      </c>
    </row>
    <row r="8636" spans="1:8">
      <c r="A8636" s="4" t="s">
        <v>14346</v>
      </c>
      <c r="B8636" s="5" t="s">
        <v>120</v>
      </c>
      <c r="C8636" s="6" t="s">
        <v>859</v>
      </c>
      <c r="D8636" s="6" t="s">
        <v>860</v>
      </c>
      <c r="E8636" s="6" t="s">
        <v>14347</v>
      </c>
      <c r="F8636" s="7">
        <v>-60183.350000000006</v>
      </c>
      <c r="G8636" s="7">
        <v>-65187</v>
      </c>
      <c r="H8636" s="8">
        <v>-52856.010000000009</v>
      </c>
    </row>
    <row r="8637" spans="1:8">
      <c r="A8637" s="4" t="s">
        <v>14348</v>
      </c>
      <c r="B8637" s="5" t="s">
        <v>1163</v>
      </c>
      <c r="C8637" s="6" t="s">
        <v>5456</v>
      </c>
      <c r="D8637" s="6" t="s">
        <v>5457</v>
      </c>
      <c r="E8637" s="6" t="s">
        <v>829</v>
      </c>
      <c r="F8637" s="7">
        <v>-9210.1999999999971</v>
      </c>
      <c r="G8637" s="7">
        <v>-6411.429999999993</v>
      </c>
      <c r="H8637" s="8">
        <v>1285.7799999999988</v>
      </c>
    </row>
    <row r="8638" spans="1:8">
      <c r="A8638" s="4" t="s">
        <v>14349</v>
      </c>
      <c r="B8638" s="5" t="s">
        <v>3610</v>
      </c>
      <c r="C8638" s="6" t="s">
        <v>3119</v>
      </c>
      <c r="D8638" s="6" t="s">
        <v>3120</v>
      </c>
      <c r="E8638" s="6" t="s">
        <v>13219</v>
      </c>
      <c r="F8638" s="7">
        <v>-843.87000000000262</v>
      </c>
      <c r="G8638" s="7">
        <v>-175.33000000000175</v>
      </c>
      <c r="H8638" s="8">
        <v>343.56999999999971</v>
      </c>
    </row>
    <row r="8639" spans="1:8">
      <c r="A8639" s="4" t="s">
        <v>14350</v>
      </c>
      <c r="B8639" s="5" t="s">
        <v>693</v>
      </c>
      <c r="C8639" s="6" t="s">
        <v>1233</v>
      </c>
      <c r="D8639" s="6" t="s">
        <v>1234</v>
      </c>
      <c r="E8639" s="6" t="s">
        <v>14351</v>
      </c>
      <c r="F8639" s="7">
        <v>-18434.28</v>
      </c>
      <c r="G8639" s="7">
        <v>-18365.82</v>
      </c>
      <c r="H8639" s="8">
        <v>-9078.6699999999983</v>
      </c>
    </row>
    <row r="8640" spans="1:8">
      <c r="A8640" s="4" t="s">
        <v>14352</v>
      </c>
      <c r="B8640" s="5" t="s">
        <v>3703</v>
      </c>
      <c r="C8640" s="6" t="s">
        <v>1909</v>
      </c>
      <c r="D8640" s="6" t="s">
        <v>1910</v>
      </c>
      <c r="E8640" s="6" t="s">
        <v>8946</v>
      </c>
      <c r="F8640" s="7">
        <v>4682.010000000002</v>
      </c>
      <c r="G8640" s="7">
        <v>-277.45999999999913</v>
      </c>
      <c r="H8640" s="8">
        <v>535.65000000000146</v>
      </c>
    </row>
    <row r="8641" spans="1:8">
      <c r="A8641" s="4" t="s">
        <v>14353</v>
      </c>
      <c r="B8641" s="5" t="s">
        <v>342</v>
      </c>
      <c r="C8641" s="6" t="s">
        <v>194</v>
      </c>
      <c r="D8641" s="6" t="s">
        <v>195</v>
      </c>
      <c r="E8641" s="6" t="s">
        <v>8339</v>
      </c>
      <c r="F8641" s="7">
        <v>-18047.669999999998</v>
      </c>
      <c r="G8641" s="7">
        <v>-22079.58</v>
      </c>
      <c r="H8641" s="8">
        <v>-75359.17</v>
      </c>
    </row>
    <row r="8642" spans="1:8">
      <c r="A8642" s="4" t="s">
        <v>14354</v>
      </c>
      <c r="B8642" s="5" t="s">
        <v>951</v>
      </c>
      <c r="C8642" s="6" t="s">
        <v>952</v>
      </c>
      <c r="D8642" s="6" t="s">
        <v>953</v>
      </c>
      <c r="E8642" s="6" t="s">
        <v>5551</v>
      </c>
      <c r="F8642" s="7">
        <v>-7406.8600000000006</v>
      </c>
      <c r="G8642" s="7">
        <v>-2986.5400000000009</v>
      </c>
      <c r="H8642" s="8">
        <v>272.75</v>
      </c>
    </row>
    <row r="8643" spans="1:8">
      <c r="A8643" s="4" t="s">
        <v>14355</v>
      </c>
      <c r="B8643" s="5" t="s">
        <v>9237</v>
      </c>
      <c r="C8643" s="6" t="s">
        <v>1024</v>
      </c>
      <c r="D8643" s="6" t="s">
        <v>1025</v>
      </c>
      <c r="E8643" s="6" t="s">
        <v>14356</v>
      </c>
      <c r="F8643" s="7">
        <v>-114.60000000000582</v>
      </c>
      <c r="G8643" s="7">
        <v>340.7899999999936</v>
      </c>
      <c r="H8643" s="8">
        <v>2091.8000000000029</v>
      </c>
    </row>
    <row r="8644" spans="1:8">
      <c r="A8644" s="4" t="s">
        <v>14357</v>
      </c>
      <c r="B8644" s="5" t="s">
        <v>225</v>
      </c>
      <c r="C8644" s="6" t="s">
        <v>2441</v>
      </c>
      <c r="D8644" s="6" t="s">
        <v>2442</v>
      </c>
      <c r="E8644" s="6" t="s">
        <v>2992</v>
      </c>
      <c r="F8644" s="7">
        <v>-2199.1299999999974</v>
      </c>
      <c r="G8644" s="7">
        <v>-2177.1100000000006</v>
      </c>
      <c r="H8644" s="8">
        <v>-190.02999999999884</v>
      </c>
    </row>
    <row r="8645" spans="1:8">
      <c r="A8645" s="4" t="s">
        <v>14358</v>
      </c>
      <c r="B8645" s="5" t="s">
        <v>14359</v>
      </c>
      <c r="C8645" s="6" t="s">
        <v>25</v>
      </c>
      <c r="D8645" s="6" t="s">
        <v>26</v>
      </c>
      <c r="E8645" s="6" t="s">
        <v>7925</v>
      </c>
      <c r="F8645" s="7">
        <v>38.839999999996508</v>
      </c>
      <c r="G8645" s="7">
        <v>-644.08000000000175</v>
      </c>
      <c r="H8645" s="8">
        <v>831.84999999999854</v>
      </c>
    </row>
    <row r="8646" spans="1:8">
      <c r="A8646" s="4" t="s">
        <v>14360</v>
      </c>
      <c r="B8646" s="5" t="s">
        <v>100</v>
      </c>
      <c r="C8646" s="6" t="s">
        <v>2150</v>
      </c>
      <c r="D8646" s="6" t="s">
        <v>2151</v>
      </c>
      <c r="E8646" s="6" t="s">
        <v>5890</v>
      </c>
      <c r="F8646" s="7">
        <v>-9270.86</v>
      </c>
      <c r="G8646" s="7">
        <v>-5652.9800000000032</v>
      </c>
      <c r="H8646" s="8">
        <v>-3919.010000000002</v>
      </c>
    </row>
    <row r="8647" spans="1:8">
      <c r="A8647" s="4" t="s">
        <v>14361</v>
      </c>
      <c r="B8647" s="5" t="s">
        <v>420</v>
      </c>
      <c r="C8647" s="6" t="s">
        <v>505</v>
      </c>
      <c r="D8647" s="6" t="s">
        <v>506</v>
      </c>
      <c r="E8647" s="6" t="s">
        <v>14362</v>
      </c>
      <c r="F8647" s="7">
        <v>-166.2699999999968</v>
      </c>
      <c r="G8647" s="7">
        <v>1581.6100000000006</v>
      </c>
      <c r="H8647" s="8">
        <v>8458.6600000000035</v>
      </c>
    </row>
    <row r="8648" spans="1:8">
      <c r="A8648" s="4" t="s">
        <v>14363</v>
      </c>
      <c r="B8648" s="5" t="s">
        <v>1973</v>
      </c>
      <c r="C8648" s="6" t="s">
        <v>175</v>
      </c>
      <c r="D8648" s="6" t="s">
        <v>176</v>
      </c>
      <c r="E8648" s="6" t="s">
        <v>2085</v>
      </c>
      <c r="F8648" s="7">
        <v>-16952.300000000003</v>
      </c>
      <c r="G8648" s="7">
        <v>1494.9199999999983</v>
      </c>
      <c r="H8648" s="8">
        <v>-9460.8099999999977</v>
      </c>
    </row>
    <row r="8649" spans="1:8">
      <c r="A8649" s="4" t="s">
        <v>14364</v>
      </c>
      <c r="B8649" s="5" t="s">
        <v>1865</v>
      </c>
      <c r="C8649" s="6" t="s">
        <v>641</v>
      </c>
      <c r="D8649" s="6" t="s">
        <v>642</v>
      </c>
      <c r="E8649" s="6" t="s">
        <v>1789</v>
      </c>
      <c r="F8649" s="7">
        <v>-4233.260000000002</v>
      </c>
      <c r="G8649" s="7">
        <v>-2215.2200000000012</v>
      </c>
      <c r="H8649" s="8">
        <v>18.589999999996508</v>
      </c>
    </row>
    <row r="8650" spans="1:8">
      <c r="A8650" s="4" t="s">
        <v>14365</v>
      </c>
      <c r="B8650" s="5" t="s">
        <v>60</v>
      </c>
      <c r="C8650" s="6" t="s">
        <v>141</v>
      </c>
      <c r="D8650" s="6" t="s">
        <v>142</v>
      </c>
      <c r="E8650" s="6" t="s">
        <v>3733</v>
      </c>
      <c r="F8650" s="7">
        <v>-188.22000000000116</v>
      </c>
      <c r="G8650" s="7">
        <v>1426.4300000000003</v>
      </c>
      <c r="H8650" s="8">
        <v>894.37000000000262</v>
      </c>
    </row>
    <row r="8651" spans="1:8">
      <c r="A8651" s="4" t="s">
        <v>14366</v>
      </c>
      <c r="B8651" s="5" t="s">
        <v>2027</v>
      </c>
      <c r="C8651" s="6" t="s">
        <v>268</v>
      </c>
      <c r="D8651" s="6" t="s">
        <v>269</v>
      </c>
      <c r="E8651" s="6" t="s">
        <v>2115</v>
      </c>
      <c r="F8651" s="7">
        <v>-5664.0099999999948</v>
      </c>
      <c r="G8651" s="7">
        <v>-11158.539999999994</v>
      </c>
      <c r="H8651" s="8">
        <v>-9743.8800000000047</v>
      </c>
    </row>
    <row r="8652" spans="1:8">
      <c r="A8652" s="4" t="s">
        <v>14367</v>
      </c>
      <c r="B8652" s="5" t="s">
        <v>120</v>
      </c>
      <c r="C8652" s="6" t="s">
        <v>1174</v>
      </c>
      <c r="D8652" s="6" t="s">
        <v>1175</v>
      </c>
      <c r="E8652" s="6" t="s">
        <v>4260</v>
      </c>
      <c r="F8652" s="7">
        <v>-20430.039999999994</v>
      </c>
      <c r="G8652" s="7">
        <v>-30946.929999999993</v>
      </c>
      <c r="H8652" s="8">
        <v>-16231.169999999998</v>
      </c>
    </row>
    <row r="8653" spans="1:8">
      <c r="A8653" s="4" t="s">
        <v>14368</v>
      </c>
      <c r="B8653" s="5" t="s">
        <v>7284</v>
      </c>
      <c r="C8653" s="6" t="s">
        <v>5026</v>
      </c>
      <c r="D8653" s="6" t="s">
        <v>5027</v>
      </c>
      <c r="E8653" s="6" t="s">
        <v>6659</v>
      </c>
      <c r="F8653" s="7">
        <v>64.270000000000437</v>
      </c>
      <c r="G8653" s="7">
        <v>-388.85000000000036</v>
      </c>
      <c r="H8653" s="8">
        <v>-50</v>
      </c>
    </row>
    <row r="8654" spans="1:8">
      <c r="A8654" s="4" t="s">
        <v>14369</v>
      </c>
      <c r="B8654" s="5" t="s">
        <v>1163</v>
      </c>
      <c r="C8654" s="6" t="s">
        <v>491</v>
      </c>
      <c r="D8654" s="6" t="s">
        <v>492</v>
      </c>
      <c r="E8654" s="6" t="s">
        <v>1112</v>
      </c>
      <c r="F8654" s="7">
        <v>-7725.070000000007</v>
      </c>
      <c r="G8654" s="7">
        <v>-12820.029999999999</v>
      </c>
      <c r="H8654" s="8">
        <v>-9459.4499999999971</v>
      </c>
    </row>
    <row r="8655" spans="1:8">
      <c r="A8655" s="4" t="s">
        <v>14370</v>
      </c>
      <c r="B8655" s="5" t="s">
        <v>1439</v>
      </c>
      <c r="C8655" s="6" t="s">
        <v>398</v>
      </c>
      <c r="D8655" s="6" t="s">
        <v>399</v>
      </c>
      <c r="E8655" s="6" t="s">
        <v>9804</v>
      </c>
      <c r="F8655" s="7">
        <v>-11739.21</v>
      </c>
      <c r="G8655" s="7">
        <v>-11191.260000000002</v>
      </c>
      <c r="H8655" s="8">
        <v>-3362.739999999998</v>
      </c>
    </row>
    <row r="8656" spans="1:8">
      <c r="A8656" s="4" t="s">
        <v>14371</v>
      </c>
      <c r="B8656" s="5" t="s">
        <v>60</v>
      </c>
      <c r="C8656" s="6" t="s">
        <v>226</v>
      </c>
      <c r="D8656" s="6" t="s">
        <v>227</v>
      </c>
      <c r="E8656" s="6" t="s">
        <v>14372</v>
      </c>
      <c r="F8656" s="7">
        <v>-219.41000000000349</v>
      </c>
      <c r="G8656" s="7">
        <v>-456.9800000000032</v>
      </c>
      <c r="H8656" s="8">
        <v>-396.02999999999884</v>
      </c>
    </row>
    <row r="8657" spans="1:8">
      <c r="A8657" s="4" t="s">
        <v>14373</v>
      </c>
      <c r="B8657" s="5" t="s">
        <v>1852</v>
      </c>
      <c r="C8657" s="6" t="s">
        <v>2096</v>
      </c>
      <c r="D8657" s="6" t="s">
        <v>2097</v>
      </c>
      <c r="E8657" s="6" t="s">
        <v>14374</v>
      </c>
      <c r="F8657" s="7">
        <v>-406.40000000000146</v>
      </c>
      <c r="G8657" s="7">
        <v>-1088.9499999999971</v>
      </c>
      <c r="H8657" s="8">
        <v>3670.760000000002</v>
      </c>
    </row>
    <row r="8658" spans="1:8">
      <c r="A8658" s="4" t="s">
        <v>14375</v>
      </c>
      <c r="B8658" s="5" t="s">
        <v>120</v>
      </c>
      <c r="C8658" s="6" t="s">
        <v>1150</v>
      </c>
      <c r="D8658" s="6" t="s">
        <v>1151</v>
      </c>
      <c r="E8658" s="6" t="s">
        <v>1848</v>
      </c>
      <c r="F8658" s="7">
        <v>-6704.4499999999971</v>
      </c>
      <c r="G8658" s="7">
        <v>-12716.75</v>
      </c>
      <c r="H8658" s="8">
        <v>-1903.5199999999968</v>
      </c>
    </row>
    <row r="8659" spans="1:8">
      <c r="A8659" s="4" t="s">
        <v>14376</v>
      </c>
      <c r="B8659" s="5" t="s">
        <v>1439</v>
      </c>
      <c r="C8659" s="6" t="s">
        <v>398</v>
      </c>
      <c r="D8659" s="6" t="s">
        <v>399</v>
      </c>
      <c r="E8659" s="6" t="s">
        <v>10808</v>
      </c>
      <c r="F8659" s="7">
        <v>5560.6900000000023</v>
      </c>
      <c r="G8659" s="7">
        <v>-2348.6200000000026</v>
      </c>
      <c r="H8659" s="8">
        <v>-220.66999999999825</v>
      </c>
    </row>
    <row r="8660" spans="1:8">
      <c r="A8660" s="4" t="s">
        <v>14377</v>
      </c>
      <c r="B8660" s="5" t="s">
        <v>1915</v>
      </c>
      <c r="C8660" s="6" t="s">
        <v>1648</v>
      </c>
      <c r="D8660" s="6" t="s">
        <v>1649</v>
      </c>
      <c r="E8660" s="6" t="s">
        <v>630</v>
      </c>
      <c r="F8660" s="7">
        <v>-2957.75</v>
      </c>
      <c r="G8660" s="7">
        <v>-4026.3899999999994</v>
      </c>
      <c r="H8660" s="8">
        <v>-3132.9300000000003</v>
      </c>
    </row>
    <row r="8661" spans="1:8">
      <c r="A8661" s="4" t="s">
        <v>14378</v>
      </c>
      <c r="B8661" s="5" t="s">
        <v>1481</v>
      </c>
      <c r="C8661" s="6" t="s">
        <v>674</v>
      </c>
      <c r="D8661" s="6" t="s">
        <v>675</v>
      </c>
      <c r="E8661" s="6" t="s">
        <v>785</v>
      </c>
      <c r="F8661" s="7">
        <v>-4801.1399999999994</v>
      </c>
      <c r="G8661" s="7">
        <v>-2972.4800000000032</v>
      </c>
      <c r="H8661" s="8">
        <v>516.12000000000262</v>
      </c>
    </row>
    <row r="8662" spans="1:8">
      <c r="A8662" s="4" t="s">
        <v>14379</v>
      </c>
      <c r="B8662" s="5" t="s">
        <v>120</v>
      </c>
      <c r="C8662" s="6" t="s">
        <v>121</v>
      </c>
      <c r="D8662" s="6" t="s">
        <v>122</v>
      </c>
      <c r="E8662" s="6" t="s">
        <v>12246</v>
      </c>
      <c r="F8662" s="7">
        <v>-40908.009999999995</v>
      </c>
      <c r="G8662" s="7">
        <v>-55041.579999999987</v>
      </c>
      <c r="H8662" s="8">
        <v>-22384.259999999995</v>
      </c>
    </row>
    <row r="8663" spans="1:8">
      <c r="A8663" s="4" t="s">
        <v>14380</v>
      </c>
      <c r="B8663" s="5" t="s">
        <v>895</v>
      </c>
      <c r="C8663" s="6" t="s">
        <v>5080</v>
      </c>
      <c r="D8663" s="6" t="s">
        <v>5081</v>
      </c>
      <c r="E8663" s="6" t="s">
        <v>2524</v>
      </c>
      <c r="F8663" s="7">
        <v>-3972.9400000000023</v>
      </c>
      <c r="G8663" s="7">
        <v>-6086.7799999999988</v>
      </c>
      <c r="H8663" s="8">
        <v>-2117.3099999999977</v>
      </c>
    </row>
    <row r="8664" spans="1:8">
      <c r="A8664" s="4" t="s">
        <v>14381</v>
      </c>
      <c r="B8664" s="5" t="s">
        <v>60</v>
      </c>
      <c r="C8664" s="6" t="s">
        <v>3252</v>
      </c>
      <c r="D8664" s="6" t="s">
        <v>3253</v>
      </c>
      <c r="E8664" s="6" t="s">
        <v>14382</v>
      </c>
      <c r="F8664" s="7">
        <v>-4219.260000000002</v>
      </c>
      <c r="G8664" s="7">
        <v>-5756.68</v>
      </c>
      <c r="H8664" s="8">
        <v>-557.38999999999942</v>
      </c>
    </row>
    <row r="8665" spans="1:8">
      <c r="A8665" s="4" t="s">
        <v>14383</v>
      </c>
      <c r="B8665" s="5" t="s">
        <v>2027</v>
      </c>
      <c r="C8665" s="6" t="s">
        <v>2867</v>
      </c>
      <c r="D8665" s="6" t="s">
        <v>2868</v>
      </c>
      <c r="E8665" s="6" t="s">
        <v>1976</v>
      </c>
      <c r="F8665" s="7">
        <v>-6093.820000000007</v>
      </c>
      <c r="G8665" s="7">
        <v>-2561.9700000000012</v>
      </c>
      <c r="H8665" s="8">
        <v>-5454.7400000000052</v>
      </c>
    </row>
    <row r="8666" spans="1:8">
      <c r="A8666" s="4" t="s">
        <v>14384</v>
      </c>
      <c r="B8666" s="5" t="s">
        <v>60</v>
      </c>
      <c r="C8666" s="6" t="s">
        <v>2150</v>
      </c>
      <c r="D8666" s="6" t="s">
        <v>2151</v>
      </c>
      <c r="E8666" s="6" t="s">
        <v>3735</v>
      </c>
      <c r="F8666" s="7">
        <v>2875.489999999998</v>
      </c>
      <c r="G8666" s="7">
        <v>-1048.3499999999985</v>
      </c>
      <c r="H8666" s="8">
        <v>9301.0400000000009</v>
      </c>
    </row>
    <row r="8667" spans="1:8">
      <c r="A8667" s="4" t="s">
        <v>14385</v>
      </c>
      <c r="B8667" s="5" t="s">
        <v>1230</v>
      </c>
      <c r="C8667" s="6" t="s">
        <v>1082</v>
      </c>
      <c r="D8667" s="6" t="s">
        <v>1083</v>
      </c>
      <c r="E8667" s="6" t="s">
        <v>11696</v>
      </c>
      <c r="F8667" s="7">
        <v>-1810.2099999999991</v>
      </c>
      <c r="G8667" s="7">
        <v>-1429.4000000000015</v>
      </c>
      <c r="H8667" s="8">
        <v>606.48999999999796</v>
      </c>
    </row>
    <row r="8668" spans="1:8">
      <c r="A8668" s="4" t="s">
        <v>14386</v>
      </c>
      <c r="B8668" s="5" t="s">
        <v>3203</v>
      </c>
      <c r="C8668" s="6" t="s">
        <v>208</v>
      </c>
      <c r="D8668" s="6" t="s">
        <v>209</v>
      </c>
      <c r="E8668" s="6" t="s">
        <v>426</v>
      </c>
      <c r="F8668" s="7">
        <v>-8201.6299999999974</v>
      </c>
      <c r="G8668" s="7">
        <v>-4345.5500000000029</v>
      </c>
      <c r="H8668" s="8">
        <v>-47.889999999999418</v>
      </c>
    </row>
    <row r="8669" spans="1:8">
      <c r="A8669" s="4" t="s">
        <v>14387</v>
      </c>
      <c r="B8669" s="5" t="s">
        <v>2027</v>
      </c>
      <c r="C8669" s="6" t="s">
        <v>2100</v>
      </c>
      <c r="D8669" s="6" t="s">
        <v>2101</v>
      </c>
      <c r="E8669" s="6" t="s">
        <v>4747</v>
      </c>
      <c r="F8669" s="7">
        <v>-13083.589999999997</v>
      </c>
      <c r="G8669" s="7">
        <v>-14774.080000000002</v>
      </c>
      <c r="H8669" s="8">
        <v>-15614.990000000005</v>
      </c>
    </row>
    <row r="8670" spans="1:8">
      <c r="A8670" s="4" t="s">
        <v>14388</v>
      </c>
      <c r="B8670" s="5" t="s">
        <v>60</v>
      </c>
      <c r="C8670" s="6" t="s">
        <v>794</v>
      </c>
      <c r="D8670" s="6" t="s">
        <v>795</v>
      </c>
      <c r="E8670" s="6" t="s">
        <v>1583</v>
      </c>
      <c r="F8670" s="7">
        <v>-13378.809999999998</v>
      </c>
      <c r="G8670" s="7">
        <v>-16000.349999999999</v>
      </c>
      <c r="H8670" s="8">
        <v>-7979.3399999999965</v>
      </c>
    </row>
    <row r="8671" spans="1:8">
      <c r="A8671" s="4" t="s">
        <v>14389</v>
      </c>
      <c r="B8671" s="5" t="s">
        <v>120</v>
      </c>
      <c r="C8671" s="6" t="s">
        <v>1364</v>
      </c>
      <c r="D8671" s="6" t="s">
        <v>1365</v>
      </c>
      <c r="E8671" s="6" t="s">
        <v>3052</v>
      </c>
      <c r="F8671" s="7">
        <v>-43846.8</v>
      </c>
      <c r="G8671" s="7">
        <v>-17785.649999999994</v>
      </c>
      <c r="H8671" s="8">
        <v>-2882.0299999999988</v>
      </c>
    </row>
    <row r="8672" spans="1:8">
      <c r="A8672" s="4" t="s">
        <v>14390</v>
      </c>
      <c r="B8672" s="5" t="s">
        <v>34</v>
      </c>
      <c r="C8672" s="6" t="s">
        <v>454</v>
      </c>
      <c r="D8672" s="6" t="s">
        <v>455</v>
      </c>
      <c r="E8672" s="6" t="s">
        <v>937</v>
      </c>
      <c r="F8672" s="7">
        <v>-6066.3099999999977</v>
      </c>
      <c r="G8672" s="7">
        <v>-6727.6199999999953</v>
      </c>
      <c r="H8672" s="8">
        <v>-6302.5599999999977</v>
      </c>
    </row>
    <row r="8673" spans="1:8">
      <c r="A8673" s="4" t="s">
        <v>14391</v>
      </c>
      <c r="B8673" s="5" t="s">
        <v>1614</v>
      </c>
      <c r="C8673" s="6" t="s">
        <v>2423</v>
      </c>
      <c r="D8673" s="6" t="s">
        <v>2424</v>
      </c>
      <c r="E8673" s="6" t="s">
        <v>1078</v>
      </c>
      <c r="F8673" s="7">
        <v>507.05000000000291</v>
      </c>
      <c r="G8673" s="7">
        <v>4821.989999999998</v>
      </c>
      <c r="H8673" s="8">
        <v>3310.9499999999971</v>
      </c>
    </row>
    <row r="8674" spans="1:8">
      <c r="A8674" s="4" t="s">
        <v>14392</v>
      </c>
      <c r="B8674" s="5" t="s">
        <v>871</v>
      </c>
      <c r="C8674" s="6" t="s">
        <v>501</v>
      </c>
      <c r="D8674" s="6" t="s">
        <v>502</v>
      </c>
      <c r="E8674" s="6" t="s">
        <v>5370</v>
      </c>
      <c r="F8674" s="7">
        <v>-2423.5299999999988</v>
      </c>
      <c r="G8674" s="7">
        <v>1459.7400000000052</v>
      </c>
      <c r="H8674" s="8">
        <v>1588.2799999999988</v>
      </c>
    </row>
    <row r="8675" spans="1:8">
      <c r="A8675" s="4" t="s">
        <v>14393</v>
      </c>
      <c r="B8675" s="5" t="s">
        <v>6899</v>
      </c>
      <c r="C8675" s="6" t="s">
        <v>1442</v>
      </c>
      <c r="D8675" s="6" t="s">
        <v>1443</v>
      </c>
      <c r="E8675" s="6" t="s">
        <v>14394</v>
      </c>
      <c r="F8675" s="7">
        <v>-9934.3500000000058</v>
      </c>
      <c r="G8675" s="7">
        <v>-18115.539999999994</v>
      </c>
      <c r="H8675" s="8">
        <v>-11019.929999999993</v>
      </c>
    </row>
    <row r="8676" spans="1:8">
      <c r="A8676" s="4" t="s">
        <v>14395</v>
      </c>
      <c r="B8676" s="5" t="s">
        <v>1221</v>
      </c>
      <c r="C8676" s="6" t="s">
        <v>799</v>
      </c>
      <c r="D8676" s="6" t="s">
        <v>800</v>
      </c>
      <c r="E8676" s="6" t="s">
        <v>2464</v>
      </c>
      <c r="F8676" s="7">
        <v>-558.65000000000146</v>
      </c>
      <c r="G8676" s="7">
        <v>489.16000000000349</v>
      </c>
      <c r="H8676" s="8">
        <v>802.87000000000262</v>
      </c>
    </row>
    <row r="8677" spans="1:8">
      <c r="A8677" s="4" t="s">
        <v>14396</v>
      </c>
      <c r="B8677" s="5" t="s">
        <v>11623</v>
      </c>
      <c r="C8677" s="6" t="s">
        <v>733</v>
      </c>
      <c r="D8677" s="6" t="s">
        <v>734</v>
      </c>
      <c r="E8677" s="6" t="s">
        <v>4251</v>
      </c>
      <c r="F8677" s="7">
        <v>-5128.9799999999959</v>
      </c>
      <c r="G8677" s="7">
        <v>-1814.5800000000017</v>
      </c>
      <c r="H8677" s="8">
        <v>-7018.8800000000047</v>
      </c>
    </row>
    <row r="8678" spans="1:8">
      <c r="A8678" s="4" t="s">
        <v>14397</v>
      </c>
      <c r="B8678" s="5" t="s">
        <v>90</v>
      </c>
      <c r="C8678" s="6" t="s">
        <v>51</v>
      </c>
      <c r="D8678" s="6" t="s">
        <v>52</v>
      </c>
      <c r="E8678" s="6" t="s">
        <v>7317</v>
      </c>
      <c r="F8678" s="7">
        <v>-763.33999999999651</v>
      </c>
      <c r="G8678" s="7">
        <v>678.97999999999593</v>
      </c>
      <c r="H8678" s="8">
        <v>327.97000000000116</v>
      </c>
    </row>
    <row r="8679" spans="1:8">
      <c r="A8679" s="4" t="s">
        <v>14398</v>
      </c>
      <c r="B8679" s="5" t="s">
        <v>5016</v>
      </c>
      <c r="C8679" s="6" t="s">
        <v>91</v>
      </c>
      <c r="D8679" s="6" t="s">
        <v>92</v>
      </c>
      <c r="E8679" s="6" t="s">
        <v>14399</v>
      </c>
      <c r="F8679" s="7">
        <v>4150.1399999999994</v>
      </c>
      <c r="G8679" s="7">
        <v>3296.3199999999997</v>
      </c>
      <c r="H8679" s="8">
        <v>2298.3600000000006</v>
      </c>
    </row>
    <row r="8680" spans="1:8">
      <c r="A8680" s="4" t="s">
        <v>14400</v>
      </c>
      <c r="B8680" s="5" t="s">
        <v>120</v>
      </c>
      <c r="C8680" s="6" t="s">
        <v>2040</v>
      </c>
      <c r="D8680" s="6" t="s">
        <v>2041</v>
      </c>
      <c r="E8680" s="6" t="s">
        <v>14401</v>
      </c>
      <c r="F8680" s="7">
        <v>-25638.009999999995</v>
      </c>
      <c r="G8680" s="7">
        <v>-39007.570000000007</v>
      </c>
      <c r="H8680" s="8">
        <v>-39244.350000000006</v>
      </c>
    </row>
    <row r="8681" spans="1:8">
      <c r="A8681" s="4" t="s">
        <v>14402</v>
      </c>
      <c r="B8681" s="5" t="s">
        <v>6466</v>
      </c>
      <c r="C8681" s="6" t="s">
        <v>86</v>
      </c>
      <c r="D8681" s="6" t="s">
        <v>87</v>
      </c>
      <c r="E8681" s="6" t="s">
        <v>3608</v>
      </c>
      <c r="F8681" s="7">
        <v>-9627.7900000000009</v>
      </c>
      <c r="G8681" s="7">
        <v>-4158.3399999999965</v>
      </c>
      <c r="H8681" s="8">
        <v>-1605.5599999999977</v>
      </c>
    </row>
    <row r="8682" spans="1:8">
      <c r="A8682" s="4" t="s">
        <v>14403</v>
      </c>
      <c r="B8682" s="5" t="s">
        <v>969</v>
      </c>
      <c r="C8682" s="6" t="s">
        <v>1405</v>
      </c>
      <c r="D8682" s="6" t="s">
        <v>1406</v>
      </c>
      <c r="E8682" s="6" t="s">
        <v>14404</v>
      </c>
      <c r="F8682" s="7">
        <v>-90842.31</v>
      </c>
      <c r="G8682" s="7">
        <v>-71878.890000000014</v>
      </c>
      <c r="H8682" s="8">
        <v>-42202.41</v>
      </c>
    </row>
    <row r="8683" spans="1:8">
      <c r="A8683" s="4" t="s">
        <v>14405</v>
      </c>
      <c r="B8683" s="5" t="s">
        <v>232</v>
      </c>
      <c r="C8683" s="6" t="s">
        <v>233</v>
      </c>
      <c r="D8683" s="6" t="s">
        <v>234</v>
      </c>
      <c r="E8683" s="6" t="s">
        <v>1444</v>
      </c>
      <c r="F8683" s="7">
        <v>-5879.0999999999985</v>
      </c>
      <c r="G8683" s="7">
        <v>-1457.75</v>
      </c>
      <c r="H8683" s="8">
        <v>1684.8799999999974</v>
      </c>
    </row>
    <row r="8684" spans="1:8">
      <c r="A8684" s="4" t="s">
        <v>14406</v>
      </c>
      <c r="B8684" s="5" t="s">
        <v>120</v>
      </c>
      <c r="C8684" s="6" t="s">
        <v>409</v>
      </c>
      <c r="D8684" s="6" t="s">
        <v>410</v>
      </c>
      <c r="E8684" s="6" t="s">
        <v>14407</v>
      </c>
      <c r="F8684" s="7">
        <v>-6240.9900000000052</v>
      </c>
      <c r="G8684" s="7">
        <v>-5073.7599999999948</v>
      </c>
      <c r="H8684" s="8">
        <v>-13668.369999999995</v>
      </c>
    </row>
    <row r="8685" spans="1:8">
      <c r="A8685" s="4" t="s">
        <v>14408</v>
      </c>
      <c r="B8685" s="5" t="s">
        <v>1871</v>
      </c>
      <c r="C8685" s="6" t="s">
        <v>1872</v>
      </c>
      <c r="D8685" s="6" t="s">
        <v>1873</v>
      </c>
      <c r="E8685" s="6" t="s">
        <v>14409</v>
      </c>
      <c r="F8685" s="7">
        <v>-50809.53</v>
      </c>
      <c r="G8685" s="7">
        <v>-40477.200000000012</v>
      </c>
      <c r="H8685" s="8">
        <v>-39277.109999999986</v>
      </c>
    </row>
    <row r="8686" spans="1:8">
      <c r="A8686" s="4" t="s">
        <v>14410</v>
      </c>
      <c r="B8686" s="5" t="s">
        <v>413</v>
      </c>
      <c r="C8686" s="6" t="s">
        <v>619</v>
      </c>
      <c r="D8686" s="6" t="s">
        <v>620</v>
      </c>
      <c r="E8686" s="6" t="s">
        <v>3761</v>
      </c>
      <c r="F8686" s="7">
        <v>-7455.8300000000017</v>
      </c>
      <c r="G8686" s="7">
        <v>-2369.9000000000015</v>
      </c>
      <c r="H8686" s="8">
        <v>27346.639999999999</v>
      </c>
    </row>
    <row r="8687" spans="1:8">
      <c r="A8687" s="4" t="s">
        <v>14411</v>
      </c>
      <c r="B8687" s="5" t="s">
        <v>2027</v>
      </c>
      <c r="C8687" s="6" t="s">
        <v>1311</v>
      </c>
      <c r="D8687" s="6" t="s">
        <v>1312</v>
      </c>
      <c r="E8687" s="6" t="s">
        <v>3582</v>
      </c>
      <c r="F8687" s="7">
        <v>1374.429999999993</v>
      </c>
      <c r="G8687" s="7">
        <v>-11548.029999999999</v>
      </c>
      <c r="H8687" s="8">
        <v>-4650.320000000007</v>
      </c>
    </row>
    <row r="8688" spans="1:8">
      <c r="A8688" s="4" t="s">
        <v>14412</v>
      </c>
      <c r="B8688" s="5" t="s">
        <v>2916</v>
      </c>
      <c r="C8688" s="6" t="s">
        <v>2051</v>
      </c>
      <c r="D8688" s="6" t="s">
        <v>2052</v>
      </c>
      <c r="E8688" s="6" t="s">
        <v>5691</v>
      </c>
      <c r="F8688" s="7">
        <v>-44142.899999999994</v>
      </c>
      <c r="G8688" s="7">
        <v>-30575.050000000003</v>
      </c>
      <c r="H8688" s="8">
        <v>-24914.639999999999</v>
      </c>
    </row>
    <row r="8689" spans="1:8">
      <c r="A8689" s="4" t="s">
        <v>14413</v>
      </c>
      <c r="B8689" s="5" t="s">
        <v>4521</v>
      </c>
      <c r="C8689" s="6" t="s">
        <v>51</v>
      </c>
      <c r="D8689" s="6" t="s">
        <v>52</v>
      </c>
      <c r="E8689" s="6" t="s">
        <v>14414</v>
      </c>
      <c r="F8689" s="7">
        <v>-989.38999999999942</v>
      </c>
      <c r="G8689" s="7">
        <v>-853.57000000000698</v>
      </c>
      <c r="H8689" s="8">
        <v>1144.6900000000023</v>
      </c>
    </row>
    <row r="8690" spans="1:8">
      <c r="A8690" s="4" t="s">
        <v>14415</v>
      </c>
      <c r="B8690" s="5" t="s">
        <v>14416</v>
      </c>
      <c r="C8690" s="6" t="s">
        <v>8378</v>
      </c>
      <c r="D8690" s="6" t="s">
        <v>8379</v>
      </c>
      <c r="E8690" s="6" t="s">
        <v>14417</v>
      </c>
      <c r="F8690" s="7">
        <v>-16819.169999999998</v>
      </c>
      <c r="G8690" s="7">
        <v>-15303.729999999996</v>
      </c>
      <c r="H8690" s="8">
        <v>-10258.229999999996</v>
      </c>
    </row>
    <row r="8691" spans="1:8">
      <c r="A8691" s="4" t="s">
        <v>14418</v>
      </c>
      <c r="B8691" s="5" t="s">
        <v>14419</v>
      </c>
      <c r="C8691" s="6" t="s">
        <v>572</v>
      </c>
      <c r="D8691" s="6" t="s">
        <v>573</v>
      </c>
      <c r="E8691" s="6" t="s">
        <v>5073</v>
      </c>
      <c r="F8691" s="7">
        <v>-620.33999999999651</v>
      </c>
      <c r="G8691" s="7">
        <v>36.509999999994761</v>
      </c>
      <c r="H8691" s="8">
        <v>-1504.1900000000023</v>
      </c>
    </row>
    <row r="8692" spans="1:8">
      <c r="A8692" s="4" t="s">
        <v>14420</v>
      </c>
      <c r="B8692" s="5" t="s">
        <v>120</v>
      </c>
      <c r="C8692" s="6" t="s">
        <v>509</v>
      </c>
      <c r="D8692" s="6" t="s">
        <v>510</v>
      </c>
      <c r="E8692" s="6" t="s">
        <v>4235</v>
      </c>
      <c r="F8692" s="7">
        <v>11937.68</v>
      </c>
      <c r="G8692" s="7">
        <v>6119.010000000002</v>
      </c>
      <c r="H8692" s="8">
        <v>2420.2099999999991</v>
      </c>
    </row>
    <row r="8693" spans="1:8">
      <c r="A8693" s="4" t="s">
        <v>14421</v>
      </c>
      <c r="B8693" s="5" t="s">
        <v>2557</v>
      </c>
      <c r="C8693" s="6" t="s">
        <v>8969</v>
      </c>
      <c r="D8693" s="6" t="s">
        <v>8970</v>
      </c>
      <c r="E8693" s="6" t="s">
        <v>656</v>
      </c>
      <c r="F8693" s="7">
        <v>28107.17</v>
      </c>
      <c r="G8693" s="7">
        <v>29621.63</v>
      </c>
      <c r="H8693" s="8">
        <v>42130.240000000005</v>
      </c>
    </row>
    <row r="8694" spans="1:8">
      <c r="A8694" s="4" t="s">
        <v>14422</v>
      </c>
      <c r="B8694" s="5" t="s">
        <v>327</v>
      </c>
      <c r="C8694" s="6" t="s">
        <v>254</v>
      </c>
      <c r="D8694" s="6" t="s">
        <v>255</v>
      </c>
      <c r="E8694" s="6" t="s">
        <v>14423</v>
      </c>
      <c r="F8694" s="7">
        <v>11335.54</v>
      </c>
      <c r="G8694" s="7">
        <v>11808.7</v>
      </c>
      <c r="H8694" s="8">
        <v>10430.450000000001</v>
      </c>
    </row>
    <row r="8695" spans="1:8">
      <c r="A8695" s="4" t="s">
        <v>14424</v>
      </c>
      <c r="B8695" s="5" t="s">
        <v>2067</v>
      </c>
      <c r="C8695" s="6" t="s">
        <v>7728</v>
      </c>
      <c r="D8695" s="6" t="s">
        <v>7729</v>
      </c>
      <c r="E8695" s="6" t="s">
        <v>1236</v>
      </c>
      <c r="F8695" s="7">
        <v>-160.66000000000349</v>
      </c>
      <c r="G8695" s="7">
        <v>1084.2099999999991</v>
      </c>
      <c r="H8695" s="8">
        <v>6790.8799999999974</v>
      </c>
    </row>
    <row r="8696" spans="1:8">
      <c r="A8696" s="4" t="s">
        <v>14425</v>
      </c>
      <c r="B8696" s="5" t="s">
        <v>2861</v>
      </c>
      <c r="C8696" s="6" t="s">
        <v>1311</v>
      </c>
      <c r="D8696" s="6" t="s">
        <v>1312</v>
      </c>
      <c r="E8696" s="6" t="s">
        <v>6873</v>
      </c>
      <c r="F8696" s="7">
        <v>-27223.799999999988</v>
      </c>
      <c r="G8696" s="7">
        <v>-19275.160000000003</v>
      </c>
      <c r="H8696" s="8">
        <v>-12976.960000000006</v>
      </c>
    </row>
    <row r="8697" spans="1:8">
      <c r="A8697" s="4" t="s">
        <v>14426</v>
      </c>
      <c r="B8697" s="5" t="s">
        <v>831</v>
      </c>
      <c r="C8697" s="6" t="s">
        <v>832</v>
      </c>
      <c r="D8697" s="6" t="s">
        <v>833</v>
      </c>
      <c r="E8697" s="6" t="s">
        <v>683</v>
      </c>
      <c r="F8697" s="7">
        <v>-4767.1199999999953</v>
      </c>
      <c r="G8697" s="7">
        <v>-4850.2599999999948</v>
      </c>
      <c r="H8697" s="8">
        <v>-2400.6499999999942</v>
      </c>
    </row>
    <row r="8698" spans="1:8">
      <c r="A8698" s="4" t="s">
        <v>14427</v>
      </c>
      <c r="B8698" s="5" t="s">
        <v>413</v>
      </c>
      <c r="C8698" s="6" t="s">
        <v>4408</v>
      </c>
      <c r="D8698" s="6" t="s">
        <v>4409</v>
      </c>
      <c r="E8698" s="6" t="s">
        <v>1362</v>
      </c>
      <c r="F8698" s="7">
        <v>-2577.8500000000058</v>
      </c>
      <c r="G8698" s="7">
        <v>-631.22999999999593</v>
      </c>
      <c r="H8698" s="8">
        <v>-980.05999999999767</v>
      </c>
    </row>
    <row r="8699" spans="1:8">
      <c r="A8699" s="4" t="s">
        <v>14428</v>
      </c>
      <c r="B8699" s="5" t="s">
        <v>2027</v>
      </c>
      <c r="C8699" s="6" t="s">
        <v>832</v>
      </c>
      <c r="D8699" s="6" t="s">
        <v>833</v>
      </c>
      <c r="E8699" s="6" t="s">
        <v>1976</v>
      </c>
      <c r="F8699" s="7">
        <v>-8340.179999999993</v>
      </c>
      <c r="G8699" s="7">
        <v>-4788.9799999999959</v>
      </c>
      <c r="H8699" s="8">
        <v>-430.41000000000349</v>
      </c>
    </row>
    <row r="8700" spans="1:8">
      <c r="A8700" s="4" t="s">
        <v>14429</v>
      </c>
      <c r="B8700" s="5" t="s">
        <v>100</v>
      </c>
      <c r="C8700" s="6" t="s">
        <v>1558</v>
      </c>
      <c r="D8700" s="6" t="s">
        <v>1559</v>
      </c>
      <c r="E8700" s="6" t="s">
        <v>14430</v>
      </c>
      <c r="F8700" s="7">
        <v>-6424.1399999999994</v>
      </c>
      <c r="G8700" s="7">
        <v>-5348.760000000002</v>
      </c>
      <c r="H8700" s="8">
        <v>-2409.5500000000029</v>
      </c>
    </row>
    <row r="8701" spans="1:8">
      <c r="A8701" s="4" t="s">
        <v>14431</v>
      </c>
      <c r="B8701" s="5" t="s">
        <v>130</v>
      </c>
      <c r="C8701" s="6" t="s">
        <v>4364</v>
      </c>
      <c r="D8701" s="6" t="s">
        <v>4365</v>
      </c>
      <c r="E8701" s="6" t="s">
        <v>9893</v>
      </c>
      <c r="F8701" s="7">
        <v>24344.25</v>
      </c>
      <c r="G8701" s="7">
        <v>18280</v>
      </c>
      <c r="H8701" s="8">
        <v>17837.5</v>
      </c>
    </row>
    <row r="8702" spans="1:8">
      <c r="A8702" s="4" t="s">
        <v>14432</v>
      </c>
      <c r="B8702" s="5" t="s">
        <v>3139</v>
      </c>
      <c r="C8702" s="6" t="s">
        <v>918</v>
      </c>
      <c r="D8702" s="6" t="s">
        <v>919</v>
      </c>
      <c r="E8702" s="6" t="s">
        <v>14433</v>
      </c>
      <c r="F8702" s="7">
        <v>-5602.6000000000058</v>
      </c>
      <c r="G8702" s="7">
        <v>-5410.5099999999948</v>
      </c>
      <c r="H8702" s="8">
        <v>-13658.920000000013</v>
      </c>
    </row>
    <row r="8703" spans="1:8">
      <c r="A8703" s="4" t="s">
        <v>14434</v>
      </c>
      <c r="B8703" s="5" t="s">
        <v>237</v>
      </c>
      <c r="C8703" s="6" t="s">
        <v>238</v>
      </c>
      <c r="D8703" s="6" t="s">
        <v>239</v>
      </c>
      <c r="E8703" s="6" t="s">
        <v>1489</v>
      </c>
      <c r="F8703" s="7">
        <v>140.78000000000065</v>
      </c>
      <c r="G8703" s="7">
        <v>-200.76000000000022</v>
      </c>
      <c r="H8703" s="8">
        <v>159.11000000000058</v>
      </c>
    </row>
    <row r="8704" spans="1:8">
      <c r="A8704" s="4" t="s">
        <v>14435</v>
      </c>
      <c r="B8704" s="5" t="s">
        <v>90</v>
      </c>
      <c r="C8704" s="6" t="s">
        <v>2392</v>
      </c>
      <c r="D8704" s="6" t="s">
        <v>2393</v>
      </c>
      <c r="E8704" s="6" t="s">
        <v>1957</v>
      </c>
      <c r="F8704" s="7">
        <v>-464.60000000000582</v>
      </c>
      <c r="G8704" s="7">
        <v>-836.99000000000524</v>
      </c>
      <c r="H8704" s="8">
        <v>900.08000000000175</v>
      </c>
    </row>
    <row r="8705" spans="1:8">
      <c r="A8705" s="4" t="s">
        <v>14436</v>
      </c>
      <c r="B8705" s="5" t="s">
        <v>14437</v>
      </c>
      <c r="C8705" s="6" t="s">
        <v>116</v>
      </c>
      <c r="D8705" s="6" t="s">
        <v>117</v>
      </c>
      <c r="E8705" s="6" t="s">
        <v>9842</v>
      </c>
      <c r="F8705" s="7">
        <v>-6696.260000000002</v>
      </c>
      <c r="G8705" s="7">
        <v>1199.3000000000029</v>
      </c>
      <c r="H8705" s="8">
        <v>649.5</v>
      </c>
    </row>
    <row r="8706" spans="1:8">
      <c r="A8706" s="4" t="s">
        <v>14438</v>
      </c>
      <c r="B8706" s="5" t="s">
        <v>1439</v>
      </c>
      <c r="C8706" s="6" t="s">
        <v>86</v>
      </c>
      <c r="D8706" s="6" t="s">
        <v>87</v>
      </c>
      <c r="E8706" s="6" t="s">
        <v>3757</v>
      </c>
      <c r="F8706" s="7">
        <v>-11416.839999999997</v>
      </c>
      <c r="G8706" s="7">
        <v>-9846.57</v>
      </c>
      <c r="H8706" s="8">
        <v>-10828.980000000003</v>
      </c>
    </row>
    <row r="8707" spans="1:8">
      <c r="A8707" s="4" t="s">
        <v>14439</v>
      </c>
      <c r="B8707" s="5" t="s">
        <v>100</v>
      </c>
      <c r="C8707" s="6" t="s">
        <v>6526</v>
      </c>
      <c r="D8707" s="6" t="s">
        <v>6527</v>
      </c>
      <c r="E8707" s="6" t="s">
        <v>1560</v>
      </c>
      <c r="F8707" s="7">
        <v>-9856.010000000002</v>
      </c>
      <c r="G8707" s="7">
        <v>-13657.739999999998</v>
      </c>
      <c r="H8707" s="8">
        <v>-10466.739999999998</v>
      </c>
    </row>
    <row r="8708" spans="1:8">
      <c r="A8708" s="4" t="s">
        <v>14440</v>
      </c>
      <c r="B8708" s="5" t="s">
        <v>1724</v>
      </c>
      <c r="C8708" s="6" t="s">
        <v>5871</v>
      </c>
      <c r="D8708" s="6" t="s">
        <v>5872</v>
      </c>
      <c r="E8708" s="6" t="s">
        <v>3345</v>
      </c>
      <c r="F8708" s="7">
        <v>-2372.0800000000017</v>
      </c>
      <c r="G8708" s="7">
        <v>-7328.8899999999994</v>
      </c>
      <c r="H8708" s="8">
        <v>-13667.600000000006</v>
      </c>
    </row>
    <row r="8709" spans="1:8">
      <c r="A8709" s="4" t="s">
        <v>14441</v>
      </c>
      <c r="B8709" s="5" t="s">
        <v>120</v>
      </c>
      <c r="C8709" s="6" t="s">
        <v>189</v>
      </c>
      <c r="D8709" s="6" t="s">
        <v>190</v>
      </c>
      <c r="E8709" s="6" t="s">
        <v>5695</v>
      </c>
      <c r="F8709" s="7">
        <v>-28709.699999999997</v>
      </c>
      <c r="G8709" s="7">
        <v>-4565</v>
      </c>
      <c r="H8709" s="8">
        <v>45392.480000000003</v>
      </c>
    </row>
    <row r="8710" spans="1:8">
      <c r="A8710" s="4" t="s">
        <v>14442</v>
      </c>
      <c r="B8710" s="5" t="s">
        <v>14443</v>
      </c>
      <c r="C8710" s="6" t="s">
        <v>1178</v>
      </c>
      <c r="D8710" s="6" t="s">
        <v>1179</v>
      </c>
      <c r="E8710" s="6" t="s">
        <v>14444</v>
      </c>
      <c r="F8710" s="7">
        <v>-101.05000000000291</v>
      </c>
      <c r="G8710" s="7">
        <v>-995.40000000000146</v>
      </c>
      <c r="H8710" s="8">
        <v>-107.5199999999968</v>
      </c>
    </row>
    <row r="8711" spans="1:8">
      <c r="A8711" s="4" t="s">
        <v>14445</v>
      </c>
      <c r="B8711" s="5" t="s">
        <v>120</v>
      </c>
      <c r="C8711" s="6" t="s">
        <v>2838</v>
      </c>
      <c r="D8711" s="6" t="s">
        <v>2839</v>
      </c>
      <c r="E8711" s="6" t="s">
        <v>3856</v>
      </c>
      <c r="F8711" s="7">
        <v>-9623.9100000000035</v>
      </c>
      <c r="G8711" s="7">
        <v>-12359.68</v>
      </c>
      <c r="H8711" s="8">
        <v>18723.400000000001</v>
      </c>
    </row>
    <row r="8712" spans="1:8">
      <c r="A8712" s="4" t="s">
        <v>14446</v>
      </c>
      <c r="B8712" s="5" t="s">
        <v>1270</v>
      </c>
      <c r="C8712" s="6" t="s">
        <v>1271</v>
      </c>
      <c r="D8712" s="6" t="s">
        <v>1272</v>
      </c>
      <c r="E8712" s="6" t="s">
        <v>8847</v>
      </c>
      <c r="F8712" s="7">
        <v>-3307.510000000002</v>
      </c>
      <c r="G8712" s="7">
        <v>-16818.699999999997</v>
      </c>
      <c r="H8712" s="8">
        <v>-11767.980000000003</v>
      </c>
    </row>
    <row r="8713" spans="1:8">
      <c r="A8713" s="4" t="s">
        <v>14447</v>
      </c>
      <c r="B8713" s="5" t="s">
        <v>120</v>
      </c>
      <c r="C8713" s="6" t="s">
        <v>2040</v>
      </c>
      <c r="D8713" s="6" t="s">
        <v>2041</v>
      </c>
      <c r="E8713" s="6" t="s">
        <v>11811</v>
      </c>
      <c r="F8713" s="7">
        <v>-21456.36</v>
      </c>
      <c r="G8713" s="7">
        <v>-23329.309999999998</v>
      </c>
      <c r="H8713" s="8">
        <v>-22557.53</v>
      </c>
    </row>
    <row r="8714" spans="1:8">
      <c r="A8714" s="4" t="s">
        <v>14448</v>
      </c>
      <c r="B8714" s="5" t="s">
        <v>34</v>
      </c>
      <c r="C8714" s="6" t="s">
        <v>2311</v>
      </c>
      <c r="D8714" s="6" t="s">
        <v>2312</v>
      </c>
      <c r="E8714" s="6" t="s">
        <v>14449</v>
      </c>
      <c r="F8714" s="7">
        <v>-32798.240000000005</v>
      </c>
      <c r="G8714" s="7">
        <v>-28447.64</v>
      </c>
      <c r="H8714" s="8">
        <v>-29017.240000000005</v>
      </c>
    </row>
    <row r="8715" spans="1:8">
      <c r="A8715" s="4" t="s">
        <v>14450</v>
      </c>
      <c r="B8715" s="5" t="s">
        <v>1190</v>
      </c>
      <c r="C8715" s="6" t="s">
        <v>1024</v>
      </c>
      <c r="D8715" s="6" t="s">
        <v>1025</v>
      </c>
      <c r="E8715" s="6" t="s">
        <v>14451</v>
      </c>
      <c r="F8715" s="7">
        <v>-1086.3000000000029</v>
      </c>
      <c r="G8715" s="7">
        <v>810.10000000000582</v>
      </c>
      <c r="H8715" s="8">
        <v>1343.6699999999983</v>
      </c>
    </row>
    <row r="8716" spans="1:8">
      <c r="A8716" s="4" t="s">
        <v>14452</v>
      </c>
      <c r="B8716" s="5" t="s">
        <v>120</v>
      </c>
      <c r="C8716" s="6" t="s">
        <v>198</v>
      </c>
      <c r="D8716" s="6" t="s">
        <v>199</v>
      </c>
      <c r="E8716" s="6" t="s">
        <v>8353</v>
      </c>
      <c r="F8716" s="7">
        <v>-5124.3000000000029</v>
      </c>
      <c r="G8716" s="7">
        <v>675.40000000000146</v>
      </c>
      <c r="H8716" s="8">
        <v>42341.24</v>
      </c>
    </row>
    <row r="8717" spans="1:8">
      <c r="A8717" s="4" t="s">
        <v>14453</v>
      </c>
      <c r="B8717" s="5" t="s">
        <v>4476</v>
      </c>
      <c r="C8717" s="6" t="s">
        <v>952</v>
      </c>
      <c r="D8717" s="6" t="s">
        <v>953</v>
      </c>
      <c r="E8717" s="6" t="s">
        <v>14454</v>
      </c>
      <c r="F8717" s="7">
        <v>-87464.22</v>
      </c>
      <c r="G8717" s="7">
        <v>-89475.76999999999</v>
      </c>
      <c r="H8717" s="8">
        <v>-63777.61</v>
      </c>
    </row>
    <row r="8718" spans="1:8">
      <c r="A8718" s="4" t="s">
        <v>14455</v>
      </c>
      <c r="B8718" s="5" t="s">
        <v>14456</v>
      </c>
      <c r="C8718" s="6" t="s">
        <v>7773</v>
      </c>
      <c r="D8718" s="6" t="s">
        <v>7774</v>
      </c>
      <c r="E8718" s="6" t="s">
        <v>2406</v>
      </c>
      <c r="F8718" s="7">
        <v>-10722.899999999994</v>
      </c>
      <c r="G8718" s="7">
        <v>-9090.4799999999959</v>
      </c>
      <c r="H8718" s="8">
        <v>3196.1499999999942</v>
      </c>
    </row>
    <row r="8719" spans="1:8">
      <c r="A8719" s="4" t="s">
        <v>14457</v>
      </c>
      <c r="B8719" s="5" t="s">
        <v>120</v>
      </c>
      <c r="C8719" s="6" t="s">
        <v>2216</v>
      </c>
      <c r="D8719" s="6" t="s">
        <v>2217</v>
      </c>
      <c r="E8719" s="6" t="s">
        <v>14458</v>
      </c>
      <c r="F8719" s="7">
        <v>2735.7100000000064</v>
      </c>
      <c r="G8719" s="7">
        <v>-2170.4100000000035</v>
      </c>
      <c r="H8719" s="8">
        <v>-261.9600000000064</v>
      </c>
    </row>
    <row r="8720" spans="1:8">
      <c r="A8720" s="4" t="s">
        <v>14459</v>
      </c>
      <c r="B8720" s="5" t="s">
        <v>120</v>
      </c>
      <c r="C8720" s="6" t="s">
        <v>840</v>
      </c>
      <c r="D8720" s="6" t="s">
        <v>841</v>
      </c>
      <c r="E8720" s="6" t="s">
        <v>7402</v>
      </c>
      <c r="F8720" s="7">
        <v>-26492.880000000005</v>
      </c>
      <c r="G8720" s="7">
        <v>-28852.490000000005</v>
      </c>
      <c r="H8720" s="8">
        <v>-16913.460000000006</v>
      </c>
    </row>
    <row r="8721" spans="1:8">
      <c r="A8721" s="4" t="s">
        <v>14460</v>
      </c>
      <c r="B8721" s="5" t="s">
        <v>2262</v>
      </c>
      <c r="C8721" s="6" t="s">
        <v>3684</v>
      </c>
      <c r="D8721" s="6" t="s">
        <v>3685</v>
      </c>
      <c r="E8721" s="6" t="s">
        <v>1511</v>
      </c>
      <c r="F8721" s="7">
        <v>-1449.2100000000064</v>
      </c>
      <c r="G8721" s="7">
        <v>952.08999999999651</v>
      </c>
      <c r="H8721" s="8">
        <v>657.56999999999971</v>
      </c>
    </row>
    <row r="8722" spans="1:8">
      <c r="A8722" s="4" t="s">
        <v>14461</v>
      </c>
      <c r="B8722" s="5" t="s">
        <v>3203</v>
      </c>
      <c r="C8722" s="6" t="s">
        <v>208</v>
      </c>
      <c r="D8722" s="6" t="s">
        <v>209</v>
      </c>
      <c r="E8722" s="6" t="s">
        <v>4983</v>
      </c>
      <c r="F8722" s="7">
        <v>-12747.559999999998</v>
      </c>
      <c r="G8722" s="7">
        <v>-8133.2200000000012</v>
      </c>
      <c r="H8722" s="8">
        <v>-9004.739999999998</v>
      </c>
    </row>
    <row r="8723" spans="1:8">
      <c r="A8723" s="4" t="s">
        <v>14462</v>
      </c>
      <c r="B8723" s="5" t="s">
        <v>2740</v>
      </c>
      <c r="C8723" s="6" t="s">
        <v>2741</v>
      </c>
      <c r="D8723" s="6" t="s">
        <v>2742</v>
      </c>
      <c r="E8723" s="6" t="s">
        <v>10755</v>
      </c>
      <c r="F8723" s="7">
        <v>-8653.3399999999965</v>
      </c>
      <c r="G8723" s="7">
        <v>-14191.559999999998</v>
      </c>
      <c r="H8723" s="8">
        <v>-9872.2699999999968</v>
      </c>
    </row>
    <row r="8724" spans="1:8">
      <c r="A8724" s="4" t="s">
        <v>14463</v>
      </c>
      <c r="B8724" s="5" t="s">
        <v>310</v>
      </c>
      <c r="C8724" s="6" t="s">
        <v>421</v>
      </c>
      <c r="D8724" s="6" t="s">
        <v>422</v>
      </c>
      <c r="E8724" s="6" t="s">
        <v>4177</v>
      </c>
      <c r="F8724" s="7">
        <v>-1432.8099999999977</v>
      </c>
      <c r="G8724" s="7">
        <v>-905.86000000000058</v>
      </c>
      <c r="H8724" s="8">
        <v>868.0399999999936</v>
      </c>
    </row>
    <row r="8725" spans="1:8">
      <c r="A8725" s="4" t="s">
        <v>14464</v>
      </c>
      <c r="B8725" s="5" t="s">
        <v>1190</v>
      </c>
      <c r="C8725" s="6" t="s">
        <v>1024</v>
      </c>
      <c r="D8725" s="6" t="s">
        <v>1025</v>
      </c>
      <c r="E8725" s="6" t="s">
        <v>8619</v>
      </c>
      <c r="F8725" s="7">
        <v>-22446.100000000006</v>
      </c>
      <c r="G8725" s="7">
        <v>-15066.789999999994</v>
      </c>
      <c r="H8725" s="8">
        <v>-7974.5800000000017</v>
      </c>
    </row>
    <row r="8726" spans="1:8">
      <c r="A8726" s="4" t="s">
        <v>14465</v>
      </c>
      <c r="B8726" s="5" t="s">
        <v>120</v>
      </c>
      <c r="C8726" s="6" t="s">
        <v>6694</v>
      </c>
      <c r="D8726" s="6" t="s">
        <v>6695</v>
      </c>
      <c r="E8726" s="6" t="s">
        <v>2148</v>
      </c>
      <c r="F8726" s="7">
        <v>-17908.550000000003</v>
      </c>
      <c r="G8726" s="7">
        <v>-15407.009999999995</v>
      </c>
      <c r="H8726" s="8">
        <v>-21613.570000000007</v>
      </c>
    </row>
    <row r="8727" spans="1:8">
      <c r="A8727" s="4" t="s">
        <v>14466</v>
      </c>
      <c r="B8727" s="5" t="s">
        <v>433</v>
      </c>
      <c r="C8727" s="6" t="s">
        <v>7763</v>
      </c>
      <c r="D8727" s="6" t="s">
        <v>7764</v>
      </c>
      <c r="E8727" s="6" t="s">
        <v>14467</v>
      </c>
      <c r="F8727" s="7">
        <v>93.19999999999709</v>
      </c>
      <c r="G8727" s="7">
        <v>9029.3399999999965</v>
      </c>
      <c r="H8727" s="8">
        <v>24630.960000000006</v>
      </c>
    </row>
    <row r="8728" spans="1:8">
      <c r="A8728" s="4" t="s">
        <v>14468</v>
      </c>
      <c r="B8728" s="5" t="s">
        <v>1481</v>
      </c>
      <c r="C8728" s="6" t="s">
        <v>674</v>
      </c>
      <c r="D8728" s="6" t="s">
        <v>675</v>
      </c>
      <c r="E8728" s="6" t="s">
        <v>785</v>
      </c>
      <c r="F8728" s="7">
        <v>-2786.8499999999985</v>
      </c>
      <c r="G8728" s="7">
        <v>-3694.1299999999974</v>
      </c>
      <c r="H8728" s="8">
        <v>-2749.6399999999994</v>
      </c>
    </row>
    <row r="8729" spans="1:8">
      <c r="A8729" s="4" t="s">
        <v>14469</v>
      </c>
      <c r="B8729" s="5" t="s">
        <v>184</v>
      </c>
      <c r="C8729" s="6" t="s">
        <v>185</v>
      </c>
      <c r="D8729" s="6" t="s">
        <v>186</v>
      </c>
      <c r="E8729" s="6" t="s">
        <v>683</v>
      </c>
      <c r="F8729" s="7">
        <v>-3482.1199999999953</v>
      </c>
      <c r="G8729" s="7">
        <v>677.49000000000524</v>
      </c>
      <c r="H8729" s="8">
        <v>-7195</v>
      </c>
    </row>
    <row r="8730" spans="1:8">
      <c r="A8730" s="4" t="s">
        <v>14470</v>
      </c>
      <c r="B8730" s="5" t="s">
        <v>80</v>
      </c>
      <c r="C8730" s="6" t="s">
        <v>81</v>
      </c>
      <c r="D8730" s="6" t="s">
        <v>82</v>
      </c>
      <c r="E8730" s="6" t="s">
        <v>14471</v>
      </c>
      <c r="F8730" s="7">
        <v>-537.38000000000466</v>
      </c>
      <c r="G8730" s="7">
        <v>814.25999999999476</v>
      </c>
      <c r="H8730" s="8">
        <v>3599.4400000000023</v>
      </c>
    </row>
    <row r="8731" spans="1:8">
      <c r="A8731" s="4" t="s">
        <v>14472</v>
      </c>
      <c r="B8731" s="5" t="s">
        <v>120</v>
      </c>
      <c r="C8731" s="6" t="s">
        <v>272</v>
      </c>
      <c r="D8731" s="6" t="s">
        <v>273</v>
      </c>
      <c r="E8731" s="6" t="s">
        <v>14473</v>
      </c>
      <c r="F8731" s="7">
        <v>-3322.2799999999988</v>
      </c>
      <c r="G8731" s="7">
        <v>-9794.8800000000047</v>
      </c>
      <c r="H8731" s="8">
        <v>-7931.5099999999948</v>
      </c>
    </row>
    <row r="8732" spans="1:8">
      <c r="A8732" s="4" t="s">
        <v>14474</v>
      </c>
      <c r="B8732" s="5" t="s">
        <v>1973</v>
      </c>
      <c r="C8732" s="6" t="s">
        <v>491</v>
      </c>
      <c r="D8732" s="6" t="s">
        <v>492</v>
      </c>
      <c r="E8732" s="6" t="s">
        <v>1302</v>
      </c>
      <c r="F8732" s="7">
        <v>-26614.289999999994</v>
      </c>
      <c r="G8732" s="7">
        <v>-15070.600000000006</v>
      </c>
      <c r="H8732" s="8">
        <v>-9301.9100000000035</v>
      </c>
    </row>
    <row r="8733" spans="1:8">
      <c r="A8733" s="4" t="s">
        <v>14475</v>
      </c>
      <c r="B8733" s="5" t="s">
        <v>19</v>
      </c>
      <c r="C8733" s="6" t="s">
        <v>1712</v>
      </c>
      <c r="D8733" s="6" t="s">
        <v>1713</v>
      </c>
      <c r="E8733" s="6" t="s">
        <v>1714</v>
      </c>
      <c r="F8733" s="7">
        <v>23815.53</v>
      </c>
      <c r="G8733" s="7">
        <v>2586.3199999999997</v>
      </c>
      <c r="H8733" s="8">
        <v>31771.8</v>
      </c>
    </row>
    <row r="8734" spans="1:8">
      <c r="A8734" s="4" t="s">
        <v>14476</v>
      </c>
      <c r="B8734" s="5" t="s">
        <v>1550</v>
      </c>
      <c r="C8734" s="6" t="s">
        <v>2450</v>
      </c>
      <c r="D8734" s="6" t="s">
        <v>2451</v>
      </c>
      <c r="E8734" s="6" t="s">
        <v>6549</v>
      </c>
      <c r="F8734" s="7">
        <v>116.86000000000058</v>
      </c>
      <c r="G8734" s="7">
        <v>-4672.6900000000023</v>
      </c>
      <c r="H8734" s="8">
        <v>1036.0500000000029</v>
      </c>
    </row>
    <row r="8735" spans="1:8">
      <c r="A8735" s="4" t="s">
        <v>14477</v>
      </c>
      <c r="B8735" s="5" t="s">
        <v>120</v>
      </c>
      <c r="C8735" s="6" t="s">
        <v>844</v>
      </c>
      <c r="D8735" s="6" t="s">
        <v>845</v>
      </c>
      <c r="E8735" s="6" t="s">
        <v>7425</v>
      </c>
      <c r="F8735" s="7">
        <v>-2876.2899999999936</v>
      </c>
      <c r="G8735" s="7">
        <v>22427.949999999997</v>
      </c>
      <c r="H8735" s="8">
        <v>-4748.9600000000064</v>
      </c>
    </row>
    <row r="8736" spans="1:8">
      <c r="A8736" s="4" t="s">
        <v>14478</v>
      </c>
      <c r="B8736" s="5" t="s">
        <v>157</v>
      </c>
      <c r="C8736" s="6" t="s">
        <v>1495</v>
      </c>
      <c r="D8736" s="6" t="s">
        <v>1496</v>
      </c>
      <c r="E8736" s="6" t="s">
        <v>14479</v>
      </c>
      <c r="F8736" s="7">
        <v>1305.1999999999971</v>
      </c>
      <c r="G8736" s="7">
        <v>-1807.5099999999948</v>
      </c>
      <c r="H8736" s="8">
        <v>-19150.36</v>
      </c>
    </row>
    <row r="8737" spans="1:8">
      <c r="A8737" s="4" t="s">
        <v>14480</v>
      </c>
      <c r="B8737" s="5" t="s">
        <v>3507</v>
      </c>
      <c r="C8737" s="6" t="s">
        <v>292</v>
      </c>
      <c r="D8737" s="6" t="s">
        <v>293</v>
      </c>
      <c r="E8737" s="6" t="s">
        <v>4671</v>
      </c>
      <c r="F8737" s="7">
        <v>-5062.2699999999968</v>
      </c>
      <c r="G8737" s="7">
        <v>-6602.6399999999994</v>
      </c>
      <c r="H8737" s="8">
        <v>-606.0099999999984</v>
      </c>
    </row>
    <row r="8738" spans="1:8">
      <c r="A8738" s="4" t="s">
        <v>14481</v>
      </c>
      <c r="B8738" s="5" t="s">
        <v>60</v>
      </c>
      <c r="C8738" s="6" t="s">
        <v>292</v>
      </c>
      <c r="D8738" s="6" t="s">
        <v>293</v>
      </c>
      <c r="E8738" s="6" t="s">
        <v>6857</v>
      </c>
      <c r="F8738" s="7">
        <v>-22372.949999999997</v>
      </c>
      <c r="G8738" s="7">
        <v>-11130.82</v>
      </c>
      <c r="H8738" s="8">
        <v>176.31000000000131</v>
      </c>
    </row>
    <row r="8739" spans="1:8">
      <c r="A8739" s="4" t="s">
        <v>14482</v>
      </c>
      <c r="B8739" s="5" t="s">
        <v>120</v>
      </c>
      <c r="C8739" s="6" t="s">
        <v>1174</v>
      </c>
      <c r="D8739" s="6" t="s">
        <v>1175</v>
      </c>
      <c r="E8739" s="6" t="s">
        <v>7723</v>
      </c>
      <c r="F8739" s="7">
        <v>-6496.9700000000012</v>
      </c>
      <c r="G8739" s="7">
        <v>-13396.729999999996</v>
      </c>
      <c r="H8739" s="8">
        <v>-10952.759999999995</v>
      </c>
    </row>
    <row r="8740" spans="1:8">
      <c r="A8740" s="4" t="s">
        <v>14483</v>
      </c>
      <c r="B8740" s="5" t="s">
        <v>3004</v>
      </c>
      <c r="C8740" s="6" t="s">
        <v>10104</v>
      </c>
      <c r="D8740" s="6" t="s">
        <v>10105</v>
      </c>
      <c r="E8740" s="6" t="s">
        <v>3713</v>
      </c>
      <c r="F8740" s="7">
        <v>30.599999999998545</v>
      </c>
      <c r="G8740" s="7">
        <v>-604.20999999999913</v>
      </c>
      <c r="H8740" s="8">
        <v>2690.0599999999977</v>
      </c>
    </row>
    <row r="8741" spans="1:8">
      <c r="A8741" s="4" t="s">
        <v>14484</v>
      </c>
      <c r="B8741" s="5" t="s">
        <v>413</v>
      </c>
      <c r="C8741" s="6" t="s">
        <v>2867</v>
      </c>
      <c r="D8741" s="6" t="s">
        <v>2868</v>
      </c>
      <c r="E8741" s="6" t="s">
        <v>3761</v>
      </c>
      <c r="F8741" s="7">
        <v>-4813.6299999999974</v>
      </c>
      <c r="G8741" s="7">
        <v>-7363.0599999999977</v>
      </c>
      <c r="H8741" s="8">
        <v>27371.95</v>
      </c>
    </row>
    <row r="8742" spans="1:8">
      <c r="A8742" s="4" t="s">
        <v>14485</v>
      </c>
      <c r="B8742" s="5" t="s">
        <v>276</v>
      </c>
      <c r="C8742" s="6" t="s">
        <v>550</v>
      </c>
      <c r="D8742" s="6" t="s">
        <v>551</v>
      </c>
      <c r="E8742" s="6" t="s">
        <v>7191</v>
      </c>
      <c r="F8742" s="7">
        <v>-3507.3300000000017</v>
      </c>
      <c r="G8742" s="7">
        <v>-2684.3799999999974</v>
      </c>
      <c r="H8742" s="8">
        <v>-1977.8399999999965</v>
      </c>
    </row>
    <row r="8743" spans="1:8">
      <c r="A8743" s="4" t="s">
        <v>14486</v>
      </c>
      <c r="B8743" s="5" t="s">
        <v>1845</v>
      </c>
      <c r="C8743" s="6" t="s">
        <v>1846</v>
      </c>
      <c r="D8743" s="6" t="s">
        <v>1847</v>
      </c>
      <c r="E8743" s="6" t="s">
        <v>14256</v>
      </c>
      <c r="F8743" s="7">
        <v>249.76000000000204</v>
      </c>
      <c r="G8743" s="7">
        <v>-1027.0500000000029</v>
      </c>
      <c r="H8743" s="8">
        <v>470.70999999999913</v>
      </c>
    </row>
    <row r="8744" spans="1:8">
      <c r="A8744" s="4" t="s">
        <v>14487</v>
      </c>
      <c r="B8744" s="5" t="s">
        <v>337</v>
      </c>
      <c r="C8744" s="6" t="s">
        <v>146</v>
      </c>
      <c r="D8744" s="6" t="s">
        <v>147</v>
      </c>
      <c r="E8744" s="6" t="s">
        <v>3279</v>
      </c>
      <c r="F8744" s="7">
        <v>-1039</v>
      </c>
      <c r="G8744" s="7">
        <v>245.55000000000291</v>
      </c>
      <c r="H8744" s="8">
        <v>1568.2799999999988</v>
      </c>
    </row>
    <row r="8745" spans="1:8">
      <c r="A8745" s="4" t="s">
        <v>14488</v>
      </c>
      <c r="B8745" s="5" t="s">
        <v>1550</v>
      </c>
      <c r="C8745" s="6" t="s">
        <v>794</v>
      </c>
      <c r="D8745" s="6" t="s">
        <v>795</v>
      </c>
      <c r="E8745" s="6" t="s">
        <v>5060</v>
      </c>
      <c r="F8745" s="7">
        <v>-38536.320000000007</v>
      </c>
      <c r="G8745" s="7">
        <v>-22.440000000002328</v>
      </c>
      <c r="H8745" s="8">
        <v>-175.74000000000524</v>
      </c>
    </row>
    <row r="8746" spans="1:8">
      <c r="A8746" s="4" t="s">
        <v>14489</v>
      </c>
      <c r="B8746" s="5" t="s">
        <v>1724</v>
      </c>
      <c r="C8746" s="6" t="s">
        <v>3881</v>
      </c>
      <c r="D8746" s="6" t="s">
        <v>3882</v>
      </c>
      <c r="E8746" s="6" t="s">
        <v>1869</v>
      </c>
      <c r="F8746" s="7">
        <v>-45498.600000000006</v>
      </c>
      <c r="G8746" s="7">
        <v>-65335.679999999993</v>
      </c>
      <c r="H8746" s="8">
        <v>-65738.609999999986</v>
      </c>
    </row>
    <row r="8747" spans="1:8">
      <c r="A8747" s="4" t="s">
        <v>14490</v>
      </c>
      <c r="B8747" s="5" t="s">
        <v>120</v>
      </c>
      <c r="C8747" s="6" t="s">
        <v>1154</v>
      </c>
      <c r="D8747" s="6" t="s">
        <v>1155</v>
      </c>
      <c r="E8747" s="6" t="s">
        <v>8353</v>
      </c>
      <c r="F8747" s="7">
        <v>-45252.05</v>
      </c>
      <c r="G8747" s="7">
        <v>-46393.630000000005</v>
      </c>
      <c r="H8747" s="8">
        <v>-30907.089999999997</v>
      </c>
    </row>
    <row r="8748" spans="1:8">
      <c r="A8748" s="4" t="s">
        <v>14491</v>
      </c>
      <c r="B8748" s="5" t="s">
        <v>1609</v>
      </c>
      <c r="C8748" s="6" t="s">
        <v>1588</v>
      </c>
      <c r="D8748" s="6" t="s">
        <v>1589</v>
      </c>
      <c r="E8748" s="6" t="s">
        <v>14492</v>
      </c>
      <c r="F8748" s="7">
        <v>1075.7300000000032</v>
      </c>
      <c r="G8748" s="7">
        <v>-1068.4599999999991</v>
      </c>
      <c r="H8748" s="8">
        <v>178.12000000000262</v>
      </c>
    </row>
    <row r="8749" spans="1:8">
      <c r="A8749" s="4" t="s">
        <v>14493</v>
      </c>
      <c r="B8749" s="5" t="s">
        <v>95</v>
      </c>
      <c r="C8749" s="6" t="s">
        <v>96</v>
      </c>
      <c r="D8749" s="6" t="s">
        <v>97</v>
      </c>
      <c r="E8749" s="6" t="s">
        <v>1751</v>
      </c>
      <c r="F8749" s="7">
        <v>12828</v>
      </c>
      <c r="G8749" s="7">
        <v>16421.04</v>
      </c>
      <c r="H8749" s="8">
        <v>21567.96</v>
      </c>
    </row>
    <row r="8750" spans="1:8">
      <c r="A8750" s="4" t="s">
        <v>14494</v>
      </c>
      <c r="B8750" s="5" t="s">
        <v>871</v>
      </c>
      <c r="C8750" s="6" t="s">
        <v>501</v>
      </c>
      <c r="D8750" s="6" t="s">
        <v>502</v>
      </c>
      <c r="E8750" s="6" t="s">
        <v>2439</v>
      </c>
      <c r="F8750" s="7">
        <v>-391.38999999999942</v>
      </c>
      <c r="G8750" s="7">
        <v>1768.4799999999959</v>
      </c>
      <c r="H8750" s="8">
        <v>1892.7200000000012</v>
      </c>
    </row>
    <row r="8751" spans="1:8">
      <c r="A8751" s="4" t="s">
        <v>14495</v>
      </c>
      <c r="B8751" s="5" t="s">
        <v>584</v>
      </c>
      <c r="C8751" s="6" t="s">
        <v>338</v>
      </c>
      <c r="D8751" s="6" t="s">
        <v>339</v>
      </c>
      <c r="E8751" s="6" t="s">
        <v>14496</v>
      </c>
      <c r="F8751" s="7">
        <v>-6870.1600000000035</v>
      </c>
      <c r="G8751" s="7">
        <v>-4400.8600000000006</v>
      </c>
      <c r="H8751" s="8">
        <v>-75.819999999999709</v>
      </c>
    </row>
    <row r="8752" spans="1:8">
      <c r="A8752" s="4" t="s">
        <v>14497</v>
      </c>
      <c r="B8752" s="5" t="s">
        <v>100</v>
      </c>
      <c r="C8752" s="6" t="s">
        <v>393</v>
      </c>
      <c r="D8752" s="6" t="s">
        <v>394</v>
      </c>
      <c r="E8752" s="6" t="s">
        <v>11270</v>
      </c>
      <c r="F8752" s="7">
        <v>-8316.5400000000009</v>
      </c>
      <c r="G8752" s="7">
        <v>-10986.910000000003</v>
      </c>
      <c r="H8752" s="8">
        <v>-1085.5400000000009</v>
      </c>
    </row>
    <row r="8753" spans="1:8">
      <c r="A8753" s="4" t="s">
        <v>14498</v>
      </c>
      <c r="B8753" s="5" t="s">
        <v>2027</v>
      </c>
      <c r="C8753" s="6" t="s">
        <v>1311</v>
      </c>
      <c r="D8753" s="6" t="s">
        <v>1312</v>
      </c>
      <c r="E8753" s="6" t="s">
        <v>3307</v>
      </c>
      <c r="F8753" s="7">
        <v>-8665.3999999999942</v>
      </c>
      <c r="G8753" s="7">
        <v>-12349.179999999993</v>
      </c>
      <c r="H8753" s="8">
        <v>-9275.7100000000064</v>
      </c>
    </row>
    <row r="8754" spans="1:8">
      <c r="A8754" s="4" t="s">
        <v>14499</v>
      </c>
      <c r="B8754" s="5" t="s">
        <v>157</v>
      </c>
      <c r="C8754" s="6" t="s">
        <v>2311</v>
      </c>
      <c r="D8754" s="6" t="s">
        <v>2312</v>
      </c>
      <c r="E8754" s="6" t="s">
        <v>1468</v>
      </c>
      <c r="F8754" s="7">
        <v>-49491.95</v>
      </c>
      <c r="G8754" s="7">
        <v>-37027.19</v>
      </c>
      <c r="H8754" s="8">
        <v>-45163.31</v>
      </c>
    </row>
    <row r="8755" spans="1:8">
      <c r="A8755" s="4" t="s">
        <v>14500</v>
      </c>
      <c r="B8755" s="5" t="s">
        <v>267</v>
      </c>
      <c r="C8755" s="6" t="s">
        <v>487</v>
      </c>
      <c r="D8755" s="6" t="s">
        <v>488</v>
      </c>
      <c r="E8755" s="6" t="s">
        <v>2621</v>
      </c>
      <c r="F8755" s="7">
        <v>-1162.9499999999971</v>
      </c>
      <c r="G8755" s="7">
        <v>213.11000000000058</v>
      </c>
      <c r="H8755" s="8">
        <v>-9.4400000000023283</v>
      </c>
    </row>
    <row r="8756" spans="1:8">
      <c r="A8756" s="4" t="s">
        <v>14501</v>
      </c>
      <c r="B8756" s="5" t="s">
        <v>732</v>
      </c>
      <c r="C8756" s="6" t="s">
        <v>1669</v>
      </c>
      <c r="D8756" s="6" t="s">
        <v>1670</v>
      </c>
      <c r="E8756" s="6" t="s">
        <v>14502</v>
      </c>
      <c r="F8756" s="7">
        <v>-4488.9800000000032</v>
      </c>
      <c r="G8756" s="7">
        <v>-3876.6500000000015</v>
      </c>
      <c r="H8756" s="8">
        <v>1721.25</v>
      </c>
    </row>
    <row r="8757" spans="1:8">
      <c r="A8757" s="4" t="s">
        <v>14503</v>
      </c>
      <c r="B8757" s="5" t="s">
        <v>19</v>
      </c>
      <c r="C8757" s="6" t="s">
        <v>2843</v>
      </c>
      <c r="D8757" s="6" t="s">
        <v>2844</v>
      </c>
      <c r="E8757" s="6" t="s">
        <v>5298</v>
      </c>
      <c r="F8757" s="7">
        <v>783.80999999999767</v>
      </c>
      <c r="G8757" s="7">
        <v>1278.0899999999965</v>
      </c>
      <c r="H8757" s="8">
        <v>29999.54</v>
      </c>
    </row>
    <row r="8758" spans="1:8">
      <c r="A8758" s="4" t="s">
        <v>14504</v>
      </c>
      <c r="B8758" s="5" t="s">
        <v>120</v>
      </c>
      <c r="C8758" s="6" t="s">
        <v>537</v>
      </c>
      <c r="D8758" s="6" t="s">
        <v>538</v>
      </c>
      <c r="E8758" s="6" t="s">
        <v>14166</v>
      </c>
      <c r="F8758" s="7">
        <v>-2117.9599999999991</v>
      </c>
      <c r="G8758" s="7">
        <v>-2454.6100000000006</v>
      </c>
      <c r="H8758" s="8">
        <v>48971</v>
      </c>
    </row>
    <row r="8759" spans="1:8">
      <c r="A8759" s="4" t="s">
        <v>14505</v>
      </c>
      <c r="B8759" s="5" t="s">
        <v>34</v>
      </c>
      <c r="C8759" s="6" t="s">
        <v>454</v>
      </c>
      <c r="D8759" s="6" t="s">
        <v>455</v>
      </c>
      <c r="E8759" s="6" t="s">
        <v>14506</v>
      </c>
      <c r="F8759" s="7">
        <v>-42477.22</v>
      </c>
      <c r="G8759" s="7">
        <v>-54961.260000000009</v>
      </c>
      <c r="H8759" s="8">
        <v>-28272.199999999997</v>
      </c>
    </row>
    <row r="8760" spans="1:8">
      <c r="A8760" s="4" t="s">
        <v>14507</v>
      </c>
      <c r="B8760" s="5" t="s">
        <v>871</v>
      </c>
      <c r="C8760" s="6" t="s">
        <v>501</v>
      </c>
      <c r="D8760" s="6" t="s">
        <v>502</v>
      </c>
      <c r="E8760" s="6" t="s">
        <v>1948</v>
      </c>
      <c r="F8760" s="7">
        <v>-3553.6000000000058</v>
      </c>
      <c r="G8760" s="7">
        <v>726.16000000000349</v>
      </c>
      <c r="H8760" s="8">
        <v>869.64999999999418</v>
      </c>
    </row>
    <row r="8761" spans="1:8">
      <c r="A8761" s="4" t="s">
        <v>14508</v>
      </c>
      <c r="B8761" s="5" t="s">
        <v>100</v>
      </c>
      <c r="C8761" s="6" t="s">
        <v>1576</v>
      </c>
      <c r="D8761" s="6" t="s">
        <v>1577</v>
      </c>
      <c r="E8761" s="6" t="s">
        <v>3046</v>
      </c>
      <c r="F8761" s="7">
        <v>823.52000000000044</v>
      </c>
      <c r="G8761" s="7">
        <v>-663.94000000000233</v>
      </c>
      <c r="H8761" s="8">
        <v>1504.0800000000017</v>
      </c>
    </row>
    <row r="8762" spans="1:8">
      <c r="A8762" s="4" t="s">
        <v>14509</v>
      </c>
      <c r="B8762" s="5" t="s">
        <v>237</v>
      </c>
      <c r="C8762" s="6" t="s">
        <v>238</v>
      </c>
      <c r="D8762" s="6" t="s">
        <v>239</v>
      </c>
      <c r="E8762" s="6" t="s">
        <v>14510</v>
      </c>
      <c r="F8762" s="7">
        <v>310.69000000000051</v>
      </c>
      <c r="G8762" s="7">
        <v>215.68000000000029</v>
      </c>
      <c r="H8762" s="8">
        <v>360.36000000000058</v>
      </c>
    </row>
    <row r="8763" spans="1:8">
      <c r="A8763" s="4" t="s">
        <v>14511</v>
      </c>
      <c r="B8763" s="5" t="s">
        <v>2916</v>
      </c>
      <c r="C8763" s="6" t="s">
        <v>2051</v>
      </c>
      <c r="D8763" s="6" t="s">
        <v>2052</v>
      </c>
      <c r="E8763" s="6" t="s">
        <v>9244</v>
      </c>
      <c r="F8763" s="7">
        <v>-11446.519999999997</v>
      </c>
      <c r="G8763" s="7">
        <v>-11402.379999999997</v>
      </c>
      <c r="H8763" s="8">
        <v>-7905.1299999999974</v>
      </c>
    </row>
    <row r="8764" spans="1:8">
      <c r="A8764" s="4" t="s">
        <v>14512</v>
      </c>
      <c r="B8764" s="5" t="s">
        <v>120</v>
      </c>
      <c r="C8764" s="6" t="s">
        <v>576</v>
      </c>
      <c r="D8764" s="6" t="s">
        <v>577</v>
      </c>
      <c r="E8764" s="6" t="s">
        <v>5985</v>
      </c>
      <c r="F8764" s="7">
        <v>-37284.559999999998</v>
      </c>
      <c r="G8764" s="7">
        <v>-42130.820000000007</v>
      </c>
      <c r="H8764" s="8">
        <v>-27750.300000000003</v>
      </c>
    </row>
    <row r="8765" spans="1:8">
      <c r="A8765" s="4" t="s">
        <v>14513</v>
      </c>
      <c r="B8765" s="5" t="s">
        <v>4139</v>
      </c>
      <c r="C8765" s="6" t="s">
        <v>4140</v>
      </c>
      <c r="D8765" s="6" t="s">
        <v>4141</v>
      </c>
      <c r="E8765" s="6" t="s">
        <v>426</v>
      </c>
      <c r="F8765" s="7">
        <v>41.75</v>
      </c>
      <c r="G8765" s="7">
        <v>913.08999999999651</v>
      </c>
      <c r="H8765" s="8">
        <v>1000.9300000000003</v>
      </c>
    </row>
    <row r="8766" spans="1:8">
      <c r="A8766" s="4" t="s">
        <v>14514</v>
      </c>
      <c r="B8766" s="5" t="s">
        <v>6247</v>
      </c>
      <c r="C8766" s="6" t="s">
        <v>4466</v>
      </c>
      <c r="D8766" s="6" t="s">
        <v>4467</v>
      </c>
      <c r="E8766" s="6" t="s">
        <v>3201</v>
      </c>
      <c r="F8766" s="7">
        <v>-1861.510000000002</v>
      </c>
      <c r="G8766" s="7">
        <v>-1310.8000000000029</v>
      </c>
      <c r="H8766" s="8">
        <v>-228.02000000000044</v>
      </c>
    </row>
    <row r="8767" spans="1:8">
      <c r="A8767" s="4" t="s">
        <v>14515</v>
      </c>
      <c r="B8767" s="5" t="s">
        <v>584</v>
      </c>
      <c r="C8767" s="6" t="s">
        <v>4525</v>
      </c>
      <c r="D8767" s="6" t="s">
        <v>4526</v>
      </c>
      <c r="E8767" s="6" t="s">
        <v>7176</v>
      </c>
      <c r="F8767" s="7">
        <v>-18093.839999999997</v>
      </c>
      <c r="G8767" s="7">
        <v>-18879.75</v>
      </c>
      <c r="H8767" s="8">
        <v>-17333.71</v>
      </c>
    </row>
    <row r="8768" spans="1:8">
      <c r="A8768" s="4" t="s">
        <v>14516</v>
      </c>
      <c r="B8768" s="5" t="s">
        <v>969</v>
      </c>
      <c r="C8768" s="6" t="s">
        <v>1154</v>
      </c>
      <c r="D8768" s="6" t="s">
        <v>1155</v>
      </c>
      <c r="E8768" s="6" t="s">
        <v>7208</v>
      </c>
      <c r="F8768" s="7">
        <v>-19784.070000000007</v>
      </c>
      <c r="G8768" s="7">
        <v>-30914.75</v>
      </c>
      <c r="H8768" s="8">
        <v>-16846.089999999997</v>
      </c>
    </row>
    <row r="8769" spans="1:8">
      <c r="A8769" s="4" t="s">
        <v>14517</v>
      </c>
      <c r="B8769" s="5" t="s">
        <v>120</v>
      </c>
      <c r="C8769" s="6" t="s">
        <v>162</v>
      </c>
      <c r="D8769" s="6" t="s">
        <v>163</v>
      </c>
      <c r="E8769" s="6" t="s">
        <v>456</v>
      </c>
      <c r="F8769" s="7">
        <v>-29429.11</v>
      </c>
      <c r="G8769" s="7">
        <v>-26611.449999999997</v>
      </c>
      <c r="H8769" s="8">
        <v>-25540.690000000002</v>
      </c>
    </row>
    <row r="8770" spans="1:8">
      <c r="A8770" s="4" t="s">
        <v>14518</v>
      </c>
      <c r="B8770" s="5" t="s">
        <v>1759</v>
      </c>
      <c r="C8770" s="6" t="s">
        <v>126</v>
      </c>
      <c r="D8770" s="6" t="s">
        <v>127</v>
      </c>
      <c r="E8770" s="6" t="s">
        <v>9564</v>
      </c>
      <c r="F8770" s="7">
        <v>-8736.5800000000017</v>
      </c>
      <c r="G8770" s="7">
        <v>-3448.0500000000029</v>
      </c>
      <c r="H8770" s="8">
        <v>-1840.0699999999997</v>
      </c>
    </row>
    <row r="8771" spans="1:8">
      <c r="A8771" s="4" t="s">
        <v>14519</v>
      </c>
      <c r="B8771" s="5" t="s">
        <v>120</v>
      </c>
      <c r="C8771" s="6" t="s">
        <v>2063</v>
      </c>
      <c r="D8771" s="6" t="s">
        <v>2064</v>
      </c>
      <c r="E8771" s="6" t="s">
        <v>7271</v>
      </c>
      <c r="F8771" s="7">
        <v>-28039.919999999998</v>
      </c>
      <c r="G8771" s="7">
        <v>-30554.690000000002</v>
      </c>
      <c r="H8771" s="8">
        <v>-13012.5</v>
      </c>
    </row>
    <row r="8772" spans="1:8">
      <c r="A8772" s="4" t="s">
        <v>14520</v>
      </c>
      <c r="B8772" s="5" t="s">
        <v>2780</v>
      </c>
      <c r="C8772" s="6" t="s">
        <v>768</v>
      </c>
      <c r="D8772" s="6" t="s">
        <v>769</v>
      </c>
      <c r="E8772" s="6" t="s">
        <v>989</v>
      </c>
      <c r="F8772" s="7">
        <v>-165.70999999999913</v>
      </c>
      <c r="G8772" s="7">
        <v>-368.23999999999796</v>
      </c>
      <c r="H8772" s="8">
        <v>3671.9499999999971</v>
      </c>
    </row>
    <row r="8773" spans="1:8">
      <c r="A8773" s="4" t="s">
        <v>14521</v>
      </c>
      <c r="B8773" s="5" t="s">
        <v>382</v>
      </c>
      <c r="C8773" s="6" t="s">
        <v>51</v>
      </c>
      <c r="D8773" s="6" t="s">
        <v>52</v>
      </c>
      <c r="E8773" s="6" t="s">
        <v>5417</v>
      </c>
      <c r="F8773" s="7">
        <v>-803.30999999999767</v>
      </c>
      <c r="G8773" s="7">
        <v>441.39999999999418</v>
      </c>
      <c r="H8773" s="8">
        <v>888.66999999999825</v>
      </c>
    </row>
    <row r="8774" spans="1:8">
      <c r="A8774" s="4" t="s">
        <v>14522</v>
      </c>
      <c r="B8774" s="5" t="s">
        <v>382</v>
      </c>
      <c r="C8774" s="6" t="s">
        <v>320</v>
      </c>
      <c r="D8774" s="6" t="s">
        <v>321</v>
      </c>
      <c r="E8774" s="6" t="s">
        <v>3591</v>
      </c>
      <c r="F8774" s="7">
        <v>5815.5299999999988</v>
      </c>
      <c r="G8774" s="7">
        <v>1478.8099999999977</v>
      </c>
      <c r="H8774" s="8">
        <v>7084.3099999999977</v>
      </c>
    </row>
    <row r="8775" spans="1:8">
      <c r="A8775" s="4" t="s">
        <v>14523</v>
      </c>
      <c r="B8775" s="5" t="s">
        <v>10888</v>
      </c>
      <c r="C8775" s="6" t="s">
        <v>3541</v>
      </c>
      <c r="D8775" s="6" t="s">
        <v>3542</v>
      </c>
      <c r="E8775" s="6" t="s">
        <v>5578</v>
      </c>
      <c r="F8775" s="7">
        <v>-1072.1200000000026</v>
      </c>
      <c r="G8775" s="7">
        <v>-42.290000000000873</v>
      </c>
      <c r="H8775" s="8">
        <v>2723.4599999999991</v>
      </c>
    </row>
    <row r="8776" spans="1:8">
      <c r="A8776" s="4" t="s">
        <v>14524</v>
      </c>
      <c r="B8776" s="5" t="s">
        <v>382</v>
      </c>
      <c r="C8776" s="6" t="s">
        <v>2392</v>
      </c>
      <c r="D8776" s="6" t="s">
        <v>2393</v>
      </c>
      <c r="E8776" s="6" t="s">
        <v>9813</v>
      </c>
      <c r="F8776" s="7">
        <v>-60.660000000003492</v>
      </c>
      <c r="G8776" s="7">
        <v>-268.55000000000291</v>
      </c>
      <c r="H8776" s="8">
        <v>1036.320000000007</v>
      </c>
    </row>
    <row r="8777" spans="1:8">
      <c r="A8777" s="4" t="s">
        <v>14525</v>
      </c>
      <c r="B8777" s="5" t="s">
        <v>382</v>
      </c>
      <c r="C8777" s="6" t="s">
        <v>51</v>
      </c>
      <c r="D8777" s="6" t="s">
        <v>52</v>
      </c>
      <c r="E8777" s="6" t="s">
        <v>10860</v>
      </c>
      <c r="F8777" s="7">
        <v>-555.72000000000116</v>
      </c>
      <c r="G8777" s="7">
        <v>770.49000000000524</v>
      </c>
      <c r="H8777" s="8">
        <v>1111.6000000000058</v>
      </c>
    </row>
    <row r="8778" spans="1:8">
      <c r="A8778" s="4" t="s">
        <v>14526</v>
      </c>
      <c r="B8778" s="5" t="s">
        <v>100</v>
      </c>
      <c r="C8778" s="6" t="s">
        <v>296</v>
      </c>
      <c r="D8778" s="6" t="s">
        <v>297</v>
      </c>
      <c r="E8778" s="6" t="s">
        <v>1605</v>
      </c>
      <c r="F8778" s="7">
        <v>-399.47000000000116</v>
      </c>
      <c r="G8778" s="7">
        <v>-3078.0699999999997</v>
      </c>
      <c r="H8778" s="8">
        <v>-1354.0199999999968</v>
      </c>
    </row>
    <row r="8779" spans="1:8">
      <c r="A8779" s="4" t="s">
        <v>14527</v>
      </c>
      <c r="B8779" s="5" t="s">
        <v>60</v>
      </c>
      <c r="C8779" s="6" t="s">
        <v>3252</v>
      </c>
      <c r="D8779" s="6" t="s">
        <v>3253</v>
      </c>
      <c r="E8779" s="6" t="s">
        <v>4949</v>
      </c>
      <c r="F8779" s="7">
        <v>1685.989999999998</v>
      </c>
      <c r="G8779" s="7">
        <v>6279.68</v>
      </c>
      <c r="H8779" s="8">
        <v>2178.9100000000035</v>
      </c>
    </row>
    <row r="8780" spans="1:8">
      <c r="A8780" s="4" t="s">
        <v>14528</v>
      </c>
      <c r="B8780" s="5" t="s">
        <v>732</v>
      </c>
      <c r="C8780" s="6" t="s">
        <v>1669</v>
      </c>
      <c r="D8780" s="6" t="s">
        <v>1670</v>
      </c>
      <c r="E8780" s="6" t="s">
        <v>14529</v>
      </c>
      <c r="F8780" s="7">
        <v>-9889.7100000000064</v>
      </c>
      <c r="G8780" s="7">
        <v>-9405.9499999999971</v>
      </c>
      <c r="H8780" s="8">
        <v>-2928.8099999999977</v>
      </c>
    </row>
    <row r="8781" spans="1:8">
      <c r="A8781" s="4" t="s">
        <v>14530</v>
      </c>
      <c r="B8781" s="5" t="s">
        <v>732</v>
      </c>
      <c r="C8781" s="6" t="s">
        <v>733</v>
      </c>
      <c r="D8781" s="6" t="s">
        <v>734</v>
      </c>
      <c r="E8781" s="6" t="s">
        <v>37</v>
      </c>
      <c r="F8781" s="7">
        <v>-12674.190000000002</v>
      </c>
      <c r="G8781" s="7">
        <v>-2465.9300000000003</v>
      </c>
      <c r="H8781" s="8">
        <v>-2163.1699999999983</v>
      </c>
    </row>
    <row r="8782" spans="1:8">
      <c r="A8782" s="4" t="s">
        <v>14531</v>
      </c>
      <c r="B8782" s="5" t="s">
        <v>100</v>
      </c>
      <c r="C8782" s="6" t="s">
        <v>259</v>
      </c>
      <c r="D8782" s="6" t="s">
        <v>260</v>
      </c>
      <c r="E8782" s="6" t="s">
        <v>4379</v>
      </c>
      <c r="F8782" s="7">
        <v>-8305.68</v>
      </c>
      <c r="G8782" s="7">
        <v>-11117.480000000003</v>
      </c>
      <c r="H8782" s="8">
        <v>-7707.6100000000006</v>
      </c>
    </row>
    <row r="8783" spans="1:8">
      <c r="A8783" s="4" t="s">
        <v>14532</v>
      </c>
      <c r="B8783" s="5" t="s">
        <v>441</v>
      </c>
      <c r="C8783" s="6" t="s">
        <v>12409</v>
      </c>
      <c r="D8783" s="6" t="s">
        <v>12410</v>
      </c>
      <c r="E8783" s="6" t="s">
        <v>5130</v>
      </c>
      <c r="F8783" s="7">
        <v>77523.7</v>
      </c>
      <c r="G8783" s="7">
        <v>1569.8800000000047</v>
      </c>
      <c r="H8783" s="8">
        <v>-60.010000000002037</v>
      </c>
    </row>
    <row r="8784" spans="1:8">
      <c r="A8784" s="4" t="s">
        <v>14532</v>
      </c>
      <c r="B8784" s="5" t="s">
        <v>135</v>
      </c>
      <c r="C8784" s="6" t="s">
        <v>7749</v>
      </c>
      <c r="D8784" s="6" t="s">
        <v>7750</v>
      </c>
      <c r="E8784" s="6" t="s">
        <v>8064</v>
      </c>
      <c r="F8784" s="7">
        <v>-925.88000000000466</v>
      </c>
      <c r="G8784" s="7">
        <v>1569.8800000000047</v>
      </c>
      <c r="H8784" s="8">
        <v>-60.010000000002037</v>
      </c>
    </row>
    <row r="8785" spans="1:8">
      <c r="A8785" s="4" t="s">
        <v>14533</v>
      </c>
      <c r="B8785" s="5" t="s">
        <v>157</v>
      </c>
      <c r="C8785" s="6" t="s">
        <v>189</v>
      </c>
      <c r="D8785" s="6" t="s">
        <v>190</v>
      </c>
      <c r="E8785" s="6" t="s">
        <v>14534</v>
      </c>
      <c r="F8785" s="7">
        <v>-72427.320000000007</v>
      </c>
      <c r="G8785" s="7">
        <v>-86266.75</v>
      </c>
      <c r="H8785" s="8">
        <v>-59935.329999999987</v>
      </c>
    </row>
    <row r="8786" spans="1:8">
      <c r="A8786" s="4" t="s">
        <v>14535</v>
      </c>
      <c r="B8786" s="5" t="s">
        <v>29</v>
      </c>
      <c r="C8786" s="6" t="s">
        <v>1477</v>
      </c>
      <c r="D8786" s="6" t="s">
        <v>1478</v>
      </c>
      <c r="E8786" s="6" t="s">
        <v>2115</v>
      </c>
      <c r="F8786" s="7">
        <v>-4098.5800000000017</v>
      </c>
      <c r="G8786" s="7">
        <v>-10518.119999999995</v>
      </c>
      <c r="H8786" s="8">
        <v>-12092.809999999998</v>
      </c>
    </row>
    <row r="8787" spans="1:8">
      <c r="A8787" s="4" t="s">
        <v>14536</v>
      </c>
      <c r="B8787" s="5" t="s">
        <v>6800</v>
      </c>
      <c r="C8787" s="6" t="s">
        <v>2450</v>
      </c>
      <c r="D8787" s="6" t="s">
        <v>2451</v>
      </c>
      <c r="E8787" s="6" t="s">
        <v>14537</v>
      </c>
      <c r="F8787" s="7">
        <v>-2135.2799999999988</v>
      </c>
      <c r="G8787" s="7">
        <v>-954.07000000000698</v>
      </c>
      <c r="H8787" s="8">
        <v>601.99000000000524</v>
      </c>
    </row>
    <row r="8788" spans="1:8">
      <c r="A8788" s="4" t="s">
        <v>14538</v>
      </c>
      <c r="B8788" s="5" t="s">
        <v>267</v>
      </c>
      <c r="C8788" s="6" t="s">
        <v>3147</v>
      </c>
      <c r="D8788" s="6" t="s">
        <v>3148</v>
      </c>
      <c r="E8788" s="6" t="s">
        <v>187</v>
      </c>
      <c r="F8788" s="7">
        <v>-14489.440000000002</v>
      </c>
      <c r="G8788" s="7">
        <v>-4740.6300000000047</v>
      </c>
      <c r="H8788" s="8">
        <v>-4654.7899999999936</v>
      </c>
    </row>
    <row r="8789" spans="1:8">
      <c r="A8789" s="4" t="s">
        <v>14539</v>
      </c>
      <c r="B8789" s="5" t="s">
        <v>1163</v>
      </c>
      <c r="C8789" s="6" t="s">
        <v>1164</v>
      </c>
      <c r="D8789" s="6" t="s">
        <v>1165</v>
      </c>
      <c r="E8789" s="6" t="s">
        <v>3289</v>
      </c>
      <c r="F8789" s="7">
        <v>-11093.839999999997</v>
      </c>
      <c r="G8789" s="7">
        <v>-11648.850000000006</v>
      </c>
      <c r="H8789" s="8">
        <v>1322.25</v>
      </c>
    </row>
    <row r="8790" spans="1:8">
      <c r="A8790" s="4" t="s">
        <v>14540</v>
      </c>
      <c r="B8790" s="5" t="s">
        <v>6493</v>
      </c>
      <c r="C8790" s="6" t="s">
        <v>2663</v>
      </c>
      <c r="D8790" s="6" t="s">
        <v>2664</v>
      </c>
      <c r="E8790" s="6" t="s">
        <v>14541</v>
      </c>
      <c r="F8790" s="7">
        <v>-2102.0399999999936</v>
      </c>
      <c r="G8790" s="7">
        <v>2789.1100000000006</v>
      </c>
      <c r="H8790" s="8">
        <v>11060.229999999996</v>
      </c>
    </row>
    <row r="8791" spans="1:8">
      <c r="A8791" s="4" t="s">
        <v>14542</v>
      </c>
      <c r="B8791" s="5" t="s">
        <v>120</v>
      </c>
      <c r="C8791" s="6" t="s">
        <v>1725</v>
      </c>
      <c r="D8791" s="6" t="s">
        <v>1726</v>
      </c>
      <c r="E8791" s="6" t="s">
        <v>3591</v>
      </c>
      <c r="F8791" s="7">
        <v>74806</v>
      </c>
      <c r="G8791" s="7">
        <v>67606</v>
      </c>
      <c r="H8791" s="8">
        <v>48497.72</v>
      </c>
    </row>
    <row r="8792" spans="1:8">
      <c r="A8792" s="4" t="s">
        <v>14543</v>
      </c>
      <c r="B8792" s="5" t="s">
        <v>130</v>
      </c>
      <c r="C8792" s="6" t="s">
        <v>823</v>
      </c>
      <c r="D8792" s="6" t="s">
        <v>824</v>
      </c>
      <c r="E8792" s="6" t="s">
        <v>6118</v>
      </c>
      <c r="F8792" s="7">
        <v>7065.7900000000009</v>
      </c>
      <c r="G8792" s="7">
        <v>7948.77</v>
      </c>
      <c r="H8792" s="8">
        <v>7221.0599999999995</v>
      </c>
    </row>
    <row r="8793" spans="1:8">
      <c r="A8793" s="4" t="s">
        <v>14544</v>
      </c>
      <c r="B8793" s="5" t="s">
        <v>157</v>
      </c>
      <c r="C8793" s="6" t="s">
        <v>189</v>
      </c>
      <c r="D8793" s="6" t="s">
        <v>190</v>
      </c>
      <c r="E8793" s="6" t="s">
        <v>4177</v>
      </c>
      <c r="F8793" s="7">
        <v>-6841.4199999999983</v>
      </c>
      <c r="G8793" s="7">
        <v>-6941.3999999999942</v>
      </c>
      <c r="H8793" s="8">
        <v>-4477.1900000000023</v>
      </c>
    </row>
    <row r="8794" spans="1:8">
      <c r="A8794" s="4" t="s">
        <v>14545</v>
      </c>
      <c r="B8794" s="5" t="s">
        <v>120</v>
      </c>
      <c r="C8794" s="6" t="s">
        <v>1101</v>
      </c>
      <c r="D8794" s="6" t="s">
        <v>1102</v>
      </c>
      <c r="E8794" s="6" t="s">
        <v>14546</v>
      </c>
      <c r="F8794" s="7">
        <v>-8086.7899999999936</v>
      </c>
      <c r="G8794" s="7">
        <v>-36035.630000000005</v>
      </c>
      <c r="H8794" s="8">
        <v>-5373.9100000000035</v>
      </c>
    </row>
    <row r="8795" spans="1:8">
      <c r="A8795" s="4" t="s">
        <v>14547</v>
      </c>
      <c r="B8795" s="5" t="s">
        <v>584</v>
      </c>
      <c r="C8795" s="6" t="s">
        <v>636</v>
      </c>
      <c r="D8795" s="6" t="s">
        <v>637</v>
      </c>
      <c r="E8795" s="6" t="s">
        <v>12685</v>
      </c>
      <c r="F8795" s="7">
        <v>-22750.980000000003</v>
      </c>
      <c r="G8795" s="7">
        <v>-25086.800000000003</v>
      </c>
      <c r="H8795" s="8">
        <v>-18392.21</v>
      </c>
    </row>
    <row r="8796" spans="1:8">
      <c r="A8796" s="4" t="s">
        <v>14548</v>
      </c>
      <c r="B8796" s="5" t="s">
        <v>14549</v>
      </c>
      <c r="C8796" s="6" t="s">
        <v>3163</v>
      </c>
      <c r="D8796" s="6" t="s">
        <v>3164</v>
      </c>
      <c r="E8796" s="6" t="s">
        <v>3400</v>
      </c>
      <c r="F8796" s="7">
        <v>-0.36000000000058208</v>
      </c>
      <c r="G8796" s="7">
        <v>1507.7299999999959</v>
      </c>
      <c r="H8796" s="8">
        <v>27523.32</v>
      </c>
    </row>
    <row r="8797" spans="1:8">
      <c r="A8797" s="4" t="s">
        <v>14550</v>
      </c>
      <c r="B8797" s="5" t="s">
        <v>174</v>
      </c>
      <c r="C8797" s="6" t="s">
        <v>1279</v>
      </c>
      <c r="D8797" s="6" t="s">
        <v>1280</v>
      </c>
      <c r="E8797" s="6" t="s">
        <v>177</v>
      </c>
      <c r="F8797" s="7">
        <v>-10411.86</v>
      </c>
      <c r="G8797" s="7">
        <v>-6229.6999999999971</v>
      </c>
      <c r="H8797" s="8">
        <v>-6590.8500000000058</v>
      </c>
    </row>
    <row r="8798" spans="1:8">
      <c r="A8798" s="4" t="s">
        <v>14551</v>
      </c>
      <c r="B8798" s="5" t="s">
        <v>1163</v>
      </c>
      <c r="C8798" s="6" t="s">
        <v>3395</v>
      </c>
      <c r="D8798" s="6" t="s">
        <v>3396</v>
      </c>
      <c r="E8798" s="6" t="s">
        <v>4410</v>
      </c>
      <c r="F8798" s="7">
        <v>-21447.020000000004</v>
      </c>
      <c r="G8798" s="7">
        <v>-18975.160000000003</v>
      </c>
      <c r="H8798" s="8">
        <v>-12062.729999999996</v>
      </c>
    </row>
    <row r="8799" spans="1:8">
      <c r="A8799" s="4" t="s">
        <v>14552</v>
      </c>
      <c r="B8799" s="5" t="s">
        <v>1813</v>
      </c>
      <c r="C8799" s="6" t="s">
        <v>664</v>
      </c>
      <c r="D8799" s="6" t="s">
        <v>665</v>
      </c>
      <c r="E8799" s="6" t="s">
        <v>1933</v>
      </c>
      <c r="F8799" s="7">
        <v>-7776.3399999999965</v>
      </c>
      <c r="G8799" s="7">
        <v>-7249.3499999999985</v>
      </c>
      <c r="H8799" s="8">
        <v>-5745.5899999999965</v>
      </c>
    </row>
    <row r="8800" spans="1:8">
      <c r="A8800" s="4" t="s">
        <v>14553</v>
      </c>
      <c r="B8800" s="5" t="s">
        <v>34</v>
      </c>
      <c r="C8800" s="6" t="s">
        <v>2838</v>
      </c>
      <c r="D8800" s="6" t="s">
        <v>2839</v>
      </c>
      <c r="E8800" s="6" t="s">
        <v>1702</v>
      </c>
      <c r="F8800" s="7">
        <v>-321.14999999999418</v>
      </c>
      <c r="G8800" s="7">
        <v>-23995.270000000004</v>
      </c>
      <c r="H8800" s="8">
        <v>-25143.020000000004</v>
      </c>
    </row>
    <row r="8801" spans="1:8">
      <c r="A8801" s="4" t="s">
        <v>14554</v>
      </c>
      <c r="B8801" s="5" t="s">
        <v>120</v>
      </c>
      <c r="C8801" s="6" t="s">
        <v>1867</v>
      </c>
      <c r="D8801" s="6" t="s">
        <v>1868</v>
      </c>
      <c r="E8801" s="6" t="s">
        <v>2416</v>
      </c>
      <c r="F8801" s="7">
        <v>-5510.0200000000041</v>
      </c>
      <c r="G8801" s="7">
        <v>-5576.3699999999953</v>
      </c>
      <c r="H8801" s="8">
        <v>-1837.5399999999936</v>
      </c>
    </row>
    <row r="8802" spans="1:8">
      <c r="A8802" s="4" t="s">
        <v>14555</v>
      </c>
      <c r="B8802" s="5" t="s">
        <v>1190</v>
      </c>
      <c r="C8802" s="6" t="s">
        <v>1024</v>
      </c>
      <c r="D8802" s="6" t="s">
        <v>1025</v>
      </c>
      <c r="E8802" s="6" t="s">
        <v>14451</v>
      </c>
      <c r="F8802" s="7">
        <v>-23121.309999999998</v>
      </c>
      <c r="G8802" s="7">
        <v>-19877.949999999997</v>
      </c>
      <c r="H8802" s="8">
        <v>-6146.0500000000029</v>
      </c>
    </row>
    <row r="8803" spans="1:8">
      <c r="A8803" s="4" t="s">
        <v>14556</v>
      </c>
      <c r="B8803" s="5" t="s">
        <v>12983</v>
      </c>
      <c r="C8803" s="6" t="s">
        <v>2571</v>
      </c>
      <c r="D8803" s="6" t="s">
        <v>2572</v>
      </c>
      <c r="E8803" s="6" t="s">
        <v>5753</v>
      </c>
      <c r="F8803" s="7">
        <v>455.06999999999971</v>
      </c>
      <c r="G8803" s="7">
        <v>-1621.6399999999994</v>
      </c>
      <c r="H8803" s="8">
        <v>37696.71</v>
      </c>
    </row>
    <row r="8804" spans="1:8">
      <c r="A8804" s="4" t="s">
        <v>14557</v>
      </c>
      <c r="B8804" s="5" t="s">
        <v>2685</v>
      </c>
      <c r="C8804" s="6" t="s">
        <v>1287</v>
      </c>
      <c r="D8804" s="6" t="s">
        <v>1288</v>
      </c>
      <c r="E8804" s="6" t="s">
        <v>14558</v>
      </c>
      <c r="F8804" s="7">
        <v>-7774.3499999999985</v>
      </c>
      <c r="G8804" s="7">
        <v>-6179.989999999998</v>
      </c>
      <c r="H8804" s="8">
        <v>-5132.8899999999994</v>
      </c>
    </row>
    <row r="8805" spans="1:8">
      <c r="A8805" s="4" t="s">
        <v>14559</v>
      </c>
      <c r="B8805" s="5" t="s">
        <v>337</v>
      </c>
      <c r="C8805" s="6" t="s">
        <v>292</v>
      </c>
      <c r="D8805" s="6" t="s">
        <v>293</v>
      </c>
      <c r="E8805" s="6" t="s">
        <v>5920</v>
      </c>
      <c r="F8805" s="7">
        <v>-2413.3600000000006</v>
      </c>
      <c r="G8805" s="7">
        <v>-5891.0599999999977</v>
      </c>
      <c r="H8805" s="8">
        <v>-1737.7900000000009</v>
      </c>
    </row>
    <row r="8806" spans="1:8">
      <c r="A8806" s="4" t="s">
        <v>14560</v>
      </c>
      <c r="B8806" s="5" t="s">
        <v>120</v>
      </c>
      <c r="C8806" s="6" t="s">
        <v>972</v>
      </c>
      <c r="D8806" s="6" t="s">
        <v>973</v>
      </c>
      <c r="E8806" s="6" t="s">
        <v>13437</v>
      </c>
      <c r="F8806" s="7">
        <v>-18504.479999999996</v>
      </c>
      <c r="G8806" s="7">
        <v>-38771.880000000005</v>
      </c>
      <c r="H8806" s="8">
        <v>-40848.539999999994</v>
      </c>
    </row>
    <row r="8807" spans="1:8">
      <c r="A8807" s="4" t="s">
        <v>14561</v>
      </c>
      <c r="B8807" s="5" t="s">
        <v>484</v>
      </c>
      <c r="C8807" s="6" t="s">
        <v>316</v>
      </c>
      <c r="D8807" s="6" t="s">
        <v>317</v>
      </c>
      <c r="E8807" s="6" t="s">
        <v>8840</v>
      </c>
      <c r="F8807" s="7">
        <v>2832.8099999999977</v>
      </c>
      <c r="G8807" s="7">
        <v>-469.69999999999709</v>
      </c>
      <c r="H8807" s="8">
        <v>-14332.239999999998</v>
      </c>
    </row>
    <row r="8808" spans="1:8">
      <c r="A8808" s="4" t="s">
        <v>14562</v>
      </c>
      <c r="B8808" s="5" t="s">
        <v>120</v>
      </c>
      <c r="C8808" s="6" t="s">
        <v>1826</v>
      </c>
      <c r="D8808" s="6" t="s">
        <v>1827</v>
      </c>
      <c r="E8808" s="6" t="s">
        <v>1855</v>
      </c>
      <c r="F8808" s="7">
        <v>-27575.350000000006</v>
      </c>
      <c r="G8808" s="7">
        <v>-11189.699999999997</v>
      </c>
      <c r="H8808" s="8">
        <v>-18233.47</v>
      </c>
    </row>
    <row r="8809" spans="1:8">
      <c r="A8809" s="4" t="s">
        <v>14563</v>
      </c>
      <c r="B8809" s="5" t="s">
        <v>1813</v>
      </c>
      <c r="C8809" s="6" t="s">
        <v>1442</v>
      </c>
      <c r="D8809" s="6" t="s">
        <v>1443</v>
      </c>
      <c r="E8809" s="6" t="s">
        <v>1612</v>
      </c>
      <c r="F8809" s="7">
        <v>-5258.3799999999974</v>
      </c>
      <c r="G8809" s="7">
        <v>-8428.6900000000023</v>
      </c>
      <c r="H8809" s="8">
        <v>-3400.3099999999977</v>
      </c>
    </row>
    <row r="8810" spans="1:8">
      <c r="A8810" s="4" t="s">
        <v>14564</v>
      </c>
      <c r="B8810" s="5" t="s">
        <v>1614</v>
      </c>
      <c r="C8810" s="6" t="s">
        <v>2756</v>
      </c>
      <c r="D8810" s="6" t="s">
        <v>2757</v>
      </c>
      <c r="E8810" s="6" t="s">
        <v>14565</v>
      </c>
      <c r="F8810" s="7">
        <v>-729.92999999999302</v>
      </c>
      <c r="G8810" s="7">
        <v>-1441.4600000000064</v>
      </c>
      <c r="H8810" s="8">
        <v>2989.2900000000009</v>
      </c>
    </row>
    <row r="8811" spans="1:8">
      <c r="A8811" s="4" t="s">
        <v>14566</v>
      </c>
      <c r="B8811" s="5" t="s">
        <v>1724</v>
      </c>
      <c r="C8811" s="6" t="s">
        <v>1826</v>
      </c>
      <c r="D8811" s="6" t="s">
        <v>1827</v>
      </c>
      <c r="E8811" s="6" t="s">
        <v>849</v>
      </c>
      <c r="F8811" s="7">
        <v>-11790.630000000005</v>
      </c>
      <c r="G8811" s="7">
        <v>-18108.880000000005</v>
      </c>
      <c r="H8811" s="8">
        <v>-10604.529999999999</v>
      </c>
    </row>
    <row r="8812" spans="1:8">
      <c r="A8812" s="4" t="s">
        <v>14567</v>
      </c>
      <c r="B8812" s="5" t="s">
        <v>14568</v>
      </c>
      <c r="C8812" s="6" t="s">
        <v>733</v>
      </c>
      <c r="D8812" s="6" t="s">
        <v>734</v>
      </c>
      <c r="E8812" s="6" t="s">
        <v>14569</v>
      </c>
      <c r="F8812" s="7">
        <v>1222.4599999999991</v>
      </c>
      <c r="G8812" s="7">
        <v>318.88999999999942</v>
      </c>
      <c r="H8812" s="8">
        <v>-42.709999999999127</v>
      </c>
    </row>
    <row r="8813" spans="1:8">
      <c r="A8813" s="4" t="s">
        <v>14570</v>
      </c>
      <c r="B8813" s="5" t="s">
        <v>966</v>
      </c>
      <c r="C8813" s="6" t="s">
        <v>1685</v>
      </c>
      <c r="D8813" s="6" t="s">
        <v>1686</v>
      </c>
      <c r="E8813" s="6" t="s">
        <v>1086</v>
      </c>
      <c r="F8813" s="7">
        <v>-36704.979999999996</v>
      </c>
      <c r="G8813" s="7">
        <v>-38799.600000000006</v>
      </c>
      <c r="H8813" s="8">
        <v>-24018.869999999995</v>
      </c>
    </row>
    <row r="8814" spans="1:8">
      <c r="A8814" s="4" t="s">
        <v>14571</v>
      </c>
      <c r="B8814" s="5" t="s">
        <v>281</v>
      </c>
      <c r="C8814" s="6" t="s">
        <v>761</v>
      </c>
      <c r="D8814" s="6" t="s">
        <v>762</v>
      </c>
      <c r="E8814" s="6" t="s">
        <v>9256</v>
      </c>
      <c r="F8814" s="7">
        <v>-321.83000000000175</v>
      </c>
      <c r="G8814" s="7">
        <v>-3106.3699999999953</v>
      </c>
      <c r="H8814" s="8">
        <v>-7469.4700000000012</v>
      </c>
    </row>
    <row r="8815" spans="1:8">
      <c r="A8815" s="4" t="s">
        <v>14572</v>
      </c>
      <c r="B8815" s="5" t="s">
        <v>1550</v>
      </c>
      <c r="C8815" s="6" t="s">
        <v>76</v>
      </c>
      <c r="D8815" s="6" t="s">
        <v>77</v>
      </c>
      <c r="E8815" s="6" t="s">
        <v>1215</v>
      </c>
      <c r="F8815" s="7">
        <v>-1429.0100000000093</v>
      </c>
      <c r="G8815" s="7">
        <v>1966.3699999999953</v>
      </c>
      <c r="H8815" s="8">
        <v>2266.0599999999977</v>
      </c>
    </row>
    <row r="8816" spans="1:8">
      <c r="A8816" s="4" t="s">
        <v>14573</v>
      </c>
      <c r="B8816" s="5" t="s">
        <v>939</v>
      </c>
      <c r="C8816" s="6" t="s">
        <v>501</v>
      </c>
      <c r="D8816" s="6" t="s">
        <v>502</v>
      </c>
      <c r="E8816" s="6" t="s">
        <v>7927</v>
      </c>
      <c r="F8816" s="7">
        <v>324.5399999999936</v>
      </c>
      <c r="G8816" s="7">
        <v>552.97999999999593</v>
      </c>
      <c r="H8816" s="8">
        <v>769.13999999999942</v>
      </c>
    </row>
    <row r="8817" spans="1:8">
      <c r="A8817" s="4" t="s">
        <v>14574</v>
      </c>
      <c r="B8817" s="5" t="s">
        <v>120</v>
      </c>
      <c r="C8817" s="6" t="s">
        <v>2205</v>
      </c>
      <c r="D8817" s="6" t="s">
        <v>2206</v>
      </c>
      <c r="E8817" s="6" t="s">
        <v>14575</v>
      </c>
      <c r="F8817" s="7">
        <v>-44971.679999999993</v>
      </c>
      <c r="G8817" s="7">
        <v>-44129.53</v>
      </c>
      <c r="H8817" s="8">
        <v>-31786.259999999995</v>
      </c>
    </row>
    <row r="8818" spans="1:8">
      <c r="A8818" s="4" t="s">
        <v>14576</v>
      </c>
      <c r="B8818" s="5" t="s">
        <v>237</v>
      </c>
      <c r="C8818" s="6" t="s">
        <v>238</v>
      </c>
      <c r="D8818" s="6" t="s">
        <v>239</v>
      </c>
      <c r="E8818" s="6" t="s">
        <v>564</v>
      </c>
      <c r="F8818" s="7">
        <v>334.14999999999964</v>
      </c>
      <c r="G8818" s="7">
        <v>102.30999999999949</v>
      </c>
      <c r="H8818" s="8">
        <v>326.67000000000007</v>
      </c>
    </row>
    <row r="8819" spans="1:8">
      <c r="A8819" s="4" t="s">
        <v>14577</v>
      </c>
      <c r="B8819" s="5" t="s">
        <v>212</v>
      </c>
      <c r="C8819" s="6" t="s">
        <v>213</v>
      </c>
      <c r="D8819" s="6" t="s">
        <v>214</v>
      </c>
      <c r="E8819" s="6" t="s">
        <v>1989</v>
      </c>
      <c r="F8819" s="7">
        <v>2274.4000000000015</v>
      </c>
      <c r="G8819" s="7">
        <v>3535.5599999999977</v>
      </c>
      <c r="H8819" s="8">
        <v>20678.18</v>
      </c>
    </row>
    <row r="8820" spans="1:8">
      <c r="A8820" s="4" t="s">
        <v>14578</v>
      </c>
      <c r="B8820" s="5" t="s">
        <v>1481</v>
      </c>
      <c r="C8820" s="6" t="s">
        <v>674</v>
      </c>
      <c r="D8820" s="6" t="s">
        <v>675</v>
      </c>
      <c r="E8820" s="6" t="s">
        <v>7636</v>
      </c>
      <c r="F8820" s="7">
        <v>-1663.5199999999968</v>
      </c>
      <c r="G8820" s="7">
        <v>644.77999999999884</v>
      </c>
      <c r="H8820" s="8">
        <v>2735.1399999999994</v>
      </c>
    </row>
    <row r="8821" spans="1:8">
      <c r="A8821" s="4" t="s">
        <v>14579</v>
      </c>
      <c r="B8821" s="5" t="s">
        <v>19</v>
      </c>
      <c r="C8821" s="6" t="s">
        <v>450</v>
      </c>
      <c r="D8821" s="6" t="s">
        <v>451</v>
      </c>
      <c r="E8821" s="6" t="s">
        <v>5481</v>
      </c>
      <c r="F8821" s="7">
        <v>1149.3699999999953</v>
      </c>
      <c r="G8821" s="7">
        <v>1778.8099999999977</v>
      </c>
      <c r="H8821" s="8">
        <v>32974.230000000003</v>
      </c>
    </row>
    <row r="8822" spans="1:8">
      <c r="A8822" s="4" t="s">
        <v>14580</v>
      </c>
      <c r="B8822" s="5" t="s">
        <v>120</v>
      </c>
      <c r="C8822" s="6" t="s">
        <v>1867</v>
      </c>
      <c r="D8822" s="6" t="s">
        <v>1868</v>
      </c>
      <c r="E8822" s="6" t="s">
        <v>14575</v>
      </c>
      <c r="F8822" s="7">
        <v>-9779.5800000000017</v>
      </c>
      <c r="G8822" s="7">
        <v>-12603.559999999998</v>
      </c>
      <c r="H8822" s="8">
        <v>-11559.61</v>
      </c>
    </row>
    <row r="8823" spans="1:8">
      <c r="A8823" s="4" t="s">
        <v>14581</v>
      </c>
      <c r="B8823" s="5" t="s">
        <v>100</v>
      </c>
      <c r="C8823" s="6" t="s">
        <v>4385</v>
      </c>
      <c r="D8823" s="6" t="s">
        <v>4386</v>
      </c>
      <c r="E8823" s="6" t="s">
        <v>3469</v>
      </c>
      <c r="F8823" s="7">
        <v>-2416.4800000000032</v>
      </c>
      <c r="G8823" s="7">
        <v>9684.43</v>
      </c>
      <c r="H8823" s="8">
        <v>3372.1100000000006</v>
      </c>
    </row>
    <row r="8824" spans="1:8">
      <c r="A8824" s="4" t="s">
        <v>14582</v>
      </c>
      <c r="B8824" s="5" t="s">
        <v>9083</v>
      </c>
      <c r="C8824" s="6" t="s">
        <v>1101</v>
      </c>
      <c r="D8824" s="6" t="s">
        <v>1102</v>
      </c>
      <c r="E8824" s="6" t="s">
        <v>182</v>
      </c>
      <c r="F8824" s="7">
        <v>-16314.820000000007</v>
      </c>
      <c r="G8824" s="7">
        <v>-4264.2300000000032</v>
      </c>
      <c r="H8824" s="8">
        <v>37967.53</v>
      </c>
    </row>
    <row r="8825" spans="1:8">
      <c r="A8825" s="4" t="s">
        <v>14583</v>
      </c>
      <c r="B8825" s="5" t="s">
        <v>276</v>
      </c>
      <c r="C8825" s="6" t="s">
        <v>550</v>
      </c>
      <c r="D8825" s="6" t="s">
        <v>551</v>
      </c>
      <c r="E8825" s="6" t="s">
        <v>2348</v>
      </c>
      <c r="F8825" s="7">
        <v>-5025.6100000000006</v>
      </c>
      <c r="G8825" s="7">
        <v>-2141.8300000000017</v>
      </c>
      <c r="H8825" s="8">
        <v>-4565.9400000000023</v>
      </c>
    </row>
    <row r="8826" spans="1:8">
      <c r="A8826" s="4" t="s">
        <v>14584</v>
      </c>
      <c r="B8826" s="5" t="s">
        <v>65</v>
      </c>
      <c r="C8826" s="6" t="s">
        <v>66</v>
      </c>
      <c r="D8826" s="6" t="s">
        <v>67</v>
      </c>
      <c r="E8826" s="6" t="s">
        <v>14585</v>
      </c>
      <c r="F8826" s="7">
        <v>-6461.1900000000023</v>
      </c>
      <c r="G8826" s="7">
        <v>1281.6200000000026</v>
      </c>
      <c r="H8826" s="8">
        <v>-5781.0899999999965</v>
      </c>
    </row>
    <row r="8827" spans="1:8">
      <c r="A8827" s="4" t="s">
        <v>14586</v>
      </c>
      <c r="B8827" s="5" t="s">
        <v>1724</v>
      </c>
      <c r="C8827" s="6" t="s">
        <v>198</v>
      </c>
      <c r="D8827" s="6" t="s">
        <v>199</v>
      </c>
      <c r="E8827" s="6" t="s">
        <v>14587</v>
      </c>
      <c r="F8827" s="7">
        <v>-59442.03</v>
      </c>
      <c r="G8827" s="7">
        <v>-55332.799999999988</v>
      </c>
      <c r="H8827" s="8">
        <v>-39886.01999999999</v>
      </c>
    </row>
    <row r="8828" spans="1:8">
      <c r="A8828" s="4" t="s">
        <v>14588</v>
      </c>
      <c r="B8828" s="5" t="s">
        <v>100</v>
      </c>
      <c r="C8828" s="6" t="s">
        <v>636</v>
      </c>
      <c r="D8828" s="6" t="s">
        <v>637</v>
      </c>
      <c r="E8828" s="6" t="s">
        <v>7725</v>
      </c>
      <c r="F8828" s="7">
        <v>-14218.300000000003</v>
      </c>
      <c r="G8828" s="7">
        <v>-24563.339999999997</v>
      </c>
      <c r="H8828" s="8">
        <v>-14890.11</v>
      </c>
    </row>
    <row r="8829" spans="1:8">
      <c r="A8829" s="4" t="s">
        <v>14589</v>
      </c>
      <c r="B8829" s="5" t="s">
        <v>60</v>
      </c>
      <c r="C8829" s="6" t="s">
        <v>8378</v>
      </c>
      <c r="D8829" s="6" t="s">
        <v>8379</v>
      </c>
      <c r="E8829" s="6" t="s">
        <v>5800</v>
      </c>
      <c r="F8829" s="7">
        <v>112.38999999999942</v>
      </c>
      <c r="G8829" s="7">
        <v>-682.43000000000029</v>
      </c>
      <c r="H8829" s="8">
        <v>9172.6500000000015</v>
      </c>
    </row>
    <row r="8830" spans="1:8">
      <c r="A8830" s="4" t="s">
        <v>14590</v>
      </c>
      <c r="B8830" s="5" t="s">
        <v>593</v>
      </c>
      <c r="C8830" s="6" t="s">
        <v>1014</v>
      </c>
      <c r="D8830" s="6" t="s">
        <v>1015</v>
      </c>
      <c r="E8830" s="6" t="s">
        <v>1895</v>
      </c>
      <c r="F8830" s="7">
        <v>-13225.940000000002</v>
      </c>
      <c r="G8830" s="7">
        <v>-544.30000000000291</v>
      </c>
      <c r="H8830" s="8">
        <v>268.37999999999738</v>
      </c>
    </row>
    <row r="8831" spans="1:8">
      <c r="A8831" s="4" t="s">
        <v>14591</v>
      </c>
      <c r="B8831" s="5" t="s">
        <v>420</v>
      </c>
      <c r="C8831" s="6" t="s">
        <v>3163</v>
      </c>
      <c r="D8831" s="6" t="s">
        <v>3164</v>
      </c>
      <c r="E8831" s="6" t="s">
        <v>6303</v>
      </c>
      <c r="F8831" s="7">
        <v>1319.3899999999994</v>
      </c>
      <c r="G8831" s="7">
        <v>-3323.5899999999965</v>
      </c>
      <c r="H8831" s="8">
        <v>7445.7699999999968</v>
      </c>
    </row>
    <row r="8832" spans="1:8">
      <c r="A8832" s="4" t="s">
        <v>14592</v>
      </c>
      <c r="B8832" s="5" t="s">
        <v>29</v>
      </c>
      <c r="C8832" s="6" t="s">
        <v>3065</v>
      </c>
      <c r="D8832" s="6" t="s">
        <v>3066</v>
      </c>
      <c r="E8832" s="6" t="s">
        <v>270</v>
      </c>
      <c r="F8832" s="7">
        <v>-7121.0299999999988</v>
      </c>
      <c r="G8832" s="7">
        <v>-6039.1699999999983</v>
      </c>
      <c r="H8832" s="8">
        <v>-8766.9199999999983</v>
      </c>
    </row>
    <row r="8833" spans="1:8">
      <c r="A8833" s="4" t="s">
        <v>14593</v>
      </c>
      <c r="B8833" s="5" t="s">
        <v>2740</v>
      </c>
      <c r="C8833" s="6" t="s">
        <v>2263</v>
      </c>
      <c r="D8833" s="6" t="s">
        <v>2264</v>
      </c>
      <c r="E8833" s="6" t="s">
        <v>14594</v>
      </c>
      <c r="F8833" s="7">
        <v>-1557.1100000000006</v>
      </c>
      <c r="G8833" s="7">
        <v>6824.2900000000009</v>
      </c>
      <c r="H8833" s="8">
        <v>50694</v>
      </c>
    </row>
    <row r="8834" spans="1:8">
      <c r="A8834" s="4" t="s">
        <v>14595</v>
      </c>
      <c r="B8834" s="5" t="s">
        <v>1517</v>
      </c>
      <c r="C8834" s="6" t="s">
        <v>1518</v>
      </c>
      <c r="D8834" s="6" t="s">
        <v>1519</v>
      </c>
      <c r="E8834" s="6" t="s">
        <v>4585</v>
      </c>
      <c r="F8834" s="7">
        <v>-8906.7900000000009</v>
      </c>
      <c r="G8834" s="7">
        <v>-13364.89</v>
      </c>
      <c r="H8834" s="8">
        <v>-18301.669999999998</v>
      </c>
    </row>
    <row r="8835" spans="1:8">
      <c r="A8835" s="4" t="s">
        <v>14596</v>
      </c>
      <c r="B8835" s="5" t="s">
        <v>120</v>
      </c>
      <c r="C8835" s="6" t="s">
        <v>2107</v>
      </c>
      <c r="D8835" s="6" t="s">
        <v>2108</v>
      </c>
      <c r="E8835" s="6" t="s">
        <v>14597</v>
      </c>
      <c r="F8835" s="7">
        <v>-40125.399999999994</v>
      </c>
      <c r="G8835" s="7">
        <v>-44588.639999999999</v>
      </c>
      <c r="H8835" s="8">
        <v>-31504.009999999995</v>
      </c>
    </row>
    <row r="8836" spans="1:8">
      <c r="A8836" s="4" t="s">
        <v>14598</v>
      </c>
      <c r="B8836" s="5" t="s">
        <v>100</v>
      </c>
      <c r="C8836" s="6" t="s">
        <v>1558</v>
      </c>
      <c r="D8836" s="6" t="s">
        <v>1559</v>
      </c>
      <c r="E8836" s="6" t="s">
        <v>2029</v>
      </c>
      <c r="F8836" s="7">
        <v>-1527.5899999999965</v>
      </c>
      <c r="G8836" s="7">
        <v>-1072.4800000000032</v>
      </c>
      <c r="H8836" s="8">
        <v>1504.3899999999994</v>
      </c>
    </row>
    <row r="8837" spans="1:8">
      <c r="A8837" s="4" t="s">
        <v>14599</v>
      </c>
      <c r="B8837" s="5" t="s">
        <v>9124</v>
      </c>
      <c r="C8837" s="6" t="s">
        <v>523</v>
      </c>
      <c r="D8837" s="6" t="s">
        <v>524</v>
      </c>
      <c r="E8837" s="6" t="s">
        <v>8531</v>
      </c>
      <c r="F8837" s="7">
        <v>9958.7799999999988</v>
      </c>
      <c r="G8837" s="7">
        <v>664.25</v>
      </c>
      <c r="H8837" s="8">
        <v>1281.3100000000013</v>
      </c>
    </row>
    <row r="8838" spans="1:8">
      <c r="A8838" s="4" t="s">
        <v>14600</v>
      </c>
      <c r="B8838" s="5" t="s">
        <v>413</v>
      </c>
      <c r="C8838" s="6" t="s">
        <v>487</v>
      </c>
      <c r="D8838" s="6" t="s">
        <v>488</v>
      </c>
      <c r="E8838" s="6" t="s">
        <v>4585</v>
      </c>
      <c r="F8838" s="7">
        <v>-18811.559999999998</v>
      </c>
      <c r="G8838" s="7">
        <v>-16725.309999999998</v>
      </c>
      <c r="H8838" s="8">
        <v>-16769.330000000002</v>
      </c>
    </row>
    <row r="8839" spans="1:8">
      <c r="A8839" s="4" t="s">
        <v>14601</v>
      </c>
      <c r="B8839" s="5" t="s">
        <v>100</v>
      </c>
      <c r="C8839" s="6" t="s">
        <v>694</v>
      </c>
      <c r="D8839" s="6" t="s">
        <v>695</v>
      </c>
      <c r="E8839" s="6" t="s">
        <v>3477</v>
      </c>
      <c r="F8839" s="7">
        <v>-12818.879999999997</v>
      </c>
      <c r="G8839" s="7">
        <v>-16372.79</v>
      </c>
      <c r="H8839" s="8">
        <v>2531.5200000000004</v>
      </c>
    </row>
    <row r="8840" spans="1:8">
      <c r="A8840" s="4" t="s">
        <v>14602</v>
      </c>
      <c r="B8840" s="5" t="s">
        <v>3897</v>
      </c>
      <c r="C8840" s="6" t="s">
        <v>1635</v>
      </c>
      <c r="D8840" s="6" t="s">
        <v>1636</v>
      </c>
      <c r="E8840" s="6" t="s">
        <v>6576</v>
      </c>
      <c r="F8840" s="7">
        <v>-798.5199999999968</v>
      </c>
      <c r="G8840" s="7">
        <v>-662.68000000000029</v>
      </c>
      <c r="H8840" s="8">
        <v>8649.5</v>
      </c>
    </row>
    <row r="8841" spans="1:8">
      <c r="A8841" s="4" t="s">
        <v>14603</v>
      </c>
      <c r="B8841" s="5" t="s">
        <v>120</v>
      </c>
      <c r="C8841" s="6" t="s">
        <v>121</v>
      </c>
      <c r="D8841" s="6" t="s">
        <v>122</v>
      </c>
      <c r="E8841" s="6" t="s">
        <v>6169</v>
      </c>
      <c r="F8841" s="7">
        <v>-13935.270000000004</v>
      </c>
      <c r="G8841" s="7">
        <v>-20427.309999999998</v>
      </c>
      <c r="H8841" s="8">
        <v>-4659.4800000000032</v>
      </c>
    </row>
    <row r="8842" spans="1:8">
      <c r="A8842" s="4" t="s">
        <v>14604</v>
      </c>
      <c r="B8842" s="5" t="s">
        <v>3203</v>
      </c>
      <c r="C8842" s="6" t="s">
        <v>650</v>
      </c>
      <c r="D8842" s="6" t="s">
        <v>651</v>
      </c>
      <c r="E8842" s="6" t="s">
        <v>7697</v>
      </c>
      <c r="F8842" s="7">
        <v>-22886.129999999997</v>
      </c>
      <c r="G8842" s="7">
        <v>-1931.739999999998</v>
      </c>
      <c r="H8842" s="8">
        <v>-7197.75</v>
      </c>
    </row>
    <row r="8843" spans="1:8">
      <c r="A8843" s="4" t="s">
        <v>14605</v>
      </c>
      <c r="B8843" s="5" t="s">
        <v>6847</v>
      </c>
      <c r="C8843" s="6" t="s">
        <v>6848</v>
      </c>
      <c r="D8843" s="6" t="s">
        <v>6849</v>
      </c>
      <c r="E8843" s="6" t="s">
        <v>6920</v>
      </c>
      <c r="F8843" s="7">
        <v>-11768.870000000003</v>
      </c>
      <c r="G8843" s="7">
        <v>-10049.580000000002</v>
      </c>
      <c r="H8843" s="8">
        <v>-6085.2099999999991</v>
      </c>
    </row>
    <row r="8844" spans="1:8">
      <c r="A8844" s="4" t="s">
        <v>14606</v>
      </c>
      <c r="B8844" s="5" t="s">
        <v>184</v>
      </c>
      <c r="C8844" s="6" t="s">
        <v>1764</v>
      </c>
      <c r="D8844" s="6" t="s">
        <v>1765</v>
      </c>
      <c r="E8844" s="6" t="s">
        <v>902</v>
      </c>
      <c r="F8844" s="7">
        <v>-44977.75</v>
      </c>
      <c r="G8844" s="7">
        <v>-56448.800000000003</v>
      </c>
      <c r="H8844" s="8">
        <v>-32747.67</v>
      </c>
    </row>
    <row r="8845" spans="1:8">
      <c r="A8845" s="4" t="s">
        <v>14607</v>
      </c>
      <c r="B8845" s="5" t="s">
        <v>12527</v>
      </c>
      <c r="C8845" s="6" t="s">
        <v>505</v>
      </c>
      <c r="D8845" s="6" t="s">
        <v>506</v>
      </c>
      <c r="E8845" s="6" t="s">
        <v>1277</v>
      </c>
      <c r="F8845" s="7">
        <v>-1305.6000000000058</v>
      </c>
      <c r="G8845" s="7">
        <v>7855.1100000000006</v>
      </c>
      <c r="H8845" s="8">
        <v>14879.350000000006</v>
      </c>
    </row>
    <row r="8846" spans="1:8">
      <c r="A8846" s="4" t="s">
        <v>14608</v>
      </c>
      <c r="B8846" s="5" t="s">
        <v>130</v>
      </c>
      <c r="C8846" s="6" t="s">
        <v>703</v>
      </c>
      <c r="D8846" s="6" t="s">
        <v>704</v>
      </c>
      <c r="E8846" s="6" t="s">
        <v>285</v>
      </c>
      <c r="F8846" s="7">
        <v>2604.0299999999988</v>
      </c>
      <c r="G8846" s="7">
        <v>1664.0999999999985</v>
      </c>
      <c r="H8846" s="8">
        <v>8852.02</v>
      </c>
    </row>
    <row r="8847" spans="1:8">
      <c r="A8847" s="4" t="s">
        <v>14609</v>
      </c>
      <c r="B8847" s="5" t="s">
        <v>1813</v>
      </c>
      <c r="C8847" s="6" t="s">
        <v>1442</v>
      </c>
      <c r="D8847" s="6" t="s">
        <v>1443</v>
      </c>
      <c r="E8847" s="6" t="s">
        <v>7372</v>
      </c>
      <c r="F8847" s="7">
        <v>-8488.0299999999988</v>
      </c>
      <c r="G8847" s="7">
        <v>1266.2699999999968</v>
      </c>
      <c r="H8847" s="8">
        <v>19250.45</v>
      </c>
    </row>
    <row r="8848" spans="1:8">
      <c r="A8848" s="4" t="s">
        <v>14610</v>
      </c>
      <c r="B8848" s="5" t="s">
        <v>267</v>
      </c>
      <c r="C8848" s="6" t="s">
        <v>3657</v>
      </c>
      <c r="D8848" s="6" t="s">
        <v>3658</v>
      </c>
      <c r="E8848" s="6" t="s">
        <v>683</v>
      </c>
      <c r="F8848" s="7">
        <v>-17839.75</v>
      </c>
      <c r="G8848" s="7">
        <v>-19442.539999999994</v>
      </c>
      <c r="H8848" s="8">
        <v>-25929.850000000006</v>
      </c>
    </row>
    <row r="8849" spans="1:8">
      <c r="A8849" s="4" t="s">
        <v>14611</v>
      </c>
      <c r="B8849" s="5" t="s">
        <v>276</v>
      </c>
      <c r="C8849" s="6" t="s">
        <v>277</v>
      </c>
      <c r="D8849" s="6" t="s">
        <v>278</v>
      </c>
      <c r="E8849" s="6" t="s">
        <v>9385</v>
      </c>
      <c r="F8849" s="7">
        <v>-10399.510000000002</v>
      </c>
      <c r="G8849" s="7">
        <v>-12764.239999999998</v>
      </c>
      <c r="H8849" s="8">
        <v>-7101.8099999999977</v>
      </c>
    </row>
    <row r="8850" spans="1:8">
      <c r="A8850" s="4" t="s">
        <v>14612</v>
      </c>
      <c r="B8850" s="5" t="s">
        <v>9402</v>
      </c>
      <c r="C8850" s="6" t="s">
        <v>91</v>
      </c>
      <c r="D8850" s="6" t="s">
        <v>92</v>
      </c>
      <c r="E8850" s="6" t="s">
        <v>8206</v>
      </c>
      <c r="F8850" s="7">
        <v>-496.44000000000233</v>
      </c>
      <c r="G8850" s="7">
        <v>-1952.5500000000029</v>
      </c>
      <c r="H8850" s="8">
        <v>-2619.6000000000058</v>
      </c>
    </row>
    <row r="8851" spans="1:8">
      <c r="A8851" s="4" t="s">
        <v>14613</v>
      </c>
      <c r="B8851" s="5" t="s">
        <v>327</v>
      </c>
      <c r="C8851" s="6" t="s">
        <v>3163</v>
      </c>
      <c r="D8851" s="6" t="s">
        <v>3164</v>
      </c>
      <c r="E8851" s="6" t="s">
        <v>14614</v>
      </c>
      <c r="F8851" s="7">
        <v>-138747.29999999999</v>
      </c>
      <c r="G8851" s="7">
        <v>-97679.32</v>
      </c>
      <c r="H8851" s="8">
        <v>-73421.609999999986</v>
      </c>
    </row>
    <row r="8852" spans="1:8">
      <c r="A8852" s="4" t="s">
        <v>14615</v>
      </c>
      <c r="B8852" s="5" t="s">
        <v>5870</v>
      </c>
      <c r="C8852" s="6" t="s">
        <v>3094</v>
      </c>
      <c r="D8852" s="6" t="s">
        <v>3095</v>
      </c>
      <c r="E8852" s="6" t="s">
        <v>4354</v>
      </c>
      <c r="F8852" s="7">
        <v>1734.8500000000058</v>
      </c>
      <c r="G8852" s="7">
        <v>-13207.330000000002</v>
      </c>
      <c r="H8852" s="8">
        <v>-13241.470000000001</v>
      </c>
    </row>
    <row r="8853" spans="1:8">
      <c r="A8853" s="4" t="s">
        <v>14616</v>
      </c>
      <c r="B8853" s="5" t="s">
        <v>2801</v>
      </c>
      <c r="C8853" s="6" t="s">
        <v>213</v>
      </c>
      <c r="D8853" s="6" t="s">
        <v>214</v>
      </c>
      <c r="E8853" s="6" t="s">
        <v>14617</v>
      </c>
      <c r="F8853" s="7">
        <v>-23817.410000000003</v>
      </c>
      <c r="G8853" s="7">
        <v>-26362.75</v>
      </c>
      <c r="H8853" s="8">
        <v>-16603.039999999994</v>
      </c>
    </row>
    <row r="8854" spans="1:8">
      <c r="A8854" s="4" t="s">
        <v>14618</v>
      </c>
      <c r="B8854" s="5" t="s">
        <v>9101</v>
      </c>
      <c r="C8854" s="6" t="s">
        <v>4113</v>
      </c>
      <c r="D8854" s="6" t="s">
        <v>4114</v>
      </c>
      <c r="E8854" s="6" t="s">
        <v>1861</v>
      </c>
      <c r="F8854" s="7">
        <v>6155.1699999999983</v>
      </c>
      <c r="G8854" s="7">
        <v>-359.58999999999651</v>
      </c>
      <c r="H8854" s="8">
        <v>2345.0800000000017</v>
      </c>
    </row>
    <row r="8855" spans="1:8">
      <c r="A8855" s="4" t="s">
        <v>14619</v>
      </c>
      <c r="B8855" s="5" t="s">
        <v>4181</v>
      </c>
      <c r="C8855" s="6" t="s">
        <v>2481</v>
      </c>
      <c r="D8855" s="6" t="s">
        <v>2482</v>
      </c>
      <c r="E8855" s="6" t="s">
        <v>14620</v>
      </c>
      <c r="F8855" s="7">
        <v>-13346.230000000003</v>
      </c>
      <c r="G8855" s="7">
        <v>-6070.3000000000029</v>
      </c>
      <c r="H8855" s="8">
        <v>-4946.3300000000017</v>
      </c>
    </row>
    <row r="8856" spans="1:8">
      <c r="A8856" s="4" t="s">
        <v>14621</v>
      </c>
      <c r="B8856" s="5" t="s">
        <v>1439</v>
      </c>
      <c r="C8856" s="6" t="s">
        <v>398</v>
      </c>
      <c r="D8856" s="6" t="s">
        <v>399</v>
      </c>
      <c r="E8856" s="6" t="s">
        <v>5498</v>
      </c>
      <c r="F8856" s="7">
        <v>-8959.4100000000035</v>
      </c>
      <c r="G8856" s="7">
        <v>-6929.489999999998</v>
      </c>
      <c r="H8856" s="8">
        <v>-3849.1100000000006</v>
      </c>
    </row>
    <row r="8857" spans="1:8">
      <c r="A8857" s="4" t="s">
        <v>14622</v>
      </c>
      <c r="B8857" s="5" t="s">
        <v>327</v>
      </c>
      <c r="C8857" s="6" t="s">
        <v>1064</v>
      </c>
      <c r="D8857" s="6" t="s">
        <v>1065</v>
      </c>
      <c r="E8857" s="6" t="s">
        <v>14623</v>
      </c>
      <c r="F8857" s="7">
        <v>-1499.1100000000006</v>
      </c>
      <c r="G8857" s="7">
        <v>4944.4199999999983</v>
      </c>
      <c r="H8857" s="8">
        <v>27084</v>
      </c>
    </row>
    <row r="8858" spans="1:8">
      <c r="A8858" s="4" t="s">
        <v>14624</v>
      </c>
      <c r="B8858" s="5" t="s">
        <v>612</v>
      </c>
      <c r="C8858" s="6" t="s">
        <v>7849</v>
      </c>
      <c r="D8858" s="6" t="s">
        <v>7850</v>
      </c>
      <c r="E8858" s="6" t="s">
        <v>2772</v>
      </c>
      <c r="F8858" s="7">
        <v>-4496.8099999999977</v>
      </c>
      <c r="G8858" s="7">
        <v>-6372.2099999999991</v>
      </c>
      <c r="H8858" s="8">
        <v>-525.31999999999971</v>
      </c>
    </row>
    <row r="8859" spans="1:8">
      <c r="A8859" s="4" t="s">
        <v>14625</v>
      </c>
      <c r="B8859" s="5" t="s">
        <v>19</v>
      </c>
      <c r="C8859" s="6" t="s">
        <v>450</v>
      </c>
      <c r="D8859" s="6" t="s">
        <v>451</v>
      </c>
      <c r="E8859" s="6" t="s">
        <v>1807</v>
      </c>
      <c r="F8859" s="7">
        <v>2066.6100000000006</v>
      </c>
      <c r="G8859" s="7">
        <v>1549.1999999999971</v>
      </c>
      <c r="H8859" s="8">
        <v>8515.86</v>
      </c>
    </row>
    <row r="8860" spans="1:8">
      <c r="A8860" s="4" t="s">
        <v>14626</v>
      </c>
      <c r="B8860" s="5" t="s">
        <v>237</v>
      </c>
      <c r="C8860" s="6" t="s">
        <v>238</v>
      </c>
      <c r="D8860" s="6" t="s">
        <v>239</v>
      </c>
      <c r="E8860" s="6" t="s">
        <v>3159</v>
      </c>
      <c r="F8860" s="7">
        <v>491.04000000000087</v>
      </c>
      <c r="G8860" s="7">
        <v>1184</v>
      </c>
      <c r="H8860" s="8">
        <v>9663</v>
      </c>
    </row>
    <row r="8861" spans="1:8">
      <c r="A8861" s="4" t="s">
        <v>14626</v>
      </c>
      <c r="B8861" s="5" t="s">
        <v>237</v>
      </c>
      <c r="C8861" s="6" t="s">
        <v>7789</v>
      </c>
      <c r="D8861" s="6" t="s">
        <v>7790</v>
      </c>
      <c r="E8861" s="6" t="s">
        <v>14627</v>
      </c>
      <c r="F8861" s="7">
        <v>22214</v>
      </c>
      <c r="G8861" s="7">
        <v>1184</v>
      </c>
      <c r="H8861" s="8">
        <v>9663</v>
      </c>
    </row>
    <row r="8862" spans="1:8">
      <c r="A8862" s="4" t="s">
        <v>14628</v>
      </c>
      <c r="B8862" s="5" t="s">
        <v>981</v>
      </c>
      <c r="C8862" s="6" t="s">
        <v>45</v>
      </c>
      <c r="D8862" s="6" t="s">
        <v>46</v>
      </c>
      <c r="E8862" s="6" t="s">
        <v>4498</v>
      </c>
      <c r="F8862" s="7">
        <v>23580.57</v>
      </c>
      <c r="G8862" s="7">
        <v>17841.64</v>
      </c>
      <c r="H8862" s="8">
        <v>16131.43</v>
      </c>
    </row>
    <row r="8863" spans="1:8">
      <c r="A8863" s="4" t="s">
        <v>14629</v>
      </c>
      <c r="B8863" s="5" t="s">
        <v>1439</v>
      </c>
      <c r="C8863" s="6" t="s">
        <v>398</v>
      </c>
      <c r="D8863" s="6" t="s">
        <v>399</v>
      </c>
      <c r="E8863" s="6" t="s">
        <v>14630</v>
      </c>
      <c r="F8863" s="7">
        <v>-4400.9499999999971</v>
      </c>
      <c r="G8863" s="7">
        <v>-516.63999999999942</v>
      </c>
      <c r="H8863" s="8">
        <v>4439.5199999999968</v>
      </c>
    </row>
    <row r="8864" spans="1:8">
      <c r="A8864" s="4" t="s">
        <v>14631</v>
      </c>
      <c r="B8864" s="5" t="s">
        <v>2345</v>
      </c>
      <c r="C8864" s="6" t="s">
        <v>245</v>
      </c>
      <c r="D8864" s="6" t="s">
        <v>246</v>
      </c>
      <c r="E8864" s="6" t="s">
        <v>9175</v>
      </c>
      <c r="F8864" s="7">
        <v>362.04000000000087</v>
      </c>
      <c r="G8864" s="7">
        <v>-283.69000000000233</v>
      </c>
      <c r="H8864" s="8">
        <v>1376.3099999999977</v>
      </c>
    </row>
    <row r="8865" spans="1:8">
      <c r="A8865" s="4" t="s">
        <v>14632</v>
      </c>
      <c r="B8865" s="5" t="s">
        <v>267</v>
      </c>
      <c r="C8865" s="6" t="s">
        <v>2100</v>
      </c>
      <c r="D8865" s="6" t="s">
        <v>2101</v>
      </c>
      <c r="E8865" s="6" t="s">
        <v>2406</v>
      </c>
      <c r="F8865" s="7">
        <v>-16173.320000000007</v>
      </c>
      <c r="G8865" s="7">
        <v>-15257.550000000003</v>
      </c>
      <c r="H8865" s="8">
        <v>-17000.589999999997</v>
      </c>
    </row>
    <row r="8866" spans="1:8">
      <c r="A8866" s="4" t="s">
        <v>14633</v>
      </c>
      <c r="B8866" s="5" t="s">
        <v>413</v>
      </c>
      <c r="C8866" s="6" t="s">
        <v>3620</v>
      </c>
      <c r="D8866" s="6" t="s">
        <v>3621</v>
      </c>
      <c r="E8866" s="6" t="s">
        <v>1330</v>
      </c>
      <c r="F8866" s="7">
        <v>-3005.8399999999965</v>
      </c>
      <c r="G8866" s="7">
        <v>-4463.32</v>
      </c>
      <c r="H8866" s="8">
        <v>4125.7699999999968</v>
      </c>
    </row>
    <row r="8867" spans="1:8">
      <c r="A8867" s="4" t="s">
        <v>14634</v>
      </c>
      <c r="B8867" s="5" t="s">
        <v>120</v>
      </c>
      <c r="C8867" s="6" t="s">
        <v>560</v>
      </c>
      <c r="D8867" s="6" t="s">
        <v>561</v>
      </c>
      <c r="E8867" s="6" t="s">
        <v>9919</v>
      </c>
      <c r="F8867" s="7">
        <v>-32007.58</v>
      </c>
      <c r="G8867" s="7">
        <v>-32439.630000000005</v>
      </c>
      <c r="H8867" s="8">
        <v>-38565.279999999999</v>
      </c>
    </row>
    <row r="8868" spans="1:8">
      <c r="A8868" s="4" t="s">
        <v>14635</v>
      </c>
      <c r="B8868" s="5" t="s">
        <v>34</v>
      </c>
      <c r="C8868" s="6" t="s">
        <v>3843</v>
      </c>
      <c r="D8868" s="6" t="s">
        <v>3844</v>
      </c>
      <c r="E8868" s="6" t="s">
        <v>7072</v>
      </c>
      <c r="F8868" s="7">
        <v>-27594.149999999994</v>
      </c>
      <c r="G8868" s="7">
        <v>-40482.630000000005</v>
      </c>
      <c r="H8868" s="8">
        <v>-15813.449999999997</v>
      </c>
    </row>
    <row r="8869" spans="1:8">
      <c r="A8869" s="4" t="s">
        <v>14636</v>
      </c>
      <c r="B8869" s="5" t="s">
        <v>44</v>
      </c>
      <c r="C8869" s="6" t="s">
        <v>45</v>
      </c>
      <c r="D8869" s="6" t="s">
        <v>46</v>
      </c>
      <c r="E8869" s="6" t="s">
        <v>2343</v>
      </c>
      <c r="F8869" s="7">
        <v>21593.4</v>
      </c>
      <c r="G8869" s="7">
        <v>12306.6</v>
      </c>
      <c r="H8869" s="8">
        <v>10162.799999999999</v>
      </c>
    </row>
    <row r="8870" spans="1:8">
      <c r="A8870" s="4" t="s">
        <v>14637</v>
      </c>
      <c r="B8870" s="5" t="s">
        <v>267</v>
      </c>
      <c r="C8870" s="6" t="s">
        <v>345</v>
      </c>
      <c r="D8870" s="6" t="s">
        <v>346</v>
      </c>
      <c r="E8870" s="6" t="s">
        <v>582</v>
      </c>
      <c r="F8870" s="7">
        <v>-23951.300000000003</v>
      </c>
      <c r="G8870" s="7">
        <v>-13301.990000000005</v>
      </c>
      <c r="H8870" s="8">
        <v>-13819.850000000006</v>
      </c>
    </row>
    <row r="8871" spans="1:8">
      <c r="A8871" s="4" t="s">
        <v>14638</v>
      </c>
      <c r="B8871" s="5" t="s">
        <v>2523</v>
      </c>
      <c r="C8871" s="6" t="s">
        <v>9687</v>
      </c>
      <c r="D8871" s="6" t="s">
        <v>9688</v>
      </c>
      <c r="E8871" s="6" t="s">
        <v>2845</v>
      </c>
      <c r="F8871" s="7">
        <v>-10098.440000000002</v>
      </c>
      <c r="G8871" s="7">
        <v>-6142.260000000002</v>
      </c>
      <c r="H8871" s="8">
        <v>5073.91</v>
      </c>
    </row>
    <row r="8872" spans="1:8">
      <c r="A8872" s="4" t="s">
        <v>14639</v>
      </c>
      <c r="B8872" s="5" t="s">
        <v>4648</v>
      </c>
      <c r="C8872" s="6" t="s">
        <v>2435</v>
      </c>
      <c r="D8872" s="6" t="s">
        <v>2436</v>
      </c>
      <c r="E8872" s="6" t="s">
        <v>9390</v>
      </c>
      <c r="F8872" s="7">
        <v>893.12000000000262</v>
      </c>
      <c r="G8872" s="7">
        <v>-9108.2300000000032</v>
      </c>
      <c r="H8872" s="8">
        <v>-4444.010000000002</v>
      </c>
    </row>
    <row r="8873" spans="1:8">
      <c r="A8873" s="4" t="s">
        <v>14640</v>
      </c>
      <c r="B8873" s="5" t="s">
        <v>969</v>
      </c>
      <c r="C8873" s="6" t="s">
        <v>1533</v>
      </c>
      <c r="D8873" s="6" t="s">
        <v>1534</v>
      </c>
      <c r="E8873" s="6" t="s">
        <v>14641</v>
      </c>
      <c r="F8873" s="7">
        <v>-3878.5</v>
      </c>
      <c r="G8873" s="7">
        <v>-8718.4400000000023</v>
      </c>
      <c r="H8873" s="8">
        <v>-3396.5899999999965</v>
      </c>
    </row>
    <row r="8874" spans="1:8">
      <c r="A8874" s="4" t="s">
        <v>14642</v>
      </c>
      <c r="B8874" s="5" t="s">
        <v>9124</v>
      </c>
      <c r="C8874" s="6" t="s">
        <v>2450</v>
      </c>
      <c r="D8874" s="6" t="s">
        <v>2451</v>
      </c>
      <c r="E8874" s="6" t="s">
        <v>3218</v>
      </c>
      <c r="F8874" s="7">
        <v>1167.1199999999953</v>
      </c>
      <c r="G8874" s="7">
        <v>-8.4199999999982538</v>
      </c>
      <c r="H8874" s="8">
        <v>816</v>
      </c>
    </row>
    <row r="8875" spans="1:8">
      <c r="A8875" s="4" t="s">
        <v>14643</v>
      </c>
      <c r="B8875" s="5" t="s">
        <v>584</v>
      </c>
      <c r="C8875" s="6" t="s">
        <v>1393</v>
      </c>
      <c r="D8875" s="6" t="s">
        <v>1394</v>
      </c>
      <c r="E8875" s="6" t="s">
        <v>5481</v>
      </c>
      <c r="F8875" s="7">
        <v>-7225.9700000000012</v>
      </c>
      <c r="G8875" s="7">
        <v>-6641.260000000002</v>
      </c>
      <c r="H8875" s="8">
        <v>5551.82</v>
      </c>
    </row>
    <row r="8876" spans="1:8">
      <c r="A8876" s="4" t="s">
        <v>14644</v>
      </c>
      <c r="B8876" s="5" t="s">
        <v>130</v>
      </c>
      <c r="C8876" s="6" t="s">
        <v>1356</v>
      </c>
      <c r="D8876" s="6" t="s">
        <v>1357</v>
      </c>
      <c r="E8876" s="6" t="s">
        <v>9893</v>
      </c>
      <c r="F8876" s="7">
        <v>10035.6</v>
      </c>
      <c r="G8876" s="7">
        <v>9746.19</v>
      </c>
      <c r="H8876" s="8">
        <v>8230.18</v>
      </c>
    </row>
    <row r="8877" spans="1:8">
      <c r="A8877" s="4" t="s">
        <v>14645</v>
      </c>
      <c r="B8877" s="5" t="s">
        <v>6994</v>
      </c>
      <c r="C8877" s="6" t="s">
        <v>226</v>
      </c>
      <c r="D8877" s="6" t="s">
        <v>227</v>
      </c>
      <c r="E8877" s="6" t="s">
        <v>2464</v>
      </c>
      <c r="F8877" s="7">
        <v>-803.33999999999651</v>
      </c>
      <c r="G8877" s="7">
        <v>696.72000000000116</v>
      </c>
      <c r="H8877" s="8">
        <v>5303.4400000000023</v>
      </c>
    </row>
    <row r="8878" spans="1:8">
      <c r="A8878" s="4" t="s">
        <v>14646</v>
      </c>
      <c r="B8878" s="5" t="s">
        <v>60</v>
      </c>
      <c r="C8878" s="6" t="s">
        <v>3077</v>
      </c>
      <c r="D8878" s="6" t="s">
        <v>3078</v>
      </c>
      <c r="E8878" s="6" t="s">
        <v>14647</v>
      </c>
      <c r="F8878" s="7">
        <v>31.860000000000582</v>
      </c>
      <c r="G8878" s="7">
        <v>-890.05999999999767</v>
      </c>
      <c r="H8878" s="8">
        <v>-456.65000000000146</v>
      </c>
    </row>
    <row r="8879" spans="1:8">
      <c r="A8879" s="4" t="s">
        <v>14648</v>
      </c>
      <c r="B8879" s="5" t="s">
        <v>1116</v>
      </c>
      <c r="C8879" s="6" t="s">
        <v>1033</v>
      </c>
      <c r="D8879" s="6" t="s">
        <v>1034</v>
      </c>
      <c r="E8879" s="6" t="s">
        <v>6196</v>
      </c>
      <c r="F8879" s="7">
        <v>211.0199999999968</v>
      </c>
      <c r="G8879" s="7">
        <v>129.5199999999968</v>
      </c>
      <c r="H8879" s="8">
        <v>2857.2900000000009</v>
      </c>
    </row>
    <row r="8880" spans="1:8">
      <c r="A8880" s="4" t="s">
        <v>14649</v>
      </c>
      <c r="B8880" s="5" t="s">
        <v>2140</v>
      </c>
      <c r="C8880" s="6" t="s">
        <v>226</v>
      </c>
      <c r="D8880" s="6" t="s">
        <v>227</v>
      </c>
      <c r="E8880" s="6" t="s">
        <v>6273</v>
      </c>
      <c r="F8880" s="7">
        <v>-3862.9000000000015</v>
      </c>
      <c r="G8880" s="7">
        <v>-3768.489999999998</v>
      </c>
      <c r="H8880" s="8">
        <v>-1604.6299999999974</v>
      </c>
    </row>
    <row r="8881" spans="1:8">
      <c r="A8881" s="4" t="s">
        <v>14650</v>
      </c>
      <c r="B8881" s="5" t="s">
        <v>14651</v>
      </c>
      <c r="C8881" s="6" t="s">
        <v>6927</v>
      </c>
      <c r="D8881" s="6" t="s">
        <v>6928</v>
      </c>
      <c r="E8881" s="6" t="s">
        <v>12220</v>
      </c>
      <c r="F8881" s="7">
        <v>1725.7699999999968</v>
      </c>
      <c r="G8881" s="7">
        <v>-1244.1399999999994</v>
      </c>
      <c r="H8881" s="8">
        <v>1800.6399999999994</v>
      </c>
    </row>
    <row r="8882" spans="1:8">
      <c r="A8882" s="4" t="s">
        <v>14652</v>
      </c>
      <c r="B8882" s="5" t="s">
        <v>13805</v>
      </c>
      <c r="C8882" s="6" t="s">
        <v>703</v>
      </c>
      <c r="D8882" s="6" t="s">
        <v>704</v>
      </c>
      <c r="E8882" s="6" t="s">
        <v>155</v>
      </c>
      <c r="F8882" s="7">
        <v>-2306.4900000000016</v>
      </c>
      <c r="G8882" s="7">
        <v>-1052.2999999999993</v>
      </c>
      <c r="H8882" s="8">
        <v>5624.4400000000005</v>
      </c>
    </row>
    <row r="8883" spans="1:8">
      <c r="A8883" s="4" t="s">
        <v>14653</v>
      </c>
      <c r="B8883" s="5" t="s">
        <v>337</v>
      </c>
      <c r="C8883" s="6" t="s">
        <v>1260</v>
      </c>
      <c r="D8883" s="6" t="s">
        <v>1261</v>
      </c>
      <c r="E8883" s="6" t="s">
        <v>7640</v>
      </c>
      <c r="F8883" s="7">
        <v>-413.31999999999971</v>
      </c>
      <c r="G8883" s="7">
        <v>-736.4800000000032</v>
      </c>
      <c r="H8883" s="8">
        <v>1715.4099999999999</v>
      </c>
    </row>
    <row r="8884" spans="1:8">
      <c r="A8884" s="4" t="s">
        <v>14654</v>
      </c>
      <c r="B8884" s="5" t="s">
        <v>1813</v>
      </c>
      <c r="C8884" s="6" t="s">
        <v>664</v>
      </c>
      <c r="D8884" s="6" t="s">
        <v>665</v>
      </c>
      <c r="E8884" s="6" t="s">
        <v>1933</v>
      </c>
      <c r="F8884" s="7">
        <v>-21534.36</v>
      </c>
      <c r="G8884" s="7">
        <v>-4368</v>
      </c>
      <c r="H8884" s="8">
        <v>-6659.0500000000029</v>
      </c>
    </row>
    <row r="8885" spans="1:8">
      <c r="A8885" s="4" t="s">
        <v>14655</v>
      </c>
      <c r="B8885" s="5" t="s">
        <v>1098</v>
      </c>
      <c r="C8885" s="6" t="s">
        <v>2450</v>
      </c>
      <c r="D8885" s="6" t="s">
        <v>2451</v>
      </c>
      <c r="E8885" s="6" t="s">
        <v>2999</v>
      </c>
      <c r="F8885" s="7">
        <v>1812.6100000000006</v>
      </c>
      <c r="G8885" s="7">
        <v>3810.4100000000035</v>
      </c>
      <c r="H8885" s="8">
        <v>2662.3700000000026</v>
      </c>
    </row>
    <row r="8886" spans="1:8">
      <c r="A8886" s="4" t="s">
        <v>14656</v>
      </c>
      <c r="B8886" s="5" t="s">
        <v>237</v>
      </c>
      <c r="C8886" s="6" t="s">
        <v>238</v>
      </c>
      <c r="D8886" s="6" t="s">
        <v>239</v>
      </c>
      <c r="E8886" s="6" t="s">
        <v>4017</v>
      </c>
      <c r="F8886" s="7">
        <v>22.8700000000008</v>
      </c>
      <c r="G8886" s="7">
        <v>-58.040000000000873</v>
      </c>
      <c r="H8886" s="8">
        <v>690.54999999999927</v>
      </c>
    </row>
    <row r="8887" spans="1:8">
      <c r="A8887" s="4" t="s">
        <v>14656</v>
      </c>
      <c r="B8887" s="5" t="s">
        <v>237</v>
      </c>
      <c r="C8887" s="6" t="s">
        <v>7789</v>
      </c>
      <c r="D8887" s="6" t="s">
        <v>7790</v>
      </c>
      <c r="E8887" s="6" t="s">
        <v>5849</v>
      </c>
      <c r="F8887" s="7">
        <v>22928.12</v>
      </c>
      <c r="G8887" s="7">
        <v>-58.040000000000873</v>
      </c>
      <c r="H8887" s="8">
        <v>690.54999999999927</v>
      </c>
    </row>
    <row r="8888" spans="1:8">
      <c r="A8888" s="4" t="s">
        <v>14657</v>
      </c>
      <c r="B8888" s="5" t="s">
        <v>1238</v>
      </c>
      <c r="C8888" s="6" t="s">
        <v>14658</v>
      </c>
      <c r="D8888" s="6" t="s">
        <v>14659</v>
      </c>
      <c r="E8888" s="6" t="s">
        <v>1007</v>
      </c>
      <c r="F8888" s="7">
        <v>-25861.4</v>
      </c>
      <c r="G8888" s="7">
        <v>-22563.85</v>
      </c>
      <c r="H8888" s="8">
        <v>-20213.370000000003</v>
      </c>
    </row>
    <row r="8889" spans="1:8">
      <c r="A8889" s="4" t="s">
        <v>14660</v>
      </c>
      <c r="B8889" s="5" t="s">
        <v>120</v>
      </c>
      <c r="C8889" s="6" t="s">
        <v>1429</v>
      </c>
      <c r="D8889" s="6" t="s">
        <v>1430</v>
      </c>
      <c r="E8889" s="6" t="s">
        <v>7993</v>
      </c>
      <c r="F8889" s="7">
        <v>-10229.309999999998</v>
      </c>
      <c r="G8889" s="7">
        <v>-13410.979999999996</v>
      </c>
      <c r="H8889" s="8">
        <v>-22571.42</v>
      </c>
    </row>
    <row r="8890" spans="1:8">
      <c r="A8890" s="4" t="s">
        <v>14661</v>
      </c>
      <c r="B8890" s="5" t="s">
        <v>327</v>
      </c>
      <c r="C8890" s="6" t="s">
        <v>772</v>
      </c>
      <c r="D8890" s="6" t="s">
        <v>773</v>
      </c>
      <c r="E8890" s="6" t="s">
        <v>711</v>
      </c>
      <c r="F8890" s="7">
        <v>-1997.2400000000016</v>
      </c>
      <c r="G8890" s="7">
        <v>2979.4599999999991</v>
      </c>
      <c r="H8890" s="8">
        <v>26208</v>
      </c>
    </row>
    <row r="8891" spans="1:8">
      <c r="A8891" s="4" t="s">
        <v>14662</v>
      </c>
      <c r="B8891" s="5" t="s">
        <v>100</v>
      </c>
      <c r="C8891" s="6" t="s">
        <v>292</v>
      </c>
      <c r="D8891" s="6" t="s">
        <v>293</v>
      </c>
      <c r="E8891" s="6" t="s">
        <v>14663</v>
      </c>
      <c r="F8891" s="7">
        <v>3756.0499999999993</v>
      </c>
      <c r="G8891" s="7">
        <v>-19425.86</v>
      </c>
      <c r="H8891" s="8">
        <v>-14852.64</v>
      </c>
    </row>
    <row r="8892" spans="1:8">
      <c r="A8892" s="4" t="s">
        <v>14662</v>
      </c>
      <c r="B8892" s="5" t="s">
        <v>120</v>
      </c>
      <c r="C8892" s="6" t="s">
        <v>162</v>
      </c>
      <c r="D8892" s="6" t="s">
        <v>163</v>
      </c>
      <c r="E8892" s="6" t="s">
        <v>2743</v>
      </c>
      <c r="F8892" s="7">
        <v>-9558.61</v>
      </c>
      <c r="G8892" s="7">
        <v>-19425.86</v>
      </c>
      <c r="H8892" s="8">
        <v>-14852.64</v>
      </c>
    </row>
    <row r="8893" spans="1:8">
      <c r="A8893" s="4" t="s">
        <v>14664</v>
      </c>
      <c r="B8893" s="5" t="s">
        <v>593</v>
      </c>
      <c r="C8893" s="6" t="s">
        <v>1685</v>
      </c>
      <c r="D8893" s="6" t="s">
        <v>1686</v>
      </c>
      <c r="E8893" s="6" t="s">
        <v>14665</v>
      </c>
      <c r="F8893" s="7">
        <v>8548.9900000000016</v>
      </c>
      <c r="G8893" s="7">
        <v>-29719.809999999998</v>
      </c>
      <c r="H8893" s="8">
        <v>-25261.259999999995</v>
      </c>
    </row>
    <row r="8894" spans="1:8">
      <c r="A8894" s="4" t="s">
        <v>14664</v>
      </c>
      <c r="B8894" s="5" t="s">
        <v>157</v>
      </c>
      <c r="C8894" s="6" t="s">
        <v>217</v>
      </c>
      <c r="D8894" s="6" t="s">
        <v>218</v>
      </c>
      <c r="E8894" s="6" t="s">
        <v>6111</v>
      </c>
      <c r="F8894" s="7">
        <v>-21186.75</v>
      </c>
      <c r="G8894" s="7">
        <v>-29719.809999999998</v>
      </c>
      <c r="H8894" s="8">
        <v>-25261.259999999995</v>
      </c>
    </row>
    <row r="8895" spans="1:8">
      <c r="A8895" s="4" t="s">
        <v>14666</v>
      </c>
      <c r="B8895" s="5" t="s">
        <v>397</v>
      </c>
      <c r="C8895" s="6" t="s">
        <v>86</v>
      </c>
      <c r="D8895" s="6" t="s">
        <v>87</v>
      </c>
      <c r="E8895" s="6" t="s">
        <v>14667</v>
      </c>
      <c r="F8895" s="7">
        <v>-28021.570000000007</v>
      </c>
      <c r="G8895" s="7">
        <v>-17119.03</v>
      </c>
      <c r="H8895" s="8">
        <v>-13190.740000000005</v>
      </c>
    </row>
    <row r="8896" spans="1:8">
      <c r="A8896" s="4" t="s">
        <v>14668</v>
      </c>
      <c r="B8896" s="5" t="s">
        <v>1417</v>
      </c>
      <c r="C8896" s="6" t="s">
        <v>2640</v>
      </c>
      <c r="D8896" s="6" t="s">
        <v>2641</v>
      </c>
      <c r="E8896" s="6" t="s">
        <v>14669</v>
      </c>
      <c r="F8896" s="7">
        <v>-2513.4800000000105</v>
      </c>
      <c r="G8896" s="7">
        <v>-1750.3399999999965</v>
      </c>
      <c r="H8896" s="8">
        <v>21836.309999999998</v>
      </c>
    </row>
    <row r="8897" spans="1:8">
      <c r="A8897" s="4" t="s">
        <v>14670</v>
      </c>
      <c r="B8897" s="5" t="s">
        <v>789</v>
      </c>
      <c r="C8897" s="6" t="s">
        <v>790</v>
      </c>
      <c r="D8897" s="6" t="s">
        <v>791</v>
      </c>
      <c r="E8897" s="6" t="s">
        <v>14671</v>
      </c>
      <c r="F8897" s="7">
        <v>1766.6999999999998</v>
      </c>
      <c r="G8897" s="7">
        <v>1974.25</v>
      </c>
      <c r="H8897" s="8">
        <v>1796.6999999999998</v>
      </c>
    </row>
    <row r="8898" spans="1:8">
      <c r="A8898" s="4" t="s">
        <v>14672</v>
      </c>
      <c r="B8898" s="5" t="s">
        <v>1453</v>
      </c>
      <c r="C8898" s="6" t="s">
        <v>146</v>
      </c>
      <c r="D8898" s="6" t="s">
        <v>147</v>
      </c>
      <c r="E8898" s="6" t="s">
        <v>14673</v>
      </c>
      <c r="F8898" s="7">
        <v>6572.8000000000029</v>
      </c>
      <c r="G8898" s="7">
        <v>422.4800000000032</v>
      </c>
      <c r="H8898" s="8">
        <v>427.06999999999971</v>
      </c>
    </row>
    <row r="8899" spans="1:8">
      <c r="A8899" s="4" t="s">
        <v>14674</v>
      </c>
      <c r="B8899" s="5" t="s">
        <v>1573</v>
      </c>
      <c r="C8899" s="6" t="s">
        <v>6151</v>
      </c>
      <c r="D8899" s="6" t="s">
        <v>6152</v>
      </c>
      <c r="E8899" s="6" t="s">
        <v>14675</v>
      </c>
      <c r="F8899" s="7">
        <v>-663.29000000000087</v>
      </c>
      <c r="G8899" s="7">
        <v>-826.93000000000029</v>
      </c>
      <c r="H8899" s="8">
        <v>1314.5999999999985</v>
      </c>
    </row>
    <row r="8900" spans="1:8">
      <c r="A8900" s="4" t="s">
        <v>14676</v>
      </c>
      <c r="B8900" s="5" t="s">
        <v>2510</v>
      </c>
      <c r="C8900" s="6" t="s">
        <v>7763</v>
      </c>
      <c r="D8900" s="6" t="s">
        <v>7764</v>
      </c>
      <c r="E8900" s="6" t="s">
        <v>160</v>
      </c>
      <c r="F8900" s="7">
        <v>-31.889999999999418</v>
      </c>
      <c r="G8900" s="7">
        <v>-320.25</v>
      </c>
      <c r="H8900" s="8">
        <v>597.18000000000029</v>
      </c>
    </row>
    <row r="8901" spans="1:8">
      <c r="A8901" s="4" t="s">
        <v>14677</v>
      </c>
      <c r="B8901" s="5" t="s">
        <v>1299</v>
      </c>
      <c r="C8901" s="6" t="s">
        <v>3223</v>
      </c>
      <c r="D8901" s="6" t="s">
        <v>3224</v>
      </c>
      <c r="E8901" s="6" t="s">
        <v>2021</v>
      </c>
      <c r="F8901" s="7">
        <v>-48771.03</v>
      </c>
      <c r="G8901" s="7">
        <v>-46302</v>
      </c>
      <c r="H8901" s="8">
        <v>-15523.36</v>
      </c>
    </row>
    <row r="8902" spans="1:8">
      <c r="A8902" s="4" t="s">
        <v>14678</v>
      </c>
      <c r="B8902" s="5" t="s">
        <v>120</v>
      </c>
      <c r="C8902" s="6" t="s">
        <v>2189</v>
      </c>
      <c r="D8902" s="6" t="s">
        <v>2190</v>
      </c>
      <c r="E8902" s="6" t="s">
        <v>544</v>
      </c>
      <c r="F8902" s="7">
        <v>-5090.0899999999965</v>
      </c>
      <c r="G8902" s="7">
        <v>-14271.979999999996</v>
      </c>
      <c r="H8902" s="8">
        <v>-898.38999999999942</v>
      </c>
    </row>
    <row r="8903" spans="1:8">
      <c r="A8903" s="4" t="s">
        <v>14679</v>
      </c>
      <c r="B8903" s="5" t="s">
        <v>237</v>
      </c>
      <c r="C8903" s="6" t="s">
        <v>5026</v>
      </c>
      <c r="D8903" s="6" t="s">
        <v>5027</v>
      </c>
      <c r="E8903" s="6" t="s">
        <v>14680</v>
      </c>
      <c r="F8903" s="7">
        <v>552.29000000000087</v>
      </c>
      <c r="G8903" s="7">
        <v>261.64999999999964</v>
      </c>
      <c r="H8903" s="8">
        <v>322.72999999999956</v>
      </c>
    </row>
    <row r="8904" spans="1:8">
      <c r="A8904" s="4" t="s">
        <v>14679</v>
      </c>
      <c r="B8904" s="5" t="s">
        <v>237</v>
      </c>
      <c r="C8904" s="6" t="s">
        <v>7789</v>
      </c>
      <c r="D8904" s="6" t="s">
        <v>7790</v>
      </c>
      <c r="E8904" s="6" t="s">
        <v>98</v>
      </c>
      <c r="F8904" s="7">
        <v>23941</v>
      </c>
      <c r="G8904" s="7">
        <v>261.64999999999964</v>
      </c>
      <c r="H8904" s="8">
        <v>322.72999999999956</v>
      </c>
    </row>
    <row r="8905" spans="1:8">
      <c r="A8905" s="4" t="s">
        <v>14681</v>
      </c>
      <c r="B8905" s="5" t="s">
        <v>14682</v>
      </c>
      <c r="C8905" s="6" t="s">
        <v>1186</v>
      </c>
      <c r="D8905" s="6" t="s">
        <v>1187</v>
      </c>
      <c r="E8905" s="6" t="s">
        <v>14683</v>
      </c>
      <c r="F8905" s="7">
        <v>-246.05999999999767</v>
      </c>
      <c r="G8905" s="7">
        <v>1182.179999999993</v>
      </c>
      <c r="H8905" s="8">
        <v>778.38000000000466</v>
      </c>
    </row>
    <row r="8906" spans="1:8">
      <c r="A8906" s="4" t="s">
        <v>14684</v>
      </c>
      <c r="B8906" s="5" t="s">
        <v>984</v>
      </c>
      <c r="C8906" s="6" t="s">
        <v>6965</v>
      </c>
      <c r="D8906" s="6" t="s">
        <v>6966</v>
      </c>
      <c r="E8906" s="6" t="s">
        <v>14685</v>
      </c>
      <c r="F8906" s="7">
        <v>-1449.3899999999994</v>
      </c>
      <c r="G8906" s="7">
        <v>198.52000000000407</v>
      </c>
      <c r="H8906" s="8">
        <v>386.80999999999767</v>
      </c>
    </row>
    <row r="8907" spans="1:8">
      <c r="A8907" s="4" t="s">
        <v>14686</v>
      </c>
      <c r="B8907" s="5" t="s">
        <v>14243</v>
      </c>
      <c r="C8907" s="6" t="s">
        <v>378</v>
      </c>
      <c r="D8907" s="6" t="s">
        <v>379</v>
      </c>
      <c r="E8907" s="6" t="s">
        <v>4718</v>
      </c>
      <c r="F8907" s="7">
        <v>1232.9800000000032</v>
      </c>
      <c r="G8907" s="7">
        <v>672.59999999999854</v>
      </c>
      <c r="H8907" s="8">
        <v>1984.6100000000006</v>
      </c>
    </row>
    <row r="8908" spans="1:8">
      <c r="A8908" s="4" t="s">
        <v>14687</v>
      </c>
      <c r="B8908" s="5" t="s">
        <v>120</v>
      </c>
      <c r="C8908" s="6" t="s">
        <v>576</v>
      </c>
      <c r="D8908" s="6" t="s">
        <v>577</v>
      </c>
      <c r="E8908" s="6" t="s">
        <v>8735</v>
      </c>
      <c r="F8908" s="7">
        <v>-7156.0800000000017</v>
      </c>
      <c r="G8908" s="7">
        <v>-37586.759999999995</v>
      </c>
      <c r="H8908" s="8">
        <v>-17428.14</v>
      </c>
    </row>
    <row r="8909" spans="1:8">
      <c r="A8909" s="4" t="s">
        <v>14688</v>
      </c>
      <c r="B8909" s="5" t="s">
        <v>413</v>
      </c>
      <c r="C8909" s="6" t="s">
        <v>268</v>
      </c>
      <c r="D8909" s="6" t="s">
        <v>269</v>
      </c>
      <c r="E8909" s="6" t="s">
        <v>582</v>
      </c>
      <c r="F8909" s="7">
        <v>-2154.3300000000017</v>
      </c>
      <c r="G8909" s="7">
        <v>-1162.3399999999965</v>
      </c>
      <c r="H8909" s="8">
        <v>791.12000000000262</v>
      </c>
    </row>
    <row r="8910" spans="1:8">
      <c r="A8910" s="4" t="s">
        <v>14689</v>
      </c>
      <c r="B8910" s="5" t="s">
        <v>244</v>
      </c>
      <c r="C8910" s="6" t="s">
        <v>2888</v>
      </c>
      <c r="D8910" s="6" t="s">
        <v>2889</v>
      </c>
      <c r="E8910" s="6" t="s">
        <v>14690</v>
      </c>
      <c r="F8910" s="7">
        <v>-457.77999999999884</v>
      </c>
      <c r="G8910" s="7">
        <v>-1001.070000000007</v>
      </c>
      <c r="H8910" s="8">
        <v>2406.8700000000026</v>
      </c>
    </row>
    <row r="8911" spans="1:8">
      <c r="A8911" s="4" t="s">
        <v>14691</v>
      </c>
      <c r="B8911" s="5" t="s">
        <v>5709</v>
      </c>
      <c r="C8911" s="6" t="s">
        <v>794</v>
      </c>
      <c r="D8911" s="6" t="s">
        <v>795</v>
      </c>
      <c r="E8911" s="6" t="s">
        <v>3355</v>
      </c>
      <c r="F8911" s="7">
        <v>-11150.509999999995</v>
      </c>
      <c r="G8911" s="7">
        <v>-35447.550000000003</v>
      </c>
      <c r="H8911" s="8">
        <v>-15126.490000000005</v>
      </c>
    </row>
    <row r="8912" spans="1:8">
      <c r="A8912" s="4" t="s">
        <v>14692</v>
      </c>
      <c r="B8912" s="5" t="s">
        <v>202</v>
      </c>
      <c r="C8912" s="6" t="s">
        <v>513</v>
      </c>
      <c r="D8912" s="6" t="s">
        <v>514</v>
      </c>
      <c r="E8912" s="6" t="s">
        <v>4122</v>
      </c>
      <c r="F8912" s="7">
        <v>-1487.4199999999983</v>
      </c>
      <c r="G8912" s="7">
        <v>-33.200000000000728</v>
      </c>
      <c r="H8912" s="8">
        <v>431.06999999999971</v>
      </c>
    </row>
    <row r="8913" spans="1:8">
      <c r="A8913" s="4" t="s">
        <v>14693</v>
      </c>
      <c r="B8913" s="5" t="s">
        <v>95</v>
      </c>
      <c r="C8913" s="6" t="s">
        <v>823</v>
      </c>
      <c r="D8913" s="6" t="s">
        <v>824</v>
      </c>
      <c r="E8913" s="6" t="s">
        <v>164</v>
      </c>
      <c r="F8913" s="7">
        <v>10939.86</v>
      </c>
      <c r="G8913" s="7">
        <v>9223.26</v>
      </c>
      <c r="H8913" s="8">
        <v>19512</v>
      </c>
    </row>
    <row r="8914" spans="1:8">
      <c r="A8914" s="4" t="s">
        <v>14694</v>
      </c>
      <c r="B8914" s="5" t="s">
        <v>778</v>
      </c>
      <c r="C8914" s="6" t="s">
        <v>2532</v>
      </c>
      <c r="D8914" s="6" t="s">
        <v>2533</v>
      </c>
      <c r="E8914" s="6" t="s">
        <v>3526</v>
      </c>
      <c r="F8914" s="7">
        <v>32507.55</v>
      </c>
      <c r="G8914" s="7">
        <v>-3549</v>
      </c>
      <c r="H8914" s="8">
        <v>-2540.8499999999985</v>
      </c>
    </row>
    <row r="8915" spans="1:8">
      <c r="A8915" s="4" t="s">
        <v>14694</v>
      </c>
      <c r="B8915" s="5" t="s">
        <v>1488</v>
      </c>
      <c r="C8915" s="6" t="s">
        <v>136</v>
      </c>
      <c r="D8915" s="6" t="s">
        <v>137</v>
      </c>
      <c r="E8915" s="6" t="s">
        <v>3052</v>
      </c>
      <c r="F8915" s="7">
        <v>-2429.16</v>
      </c>
      <c r="G8915" s="7">
        <v>-3549</v>
      </c>
      <c r="H8915" s="8">
        <v>-2540.8499999999985</v>
      </c>
    </row>
    <row r="8916" spans="1:8">
      <c r="A8916" s="4" t="s">
        <v>14695</v>
      </c>
      <c r="B8916" s="5" t="s">
        <v>193</v>
      </c>
      <c r="C8916" s="6" t="s">
        <v>194</v>
      </c>
      <c r="D8916" s="6" t="s">
        <v>195</v>
      </c>
      <c r="E8916" s="6" t="s">
        <v>113</v>
      </c>
      <c r="F8916" s="7">
        <v>-33212.770000000004</v>
      </c>
      <c r="G8916" s="7">
        <v>-37299.339999999997</v>
      </c>
      <c r="H8916" s="8">
        <v>-19872.239999999998</v>
      </c>
    </row>
    <row r="8917" spans="1:8">
      <c r="A8917" s="4" t="s">
        <v>14696</v>
      </c>
      <c r="B8917" s="5" t="s">
        <v>532</v>
      </c>
      <c r="C8917" s="6" t="s">
        <v>2893</v>
      </c>
      <c r="D8917" s="6" t="s">
        <v>2894</v>
      </c>
      <c r="E8917" s="6" t="s">
        <v>9606</v>
      </c>
      <c r="F8917" s="7">
        <v>658.18000000000029</v>
      </c>
      <c r="G8917" s="7">
        <v>-720.94999999999709</v>
      </c>
      <c r="H8917" s="8">
        <v>2128.8199999999997</v>
      </c>
    </row>
    <row r="8918" spans="1:8">
      <c r="A8918" s="4" t="s">
        <v>14697</v>
      </c>
      <c r="B8918" s="5" t="s">
        <v>60</v>
      </c>
      <c r="C8918" s="6" t="s">
        <v>126</v>
      </c>
      <c r="D8918" s="6" t="s">
        <v>127</v>
      </c>
      <c r="E8918" s="6" t="s">
        <v>14698</v>
      </c>
      <c r="F8918" s="7">
        <v>-13270.36</v>
      </c>
      <c r="G8918" s="7">
        <v>-7775.0299999999988</v>
      </c>
      <c r="H8918" s="8">
        <v>-4792.0800000000017</v>
      </c>
    </row>
    <row r="8919" spans="1:8">
      <c r="A8919" s="4" t="s">
        <v>14699</v>
      </c>
      <c r="B8919" s="5" t="s">
        <v>60</v>
      </c>
      <c r="C8919" s="6" t="s">
        <v>589</v>
      </c>
      <c r="D8919" s="6" t="s">
        <v>590</v>
      </c>
      <c r="E8919" s="6" t="s">
        <v>9772</v>
      </c>
      <c r="F8919" s="7">
        <v>2983.0400000000009</v>
      </c>
      <c r="G8919" s="7">
        <v>403.08000000000175</v>
      </c>
      <c r="H8919" s="8">
        <v>1353.4000000000015</v>
      </c>
    </row>
    <row r="8920" spans="1:8">
      <c r="A8920" s="4" t="s">
        <v>14700</v>
      </c>
      <c r="B8920" s="5" t="s">
        <v>65</v>
      </c>
      <c r="C8920" s="6" t="s">
        <v>66</v>
      </c>
      <c r="D8920" s="6" t="s">
        <v>67</v>
      </c>
      <c r="E8920" s="6" t="s">
        <v>10622</v>
      </c>
      <c r="F8920" s="7">
        <v>-391.86000000000058</v>
      </c>
      <c r="G8920" s="7">
        <v>3657.3099999999977</v>
      </c>
      <c r="H8920" s="8">
        <v>-699.08000000000175</v>
      </c>
    </row>
    <row r="8921" spans="1:8">
      <c r="A8921" s="4" t="s">
        <v>14701</v>
      </c>
      <c r="B8921" s="5" t="s">
        <v>678</v>
      </c>
      <c r="C8921" s="6" t="s">
        <v>1509</v>
      </c>
      <c r="D8921" s="6" t="s">
        <v>1510</v>
      </c>
      <c r="E8921" s="6" t="s">
        <v>7237</v>
      </c>
      <c r="F8921" s="7">
        <v>38.430000000000291</v>
      </c>
      <c r="G8921" s="7">
        <v>-645.08000000000175</v>
      </c>
      <c r="H8921" s="8">
        <v>2549.7799999999988</v>
      </c>
    </row>
    <row r="8922" spans="1:8">
      <c r="A8922" s="4" t="s">
        <v>14702</v>
      </c>
      <c r="B8922" s="5" t="s">
        <v>120</v>
      </c>
      <c r="C8922" s="6" t="s">
        <v>1101</v>
      </c>
      <c r="D8922" s="6" t="s">
        <v>1102</v>
      </c>
      <c r="E8922" s="6" t="s">
        <v>14703</v>
      </c>
      <c r="F8922" s="7">
        <v>-88047.51999999999</v>
      </c>
      <c r="G8922" s="7">
        <v>-106917.89000000001</v>
      </c>
      <c r="H8922" s="8">
        <v>-86119.260000000009</v>
      </c>
    </row>
    <row r="8923" spans="1:8">
      <c r="A8923" s="4" t="s">
        <v>14702</v>
      </c>
      <c r="B8923" s="5" t="s">
        <v>276</v>
      </c>
      <c r="C8923" s="6" t="s">
        <v>2592</v>
      </c>
      <c r="D8923" s="6" t="s">
        <v>2593</v>
      </c>
      <c r="E8923" s="6" t="s">
        <v>14704</v>
      </c>
      <c r="F8923" s="7">
        <v>-2528.9400000000023</v>
      </c>
      <c r="G8923" s="7">
        <v>-106917.89000000001</v>
      </c>
      <c r="H8923" s="8">
        <v>-86119.260000000009</v>
      </c>
    </row>
    <row r="8924" spans="1:8">
      <c r="A8924" s="4" t="s">
        <v>14705</v>
      </c>
      <c r="B8924" s="5" t="s">
        <v>232</v>
      </c>
      <c r="C8924" s="6" t="s">
        <v>233</v>
      </c>
      <c r="D8924" s="6" t="s">
        <v>234</v>
      </c>
      <c r="E8924" s="6" t="s">
        <v>1925</v>
      </c>
      <c r="F8924" s="7">
        <v>-13015.04</v>
      </c>
      <c r="G8924" s="7">
        <v>-10994.529999999999</v>
      </c>
      <c r="H8924" s="8">
        <v>-5145.5899999999965</v>
      </c>
    </row>
    <row r="8925" spans="1:8">
      <c r="A8925" s="4" t="s">
        <v>14706</v>
      </c>
      <c r="B8925" s="5" t="s">
        <v>2783</v>
      </c>
      <c r="C8925" s="6" t="s">
        <v>462</v>
      </c>
      <c r="D8925" s="6" t="s">
        <v>463</v>
      </c>
      <c r="E8925" s="6" t="s">
        <v>2175</v>
      </c>
      <c r="F8925" s="7">
        <v>-8103.3799999999974</v>
      </c>
      <c r="G8925" s="7">
        <v>-2154.9400000000023</v>
      </c>
      <c r="H8925" s="8">
        <v>3526.7900000000009</v>
      </c>
    </row>
    <row r="8926" spans="1:8">
      <c r="A8926" s="4" t="s">
        <v>14707</v>
      </c>
      <c r="B8926" s="5" t="s">
        <v>2035</v>
      </c>
      <c r="C8926" s="6" t="s">
        <v>2036</v>
      </c>
      <c r="D8926" s="6" t="s">
        <v>2037</v>
      </c>
      <c r="E8926" s="6" t="s">
        <v>14708</v>
      </c>
      <c r="F8926" s="7">
        <v>-293.38999999999942</v>
      </c>
      <c r="G8926" s="7">
        <v>-3338.9800000000032</v>
      </c>
      <c r="H8926" s="8">
        <v>-1393.5500000000029</v>
      </c>
    </row>
    <row r="8927" spans="1:8">
      <c r="A8927" s="4" t="s">
        <v>14709</v>
      </c>
      <c r="B8927" s="5" t="s">
        <v>1439</v>
      </c>
      <c r="C8927" s="6" t="s">
        <v>398</v>
      </c>
      <c r="D8927" s="6" t="s">
        <v>399</v>
      </c>
      <c r="E8927" s="6" t="s">
        <v>10341</v>
      </c>
      <c r="F8927" s="7">
        <v>-4533.9199999999983</v>
      </c>
      <c r="G8927" s="7">
        <v>-2479.3099999999977</v>
      </c>
      <c r="H8927" s="8">
        <v>-974.52999999999884</v>
      </c>
    </row>
    <row r="8928" spans="1:8">
      <c r="A8928" s="4" t="s">
        <v>14710</v>
      </c>
      <c r="B8928" s="5" t="s">
        <v>34</v>
      </c>
      <c r="C8928" s="6" t="s">
        <v>263</v>
      </c>
      <c r="D8928" s="6" t="s">
        <v>264</v>
      </c>
      <c r="E8928" s="6" t="s">
        <v>9007</v>
      </c>
      <c r="F8928" s="7">
        <v>-60943.350000000006</v>
      </c>
      <c r="G8928" s="7">
        <v>-62375.640000000014</v>
      </c>
      <c r="H8928" s="8">
        <v>-47844.630000000005</v>
      </c>
    </row>
    <row r="8929" spans="1:8">
      <c r="A8929" s="4" t="s">
        <v>14711</v>
      </c>
      <c r="B8929" s="5" t="s">
        <v>11623</v>
      </c>
      <c r="C8929" s="6" t="s">
        <v>733</v>
      </c>
      <c r="D8929" s="6" t="s">
        <v>734</v>
      </c>
      <c r="E8929" s="6" t="s">
        <v>4795</v>
      </c>
      <c r="F8929" s="7">
        <v>-900.08000000000175</v>
      </c>
      <c r="G8929" s="7">
        <v>-4315.3399999999965</v>
      </c>
      <c r="H8929" s="8">
        <v>-6117.1300000000047</v>
      </c>
    </row>
    <row r="8930" spans="1:8">
      <c r="A8930" s="4" t="s">
        <v>14712</v>
      </c>
      <c r="B8930" s="5" t="s">
        <v>202</v>
      </c>
      <c r="C8930" s="6" t="s">
        <v>533</v>
      </c>
      <c r="D8930" s="6" t="s">
        <v>534</v>
      </c>
      <c r="E8930" s="6" t="s">
        <v>14713</v>
      </c>
      <c r="F8930" s="7">
        <v>-425.95999999999913</v>
      </c>
      <c r="G8930" s="7">
        <v>-1045.9400000000023</v>
      </c>
      <c r="H8930" s="8">
        <v>1742.9400000000023</v>
      </c>
    </row>
    <row r="8931" spans="1:8">
      <c r="A8931" s="4" t="s">
        <v>14714</v>
      </c>
      <c r="B8931" s="5" t="s">
        <v>420</v>
      </c>
      <c r="C8931" s="6" t="s">
        <v>669</v>
      </c>
      <c r="D8931" s="6" t="s">
        <v>670</v>
      </c>
      <c r="E8931" s="6" t="s">
        <v>2466</v>
      </c>
      <c r="F8931" s="7">
        <v>136.26000000000204</v>
      </c>
      <c r="G8931" s="7">
        <v>1320.9000000000015</v>
      </c>
      <c r="H8931" s="8">
        <v>10643.14</v>
      </c>
    </row>
    <row r="8932" spans="1:8">
      <c r="A8932" s="4" t="s">
        <v>14715</v>
      </c>
      <c r="B8932" s="5" t="s">
        <v>966</v>
      </c>
      <c r="C8932" s="6" t="s">
        <v>1685</v>
      </c>
      <c r="D8932" s="6" t="s">
        <v>1686</v>
      </c>
      <c r="E8932" s="6" t="s">
        <v>5185</v>
      </c>
      <c r="F8932" s="7">
        <v>-19281.22</v>
      </c>
      <c r="G8932" s="7">
        <v>-28063.210000000006</v>
      </c>
      <c r="H8932" s="8">
        <v>-25570.240000000005</v>
      </c>
    </row>
    <row r="8933" spans="1:8">
      <c r="A8933" s="4" t="s">
        <v>14716</v>
      </c>
      <c r="B8933" s="5" t="s">
        <v>1230</v>
      </c>
      <c r="C8933" s="6" t="s">
        <v>1024</v>
      </c>
      <c r="D8933" s="6" t="s">
        <v>1025</v>
      </c>
      <c r="E8933" s="6" t="s">
        <v>879</v>
      </c>
      <c r="F8933" s="7">
        <v>-1548.4000000000015</v>
      </c>
      <c r="G8933" s="7">
        <v>-580.95999999999913</v>
      </c>
      <c r="H8933" s="8">
        <v>1581.9000000000015</v>
      </c>
    </row>
    <row r="8934" spans="1:8">
      <c r="A8934" s="4" t="s">
        <v>14717</v>
      </c>
      <c r="B8934" s="5" t="s">
        <v>120</v>
      </c>
      <c r="C8934" s="6" t="s">
        <v>2543</v>
      </c>
      <c r="D8934" s="6" t="s">
        <v>2544</v>
      </c>
      <c r="E8934" s="6" t="s">
        <v>14718</v>
      </c>
      <c r="F8934" s="7">
        <v>-7489.2400000000052</v>
      </c>
      <c r="G8934" s="7">
        <v>-7859.3699999999953</v>
      </c>
      <c r="H8934" s="8">
        <v>-12326.100000000006</v>
      </c>
    </row>
    <row r="8935" spans="1:8">
      <c r="A8935" s="4" t="s">
        <v>14719</v>
      </c>
      <c r="B8935" s="5" t="s">
        <v>237</v>
      </c>
      <c r="C8935" s="6" t="s">
        <v>238</v>
      </c>
      <c r="D8935" s="6" t="s">
        <v>239</v>
      </c>
      <c r="E8935" s="6" t="s">
        <v>8166</v>
      </c>
      <c r="F8935" s="7">
        <v>405.27000000000044</v>
      </c>
      <c r="G8935" s="7">
        <v>218.18000000000029</v>
      </c>
      <c r="H8935" s="8">
        <v>422.38999999999942</v>
      </c>
    </row>
    <row r="8936" spans="1:8">
      <c r="A8936" s="4" t="s">
        <v>14720</v>
      </c>
      <c r="B8936" s="5" t="s">
        <v>778</v>
      </c>
      <c r="C8936" s="6" t="s">
        <v>2568</v>
      </c>
      <c r="D8936" s="6" t="s">
        <v>2569</v>
      </c>
      <c r="E8936" s="6" t="s">
        <v>2534</v>
      </c>
      <c r="F8936" s="7">
        <v>31089.26</v>
      </c>
      <c r="G8936" s="7">
        <v>-1605.9000000000015</v>
      </c>
      <c r="H8936" s="8">
        <v>-2157.4900000000016</v>
      </c>
    </row>
    <row r="8937" spans="1:8">
      <c r="A8937" s="4" t="s">
        <v>14720</v>
      </c>
      <c r="B8937" s="5" t="s">
        <v>1488</v>
      </c>
      <c r="C8937" s="6" t="s">
        <v>2571</v>
      </c>
      <c r="D8937" s="6" t="s">
        <v>2572</v>
      </c>
      <c r="E8937" s="6" t="s">
        <v>2246</v>
      </c>
      <c r="F8937" s="7">
        <v>-2007.7799999999988</v>
      </c>
      <c r="G8937" s="7">
        <v>-1605.9000000000015</v>
      </c>
      <c r="H8937" s="8">
        <v>-2157.4900000000016</v>
      </c>
    </row>
    <row r="8938" spans="1:8">
      <c r="A8938" s="4" t="s">
        <v>14721</v>
      </c>
      <c r="B8938" s="5" t="s">
        <v>100</v>
      </c>
      <c r="C8938" s="6" t="s">
        <v>585</v>
      </c>
      <c r="D8938" s="6" t="s">
        <v>586</v>
      </c>
      <c r="E8938" s="6" t="s">
        <v>6180</v>
      </c>
      <c r="F8938" s="7">
        <v>-1577.1200000000026</v>
      </c>
      <c r="G8938" s="7">
        <v>-2914.5299999999988</v>
      </c>
      <c r="H8938" s="8">
        <v>-2072.7900000000009</v>
      </c>
    </row>
    <row r="8939" spans="1:8">
      <c r="A8939" s="4" t="s">
        <v>14722</v>
      </c>
      <c r="B8939" s="5" t="s">
        <v>915</v>
      </c>
      <c r="C8939" s="6" t="s">
        <v>91</v>
      </c>
      <c r="D8939" s="6" t="s">
        <v>92</v>
      </c>
      <c r="E8939" s="6" t="s">
        <v>13437</v>
      </c>
      <c r="F8939" s="7">
        <v>-25614.460000000006</v>
      </c>
      <c r="G8939" s="7">
        <v>-20658.160000000003</v>
      </c>
      <c r="H8939" s="8">
        <v>-20886.07</v>
      </c>
    </row>
    <row r="8940" spans="1:8">
      <c r="A8940" s="4" t="s">
        <v>14723</v>
      </c>
      <c r="B8940" s="5" t="s">
        <v>500</v>
      </c>
      <c r="C8940" s="6" t="s">
        <v>501</v>
      </c>
      <c r="D8940" s="6" t="s">
        <v>502</v>
      </c>
      <c r="E8940" s="6" t="s">
        <v>14724</v>
      </c>
      <c r="F8940" s="7">
        <v>-568.38999999999942</v>
      </c>
      <c r="G8940" s="7">
        <v>-1011.5199999999968</v>
      </c>
      <c r="H8940" s="8">
        <v>382.80999999999767</v>
      </c>
    </row>
    <row r="8941" spans="1:8">
      <c r="A8941" s="4" t="s">
        <v>14725</v>
      </c>
      <c r="B8941" s="5" t="s">
        <v>100</v>
      </c>
      <c r="C8941" s="6" t="s">
        <v>398</v>
      </c>
      <c r="D8941" s="6" t="s">
        <v>399</v>
      </c>
      <c r="E8941" s="6" t="s">
        <v>1362</v>
      </c>
      <c r="F8941" s="7">
        <v>-27198.6</v>
      </c>
      <c r="G8941" s="7">
        <v>-25515.29</v>
      </c>
      <c r="H8941" s="8">
        <v>-19584.849999999999</v>
      </c>
    </row>
    <row r="8942" spans="1:8">
      <c r="A8942" s="4" t="s">
        <v>14725</v>
      </c>
      <c r="B8942" s="5" t="s">
        <v>1501</v>
      </c>
      <c r="C8942" s="6" t="s">
        <v>1942</v>
      </c>
      <c r="D8942" s="6" t="s">
        <v>1943</v>
      </c>
      <c r="E8942" s="6" t="s">
        <v>14726</v>
      </c>
      <c r="F8942" s="7">
        <v>18182.52</v>
      </c>
      <c r="G8942" s="7">
        <v>-25515.29</v>
      </c>
      <c r="H8942" s="8">
        <v>-19584.849999999999</v>
      </c>
    </row>
    <row r="8943" spans="1:8">
      <c r="A8943" s="4" t="s">
        <v>14727</v>
      </c>
      <c r="B8943" s="5" t="s">
        <v>29</v>
      </c>
      <c r="C8943" s="6" t="s">
        <v>4583</v>
      </c>
      <c r="D8943" s="6" t="s">
        <v>4584</v>
      </c>
      <c r="E8943" s="6" t="s">
        <v>1755</v>
      </c>
      <c r="F8943" s="7">
        <v>-18833.350000000006</v>
      </c>
      <c r="G8943" s="7">
        <v>-649.06999999999971</v>
      </c>
      <c r="H8943" s="8">
        <v>6022.9800000000032</v>
      </c>
    </row>
    <row r="8944" spans="1:8">
      <c r="A8944" s="4" t="s">
        <v>14727</v>
      </c>
      <c r="B8944" s="5" t="s">
        <v>110</v>
      </c>
      <c r="C8944" s="6" t="s">
        <v>2613</v>
      </c>
      <c r="D8944" s="6" t="s">
        <v>2614</v>
      </c>
      <c r="E8944" s="6" t="s">
        <v>1347</v>
      </c>
      <c r="F8944" s="7">
        <v>-128.34999999999854</v>
      </c>
      <c r="G8944" s="7">
        <v>-649.06999999999971</v>
      </c>
      <c r="H8944" s="8">
        <v>6022.9800000000032</v>
      </c>
    </row>
    <row r="8945" spans="1:8">
      <c r="A8945" s="4" t="s">
        <v>14728</v>
      </c>
      <c r="B8945" s="5" t="s">
        <v>895</v>
      </c>
      <c r="C8945" s="6" t="s">
        <v>5080</v>
      </c>
      <c r="D8945" s="6" t="s">
        <v>5081</v>
      </c>
      <c r="E8945" s="6" t="s">
        <v>14407</v>
      </c>
      <c r="F8945" s="7">
        <v>-1940.1999999999971</v>
      </c>
      <c r="G8945" s="7">
        <v>-3497.9800000000032</v>
      </c>
      <c r="H8945" s="8">
        <v>-5771.1999999999971</v>
      </c>
    </row>
    <row r="8946" spans="1:8">
      <c r="A8946" s="4" t="s">
        <v>14729</v>
      </c>
      <c r="B8946" s="5" t="s">
        <v>100</v>
      </c>
      <c r="C8946" s="6" t="s">
        <v>1373</v>
      </c>
      <c r="D8946" s="6" t="s">
        <v>1374</v>
      </c>
      <c r="E8946" s="6" t="s">
        <v>14730</v>
      </c>
      <c r="F8946" s="7">
        <v>-3071.0199999999968</v>
      </c>
      <c r="G8946" s="7">
        <v>-4459.2699999999968</v>
      </c>
      <c r="H8946" s="8">
        <v>-5757.510000000002</v>
      </c>
    </row>
    <row r="8947" spans="1:8">
      <c r="A8947" s="4" t="s">
        <v>14729</v>
      </c>
      <c r="B8947" s="5" t="s">
        <v>276</v>
      </c>
      <c r="C8947" s="6" t="s">
        <v>2592</v>
      </c>
      <c r="D8947" s="6" t="s">
        <v>2593</v>
      </c>
      <c r="E8947" s="6" t="s">
        <v>2987</v>
      </c>
      <c r="F8947" s="7">
        <v>-3564.4599999999991</v>
      </c>
      <c r="G8947" s="7">
        <v>-4459.2699999999968</v>
      </c>
      <c r="H8947" s="8">
        <v>-5757.510000000002</v>
      </c>
    </row>
    <row r="8948" spans="1:8">
      <c r="A8948" s="4" t="s">
        <v>14731</v>
      </c>
      <c r="B8948" s="5" t="s">
        <v>892</v>
      </c>
      <c r="C8948" s="6" t="s">
        <v>3898</v>
      </c>
      <c r="D8948" s="6" t="s">
        <v>3899</v>
      </c>
      <c r="E8948" s="6" t="s">
        <v>5703</v>
      </c>
      <c r="F8948" s="7">
        <v>-2202.5199999999968</v>
      </c>
      <c r="G8948" s="7">
        <v>-2788.8199999999997</v>
      </c>
      <c r="H8948" s="8">
        <v>-4863.9700000000012</v>
      </c>
    </row>
    <row r="8949" spans="1:8">
      <c r="A8949" s="4" t="s">
        <v>14731</v>
      </c>
      <c r="B8949" s="5" t="s">
        <v>5357</v>
      </c>
      <c r="C8949" s="6" t="s">
        <v>636</v>
      </c>
      <c r="D8949" s="6" t="s">
        <v>637</v>
      </c>
      <c r="E8949" s="6" t="s">
        <v>3423</v>
      </c>
      <c r="F8949" s="7">
        <v>-39462.460000000006</v>
      </c>
      <c r="G8949" s="7">
        <v>-2788.8199999999997</v>
      </c>
      <c r="H8949" s="8">
        <v>-4863.9700000000012</v>
      </c>
    </row>
    <row r="8950" spans="1:8">
      <c r="A8950" s="4" t="s">
        <v>14732</v>
      </c>
      <c r="B8950" s="5" t="s">
        <v>193</v>
      </c>
      <c r="C8950" s="6" t="s">
        <v>194</v>
      </c>
      <c r="D8950" s="6" t="s">
        <v>195</v>
      </c>
      <c r="E8950" s="6" t="s">
        <v>210</v>
      </c>
      <c r="F8950" s="7">
        <v>-5481.8499999999985</v>
      </c>
      <c r="G8950" s="7">
        <v>14803.990000000002</v>
      </c>
      <c r="H8950" s="8">
        <v>7186.6699999999983</v>
      </c>
    </row>
    <row r="8951" spans="1:8">
      <c r="A8951" s="4" t="s">
        <v>14733</v>
      </c>
      <c r="B8951" s="5" t="s">
        <v>3425</v>
      </c>
      <c r="C8951" s="6" t="s">
        <v>3426</v>
      </c>
      <c r="D8951" s="6" t="s">
        <v>3427</v>
      </c>
      <c r="E8951" s="6" t="s">
        <v>1642</v>
      </c>
      <c r="F8951" s="7">
        <v>-3552</v>
      </c>
      <c r="G8951" s="7">
        <v>-3923.3600000000006</v>
      </c>
      <c r="H8951" s="8">
        <v>-1197.5999999999985</v>
      </c>
    </row>
    <row r="8952" spans="1:8">
      <c r="A8952" s="4" t="s">
        <v>14734</v>
      </c>
      <c r="B8952" s="5" t="s">
        <v>1049</v>
      </c>
      <c r="C8952" s="6" t="s">
        <v>292</v>
      </c>
      <c r="D8952" s="6" t="s">
        <v>293</v>
      </c>
      <c r="E8952" s="6" t="s">
        <v>12146</v>
      </c>
      <c r="F8952" s="7">
        <v>-29722.809999999998</v>
      </c>
      <c r="G8952" s="7">
        <v>-24479.479999999996</v>
      </c>
      <c r="H8952" s="8">
        <v>-6400.3499999999985</v>
      </c>
    </row>
    <row r="8953" spans="1:8">
      <c r="A8953" s="4" t="s">
        <v>14735</v>
      </c>
      <c r="B8953" s="5" t="s">
        <v>1573</v>
      </c>
      <c r="C8953" s="6" t="s">
        <v>7188</v>
      </c>
      <c r="D8953" s="6" t="s">
        <v>7189</v>
      </c>
      <c r="E8953" s="6" t="s">
        <v>14736</v>
      </c>
      <c r="F8953" s="7">
        <v>-233.16999999999825</v>
      </c>
      <c r="G8953" s="7">
        <v>-395.02999999999884</v>
      </c>
      <c r="H8953" s="8">
        <v>683.12000000000262</v>
      </c>
    </row>
    <row r="8954" spans="1:8">
      <c r="A8954" s="4" t="s">
        <v>14737</v>
      </c>
      <c r="B8954" s="5" t="s">
        <v>1238</v>
      </c>
      <c r="C8954" s="6" t="s">
        <v>1982</v>
      </c>
      <c r="D8954" s="6" t="s">
        <v>1983</v>
      </c>
      <c r="E8954" s="6" t="s">
        <v>14738</v>
      </c>
      <c r="F8954" s="7">
        <v>-16737.43</v>
      </c>
      <c r="G8954" s="7">
        <v>-8334.5199999999968</v>
      </c>
      <c r="H8954" s="8">
        <v>-5133.93</v>
      </c>
    </row>
    <row r="8955" spans="1:8">
      <c r="A8955" s="4" t="s">
        <v>14739</v>
      </c>
      <c r="B8955" s="5" t="s">
        <v>1417</v>
      </c>
      <c r="C8955" s="6" t="s">
        <v>4658</v>
      </c>
      <c r="D8955" s="6" t="s">
        <v>4659</v>
      </c>
      <c r="E8955" s="6" t="s">
        <v>53</v>
      </c>
      <c r="F8955" s="7">
        <v>22196.190000000002</v>
      </c>
      <c r="G8955" s="7">
        <v>3667.1900000000023</v>
      </c>
      <c r="H8955" s="8">
        <v>107100</v>
      </c>
    </row>
    <row r="8956" spans="1:8">
      <c r="A8956" s="4" t="s">
        <v>14740</v>
      </c>
      <c r="B8956" s="5" t="s">
        <v>413</v>
      </c>
      <c r="C8956" s="6" t="s">
        <v>5456</v>
      </c>
      <c r="D8956" s="6" t="s">
        <v>5457</v>
      </c>
      <c r="E8956" s="6" t="s">
        <v>3494</v>
      </c>
      <c r="F8956" s="7">
        <v>-12173.75</v>
      </c>
      <c r="G8956" s="7">
        <v>-6241.2700000000041</v>
      </c>
      <c r="H8956" s="8">
        <v>-14806.080000000002</v>
      </c>
    </row>
    <row r="8957" spans="1:8">
      <c r="A8957" s="4" t="s">
        <v>14741</v>
      </c>
      <c r="B8957" s="5" t="s">
        <v>449</v>
      </c>
      <c r="C8957" s="6" t="s">
        <v>836</v>
      </c>
      <c r="D8957" s="6" t="s">
        <v>837</v>
      </c>
      <c r="E8957" s="6" t="s">
        <v>5449</v>
      </c>
      <c r="F8957" s="7">
        <v>557.30000000000291</v>
      </c>
      <c r="G8957" s="7">
        <v>-208.4800000000032</v>
      </c>
      <c r="H8957" s="8">
        <v>10132.36</v>
      </c>
    </row>
    <row r="8958" spans="1:8">
      <c r="A8958" s="4" t="s">
        <v>14742</v>
      </c>
      <c r="B8958" s="5" t="s">
        <v>2378</v>
      </c>
      <c r="C8958" s="6" t="s">
        <v>1222</v>
      </c>
      <c r="D8958" s="6" t="s">
        <v>1223</v>
      </c>
      <c r="E8958" s="6" t="s">
        <v>11038</v>
      </c>
      <c r="F8958" s="7">
        <v>3.8099999999976717</v>
      </c>
      <c r="G8958" s="7">
        <v>-721.61000000000058</v>
      </c>
      <c r="H8958" s="8">
        <v>12077.11</v>
      </c>
    </row>
    <row r="8959" spans="1:8">
      <c r="A8959" s="4" t="s">
        <v>14743</v>
      </c>
      <c r="B8959" s="5" t="s">
        <v>966</v>
      </c>
      <c r="C8959" s="6" t="s">
        <v>1764</v>
      </c>
      <c r="D8959" s="6" t="s">
        <v>1765</v>
      </c>
      <c r="E8959" s="6" t="s">
        <v>1874</v>
      </c>
      <c r="F8959" s="7">
        <v>-1115.4400000000023</v>
      </c>
      <c r="G8959" s="7">
        <v>-13379.580000000002</v>
      </c>
      <c r="H8959" s="8">
        <v>-16860.75</v>
      </c>
    </row>
    <row r="8960" spans="1:8">
      <c r="A8960" s="4" t="s">
        <v>14744</v>
      </c>
      <c r="B8960" s="5" t="s">
        <v>34</v>
      </c>
      <c r="C8960" s="6" t="s">
        <v>1978</v>
      </c>
      <c r="D8960" s="6" t="s">
        <v>1979</v>
      </c>
      <c r="E8960" s="6" t="s">
        <v>14745</v>
      </c>
      <c r="F8960" s="7">
        <v>-10151.169999999998</v>
      </c>
      <c r="G8960" s="7">
        <v>-5916.179999999993</v>
      </c>
      <c r="H8960" s="8">
        <v>-4460.2200000000012</v>
      </c>
    </row>
    <row r="8961" spans="1:8">
      <c r="A8961" s="4" t="s">
        <v>14746</v>
      </c>
      <c r="B8961" s="5" t="s">
        <v>527</v>
      </c>
      <c r="C8961" s="6" t="s">
        <v>528</v>
      </c>
      <c r="D8961" s="6" t="s">
        <v>529</v>
      </c>
      <c r="E8961" s="6" t="s">
        <v>6987</v>
      </c>
      <c r="F8961" s="7">
        <v>-3375.3899999999994</v>
      </c>
      <c r="G8961" s="7">
        <v>-2849.6800000000003</v>
      </c>
      <c r="H8961" s="8">
        <v>-1665.2200000000012</v>
      </c>
    </row>
    <row r="8962" spans="1:8">
      <c r="A8962" s="4" t="s">
        <v>14747</v>
      </c>
      <c r="B8962" s="5" t="s">
        <v>532</v>
      </c>
      <c r="C8962" s="6" t="s">
        <v>2423</v>
      </c>
      <c r="D8962" s="6" t="s">
        <v>2424</v>
      </c>
      <c r="E8962" s="6" t="s">
        <v>4541</v>
      </c>
      <c r="F8962" s="7">
        <v>-4411.2799999999988</v>
      </c>
      <c r="G8962" s="7">
        <v>-1761.5500000000029</v>
      </c>
      <c r="H8962" s="8">
        <v>655.73999999999796</v>
      </c>
    </row>
    <row r="8963" spans="1:8">
      <c r="A8963" s="4" t="s">
        <v>14748</v>
      </c>
      <c r="B8963" s="5" t="s">
        <v>232</v>
      </c>
      <c r="C8963" s="6" t="s">
        <v>233</v>
      </c>
      <c r="D8963" s="6" t="s">
        <v>234</v>
      </c>
      <c r="E8963" s="6" t="s">
        <v>8878</v>
      </c>
      <c r="F8963" s="7">
        <v>-96.370000000002619</v>
      </c>
      <c r="G8963" s="7">
        <v>-1874.7900000000009</v>
      </c>
      <c r="H8963" s="8">
        <v>778.40000000000146</v>
      </c>
    </row>
    <row r="8964" spans="1:8">
      <c r="A8964" s="4" t="s">
        <v>14749</v>
      </c>
      <c r="B8964" s="5" t="s">
        <v>95</v>
      </c>
      <c r="C8964" s="6" t="s">
        <v>1942</v>
      </c>
      <c r="D8964" s="6" t="s">
        <v>1943</v>
      </c>
      <c r="E8964" s="6" t="s">
        <v>3383</v>
      </c>
      <c r="F8964" s="7">
        <v>9583.85</v>
      </c>
      <c r="G8964" s="7">
        <v>9049.7999999999993</v>
      </c>
      <c r="H8964" s="8">
        <v>9350</v>
      </c>
    </row>
    <row r="8965" spans="1:8">
      <c r="A8965" s="4" t="s">
        <v>14750</v>
      </c>
      <c r="B8965" s="5" t="s">
        <v>1941</v>
      </c>
      <c r="C8965" s="6" t="s">
        <v>823</v>
      </c>
      <c r="D8965" s="6" t="s">
        <v>824</v>
      </c>
      <c r="E8965" s="6" t="s">
        <v>1021</v>
      </c>
      <c r="F8965" s="7">
        <v>-971.72000000000116</v>
      </c>
      <c r="G8965" s="7">
        <v>6999.7900000000009</v>
      </c>
      <c r="H8965" s="8">
        <v>11590</v>
      </c>
    </row>
    <row r="8966" spans="1:8">
      <c r="A8966" s="4" t="s">
        <v>14751</v>
      </c>
      <c r="B8966" s="5" t="s">
        <v>1682</v>
      </c>
      <c r="C8966" s="6" t="s">
        <v>636</v>
      </c>
      <c r="D8966" s="6" t="s">
        <v>637</v>
      </c>
      <c r="E8966" s="6" t="s">
        <v>4511</v>
      </c>
      <c r="F8966" s="7">
        <v>-768.18000000000029</v>
      </c>
      <c r="G8966" s="7">
        <v>-8906.1299999999974</v>
      </c>
      <c r="H8966" s="8">
        <v>-6500.6399999999994</v>
      </c>
    </row>
    <row r="8967" spans="1:8">
      <c r="A8967" s="4" t="s">
        <v>14752</v>
      </c>
      <c r="B8967" s="5" t="s">
        <v>2725</v>
      </c>
      <c r="C8967" s="6" t="s">
        <v>288</v>
      </c>
      <c r="D8967" s="6" t="s">
        <v>289</v>
      </c>
      <c r="E8967" s="6" t="s">
        <v>554</v>
      </c>
      <c r="F8967" s="7">
        <v>-584.34999999999854</v>
      </c>
      <c r="G8967" s="7">
        <v>2551.41</v>
      </c>
      <c r="H8967" s="8">
        <v>30265</v>
      </c>
    </row>
    <row r="8968" spans="1:8">
      <c r="A8968" s="4" t="s">
        <v>14753</v>
      </c>
      <c r="B8968" s="5" t="s">
        <v>120</v>
      </c>
      <c r="C8968" s="6" t="s">
        <v>3910</v>
      </c>
      <c r="D8968" s="6" t="s">
        <v>3911</v>
      </c>
      <c r="E8968" s="6" t="s">
        <v>14014</v>
      </c>
      <c r="F8968" s="7">
        <v>-38024.410000000003</v>
      </c>
      <c r="G8968" s="7">
        <v>-27926.910000000003</v>
      </c>
      <c r="H8968" s="8">
        <v>-16427.679999999993</v>
      </c>
    </row>
    <row r="8969" spans="1:8">
      <c r="A8969" s="4" t="s">
        <v>14754</v>
      </c>
      <c r="B8969" s="5" t="s">
        <v>100</v>
      </c>
      <c r="C8969" s="6" t="s">
        <v>1576</v>
      </c>
      <c r="D8969" s="6" t="s">
        <v>1577</v>
      </c>
      <c r="E8969" s="6" t="s">
        <v>5771</v>
      </c>
      <c r="F8969" s="7">
        <v>-2448.6800000000003</v>
      </c>
      <c r="G8969" s="7">
        <v>3212.380000000001</v>
      </c>
      <c r="H8969" s="8">
        <v>-90.580000000001746</v>
      </c>
    </row>
    <row r="8970" spans="1:8">
      <c r="A8970" s="4" t="s">
        <v>14755</v>
      </c>
      <c r="B8970" s="5" t="s">
        <v>100</v>
      </c>
      <c r="C8970" s="6" t="s">
        <v>6526</v>
      </c>
      <c r="D8970" s="6" t="s">
        <v>6527</v>
      </c>
      <c r="E8970" s="6" t="s">
        <v>2284</v>
      </c>
      <c r="F8970" s="7">
        <v>-2996.5699999999997</v>
      </c>
      <c r="G8970" s="7">
        <v>-5021.3799999999974</v>
      </c>
      <c r="H8970" s="8">
        <v>-7753.1900000000023</v>
      </c>
    </row>
    <row r="8971" spans="1:8">
      <c r="A8971" s="4" t="s">
        <v>14756</v>
      </c>
      <c r="B8971" s="5" t="s">
        <v>130</v>
      </c>
      <c r="C8971" s="6" t="s">
        <v>45</v>
      </c>
      <c r="D8971" s="6" t="s">
        <v>46</v>
      </c>
      <c r="E8971" s="6" t="s">
        <v>14757</v>
      </c>
      <c r="F8971" s="7">
        <v>16712.07</v>
      </c>
      <c r="G8971" s="7">
        <v>16568</v>
      </c>
      <c r="H8971" s="8">
        <v>16915</v>
      </c>
    </row>
    <row r="8972" spans="1:8">
      <c r="A8972" s="4" t="s">
        <v>14758</v>
      </c>
      <c r="B8972" s="5" t="s">
        <v>14759</v>
      </c>
      <c r="C8972" s="6" t="s">
        <v>1648</v>
      </c>
      <c r="D8972" s="6" t="s">
        <v>1649</v>
      </c>
      <c r="E8972" s="6" t="s">
        <v>14760</v>
      </c>
      <c r="F8972" s="7">
        <v>-815.4600000000064</v>
      </c>
      <c r="G8972" s="7">
        <v>677.50999999999476</v>
      </c>
      <c r="H8972" s="8">
        <v>1400.1900000000023</v>
      </c>
    </row>
    <row r="8973" spans="1:8">
      <c r="A8973" s="4" t="s">
        <v>14761</v>
      </c>
      <c r="B8973" s="5" t="s">
        <v>663</v>
      </c>
      <c r="C8973" s="6" t="s">
        <v>1442</v>
      </c>
      <c r="D8973" s="6" t="s">
        <v>1443</v>
      </c>
      <c r="E8973" s="6" t="s">
        <v>13564</v>
      </c>
      <c r="F8973" s="7">
        <v>-4138.6100000000006</v>
      </c>
      <c r="G8973" s="7">
        <v>-4616.010000000002</v>
      </c>
      <c r="H8973" s="8">
        <v>-6236.8099999999977</v>
      </c>
    </row>
    <row r="8974" spans="1:8">
      <c r="A8974" s="4" t="s">
        <v>14762</v>
      </c>
      <c r="B8974" s="5" t="s">
        <v>4493</v>
      </c>
      <c r="C8974" s="6" t="s">
        <v>523</v>
      </c>
      <c r="D8974" s="6" t="s">
        <v>524</v>
      </c>
      <c r="E8974" s="6" t="s">
        <v>2228</v>
      </c>
      <c r="F8974" s="7">
        <v>-24413.899999999994</v>
      </c>
      <c r="G8974" s="7">
        <v>-6153.25</v>
      </c>
      <c r="H8974" s="8">
        <v>1125.2200000000012</v>
      </c>
    </row>
    <row r="8975" spans="1:8">
      <c r="A8975" s="4" t="s">
        <v>14763</v>
      </c>
      <c r="B8975" s="5" t="s">
        <v>441</v>
      </c>
      <c r="C8975" s="6" t="s">
        <v>2532</v>
      </c>
      <c r="D8975" s="6" t="s">
        <v>2533</v>
      </c>
      <c r="E8975" s="6" t="s">
        <v>133</v>
      </c>
      <c r="F8975" s="7">
        <v>78187</v>
      </c>
      <c r="G8975" s="7">
        <v>2074.5699999999997</v>
      </c>
      <c r="H8975" s="8">
        <v>2328.3199999999997</v>
      </c>
    </row>
    <row r="8976" spans="1:8">
      <c r="A8976" s="4" t="s">
        <v>14763</v>
      </c>
      <c r="B8976" s="5" t="s">
        <v>135</v>
      </c>
      <c r="C8976" s="6" t="s">
        <v>136</v>
      </c>
      <c r="D8976" s="6" t="s">
        <v>137</v>
      </c>
      <c r="E8976" s="6" t="s">
        <v>1953</v>
      </c>
      <c r="F8976" s="7">
        <v>2509.6600000000035</v>
      </c>
      <c r="G8976" s="7">
        <v>2074.5699999999997</v>
      </c>
      <c r="H8976" s="8">
        <v>2328.3199999999997</v>
      </c>
    </row>
    <row r="8977" spans="1:8">
      <c r="A8977" s="4" t="s">
        <v>14764</v>
      </c>
      <c r="B8977" s="5" t="s">
        <v>1941</v>
      </c>
      <c r="C8977" s="6" t="s">
        <v>1942</v>
      </c>
      <c r="D8977" s="6" t="s">
        <v>1943</v>
      </c>
      <c r="E8977" s="6" t="s">
        <v>10951</v>
      </c>
      <c r="F8977" s="7">
        <v>21176.239999999998</v>
      </c>
      <c r="G8977" s="7">
        <v>11407.5</v>
      </c>
      <c r="H8977" s="8">
        <v>15789.6</v>
      </c>
    </row>
    <row r="8978" spans="1:8">
      <c r="A8978" s="4" t="s">
        <v>14765</v>
      </c>
      <c r="B8978" s="5" t="s">
        <v>5722</v>
      </c>
      <c r="C8978" s="6" t="s">
        <v>378</v>
      </c>
      <c r="D8978" s="6" t="s">
        <v>379</v>
      </c>
      <c r="E8978" s="6" t="s">
        <v>1997</v>
      </c>
      <c r="F8978" s="7">
        <v>834.18000000000029</v>
      </c>
      <c r="G8978" s="7">
        <v>-2105.239999999998</v>
      </c>
      <c r="H8978" s="8">
        <v>-1243.8399999999965</v>
      </c>
    </row>
    <row r="8979" spans="1:8">
      <c r="A8979" s="4" t="s">
        <v>14766</v>
      </c>
      <c r="B8979" s="5" t="s">
        <v>34</v>
      </c>
      <c r="C8979" s="6" t="s">
        <v>1784</v>
      </c>
      <c r="D8979" s="6" t="s">
        <v>1785</v>
      </c>
      <c r="E8979" s="6" t="s">
        <v>14767</v>
      </c>
      <c r="F8979" s="7">
        <v>-75931.890000000014</v>
      </c>
      <c r="G8979" s="7">
        <v>-47262.179999999993</v>
      </c>
      <c r="H8979" s="8">
        <v>-49686.609999999986</v>
      </c>
    </row>
    <row r="8980" spans="1:8">
      <c r="A8980" s="4" t="s">
        <v>14768</v>
      </c>
      <c r="B8980" s="5" t="s">
        <v>100</v>
      </c>
      <c r="C8980" s="6" t="s">
        <v>86</v>
      </c>
      <c r="D8980" s="6" t="s">
        <v>87</v>
      </c>
      <c r="E8980" s="6" t="s">
        <v>14769</v>
      </c>
      <c r="F8980" s="7">
        <v>-28580.730000000003</v>
      </c>
      <c r="G8980" s="7">
        <v>-17790.019999999997</v>
      </c>
      <c r="H8980" s="8">
        <v>361.95000000000073</v>
      </c>
    </row>
    <row r="8981" spans="1:8">
      <c r="A8981" s="4" t="s">
        <v>14770</v>
      </c>
      <c r="B8981" s="5" t="s">
        <v>8493</v>
      </c>
      <c r="C8981" s="6" t="s">
        <v>45</v>
      </c>
      <c r="D8981" s="6" t="s">
        <v>46</v>
      </c>
      <c r="E8981" s="6" t="s">
        <v>1021</v>
      </c>
      <c r="F8981" s="7">
        <v>29894.11</v>
      </c>
      <c r="G8981" s="7">
        <v>18859.79</v>
      </c>
      <c r="H8981" s="8">
        <v>9973.4199999999983</v>
      </c>
    </row>
    <row r="8982" spans="1:8">
      <c r="A8982" s="4" t="s">
        <v>14771</v>
      </c>
      <c r="B8982" s="5" t="s">
        <v>2341</v>
      </c>
      <c r="C8982" s="6" t="s">
        <v>1576</v>
      </c>
      <c r="D8982" s="6" t="s">
        <v>1577</v>
      </c>
      <c r="E8982" s="6" t="s">
        <v>14772</v>
      </c>
      <c r="F8982" s="7">
        <v>-1103.0899999999965</v>
      </c>
      <c r="G8982" s="7">
        <v>2034.2900000000009</v>
      </c>
      <c r="H8982" s="8">
        <v>741.19999999999709</v>
      </c>
    </row>
    <row r="8983" spans="1:8">
      <c r="A8983" s="4" t="s">
        <v>14773</v>
      </c>
      <c r="B8983" s="5" t="s">
        <v>413</v>
      </c>
      <c r="C8983" s="6" t="s">
        <v>6705</v>
      </c>
      <c r="D8983" s="6" t="s">
        <v>6706</v>
      </c>
      <c r="E8983" s="6" t="s">
        <v>2085</v>
      </c>
      <c r="F8983" s="7">
        <v>-22625.78</v>
      </c>
      <c r="G8983" s="7">
        <v>-20225.97</v>
      </c>
      <c r="H8983" s="8">
        <v>-29659.059999999998</v>
      </c>
    </row>
    <row r="8984" spans="1:8">
      <c r="A8984" s="4" t="s">
        <v>14774</v>
      </c>
      <c r="B8984" s="5" t="s">
        <v>5357</v>
      </c>
      <c r="C8984" s="6" t="s">
        <v>1233</v>
      </c>
      <c r="D8984" s="6" t="s">
        <v>1234</v>
      </c>
      <c r="E8984" s="6" t="s">
        <v>14775</v>
      </c>
      <c r="F8984" s="7">
        <v>-27154.800000000003</v>
      </c>
      <c r="G8984" s="7">
        <v>-42908.31</v>
      </c>
      <c r="H8984" s="8">
        <v>-16943.97</v>
      </c>
    </row>
    <row r="8985" spans="1:8">
      <c r="A8985" s="4" t="s">
        <v>14776</v>
      </c>
      <c r="B8985" s="5" t="s">
        <v>60</v>
      </c>
      <c r="C8985" s="6" t="s">
        <v>91</v>
      </c>
      <c r="D8985" s="6" t="s">
        <v>92</v>
      </c>
      <c r="E8985" s="6" t="s">
        <v>13230</v>
      </c>
      <c r="F8985" s="7">
        <v>-536.87999999999738</v>
      </c>
      <c r="G8985" s="7">
        <v>-1608.4000000000015</v>
      </c>
      <c r="H8985" s="8">
        <v>19009.78</v>
      </c>
    </row>
    <row r="8986" spans="1:8">
      <c r="A8986" s="4" t="s">
        <v>14777</v>
      </c>
      <c r="B8986" s="5" t="s">
        <v>157</v>
      </c>
      <c r="C8986" s="6" t="s">
        <v>1471</v>
      </c>
      <c r="D8986" s="6" t="s">
        <v>1472</v>
      </c>
      <c r="E8986" s="6" t="s">
        <v>4504</v>
      </c>
      <c r="F8986" s="7">
        <v>-67943.56</v>
      </c>
      <c r="G8986" s="7">
        <v>-71991.76999999999</v>
      </c>
      <c r="H8986" s="8">
        <v>-64848.070000000007</v>
      </c>
    </row>
    <row r="8987" spans="1:8">
      <c r="A8987" s="4" t="s">
        <v>14778</v>
      </c>
      <c r="B8987" s="5" t="s">
        <v>2767</v>
      </c>
      <c r="C8987" s="6" t="s">
        <v>221</v>
      </c>
      <c r="D8987" s="6" t="s">
        <v>222</v>
      </c>
      <c r="E8987" s="6" t="s">
        <v>5932</v>
      </c>
      <c r="F8987" s="7">
        <v>-757.14999999999418</v>
      </c>
      <c r="G8987" s="7">
        <v>1304.8099999999977</v>
      </c>
      <c r="H8987" s="8">
        <v>13433.300000000003</v>
      </c>
    </row>
    <row r="8988" spans="1:8">
      <c r="A8988" s="4" t="s">
        <v>14779</v>
      </c>
      <c r="B8988" s="5" t="s">
        <v>267</v>
      </c>
      <c r="C8988" s="6" t="s">
        <v>1337</v>
      </c>
      <c r="D8988" s="6" t="s">
        <v>1338</v>
      </c>
      <c r="E8988" s="6" t="s">
        <v>177</v>
      </c>
      <c r="F8988" s="7">
        <v>-13914.970000000001</v>
      </c>
      <c r="G8988" s="7">
        <v>-15150.789999999994</v>
      </c>
      <c r="H8988" s="8">
        <v>-19301.160000000003</v>
      </c>
    </row>
    <row r="8989" spans="1:8">
      <c r="A8989" s="4" t="s">
        <v>14780</v>
      </c>
      <c r="B8989" s="5" t="s">
        <v>3139</v>
      </c>
      <c r="C8989" s="6" t="s">
        <v>2302</v>
      </c>
      <c r="D8989" s="6" t="s">
        <v>2303</v>
      </c>
      <c r="E8989" s="6" t="s">
        <v>3388</v>
      </c>
      <c r="F8989" s="7">
        <v>2200.7100000000064</v>
      </c>
      <c r="G8989" s="7">
        <v>-3981.2400000000052</v>
      </c>
      <c r="H8989" s="8">
        <v>5668.0899999999965</v>
      </c>
    </row>
    <row r="8990" spans="1:8">
      <c r="A8990" s="4" t="s">
        <v>14781</v>
      </c>
      <c r="B8990" s="5" t="s">
        <v>969</v>
      </c>
      <c r="C8990" s="6" t="s">
        <v>736</v>
      </c>
      <c r="D8990" s="6" t="s">
        <v>737</v>
      </c>
      <c r="E8990" s="6" t="s">
        <v>14782</v>
      </c>
      <c r="F8990" s="7">
        <v>-29489.130000000005</v>
      </c>
      <c r="G8990" s="7">
        <v>-43384.28</v>
      </c>
      <c r="H8990" s="8">
        <v>-29772.03</v>
      </c>
    </row>
    <row r="8991" spans="1:8">
      <c r="A8991" s="4" t="s">
        <v>14783</v>
      </c>
      <c r="B8991" s="5" t="s">
        <v>778</v>
      </c>
      <c r="C8991" s="6" t="s">
        <v>2532</v>
      </c>
      <c r="D8991" s="6" t="s">
        <v>2533</v>
      </c>
      <c r="E8991" s="6" t="s">
        <v>133</v>
      </c>
      <c r="F8991" s="7">
        <v>29845.9</v>
      </c>
      <c r="G8991" s="7">
        <v>-515.88999999999942</v>
      </c>
      <c r="H8991" s="8">
        <v>525.02000000000044</v>
      </c>
    </row>
    <row r="8992" spans="1:8">
      <c r="A8992" s="4" t="s">
        <v>14783</v>
      </c>
      <c r="B8992" s="5" t="s">
        <v>1488</v>
      </c>
      <c r="C8992" s="6" t="s">
        <v>136</v>
      </c>
      <c r="D8992" s="6" t="s">
        <v>137</v>
      </c>
      <c r="E8992" s="6" t="s">
        <v>2762</v>
      </c>
      <c r="F8992" s="7">
        <v>288.75</v>
      </c>
      <c r="G8992" s="7">
        <v>-515.88999999999942</v>
      </c>
      <c r="H8992" s="8">
        <v>525.02000000000044</v>
      </c>
    </row>
    <row r="8993" spans="1:8">
      <c r="A8993" s="4" t="s">
        <v>14784</v>
      </c>
      <c r="B8993" s="5" t="s">
        <v>2337</v>
      </c>
      <c r="C8993" s="6" t="s">
        <v>2338</v>
      </c>
      <c r="D8993" s="6" t="s">
        <v>2339</v>
      </c>
      <c r="E8993" s="6" t="s">
        <v>3153</v>
      </c>
      <c r="F8993" s="7">
        <v>934.86000000000058</v>
      </c>
      <c r="G8993" s="7">
        <v>781.89999999999418</v>
      </c>
      <c r="H8993" s="8">
        <v>32149.21</v>
      </c>
    </row>
    <row r="8994" spans="1:8">
      <c r="A8994" s="4" t="s">
        <v>14785</v>
      </c>
      <c r="B8994" s="5" t="s">
        <v>413</v>
      </c>
      <c r="C8994" s="6" t="s">
        <v>487</v>
      </c>
      <c r="D8994" s="6" t="s">
        <v>488</v>
      </c>
      <c r="E8994" s="6" t="s">
        <v>3307</v>
      </c>
      <c r="F8994" s="7">
        <v>1099.2299999999959</v>
      </c>
      <c r="G8994" s="7">
        <v>-662.7100000000064</v>
      </c>
      <c r="H8994" s="8">
        <v>-1473.2899999999936</v>
      </c>
    </row>
    <row r="8995" spans="1:8">
      <c r="A8995" s="4" t="s">
        <v>14786</v>
      </c>
      <c r="B8995" s="5" t="s">
        <v>65</v>
      </c>
      <c r="C8995" s="6" t="s">
        <v>66</v>
      </c>
      <c r="D8995" s="6" t="s">
        <v>67</v>
      </c>
      <c r="E8995" s="6" t="s">
        <v>4644</v>
      </c>
      <c r="F8995" s="7">
        <v>-4077.5400000000009</v>
      </c>
      <c r="G8995" s="7">
        <v>1143.0299999999988</v>
      </c>
      <c r="H8995" s="8">
        <v>-3548.5599999999977</v>
      </c>
    </row>
    <row r="8996" spans="1:8">
      <c r="A8996" s="4" t="s">
        <v>14787</v>
      </c>
      <c r="B8996" s="5" t="s">
        <v>327</v>
      </c>
      <c r="C8996" s="6" t="s">
        <v>4113</v>
      </c>
      <c r="D8996" s="6" t="s">
        <v>4114</v>
      </c>
      <c r="E8996" s="6" t="s">
        <v>5796</v>
      </c>
      <c r="F8996" s="7">
        <v>27463.42</v>
      </c>
      <c r="G8996" s="7">
        <v>25900.16</v>
      </c>
      <c r="H8996" s="8">
        <v>54080</v>
      </c>
    </row>
    <row r="8997" spans="1:8">
      <c r="A8997" s="4" t="s">
        <v>14788</v>
      </c>
      <c r="B8997" s="5" t="s">
        <v>2027</v>
      </c>
      <c r="C8997" s="6" t="s">
        <v>268</v>
      </c>
      <c r="D8997" s="6" t="s">
        <v>269</v>
      </c>
      <c r="E8997" s="6" t="s">
        <v>270</v>
      </c>
      <c r="F8997" s="7">
        <v>-12291.779999999999</v>
      </c>
      <c r="G8997" s="7">
        <v>-11930.39</v>
      </c>
      <c r="H8997" s="8">
        <v>-12014.830000000002</v>
      </c>
    </row>
    <row r="8998" spans="1:8">
      <c r="A8998" s="4" t="s">
        <v>14789</v>
      </c>
      <c r="B8998" s="5" t="s">
        <v>267</v>
      </c>
      <c r="C8998" s="6" t="s">
        <v>3791</v>
      </c>
      <c r="D8998" s="6" t="s">
        <v>3792</v>
      </c>
      <c r="E8998" s="6" t="s">
        <v>1016</v>
      </c>
      <c r="F8998" s="7">
        <v>-5683.4400000000023</v>
      </c>
      <c r="G8998" s="7">
        <v>-4389.5099999999948</v>
      </c>
      <c r="H8998" s="8">
        <v>-8061.929999999993</v>
      </c>
    </row>
    <row r="8999" spans="1:8">
      <c r="A8999" s="4" t="s">
        <v>14790</v>
      </c>
      <c r="B8999" s="5" t="s">
        <v>371</v>
      </c>
      <c r="C8999" s="6" t="s">
        <v>911</v>
      </c>
      <c r="D8999" s="6" t="s">
        <v>912</v>
      </c>
      <c r="E8999" s="6" t="s">
        <v>447</v>
      </c>
      <c r="F8999" s="7">
        <v>4752.739999999998</v>
      </c>
      <c r="G8999" s="7">
        <v>266.51000000000204</v>
      </c>
      <c r="H8999" s="8">
        <v>816</v>
      </c>
    </row>
    <row r="9000" spans="1:8">
      <c r="A9000" s="4" t="s">
        <v>14791</v>
      </c>
      <c r="B9000" s="5" t="s">
        <v>939</v>
      </c>
      <c r="C9000" s="6" t="s">
        <v>501</v>
      </c>
      <c r="D9000" s="6" t="s">
        <v>502</v>
      </c>
      <c r="E9000" s="6" t="s">
        <v>3030</v>
      </c>
      <c r="F9000" s="7">
        <v>-845.2899999999936</v>
      </c>
      <c r="G9000" s="7">
        <v>1442.679999999993</v>
      </c>
      <c r="H9000" s="8">
        <v>2134.5</v>
      </c>
    </row>
    <row r="9001" spans="1:8">
      <c r="A9001" s="4" t="s">
        <v>14792</v>
      </c>
      <c r="B9001" s="5" t="s">
        <v>120</v>
      </c>
      <c r="C9001" s="6" t="s">
        <v>366</v>
      </c>
      <c r="D9001" s="6" t="s">
        <v>367</v>
      </c>
      <c r="E9001" s="6" t="s">
        <v>9847</v>
      </c>
      <c r="F9001" s="7">
        <v>-6976.8999999999942</v>
      </c>
      <c r="G9001" s="7">
        <v>-7230.5200000000041</v>
      </c>
      <c r="H9001" s="8">
        <v>-4561.3399999999965</v>
      </c>
    </row>
    <row r="9002" spans="1:8">
      <c r="A9002" s="4" t="s">
        <v>14793</v>
      </c>
      <c r="B9002" s="5" t="s">
        <v>2892</v>
      </c>
      <c r="C9002" s="6" t="s">
        <v>8123</v>
      </c>
      <c r="D9002" s="6" t="s">
        <v>8124</v>
      </c>
      <c r="E9002" s="6" t="s">
        <v>14794</v>
      </c>
      <c r="F9002" s="7">
        <v>-442.16999999999825</v>
      </c>
      <c r="G9002" s="7">
        <v>748.7100000000064</v>
      </c>
      <c r="H9002" s="8">
        <v>3318.0399999999936</v>
      </c>
    </row>
    <row r="9003" spans="1:8">
      <c r="A9003" s="4" t="s">
        <v>14795</v>
      </c>
      <c r="B9003" s="5" t="s">
        <v>413</v>
      </c>
      <c r="C9003" s="6" t="s">
        <v>2943</v>
      </c>
      <c r="D9003" s="6" t="s">
        <v>2944</v>
      </c>
      <c r="E9003" s="6" t="s">
        <v>596</v>
      </c>
      <c r="F9003" s="7">
        <v>2739.1600000000035</v>
      </c>
      <c r="G9003" s="7">
        <v>-5233.43</v>
      </c>
      <c r="H9003" s="8">
        <v>32966</v>
      </c>
    </row>
    <row r="9004" spans="1:8">
      <c r="A9004" s="4" t="s">
        <v>14796</v>
      </c>
      <c r="B9004" s="5" t="s">
        <v>584</v>
      </c>
      <c r="C9004" s="6" t="s">
        <v>296</v>
      </c>
      <c r="D9004" s="6" t="s">
        <v>297</v>
      </c>
      <c r="E9004" s="6" t="s">
        <v>7569</v>
      </c>
      <c r="F9004" s="7">
        <v>-12013.160000000003</v>
      </c>
      <c r="G9004" s="7">
        <v>-9494.7699999999968</v>
      </c>
      <c r="H9004" s="8">
        <v>-4942.8799999999974</v>
      </c>
    </row>
    <row r="9005" spans="1:8">
      <c r="A9005" s="4" t="s">
        <v>14797</v>
      </c>
      <c r="B9005" s="5" t="s">
        <v>969</v>
      </c>
      <c r="C9005" s="6" t="s">
        <v>3843</v>
      </c>
      <c r="D9005" s="6" t="s">
        <v>3844</v>
      </c>
      <c r="E9005" s="6" t="s">
        <v>3109</v>
      </c>
      <c r="F9005" s="7">
        <v>4445.5200000000041</v>
      </c>
      <c r="G9005" s="7">
        <v>-2496.3800000000047</v>
      </c>
      <c r="H9005" s="8">
        <v>-2154.179999999993</v>
      </c>
    </row>
    <row r="9006" spans="1:8">
      <c r="A9006" s="4" t="s">
        <v>14798</v>
      </c>
      <c r="B9006" s="5" t="s">
        <v>120</v>
      </c>
      <c r="C9006" s="6" t="s">
        <v>2040</v>
      </c>
      <c r="D9006" s="6" t="s">
        <v>2041</v>
      </c>
      <c r="E9006" s="6" t="s">
        <v>4080</v>
      </c>
      <c r="F9006" s="7">
        <v>-43178.380000000005</v>
      </c>
      <c r="G9006" s="7">
        <v>-34511.509999999995</v>
      </c>
      <c r="H9006" s="8">
        <v>-46681.14</v>
      </c>
    </row>
    <row r="9007" spans="1:8">
      <c r="A9007" s="4" t="s">
        <v>14799</v>
      </c>
      <c r="B9007" s="5" t="s">
        <v>1656</v>
      </c>
      <c r="C9007" s="6" t="s">
        <v>4113</v>
      </c>
      <c r="D9007" s="6" t="s">
        <v>4114</v>
      </c>
      <c r="E9007" s="6" t="s">
        <v>2790</v>
      </c>
      <c r="F9007" s="7">
        <v>815.69000000000233</v>
      </c>
      <c r="G9007" s="7">
        <v>2544.3000000000029</v>
      </c>
      <c r="H9007" s="8">
        <v>2275</v>
      </c>
    </row>
    <row r="9008" spans="1:8">
      <c r="A9008" s="4" t="s">
        <v>14800</v>
      </c>
      <c r="B9008" s="5" t="s">
        <v>441</v>
      </c>
      <c r="C9008" s="6" t="s">
        <v>1909</v>
      </c>
      <c r="D9008" s="6" t="s">
        <v>1910</v>
      </c>
      <c r="E9008" s="6" t="s">
        <v>14801</v>
      </c>
      <c r="F9008" s="7">
        <v>4020.320000000007</v>
      </c>
      <c r="G9008" s="7">
        <v>939.05000000000291</v>
      </c>
      <c r="H9008" s="8">
        <v>36.509999999994761</v>
      </c>
    </row>
    <row r="9009" spans="1:8">
      <c r="A9009" s="4" t="s">
        <v>14802</v>
      </c>
      <c r="B9009" s="5" t="s">
        <v>19</v>
      </c>
      <c r="C9009" s="6" t="s">
        <v>2486</v>
      </c>
      <c r="D9009" s="6" t="s">
        <v>2487</v>
      </c>
      <c r="E9009" s="6" t="s">
        <v>12053</v>
      </c>
      <c r="F9009" s="7">
        <v>53</v>
      </c>
      <c r="G9009" s="7">
        <v>20355.949999999997</v>
      </c>
      <c r="H9009" s="8">
        <v>22460.78</v>
      </c>
    </row>
    <row r="9010" spans="1:8">
      <c r="A9010" s="4" t="s">
        <v>14803</v>
      </c>
      <c r="B9010" s="5" t="s">
        <v>966</v>
      </c>
      <c r="C9010" s="6" t="s">
        <v>1014</v>
      </c>
      <c r="D9010" s="6" t="s">
        <v>1015</v>
      </c>
      <c r="E9010" s="6" t="s">
        <v>9413</v>
      </c>
      <c r="F9010" s="7">
        <v>-8359.4400000000023</v>
      </c>
      <c r="G9010" s="7">
        <v>-2796.6499999999942</v>
      </c>
      <c r="H9010" s="8">
        <v>-7372.5299999999988</v>
      </c>
    </row>
    <row r="9011" spans="1:8">
      <c r="A9011" s="4" t="s">
        <v>14804</v>
      </c>
      <c r="B9011" s="5" t="s">
        <v>413</v>
      </c>
      <c r="C9011" s="6" t="s">
        <v>3065</v>
      </c>
      <c r="D9011" s="6" t="s">
        <v>3066</v>
      </c>
      <c r="E9011" s="6" t="s">
        <v>1330</v>
      </c>
      <c r="F9011" s="7">
        <v>13157.029999999999</v>
      </c>
      <c r="G9011" s="7">
        <v>-5386.75</v>
      </c>
      <c r="H9011" s="8">
        <v>-344.87000000000262</v>
      </c>
    </row>
    <row r="9012" spans="1:8">
      <c r="A9012" s="4" t="s">
        <v>14805</v>
      </c>
      <c r="B9012" s="5" t="s">
        <v>413</v>
      </c>
      <c r="C9012" s="6" t="s">
        <v>3065</v>
      </c>
      <c r="D9012" s="6" t="s">
        <v>3066</v>
      </c>
      <c r="E9012" s="6" t="s">
        <v>478</v>
      </c>
      <c r="F9012" s="7">
        <v>-688.39999999999418</v>
      </c>
      <c r="G9012" s="7">
        <v>761.44000000000233</v>
      </c>
      <c r="H9012" s="8">
        <v>-2685.2899999999936</v>
      </c>
    </row>
    <row r="9013" spans="1:8">
      <c r="A9013" s="4" t="s">
        <v>14806</v>
      </c>
      <c r="B9013" s="5" t="s">
        <v>120</v>
      </c>
      <c r="C9013" s="6" t="s">
        <v>1867</v>
      </c>
      <c r="D9013" s="6" t="s">
        <v>1868</v>
      </c>
      <c r="E9013" s="6" t="s">
        <v>14807</v>
      </c>
      <c r="F9013" s="7">
        <v>-44731.380000000005</v>
      </c>
      <c r="G9013" s="7">
        <v>-54613.31</v>
      </c>
      <c r="H9013" s="8">
        <v>-69008.420000000013</v>
      </c>
    </row>
    <row r="9014" spans="1:8">
      <c r="A9014" s="4" t="s">
        <v>14808</v>
      </c>
      <c r="B9014" s="5" t="s">
        <v>789</v>
      </c>
      <c r="C9014" s="6" t="s">
        <v>790</v>
      </c>
      <c r="D9014" s="6" t="s">
        <v>791</v>
      </c>
      <c r="E9014" s="6" t="s">
        <v>13656</v>
      </c>
      <c r="F9014" s="7">
        <v>2194.6</v>
      </c>
      <c r="G9014" s="7">
        <v>2330.6</v>
      </c>
      <c r="H9014" s="8">
        <v>5512</v>
      </c>
    </row>
    <row r="9015" spans="1:8">
      <c r="A9015" s="4" t="s">
        <v>14809</v>
      </c>
      <c r="B9015" s="5" t="s">
        <v>13610</v>
      </c>
      <c r="C9015" s="6" t="s">
        <v>768</v>
      </c>
      <c r="D9015" s="6" t="s">
        <v>769</v>
      </c>
      <c r="E9015" s="6" t="s">
        <v>6049</v>
      </c>
      <c r="F9015" s="7">
        <v>22136.809999999998</v>
      </c>
      <c r="G9015" s="7">
        <v>-223.77999999999884</v>
      </c>
      <c r="H9015" s="8">
        <v>26796.32</v>
      </c>
    </row>
    <row r="9016" spans="1:8">
      <c r="A9016" s="4" t="s">
        <v>14810</v>
      </c>
      <c r="B9016" s="5" t="s">
        <v>8044</v>
      </c>
      <c r="C9016" s="6" t="s">
        <v>2107</v>
      </c>
      <c r="D9016" s="6" t="s">
        <v>2108</v>
      </c>
      <c r="E9016" s="6" t="s">
        <v>13656</v>
      </c>
      <c r="F9016" s="7">
        <v>-8774.6999999999971</v>
      </c>
      <c r="G9016" s="7">
        <v>1451.8699999999953</v>
      </c>
      <c r="H9016" s="8">
        <v>71221</v>
      </c>
    </row>
    <row r="9017" spans="1:8">
      <c r="A9017" s="4" t="s">
        <v>14811</v>
      </c>
      <c r="B9017" s="5" t="s">
        <v>120</v>
      </c>
      <c r="C9017" s="6" t="s">
        <v>5108</v>
      </c>
      <c r="D9017" s="6" t="s">
        <v>5109</v>
      </c>
      <c r="E9017" s="6" t="s">
        <v>11333</v>
      </c>
      <c r="F9017" s="7">
        <v>-90445.91</v>
      </c>
      <c r="G9017" s="7">
        <v>-81085.62</v>
      </c>
      <c r="H9017" s="8">
        <v>-76383.320000000007</v>
      </c>
    </row>
    <row r="9018" spans="1:8">
      <c r="A9018" s="4" t="s">
        <v>14812</v>
      </c>
      <c r="B9018" s="5" t="s">
        <v>3283</v>
      </c>
      <c r="C9018" s="6" t="s">
        <v>1106</v>
      </c>
      <c r="D9018" s="6" t="s">
        <v>1107</v>
      </c>
      <c r="E9018" s="6" t="s">
        <v>6007</v>
      </c>
      <c r="F9018" s="7">
        <v>-11740.550000000003</v>
      </c>
      <c r="G9018" s="7">
        <v>-3715.9499999999971</v>
      </c>
      <c r="H9018" s="8">
        <v>-938.55000000000291</v>
      </c>
    </row>
    <row r="9019" spans="1:8">
      <c r="A9019" s="4" t="s">
        <v>14813</v>
      </c>
      <c r="B9019" s="5" t="s">
        <v>4107</v>
      </c>
      <c r="C9019" s="6" t="s">
        <v>8219</v>
      </c>
      <c r="D9019" s="6" t="s">
        <v>8220</v>
      </c>
      <c r="E9019" s="6" t="s">
        <v>1249</v>
      </c>
      <c r="F9019" s="7">
        <v>-846.82000000000698</v>
      </c>
      <c r="G9019" s="7">
        <v>232.33000000000175</v>
      </c>
      <c r="H9019" s="8">
        <v>4290.3499999999985</v>
      </c>
    </row>
    <row r="9020" spans="1:8">
      <c r="A9020" s="4" t="s">
        <v>14814</v>
      </c>
      <c r="B9020" s="5" t="s">
        <v>8856</v>
      </c>
      <c r="C9020" s="6" t="s">
        <v>1700</v>
      </c>
      <c r="D9020" s="6" t="s">
        <v>1701</v>
      </c>
      <c r="E9020" s="6" t="s">
        <v>14815</v>
      </c>
      <c r="F9020" s="7">
        <v>38.980000000003201</v>
      </c>
      <c r="G9020" s="7">
        <v>-967.06999999999971</v>
      </c>
      <c r="H9020" s="8">
        <v>1919.2200000000012</v>
      </c>
    </row>
    <row r="9021" spans="1:8">
      <c r="A9021" s="4" t="s">
        <v>14816</v>
      </c>
      <c r="B9021" s="5" t="s">
        <v>120</v>
      </c>
      <c r="C9021" s="6" t="s">
        <v>4633</v>
      </c>
      <c r="D9021" s="6" t="s">
        <v>4634</v>
      </c>
      <c r="E9021" s="6" t="s">
        <v>4271</v>
      </c>
      <c r="F9021" s="7">
        <v>-61523.649999999994</v>
      </c>
      <c r="G9021" s="7">
        <v>-71648.25</v>
      </c>
      <c r="H9021" s="8">
        <v>-48385.229999999996</v>
      </c>
    </row>
    <row r="9022" spans="1:8">
      <c r="A9022" s="4" t="s">
        <v>14817</v>
      </c>
      <c r="B9022" s="5" t="s">
        <v>3126</v>
      </c>
      <c r="C9022" s="6" t="s">
        <v>1464</v>
      </c>
      <c r="D9022" s="6" t="s">
        <v>1465</v>
      </c>
      <c r="E9022" s="6" t="s">
        <v>6783</v>
      </c>
      <c r="F9022" s="7">
        <v>-46844.820000000007</v>
      </c>
      <c r="G9022" s="7">
        <v>-46697.17</v>
      </c>
      <c r="H9022" s="8">
        <v>-32668.33</v>
      </c>
    </row>
    <row r="9023" spans="1:8">
      <c r="A9023" s="4" t="s">
        <v>14818</v>
      </c>
      <c r="B9023" s="5" t="s">
        <v>584</v>
      </c>
      <c r="C9023" s="6" t="s">
        <v>1857</v>
      </c>
      <c r="D9023" s="6" t="s">
        <v>1858</v>
      </c>
      <c r="E9023" s="6" t="s">
        <v>1253</v>
      </c>
      <c r="F9023" s="7">
        <v>-1265.2900000000009</v>
      </c>
      <c r="G9023" s="7">
        <v>-1711.6900000000023</v>
      </c>
      <c r="H9023" s="8">
        <v>-100.94000000000233</v>
      </c>
    </row>
    <row r="9024" spans="1:8">
      <c r="A9024" s="4" t="s">
        <v>14819</v>
      </c>
      <c r="B9024" s="5" t="s">
        <v>2557</v>
      </c>
      <c r="C9024" s="6" t="s">
        <v>14820</v>
      </c>
      <c r="D9024" s="6" t="s">
        <v>14821</v>
      </c>
      <c r="E9024" s="6" t="s">
        <v>7725</v>
      </c>
      <c r="F9024" s="7">
        <v>-1802.5899999999965</v>
      </c>
      <c r="G9024" s="7">
        <v>-995.51000000000204</v>
      </c>
      <c r="H9024" s="8">
        <v>1263.5800000000017</v>
      </c>
    </row>
    <row r="9025" spans="1:8">
      <c r="A9025" s="4" t="s">
        <v>14822</v>
      </c>
      <c r="B9025" s="5" t="s">
        <v>237</v>
      </c>
      <c r="C9025" s="6" t="s">
        <v>5026</v>
      </c>
      <c r="D9025" s="6" t="s">
        <v>5027</v>
      </c>
      <c r="E9025" s="6" t="s">
        <v>4994</v>
      </c>
      <c r="F9025" s="7">
        <v>559.60000000000036</v>
      </c>
      <c r="G9025" s="7">
        <v>269.90999999999985</v>
      </c>
      <c r="H9025" s="8">
        <v>560.43000000000029</v>
      </c>
    </row>
    <row r="9026" spans="1:8">
      <c r="A9026" s="4" t="s">
        <v>14823</v>
      </c>
      <c r="B9026" s="5" t="s">
        <v>2780</v>
      </c>
      <c r="C9026" s="6" t="s">
        <v>1610</v>
      </c>
      <c r="D9026" s="6" t="s">
        <v>1611</v>
      </c>
      <c r="E9026" s="6" t="s">
        <v>5437</v>
      </c>
      <c r="F9026" s="7">
        <v>-2418.2200000000012</v>
      </c>
      <c r="G9026" s="7">
        <v>-1457.2699999999968</v>
      </c>
      <c r="H9026" s="8">
        <v>-93.790000000000873</v>
      </c>
    </row>
    <row r="9027" spans="1:8">
      <c r="A9027" s="4" t="s">
        <v>14824</v>
      </c>
      <c r="B9027" s="5" t="s">
        <v>1550</v>
      </c>
      <c r="C9027" s="6" t="s">
        <v>6720</v>
      </c>
      <c r="D9027" s="6" t="s">
        <v>6721</v>
      </c>
      <c r="E9027" s="6" t="s">
        <v>11654</v>
      </c>
      <c r="F9027" s="7">
        <v>9870.570000000007</v>
      </c>
      <c r="G9027" s="7">
        <v>8096.4700000000012</v>
      </c>
      <c r="H9027" s="8">
        <v>1466.5</v>
      </c>
    </row>
    <row r="9028" spans="1:8">
      <c r="A9028" s="4" t="s">
        <v>14825</v>
      </c>
      <c r="B9028" s="5" t="s">
        <v>2847</v>
      </c>
      <c r="C9028" s="6" t="s">
        <v>528</v>
      </c>
      <c r="D9028" s="6" t="s">
        <v>529</v>
      </c>
      <c r="E9028" s="6" t="s">
        <v>14826</v>
      </c>
      <c r="F9028" s="7">
        <v>-5784.510000000002</v>
      </c>
      <c r="G9028" s="7">
        <v>-7886.5899999999965</v>
      </c>
      <c r="H9028" s="8">
        <v>-1878.0500000000029</v>
      </c>
    </row>
    <row r="9029" spans="1:8">
      <c r="A9029" s="4" t="s">
        <v>14827</v>
      </c>
      <c r="B9029" s="5" t="s">
        <v>584</v>
      </c>
      <c r="C9029" s="6" t="s">
        <v>2690</v>
      </c>
      <c r="D9029" s="6" t="s">
        <v>2691</v>
      </c>
      <c r="E9029" s="6" t="s">
        <v>103</v>
      </c>
      <c r="F9029" s="7">
        <v>-1168.8099999999977</v>
      </c>
      <c r="G9029" s="7">
        <v>-1268.3600000000006</v>
      </c>
      <c r="H9029" s="8">
        <v>-476</v>
      </c>
    </row>
    <row r="9030" spans="1:8">
      <c r="A9030" s="4" t="s">
        <v>14828</v>
      </c>
      <c r="B9030" s="5" t="s">
        <v>3126</v>
      </c>
      <c r="C9030" s="6" t="s">
        <v>1805</v>
      </c>
      <c r="D9030" s="6" t="s">
        <v>1806</v>
      </c>
      <c r="E9030" s="6" t="s">
        <v>2794</v>
      </c>
      <c r="F9030" s="7">
        <v>-4090.1999999999971</v>
      </c>
      <c r="G9030" s="7">
        <v>-5612.3799999999974</v>
      </c>
      <c r="H9030" s="8">
        <v>-5085.7900000000009</v>
      </c>
    </row>
    <row r="9031" spans="1:8">
      <c r="A9031" s="4" t="s">
        <v>14829</v>
      </c>
      <c r="B9031" s="5" t="s">
        <v>693</v>
      </c>
      <c r="C9031" s="6" t="s">
        <v>636</v>
      </c>
      <c r="D9031" s="6" t="s">
        <v>637</v>
      </c>
      <c r="E9031" s="6" t="s">
        <v>3345</v>
      </c>
      <c r="F9031" s="7">
        <v>-29180.729999999996</v>
      </c>
      <c r="G9031" s="7">
        <v>-31088.17</v>
      </c>
      <c r="H9031" s="8">
        <v>-22876.380000000005</v>
      </c>
    </row>
    <row r="9032" spans="1:8">
      <c r="A9032" s="4" t="s">
        <v>14830</v>
      </c>
      <c r="B9032" s="5" t="s">
        <v>1813</v>
      </c>
      <c r="C9032" s="6" t="s">
        <v>962</v>
      </c>
      <c r="D9032" s="6" t="s">
        <v>963</v>
      </c>
      <c r="E9032" s="6" t="s">
        <v>2265</v>
      </c>
      <c r="F9032" s="7">
        <v>-26068.17</v>
      </c>
      <c r="G9032" s="7">
        <v>-21946.550000000003</v>
      </c>
      <c r="H9032" s="8">
        <v>-9863.39</v>
      </c>
    </row>
    <row r="9033" spans="1:8">
      <c r="A9033" s="4" t="s">
        <v>14831</v>
      </c>
      <c r="B9033" s="5" t="s">
        <v>2938</v>
      </c>
      <c r="C9033" s="6" t="s">
        <v>2939</v>
      </c>
      <c r="D9033" s="6" t="s">
        <v>2940</v>
      </c>
      <c r="E9033" s="6" t="s">
        <v>8030</v>
      </c>
      <c r="F9033" s="7">
        <v>-6403.9599999999991</v>
      </c>
      <c r="G9033" s="7">
        <v>-8993.8499999999985</v>
      </c>
      <c r="H9033" s="8">
        <v>-4512.4800000000032</v>
      </c>
    </row>
    <row r="9034" spans="1:8">
      <c r="A9034" s="4" t="s">
        <v>14832</v>
      </c>
      <c r="B9034" s="5" t="s">
        <v>1439</v>
      </c>
      <c r="C9034" s="6" t="s">
        <v>398</v>
      </c>
      <c r="D9034" s="6" t="s">
        <v>399</v>
      </c>
      <c r="E9034" s="6" t="s">
        <v>1035</v>
      </c>
      <c r="F9034" s="7">
        <v>-4760.3000000000029</v>
      </c>
      <c r="G9034" s="7">
        <v>-3739.7300000000032</v>
      </c>
      <c r="H9034" s="8">
        <v>-2167.8300000000017</v>
      </c>
    </row>
    <row r="9035" spans="1:8">
      <c r="A9035" s="4" t="s">
        <v>14833</v>
      </c>
      <c r="B9035" s="5" t="s">
        <v>14834</v>
      </c>
      <c r="C9035" s="6" t="s">
        <v>208</v>
      </c>
      <c r="D9035" s="6" t="s">
        <v>209</v>
      </c>
      <c r="E9035" s="6" t="s">
        <v>6886</v>
      </c>
      <c r="F9035" s="7">
        <v>-15473.25</v>
      </c>
      <c r="G9035" s="7">
        <v>-7637.5400000000009</v>
      </c>
      <c r="H9035" s="8">
        <v>-10365.339999999997</v>
      </c>
    </row>
    <row r="9036" spans="1:8">
      <c r="A9036" s="4" t="s">
        <v>14835</v>
      </c>
      <c r="B9036" s="5" t="s">
        <v>100</v>
      </c>
      <c r="C9036" s="6" t="s">
        <v>292</v>
      </c>
      <c r="D9036" s="6" t="s">
        <v>293</v>
      </c>
      <c r="E9036" s="6" t="s">
        <v>711</v>
      </c>
      <c r="F9036" s="7">
        <v>2027.369999999999</v>
      </c>
      <c r="G9036" s="7">
        <v>4596.1699999999983</v>
      </c>
      <c r="H9036" s="8">
        <v>21588.37</v>
      </c>
    </row>
    <row r="9037" spans="1:8">
      <c r="A9037" s="4" t="s">
        <v>14836</v>
      </c>
      <c r="B9037" s="5" t="s">
        <v>1049</v>
      </c>
      <c r="C9037" s="6" t="s">
        <v>292</v>
      </c>
      <c r="D9037" s="6" t="s">
        <v>293</v>
      </c>
      <c r="E9037" s="6" t="s">
        <v>9648</v>
      </c>
      <c r="F9037" s="7">
        <v>-13650.89</v>
      </c>
      <c r="G9037" s="7">
        <v>-10381.760000000002</v>
      </c>
      <c r="H9037" s="8">
        <v>-7622.5899999999965</v>
      </c>
    </row>
    <row r="9038" spans="1:8">
      <c r="A9038" s="4" t="s">
        <v>14837</v>
      </c>
      <c r="B9038" s="5" t="s">
        <v>130</v>
      </c>
      <c r="C9038" s="6" t="s">
        <v>2686</v>
      </c>
      <c r="D9038" s="6" t="s">
        <v>2687</v>
      </c>
      <c r="E9038" s="6" t="s">
        <v>3406</v>
      </c>
      <c r="F9038" s="7">
        <v>10355.27</v>
      </c>
      <c r="G9038" s="7">
        <v>267.07999999999993</v>
      </c>
      <c r="H9038" s="8">
        <v>1157.8099999999995</v>
      </c>
    </row>
    <row r="9039" spans="1:8">
      <c r="A9039" s="4" t="s">
        <v>14837</v>
      </c>
      <c r="B9039" s="5" t="s">
        <v>237</v>
      </c>
      <c r="C9039" s="6" t="s">
        <v>238</v>
      </c>
      <c r="D9039" s="6" t="s">
        <v>239</v>
      </c>
      <c r="E9039" s="6" t="s">
        <v>1316</v>
      </c>
      <c r="F9039" s="7">
        <v>375.55999999999949</v>
      </c>
      <c r="G9039" s="7">
        <v>267.07999999999993</v>
      </c>
      <c r="H9039" s="8">
        <v>1157.8099999999995</v>
      </c>
    </row>
    <row r="9040" spans="1:8">
      <c r="A9040" s="4" t="s">
        <v>14838</v>
      </c>
      <c r="B9040" s="5" t="s">
        <v>420</v>
      </c>
      <c r="C9040" s="6" t="s">
        <v>523</v>
      </c>
      <c r="D9040" s="6" t="s">
        <v>524</v>
      </c>
      <c r="E9040" s="6" t="s">
        <v>12045</v>
      </c>
      <c r="F9040" s="7">
        <v>-242.57000000000698</v>
      </c>
      <c r="G9040" s="7">
        <v>14524.910000000003</v>
      </c>
      <c r="H9040" s="8">
        <v>7703.8399999999965</v>
      </c>
    </row>
    <row r="9041" spans="1:8">
      <c r="A9041" s="4" t="s">
        <v>14839</v>
      </c>
      <c r="B9041" s="5" t="s">
        <v>1238</v>
      </c>
      <c r="C9041" s="6" t="s">
        <v>550</v>
      </c>
      <c r="D9041" s="6" t="s">
        <v>551</v>
      </c>
      <c r="E9041" s="6" t="s">
        <v>4212</v>
      </c>
      <c r="F9041" s="7">
        <v>-13640.150000000001</v>
      </c>
      <c r="G9041" s="7">
        <v>-10694.019999999997</v>
      </c>
      <c r="H9041" s="8">
        <v>-4559.739999999998</v>
      </c>
    </row>
    <row r="9042" spans="1:8">
      <c r="A9042" s="4" t="s">
        <v>14840</v>
      </c>
      <c r="B9042" s="5" t="s">
        <v>184</v>
      </c>
      <c r="C9042" s="6" t="s">
        <v>185</v>
      </c>
      <c r="D9042" s="6" t="s">
        <v>186</v>
      </c>
      <c r="E9042" s="6" t="s">
        <v>187</v>
      </c>
      <c r="F9042" s="7">
        <v>-32224.270000000004</v>
      </c>
      <c r="G9042" s="7">
        <v>-49249.75</v>
      </c>
      <c r="H9042" s="8">
        <v>-70145.23000000001</v>
      </c>
    </row>
    <row r="9043" spans="1:8">
      <c r="A9043" s="4" t="s">
        <v>14841</v>
      </c>
      <c r="B9043" s="5" t="s">
        <v>305</v>
      </c>
      <c r="C9043" s="6" t="s">
        <v>1233</v>
      </c>
      <c r="D9043" s="6" t="s">
        <v>1234</v>
      </c>
      <c r="E9043" s="6" t="s">
        <v>6826</v>
      </c>
      <c r="F9043" s="7">
        <v>-19439.940000000002</v>
      </c>
      <c r="G9043" s="7">
        <v>-9224.39</v>
      </c>
      <c r="H9043" s="8">
        <v>-12005.239999999998</v>
      </c>
    </row>
    <row r="9044" spans="1:8">
      <c r="A9044" s="4" t="s">
        <v>14842</v>
      </c>
      <c r="B9044" s="5" t="s">
        <v>65</v>
      </c>
      <c r="C9044" s="6" t="s">
        <v>66</v>
      </c>
      <c r="D9044" s="6" t="s">
        <v>67</v>
      </c>
      <c r="E9044" s="6" t="s">
        <v>7594</v>
      </c>
      <c r="F9044" s="7">
        <v>-464.05999999999767</v>
      </c>
      <c r="G9044" s="7">
        <v>3730.6399999999994</v>
      </c>
      <c r="H9044" s="8">
        <v>-1327.3300000000017</v>
      </c>
    </row>
    <row r="9045" spans="1:8">
      <c r="A9045" s="4" t="s">
        <v>14843</v>
      </c>
      <c r="B9045" s="5" t="s">
        <v>60</v>
      </c>
      <c r="C9045" s="6" t="s">
        <v>589</v>
      </c>
      <c r="D9045" s="6" t="s">
        <v>590</v>
      </c>
      <c r="E9045" s="6" t="s">
        <v>4959</v>
      </c>
      <c r="F9045" s="7">
        <v>653.63999999999942</v>
      </c>
      <c r="G9045" s="7">
        <v>485.56999999999971</v>
      </c>
      <c r="H9045" s="8">
        <v>2002.369999999999</v>
      </c>
    </row>
    <row r="9046" spans="1:8">
      <c r="A9046" s="4" t="s">
        <v>14844</v>
      </c>
      <c r="B9046" s="5" t="s">
        <v>2222</v>
      </c>
      <c r="C9046" s="6" t="s">
        <v>2690</v>
      </c>
      <c r="D9046" s="6" t="s">
        <v>2691</v>
      </c>
      <c r="E9046" s="6" t="s">
        <v>474</v>
      </c>
      <c r="F9046" s="7">
        <v>-4065.4300000000003</v>
      </c>
      <c r="G9046" s="7">
        <v>-1511.4599999999991</v>
      </c>
      <c r="H9046" s="8">
        <v>-7.5599999999976717</v>
      </c>
    </row>
    <row r="9047" spans="1:8">
      <c r="A9047" s="4" t="s">
        <v>14845</v>
      </c>
      <c r="B9047" s="5" t="s">
        <v>1602</v>
      </c>
      <c r="C9047" s="6" t="s">
        <v>2057</v>
      </c>
      <c r="D9047" s="6" t="s">
        <v>2058</v>
      </c>
      <c r="E9047" s="6" t="s">
        <v>8872</v>
      </c>
      <c r="F9047" s="7">
        <v>-61.930000000000291</v>
      </c>
      <c r="G9047" s="7">
        <v>-598.80000000000291</v>
      </c>
      <c r="H9047" s="8">
        <v>80.489999999997963</v>
      </c>
    </row>
    <row r="9048" spans="1:8">
      <c r="A9048" s="4" t="s">
        <v>14846</v>
      </c>
      <c r="B9048" s="5" t="s">
        <v>267</v>
      </c>
      <c r="C9048" s="6" t="s">
        <v>2410</v>
      </c>
      <c r="D9048" s="6" t="s">
        <v>2411</v>
      </c>
      <c r="E9048" s="6" t="s">
        <v>683</v>
      </c>
      <c r="F9048" s="7">
        <v>-21871.86</v>
      </c>
      <c r="G9048" s="7">
        <v>-24997.960000000006</v>
      </c>
      <c r="H9048" s="8">
        <v>-21348.67</v>
      </c>
    </row>
    <row r="9049" spans="1:8">
      <c r="A9049" s="4" t="s">
        <v>14847</v>
      </c>
      <c r="B9049" s="5" t="s">
        <v>3610</v>
      </c>
      <c r="C9049" s="6" t="s">
        <v>3119</v>
      </c>
      <c r="D9049" s="6" t="s">
        <v>3120</v>
      </c>
      <c r="E9049" s="6" t="s">
        <v>8820</v>
      </c>
      <c r="F9049" s="7">
        <v>6705.75</v>
      </c>
      <c r="G9049" s="7">
        <v>2732.8899999999994</v>
      </c>
      <c r="H9049" s="8">
        <v>2716.8099999999977</v>
      </c>
    </row>
    <row r="9050" spans="1:8">
      <c r="A9050" s="4" t="s">
        <v>14848</v>
      </c>
      <c r="B9050" s="5" t="s">
        <v>6247</v>
      </c>
      <c r="C9050" s="6" t="s">
        <v>1233</v>
      </c>
      <c r="D9050" s="6" t="s">
        <v>1234</v>
      </c>
      <c r="E9050" s="6" t="s">
        <v>2194</v>
      </c>
      <c r="F9050" s="7">
        <v>-10202.959999999999</v>
      </c>
      <c r="G9050" s="7">
        <v>-10293.839999999997</v>
      </c>
      <c r="H9050" s="8">
        <v>3233.9399999999987</v>
      </c>
    </row>
    <row r="9051" spans="1:8">
      <c r="A9051" s="4" t="s">
        <v>14849</v>
      </c>
      <c r="B9051" s="5" t="s">
        <v>100</v>
      </c>
      <c r="C9051" s="6" t="s">
        <v>9675</v>
      </c>
      <c r="D9051" s="6" t="s">
        <v>9676</v>
      </c>
      <c r="E9051" s="6" t="s">
        <v>7123</v>
      </c>
      <c r="F9051" s="7">
        <v>-2007.8799999999974</v>
      </c>
      <c r="G9051" s="7">
        <v>-1844.8899999999994</v>
      </c>
      <c r="H9051" s="8">
        <v>-541.79999999999927</v>
      </c>
    </row>
    <row r="9052" spans="1:8">
      <c r="A9052" s="4" t="s">
        <v>14850</v>
      </c>
      <c r="B9052" s="5" t="s">
        <v>14851</v>
      </c>
      <c r="C9052" s="6" t="s">
        <v>827</v>
      </c>
      <c r="D9052" s="6" t="s">
        <v>828</v>
      </c>
      <c r="E9052" s="6" t="s">
        <v>2406</v>
      </c>
      <c r="F9052" s="7">
        <v>-12763.020000000004</v>
      </c>
      <c r="G9052" s="7">
        <v>-4021.3000000000029</v>
      </c>
      <c r="H9052" s="8">
        <v>-7881.820000000007</v>
      </c>
    </row>
    <row r="9053" spans="1:8">
      <c r="A9053" s="4" t="s">
        <v>14852</v>
      </c>
      <c r="B9053" s="5" t="s">
        <v>100</v>
      </c>
      <c r="C9053" s="6" t="s">
        <v>689</v>
      </c>
      <c r="D9053" s="6" t="s">
        <v>690</v>
      </c>
      <c r="E9053" s="6" t="s">
        <v>4220</v>
      </c>
      <c r="F9053" s="7">
        <v>1694.1500000000015</v>
      </c>
      <c r="G9053" s="7">
        <v>-2380.760000000002</v>
      </c>
      <c r="H9053" s="8">
        <v>-2438.4599999999991</v>
      </c>
    </row>
    <row r="9054" spans="1:8">
      <c r="A9054" s="4" t="s">
        <v>14853</v>
      </c>
      <c r="B9054" s="5" t="s">
        <v>24</v>
      </c>
      <c r="C9054" s="6" t="s">
        <v>2640</v>
      </c>
      <c r="D9054" s="6" t="s">
        <v>2641</v>
      </c>
      <c r="E9054" s="6" t="s">
        <v>14854</v>
      </c>
      <c r="F9054" s="7">
        <v>-1695.2799999999988</v>
      </c>
      <c r="G9054" s="7">
        <v>921.7100000000064</v>
      </c>
      <c r="H9054" s="8">
        <v>852.97999999999593</v>
      </c>
    </row>
    <row r="9055" spans="1:8">
      <c r="A9055" s="4" t="s">
        <v>14855</v>
      </c>
      <c r="B9055" s="5" t="s">
        <v>413</v>
      </c>
      <c r="C9055" s="6" t="s">
        <v>4408</v>
      </c>
      <c r="D9055" s="6" t="s">
        <v>4409</v>
      </c>
      <c r="E9055" s="6" t="s">
        <v>683</v>
      </c>
      <c r="F9055" s="7">
        <v>-13924.259999999995</v>
      </c>
      <c r="G9055" s="7">
        <v>-17308.759999999995</v>
      </c>
      <c r="H9055" s="8">
        <v>-11018.770000000004</v>
      </c>
    </row>
    <row r="9056" spans="1:8">
      <c r="A9056" s="4" t="s">
        <v>14856</v>
      </c>
      <c r="B9056" s="5" t="s">
        <v>413</v>
      </c>
      <c r="C9056" s="6" t="s">
        <v>30</v>
      </c>
      <c r="D9056" s="6" t="s">
        <v>31</v>
      </c>
      <c r="E9056" s="6" t="s">
        <v>834</v>
      </c>
      <c r="F9056" s="7">
        <v>-13337.210000000006</v>
      </c>
      <c r="G9056" s="7">
        <v>-13839.850000000006</v>
      </c>
      <c r="H9056" s="8">
        <v>-12398.169999999998</v>
      </c>
    </row>
    <row r="9057" spans="1:8">
      <c r="A9057" s="4" t="s">
        <v>14857</v>
      </c>
      <c r="B9057" s="5" t="s">
        <v>2374</v>
      </c>
      <c r="C9057" s="6" t="s">
        <v>1879</v>
      </c>
      <c r="D9057" s="6" t="s">
        <v>1880</v>
      </c>
      <c r="E9057" s="6" t="s">
        <v>6923</v>
      </c>
      <c r="F9057" s="7">
        <v>-19.160000000003492</v>
      </c>
      <c r="G9057" s="7">
        <v>-1044.75</v>
      </c>
      <c r="H9057" s="8">
        <v>-457.40000000000146</v>
      </c>
    </row>
    <row r="9058" spans="1:8">
      <c r="A9058" s="4" t="s">
        <v>14858</v>
      </c>
      <c r="B9058" s="5" t="s">
        <v>157</v>
      </c>
      <c r="C9058" s="6" t="s">
        <v>472</v>
      </c>
      <c r="D9058" s="6" t="s">
        <v>473</v>
      </c>
      <c r="E9058" s="6" t="s">
        <v>14859</v>
      </c>
      <c r="F9058" s="7">
        <v>-64492.59</v>
      </c>
      <c r="G9058" s="7">
        <v>-65780.38</v>
      </c>
      <c r="H9058" s="8">
        <v>-56815.890000000014</v>
      </c>
    </row>
    <row r="9059" spans="1:8">
      <c r="A9059" s="4" t="s">
        <v>14860</v>
      </c>
      <c r="B9059" s="5" t="s">
        <v>1973</v>
      </c>
      <c r="C9059" s="6" t="s">
        <v>414</v>
      </c>
      <c r="D9059" s="6" t="s">
        <v>415</v>
      </c>
      <c r="E9059" s="6" t="s">
        <v>416</v>
      </c>
      <c r="F9059" s="7">
        <v>-15670.600000000006</v>
      </c>
      <c r="G9059" s="7">
        <v>-14518.240000000005</v>
      </c>
      <c r="H9059" s="8">
        <v>-2788.3300000000017</v>
      </c>
    </row>
    <row r="9060" spans="1:8">
      <c r="A9060" s="4" t="s">
        <v>14861</v>
      </c>
      <c r="B9060" s="5" t="s">
        <v>413</v>
      </c>
      <c r="C9060" s="6" t="s">
        <v>2943</v>
      </c>
      <c r="D9060" s="6" t="s">
        <v>2944</v>
      </c>
      <c r="E9060" s="6" t="s">
        <v>1326</v>
      </c>
      <c r="F9060" s="7">
        <v>-9477.1699999999983</v>
      </c>
      <c r="G9060" s="7">
        <v>-3092.6000000000058</v>
      </c>
      <c r="H9060" s="8">
        <v>-9436.8000000000029</v>
      </c>
    </row>
    <row r="9061" spans="1:8">
      <c r="A9061" s="4" t="s">
        <v>14862</v>
      </c>
      <c r="B9061" s="5" t="s">
        <v>120</v>
      </c>
      <c r="C9061" s="6" t="s">
        <v>263</v>
      </c>
      <c r="D9061" s="6" t="s">
        <v>264</v>
      </c>
      <c r="E9061" s="6" t="s">
        <v>11097</v>
      </c>
      <c r="F9061" s="7">
        <v>-35252.759999999995</v>
      </c>
      <c r="G9061" s="7">
        <v>-34003.770000000004</v>
      </c>
      <c r="H9061" s="8">
        <v>-31777.759999999995</v>
      </c>
    </row>
    <row r="9062" spans="1:8">
      <c r="A9062" s="4" t="s">
        <v>14863</v>
      </c>
      <c r="B9062" s="5" t="s">
        <v>60</v>
      </c>
      <c r="C9062" s="6" t="s">
        <v>3294</v>
      </c>
      <c r="D9062" s="6" t="s">
        <v>3295</v>
      </c>
      <c r="E9062" s="6" t="s">
        <v>14864</v>
      </c>
      <c r="F9062" s="7">
        <v>-39.610000000000582</v>
      </c>
      <c r="G9062" s="7">
        <v>-843.75</v>
      </c>
      <c r="H9062" s="8">
        <v>329.91000000000349</v>
      </c>
    </row>
    <row r="9063" spans="1:8">
      <c r="A9063" s="4" t="s">
        <v>14865</v>
      </c>
      <c r="B9063" s="5" t="s">
        <v>413</v>
      </c>
      <c r="C9063" s="6" t="s">
        <v>4408</v>
      </c>
      <c r="D9063" s="6" t="s">
        <v>4409</v>
      </c>
      <c r="E9063" s="6" t="s">
        <v>2085</v>
      </c>
      <c r="F9063" s="7">
        <v>-19851.960000000006</v>
      </c>
      <c r="G9063" s="7">
        <v>-8828.9100000000035</v>
      </c>
      <c r="H9063" s="8">
        <v>-10591.490000000005</v>
      </c>
    </row>
    <row r="9064" spans="1:8">
      <c r="A9064" s="4" t="s">
        <v>14866</v>
      </c>
      <c r="B9064" s="5" t="s">
        <v>100</v>
      </c>
      <c r="C9064" s="6" t="s">
        <v>4385</v>
      </c>
      <c r="D9064" s="6" t="s">
        <v>4386</v>
      </c>
      <c r="E9064" s="6" t="s">
        <v>3450</v>
      </c>
      <c r="F9064" s="7">
        <v>-7815.2900000000009</v>
      </c>
      <c r="G9064" s="7">
        <v>-11356.300000000003</v>
      </c>
      <c r="H9064" s="8">
        <v>-6230.8300000000017</v>
      </c>
    </row>
    <row r="9065" spans="1:8">
      <c r="A9065" s="4" t="s">
        <v>14867</v>
      </c>
      <c r="B9065" s="5" t="s">
        <v>484</v>
      </c>
      <c r="C9065" s="6" t="s">
        <v>505</v>
      </c>
      <c r="D9065" s="6" t="s">
        <v>506</v>
      </c>
      <c r="E9065" s="6" t="s">
        <v>944</v>
      </c>
      <c r="F9065" s="7">
        <v>-651.63999999999942</v>
      </c>
      <c r="G9065" s="7">
        <v>-1025.0500000000029</v>
      </c>
      <c r="H9065" s="8">
        <v>961.31999999999971</v>
      </c>
    </row>
    <row r="9066" spans="1:8">
      <c r="A9066" s="4" t="s">
        <v>14868</v>
      </c>
      <c r="B9066" s="5" t="s">
        <v>1602</v>
      </c>
      <c r="C9066" s="6" t="s">
        <v>320</v>
      </c>
      <c r="D9066" s="6" t="s">
        <v>321</v>
      </c>
      <c r="E9066" s="6" t="s">
        <v>8217</v>
      </c>
      <c r="F9066" s="7">
        <v>-376.79000000000087</v>
      </c>
      <c r="G9066" s="7">
        <v>-926.16999999999825</v>
      </c>
      <c r="H9066" s="8">
        <v>402.65000000000146</v>
      </c>
    </row>
    <row r="9067" spans="1:8">
      <c r="A9067" s="4" t="s">
        <v>14869</v>
      </c>
      <c r="B9067" s="5" t="s">
        <v>413</v>
      </c>
      <c r="C9067" s="6" t="s">
        <v>268</v>
      </c>
      <c r="D9067" s="6" t="s">
        <v>269</v>
      </c>
      <c r="E9067" s="6" t="s">
        <v>904</v>
      </c>
      <c r="F9067" s="7">
        <v>620.80000000000291</v>
      </c>
      <c r="G9067" s="7">
        <v>-3628.7299999999959</v>
      </c>
      <c r="H9067" s="8">
        <v>-1820.2200000000012</v>
      </c>
    </row>
    <row r="9068" spans="1:8">
      <c r="A9068" s="4" t="s">
        <v>14870</v>
      </c>
      <c r="B9068" s="5" t="s">
        <v>120</v>
      </c>
      <c r="C9068" s="6" t="s">
        <v>2189</v>
      </c>
      <c r="D9068" s="6" t="s">
        <v>2190</v>
      </c>
      <c r="E9068" s="6" t="s">
        <v>14871</v>
      </c>
      <c r="F9068" s="7">
        <v>-38693.010000000009</v>
      </c>
      <c r="G9068" s="7">
        <v>-83482.890000000014</v>
      </c>
      <c r="H9068" s="8">
        <v>-68191.5</v>
      </c>
    </row>
    <row r="9069" spans="1:8">
      <c r="A9069" s="4" t="s">
        <v>14872</v>
      </c>
      <c r="B9069" s="5" t="s">
        <v>120</v>
      </c>
      <c r="C9069" s="6" t="s">
        <v>2708</v>
      </c>
      <c r="D9069" s="6" t="s">
        <v>2709</v>
      </c>
      <c r="E9069" s="6" t="s">
        <v>8508</v>
      </c>
      <c r="F9069" s="7">
        <v>-15521.5</v>
      </c>
      <c r="G9069" s="7">
        <v>-36046.28</v>
      </c>
      <c r="H9069" s="8">
        <v>-27047.089999999997</v>
      </c>
    </row>
    <row r="9070" spans="1:8">
      <c r="A9070" s="4" t="s">
        <v>14873</v>
      </c>
      <c r="B9070" s="5" t="s">
        <v>2500</v>
      </c>
      <c r="C9070" s="6" t="s">
        <v>2441</v>
      </c>
      <c r="D9070" s="6" t="s">
        <v>2442</v>
      </c>
      <c r="E9070" s="6" t="s">
        <v>2029</v>
      </c>
      <c r="F9070" s="7">
        <v>-7827.57</v>
      </c>
      <c r="G9070" s="7">
        <v>-9994.6299999999974</v>
      </c>
      <c r="H9070" s="8">
        <v>-5503.25</v>
      </c>
    </row>
    <row r="9071" spans="1:8">
      <c r="A9071" s="4" t="s">
        <v>14874</v>
      </c>
      <c r="B9071" s="5" t="s">
        <v>1377</v>
      </c>
      <c r="C9071" s="6" t="s">
        <v>1378</v>
      </c>
      <c r="D9071" s="6" t="s">
        <v>1379</v>
      </c>
      <c r="E9071" s="6" t="s">
        <v>9752</v>
      </c>
      <c r="F9071" s="7">
        <v>-3239.8399999999965</v>
      </c>
      <c r="G9071" s="7">
        <v>-4707.82</v>
      </c>
      <c r="H9071" s="8">
        <v>-3913.9300000000003</v>
      </c>
    </row>
    <row r="9072" spans="1:8">
      <c r="A9072" s="4" t="s">
        <v>14875</v>
      </c>
      <c r="B9072" s="5" t="s">
        <v>2730</v>
      </c>
      <c r="C9072" s="6" t="s">
        <v>4755</v>
      </c>
      <c r="D9072" s="6" t="s">
        <v>4756</v>
      </c>
      <c r="E9072" s="6" t="s">
        <v>11587</v>
      </c>
      <c r="F9072" s="7">
        <v>-30111.399999999994</v>
      </c>
      <c r="G9072" s="7">
        <v>-19211.619999999995</v>
      </c>
      <c r="H9072" s="8">
        <v>-16099.230000000003</v>
      </c>
    </row>
    <row r="9073" spans="1:8">
      <c r="A9073" s="4" t="s">
        <v>14876</v>
      </c>
      <c r="B9073" s="5" t="s">
        <v>65</v>
      </c>
      <c r="C9073" s="6" t="s">
        <v>66</v>
      </c>
      <c r="D9073" s="6" t="s">
        <v>67</v>
      </c>
      <c r="E9073" s="6" t="s">
        <v>482</v>
      </c>
      <c r="F9073" s="7">
        <v>-1454.1100000000006</v>
      </c>
      <c r="G9073" s="7">
        <v>4271.2799999999988</v>
      </c>
      <c r="H9073" s="8">
        <v>37415</v>
      </c>
    </row>
    <row r="9074" spans="1:8">
      <c r="A9074" s="4" t="s">
        <v>14877</v>
      </c>
      <c r="B9074" s="5" t="s">
        <v>253</v>
      </c>
      <c r="C9074" s="6" t="s">
        <v>254</v>
      </c>
      <c r="D9074" s="6" t="s">
        <v>255</v>
      </c>
      <c r="E9074" s="6" t="s">
        <v>7039</v>
      </c>
      <c r="F9074" s="7">
        <v>733.7699999999968</v>
      </c>
      <c r="G9074" s="7">
        <v>544.0099999999984</v>
      </c>
      <c r="H9074" s="8">
        <v>3516.2400000000016</v>
      </c>
    </row>
    <row r="9075" spans="1:8">
      <c r="A9075" s="4" t="s">
        <v>14878</v>
      </c>
      <c r="B9075" s="5" t="s">
        <v>24</v>
      </c>
      <c r="C9075" s="6" t="s">
        <v>76</v>
      </c>
      <c r="D9075" s="6" t="s">
        <v>77</v>
      </c>
      <c r="E9075" s="6" t="s">
        <v>1963</v>
      </c>
      <c r="F9075" s="7">
        <v>-926.5</v>
      </c>
      <c r="G9075" s="7">
        <v>1411.5299999999988</v>
      </c>
      <c r="H9075" s="8">
        <v>8723.0599999999977</v>
      </c>
    </row>
    <row r="9076" spans="1:8">
      <c r="A9076" s="4" t="s">
        <v>14879</v>
      </c>
      <c r="B9076" s="5" t="s">
        <v>120</v>
      </c>
      <c r="C9076" s="6" t="s">
        <v>217</v>
      </c>
      <c r="D9076" s="6" t="s">
        <v>218</v>
      </c>
      <c r="E9076" s="6" t="s">
        <v>3230</v>
      </c>
      <c r="F9076" s="7">
        <v>-31716.119999999995</v>
      </c>
      <c r="G9076" s="7">
        <v>-27360.58</v>
      </c>
      <c r="H9076" s="8">
        <v>-22710.990000000005</v>
      </c>
    </row>
    <row r="9077" spans="1:8">
      <c r="A9077" s="4" t="s">
        <v>14880</v>
      </c>
      <c r="B9077" s="5" t="s">
        <v>120</v>
      </c>
      <c r="C9077" s="6" t="s">
        <v>189</v>
      </c>
      <c r="D9077" s="6" t="s">
        <v>190</v>
      </c>
      <c r="E9077" s="6" t="s">
        <v>929</v>
      </c>
      <c r="F9077" s="7">
        <v>-9535.5500000000029</v>
      </c>
      <c r="G9077" s="7">
        <v>-19524</v>
      </c>
      <c r="H9077" s="8">
        <v>-21338.22</v>
      </c>
    </row>
    <row r="9078" spans="1:8">
      <c r="A9078" s="4" t="s">
        <v>14881</v>
      </c>
      <c r="B9078" s="5" t="s">
        <v>150</v>
      </c>
      <c r="C9078" s="6" t="s">
        <v>513</v>
      </c>
      <c r="D9078" s="6" t="s">
        <v>514</v>
      </c>
      <c r="E9078" s="6" t="s">
        <v>6906</v>
      </c>
      <c r="F9078" s="7">
        <v>11081.7</v>
      </c>
      <c r="G9078" s="7">
        <v>12164.99</v>
      </c>
      <c r="H9078" s="8">
        <v>11051.49</v>
      </c>
    </row>
    <row r="9079" spans="1:8">
      <c r="A9079" s="4" t="s">
        <v>14882</v>
      </c>
      <c r="B9079" s="5" t="s">
        <v>14883</v>
      </c>
      <c r="C9079" s="6" t="s">
        <v>1712</v>
      </c>
      <c r="D9079" s="6" t="s">
        <v>1713</v>
      </c>
      <c r="E9079" s="6" t="s">
        <v>6973</v>
      </c>
      <c r="F9079" s="7">
        <v>28.900000000001455</v>
      </c>
      <c r="G9079" s="7">
        <v>148.22000000000116</v>
      </c>
      <c r="H9079" s="8">
        <v>707.93000000000029</v>
      </c>
    </row>
    <row r="9080" spans="1:8">
      <c r="A9080" s="4" t="s">
        <v>14884</v>
      </c>
      <c r="B9080" s="5" t="s">
        <v>157</v>
      </c>
      <c r="C9080" s="6" t="s">
        <v>1733</v>
      </c>
      <c r="D9080" s="6" t="s">
        <v>1734</v>
      </c>
      <c r="E9080" s="6" t="s">
        <v>8171</v>
      </c>
      <c r="F9080" s="7">
        <v>-7006.7200000000012</v>
      </c>
      <c r="G9080" s="7">
        <v>-16440</v>
      </c>
      <c r="H9080" s="8">
        <v>2769.3700000000026</v>
      </c>
    </row>
    <row r="9081" spans="1:8">
      <c r="A9081" s="4" t="s">
        <v>14885</v>
      </c>
      <c r="B9081" s="5" t="s">
        <v>2091</v>
      </c>
      <c r="C9081" s="6" t="s">
        <v>2617</v>
      </c>
      <c r="D9081" s="6" t="s">
        <v>2618</v>
      </c>
      <c r="E9081" s="6" t="s">
        <v>1166</v>
      </c>
      <c r="F9081" s="7">
        <v>2614.2400000000052</v>
      </c>
      <c r="G9081" s="7">
        <v>-3748.2899999999936</v>
      </c>
      <c r="H9081" s="8">
        <v>-10430.64</v>
      </c>
    </row>
    <row r="9082" spans="1:8">
      <c r="A9082" s="4" t="s">
        <v>14886</v>
      </c>
      <c r="B9082" s="5" t="s">
        <v>441</v>
      </c>
      <c r="C9082" s="6" t="s">
        <v>2493</v>
      </c>
      <c r="D9082" s="6" t="s">
        <v>2494</v>
      </c>
      <c r="E9082" s="6" t="s">
        <v>2495</v>
      </c>
      <c r="F9082" s="7">
        <v>73765</v>
      </c>
      <c r="G9082" s="7">
        <v>2260.1600000000035</v>
      </c>
      <c r="H9082" s="8">
        <v>-116.25</v>
      </c>
    </row>
    <row r="9083" spans="1:8">
      <c r="A9083" s="4" t="s">
        <v>14886</v>
      </c>
      <c r="B9083" s="5" t="s">
        <v>135</v>
      </c>
      <c r="C9083" s="6" t="s">
        <v>2244</v>
      </c>
      <c r="D9083" s="6" t="s">
        <v>2245</v>
      </c>
      <c r="E9083" s="6" t="s">
        <v>4468</v>
      </c>
      <c r="F9083" s="7">
        <v>-825.30000000000291</v>
      </c>
      <c r="G9083" s="7">
        <v>2260.1600000000035</v>
      </c>
      <c r="H9083" s="8">
        <v>-116.25</v>
      </c>
    </row>
    <row r="9084" spans="1:8">
      <c r="A9084" s="4" t="s">
        <v>14887</v>
      </c>
      <c r="B9084" s="5" t="s">
        <v>1865</v>
      </c>
      <c r="C9084" s="6" t="s">
        <v>641</v>
      </c>
      <c r="D9084" s="6" t="s">
        <v>642</v>
      </c>
      <c r="E9084" s="6" t="s">
        <v>12759</v>
      </c>
      <c r="F9084" s="7">
        <v>-5015.0500000000029</v>
      </c>
      <c r="G9084" s="7">
        <v>-1607.4199999999983</v>
      </c>
      <c r="H9084" s="8">
        <v>-44.349999999998545</v>
      </c>
    </row>
    <row r="9085" spans="1:8">
      <c r="A9085" s="4" t="s">
        <v>14888</v>
      </c>
      <c r="B9085" s="5" t="s">
        <v>1163</v>
      </c>
      <c r="C9085" s="6" t="s">
        <v>6705</v>
      </c>
      <c r="D9085" s="6" t="s">
        <v>6706</v>
      </c>
      <c r="E9085" s="6" t="s">
        <v>32</v>
      </c>
      <c r="F9085" s="7">
        <v>-10157.75</v>
      </c>
      <c r="G9085" s="7">
        <v>-15577.029999999999</v>
      </c>
      <c r="H9085" s="8">
        <v>1404.8300000000017</v>
      </c>
    </row>
    <row r="9086" spans="1:8">
      <c r="A9086" s="4" t="s">
        <v>14889</v>
      </c>
      <c r="B9086" s="5" t="s">
        <v>14890</v>
      </c>
      <c r="C9086" s="6" t="s">
        <v>10900</v>
      </c>
      <c r="D9086" s="6" t="s">
        <v>10901</v>
      </c>
      <c r="E9086" s="6" t="s">
        <v>7892</v>
      </c>
      <c r="F9086" s="7">
        <v>-62.80000000000291</v>
      </c>
      <c r="G9086" s="7">
        <v>-165.72000000000116</v>
      </c>
      <c r="H9086" s="8">
        <v>1791.9400000000023</v>
      </c>
    </row>
    <row r="9087" spans="1:8">
      <c r="A9087" s="4" t="s">
        <v>14891</v>
      </c>
      <c r="B9087" s="5" t="s">
        <v>517</v>
      </c>
      <c r="C9087" s="6" t="s">
        <v>1483</v>
      </c>
      <c r="D9087" s="6" t="s">
        <v>1484</v>
      </c>
      <c r="E9087" s="6" t="s">
        <v>3673</v>
      </c>
      <c r="F9087" s="7">
        <v>879.33999999999651</v>
      </c>
      <c r="G9087" s="7">
        <v>1480.6100000000006</v>
      </c>
      <c r="H9087" s="8">
        <v>-817.02000000000407</v>
      </c>
    </row>
    <row r="9088" spans="1:8">
      <c r="A9088" s="4" t="s">
        <v>14892</v>
      </c>
      <c r="B9088" s="5" t="s">
        <v>1573</v>
      </c>
      <c r="C9088" s="6" t="s">
        <v>985</v>
      </c>
      <c r="D9088" s="6" t="s">
        <v>986</v>
      </c>
      <c r="E9088" s="6" t="s">
        <v>3105</v>
      </c>
      <c r="F9088" s="7">
        <v>491.81999999999971</v>
      </c>
      <c r="G9088" s="7">
        <v>-799.47000000000116</v>
      </c>
      <c r="H9088" s="8">
        <v>3103.6200000000026</v>
      </c>
    </row>
    <row r="9089" spans="1:8">
      <c r="A9089" s="4" t="s">
        <v>14893</v>
      </c>
      <c r="B9089" s="5" t="s">
        <v>29</v>
      </c>
      <c r="C9089" s="6" t="s">
        <v>2286</v>
      </c>
      <c r="D9089" s="6" t="s">
        <v>2287</v>
      </c>
      <c r="E9089" s="6" t="s">
        <v>1112</v>
      </c>
      <c r="F9089" s="7">
        <v>-12169.990000000005</v>
      </c>
      <c r="G9089" s="7">
        <v>-12018.740000000005</v>
      </c>
      <c r="H9089" s="8">
        <v>-11386.850000000006</v>
      </c>
    </row>
    <row r="9090" spans="1:8">
      <c r="A9090" s="4" t="s">
        <v>14894</v>
      </c>
      <c r="B9090" s="5" t="s">
        <v>29</v>
      </c>
      <c r="C9090" s="6" t="s">
        <v>2092</v>
      </c>
      <c r="D9090" s="6" t="s">
        <v>2093</v>
      </c>
      <c r="E9090" s="6" t="s">
        <v>1281</v>
      </c>
      <c r="F9090" s="7">
        <v>-16116.800000000003</v>
      </c>
      <c r="G9090" s="7">
        <v>-13217.070000000007</v>
      </c>
      <c r="H9090" s="8">
        <v>-17048.550000000003</v>
      </c>
    </row>
    <row r="9091" spans="1:8">
      <c r="A9091" s="4" t="s">
        <v>14895</v>
      </c>
      <c r="B9091" s="5" t="s">
        <v>100</v>
      </c>
      <c r="C9091" s="6" t="s">
        <v>1251</v>
      </c>
      <c r="D9091" s="6" t="s">
        <v>1252</v>
      </c>
      <c r="E9091" s="6" t="s">
        <v>4557</v>
      </c>
      <c r="F9091" s="7">
        <v>-3883.4700000000012</v>
      </c>
      <c r="G9091" s="7">
        <v>-9194.0400000000009</v>
      </c>
      <c r="H9091" s="8">
        <v>-3744.0400000000009</v>
      </c>
    </row>
    <row r="9092" spans="1:8">
      <c r="A9092" s="4" t="s">
        <v>14896</v>
      </c>
      <c r="B9092" s="5" t="s">
        <v>95</v>
      </c>
      <c r="C9092" s="6" t="s">
        <v>3416</v>
      </c>
      <c r="D9092" s="6" t="s">
        <v>3417</v>
      </c>
      <c r="E9092" s="6" t="s">
        <v>995</v>
      </c>
      <c r="F9092" s="7">
        <v>11872.349999999999</v>
      </c>
      <c r="G9092" s="7">
        <v>12559.95</v>
      </c>
      <c r="H9092" s="8">
        <v>24672</v>
      </c>
    </row>
    <row r="9093" spans="1:8">
      <c r="A9093" s="4" t="s">
        <v>14897</v>
      </c>
      <c r="B9093" s="5" t="s">
        <v>267</v>
      </c>
      <c r="C9093" s="6" t="s">
        <v>175</v>
      </c>
      <c r="D9093" s="6" t="s">
        <v>176</v>
      </c>
      <c r="E9093" s="6" t="s">
        <v>177</v>
      </c>
      <c r="F9093" s="7">
        <v>-19762.600000000006</v>
      </c>
      <c r="G9093" s="7">
        <v>-12388.089999999997</v>
      </c>
      <c r="H9093" s="8">
        <v>-15372.669999999998</v>
      </c>
    </row>
    <row r="9094" spans="1:8">
      <c r="A9094" s="4" t="s">
        <v>14898</v>
      </c>
      <c r="B9094" s="5" t="s">
        <v>5016</v>
      </c>
      <c r="C9094" s="6" t="s">
        <v>1070</v>
      </c>
      <c r="D9094" s="6" t="s">
        <v>1071</v>
      </c>
      <c r="E9094" s="6" t="s">
        <v>2318</v>
      </c>
      <c r="F9094" s="7">
        <v>-776.55999999999767</v>
      </c>
      <c r="G9094" s="7">
        <v>-49.790000000000873</v>
      </c>
      <c r="H9094" s="8">
        <v>3222.4000000000015</v>
      </c>
    </row>
    <row r="9095" spans="1:8">
      <c r="A9095" s="4" t="s">
        <v>14899</v>
      </c>
      <c r="B9095" s="5" t="s">
        <v>281</v>
      </c>
      <c r="C9095" s="6" t="s">
        <v>761</v>
      </c>
      <c r="D9095" s="6" t="s">
        <v>762</v>
      </c>
      <c r="E9095" s="6" t="s">
        <v>14900</v>
      </c>
      <c r="F9095" s="7">
        <v>-10434.509999999995</v>
      </c>
      <c r="G9095" s="7">
        <v>-2124.570000000007</v>
      </c>
      <c r="H9095" s="8">
        <v>-4162.5400000000009</v>
      </c>
    </row>
    <row r="9096" spans="1:8">
      <c r="A9096" s="4" t="s">
        <v>14901</v>
      </c>
      <c r="B9096" s="5" t="s">
        <v>2771</v>
      </c>
      <c r="C9096" s="6" t="s">
        <v>1884</v>
      </c>
      <c r="D9096" s="6" t="s">
        <v>1885</v>
      </c>
      <c r="E9096" s="6" t="s">
        <v>9372</v>
      </c>
      <c r="F9096" s="7">
        <v>-12336.96</v>
      </c>
      <c r="G9096" s="7">
        <v>-12213.169999999998</v>
      </c>
      <c r="H9096" s="8">
        <v>-17553.330000000002</v>
      </c>
    </row>
    <row r="9097" spans="1:8">
      <c r="A9097" s="4" t="s">
        <v>14902</v>
      </c>
      <c r="B9097" s="5" t="s">
        <v>29</v>
      </c>
      <c r="C9097" s="6" t="s">
        <v>2224</v>
      </c>
      <c r="D9097" s="6" t="s">
        <v>2225</v>
      </c>
      <c r="E9097" s="6" t="s">
        <v>3289</v>
      </c>
      <c r="F9097" s="7">
        <v>-7465.1999999999971</v>
      </c>
      <c r="G9097" s="7">
        <v>-11052.64</v>
      </c>
      <c r="H9097" s="8">
        <v>-7715.3699999999953</v>
      </c>
    </row>
    <row r="9098" spans="1:8">
      <c r="A9098" s="4" t="s">
        <v>14903</v>
      </c>
      <c r="B9098" s="5" t="s">
        <v>1724</v>
      </c>
      <c r="C9098" s="6" t="s">
        <v>189</v>
      </c>
      <c r="D9098" s="6" t="s">
        <v>190</v>
      </c>
      <c r="E9098" s="6" t="s">
        <v>7933</v>
      </c>
      <c r="F9098" s="7">
        <v>4347.7700000000041</v>
      </c>
      <c r="G9098" s="7">
        <v>-1603.3800000000047</v>
      </c>
      <c r="H9098" s="8">
        <v>-67.380000000004657</v>
      </c>
    </row>
    <row r="9099" spans="1:8">
      <c r="A9099" s="4" t="s">
        <v>14904</v>
      </c>
      <c r="B9099" s="5" t="s">
        <v>100</v>
      </c>
      <c r="C9099" s="6" t="s">
        <v>393</v>
      </c>
      <c r="D9099" s="6" t="s">
        <v>394</v>
      </c>
      <c r="E9099" s="6" t="s">
        <v>14905</v>
      </c>
      <c r="F9099" s="7">
        <v>-394.98999999999796</v>
      </c>
      <c r="G9099" s="7">
        <v>-4482.0999999999985</v>
      </c>
      <c r="H9099" s="8">
        <v>375.93000000000029</v>
      </c>
    </row>
    <row r="9100" spans="1:8">
      <c r="A9100" s="4" t="s">
        <v>14906</v>
      </c>
      <c r="B9100" s="5" t="s">
        <v>2892</v>
      </c>
      <c r="C9100" s="6" t="s">
        <v>679</v>
      </c>
      <c r="D9100" s="6" t="s">
        <v>680</v>
      </c>
      <c r="E9100" s="6" t="s">
        <v>5578</v>
      </c>
      <c r="F9100" s="7">
        <v>-946.80000000000291</v>
      </c>
      <c r="G9100" s="7">
        <v>556.87999999999738</v>
      </c>
      <c r="H9100" s="8">
        <v>3216.0299999999988</v>
      </c>
    </row>
    <row r="9101" spans="1:8">
      <c r="A9101" s="4" t="s">
        <v>14907</v>
      </c>
      <c r="B9101" s="5" t="s">
        <v>300</v>
      </c>
      <c r="C9101" s="6" t="s">
        <v>3466</v>
      </c>
      <c r="D9101" s="6" t="s">
        <v>3467</v>
      </c>
      <c r="E9101" s="6" t="s">
        <v>4013</v>
      </c>
      <c r="F9101" s="7">
        <v>-339.58999999999651</v>
      </c>
      <c r="G9101" s="7">
        <v>-7546.7200000000012</v>
      </c>
      <c r="H9101" s="8">
        <v>-12524.199999999997</v>
      </c>
    </row>
    <row r="9102" spans="1:8">
      <c r="A9102" s="4" t="s">
        <v>14908</v>
      </c>
      <c r="B9102" s="5" t="s">
        <v>1941</v>
      </c>
      <c r="C9102" s="6" t="s">
        <v>3711</v>
      </c>
      <c r="D9102" s="6" t="s">
        <v>3712</v>
      </c>
      <c r="E9102" s="6" t="s">
        <v>10810</v>
      </c>
      <c r="F9102" s="7">
        <v>-6290.1500000000015</v>
      </c>
      <c r="G9102" s="7">
        <v>-2791.3899999999994</v>
      </c>
      <c r="H9102" s="8">
        <v>3997.5</v>
      </c>
    </row>
    <row r="9103" spans="1:8">
      <c r="A9103" s="4" t="s">
        <v>14909</v>
      </c>
      <c r="B9103" s="5" t="s">
        <v>895</v>
      </c>
      <c r="C9103" s="6" t="s">
        <v>896</v>
      </c>
      <c r="D9103" s="6" t="s">
        <v>897</v>
      </c>
      <c r="E9103" s="6" t="s">
        <v>4279</v>
      </c>
      <c r="F9103" s="7">
        <v>-5341.7699999999968</v>
      </c>
      <c r="G9103" s="7">
        <v>2482.9499999999971</v>
      </c>
      <c r="H9103" s="8">
        <v>14386.37</v>
      </c>
    </row>
    <row r="9104" spans="1:8">
      <c r="A9104" s="4" t="s">
        <v>14910</v>
      </c>
      <c r="B9104" s="5" t="s">
        <v>120</v>
      </c>
      <c r="C9104" s="6" t="s">
        <v>509</v>
      </c>
      <c r="D9104" s="6" t="s">
        <v>510</v>
      </c>
      <c r="E9104" s="6" t="s">
        <v>10722</v>
      </c>
      <c r="F9104" s="7">
        <v>2555.5899999999965</v>
      </c>
      <c r="G9104" s="7">
        <v>-4888.1600000000035</v>
      </c>
      <c r="H9104" s="8">
        <v>1125.929999999993</v>
      </c>
    </row>
    <row r="9105" spans="1:8">
      <c r="A9105" s="4" t="s">
        <v>14911</v>
      </c>
      <c r="B9105" s="5" t="s">
        <v>2027</v>
      </c>
      <c r="C9105" s="6" t="s">
        <v>4885</v>
      </c>
      <c r="D9105" s="6" t="s">
        <v>4886</v>
      </c>
      <c r="E9105" s="6" t="s">
        <v>2115</v>
      </c>
      <c r="F9105" s="7">
        <v>69175</v>
      </c>
      <c r="G9105" s="7">
        <v>67818</v>
      </c>
      <c r="H9105" s="8">
        <v>30676.769999999997</v>
      </c>
    </row>
    <row r="9106" spans="1:8">
      <c r="A9106" s="4" t="s">
        <v>14912</v>
      </c>
      <c r="B9106" s="5" t="s">
        <v>267</v>
      </c>
      <c r="C9106" s="6" t="s">
        <v>1360</v>
      </c>
      <c r="D9106" s="6" t="s">
        <v>1361</v>
      </c>
      <c r="E9106" s="6" t="s">
        <v>683</v>
      </c>
      <c r="F9106" s="7">
        <v>-7046.5</v>
      </c>
      <c r="G9106" s="7">
        <v>-5172.820000000007</v>
      </c>
      <c r="H9106" s="8">
        <v>-2521.9799999999959</v>
      </c>
    </row>
    <row r="9107" spans="1:8">
      <c r="A9107" s="4" t="s">
        <v>14913</v>
      </c>
      <c r="B9107" s="5" t="s">
        <v>267</v>
      </c>
      <c r="C9107" s="6" t="s">
        <v>2901</v>
      </c>
      <c r="D9107" s="6" t="s">
        <v>2902</v>
      </c>
      <c r="E9107" s="6" t="s">
        <v>904</v>
      </c>
      <c r="F9107" s="7">
        <v>-18297.520000000004</v>
      </c>
      <c r="G9107" s="7">
        <v>-10685.949999999997</v>
      </c>
      <c r="H9107" s="8">
        <v>-11135.770000000004</v>
      </c>
    </row>
    <row r="9108" spans="1:8">
      <c r="A9108" s="4" t="s">
        <v>14914</v>
      </c>
      <c r="B9108" s="5" t="s">
        <v>14915</v>
      </c>
      <c r="C9108" s="6" t="s">
        <v>91</v>
      </c>
      <c r="D9108" s="6" t="s">
        <v>92</v>
      </c>
      <c r="E9108" s="6" t="s">
        <v>14916</v>
      </c>
      <c r="F9108" s="7">
        <v>-820.7899999999936</v>
      </c>
      <c r="G9108" s="7">
        <v>-62.460000000006403</v>
      </c>
      <c r="H9108" s="8">
        <v>6141.1999999999971</v>
      </c>
    </row>
    <row r="9109" spans="1:8">
      <c r="A9109" s="4" t="s">
        <v>14917</v>
      </c>
      <c r="B9109" s="5" t="s">
        <v>969</v>
      </c>
      <c r="C9109" s="6" t="s">
        <v>2023</v>
      </c>
      <c r="D9109" s="6" t="s">
        <v>2024</v>
      </c>
      <c r="E9109" s="6" t="s">
        <v>7809</v>
      </c>
      <c r="F9109" s="7">
        <v>-8529.929999999993</v>
      </c>
      <c r="G9109" s="7">
        <v>-14591.380000000005</v>
      </c>
      <c r="H9109" s="8">
        <v>-19624.300000000003</v>
      </c>
    </row>
    <row r="9110" spans="1:8">
      <c r="A9110" s="4" t="s">
        <v>14918</v>
      </c>
      <c r="B9110" s="5" t="s">
        <v>8668</v>
      </c>
      <c r="C9110" s="6" t="s">
        <v>7738</v>
      </c>
      <c r="D9110" s="6" t="s">
        <v>7739</v>
      </c>
      <c r="E9110" s="6" t="s">
        <v>2315</v>
      </c>
      <c r="F9110" s="7">
        <v>-1485.3299999999872</v>
      </c>
      <c r="G9110" s="7">
        <v>1170.5100000000093</v>
      </c>
      <c r="H9110" s="8">
        <v>1353.179999999993</v>
      </c>
    </row>
    <row r="9111" spans="1:8">
      <c r="A9111" s="4" t="s">
        <v>14919</v>
      </c>
      <c r="B9111" s="5" t="s">
        <v>892</v>
      </c>
      <c r="C9111" s="6" t="s">
        <v>3898</v>
      </c>
      <c r="D9111" s="6" t="s">
        <v>3899</v>
      </c>
      <c r="E9111" s="6" t="s">
        <v>14920</v>
      </c>
      <c r="F9111" s="7">
        <v>-938.27999999999884</v>
      </c>
      <c r="G9111" s="7">
        <v>-4917.4199999999983</v>
      </c>
      <c r="H9111" s="8">
        <v>-803.26000000000204</v>
      </c>
    </row>
    <row r="9112" spans="1:8">
      <c r="A9112" s="4" t="s">
        <v>14921</v>
      </c>
      <c r="B9112" s="5" t="s">
        <v>693</v>
      </c>
      <c r="C9112" s="6" t="s">
        <v>2731</v>
      </c>
      <c r="D9112" s="6" t="s">
        <v>2732</v>
      </c>
      <c r="E9112" s="6" t="s">
        <v>5715</v>
      </c>
      <c r="F9112" s="7">
        <v>-21550.039999999994</v>
      </c>
      <c r="G9112" s="7">
        <v>-15592.779999999999</v>
      </c>
      <c r="H9112" s="8">
        <v>-13847.580000000002</v>
      </c>
    </row>
    <row r="9113" spans="1:8">
      <c r="A9113" s="4" t="s">
        <v>14922</v>
      </c>
      <c r="B9113" s="5" t="s">
        <v>1163</v>
      </c>
      <c r="C9113" s="6" t="s">
        <v>268</v>
      </c>
      <c r="D9113" s="6" t="s">
        <v>269</v>
      </c>
      <c r="E9113" s="6" t="s">
        <v>3225</v>
      </c>
      <c r="F9113" s="7">
        <v>-2464.3800000000047</v>
      </c>
      <c r="G9113" s="7">
        <v>-14092.309999999998</v>
      </c>
      <c r="H9113" s="8">
        <v>-6164.9900000000052</v>
      </c>
    </row>
    <row r="9114" spans="1:8">
      <c r="A9114" s="4" t="s">
        <v>14923</v>
      </c>
      <c r="B9114" s="5" t="s">
        <v>60</v>
      </c>
      <c r="C9114" s="6" t="s">
        <v>86</v>
      </c>
      <c r="D9114" s="6" t="s">
        <v>87</v>
      </c>
      <c r="E9114" s="6" t="s">
        <v>400</v>
      </c>
      <c r="F9114" s="7">
        <v>-10609.529999999999</v>
      </c>
      <c r="G9114" s="7">
        <v>-3878.8300000000017</v>
      </c>
      <c r="H9114" s="8">
        <v>-238.12000000000262</v>
      </c>
    </row>
    <row r="9115" spans="1:8">
      <c r="A9115" s="4" t="s">
        <v>14924</v>
      </c>
      <c r="B9115" s="5" t="s">
        <v>413</v>
      </c>
      <c r="C9115" s="6" t="s">
        <v>2019</v>
      </c>
      <c r="D9115" s="6" t="s">
        <v>2020</v>
      </c>
      <c r="E9115" s="6" t="s">
        <v>1362</v>
      </c>
      <c r="F9115" s="7">
        <v>-5140.2700000000041</v>
      </c>
      <c r="G9115" s="7">
        <v>-1410.320000000007</v>
      </c>
      <c r="H9115" s="8">
        <v>-5953.3800000000047</v>
      </c>
    </row>
    <row r="9116" spans="1:8">
      <c r="A9116" s="4" t="s">
        <v>14925</v>
      </c>
      <c r="B9116" s="5" t="s">
        <v>413</v>
      </c>
      <c r="C9116" s="6" t="s">
        <v>1974</v>
      </c>
      <c r="D9116" s="6" t="s">
        <v>1975</v>
      </c>
      <c r="E9116" s="6" t="s">
        <v>2115</v>
      </c>
      <c r="F9116" s="7">
        <v>-10377.589999999997</v>
      </c>
      <c r="G9116" s="7">
        <v>-9857.5899999999965</v>
      </c>
      <c r="H9116" s="8">
        <v>-6632.75</v>
      </c>
    </row>
    <row r="9117" spans="1:8">
      <c r="A9117" s="4" t="s">
        <v>14926</v>
      </c>
      <c r="B9117" s="5" t="s">
        <v>281</v>
      </c>
      <c r="C9117" s="6" t="s">
        <v>761</v>
      </c>
      <c r="D9117" s="6" t="s">
        <v>762</v>
      </c>
      <c r="E9117" s="6" t="s">
        <v>8302</v>
      </c>
      <c r="F9117" s="7">
        <v>-35485</v>
      </c>
      <c r="G9117" s="7">
        <v>-18949.089999999997</v>
      </c>
      <c r="H9117" s="8">
        <v>-7860.6500000000015</v>
      </c>
    </row>
    <row r="9118" spans="1:8">
      <c r="A9118" s="4" t="s">
        <v>14927</v>
      </c>
      <c r="B9118" s="5" t="s">
        <v>413</v>
      </c>
      <c r="C9118" s="6" t="s">
        <v>2410</v>
      </c>
      <c r="D9118" s="6" t="s">
        <v>2411</v>
      </c>
      <c r="E9118" s="6" t="s">
        <v>32</v>
      </c>
      <c r="F9118" s="7">
        <v>-5863.4499999999971</v>
      </c>
      <c r="G9118" s="7">
        <v>-2871.4499999999971</v>
      </c>
      <c r="H9118" s="8">
        <v>-3735.1999999999971</v>
      </c>
    </row>
    <row r="9119" spans="1:8">
      <c r="A9119" s="4" t="s">
        <v>14928</v>
      </c>
      <c r="B9119" s="5" t="s">
        <v>413</v>
      </c>
      <c r="C9119" s="6" t="s">
        <v>1483</v>
      </c>
      <c r="D9119" s="6" t="s">
        <v>1484</v>
      </c>
      <c r="E9119" s="6" t="s">
        <v>683</v>
      </c>
      <c r="F9119" s="7">
        <v>-6279.7200000000012</v>
      </c>
      <c r="G9119" s="7">
        <v>-6652.7700000000041</v>
      </c>
      <c r="H9119" s="8">
        <v>-8726.5399999999936</v>
      </c>
    </row>
    <row r="9120" spans="1:8">
      <c r="A9120" s="4" t="s">
        <v>14929</v>
      </c>
      <c r="B9120" s="5" t="s">
        <v>969</v>
      </c>
      <c r="C9120" s="6" t="s">
        <v>725</v>
      </c>
      <c r="D9120" s="6" t="s">
        <v>726</v>
      </c>
      <c r="E9120" s="6" t="s">
        <v>14930</v>
      </c>
      <c r="F9120" s="7">
        <v>-96883.390000000014</v>
      </c>
      <c r="G9120" s="7">
        <v>-66415.959999999992</v>
      </c>
      <c r="H9120" s="8">
        <v>-38697.19</v>
      </c>
    </row>
    <row r="9121" spans="1:8">
      <c r="A9121" s="4" t="s">
        <v>14931</v>
      </c>
      <c r="B9121" s="5" t="s">
        <v>120</v>
      </c>
      <c r="C9121" s="6" t="s">
        <v>468</v>
      </c>
      <c r="D9121" s="6" t="s">
        <v>469</v>
      </c>
      <c r="E9121" s="6" t="s">
        <v>14932</v>
      </c>
      <c r="F9121" s="7">
        <v>-17589.770000000004</v>
      </c>
      <c r="G9121" s="7">
        <v>-32778.649999999994</v>
      </c>
      <c r="H9121" s="8">
        <v>-24784.97</v>
      </c>
    </row>
    <row r="9122" spans="1:8">
      <c r="A9122" s="4" t="s">
        <v>14933</v>
      </c>
      <c r="B9122" s="5" t="s">
        <v>120</v>
      </c>
      <c r="C9122" s="6" t="s">
        <v>840</v>
      </c>
      <c r="D9122" s="6" t="s">
        <v>841</v>
      </c>
      <c r="E9122" s="6" t="s">
        <v>14934</v>
      </c>
      <c r="F9122" s="7">
        <v>1651.2899999999936</v>
      </c>
      <c r="G9122" s="7">
        <v>-2148.9600000000064</v>
      </c>
      <c r="H9122" s="8">
        <v>-51.80000000000291</v>
      </c>
    </row>
    <row r="9123" spans="1:8">
      <c r="A9123" s="4" t="s">
        <v>14935</v>
      </c>
      <c r="B9123" s="5" t="s">
        <v>120</v>
      </c>
      <c r="C9123" s="6" t="s">
        <v>166</v>
      </c>
      <c r="D9123" s="6" t="s">
        <v>167</v>
      </c>
      <c r="E9123" s="6" t="s">
        <v>8888</v>
      </c>
      <c r="F9123" s="7">
        <v>-31614.240000000005</v>
      </c>
      <c r="G9123" s="7">
        <v>-36769.14</v>
      </c>
      <c r="H9123" s="8">
        <v>-50056.399999999994</v>
      </c>
    </row>
    <row r="9124" spans="1:8">
      <c r="A9124" s="4" t="s">
        <v>14936</v>
      </c>
      <c r="B9124" s="5" t="s">
        <v>120</v>
      </c>
      <c r="C9124" s="6" t="s">
        <v>1341</v>
      </c>
      <c r="D9124" s="6" t="s">
        <v>1342</v>
      </c>
      <c r="E9124" s="6" t="s">
        <v>9854</v>
      </c>
      <c r="F9124" s="7">
        <v>-14559.570000000007</v>
      </c>
      <c r="G9124" s="7">
        <v>-13793.660000000003</v>
      </c>
      <c r="H9124" s="8">
        <v>-6385.929999999993</v>
      </c>
    </row>
    <row r="9125" spans="1:8">
      <c r="A9125" s="4" t="s">
        <v>14937</v>
      </c>
      <c r="B9125" s="5" t="s">
        <v>232</v>
      </c>
      <c r="C9125" s="6" t="s">
        <v>233</v>
      </c>
      <c r="D9125" s="6" t="s">
        <v>234</v>
      </c>
      <c r="E9125" s="6" t="s">
        <v>14938</v>
      </c>
      <c r="F9125" s="7">
        <v>-11189</v>
      </c>
      <c r="G9125" s="7">
        <v>-2790.3199999999997</v>
      </c>
      <c r="H9125" s="8">
        <v>360.05000000000291</v>
      </c>
    </row>
    <row r="9126" spans="1:8">
      <c r="A9126" s="4" t="s">
        <v>14939</v>
      </c>
      <c r="B9126" s="5" t="s">
        <v>2027</v>
      </c>
      <c r="C9126" s="6" t="s">
        <v>2083</v>
      </c>
      <c r="D9126" s="6" t="s">
        <v>2084</v>
      </c>
      <c r="E9126" s="6" t="s">
        <v>478</v>
      </c>
      <c r="F9126" s="7">
        <v>-19128.78</v>
      </c>
      <c r="G9126" s="7">
        <v>-3899.6399999999994</v>
      </c>
      <c r="H9126" s="8">
        <v>-7159.3300000000017</v>
      </c>
    </row>
    <row r="9127" spans="1:8">
      <c r="A9127" s="4" t="s">
        <v>14940</v>
      </c>
      <c r="B9127" s="5" t="s">
        <v>1171</v>
      </c>
      <c r="C9127" s="6" t="s">
        <v>703</v>
      </c>
      <c r="D9127" s="6" t="s">
        <v>704</v>
      </c>
      <c r="E9127" s="6" t="s">
        <v>14941</v>
      </c>
      <c r="F9127" s="7">
        <v>-5566.43</v>
      </c>
      <c r="G9127" s="7">
        <v>-7373.4100000000035</v>
      </c>
      <c r="H9127" s="8">
        <v>-260.94000000000233</v>
      </c>
    </row>
    <row r="9128" spans="1:8">
      <c r="A9128" s="4" t="s">
        <v>14942</v>
      </c>
      <c r="B9128" s="5" t="s">
        <v>24</v>
      </c>
      <c r="C9128" s="6" t="s">
        <v>977</v>
      </c>
      <c r="D9128" s="6" t="s">
        <v>978</v>
      </c>
      <c r="E9128" s="6" t="s">
        <v>2087</v>
      </c>
      <c r="F9128" s="7">
        <v>-722.08999999999651</v>
      </c>
      <c r="G9128" s="7">
        <v>577.07000000000698</v>
      </c>
      <c r="H9128" s="8">
        <v>18039.050000000003</v>
      </c>
    </row>
    <row r="9129" spans="1:8">
      <c r="A9129" s="4" t="s">
        <v>14943</v>
      </c>
      <c r="B9129" s="5" t="s">
        <v>413</v>
      </c>
      <c r="C9129" s="6" t="s">
        <v>1477</v>
      </c>
      <c r="D9129" s="6" t="s">
        <v>1478</v>
      </c>
      <c r="E9129" s="6" t="s">
        <v>683</v>
      </c>
      <c r="F9129" s="7">
        <v>-6876.320000000007</v>
      </c>
      <c r="G9129" s="7">
        <v>-8772.4799999999959</v>
      </c>
      <c r="H9129" s="8">
        <v>-14918.64</v>
      </c>
    </row>
    <row r="9130" spans="1:8">
      <c r="A9130" s="4" t="s">
        <v>14944</v>
      </c>
      <c r="B9130" s="5" t="s">
        <v>90</v>
      </c>
      <c r="C9130" s="6" t="s">
        <v>51</v>
      </c>
      <c r="D9130" s="6" t="s">
        <v>52</v>
      </c>
      <c r="E9130" s="6" t="s">
        <v>12092</v>
      </c>
      <c r="F9130" s="7">
        <v>-1437.3600000000006</v>
      </c>
      <c r="G9130" s="7">
        <v>-116.14999999999418</v>
      </c>
      <c r="H9130" s="8">
        <v>73.869999999995343</v>
      </c>
    </row>
    <row r="9131" spans="1:8">
      <c r="A9131" s="4" t="s">
        <v>14945</v>
      </c>
      <c r="B9131" s="5" t="s">
        <v>327</v>
      </c>
      <c r="C9131" s="6" t="s">
        <v>2608</v>
      </c>
      <c r="D9131" s="6" t="s">
        <v>2609</v>
      </c>
      <c r="E9131" s="6" t="s">
        <v>14946</v>
      </c>
      <c r="F9131" s="7">
        <v>12453.970000000001</v>
      </c>
      <c r="G9131" s="7">
        <v>11459.380000000005</v>
      </c>
      <c r="H9131" s="8">
        <v>7799.1000000000058</v>
      </c>
    </row>
    <row r="9132" spans="1:8">
      <c r="A9132" s="4" t="s">
        <v>14947</v>
      </c>
      <c r="B9132" s="5" t="s">
        <v>13338</v>
      </c>
      <c r="C9132" s="6" t="s">
        <v>1271</v>
      </c>
      <c r="D9132" s="6" t="s">
        <v>1272</v>
      </c>
      <c r="E9132" s="6" t="s">
        <v>3782</v>
      </c>
      <c r="F9132" s="7">
        <v>2018.75</v>
      </c>
      <c r="G9132" s="7">
        <v>22698.37</v>
      </c>
      <c r="H9132" s="8">
        <v>-7278.6999999999971</v>
      </c>
    </row>
    <row r="9133" spans="1:8">
      <c r="A9133" s="4" t="s">
        <v>14948</v>
      </c>
      <c r="B9133" s="5" t="s">
        <v>1941</v>
      </c>
      <c r="C9133" s="6" t="s">
        <v>823</v>
      </c>
      <c r="D9133" s="6" t="s">
        <v>824</v>
      </c>
      <c r="E9133" s="6" t="s">
        <v>14949</v>
      </c>
      <c r="F9133" s="7">
        <v>-1299.2799999999988</v>
      </c>
      <c r="G9133" s="7">
        <v>-1343.3499999999985</v>
      </c>
      <c r="H9133" s="8">
        <v>-162.80999999999767</v>
      </c>
    </row>
    <row r="9134" spans="1:8">
      <c r="A9134" s="4" t="s">
        <v>14950</v>
      </c>
      <c r="B9134" s="5" t="s">
        <v>1505</v>
      </c>
      <c r="C9134" s="6" t="s">
        <v>35</v>
      </c>
      <c r="D9134" s="6" t="s">
        <v>36</v>
      </c>
      <c r="E9134" s="6" t="s">
        <v>8306</v>
      </c>
      <c r="F9134" s="7">
        <v>-18909.339999999997</v>
      </c>
      <c r="G9134" s="7">
        <v>-17992.64</v>
      </c>
      <c r="H9134" s="8">
        <v>-13091.239999999998</v>
      </c>
    </row>
    <row r="9135" spans="1:8">
      <c r="A9135" s="4" t="s">
        <v>14951</v>
      </c>
      <c r="B9135" s="5" t="s">
        <v>413</v>
      </c>
      <c r="C9135" s="6" t="s">
        <v>4583</v>
      </c>
      <c r="D9135" s="6" t="s">
        <v>4584</v>
      </c>
      <c r="E9135" s="6" t="s">
        <v>1326</v>
      </c>
      <c r="F9135" s="7">
        <v>-10991.009999999995</v>
      </c>
      <c r="G9135" s="7">
        <v>-11591.729999999996</v>
      </c>
      <c r="H9135" s="8">
        <v>-893.41000000000349</v>
      </c>
    </row>
    <row r="9136" spans="1:8">
      <c r="A9136" s="4" t="s">
        <v>14952</v>
      </c>
      <c r="B9136" s="5" t="s">
        <v>1000</v>
      </c>
      <c r="C9136" s="6" t="s">
        <v>1001</v>
      </c>
      <c r="D9136" s="6" t="s">
        <v>1002</v>
      </c>
      <c r="E9136" s="6" t="s">
        <v>380</v>
      </c>
      <c r="F9136" s="7">
        <v>-29016.179999999993</v>
      </c>
      <c r="G9136" s="7">
        <v>-25885.740000000005</v>
      </c>
      <c r="H9136" s="8">
        <v>-30936.520000000004</v>
      </c>
    </row>
    <row r="9137" spans="1:8">
      <c r="A9137" s="4" t="s">
        <v>14953</v>
      </c>
      <c r="B9137" s="5" t="s">
        <v>2646</v>
      </c>
      <c r="C9137" s="6" t="s">
        <v>2647</v>
      </c>
      <c r="D9137" s="6" t="s">
        <v>2648</v>
      </c>
      <c r="E9137" s="6" t="s">
        <v>14954</v>
      </c>
      <c r="F9137" s="7">
        <v>-5614.0899999999965</v>
      </c>
      <c r="G9137" s="7">
        <v>-5946.5800000000017</v>
      </c>
      <c r="H9137" s="8">
        <v>761</v>
      </c>
    </row>
    <row r="9138" spans="1:8">
      <c r="A9138" s="4" t="s">
        <v>14955</v>
      </c>
      <c r="B9138" s="5" t="s">
        <v>120</v>
      </c>
      <c r="C9138" s="6" t="s">
        <v>1867</v>
      </c>
      <c r="D9138" s="6" t="s">
        <v>1868</v>
      </c>
      <c r="E9138" s="6" t="s">
        <v>7449</v>
      </c>
      <c r="F9138" s="7">
        <v>-21565.179999999993</v>
      </c>
      <c r="G9138" s="7">
        <v>-15208.050000000003</v>
      </c>
      <c r="H9138" s="8">
        <v>-24507.270000000004</v>
      </c>
    </row>
    <row r="9139" spans="1:8">
      <c r="A9139" s="4" t="s">
        <v>14956</v>
      </c>
      <c r="B9139" s="5" t="s">
        <v>1417</v>
      </c>
      <c r="C9139" s="6" t="s">
        <v>14957</v>
      </c>
      <c r="D9139" s="6" t="s">
        <v>14958</v>
      </c>
      <c r="E9139" s="6" t="s">
        <v>12377</v>
      </c>
      <c r="F9139" s="7">
        <v>9682.2000000000116</v>
      </c>
      <c r="G9139" s="7">
        <v>10561.570000000007</v>
      </c>
      <c r="H9139" s="8">
        <v>5642.2799999999988</v>
      </c>
    </row>
    <row r="9140" spans="1:8">
      <c r="A9140" s="4" t="s">
        <v>14959</v>
      </c>
      <c r="B9140" s="5" t="s">
        <v>267</v>
      </c>
      <c r="C9140" s="6" t="s">
        <v>3147</v>
      </c>
      <c r="D9140" s="6" t="s">
        <v>3148</v>
      </c>
      <c r="E9140" s="6" t="s">
        <v>2085</v>
      </c>
      <c r="F9140" s="7">
        <v>-18009.380000000005</v>
      </c>
      <c r="G9140" s="7">
        <v>-17613.479999999996</v>
      </c>
      <c r="H9140" s="8">
        <v>-10824.919999999998</v>
      </c>
    </row>
    <row r="9141" spans="1:8">
      <c r="A9141" s="4" t="s">
        <v>14960</v>
      </c>
      <c r="B9141" s="5" t="s">
        <v>2248</v>
      </c>
      <c r="C9141" s="6" t="s">
        <v>2249</v>
      </c>
      <c r="D9141" s="6" t="s">
        <v>2250</v>
      </c>
      <c r="E9141" s="6" t="s">
        <v>14961</v>
      </c>
      <c r="F9141" s="7">
        <v>-8593.2400000000052</v>
      </c>
      <c r="G9141" s="7">
        <v>-13324.11</v>
      </c>
      <c r="H9141" s="8">
        <v>-8078.7299999999959</v>
      </c>
    </row>
    <row r="9142" spans="1:8">
      <c r="A9142" s="4" t="s">
        <v>14962</v>
      </c>
      <c r="B9142" s="5" t="s">
        <v>7004</v>
      </c>
      <c r="C9142" s="6" t="s">
        <v>794</v>
      </c>
      <c r="D9142" s="6" t="s">
        <v>795</v>
      </c>
      <c r="E9142" s="6" t="s">
        <v>14963</v>
      </c>
      <c r="F9142" s="7">
        <v>8733.8399999999965</v>
      </c>
      <c r="G9142" s="7">
        <v>-195.08000000000175</v>
      </c>
      <c r="H9142" s="8">
        <v>910.40000000000146</v>
      </c>
    </row>
    <row r="9143" spans="1:8">
      <c r="A9143" s="4" t="s">
        <v>14964</v>
      </c>
      <c r="B9143" s="5" t="s">
        <v>232</v>
      </c>
      <c r="C9143" s="6" t="s">
        <v>233</v>
      </c>
      <c r="D9143" s="6" t="s">
        <v>234</v>
      </c>
      <c r="E9143" s="6" t="s">
        <v>14965</v>
      </c>
      <c r="F9143" s="7">
        <v>-19810.300000000003</v>
      </c>
      <c r="G9143" s="7">
        <v>-8976.6999999999971</v>
      </c>
      <c r="H9143" s="8">
        <v>-30935.809999999998</v>
      </c>
    </row>
    <row r="9144" spans="1:8">
      <c r="A9144" s="4" t="s">
        <v>14966</v>
      </c>
      <c r="B9144" s="5" t="s">
        <v>815</v>
      </c>
      <c r="C9144" s="6" t="s">
        <v>14967</v>
      </c>
      <c r="D9144" s="6" t="s">
        <v>14968</v>
      </c>
      <c r="E9144" s="6" t="s">
        <v>14969</v>
      </c>
      <c r="F9144" s="7">
        <v>-634.58999999999651</v>
      </c>
      <c r="G9144" s="7">
        <v>-1056.3700000000026</v>
      </c>
      <c r="H9144" s="8">
        <v>-111.65000000000146</v>
      </c>
    </row>
    <row r="9145" spans="1:8">
      <c r="A9145" s="4" t="s">
        <v>14970</v>
      </c>
      <c r="B9145" s="5" t="s">
        <v>5357</v>
      </c>
      <c r="C9145" s="6" t="s">
        <v>1884</v>
      </c>
      <c r="D9145" s="6" t="s">
        <v>1885</v>
      </c>
      <c r="E9145" s="6" t="s">
        <v>1249</v>
      </c>
      <c r="F9145" s="7">
        <v>-13361.11</v>
      </c>
      <c r="G9145" s="7">
        <v>-20815.07</v>
      </c>
      <c r="H9145" s="8">
        <v>-11590.400000000001</v>
      </c>
    </row>
    <row r="9146" spans="1:8">
      <c r="A9146" s="4" t="s">
        <v>14971</v>
      </c>
      <c r="B9146" s="5" t="s">
        <v>8476</v>
      </c>
      <c r="C9146" s="6" t="s">
        <v>1178</v>
      </c>
      <c r="D9146" s="6" t="s">
        <v>1179</v>
      </c>
      <c r="E9146" s="6" t="s">
        <v>14972</v>
      </c>
      <c r="F9146" s="7">
        <v>-10195.220000000001</v>
      </c>
      <c r="G9146" s="7">
        <v>-6492.4199999999983</v>
      </c>
      <c r="H9146" s="8">
        <v>-8700.11</v>
      </c>
    </row>
    <row r="9147" spans="1:8">
      <c r="A9147" s="4" t="s">
        <v>14973</v>
      </c>
      <c r="B9147" s="5" t="s">
        <v>5870</v>
      </c>
      <c r="C9147" s="6" t="s">
        <v>7776</v>
      </c>
      <c r="D9147" s="6" t="s">
        <v>7777</v>
      </c>
      <c r="E9147" s="6" t="s">
        <v>14974</v>
      </c>
      <c r="F9147" s="7">
        <v>-3857.070000000007</v>
      </c>
      <c r="G9147" s="7">
        <v>-12244.14</v>
      </c>
      <c r="H9147" s="8">
        <v>-278.27000000000407</v>
      </c>
    </row>
    <row r="9148" spans="1:8">
      <c r="A9148" s="4" t="s">
        <v>14975</v>
      </c>
      <c r="B9148" s="5" t="s">
        <v>281</v>
      </c>
      <c r="C9148" s="6" t="s">
        <v>141</v>
      </c>
      <c r="D9148" s="6" t="s">
        <v>142</v>
      </c>
      <c r="E9148" s="6" t="s">
        <v>3582</v>
      </c>
      <c r="F9148" s="7">
        <v>-4190.3000000000029</v>
      </c>
      <c r="G9148" s="7">
        <v>-3679.0500000000029</v>
      </c>
      <c r="H9148" s="8">
        <v>-2883.0800000000017</v>
      </c>
    </row>
    <row r="9149" spans="1:8">
      <c r="A9149" s="4" t="s">
        <v>14976</v>
      </c>
      <c r="B9149" s="5" t="s">
        <v>420</v>
      </c>
      <c r="C9149" s="6" t="s">
        <v>911</v>
      </c>
      <c r="D9149" s="6" t="s">
        <v>912</v>
      </c>
      <c r="E9149" s="6" t="s">
        <v>6854</v>
      </c>
      <c r="F9149" s="7">
        <v>-1979.5899999999965</v>
      </c>
      <c r="G9149" s="7">
        <v>-21.539999999993597</v>
      </c>
      <c r="H9149" s="8">
        <v>4585.3099999999977</v>
      </c>
    </row>
    <row r="9150" spans="1:8">
      <c r="A9150" s="4" t="s">
        <v>14977</v>
      </c>
      <c r="B9150" s="5" t="s">
        <v>237</v>
      </c>
      <c r="C9150" s="6" t="s">
        <v>238</v>
      </c>
      <c r="D9150" s="6" t="s">
        <v>239</v>
      </c>
      <c r="E9150" s="6" t="s">
        <v>14978</v>
      </c>
      <c r="F9150" s="7">
        <v>374.59000000000015</v>
      </c>
      <c r="G9150" s="7">
        <v>-80.579999999999927</v>
      </c>
      <c r="H9150" s="8">
        <v>-59.260000000000218</v>
      </c>
    </row>
    <row r="9151" spans="1:8">
      <c r="A9151" s="4" t="s">
        <v>14977</v>
      </c>
      <c r="B9151" s="5" t="s">
        <v>237</v>
      </c>
      <c r="C9151" s="6" t="s">
        <v>7789</v>
      </c>
      <c r="D9151" s="6" t="s">
        <v>7790</v>
      </c>
      <c r="E9151" s="6" t="s">
        <v>98</v>
      </c>
      <c r="F9151" s="7">
        <v>22859.06</v>
      </c>
      <c r="G9151" s="7">
        <v>-80.579999999999927</v>
      </c>
      <c r="H9151" s="8">
        <v>-59.260000000000218</v>
      </c>
    </row>
    <row r="9152" spans="1:8">
      <c r="A9152" s="4" t="s">
        <v>14979</v>
      </c>
      <c r="B9152" s="5" t="s">
        <v>4008</v>
      </c>
      <c r="C9152" s="6" t="s">
        <v>827</v>
      </c>
      <c r="D9152" s="6" t="s">
        <v>828</v>
      </c>
      <c r="E9152" s="6" t="s">
        <v>10044</v>
      </c>
      <c r="F9152" s="7">
        <v>-41172.420000000013</v>
      </c>
      <c r="G9152" s="7">
        <v>-29058.739999999991</v>
      </c>
      <c r="H9152" s="8">
        <v>-25993.299999999988</v>
      </c>
    </row>
    <row r="9153" spans="1:8">
      <c r="A9153" s="4" t="s">
        <v>14980</v>
      </c>
      <c r="B9153" s="5" t="s">
        <v>39</v>
      </c>
      <c r="C9153" s="6" t="s">
        <v>741</v>
      </c>
      <c r="D9153" s="6" t="s">
        <v>742</v>
      </c>
      <c r="E9153" s="6" t="s">
        <v>14981</v>
      </c>
      <c r="F9153" s="7">
        <v>-6773.3499999999985</v>
      </c>
      <c r="G9153" s="7">
        <v>-5925.5</v>
      </c>
      <c r="H9153" s="8">
        <v>-2763.4100000000035</v>
      </c>
    </row>
    <row r="9154" spans="1:8">
      <c r="A9154" s="4" t="s">
        <v>14982</v>
      </c>
      <c r="B9154" s="5" t="s">
        <v>2169</v>
      </c>
      <c r="C9154" s="6" t="s">
        <v>1024</v>
      </c>
      <c r="D9154" s="6" t="s">
        <v>1025</v>
      </c>
      <c r="E9154" s="6" t="s">
        <v>14983</v>
      </c>
      <c r="F9154" s="7">
        <v>-1973.6900000000023</v>
      </c>
      <c r="G9154" s="7">
        <v>-4124.1199999999953</v>
      </c>
      <c r="H9154" s="8">
        <v>186.57000000000698</v>
      </c>
    </row>
    <row r="9155" spans="1:8">
      <c r="A9155" s="4" t="s">
        <v>14984</v>
      </c>
      <c r="B9155" s="5" t="s">
        <v>29</v>
      </c>
      <c r="C9155" s="6" t="s">
        <v>1279</v>
      </c>
      <c r="D9155" s="6" t="s">
        <v>1280</v>
      </c>
      <c r="E9155" s="6" t="s">
        <v>3067</v>
      </c>
      <c r="F9155" s="7">
        <v>-18298.649999999994</v>
      </c>
      <c r="G9155" s="7">
        <v>-15016.690000000002</v>
      </c>
      <c r="H9155" s="8">
        <v>-17287.429999999993</v>
      </c>
    </row>
    <row r="9156" spans="1:8">
      <c r="A9156" s="4" t="s">
        <v>14985</v>
      </c>
      <c r="B9156" s="5" t="s">
        <v>4521</v>
      </c>
      <c r="C9156" s="6" t="s">
        <v>1603</v>
      </c>
      <c r="D9156" s="6" t="s">
        <v>1604</v>
      </c>
      <c r="E9156" s="6" t="s">
        <v>14986</v>
      </c>
      <c r="F9156" s="7">
        <v>-205.07000000000698</v>
      </c>
      <c r="G9156" s="7">
        <v>-592.83999999999651</v>
      </c>
      <c r="H9156" s="8">
        <v>925.08000000000175</v>
      </c>
    </row>
    <row r="9157" spans="1:8">
      <c r="A9157" s="4" t="s">
        <v>14987</v>
      </c>
      <c r="B9157" s="5" t="s">
        <v>413</v>
      </c>
      <c r="C9157" s="6" t="s">
        <v>2092</v>
      </c>
      <c r="D9157" s="6" t="s">
        <v>2093</v>
      </c>
      <c r="E9157" s="6" t="s">
        <v>1330</v>
      </c>
      <c r="F9157" s="7">
        <v>10381.029999999999</v>
      </c>
      <c r="G9157" s="7">
        <v>-5496.760000000002</v>
      </c>
      <c r="H9157" s="8">
        <v>-2341.510000000002</v>
      </c>
    </row>
    <row r="9158" spans="1:8">
      <c r="A9158" s="4" t="s">
        <v>14988</v>
      </c>
      <c r="B9158" s="5" t="s">
        <v>110</v>
      </c>
      <c r="C9158" s="6" t="s">
        <v>111</v>
      </c>
      <c r="D9158" s="6" t="s">
        <v>112</v>
      </c>
      <c r="E9158" s="6" t="s">
        <v>5232</v>
      </c>
      <c r="F9158" s="7">
        <v>156.98999999999796</v>
      </c>
      <c r="G9158" s="7">
        <v>1168.5199999999968</v>
      </c>
      <c r="H9158" s="8">
        <v>1064.3000000000029</v>
      </c>
    </row>
    <row r="9159" spans="1:8">
      <c r="A9159" s="4" t="s">
        <v>14989</v>
      </c>
      <c r="B9159" s="5" t="s">
        <v>1682</v>
      </c>
      <c r="C9159" s="6" t="s">
        <v>636</v>
      </c>
      <c r="D9159" s="6" t="s">
        <v>637</v>
      </c>
      <c r="E9159" s="6" t="s">
        <v>391</v>
      </c>
      <c r="F9159" s="7">
        <v>-15435.949999999997</v>
      </c>
      <c r="G9159" s="7">
        <v>-26451.760000000002</v>
      </c>
      <c r="H9159" s="8">
        <v>-15960.150000000001</v>
      </c>
    </row>
    <row r="9160" spans="1:8">
      <c r="A9160" s="4" t="s">
        <v>14990</v>
      </c>
      <c r="B9160" s="5" t="s">
        <v>267</v>
      </c>
      <c r="C9160" s="6" t="s">
        <v>476</v>
      </c>
      <c r="D9160" s="6" t="s">
        <v>477</v>
      </c>
      <c r="E9160" s="6" t="s">
        <v>683</v>
      </c>
      <c r="F9160" s="7">
        <v>-24821.850000000006</v>
      </c>
      <c r="G9160" s="7">
        <v>-48202.47</v>
      </c>
      <c r="H9160" s="8">
        <v>-58274.979999999996</v>
      </c>
    </row>
    <row r="9161" spans="1:8">
      <c r="A9161" s="4" t="s">
        <v>14991</v>
      </c>
      <c r="B9161" s="5" t="s">
        <v>207</v>
      </c>
      <c r="C9161" s="6" t="s">
        <v>208</v>
      </c>
      <c r="D9161" s="6" t="s">
        <v>209</v>
      </c>
      <c r="E9161" s="6" t="s">
        <v>1782</v>
      </c>
      <c r="F9161" s="7">
        <v>-10213.519999999997</v>
      </c>
      <c r="G9161" s="7">
        <v>-5893.9400000000023</v>
      </c>
      <c r="H9161" s="8">
        <v>-9070.9599999999991</v>
      </c>
    </row>
    <row r="9162" spans="1:8">
      <c r="A9162" s="4" t="s">
        <v>14992</v>
      </c>
      <c r="B9162" s="5" t="s">
        <v>2345</v>
      </c>
      <c r="C9162" s="6" t="s">
        <v>741</v>
      </c>
      <c r="D9162" s="6" t="s">
        <v>742</v>
      </c>
      <c r="E9162" s="6" t="s">
        <v>3524</v>
      </c>
      <c r="F9162" s="7">
        <v>-754.4800000000032</v>
      </c>
      <c r="G9162" s="7">
        <v>-329.55999999999767</v>
      </c>
      <c r="H9162" s="8">
        <v>2583.739999999998</v>
      </c>
    </row>
    <row r="9163" spans="1:8">
      <c r="A9163" s="4" t="s">
        <v>14993</v>
      </c>
      <c r="B9163" s="5" t="s">
        <v>1436</v>
      </c>
      <c r="C9163" s="6" t="s">
        <v>977</v>
      </c>
      <c r="D9163" s="6" t="s">
        <v>978</v>
      </c>
      <c r="E9163" s="6" t="s">
        <v>7123</v>
      </c>
      <c r="F9163" s="7">
        <v>-365.13000000000466</v>
      </c>
      <c r="G9163" s="7">
        <v>814.58999999999651</v>
      </c>
      <c r="H9163" s="8">
        <v>-761.02999999999884</v>
      </c>
    </row>
    <row r="9164" spans="1:8">
      <c r="A9164" s="4" t="s">
        <v>14994</v>
      </c>
      <c r="B9164" s="5" t="s">
        <v>105</v>
      </c>
      <c r="C9164" s="6" t="s">
        <v>1433</v>
      </c>
      <c r="D9164" s="6" t="s">
        <v>1434</v>
      </c>
      <c r="E9164" s="6" t="s">
        <v>10250</v>
      </c>
      <c r="F9164" s="7">
        <v>-138.83999999999651</v>
      </c>
      <c r="G9164" s="7">
        <v>285.23999999999796</v>
      </c>
      <c r="H9164" s="8">
        <v>679.94000000000233</v>
      </c>
    </row>
    <row r="9165" spans="1:8">
      <c r="A9165" s="4" t="s">
        <v>14995</v>
      </c>
      <c r="B9165" s="5" t="s">
        <v>14996</v>
      </c>
      <c r="C9165" s="6" t="s">
        <v>480</v>
      </c>
      <c r="D9165" s="6" t="s">
        <v>481</v>
      </c>
      <c r="E9165" s="6" t="s">
        <v>4494</v>
      </c>
      <c r="F9165" s="7">
        <v>-1023.8099999999977</v>
      </c>
      <c r="G9165" s="7">
        <v>347.27999999999884</v>
      </c>
      <c r="H9165" s="8">
        <v>-1084.3999999999942</v>
      </c>
    </row>
    <row r="9166" spans="1:8">
      <c r="A9166" s="4" t="s">
        <v>14997</v>
      </c>
      <c r="B9166" s="5" t="s">
        <v>34</v>
      </c>
      <c r="C9166" s="6" t="s">
        <v>576</v>
      </c>
      <c r="D9166" s="6" t="s">
        <v>577</v>
      </c>
      <c r="E9166" s="6" t="s">
        <v>9783</v>
      </c>
      <c r="F9166" s="7">
        <v>889.19999999999709</v>
      </c>
      <c r="G9166" s="7">
        <v>-4991.0899999999965</v>
      </c>
      <c r="H9166" s="8">
        <v>-2675.3399999999965</v>
      </c>
    </row>
    <row r="9167" spans="1:8">
      <c r="A9167" s="4" t="s">
        <v>14998</v>
      </c>
      <c r="B9167" s="5" t="s">
        <v>2140</v>
      </c>
      <c r="C9167" s="6" t="s">
        <v>1271</v>
      </c>
      <c r="D9167" s="6" t="s">
        <v>1272</v>
      </c>
      <c r="E9167" s="6" t="s">
        <v>2530</v>
      </c>
      <c r="F9167" s="7">
        <v>-444.33999999999651</v>
      </c>
      <c r="G9167" s="7">
        <v>-13312.019999999997</v>
      </c>
      <c r="H9167" s="8">
        <v>-1592.9000000000015</v>
      </c>
    </row>
    <row r="9168" spans="1:8">
      <c r="A9168" s="4" t="s">
        <v>14999</v>
      </c>
      <c r="B9168" s="5" t="s">
        <v>2095</v>
      </c>
      <c r="C9168" s="6" t="s">
        <v>2096</v>
      </c>
      <c r="D9168" s="6" t="s">
        <v>2097</v>
      </c>
      <c r="E9168" s="6" t="s">
        <v>15000</v>
      </c>
      <c r="F9168" s="7">
        <v>25130.22</v>
      </c>
      <c r="G9168" s="7">
        <v>24142.77</v>
      </c>
      <c r="H9168" s="8">
        <v>22822.989999999998</v>
      </c>
    </row>
    <row r="9169" spans="1:8">
      <c r="A9169" s="4" t="s">
        <v>15001</v>
      </c>
      <c r="B9169" s="5" t="s">
        <v>120</v>
      </c>
      <c r="C9169" s="6" t="s">
        <v>272</v>
      </c>
      <c r="D9169" s="6" t="s">
        <v>273</v>
      </c>
      <c r="E9169" s="6" t="s">
        <v>1791</v>
      </c>
      <c r="F9169" s="7">
        <v>-42072.770000000004</v>
      </c>
      <c r="G9169" s="7">
        <v>-41995.44</v>
      </c>
      <c r="H9169" s="8">
        <v>-19349.929999999993</v>
      </c>
    </row>
    <row r="9170" spans="1:8">
      <c r="A9170" s="4" t="s">
        <v>15002</v>
      </c>
      <c r="B9170" s="5" t="s">
        <v>120</v>
      </c>
      <c r="C9170" s="6" t="s">
        <v>736</v>
      </c>
      <c r="D9170" s="6" t="s">
        <v>737</v>
      </c>
      <c r="E9170" s="6" t="s">
        <v>14256</v>
      </c>
      <c r="F9170" s="7">
        <v>-17077.960000000006</v>
      </c>
      <c r="G9170" s="7">
        <v>-21675.339999999997</v>
      </c>
      <c r="H9170" s="8">
        <v>-17250.72</v>
      </c>
    </row>
    <row r="9171" spans="1:8">
      <c r="A9171" s="4" t="s">
        <v>15003</v>
      </c>
      <c r="B9171" s="5" t="s">
        <v>8609</v>
      </c>
      <c r="C9171" s="6" t="s">
        <v>12573</v>
      </c>
      <c r="D9171" s="6" t="s">
        <v>12574</v>
      </c>
      <c r="E9171" s="6" t="s">
        <v>5475</v>
      </c>
      <c r="F9171" s="7">
        <v>1907.760000000002</v>
      </c>
      <c r="G9171" s="7">
        <v>1512.0400000000009</v>
      </c>
      <c r="H9171" s="8">
        <v>6204.3300000000017</v>
      </c>
    </row>
    <row r="9172" spans="1:8">
      <c r="A9172" s="4" t="s">
        <v>15004</v>
      </c>
      <c r="B9172" s="5" t="s">
        <v>663</v>
      </c>
      <c r="C9172" s="6" t="s">
        <v>1442</v>
      </c>
      <c r="D9172" s="6" t="s">
        <v>1443</v>
      </c>
      <c r="E9172" s="6" t="s">
        <v>3782</v>
      </c>
      <c r="F9172" s="7">
        <v>31857.32</v>
      </c>
      <c r="G9172" s="7">
        <v>5771.18</v>
      </c>
      <c r="H9172" s="8">
        <v>1805.6299999999974</v>
      </c>
    </row>
    <row r="9173" spans="1:8">
      <c r="A9173" s="4" t="s">
        <v>15005</v>
      </c>
      <c r="B9173" s="5" t="s">
        <v>184</v>
      </c>
      <c r="C9173" s="6" t="s">
        <v>185</v>
      </c>
      <c r="D9173" s="6" t="s">
        <v>186</v>
      </c>
      <c r="E9173" s="6" t="s">
        <v>2406</v>
      </c>
      <c r="F9173" s="7">
        <v>-48881.570000000007</v>
      </c>
      <c r="G9173" s="7">
        <v>-46746.55</v>
      </c>
      <c r="H9173" s="8">
        <v>-60103.360000000001</v>
      </c>
    </row>
    <row r="9174" spans="1:8">
      <c r="A9174" s="4" t="s">
        <v>15006</v>
      </c>
      <c r="B9174" s="5" t="s">
        <v>19</v>
      </c>
      <c r="C9174" s="6" t="s">
        <v>1322</v>
      </c>
      <c r="D9174" s="6" t="s">
        <v>1323</v>
      </c>
      <c r="E9174" s="6" t="s">
        <v>2719</v>
      </c>
      <c r="F9174" s="7">
        <v>3361.5500000000029</v>
      </c>
      <c r="G9174" s="7">
        <v>2257.7100000000064</v>
      </c>
      <c r="H9174" s="8">
        <v>2942.179999999993</v>
      </c>
    </row>
    <row r="9175" spans="1:8">
      <c r="A9175" s="4" t="s">
        <v>15007</v>
      </c>
      <c r="B9175" s="5" t="s">
        <v>1238</v>
      </c>
      <c r="C9175" s="6" t="s">
        <v>277</v>
      </c>
      <c r="D9175" s="6" t="s">
        <v>278</v>
      </c>
      <c r="E9175" s="6" t="s">
        <v>4906</v>
      </c>
      <c r="F9175" s="7">
        <v>-6257.0199999999968</v>
      </c>
      <c r="G9175" s="7">
        <v>-8973.5599999999977</v>
      </c>
      <c r="H9175" s="8">
        <v>-8428.2699999999968</v>
      </c>
    </row>
    <row r="9176" spans="1:8">
      <c r="A9176" s="4" t="s">
        <v>15008</v>
      </c>
      <c r="B9176" s="5" t="s">
        <v>1439</v>
      </c>
      <c r="C9176" s="6" t="s">
        <v>398</v>
      </c>
      <c r="D9176" s="6" t="s">
        <v>399</v>
      </c>
      <c r="E9176" s="6" t="s">
        <v>113</v>
      </c>
      <c r="F9176" s="7">
        <v>-4750.93</v>
      </c>
      <c r="G9176" s="7">
        <v>-1134.6399999999994</v>
      </c>
      <c r="H9176" s="8">
        <v>664.69000000000233</v>
      </c>
    </row>
    <row r="9177" spans="1:8">
      <c r="A9177" s="4" t="s">
        <v>15009</v>
      </c>
      <c r="B9177" s="5" t="s">
        <v>10888</v>
      </c>
      <c r="C9177" s="6" t="s">
        <v>3541</v>
      </c>
      <c r="D9177" s="6" t="s">
        <v>3542</v>
      </c>
      <c r="E9177" s="6" t="s">
        <v>666</v>
      </c>
      <c r="F9177" s="7">
        <v>-1855.5800000000017</v>
      </c>
      <c r="G9177" s="7">
        <v>-956.19999999999709</v>
      </c>
      <c r="H9177" s="8">
        <v>1487.2699999999968</v>
      </c>
    </row>
    <row r="9178" spans="1:8">
      <c r="A9178" s="4" t="s">
        <v>15010</v>
      </c>
      <c r="B9178" s="5" t="s">
        <v>12055</v>
      </c>
      <c r="C9178" s="6" t="s">
        <v>2450</v>
      </c>
      <c r="D9178" s="6" t="s">
        <v>2451</v>
      </c>
      <c r="E9178" s="6" t="s">
        <v>2804</v>
      </c>
      <c r="F9178" s="7">
        <v>-10223.449999999997</v>
      </c>
      <c r="G9178" s="7">
        <v>-7001.8300000000017</v>
      </c>
      <c r="H9178" s="8">
        <v>29404.97</v>
      </c>
    </row>
    <row r="9179" spans="1:8">
      <c r="A9179" s="4" t="s">
        <v>15011</v>
      </c>
      <c r="B9179" s="5" t="s">
        <v>976</v>
      </c>
      <c r="C9179" s="6" t="s">
        <v>1696</v>
      </c>
      <c r="D9179" s="6" t="s">
        <v>1697</v>
      </c>
      <c r="E9179" s="6" t="s">
        <v>2254</v>
      </c>
      <c r="F9179" s="7">
        <v>43.940000000002328</v>
      </c>
      <c r="G9179" s="7">
        <v>-392.18000000000029</v>
      </c>
      <c r="H9179" s="8">
        <v>-3484.9499999999971</v>
      </c>
    </row>
    <row r="9180" spans="1:8">
      <c r="A9180" s="4" t="s">
        <v>15012</v>
      </c>
      <c r="B9180" s="5" t="s">
        <v>100</v>
      </c>
      <c r="C9180" s="6" t="s">
        <v>296</v>
      </c>
      <c r="D9180" s="6" t="s">
        <v>297</v>
      </c>
      <c r="E9180" s="6" t="s">
        <v>2794</v>
      </c>
      <c r="F9180" s="7">
        <v>-4719.6200000000026</v>
      </c>
      <c r="G9180" s="7">
        <v>-4726.2799999999988</v>
      </c>
      <c r="H9180" s="8">
        <v>-814.73999999999796</v>
      </c>
    </row>
    <row r="9181" spans="1:8">
      <c r="A9181" s="4" t="s">
        <v>15013</v>
      </c>
      <c r="B9181" s="5" t="s">
        <v>212</v>
      </c>
      <c r="C9181" s="6" t="s">
        <v>10104</v>
      </c>
      <c r="D9181" s="6" t="s">
        <v>10105</v>
      </c>
      <c r="E9181" s="6" t="s">
        <v>14854</v>
      </c>
      <c r="F9181" s="7">
        <v>462.25</v>
      </c>
      <c r="G9181" s="7">
        <v>-287.12999999999738</v>
      </c>
      <c r="H9181" s="8">
        <v>2120.3899999999994</v>
      </c>
    </row>
    <row r="9182" spans="1:8">
      <c r="A9182" s="4" t="s">
        <v>15014</v>
      </c>
      <c r="B9182" s="5" t="s">
        <v>100</v>
      </c>
      <c r="C9182" s="6" t="s">
        <v>101</v>
      </c>
      <c r="D9182" s="6" t="s">
        <v>102</v>
      </c>
      <c r="E9182" s="6" t="s">
        <v>1607</v>
      </c>
      <c r="F9182" s="7">
        <v>4413.6399999999994</v>
      </c>
      <c r="G9182" s="7">
        <v>-1595.5299999999988</v>
      </c>
      <c r="H9182" s="8">
        <v>359.84999999999854</v>
      </c>
    </row>
    <row r="9183" spans="1:8">
      <c r="A9183" s="4" t="s">
        <v>15015</v>
      </c>
      <c r="B9183" s="5" t="s">
        <v>276</v>
      </c>
      <c r="C9183" s="6" t="s">
        <v>4053</v>
      </c>
      <c r="D9183" s="6" t="s">
        <v>4054</v>
      </c>
      <c r="E9183" s="6" t="s">
        <v>4697</v>
      </c>
      <c r="F9183" s="7">
        <v>-4680.6200000000026</v>
      </c>
      <c r="G9183" s="7">
        <v>-6346.1299999999974</v>
      </c>
      <c r="H9183" s="8">
        <v>-3967.739999999998</v>
      </c>
    </row>
    <row r="9184" spans="1:8">
      <c r="A9184" s="4" t="s">
        <v>15016</v>
      </c>
      <c r="B9184" s="5" t="s">
        <v>1941</v>
      </c>
      <c r="C9184" s="6" t="s">
        <v>823</v>
      </c>
      <c r="D9184" s="6" t="s">
        <v>824</v>
      </c>
      <c r="E9184" s="6" t="s">
        <v>15017</v>
      </c>
      <c r="F9184" s="7">
        <v>-4384.7200000000012</v>
      </c>
      <c r="G9184" s="7">
        <v>-3845.2200000000012</v>
      </c>
      <c r="H9184" s="8">
        <v>-2020.8700000000026</v>
      </c>
    </row>
    <row r="9185" spans="1:8">
      <c r="A9185" s="4" t="s">
        <v>15018</v>
      </c>
      <c r="B9185" s="5" t="s">
        <v>3897</v>
      </c>
      <c r="C9185" s="6" t="s">
        <v>226</v>
      </c>
      <c r="D9185" s="6" t="s">
        <v>227</v>
      </c>
      <c r="E9185" s="6" t="s">
        <v>6576</v>
      </c>
      <c r="F9185" s="7">
        <v>-3280.4300000000003</v>
      </c>
      <c r="G9185" s="7">
        <v>-2129.4599999999991</v>
      </c>
      <c r="H9185" s="8">
        <v>8388.9500000000007</v>
      </c>
    </row>
    <row r="9186" spans="1:8">
      <c r="A9186" s="4" t="s">
        <v>15019</v>
      </c>
      <c r="B9186" s="5" t="s">
        <v>157</v>
      </c>
      <c r="C9186" s="6" t="s">
        <v>366</v>
      </c>
      <c r="D9186" s="6" t="s">
        <v>367</v>
      </c>
      <c r="E9186" s="6" t="s">
        <v>9366</v>
      </c>
      <c r="F9186" s="7">
        <v>-13338.830000000002</v>
      </c>
      <c r="G9186" s="7">
        <v>-35439.58</v>
      </c>
      <c r="H9186" s="8">
        <v>-20970.89</v>
      </c>
    </row>
    <row r="9187" spans="1:8">
      <c r="A9187" s="4" t="s">
        <v>15020</v>
      </c>
      <c r="B9187" s="5" t="s">
        <v>2337</v>
      </c>
      <c r="C9187" s="6" t="s">
        <v>2338</v>
      </c>
      <c r="D9187" s="6" t="s">
        <v>2339</v>
      </c>
      <c r="E9187" s="6" t="s">
        <v>15021</v>
      </c>
      <c r="F9187" s="7">
        <v>934.86000000000058</v>
      </c>
      <c r="G9187" s="7">
        <v>781.89999999999418</v>
      </c>
      <c r="H9187" s="8">
        <v>21581.410000000003</v>
      </c>
    </row>
    <row r="9188" spans="1:8">
      <c r="A9188" s="4" t="s">
        <v>15022</v>
      </c>
      <c r="B9188" s="5" t="s">
        <v>1517</v>
      </c>
      <c r="C9188" s="6" t="s">
        <v>1518</v>
      </c>
      <c r="D9188" s="6" t="s">
        <v>1519</v>
      </c>
      <c r="E9188" s="6" t="s">
        <v>4032</v>
      </c>
      <c r="F9188" s="7">
        <v>-18416.059999999998</v>
      </c>
      <c r="G9188" s="7">
        <v>-16347.679999999993</v>
      </c>
      <c r="H9188" s="8">
        <v>-15981.619999999995</v>
      </c>
    </row>
    <row r="9189" spans="1:8">
      <c r="A9189" s="4" t="s">
        <v>15023</v>
      </c>
      <c r="B9189" s="5" t="s">
        <v>1973</v>
      </c>
      <c r="C9189" s="6" t="s">
        <v>619</v>
      </c>
      <c r="D9189" s="6" t="s">
        <v>620</v>
      </c>
      <c r="E9189" s="6" t="s">
        <v>7114</v>
      </c>
      <c r="F9189" s="7">
        <v>-13308.839999999997</v>
      </c>
      <c r="G9189" s="7">
        <v>-1617.1399999999994</v>
      </c>
      <c r="H9189" s="8">
        <v>-2132.3699999999953</v>
      </c>
    </row>
    <row r="9190" spans="1:8">
      <c r="A9190" s="4" t="s">
        <v>15024</v>
      </c>
      <c r="B9190" s="5" t="s">
        <v>413</v>
      </c>
      <c r="C9190" s="6" t="s">
        <v>6360</v>
      </c>
      <c r="D9190" s="6" t="s">
        <v>6361</v>
      </c>
      <c r="E9190" s="6" t="s">
        <v>3494</v>
      </c>
      <c r="F9190" s="7">
        <v>-13210.589999999997</v>
      </c>
      <c r="G9190" s="7">
        <v>-896.90000000000146</v>
      </c>
      <c r="H9190" s="8">
        <v>-4990.0800000000017</v>
      </c>
    </row>
    <row r="9191" spans="1:8">
      <c r="A9191" s="4" t="s">
        <v>15025</v>
      </c>
      <c r="B9191" s="5" t="s">
        <v>1941</v>
      </c>
      <c r="C9191" s="6" t="s">
        <v>3711</v>
      </c>
      <c r="D9191" s="6" t="s">
        <v>3712</v>
      </c>
      <c r="E9191" s="6" t="s">
        <v>8899</v>
      </c>
      <c r="F9191" s="7">
        <v>-5428.8399999999965</v>
      </c>
      <c r="G9191" s="7">
        <v>-15878.32</v>
      </c>
      <c r="H9191" s="8">
        <v>-9431.1600000000035</v>
      </c>
    </row>
    <row r="9192" spans="1:8">
      <c r="A9192" s="4" t="s">
        <v>15026</v>
      </c>
      <c r="B9192" s="5" t="s">
        <v>29</v>
      </c>
      <c r="C9192" s="6" t="s">
        <v>3620</v>
      </c>
      <c r="D9192" s="6" t="s">
        <v>3621</v>
      </c>
      <c r="E9192" s="6" t="s">
        <v>3351</v>
      </c>
      <c r="F9192" s="7">
        <v>-19620.119999999995</v>
      </c>
      <c r="G9192" s="7">
        <v>-16378.559999999998</v>
      </c>
      <c r="H9192" s="8">
        <v>-11697.39</v>
      </c>
    </row>
    <row r="9193" spans="1:8">
      <c r="A9193" s="4" t="s">
        <v>15027</v>
      </c>
      <c r="B9193" s="5" t="s">
        <v>2369</v>
      </c>
      <c r="C9193" s="6" t="s">
        <v>1918</v>
      </c>
      <c r="D9193" s="6" t="s">
        <v>1919</v>
      </c>
      <c r="E9193" s="6" t="s">
        <v>47</v>
      </c>
      <c r="F9193" s="7">
        <v>-2936.8499999999985</v>
      </c>
      <c r="G9193" s="7">
        <v>-4254.510000000002</v>
      </c>
      <c r="H9193" s="8">
        <v>35899.54</v>
      </c>
    </row>
    <row r="9194" spans="1:8">
      <c r="A9194" s="4" t="s">
        <v>15028</v>
      </c>
      <c r="B9194" s="5" t="s">
        <v>157</v>
      </c>
      <c r="C9194" s="6" t="s">
        <v>2063</v>
      </c>
      <c r="D9194" s="6" t="s">
        <v>2064</v>
      </c>
      <c r="E9194" s="6" t="s">
        <v>763</v>
      </c>
      <c r="F9194" s="7">
        <v>-15627.14</v>
      </c>
      <c r="G9194" s="7">
        <v>-31368.86</v>
      </c>
      <c r="H9194" s="8">
        <v>-49211.039999999994</v>
      </c>
    </row>
    <row r="9195" spans="1:8">
      <c r="A9195" s="4" t="s">
        <v>15029</v>
      </c>
      <c r="B9195" s="5" t="s">
        <v>4066</v>
      </c>
      <c r="C9195" s="6" t="s">
        <v>4067</v>
      </c>
      <c r="D9195" s="6" t="s">
        <v>4068</v>
      </c>
      <c r="E9195" s="6" t="s">
        <v>2201</v>
      </c>
      <c r="F9195" s="7">
        <v>-922.59999999999854</v>
      </c>
      <c r="G9195" s="7">
        <v>-248.13999999999942</v>
      </c>
      <c r="H9195" s="8">
        <v>19846.84</v>
      </c>
    </row>
    <row r="9196" spans="1:8">
      <c r="A9196" s="4" t="s">
        <v>15030</v>
      </c>
      <c r="B9196" s="5" t="s">
        <v>29</v>
      </c>
      <c r="C9196" s="6" t="s">
        <v>491</v>
      </c>
      <c r="D9196" s="6" t="s">
        <v>492</v>
      </c>
      <c r="E9196" s="6" t="s">
        <v>478</v>
      </c>
      <c r="F9196" s="7">
        <v>-1552.3800000000047</v>
      </c>
      <c r="G9196" s="7">
        <v>1351.1600000000035</v>
      </c>
      <c r="H9196" s="8">
        <v>-525.24000000000524</v>
      </c>
    </row>
    <row r="9197" spans="1:8">
      <c r="A9197" s="4" t="s">
        <v>15031</v>
      </c>
      <c r="B9197" s="5" t="s">
        <v>120</v>
      </c>
      <c r="C9197" s="6" t="s">
        <v>576</v>
      </c>
      <c r="D9197" s="6" t="s">
        <v>577</v>
      </c>
      <c r="E9197" s="6" t="s">
        <v>2042</v>
      </c>
      <c r="F9197" s="7">
        <v>-24638.649999999994</v>
      </c>
      <c r="G9197" s="7">
        <v>-20803.940000000002</v>
      </c>
      <c r="H9197" s="8">
        <v>-11717.75</v>
      </c>
    </row>
    <row r="9198" spans="1:8">
      <c r="A9198" s="4" t="s">
        <v>15032</v>
      </c>
      <c r="B9198" s="5" t="s">
        <v>732</v>
      </c>
      <c r="C9198" s="6" t="s">
        <v>733</v>
      </c>
      <c r="D9198" s="6" t="s">
        <v>734</v>
      </c>
      <c r="E9198" s="6" t="s">
        <v>15033</v>
      </c>
      <c r="F9198" s="7">
        <v>-1458.8799999999974</v>
      </c>
      <c r="G9198" s="7">
        <v>-4911.4100000000035</v>
      </c>
      <c r="H9198" s="8">
        <v>1456.9800000000032</v>
      </c>
    </row>
    <row r="9199" spans="1:8">
      <c r="A9199" s="4" t="s">
        <v>15034</v>
      </c>
      <c r="B9199" s="5" t="s">
        <v>2027</v>
      </c>
      <c r="C9199" s="6" t="s">
        <v>2092</v>
      </c>
      <c r="D9199" s="6" t="s">
        <v>2093</v>
      </c>
      <c r="E9199" s="6" t="s">
        <v>1166</v>
      </c>
      <c r="F9199" s="7">
        <v>6562.9499999999971</v>
      </c>
      <c r="G9199" s="7">
        <v>-6264.8899999999994</v>
      </c>
      <c r="H9199" s="8">
        <v>-2846.8399999999965</v>
      </c>
    </row>
    <row r="9200" spans="1:8">
      <c r="A9200" s="4" t="s">
        <v>15035</v>
      </c>
      <c r="B9200" s="5" t="s">
        <v>593</v>
      </c>
      <c r="C9200" s="6" t="s">
        <v>1685</v>
      </c>
      <c r="D9200" s="6" t="s">
        <v>1686</v>
      </c>
      <c r="E9200" s="6" t="s">
        <v>596</v>
      </c>
      <c r="F9200" s="7">
        <v>-12093.61</v>
      </c>
      <c r="G9200" s="7">
        <v>-9382.8399999999965</v>
      </c>
      <c r="H9200" s="8">
        <v>32966</v>
      </c>
    </row>
    <row r="9201" spans="1:8">
      <c r="A9201" s="4" t="s">
        <v>15036</v>
      </c>
      <c r="B9201" s="5" t="s">
        <v>90</v>
      </c>
      <c r="C9201" s="6" t="s">
        <v>1393</v>
      </c>
      <c r="D9201" s="6" t="s">
        <v>1394</v>
      </c>
      <c r="E9201" s="6" t="s">
        <v>4592</v>
      </c>
      <c r="F9201" s="7">
        <v>103.97999999999593</v>
      </c>
      <c r="G9201" s="7">
        <v>779.25999999999476</v>
      </c>
      <c r="H9201" s="8">
        <v>1593.8999999999942</v>
      </c>
    </row>
    <row r="9202" spans="1:8">
      <c r="A9202" s="4" t="s">
        <v>15037</v>
      </c>
      <c r="B9202" s="5" t="s">
        <v>267</v>
      </c>
      <c r="C9202" s="6" t="s">
        <v>2286</v>
      </c>
      <c r="D9202" s="6" t="s">
        <v>2287</v>
      </c>
      <c r="E9202" s="6" t="s">
        <v>834</v>
      </c>
      <c r="F9202" s="7">
        <v>-15557.130000000005</v>
      </c>
      <c r="G9202" s="7">
        <v>-198.74000000000524</v>
      </c>
      <c r="H9202" s="8">
        <v>-10113.649999999994</v>
      </c>
    </row>
    <row r="9203" spans="1:8">
      <c r="A9203" s="4" t="s">
        <v>15038</v>
      </c>
      <c r="B9203" s="5" t="s">
        <v>2027</v>
      </c>
      <c r="C9203" s="6" t="s">
        <v>2100</v>
      </c>
      <c r="D9203" s="6" t="s">
        <v>2101</v>
      </c>
      <c r="E9203" s="6" t="s">
        <v>3307</v>
      </c>
      <c r="F9203" s="7">
        <v>-8956.5399999999936</v>
      </c>
      <c r="G9203" s="7">
        <v>-5484.320000000007</v>
      </c>
      <c r="H9203" s="8">
        <v>-4366.2299999999959</v>
      </c>
    </row>
    <row r="9204" spans="1:8">
      <c r="A9204" s="4" t="s">
        <v>15039</v>
      </c>
      <c r="B9204" s="5" t="s">
        <v>1865</v>
      </c>
      <c r="C9204" s="6" t="s">
        <v>641</v>
      </c>
      <c r="D9204" s="6" t="s">
        <v>642</v>
      </c>
      <c r="E9204" s="6" t="s">
        <v>5075</v>
      </c>
      <c r="F9204" s="7">
        <v>-14574.04</v>
      </c>
      <c r="G9204" s="7">
        <v>-10045.669999999998</v>
      </c>
      <c r="H9204" s="8">
        <v>-6921.3300000000017</v>
      </c>
    </row>
    <row r="9205" spans="1:8">
      <c r="A9205" s="4" t="s">
        <v>15040</v>
      </c>
      <c r="B9205" s="5" t="s">
        <v>4336</v>
      </c>
      <c r="C9205" s="6" t="s">
        <v>669</v>
      </c>
      <c r="D9205" s="6" t="s">
        <v>670</v>
      </c>
      <c r="E9205" s="6" t="s">
        <v>4428</v>
      </c>
      <c r="F9205" s="7">
        <v>111.40000000000146</v>
      </c>
      <c r="G9205" s="7">
        <v>967.29000000000087</v>
      </c>
      <c r="H9205" s="8">
        <v>354.65000000000146</v>
      </c>
    </row>
    <row r="9206" spans="1:8">
      <c r="A9206" s="4" t="s">
        <v>15041</v>
      </c>
      <c r="B9206" s="5" t="s">
        <v>237</v>
      </c>
      <c r="C9206" s="6" t="s">
        <v>238</v>
      </c>
      <c r="D9206" s="6" t="s">
        <v>239</v>
      </c>
      <c r="E9206" s="6" t="s">
        <v>587</v>
      </c>
      <c r="F9206" s="7">
        <v>422.69000000000051</v>
      </c>
      <c r="G9206" s="7">
        <v>145.63999999999942</v>
      </c>
      <c r="H9206" s="8">
        <v>555.71999999999935</v>
      </c>
    </row>
    <row r="9207" spans="1:8">
      <c r="A9207" s="4" t="s">
        <v>15042</v>
      </c>
      <c r="B9207" s="5" t="s">
        <v>1481</v>
      </c>
      <c r="C9207" s="6" t="s">
        <v>674</v>
      </c>
      <c r="D9207" s="6" t="s">
        <v>675</v>
      </c>
      <c r="E9207" s="6" t="s">
        <v>1007</v>
      </c>
      <c r="F9207" s="7">
        <v>-2787.9199999999983</v>
      </c>
      <c r="G9207" s="7">
        <v>-2249.1399999999994</v>
      </c>
      <c r="H9207" s="8">
        <v>-1314.5199999999968</v>
      </c>
    </row>
    <row r="9208" spans="1:8">
      <c r="A9208" s="4" t="s">
        <v>15043</v>
      </c>
      <c r="B9208" s="5" t="s">
        <v>34</v>
      </c>
      <c r="C9208" s="6" t="s">
        <v>1688</v>
      </c>
      <c r="D9208" s="6" t="s">
        <v>1689</v>
      </c>
      <c r="E9208" s="6" t="s">
        <v>2201</v>
      </c>
      <c r="F9208" s="7">
        <v>-25162.289999999994</v>
      </c>
      <c r="G9208" s="7">
        <v>-40536.100000000006</v>
      </c>
      <c r="H9208" s="8">
        <v>-4589.6699999999983</v>
      </c>
    </row>
    <row r="9209" spans="1:8">
      <c r="A9209" s="4" t="s">
        <v>15044</v>
      </c>
      <c r="B9209" s="5" t="s">
        <v>34</v>
      </c>
      <c r="C9209" s="6" t="s">
        <v>1429</v>
      </c>
      <c r="D9209" s="6" t="s">
        <v>1430</v>
      </c>
      <c r="E9209" s="6" t="s">
        <v>4100</v>
      </c>
      <c r="F9209" s="7">
        <v>-1065.7899999999936</v>
      </c>
      <c r="G9209" s="7">
        <v>-7272.5899999999965</v>
      </c>
      <c r="H9209" s="8">
        <v>-39269.350000000006</v>
      </c>
    </row>
    <row r="9210" spans="1:8">
      <c r="A9210" s="4" t="s">
        <v>15045</v>
      </c>
      <c r="B9210" s="5" t="s">
        <v>4091</v>
      </c>
      <c r="C9210" s="6" t="s">
        <v>505</v>
      </c>
      <c r="D9210" s="6" t="s">
        <v>506</v>
      </c>
      <c r="E9210" s="6" t="s">
        <v>15046</v>
      </c>
      <c r="F9210" s="7">
        <v>21366.910000000003</v>
      </c>
      <c r="G9210" s="7">
        <v>15920.070000000007</v>
      </c>
      <c r="H9210" s="8">
        <v>3994.5200000000041</v>
      </c>
    </row>
    <row r="9211" spans="1:8">
      <c r="A9211" s="4" t="s">
        <v>15047</v>
      </c>
      <c r="B9211" s="5" t="s">
        <v>287</v>
      </c>
      <c r="C9211" s="6" t="s">
        <v>505</v>
      </c>
      <c r="D9211" s="6" t="s">
        <v>506</v>
      </c>
      <c r="E9211" s="6" t="s">
        <v>3761</v>
      </c>
      <c r="F9211" s="7">
        <v>34.639999999999418</v>
      </c>
      <c r="G9211" s="7">
        <v>831.91000000000349</v>
      </c>
      <c r="H9211" s="8">
        <v>36731.61</v>
      </c>
    </row>
    <row r="9212" spans="1:8">
      <c r="A9212" s="4" t="s">
        <v>15048</v>
      </c>
      <c r="B9212" s="5" t="s">
        <v>2745</v>
      </c>
      <c r="C9212" s="6" t="s">
        <v>292</v>
      </c>
      <c r="D9212" s="6" t="s">
        <v>293</v>
      </c>
      <c r="E9212" s="6" t="s">
        <v>558</v>
      </c>
      <c r="F9212" s="7">
        <v>-20271.809999999998</v>
      </c>
      <c r="G9212" s="7">
        <v>-12728.339999999997</v>
      </c>
      <c r="H9212" s="8">
        <v>-552.04999999999927</v>
      </c>
    </row>
    <row r="9213" spans="1:8">
      <c r="A9213" s="4" t="s">
        <v>15049</v>
      </c>
      <c r="B9213" s="5" t="s">
        <v>50</v>
      </c>
      <c r="C9213" s="6" t="s">
        <v>389</v>
      </c>
      <c r="D9213" s="6" t="s">
        <v>390</v>
      </c>
      <c r="E9213" s="6" t="s">
        <v>53</v>
      </c>
      <c r="F9213" s="7">
        <v>-1074.6600000000035</v>
      </c>
      <c r="G9213" s="7">
        <v>958.5</v>
      </c>
      <c r="H9213" s="8">
        <v>63240</v>
      </c>
    </row>
    <row r="9214" spans="1:8">
      <c r="A9214" s="4" t="s">
        <v>15050</v>
      </c>
      <c r="B9214" s="5" t="s">
        <v>120</v>
      </c>
      <c r="C9214" s="6" t="s">
        <v>1101</v>
      </c>
      <c r="D9214" s="6" t="s">
        <v>1102</v>
      </c>
      <c r="E9214" s="6" t="s">
        <v>15051</v>
      </c>
      <c r="F9214" s="7">
        <v>-37686.339999999997</v>
      </c>
      <c r="G9214" s="7">
        <v>-44186.479999999996</v>
      </c>
      <c r="H9214" s="8">
        <v>-35331.880000000005</v>
      </c>
    </row>
    <row r="9215" spans="1:8">
      <c r="A9215" s="4" t="s">
        <v>15052</v>
      </c>
      <c r="B9215" s="5" t="s">
        <v>413</v>
      </c>
      <c r="C9215" s="6" t="s">
        <v>2019</v>
      </c>
      <c r="D9215" s="6" t="s">
        <v>2020</v>
      </c>
      <c r="E9215" s="6" t="s">
        <v>416</v>
      </c>
      <c r="F9215" s="7">
        <v>696.92999999999302</v>
      </c>
      <c r="G9215" s="7">
        <v>168.44999999999709</v>
      </c>
      <c r="H9215" s="8">
        <v>-915.08000000000175</v>
      </c>
    </row>
    <row r="9216" spans="1:8">
      <c r="A9216" s="4" t="s">
        <v>15053</v>
      </c>
      <c r="B9216" s="5" t="s">
        <v>1682</v>
      </c>
      <c r="C9216" s="6" t="s">
        <v>1879</v>
      </c>
      <c r="D9216" s="6" t="s">
        <v>1880</v>
      </c>
      <c r="E9216" s="6" t="s">
        <v>15054</v>
      </c>
      <c r="F9216" s="7">
        <v>-4235.2799999999988</v>
      </c>
      <c r="G9216" s="7">
        <v>-3338.2900000000009</v>
      </c>
      <c r="H9216" s="8">
        <v>-1380.5899999999965</v>
      </c>
    </row>
    <row r="9217" spans="1:8">
      <c r="A9217" s="4" t="s">
        <v>15055</v>
      </c>
      <c r="B9217" s="5" t="s">
        <v>584</v>
      </c>
      <c r="C9217" s="6" t="s">
        <v>1373</v>
      </c>
      <c r="D9217" s="6" t="s">
        <v>1374</v>
      </c>
      <c r="E9217" s="6" t="s">
        <v>1961</v>
      </c>
      <c r="F9217" s="7">
        <v>-16004.349999999999</v>
      </c>
      <c r="G9217" s="7">
        <v>-8464.86</v>
      </c>
      <c r="H9217" s="8">
        <v>-5069</v>
      </c>
    </row>
    <row r="9218" spans="1:8">
      <c r="A9218" s="4" t="s">
        <v>15056</v>
      </c>
      <c r="B9218" s="5" t="s">
        <v>120</v>
      </c>
      <c r="C9218" s="6" t="s">
        <v>4917</v>
      </c>
      <c r="D9218" s="6" t="s">
        <v>4918</v>
      </c>
      <c r="E9218" s="6" t="s">
        <v>2917</v>
      </c>
      <c r="F9218" s="7">
        <v>-56932.700000000012</v>
      </c>
      <c r="G9218" s="7">
        <v>-70962.350000000006</v>
      </c>
      <c r="H9218" s="8">
        <v>-73647.5</v>
      </c>
    </row>
    <row r="9219" spans="1:8">
      <c r="A9219" s="4" t="s">
        <v>15057</v>
      </c>
      <c r="B9219" s="5" t="s">
        <v>1163</v>
      </c>
      <c r="C9219" s="6" t="s">
        <v>1360</v>
      </c>
      <c r="D9219" s="6" t="s">
        <v>1361</v>
      </c>
      <c r="E9219" s="6" t="s">
        <v>3673</v>
      </c>
      <c r="F9219" s="7">
        <v>-21360.820000000007</v>
      </c>
      <c r="G9219" s="7">
        <v>-10916.39</v>
      </c>
      <c r="H9219" s="8">
        <v>-10652.940000000002</v>
      </c>
    </row>
    <row r="9220" spans="1:8">
      <c r="A9220" s="4" t="s">
        <v>15058</v>
      </c>
      <c r="B9220" s="5" t="s">
        <v>29</v>
      </c>
      <c r="C9220" s="6" t="s">
        <v>3620</v>
      </c>
      <c r="D9220" s="6" t="s">
        <v>3621</v>
      </c>
      <c r="E9220" s="6" t="s">
        <v>416</v>
      </c>
      <c r="F9220" s="7">
        <v>-10252.309999999998</v>
      </c>
      <c r="G9220" s="7">
        <v>-5053.7100000000064</v>
      </c>
      <c r="H9220" s="8">
        <v>-3995.8500000000058</v>
      </c>
    </row>
    <row r="9221" spans="1:8">
      <c r="A9221" s="4" t="s">
        <v>15059</v>
      </c>
      <c r="B9221" s="5" t="s">
        <v>14</v>
      </c>
      <c r="C9221" s="6" t="s">
        <v>15</v>
      </c>
      <c r="D9221" s="6" t="s">
        <v>16</v>
      </c>
      <c r="E9221" s="6" t="s">
        <v>1219</v>
      </c>
      <c r="F9221" s="7">
        <v>-175.31999999999971</v>
      </c>
      <c r="G9221" s="7">
        <v>2246.9499999999971</v>
      </c>
      <c r="H9221" s="8">
        <v>25111.61</v>
      </c>
    </row>
    <row r="9222" spans="1:8">
      <c r="A9222" s="4" t="s">
        <v>15060</v>
      </c>
      <c r="B9222" s="5" t="s">
        <v>1865</v>
      </c>
      <c r="C9222" s="6" t="s">
        <v>641</v>
      </c>
      <c r="D9222" s="6" t="s">
        <v>642</v>
      </c>
      <c r="E9222" s="6" t="s">
        <v>13669</v>
      </c>
      <c r="F9222" s="7">
        <v>-23120.679999999993</v>
      </c>
      <c r="G9222" s="7">
        <v>-17543.989999999998</v>
      </c>
      <c r="H9222" s="8">
        <v>-7696.0599999999977</v>
      </c>
    </row>
    <row r="9223" spans="1:8">
      <c r="A9223" s="4" t="s">
        <v>15061</v>
      </c>
      <c r="B9223" s="5" t="s">
        <v>3357</v>
      </c>
      <c r="C9223" s="6" t="s">
        <v>1631</v>
      </c>
      <c r="D9223" s="6" t="s">
        <v>1632</v>
      </c>
      <c r="E9223" s="6" t="s">
        <v>15062</v>
      </c>
      <c r="F9223" s="7">
        <v>57.649999999994179</v>
      </c>
      <c r="G9223" s="7">
        <v>1386.3999999999942</v>
      </c>
      <c r="H9223" s="8">
        <v>1660.8600000000006</v>
      </c>
    </row>
    <row r="9224" spans="1:8">
      <c r="A9224" s="4" t="s">
        <v>15063</v>
      </c>
      <c r="B9224" s="5" t="s">
        <v>12412</v>
      </c>
      <c r="C9224" s="6" t="s">
        <v>2455</v>
      </c>
      <c r="D9224" s="6" t="s">
        <v>2456</v>
      </c>
      <c r="E9224" s="6" t="s">
        <v>478</v>
      </c>
      <c r="F9224" s="7">
        <v>-25263.910000000003</v>
      </c>
      <c r="G9224" s="7">
        <v>-11219.39</v>
      </c>
      <c r="H9224" s="8">
        <v>-11904.990000000005</v>
      </c>
    </row>
    <row r="9225" spans="1:8">
      <c r="A9225" s="4" t="s">
        <v>15064</v>
      </c>
      <c r="B9225" s="5" t="s">
        <v>629</v>
      </c>
      <c r="C9225" s="6" t="s">
        <v>213</v>
      </c>
      <c r="D9225" s="6" t="s">
        <v>214</v>
      </c>
      <c r="E9225" s="6" t="s">
        <v>15065</v>
      </c>
      <c r="F9225" s="7">
        <v>-569.2899999999936</v>
      </c>
      <c r="G9225" s="7">
        <v>424.2100000000064</v>
      </c>
      <c r="H9225" s="8">
        <v>882.69999999999709</v>
      </c>
    </row>
    <row r="9226" spans="1:8">
      <c r="A9226" s="4" t="s">
        <v>15066</v>
      </c>
      <c r="B9226" s="5" t="s">
        <v>100</v>
      </c>
      <c r="C9226" s="6" t="s">
        <v>694</v>
      </c>
      <c r="D9226" s="6" t="s">
        <v>695</v>
      </c>
      <c r="E9226" s="6" t="s">
        <v>4379</v>
      </c>
      <c r="F9226" s="7">
        <v>-46322.570000000007</v>
      </c>
      <c r="G9226" s="7">
        <v>-44579.3</v>
      </c>
      <c r="H9226" s="8">
        <v>-38121.61</v>
      </c>
    </row>
    <row r="9227" spans="1:8">
      <c r="A9227" s="4" t="s">
        <v>15067</v>
      </c>
      <c r="B9227" s="5" t="s">
        <v>1682</v>
      </c>
      <c r="C9227" s="6" t="s">
        <v>292</v>
      </c>
      <c r="D9227" s="6" t="s">
        <v>293</v>
      </c>
      <c r="E9227" s="6" t="s">
        <v>6528</v>
      </c>
      <c r="F9227" s="7">
        <v>-11832.080000000002</v>
      </c>
      <c r="G9227" s="7">
        <v>-13279.239999999998</v>
      </c>
      <c r="H9227" s="8">
        <v>-5913.3399999999965</v>
      </c>
    </row>
    <row r="9228" spans="1:8">
      <c r="A9228" s="4" t="s">
        <v>15068</v>
      </c>
      <c r="B9228" s="5" t="s">
        <v>420</v>
      </c>
      <c r="C9228" s="6" t="s">
        <v>3077</v>
      </c>
      <c r="D9228" s="6" t="s">
        <v>3078</v>
      </c>
      <c r="E9228" s="6" t="s">
        <v>4283</v>
      </c>
      <c r="F9228" s="7">
        <v>1221.8399999999965</v>
      </c>
      <c r="G9228" s="7">
        <v>698.55000000000291</v>
      </c>
      <c r="H9228" s="8">
        <v>20100.29</v>
      </c>
    </row>
    <row r="9229" spans="1:8">
      <c r="A9229" s="4" t="s">
        <v>15069</v>
      </c>
      <c r="B9229" s="5" t="s">
        <v>120</v>
      </c>
      <c r="C9229" s="6" t="s">
        <v>972</v>
      </c>
      <c r="D9229" s="6" t="s">
        <v>973</v>
      </c>
      <c r="E9229" s="6" t="s">
        <v>12605</v>
      </c>
      <c r="F9229" s="7">
        <v>11139.130000000005</v>
      </c>
      <c r="G9229" s="7">
        <v>5336.9499999999971</v>
      </c>
      <c r="H9229" s="8">
        <v>-385.2100000000064</v>
      </c>
    </row>
    <row r="9230" spans="1:8">
      <c r="A9230" s="4" t="s">
        <v>15070</v>
      </c>
      <c r="B9230" s="5" t="s">
        <v>858</v>
      </c>
      <c r="C9230" s="6" t="s">
        <v>844</v>
      </c>
      <c r="D9230" s="6" t="s">
        <v>845</v>
      </c>
      <c r="E9230" s="6" t="s">
        <v>7282</v>
      </c>
      <c r="F9230" s="7">
        <v>1969.2400000000052</v>
      </c>
      <c r="G9230" s="7">
        <v>-2637.5200000000041</v>
      </c>
      <c r="H9230" s="8">
        <v>12294.910000000003</v>
      </c>
    </row>
    <row r="9231" spans="1:8">
      <c r="A9231" s="4" t="s">
        <v>15071</v>
      </c>
      <c r="B9231" s="5" t="s">
        <v>120</v>
      </c>
      <c r="C9231" s="6" t="s">
        <v>1341</v>
      </c>
      <c r="D9231" s="6" t="s">
        <v>1342</v>
      </c>
      <c r="E9231" s="6" t="s">
        <v>10055</v>
      </c>
      <c r="F9231" s="7">
        <v>-15924.449999999997</v>
      </c>
      <c r="G9231" s="7">
        <v>-16941.160000000003</v>
      </c>
      <c r="H9231" s="8">
        <v>-18523.690000000002</v>
      </c>
    </row>
    <row r="9232" spans="1:8">
      <c r="A9232" s="4" t="s">
        <v>15072</v>
      </c>
      <c r="B9232" s="5" t="s">
        <v>10471</v>
      </c>
      <c r="C9232" s="6" t="s">
        <v>389</v>
      </c>
      <c r="D9232" s="6" t="s">
        <v>390</v>
      </c>
      <c r="E9232" s="6" t="s">
        <v>8200</v>
      </c>
      <c r="F9232" s="7">
        <v>-1089.6000000000058</v>
      </c>
      <c r="G9232" s="7">
        <v>4177.8699999999953</v>
      </c>
      <c r="H9232" s="8">
        <v>300.60000000000582</v>
      </c>
    </row>
    <row r="9233" spans="1:8">
      <c r="A9233" s="4" t="s">
        <v>15073</v>
      </c>
      <c r="B9233" s="5" t="s">
        <v>130</v>
      </c>
      <c r="C9233" s="6" t="s">
        <v>2686</v>
      </c>
      <c r="D9233" s="6" t="s">
        <v>2687</v>
      </c>
      <c r="E9233" s="6" t="s">
        <v>9002</v>
      </c>
      <c r="F9233" s="7">
        <v>9285.64</v>
      </c>
      <c r="G9233" s="7">
        <v>9743.41</v>
      </c>
      <c r="H9233" s="8">
        <v>9862.89</v>
      </c>
    </row>
    <row r="9234" spans="1:8">
      <c r="A9234" s="4" t="s">
        <v>15074</v>
      </c>
      <c r="B9234" s="5" t="s">
        <v>1116</v>
      </c>
      <c r="C9234" s="6" t="s">
        <v>333</v>
      </c>
      <c r="D9234" s="6" t="s">
        <v>334</v>
      </c>
      <c r="E9234" s="6" t="s">
        <v>4032</v>
      </c>
      <c r="F9234" s="7">
        <v>418.59999999999854</v>
      </c>
      <c r="G9234" s="7">
        <v>448.79000000000087</v>
      </c>
      <c r="H9234" s="8">
        <v>1178.3499999999985</v>
      </c>
    </row>
    <row r="9235" spans="1:8">
      <c r="A9235" s="4" t="s">
        <v>15075</v>
      </c>
      <c r="B9235" s="5" t="s">
        <v>130</v>
      </c>
      <c r="C9235" s="6" t="s">
        <v>772</v>
      </c>
      <c r="D9235" s="6" t="s">
        <v>773</v>
      </c>
      <c r="E9235" s="6" t="s">
        <v>15076</v>
      </c>
      <c r="F9235" s="7">
        <v>12624.15</v>
      </c>
      <c r="G9235" s="7">
        <v>12469.38</v>
      </c>
      <c r="H9235" s="8">
        <v>12201.42</v>
      </c>
    </row>
    <row r="9236" spans="1:8">
      <c r="A9236" s="4" t="s">
        <v>15077</v>
      </c>
      <c r="B9236" s="5" t="s">
        <v>237</v>
      </c>
      <c r="C9236" s="6" t="s">
        <v>238</v>
      </c>
      <c r="D9236" s="6" t="s">
        <v>239</v>
      </c>
      <c r="E9236" s="6" t="s">
        <v>15078</v>
      </c>
      <c r="F9236" s="7">
        <v>448.85000000000036</v>
      </c>
      <c r="G9236" s="7">
        <v>-38.75</v>
      </c>
      <c r="H9236" s="8">
        <v>434.89999999999964</v>
      </c>
    </row>
    <row r="9237" spans="1:8">
      <c r="A9237" s="4" t="s">
        <v>15079</v>
      </c>
      <c r="B9237" s="5" t="s">
        <v>1411</v>
      </c>
      <c r="C9237" s="6" t="s">
        <v>761</v>
      </c>
      <c r="D9237" s="6" t="s">
        <v>762</v>
      </c>
      <c r="E9237" s="6" t="s">
        <v>1683</v>
      </c>
      <c r="F9237" s="7">
        <v>-776.50999999999476</v>
      </c>
      <c r="G9237" s="7">
        <v>524</v>
      </c>
      <c r="H9237" s="8">
        <v>241.58999999999651</v>
      </c>
    </row>
    <row r="9238" spans="1:8">
      <c r="A9238" s="4" t="s">
        <v>15080</v>
      </c>
      <c r="B9238" s="5" t="s">
        <v>1488</v>
      </c>
      <c r="C9238" s="6" t="s">
        <v>136</v>
      </c>
      <c r="D9238" s="6" t="s">
        <v>137</v>
      </c>
      <c r="E9238" s="6" t="s">
        <v>5346</v>
      </c>
      <c r="F9238" s="7">
        <v>-3336.91</v>
      </c>
      <c r="G9238" s="7">
        <v>-3678.0600000000013</v>
      </c>
      <c r="H9238" s="8">
        <v>-2496.8600000000006</v>
      </c>
    </row>
    <row r="9239" spans="1:8">
      <c r="A9239" s="4" t="s">
        <v>15081</v>
      </c>
      <c r="B9239" s="5" t="s">
        <v>34</v>
      </c>
      <c r="C9239" s="6" t="s">
        <v>263</v>
      </c>
      <c r="D9239" s="6" t="s">
        <v>264</v>
      </c>
      <c r="E9239" s="6" t="s">
        <v>14106</v>
      </c>
      <c r="F9239" s="7">
        <v>-57076.549999999988</v>
      </c>
      <c r="G9239" s="7">
        <v>-34289.440000000002</v>
      </c>
      <c r="H9239" s="8">
        <v>-24212.619999999995</v>
      </c>
    </row>
    <row r="9240" spans="1:8">
      <c r="A9240" s="4" t="s">
        <v>15082</v>
      </c>
      <c r="B9240" s="5" t="s">
        <v>120</v>
      </c>
      <c r="C9240" s="6" t="s">
        <v>1405</v>
      </c>
      <c r="D9240" s="6" t="s">
        <v>1406</v>
      </c>
      <c r="E9240" s="6" t="s">
        <v>10032</v>
      </c>
      <c r="F9240" s="7">
        <v>-71185.320000000007</v>
      </c>
      <c r="G9240" s="7">
        <v>-91190.9</v>
      </c>
      <c r="H9240" s="8">
        <v>-85720.950000000012</v>
      </c>
    </row>
    <row r="9241" spans="1:8">
      <c r="A9241" s="4" t="s">
        <v>15083</v>
      </c>
      <c r="B9241" s="5" t="s">
        <v>522</v>
      </c>
      <c r="C9241" s="6" t="s">
        <v>523</v>
      </c>
      <c r="D9241" s="6" t="s">
        <v>524</v>
      </c>
      <c r="E9241" s="6" t="s">
        <v>2318</v>
      </c>
      <c r="F9241" s="7">
        <v>-6897.1500000000015</v>
      </c>
      <c r="G9241" s="7">
        <v>-5631.260000000002</v>
      </c>
      <c r="H9241" s="8">
        <v>-2432.2900000000009</v>
      </c>
    </row>
    <row r="9242" spans="1:8">
      <c r="A9242" s="4" t="s">
        <v>15084</v>
      </c>
      <c r="B9242" s="5" t="s">
        <v>969</v>
      </c>
      <c r="C9242" s="6" t="s">
        <v>7871</v>
      </c>
      <c r="D9242" s="6" t="s">
        <v>7872</v>
      </c>
      <c r="E9242" s="6" t="s">
        <v>5996</v>
      </c>
      <c r="F9242" s="7">
        <v>310.07000000000698</v>
      </c>
      <c r="G9242" s="7">
        <v>-7008.3500000000058</v>
      </c>
      <c r="H9242" s="8">
        <v>-14717.5</v>
      </c>
    </row>
    <row r="9243" spans="1:8">
      <c r="A9243" s="4" t="s">
        <v>15085</v>
      </c>
      <c r="B9243" s="5" t="s">
        <v>50</v>
      </c>
      <c r="C9243" s="6" t="s">
        <v>51</v>
      </c>
      <c r="D9243" s="6" t="s">
        <v>52</v>
      </c>
      <c r="E9243" s="6" t="s">
        <v>164</v>
      </c>
      <c r="F9243" s="7">
        <v>-900.97000000000116</v>
      </c>
      <c r="G9243" s="7">
        <v>301.91000000000349</v>
      </c>
      <c r="H9243" s="8">
        <v>41653.509999999995</v>
      </c>
    </row>
    <row r="9244" spans="1:8">
      <c r="A9244" s="4" t="s">
        <v>15086</v>
      </c>
      <c r="B9244" s="5" t="s">
        <v>413</v>
      </c>
      <c r="C9244" s="6" t="s">
        <v>832</v>
      </c>
      <c r="D9244" s="6" t="s">
        <v>833</v>
      </c>
      <c r="E9244" s="6" t="s">
        <v>582</v>
      </c>
      <c r="F9244" s="7">
        <v>-6905.6999999999971</v>
      </c>
      <c r="G9244" s="7">
        <v>-7992.2400000000052</v>
      </c>
      <c r="H9244" s="8">
        <v>-326.7300000000032</v>
      </c>
    </row>
    <row r="9245" spans="1:8">
      <c r="A9245" s="4" t="s">
        <v>15087</v>
      </c>
      <c r="B9245" s="5" t="s">
        <v>885</v>
      </c>
      <c r="C9245" s="6" t="s">
        <v>86</v>
      </c>
      <c r="D9245" s="6" t="s">
        <v>87</v>
      </c>
      <c r="E9245" s="6" t="s">
        <v>13745</v>
      </c>
      <c r="F9245" s="7">
        <v>-13585.550000000003</v>
      </c>
      <c r="G9245" s="7">
        <v>-9371.4800000000032</v>
      </c>
      <c r="H9245" s="8">
        <v>-7370.2200000000012</v>
      </c>
    </row>
    <row r="9246" spans="1:8">
      <c r="A9246" s="4" t="s">
        <v>15088</v>
      </c>
      <c r="B9246" s="5" t="s">
        <v>7044</v>
      </c>
      <c r="C9246" s="6" t="s">
        <v>146</v>
      </c>
      <c r="D9246" s="6" t="s">
        <v>147</v>
      </c>
      <c r="E9246" s="6" t="s">
        <v>2343</v>
      </c>
      <c r="F9246" s="7">
        <v>-1846.1200000000026</v>
      </c>
      <c r="G9246" s="7">
        <v>-1855.0299999999988</v>
      </c>
      <c r="H9246" s="8">
        <v>-1070.6500000000015</v>
      </c>
    </row>
    <row r="9247" spans="1:8">
      <c r="A9247" s="4" t="s">
        <v>15089</v>
      </c>
      <c r="B9247" s="5" t="s">
        <v>966</v>
      </c>
      <c r="C9247" s="6" t="s">
        <v>594</v>
      </c>
      <c r="D9247" s="6" t="s">
        <v>595</v>
      </c>
      <c r="E9247" s="6" t="s">
        <v>1766</v>
      </c>
      <c r="F9247" s="7">
        <v>-2071.6299999999974</v>
      </c>
      <c r="G9247" s="7">
        <v>4395.9100000000035</v>
      </c>
      <c r="H9247" s="8">
        <v>13721.220000000001</v>
      </c>
    </row>
    <row r="9248" spans="1:8">
      <c r="A9248" s="4" t="s">
        <v>15090</v>
      </c>
      <c r="B9248" s="5" t="s">
        <v>1550</v>
      </c>
      <c r="C9248" s="6" t="s">
        <v>6781</v>
      </c>
      <c r="D9248" s="6" t="s">
        <v>6782</v>
      </c>
      <c r="E9248" s="6" t="s">
        <v>15091</v>
      </c>
      <c r="F9248" s="7">
        <v>7463.9199999999983</v>
      </c>
      <c r="G9248" s="7">
        <v>962.69000000000233</v>
      </c>
      <c r="H9248" s="8">
        <v>17232.150000000001</v>
      </c>
    </row>
    <row r="9249" spans="1:8">
      <c r="A9249" s="4" t="s">
        <v>15092</v>
      </c>
      <c r="B9249" s="5" t="s">
        <v>915</v>
      </c>
      <c r="C9249" s="6" t="s">
        <v>91</v>
      </c>
      <c r="D9249" s="6" t="s">
        <v>92</v>
      </c>
      <c r="E9249" s="6" t="s">
        <v>15093</v>
      </c>
      <c r="F9249" s="7">
        <v>-39623.300000000003</v>
      </c>
      <c r="G9249" s="7">
        <v>-41442.97</v>
      </c>
      <c r="H9249" s="8">
        <v>-36055.42</v>
      </c>
    </row>
    <row r="9250" spans="1:8">
      <c r="A9250" s="4" t="s">
        <v>15094</v>
      </c>
      <c r="B9250" s="5" t="s">
        <v>668</v>
      </c>
      <c r="C9250" s="6" t="s">
        <v>2450</v>
      </c>
      <c r="D9250" s="6" t="s">
        <v>2451</v>
      </c>
      <c r="E9250" s="6" t="s">
        <v>15095</v>
      </c>
      <c r="F9250" s="7">
        <v>48.190000000002328</v>
      </c>
      <c r="G9250" s="7">
        <v>-431.5</v>
      </c>
      <c r="H9250" s="8">
        <v>1148.3899999999994</v>
      </c>
    </row>
    <row r="9251" spans="1:8">
      <c r="A9251" s="4" t="s">
        <v>15096</v>
      </c>
      <c r="B9251" s="5" t="s">
        <v>4155</v>
      </c>
      <c r="C9251" s="6" t="s">
        <v>3482</v>
      </c>
      <c r="D9251" s="6" t="s">
        <v>3483</v>
      </c>
      <c r="E9251" s="6" t="s">
        <v>15097</v>
      </c>
      <c r="F9251" s="7">
        <v>354.72000000000116</v>
      </c>
      <c r="G9251" s="7">
        <v>828.27999999999884</v>
      </c>
      <c r="H9251" s="8">
        <v>700.97000000000116</v>
      </c>
    </row>
    <row r="9252" spans="1:8">
      <c r="A9252" s="4" t="s">
        <v>15098</v>
      </c>
      <c r="B9252" s="5" t="s">
        <v>1517</v>
      </c>
      <c r="C9252" s="6" t="s">
        <v>1518</v>
      </c>
      <c r="D9252" s="6" t="s">
        <v>1519</v>
      </c>
      <c r="E9252" s="6" t="s">
        <v>7008</v>
      </c>
      <c r="F9252" s="7">
        <v>-4732</v>
      </c>
      <c r="G9252" s="7">
        <v>-1795.9700000000012</v>
      </c>
      <c r="H9252" s="8">
        <v>-3896.9000000000015</v>
      </c>
    </row>
    <row r="9253" spans="1:8">
      <c r="A9253" s="4" t="s">
        <v>15099</v>
      </c>
      <c r="B9253" s="5" t="s">
        <v>50</v>
      </c>
      <c r="C9253" s="6" t="s">
        <v>320</v>
      </c>
      <c r="D9253" s="6" t="s">
        <v>321</v>
      </c>
      <c r="E9253" s="6" t="s">
        <v>8673</v>
      </c>
      <c r="F9253" s="7">
        <v>-452.13000000000466</v>
      </c>
      <c r="G9253" s="7">
        <v>560.63000000000466</v>
      </c>
      <c r="H9253" s="8">
        <v>1299.6600000000035</v>
      </c>
    </row>
    <row r="9254" spans="1:8">
      <c r="A9254" s="4" t="s">
        <v>15100</v>
      </c>
      <c r="B9254" s="5" t="s">
        <v>157</v>
      </c>
      <c r="C9254" s="6" t="s">
        <v>736</v>
      </c>
      <c r="D9254" s="6" t="s">
        <v>737</v>
      </c>
      <c r="E9254" s="6" t="s">
        <v>10483</v>
      </c>
      <c r="F9254" s="7">
        <v>-10854.229999999996</v>
      </c>
      <c r="G9254" s="7">
        <v>-9013.8000000000029</v>
      </c>
      <c r="H9254" s="8">
        <v>-7513.7400000000052</v>
      </c>
    </row>
    <row r="9255" spans="1:8">
      <c r="A9255" s="4" t="s">
        <v>15101</v>
      </c>
      <c r="B9255" s="5" t="s">
        <v>1656</v>
      </c>
      <c r="C9255" s="6" t="s">
        <v>20</v>
      </c>
      <c r="D9255" s="6" t="s">
        <v>21</v>
      </c>
      <c r="E9255" s="6" t="s">
        <v>6644</v>
      </c>
      <c r="F9255" s="7">
        <v>858.61000000000058</v>
      </c>
      <c r="G9255" s="7">
        <v>1797.8500000000058</v>
      </c>
      <c r="H9255" s="8">
        <v>1926.8500000000058</v>
      </c>
    </row>
    <row r="9256" spans="1:8">
      <c r="A9256" s="4" t="s">
        <v>15102</v>
      </c>
      <c r="B9256" s="5" t="s">
        <v>892</v>
      </c>
      <c r="C9256" s="6" t="s">
        <v>226</v>
      </c>
      <c r="D9256" s="6" t="s">
        <v>227</v>
      </c>
      <c r="E9256" s="6" t="s">
        <v>15103</v>
      </c>
      <c r="F9256" s="7">
        <v>5288.7300000000032</v>
      </c>
      <c r="G9256" s="7">
        <v>-102.44000000000233</v>
      </c>
      <c r="H9256" s="8">
        <v>3987.8799999999974</v>
      </c>
    </row>
    <row r="9257" spans="1:8">
      <c r="A9257" s="4" t="s">
        <v>15104</v>
      </c>
      <c r="B9257" s="5" t="s">
        <v>2341</v>
      </c>
      <c r="C9257" s="6" t="s">
        <v>2518</v>
      </c>
      <c r="D9257" s="6" t="s">
        <v>2519</v>
      </c>
      <c r="E9257" s="6" t="s">
        <v>3775</v>
      </c>
      <c r="F9257" s="7">
        <v>-5210.8399999999965</v>
      </c>
      <c r="G9257" s="7">
        <v>-4325.3700000000026</v>
      </c>
      <c r="H9257" s="8">
        <v>-5128.25</v>
      </c>
    </row>
    <row r="9258" spans="1:8">
      <c r="A9258" s="4" t="s">
        <v>15105</v>
      </c>
      <c r="B9258" s="5" t="s">
        <v>4276</v>
      </c>
      <c r="C9258" s="6" t="s">
        <v>1186</v>
      </c>
      <c r="D9258" s="6" t="s">
        <v>1187</v>
      </c>
      <c r="E9258" s="6" t="s">
        <v>3755</v>
      </c>
      <c r="F9258" s="7">
        <v>819.59999999999854</v>
      </c>
      <c r="G9258" s="7">
        <v>-70.930000000000291</v>
      </c>
      <c r="H9258" s="8">
        <v>755.05000000000291</v>
      </c>
    </row>
    <row r="9259" spans="1:8">
      <c r="A9259" s="4" t="s">
        <v>15106</v>
      </c>
      <c r="B9259" s="5" t="s">
        <v>15107</v>
      </c>
      <c r="C9259" s="6" t="s">
        <v>8313</v>
      </c>
      <c r="D9259" s="6" t="s">
        <v>8314</v>
      </c>
      <c r="E9259" s="6" t="s">
        <v>5488</v>
      </c>
      <c r="F9259" s="7">
        <v>-7547.6000000000058</v>
      </c>
      <c r="G9259" s="7">
        <v>5283.4700000000012</v>
      </c>
      <c r="H9259" s="8">
        <v>761.0399999999936</v>
      </c>
    </row>
    <row r="9260" spans="1:8">
      <c r="A9260" s="4" t="s">
        <v>15108</v>
      </c>
      <c r="B9260" s="5" t="s">
        <v>981</v>
      </c>
      <c r="C9260" s="6" t="s">
        <v>45</v>
      </c>
      <c r="D9260" s="6" t="s">
        <v>46</v>
      </c>
      <c r="E9260" s="6" t="s">
        <v>11674</v>
      </c>
      <c r="F9260" s="7">
        <v>21396.720000000001</v>
      </c>
      <c r="G9260" s="7">
        <v>18459.61</v>
      </c>
      <c r="H9260" s="8">
        <v>19240</v>
      </c>
    </row>
    <row r="9261" spans="1:8">
      <c r="A9261" s="4" t="s">
        <v>15109</v>
      </c>
      <c r="B9261" s="5" t="s">
        <v>120</v>
      </c>
      <c r="C9261" s="6" t="s">
        <v>1533</v>
      </c>
      <c r="D9261" s="6" t="s">
        <v>1534</v>
      </c>
      <c r="E9261" s="6" t="s">
        <v>10601</v>
      </c>
      <c r="F9261" s="7">
        <v>-11815.419999999998</v>
      </c>
      <c r="G9261" s="7">
        <v>-28341.429999999993</v>
      </c>
      <c r="H9261" s="8">
        <v>-17089.14</v>
      </c>
    </row>
    <row r="9262" spans="1:8">
      <c r="A9262" s="4" t="s">
        <v>15110</v>
      </c>
      <c r="B9262" s="5" t="s">
        <v>212</v>
      </c>
      <c r="C9262" s="6" t="s">
        <v>10104</v>
      </c>
      <c r="D9262" s="6" t="s">
        <v>10105</v>
      </c>
      <c r="E9262" s="6" t="s">
        <v>15111</v>
      </c>
      <c r="F9262" s="7">
        <v>-1446.5599999999977</v>
      </c>
      <c r="G9262" s="7">
        <v>-351.41999999999825</v>
      </c>
      <c r="H9262" s="8">
        <v>-4185.3999999999942</v>
      </c>
    </row>
    <row r="9263" spans="1:8">
      <c r="A9263" s="4" t="s">
        <v>15112</v>
      </c>
      <c r="B9263" s="5" t="s">
        <v>100</v>
      </c>
      <c r="C9263" s="6" t="s">
        <v>296</v>
      </c>
      <c r="D9263" s="6" t="s">
        <v>297</v>
      </c>
      <c r="E9263" s="6" t="s">
        <v>3345</v>
      </c>
      <c r="F9263" s="7">
        <v>-4151.1299999999974</v>
      </c>
      <c r="G9263" s="7">
        <v>-3894.8899999999994</v>
      </c>
      <c r="H9263" s="8">
        <v>-1354.1399999999994</v>
      </c>
    </row>
    <row r="9264" spans="1:8">
      <c r="A9264" s="4" t="s">
        <v>15113</v>
      </c>
      <c r="B9264" s="5" t="s">
        <v>4008</v>
      </c>
      <c r="C9264" s="6" t="s">
        <v>827</v>
      </c>
      <c r="D9264" s="6" t="s">
        <v>828</v>
      </c>
      <c r="E9264" s="6" t="s">
        <v>15114</v>
      </c>
      <c r="F9264" s="7">
        <v>-1343.9400000000023</v>
      </c>
      <c r="G9264" s="7">
        <v>-7766.109999999986</v>
      </c>
      <c r="H9264" s="8">
        <v>-16866.339999999997</v>
      </c>
    </row>
    <row r="9265" spans="1:8">
      <c r="A9265" s="4" t="s">
        <v>15115</v>
      </c>
      <c r="B9265" s="5" t="s">
        <v>2027</v>
      </c>
      <c r="C9265" s="6" t="s">
        <v>3147</v>
      </c>
      <c r="D9265" s="6" t="s">
        <v>3148</v>
      </c>
      <c r="E9265" s="6" t="s">
        <v>2115</v>
      </c>
      <c r="F9265" s="7">
        <v>1268.7100000000064</v>
      </c>
      <c r="G9265" s="7">
        <v>-3061.4900000000052</v>
      </c>
      <c r="H9265" s="8">
        <v>-3693.6000000000058</v>
      </c>
    </row>
    <row r="9266" spans="1:8">
      <c r="A9266" s="4" t="s">
        <v>15116</v>
      </c>
      <c r="B9266" s="5" t="s">
        <v>75</v>
      </c>
      <c r="C9266" s="6" t="s">
        <v>3753</v>
      </c>
      <c r="D9266" s="6" t="s">
        <v>3754</v>
      </c>
      <c r="E9266" s="6" t="s">
        <v>12579</v>
      </c>
      <c r="F9266" s="7">
        <v>20.56000000000131</v>
      </c>
      <c r="G9266" s="7">
        <v>-639.15000000000146</v>
      </c>
      <c r="H9266" s="8">
        <v>232.5099999999984</v>
      </c>
    </row>
    <row r="9267" spans="1:8">
      <c r="A9267" s="4" t="s">
        <v>15117</v>
      </c>
      <c r="B9267" s="5" t="s">
        <v>120</v>
      </c>
      <c r="C9267" s="6" t="s">
        <v>1195</v>
      </c>
      <c r="D9267" s="6" t="s">
        <v>1196</v>
      </c>
      <c r="E9267" s="6" t="s">
        <v>10883</v>
      </c>
      <c r="F9267" s="7">
        <v>-17788.039999999994</v>
      </c>
      <c r="G9267" s="7">
        <v>-10357.550000000003</v>
      </c>
      <c r="H9267" s="8">
        <v>5611.25</v>
      </c>
    </row>
    <row r="9268" spans="1:8">
      <c r="A9268" s="4" t="s">
        <v>15118</v>
      </c>
      <c r="B9268" s="5" t="s">
        <v>157</v>
      </c>
      <c r="C9268" s="6" t="s">
        <v>217</v>
      </c>
      <c r="D9268" s="6" t="s">
        <v>218</v>
      </c>
      <c r="E9268" s="6" t="s">
        <v>15119</v>
      </c>
      <c r="F9268" s="7">
        <v>387.39999999999418</v>
      </c>
      <c r="G9268" s="7">
        <v>-6420.1900000000023</v>
      </c>
      <c r="H9268" s="8">
        <v>353.80000000000291</v>
      </c>
    </row>
    <row r="9269" spans="1:8">
      <c r="A9269" s="4" t="s">
        <v>15120</v>
      </c>
      <c r="B9269" s="5" t="s">
        <v>100</v>
      </c>
      <c r="C9269" s="6" t="s">
        <v>338</v>
      </c>
      <c r="D9269" s="6" t="s">
        <v>339</v>
      </c>
      <c r="E9269" s="6" t="s">
        <v>2836</v>
      </c>
      <c r="F9269" s="7">
        <v>-4149.6399999999994</v>
      </c>
      <c r="G9269" s="7">
        <v>-3728.9800000000032</v>
      </c>
      <c r="H9269" s="8">
        <v>18462.150000000001</v>
      </c>
    </row>
    <row r="9270" spans="1:8">
      <c r="A9270" s="4" t="s">
        <v>15121</v>
      </c>
      <c r="B9270" s="5" t="s">
        <v>100</v>
      </c>
      <c r="C9270" s="6" t="s">
        <v>4525</v>
      </c>
      <c r="D9270" s="6" t="s">
        <v>4526</v>
      </c>
      <c r="E9270" s="6" t="s">
        <v>1021</v>
      </c>
      <c r="F9270" s="7">
        <v>-23546.410000000003</v>
      </c>
      <c r="G9270" s="7">
        <v>-24124.699999999997</v>
      </c>
      <c r="H9270" s="8">
        <v>-21752.03</v>
      </c>
    </row>
    <row r="9271" spans="1:8">
      <c r="A9271" s="4" t="s">
        <v>15122</v>
      </c>
      <c r="B9271" s="5" t="s">
        <v>966</v>
      </c>
      <c r="C9271" s="6" t="s">
        <v>594</v>
      </c>
      <c r="D9271" s="6" t="s">
        <v>595</v>
      </c>
      <c r="E9271" s="6" t="s">
        <v>1086</v>
      </c>
      <c r="F9271" s="7">
        <v>-61077.929999999993</v>
      </c>
      <c r="G9271" s="7">
        <v>-43647.66</v>
      </c>
      <c r="H9271" s="8">
        <v>-2968.4799999999959</v>
      </c>
    </row>
    <row r="9272" spans="1:8">
      <c r="A9272" s="4" t="s">
        <v>15123</v>
      </c>
      <c r="B9272" s="5" t="s">
        <v>1163</v>
      </c>
      <c r="C9272" s="6" t="s">
        <v>827</v>
      </c>
      <c r="D9272" s="6" t="s">
        <v>828</v>
      </c>
      <c r="E9272" s="6" t="s">
        <v>10707</v>
      </c>
      <c r="F9272" s="7">
        <v>-22875.83</v>
      </c>
      <c r="G9272" s="7">
        <v>-21740.75</v>
      </c>
      <c r="H9272" s="8">
        <v>-8360.9600000000064</v>
      </c>
    </row>
    <row r="9273" spans="1:8">
      <c r="A9273" s="4" t="s">
        <v>15124</v>
      </c>
      <c r="B9273" s="5" t="s">
        <v>789</v>
      </c>
      <c r="C9273" s="6" t="s">
        <v>790</v>
      </c>
      <c r="D9273" s="6" t="s">
        <v>791</v>
      </c>
      <c r="E9273" s="6" t="s">
        <v>3041</v>
      </c>
      <c r="F9273" s="7">
        <v>2891.45</v>
      </c>
      <c r="G9273" s="7">
        <v>2316.5</v>
      </c>
      <c r="H9273" s="8">
        <v>2306.65</v>
      </c>
    </row>
    <row r="9274" spans="1:8">
      <c r="A9274" s="4" t="s">
        <v>15125</v>
      </c>
      <c r="B9274" s="5" t="s">
        <v>413</v>
      </c>
      <c r="C9274" s="6" t="s">
        <v>414</v>
      </c>
      <c r="D9274" s="6" t="s">
        <v>415</v>
      </c>
      <c r="E9274" s="6" t="s">
        <v>3307</v>
      </c>
      <c r="F9274" s="7">
        <v>-1982.7100000000064</v>
      </c>
      <c r="G9274" s="7">
        <v>-5982.7899999999936</v>
      </c>
      <c r="H9274" s="8">
        <v>-2304.8600000000006</v>
      </c>
    </row>
    <row r="9275" spans="1:8">
      <c r="A9275" s="4" t="s">
        <v>15126</v>
      </c>
      <c r="B9275" s="5" t="s">
        <v>2476</v>
      </c>
      <c r="C9275" s="6" t="s">
        <v>20</v>
      </c>
      <c r="D9275" s="6" t="s">
        <v>21</v>
      </c>
      <c r="E9275" s="6" t="s">
        <v>15127</v>
      </c>
      <c r="F9275" s="7">
        <v>849.16000000000349</v>
      </c>
      <c r="G9275" s="7">
        <v>2480.2300000000032</v>
      </c>
      <c r="H9275" s="8">
        <v>37415</v>
      </c>
    </row>
    <row r="9276" spans="1:8">
      <c r="A9276" s="4" t="s">
        <v>15128</v>
      </c>
      <c r="B9276" s="5" t="s">
        <v>831</v>
      </c>
      <c r="C9276" s="6" t="s">
        <v>3395</v>
      </c>
      <c r="D9276" s="6" t="s">
        <v>3396</v>
      </c>
      <c r="E9276" s="6" t="s">
        <v>7067</v>
      </c>
      <c r="F9276" s="7">
        <v>-1547.6699999999983</v>
      </c>
      <c r="G9276" s="7">
        <v>-6862.0599999999977</v>
      </c>
      <c r="H9276" s="8">
        <v>-2802.6000000000058</v>
      </c>
    </row>
    <row r="9277" spans="1:8">
      <c r="A9277" s="4" t="s">
        <v>15129</v>
      </c>
      <c r="B9277" s="5" t="s">
        <v>969</v>
      </c>
      <c r="C9277" s="6" t="s">
        <v>859</v>
      </c>
      <c r="D9277" s="6" t="s">
        <v>860</v>
      </c>
      <c r="E9277" s="6" t="s">
        <v>15130</v>
      </c>
      <c r="F9277" s="7">
        <v>-19030.490000000005</v>
      </c>
      <c r="G9277" s="7">
        <v>-33461.259999999995</v>
      </c>
      <c r="H9277" s="8">
        <v>-19323.72</v>
      </c>
    </row>
    <row r="9278" spans="1:8">
      <c r="A9278" s="4" t="s">
        <v>15131</v>
      </c>
      <c r="B9278" s="5" t="s">
        <v>2696</v>
      </c>
      <c r="C9278" s="6" t="s">
        <v>608</v>
      </c>
      <c r="D9278" s="6" t="s">
        <v>609</v>
      </c>
      <c r="E9278" s="6" t="s">
        <v>15132</v>
      </c>
      <c r="F9278" s="7">
        <v>-503.61000000000058</v>
      </c>
      <c r="G9278" s="7">
        <v>-544.54000000000087</v>
      </c>
      <c r="H9278" s="8">
        <v>5098.7900000000009</v>
      </c>
    </row>
    <row r="9279" spans="1:8">
      <c r="A9279" s="4" t="s">
        <v>15133</v>
      </c>
      <c r="B9279" s="5" t="s">
        <v>969</v>
      </c>
      <c r="C9279" s="6" t="s">
        <v>1867</v>
      </c>
      <c r="D9279" s="6" t="s">
        <v>1868</v>
      </c>
      <c r="E9279" s="6" t="s">
        <v>4404</v>
      </c>
      <c r="F9279" s="7">
        <v>-12459.539999999994</v>
      </c>
      <c r="G9279" s="7">
        <v>-20227.020000000004</v>
      </c>
      <c r="H9279" s="8">
        <v>-28853.070000000007</v>
      </c>
    </row>
    <row r="9280" spans="1:8">
      <c r="A9280" s="4" t="s">
        <v>15134</v>
      </c>
      <c r="B9280" s="5" t="s">
        <v>327</v>
      </c>
      <c r="C9280" s="6" t="s">
        <v>1384</v>
      </c>
      <c r="D9280" s="6" t="s">
        <v>1385</v>
      </c>
      <c r="E9280" s="6" t="s">
        <v>1939</v>
      </c>
      <c r="F9280" s="7">
        <v>183150</v>
      </c>
      <c r="G9280" s="7">
        <v>183105</v>
      </c>
      <c r="H9280" s="8">
        <v>183285</v>
      </c>
    </row>
    <row r="9281" spans="1:8">
      <c r="A9281" s="4" t="s">
        <v>15135</v>
      </c>
      <c r="B9281" s="5" t="s">
        <v>413</v>
      </c>
      <c r="C9281" s="6" t="s">
        <v>3657</v>
      </c>
      <c r="D9281" s="6" t="s">
        <v>3658</v>
      </c>
      <c r="E9281" s="6" t="s">
        <v>1895</v>
      </c>
      <c r="F9281" s="7">
        <v>9097.2900000000009</v>
      </c>
      <c r="G9281" s="7">
        <v>1580.9599999999991</v>
      </c>
      <c r="H9281" s="8">
        <v>-3201.5</v>
      </c>
    </row>
    <row r="9282" spans="1:8">
      <c r="A9282" s="4" t="s">
        <v>15136</v>
      </c>
      <c r="B9282" s="5" t="s">
        <v>327</v>
      </c>
      <c r="C9282" s="6" t="s">
        <v>1872</v>
      </c>
      <c r="D9282" s="6" t="s">
        <v>1873</v>
      </c>
      <c r="E9282" s="6" t="s">
        <v>5585</v>
      </c>
      <c r="F9282" s="7">
        <v>13145</v>
      </c>
      <c r="G9282" s="7">
        <v>12500.800000000003</v>
      </c>
      <c r="H9282" s="8">
        <v>42070</v>
      </c>
    </row>
    <row r="9283" spans="1:8">
      <c r="A9283" s="4" t="s">
        <v>15137</v>
      </c>
      <c r="B9283" s="5" t="s">
        <v>120</v>
      </c>
      <c r="C9283" s="6" t="s">
        <v>509</v>
      </c>
      <c r="D9283" s="6" t="s">
        <v>510</v>
      </c>
      <c r="E9283" s="6" t="s">
        <v>1089</v>
      </c>
      <c r="F9283" s="7">
        <v>-7832.3999999999942</v>
      </c>
      <c r="G9283" s="7">
        <v>-5004.3000000000029</v>
      </c>
      <c r="H9283" s="8">
        <v>-228.25999999999476</v>
      </c>
    </row>
    <row r="9284" spans="1:8">
      <c r="A9284" s="4" t="s">
        <v>15138</v>
      </c>
      <c r="B9284" s="5" t="s">
        <v>3139</v>
      </c>
      <c r="C9284" s="6" t="s">
        <v>249</v>
      </c>
      <c r="D9284" s="6" t="s">
        <v>250</v>
      </c>
      <c r="E9284" s="6" t="s">
        <v>15139</v>
      </c>
      <c r="F9284" s="7">
        <v>-7304.609999999986</v>
      </c>
      <c r="G9284" s="7">
        <v>-61660.799999999988</v>
      </c>
      <c r="H9284" s="8">
        <v>-76674.109999999986</v>
      </c>
    </row>
    <row r="9285" spans="1:8">
      <c r="A9285" s="4" t="s">
        <v>15140</v>
      </c>
      <c r="B9285" s="5" t="s">
        <v>34</v>
      </c>
      <c r="C9285" s="6" t="s">
        <v>1082</v>
      </c>
      <c r="D9285" s="6" t="s">
        <v>1083</v>
      </c>
      <c r="E9285" s="6" t="s">
        <v>15141</v>
      </c>
      <c r="F9285" s="7">
        <v>-114156.32</v>
      </c>
      <c r="G9285" s="7">
        <v>-113577.93</v>
      </c>
      <c r="H9285" s="8">
        <v>-104763.5</v>
      </c>
    </row>
    <row r="9286" spans="1:8">
      <c r="A9286" s="4" t="s">
        <v>15142</v>
      </c>
      <c r="B9286" s="5" t="s">
        <v>157</v>
      </c>
      <c r="C9286" s="6" t="s">
        <v>1429</v>
      </c>
      <c r="D9286" s="6" t="s">
        <v>1430</v>
      </c>
      <c r="E9286" s="6" t="s">
        <v>4713</v>
      </c>
      <c r="F9286" s="7">
        <v>-5611.5</v>
      </c>
      <c r="G9286" s="7">
        <v>-17057.47</v>
      </c>
      <c r="H9286" s="8">
        <v>-994.14999999999418</v>
      </c>
    </row>
    <row r="9287" spans="1:8">
      <c r="A9287" s="4" t="s">
        <v>15143</v>
      </c>
      <c r="B9287" s="5" t="s">
        <v>1436</v>
      </c>
      <c r="C9287" s="6" t="s">
        <v>977</v>
      </c>
      <c r="D9287" s="6" t="s">
        <v>978</v>
      </c>
      <c r="E9287" s="6" t="s">
        <v>1415</v>
      </c>
      <c r="F9287" s="7">
        <v>-1510.6100000000006</v>
      </c>
      <c r="G9287" s="7">
        <v>1308.0199999999968</v>
      </c>
      <c r="H9287" s="8">
        <v>75.819999999999709</v>
      </c>
    </row>
    <row r="9288" spans="1:8">
      <c r="A9288" s="4" t="s">
        <v>15144</v>
      </c>
      <c r="B9288" s="5" t="s">
        <v>663</v>
      </c>
      <c r="C9288" s="6" t="s">
        <v>1442</v>
      </c>
      <c r="D9288" s="6" t="s">
        <v>1443</v>
      </c>
      <c r="E9288" s="6" t="s">
        <v>3332</v>
      </c>
      <c r="F9288" s="7">
        <v>-5685.1500000000015</v>
      </c>
      <c r="G9288" s="7">
        <v>-4801.9199999999983</v>
      </c>
      <c r="H9288" s="8">
        <v>-4130.4499999999971</v>
      </c>
    </row>
    <row r="9289" spans="1:8">
      <c r="A9289" s="4" t="s">
        <v>15145</v>
      </c>
      <c r="B9289" s="5" t="s">
        <v>60</v>
      </c>
      <c r="C9289" s="6" t="s">
        <v>15146</v>
      </c>
      <c r="D9289" s="6" t="s">
        <v>15147</v>
      </c>
      <c r="E9289" s="6" t="s">
        <v>5836</v>
      </c>
      <c r="F9289" s="7">
        <v>3427.2400000000016</v>
      </c>
      <c r="G9289" s="7">
        <v>6933.9900000000016</v>
      </c>
      <c r="H9289" s="8">
        <v>3761.2799999999988</v>
      </c>
    </row>
    <row r="9290" spans="1:8">
      <c r="A9290" s="4" t="s">
        <v>15148</v>
      </c>
      <c r="B9290" s="5" t="s">
        <v>2675</v>
      </c>
      <c r="C9290" s="6" t="s">
        <v>170</v>
      </c>
      <c r="D9290" s="6" t="s">
        <v>171</v>
      </c>
      <c r="E9290" s="6" t="s">
        <v>8666</v>
      </c>
      <c r="F9290" s="7">
        <v>-1253.8499999999985</v>
      </c>
      <c r="G9290" s="7">
        <v>2833.4000000000015</v>
      </c>
      <c r="H9290" s="8">
        <v>11957.099999999999</v>
      </c>
    </row>
    <row r="9291" spans="1:8">
      <c r="A9291" s="4" t="s">
        <v>15149</v>
      </c>
      <c r="B9291" s="5" t="s">
        <v>1775</v>
      </c>
      <c r="C9291" s="6" t="s">
        <v>3707</v>
      </c>
      <c r="D9291" s="6" t="s">
        <v>3708</v>
      </c>
      <c r="E9291" s="6" t="s">
        <v>3785</v>
      </c>
      <c r="F9291" s="7">
        <v>27.440000000002328</v>
      </c>
      <c r="G9291" s="7">
        <v>-186.52999999999884</v>
      </c>
      <c r="H9291" s="8">
        <v>2149.3000000000029</v>
      </c>
    </row>
    <row r="9292" spans="1:8">
      <c r="A9292" s="4" t="s">
        <v>15150</v>
      </c>
      <c r="B9292" s="5" t="s">
        <v>2904</v>
      </c>
      <c r="C9292" s="6" t="s">
        <v>2905</v>
      </c>
      <c r="D9292" s="6" t="s">
        <v>2906</v>
      </c>
      <c r="E9292" s="6" t="s">
        <v>8728</v>
      </c>
      <c r="F9292" s="7">
        <v>1569.9500000000007</v>
      </c>
      <c r="G9292" s="7">
        <v>-1887.7000000000007</v>
      </c>
      <c r="H9292" s="8">
        <v>-2418.66</v>
      </c>
    </row>
    <row r="9293" spans="1:8">
      <c r="A9293" s="4" t="s">
        <v>15151</v>
      </c>
      <c r="B9293" s="5" t="s">
        <v>120</v>
      </c>
      <c r="C9293" s="6" t="s">
        <v>888</v>
      </c>
      <c r="D9293" s="6" t="s">
        <v>889</v>
      </c>
      <c r="E9293" s="6" t="s">
        <v>656</v>
      </c>
      <c r="F9293" s="7">
        <v>-3519.5699999999997</v>
      </c>
      <c r="G9293" s="7">
        <v>7945.5999999999985</v>
      </c>
      <c r="H9293" s="8">
        <v>48971</v>
      </c>
    </row>
    <row r="9294" spans="1:8">
      <c r="A9294" s="4" t="s">
        <v>15152</v>
      </c>
      <c r="B9294" s="5" t="s">
        <v>24</v>
      </c>
      <c r="C9294" s="6" t="s">
        <v>1776</v>
      </c>
      <c r="D9294" s="6" t="s">
        <v>1777</v>
      </c>
      <c r="E9294" s="6" t="s">
        <v>12021</v>
      </c>
      <c r="F9294" s="7">
        <v>-44.529999999998836</v>
      </c>
      <c r="G9294" s="7">
        <v>2048.7799999999988</v>
      </c>
      <c r="H9294" s="8">
        <v>1396.1999999999971</v>
      </c>
    </row>
    <row r="9295" spans="1:8">
      <c r="A9295" s="4" t="s">
        <v>15153</v>
      </c>
      <c r="B9295" s="5" t="s">
        <v>2248</v>
      </c>
      <c r="C9295" s="6" t="s">
        <v>2249</v>
      </c>
      <c r="D9295" s="6" t="s">
        <v>2250</v>
      </c>
      <c r="E9295" s="6" t="s">
        <v>3723</v>
      </c>
      <c r="F9295" s="7">
        <v>-1526.0800000000017</v>
      </c>
      <c r="G9295" s="7">
        <v>-1454.8300000000017</v>
      </c>
      <c r="H9295" s="8">
        <v>211.93000000000029</v>
      </c>
    </row>
    <row r="9296" spans="1:8">
      <c r="A9296" s="4" t="s">
        <v>15154</v>
      </c>
      <c r="B9296" s="5" t="s">
        <v>120</v>
      </c>
      <c r="C9296" s="6" t="s">
        <v>844</v>
      </c>
      <c r="D9296" s="6" t="s">
        <v>845</v>
      </c>
      <c r="E9296" s="6" t="s">
        <v>1031</v>
      </c>
      <c r="F9296" s="7">
        <v>-3220.9900000000052</v>
      </c>
      <c r="G9296" s="7">
        <v>-7887.4400000000023</v>
      </c>
      <c r="H9296" s="8">
        <v>80.429999999993015</v>
      </c>
    </row>
    <row r="9297" spans="1:8">
      <c r="A9297" s="4" t="s">
        <v>15155</v>
      </c>
      <c r="B9297" s="5" t="s">
        <v>6554</v>
      </c>
      <c r="C9297" s="6" t="s">
        <v>1318</v>
      </c>
      <c r="D9297" s="6" t="s">
        <v>1319</v>
      </c>
      <c r="E9297" s="6" t="s">
        <v>11550</v>
      </c>
      <c r="F9297" s="7">
        <v>-2287.3399999999965</v>
      </c>
      <c r="G9297" s="7">
        <v>-3655.3700000000026</v>
      </c>
      <c r="H9297" s="8">
        <v>-2507.4199999999983</v>
      </c>
    </row>
    <row r="9298" spans="1:8">
      <c r="A9298" s="4" t="s">
        <v>15156</v>
      </c>
      <c r="B9298" s="5" t="s">
        <v>100</v>
      </c>
      <c r="C9298" s="6" t="s">
        <v>2792</v>
      </c>
      <c r="D9298" s="6" t="s">
        <v>2793</v>
      </c>
      <c r="E9298" s="6" t="s">
        <v>3775</v>
      </c>
      <c r="F9298" s="7">
        <v>1744.5899999999965</v>
      </c>
      <c r="G9298" s="7">
        <v>5659.380000000001</v>
      </c>
      <c r="H9298" s="8">
        <v>-2741.1399999999994</v>
      </c>
    </row>
    <row r="9299" spans="1:8">
      <c r="A9299" s="4" t="s">
        <v>15157</v>
      </c>
      <c r="B9299" s="5" t="s">
        <v>413</v>
      </c>
      <c r="C9299" s="6" t="s">
        <v>6705</v>
      </c>
      <c r="D9299" s="6" t="s">
        <v>6706</v>
      </c>
      <c r="E9299" s="6" t="s">
        <v>2115</v>
      </c>
      <c r="F9299" s="7">
        <v>-16922.300000000003</v>
      </c>
      <c r="G9299" s="7">
        <v>-14481.330000000002</v>
      </c>
      <c r="H9299" s="8">
        <v>-9724.2200000000012</v>
      </c>
    </row>
    <row r="9300" spans="1:8">
      <c r="A9300" s="4" t="s">
        <v>15158</v>
      </c>
      <c r="B9300" s="5" t="s">
        <v>120</v>
      </c>
      <c r="C9300" s="6" t="s">
        <v>1405</v>
      </c>
      <c r="D9300" s="6" t="s">
        <v>1406</v>
      </c>
      <c r="E9300" s="6" t="s">
        <v>9847</v>
      </c>
      <c r="F9300" s="7">
        <v>-11000.979999999996</v>
      </c>
      <c r="G9300" s="7">
        <v>-7841.4799999999959</v>
      </c>
      <c r="H9300" s="8">
        <v>-4136.7799999999988</v>
      </c>
    </row>
    <row r="9301" spans="1:8">
      <c r="A9301" s="4" t="s">
        <v>15159</v>
      </c>
      <c r="B9301" s="5" t="s">
        <v>1656</v>
      </c>
      <c r="C9301" s="6" t="s">
        <v>1712</v>
      </c>
      <c r="D9301" s="6" t="s">
        <v>1713</v>
      </c>
      <c r="E9301" s="6" t="s">
        <v>15160</v>
      </c>
      <c r="F9301" s="7">
        <v>819.2100000000064</v>
      </c>
      <c r="G9301" s="7">
        <v>2504.6100000000006</v>
      </c>
      <c r="H9301" s="8">
        <v>2319.1199999999953</v>
      </c>
    </row>
    <row r="9302" spans="1:8">
      <c r="A9302" s="4" t="s">
        <v>15161</v>
      </c>
      <c r="B9302" s="5" t="s">
        <v>6320</v>
      </c>
      <c r="C9302" s="6" t="s">
        <v>1946</v>
      </c>
      <c r="D9302" s="6" t="s">
        <v>1947</v>
      </c>
      <c r="E9302" s="6" t="s">
        <v>3741</v>
      </c>
      <c r="F9302" s="7">
        <v>57.75</v>
      </c>
      <c r="G9302" s="7">
        <v>1387.3899999999994</v>
      </c>
      <c r="H9302" s="8">
        <v>1453.9499999999971</v>
      </c>
    </row>
    <row r="9303" spans="1:8">
      <c r="A9303" s="4" t="s">
        <v>15162</v>
      </c>
      <c r="B9303" s="5" t="s">
        <v>276</v>
      </c>
      <c r="C9303" s="6" t="s">
        <v>2592</v>
      </c>
      <c r="D9303" s="6" t="s">
        <v>2593</v>
      </c>
      <c r="E9303" s="6" t="s">
        <v>1016</v>
      </c>
      <c r="F9303" s="7">
        <v>-2014.7699999999968</v>
      </c>
      <c r="G9303" s="7">
        <v>-2652.6900000000023</v>
      </c>
      <c r="H9303" s="8">
        <v>-438.90000000000146</v>
      </c>
    </row>
    <row r="9304" spans="1:8">
      <c r="A9304" s="4" t="s">
        <v>15163</v>
      </c>
      <c r="B9304" s="5" t="s">
        <v>2091</v>
      </c>
      <c r="C9304" s="6" t="s">
        <v>2617</v>
      </c>
      <c r="D9304" s="6" t="s">
        <v>2618</v>
      </c>
      <c r="E9304" s="6" t="s">
        <v>2414</v>
      </c>
      <c r="F9304" s="7">
        <v>-42950.390000000014</v>
      </c>
      <c r="G9304" s="7">
        <v>-30280.489999999991</v>
      </c>
      <c r="H9304" s="8">
        <v>-7505.3899999999994</v>
      </c>
    </row>
    <row r="9305" spans="1:8">
      <c r="A9305" s="4" t="s">
        <v>15164</v>
      </c>
      <c r="B9305" s="5" t="s">
        <v>1679</v>
      </c>
      <c r="C9305" s="6" t="s">
        <v>4447</v>
      </c>
      <c r="D9305" s="6" t="s">
        <v>4448</v>
      </c>
      <c r="E9305" s="6" t="s">
        <v>3386</v>
      </c>
      <c r="F9305" s="7">
        <v>48.139999999999418</v>
      </c>
      <c r="G9305" s="7">
        <v>-355.40000000000146</v>
      </c>
      <c r="H9305" s="8">
        <v>456.69999999999709</v>
      </c>
    </row>
    <row r="9306" spans="1:8">
      <c r="A9306" s="4" t="s">
        <v>15165</v>
      </c>
      <c r="B9306" s="5" t="s">
        <v>15166</v>
      </c>
      <c r="C9306" s="6" t="s">
        <v>1433</v>
      </c>
      <c r="D9306" s="6" t="s">
        <v>1434</v>
      </c>
      <c r="E9306" s="6" t="s">
        <v>1673</v>
      </c>
      <c r="F9306" s="7">
        <v>-128.91999999999825</v>
      </c>
      <c r="G9306" s="7">
        <v>1181.4400000000023</v>
      </c>
      <c r="H9306" s="8">
        <v>45146.91</v>
      </c>
    </row>
    <row r="9307" spans="1:8">
      <c r="A9307" s="4" t="s">
        <v>15167</v>
      </c>
      <c r="B9307" s="5" t="s">
        <v>120</v>
      </c>
      <c r="C9307" s="6" t="s">
        <v>1101</v>
      </c>
      <c r="D9307" s="6" t="s">
        <v>1102</v>
      </c>
      <c r="E9307" s="6" t="s">
        <v>11419</v>
      </c>
      <c r="F9307" s="7">
        <v>-5247.8099999999977</v>
      </c>
      <c r="G9307" s="7">
        <v>-11012.580000000002</v>
      </c>
      <c r="H9307" s="8">
        <v>-1393.8499999999985</v>
      </c>
    </row>
    <row r="9308" spans="1:8">
      <c r="A9308" s="4" t="s">
        <v>15168</v>
      </c>
      <c r="B9308" s="5" t="s">
        <v>305</v>
      </c>
      <c r="C9308" s="6" t="s">
        <v>5504</v>
      </c>
      <c r="D9308" s="6" t="s">
        <v>5505</v>
      </c>
      <c r="E9308" s="6" t="s">
        <v>15169</v>
      </c>
      <c r="F9308" s="7">
        <v>34114.720000000001</v>
      </c>
      <c r="G9308" s="7">
        <v>-24716.019999999997</v>
      </c>
      <c r="H9308" s="8">
        <v>-27149.53</v>
      </c>
    </row>
    <row r="9309" spans="1:8">
      <c r="A9309" s="4" t="s">
        <v>15170</v>
      </c>
      <c r="B9309" s="5" t="s">
        <v>337</v>
      </c>
      <c r="C9309" s="6" t="s">
        <v>752</v>
      </c>
      <c r="D9309" s="6" t="s">
        <v>753</v>
      </c>
      <c r="E9309" s="6" t="s">
        <v>12135</v>
      </c>
      <c r="F9309" s="7">
        <v>60.81000000000131</v>
      </c>
      <c r="G9309" s="7">
        <v>-105.70000000000073</v>
      </c>
      <c r="H9309" s="8">
        <v>866.63000000000102</v>
      </c>
    </row>
    <row r="9310" spans="1:8">
      <c r="A9310" s="4" t="s">
        <v>15171</v>
      </c>
      <c r="B9310" s="5" t="s">
        <v>2861</v>
      </c>
      <c r="C9310" s="6" t="s">
        <v>2100</v>
      </c>
      <c r="D9310" s="6" t="s">
        <v>2101</v>
      </c>
      <c r="E9310" s="6" t="s">
        <v>683</v>
      </c>
      <c r="F9310" s="7">
        <v>-22412.089999999997</v>
      </c>
      <c r="G9310" s="7">
        <v>-18769.580000000002</v>
      </c>
      <c r="H9310" s="8">
        <v>-16976.25</v>
      </c>
    </row>
    <row r="9311" spans="1:8">
      <c r="A9311" s="4" t="s">
        <v>15172</v>
      </c>
      <c r="B9311" s="5" t="s">
        <v>12055</v>
      </c>
      <c r="C9311" s="6" t="s">
        <v>2396</v>
      </c>
      <c r="D9311" s="6" t="s">
        <v>2397</v>
      </c>
      <c r="E9311" s="6" t="s">
        <v>700</v>
      </c>
      <c r="F9311" s="7">
        <v>-2053.4499999999971</v>
      </c>
      <c r="G9311" s="7">
        <v>327.80999999999767</v>
      </c>
      <c r="H9311" s="8">
        <v>16013.869999999999</v>
      </c>
    </row>
    <row r="9312" spans="1:8">
      <c r="A9312" s="4" t="s">
        <v>15173</v>
      </c>
      <c r="B9312" s="5" t="s">
        <v>120</v>
      </c>
      <c r="C9312" s="6" t="s">
        <v>2063</v>
      </c>
      <c r="D9312" s="6" t="s">
        <v>2064</v>
      </c>
      <c r="E9312" s="6" t="s">
        <v>11752</v>
      </c>
      <c r="F9312" s="7">
        <v>-97506.63</v>
      </c>
      <c r="G9312" s="7">
        <v>-102902.73999999999</v>
      </c>
      <c r="H9312" s="8">
        <v>-84634.609999999986</v>
      </c>
    </row>
    <row r="9313" spans="1:8">
      <c r="A9313" s="4" t="s">
        <v>15174</v>
      </c>
      <c r="B9313" s="5" t="s">
        <v>1941</v>
      </c>
      <c r="C9313" s="6" t="s">
        <v>3416</v>
      </c>
      <c r="D9313" s="6" t="s">
        <v>3417</v>
      </c>
      <c r="E9313" s="6" t="s">
        <v>9405</v>
      </c>
      <c r="F9313" s="7">
        <v>-829.79000000000087</v>
      </c>
      <c r="G9313" s="7">
        <v>-1790.8000000000029</v>
      </c>
      <c r="H9313" s="8">
        <v>82.44999999999709</v>
      </c>
    </row>
    <row r="9314" spans="1:8">
      <c r="A9314" s="4" t="s">
        <v>15175</v>
      </c>
      <c r="B9314" s="5" t="s">
        <v>858</v>
      </c>
      <c r="C9314" s="6" t="s">
        <v>3212</v>
      </c>
      <c r="D9314" s="6" t="s">
        <v>3213</v>
      </c>
      <c r="E9314" s="6" t="s">
        <v>6969</v>
      </c>
      <c r="F9314" s="7">
        <v>9142.7700000000041</v>
      </c>
      <c r="G9314" s="7">
        <v>-29446.699999999997</v>
      </c>
      <c r="H9314" s="8">
        <v>-8471.3999999999942</v>
      </c>
    </row>
    <row r="9315" spans="1:8">
      <c r="A9315" s="4" t="s">
        <v>15176</v>
      </c>
      <c r="B9315" s="5" t="s">
        <v>120</v>
      </c>
      <c r="C9315" s="6" t="s">
        <v>1195</v>
      </c>
      <c r="D9315" s="6" t="s">
        <v>1196</v>
      </c>
      <c r="E9315" s="6" t="s">
        <v>15177</v>
      </c>
      <c r="F9315" s="7">
        <v>-21376.910000000003</v>
      </c>
      <c r="G9315" s="7">
        <v>-18770.380000000005</v>
      </c>
      <c r="H9315" s="8">
        <v>-11045.190000000002</v>
      </c>
    </row>
    <row r="9316" spans="1:8">
      <c r="A9316" s="4" t="s">
        <v>15178</v>
      </c>
      <c r="B9316" s="5" t="s">
        <v>29</v>
      </c>
      <c r="C9316" s="6" t="s">
        <v>1483</v>
      </c>
      <c r="D9316" s="6" t="s">
        <v>1484</v>
      </c>
      <c r="E9316" s="6" t="s">
        <v>270</v>
      </c>
      <c r="F9316" s="7">
        <v>5507.9799999999959</v>
      </c>
      <c r="G9316" s="7">
        <v>-1055.1300000000047</v>
      </c>
      <c r="H9316" s="8">
        <v>824.39999999999418</v>
      </c>
    </row>
    <row r="9317" spans="1:8">
      <c r="A9317" s="4" t="s">
        <v>15179</v>
      </c>
      <c r="B9317" s="5" t="s">
        <v>267</v>
      </c>
      <c r="C9317" s="6" t="s">
        <v>268</v>
      </c>
      <c r="D9317" s="6" t="s">
        <v>269</v>
      </c>
      <c r="E9317" s="6" t="s">
        <v>1362</v>
      </c>
      <c r="F9317" s="7">
        <v>-6970.3999999999942</v>
      </c>
      <c r="G9317" s="7">
        <v>-3255.6699999999983</v>
      </c>
      <c r="H9317" s="8">
        <v>-4978.3699999999953</v>
      </c>
    </row>
    <row r="9318" spans="1:8">
      <c r="A9318" s="4" t="s">
        <v>15180</v>
      </c>
      <c r="B9318" s="5" t="s">
        <v>1417</v>
      </c>
      <c r="C9318" s="6" t="s">
        <v>3119</v>
      </c>
      <c r="D9318" s="6" t="s">
        <v>3120</v>
      </c>
      <c r="E9318" s="6" t="s">
        <v>10071</v>
      </c>
      <c r="F9318" s="7">
        <v>526.97000000000116</v>
      </c>
      <c r="G9318" s="7">
        <v>724.02999999999884</v>
      </c>
      <c r="H9318" s="8">
        <v>1986.4499999999971</v>
      </c>
    </row>
    <row r="9319" spans="1:8">
      <c r="A9319" s="4" t="s">
        <v>15181</v>
      </c>
      <c r="B9319" s="5" t="s">
        <v>120</v>
      </c>
      <c r="C9319" s="6" t="s">
        <v>3843</v>
      </c>
      <c r="D9319" s="6" t="s">
        <v>3844</v>
      </c>
      <c r="E9319" s="6" t="s">
        <v>9934</v>
      </c>
      <c r="F9319" s="7">
        <v>-32.69999999999709</v>
      </c>
      <c r="G9319" s="7">
        <v>-20622.960000000006</v>
      </c>
      <c r="H9319" s="8">
        <v>-25274.509999999995</v>
      </c>
    </row>
    <row r="9320" spans="1:8">
      <c r="A9320" s="4" t="s">
        <v>15182</v>
      </c>
      <c r="B9320" s="5" t="s">
        <v>11272</v>
      </c>
      <c r="C9320" s="6" t="s">
        <v>733</v>
      </c>
      <c r="D9320" s="6" t="s">
        <v>734</v>
      </c>
      <c r="E9320" s="6" t="s">
        <v>3733</v>
      </c>
      <c r="F9320" s="7">
        <v>2944.5800000000017</v>
      </c>
      <c r="G9320" s="7">
        <v>-1050.0200000000041</v>
      </c>
      <c r="H9320" s="8">
        <v>-1050.0200000000041</v>
      </c>
    </row>
    <row r="9321" spans="1:8">
      <c r="A9321" s="4" t="s">
        <v>15183</v>
      </c>
      <c r="B9321" s="5" t="s">
        <v>110</v>
      </c>
      <c r="C9321" s="6" t="s">
        <v>2613</v>
      </c>
      <c r="D9321" s="6" t="s">
        <v>2614</v>
      </c>
      <c r="E9321" s="6" t="s">
        <v>7299</v>
      </c>
      <c r="F9321" s="7">
        <v>19201.730000000003</v>
      </c>
      <c r="G9321" s="7">
        <v>6634.1100000000006</v>
      </c>
      <c r="H9321" s="8">
        <v>27265.3</v>
      </c>
    </row>
    <row r="9322" spans="1:8">
      <c r="A9322" s="4" t="s">
        <v>15184</v>
      </c>
      <c r="B9322" s="5" t="s">
        <v>3507</v>
      </c>
      <c r="C9322" s="6" t="s">
        <v>292</v>
      </c>
      <c r="D9322" s="6" t="s">
        <v>293</v>
      </c>
      <c r="E9322" s="6" t="s">
        <v>228</v>
      </c>
      <c r="F9322" s="7">
        <v>-12403.339999999997</v>
      </c>
      <c r="G9322" s="7">
        <v>-10323.349999999999</v>
      </c>
      <c r="H9322" s="8">
        <v>374.02000000000044</v>
      </c>
    </row>
    <row r="9323" spans="1:8">
      <c r="A9323" s="4" t="s">
        <v>15185</v>
      </c>
      <c r="B9323" s="5" t="s">
        <v>355</v>
      </c>
      <c r="C9323" s="6" t="s">
        <v>2690</v>
      </c>
      <c r="D9323" s="6" t="s">
        <v>2691</v>
      </c>
      <c r="E9323" s="6" t="s">
        <v>10618</v>
      </c>
      <c r="F9323" s="7">
        <v>-6560.25</v>
      </c>
      <c r="G9323" s="7">
        <v>-4966.0199999999968</v>
      </c>
      <c r="H9323" s="8">
        <v>-791.19999999999709</v>
      </c>
    </row>
    <row r="9324" spans="1:8">
      <c r="A9324" s="4" t="s">
        <v>15186</v>
      </c>
      <c r="B9324" s="5" t="s">
        <v>120</v>
      </c>
      <c r="C9324" s="6" t="s">
        <v>1867</v>
      </c>
      <c r="D9324" s="6" t="s">
        <v>1868</v>
      </c>
      <c r="E9324" s="6" t="s">
        <v>15187</v>
      </c>
      <c r="F9324" s="7">
        <v>-21610.929999999993</v>
      </c>
      <c r="G9324" s="7">
        <v>-17540.619999999995</v>
      </c>
      <c r="H9324" s="8">
        <v>-10799.619999999995</v>
      </c>
    </row>
    <row r="9325" spans="1:8">
      <c r="A9325" s="4" t="s">
        <v>15188</v>
      </c>
      <c r="B9325" s="5" t="s">
        <v>120</v>
      </c>
      <c r="C9325" s="6" t="s">
        <v>1867</v>
      </c>
      <c r="D9325" s="6" t="s">
        <v>1868</v>
      </c>
      <c r="E9325" s="6" t="s">
        <v>7097</v>
      </c>
      <c r="F9325" s="7">
        <v>-10291.869999999995</v>
      </c>
      <c r="G9325" s="7">
        <v>-7712.2799999999988</v>
      </c>
      <c r="H9325" s="8">
        <v>-4007.1499999999942</v>
      </c>
    </row>
    <row r="9326" spans="1:8">
      <c r="A9326" s="4" t="s">
        <v>15189</v>
      </c>
      <c r="B9326" s="5" t="s">
        <v>95</v>
      </c>
      <c r="C9326" s="6" t="s">
        <v>7312</v>
      </c>
      <c r="D9326" s="6" t="s">
        <v>7313</v>
      </c>
      <c r="E9326" s="6" t="s">
        <v>5298</v>
      </c>
      <c r="F9326" s="7">
        <v>18602.04</v>
      </c>
      <c r="G9326" s="7">
        <v>18864</v>
      </c>
      <c r="H9326" s="8">
        <v>18912</v>
      </c>
    </row>
    <row r="9327" spans="1:8">
      <c r="A9327" s="4" t="s">
        <v>15190</v>
      </c>
      <c r="B9327" s="5" t="s">
        <v>95</v>
      </c>
      <c r="C9327" s="6" t="s">
        <v>823</v>
      </c>
      <c r="D9327" s="6" t="s">
        <v>824</v>
      </c>
      <c r="E9327" s="6" t="s">
        <v>133</v>
      </c>
      <c r="F9327" s="7">
        <v>12744</v>
      </c>
      <c r="G9327" s="7">
        <v>11013</v>
      </c>
      <c r="H9327" s="8">
        <v>9384</v>
      </c>
    </row>
    <row r="9328" spans="1:8">
      <c r="A9328" s="4" t="s">
        <v>15191</v>
      </c>
      <c r="B9328" s="5" t="s">
        <v>157</v>
      </c>
      <c r="C9328" s="6" t="s">
        <v>2543</v>
      </c>
      <c r="D9328" s="6" t="s">
        <v>2544</v>
      </c>
      <c r="E9328" s="6" t="s">
        <v>15192</v>
      </c>
      <c r="F9328" s="7">
        <v>-12423.660000000003</v>
      </c>
      <c r="G9328" s="7">
        <v>-19211.300000000003</v>
      </c>
      <c r="H9328" s="8">
        <v>-23397.53</v>
      </c>
    </row>
    <row r="9329" spans="1:8">
      <c r="A9329" s="4" t="s">
        <v>15193</v>
      </c>
      <c r="B9329" s="5" t="s">
        <v>3566</v>
      </c>
      <c r="C9329" s="6" t="s">
        <v>2036</v>
      </c>
      <c r="D9329" s="6" t="s">
        <v>2037</v>
      </c>
      <c r="E9329" s="6" t="s">
        <v>4715</v>
      </c>
      <c r="F9329" s="7">
        <v>-1790.5</v>
      </c>
      <c r="G9329" s="7">
        <v>-2448.2200000000012</v>
      </c>
      <c r="H9329" s="8">
        <v>18915.260000000002</v>
      </c>
    </row>
    <row r="9330" spans="1:8">
      <c r="A9330" s="4" t="s">
        <v>15194</v>
      </c>
      <c r="B9330" s="5" t="s">
        <v>732</v>
      </c>
      <c r="C9330" s="6" t="s">
        <v>733</v>
      </c>
      <c r="D9330" s="6" t="s">
        <v>734</v>
      </c>
      <c r="E9330" s="6" t="s">
        <v>15195</v>
      </c>
      <c r="F9330" s="7">
        <v>-4016.1500000000015</v>
      </c>
      <c r="G9330" s="7">
        <v>-8652.7699999999968</v>
      </c>
      <c r="H9330" s="8">
        <v>2778.6500000000015</v>
      </c>
    </row>
    <row r="9331" spans="1:8">
      <c r="A9331" s="4" t="s">
        <v>15196</v>
      </c>
      <c r="B9331" s="5" t="s">
        <v>120</v>
      </c>
      <c r="C9331" s="6" t="s">
        <v>2063</v>
      </c>
      <c r="D9331" s="6" t="s">
        <v>2064</v>
      </c>
      <c r="E9331" s="6" t="s">
        <v>6022</v>
      </c>
      <c r="F9331" s="7">
        <v>-35776.47</v>
      </c>
      <c r="G9331" s="7">
        <v>-45085.279999999999</v>
      </c>
      <c r="H9331" s="8">
        <v>-36577.81</v>
      </c>
    </row>
    <row r="9332" spans="1:8">
      <c r="A9332" s="4" t="s">
        <v>15197</v>
      </c>
      <c r="B9332" s="5" t="s">
        <v>484</v>
      </c>
      <c r="C9332" s="6" t="s">
        <v>1266</v>
      </c>
      <c r="D9332" s="6" t="s">
        <v>1267</v>
      </c>
      <c r="E9332" s="6" t="s">
        <v>15198</v>
      </c>
      <c r="F9332" s="7">
        <v>-301.20999999999913</v>
      </c>
      <c r="G9332" s="7">
        <v>3826.2099999999991</v>
      </c>
      <c r="H9332" s="8">
        <v>-311.47999999999956</v>
      </c>
    </row>
    <row r="9333" spans="1:8">
      <c r="A9333" s="4" t="s">
        <v>15199</v>
      </c>
      <c r="B9333" s="5" t="s">
        <v>130</v>
      </c>
      <c r="C9333" s="6" t="s">
        <v>4364</v>
      </c>
      <c r="D9333" s="6" t="s">
        <v>4365</v>
      </c>
      <c r="E9333" s="6" t="s">
        <v>1751</v>
      </c>
      <c r="F9333" s="7">
        <v>24040</v>
      </c>
      <c r="G9333" s="7">
        <v>21540</v>
      </c>
      <c r="H9333" s="8">
        <v>21624</v>
      </c>
    </row>
    <row r="9334" spans="1:8">
      <c r="A9334" s="4" t="s">
        <v>15200</v>
      </c>
      <c r="B9334" s="5" t="s">
        <v>1614</v>
      </c>
      <c r="C9334" s="6" t="s">
        <v>5430</v>
      </c>
      <c r="D9334" s="6" t="s">
        <v>5431</v>
      </c>
      <c r="E9334" s="6" t="s">
        <v>711</v>
      </c>
      <c r="F9334" s="7">
        <v>2265.1800000000003</v>
      </c>
      <c r="G9334" s="7">
        <v>177.05999999999767</v>
      </c>
      <c r="H9334" s="8">
        <v>45755</v>
      </c>
    </row>
    <row r="9335" spans="1:8">
      <c r="A9335" s="4" t="s">
        <v>15201</v>
      </c>
      <c r="B9335" s="5" t="s">
        <v>4181</v>
      </c>
      <c r="C9335" s="6" t="s">
        <v>567</v>
      </c>
      <c r="D9335" s="6" t="s">
        <v>568</v>
      </c>
      <c r="E9335" s="6" t="s">
        <v>37</v>
      </c>
      <c r="F9335" s="7">
        <v>2158.4000000000015</v>
      </c>
      <c r="G9335" s="7">
        <v>-1490.0500000000029</v>
      </c>
      <c r="H9335" s="8">
        <v>1798.0400000000009</v>
      </c>
    </row>
    <row r="9336" spans="1:8">
      <c r="A9336" s="4" t="s">
        <v>15202</v>
      </c>
      <c r="B9336" s="5" t="s">
        <v>1772</v>
      </c>
      <c r="C9336" s="6" t="s">
        <v>932</v>
      </c>
      <c r="D9336" s="6" t="s">
        <v>933</v>
      </c>
      <c r="E9336" s="6" t="s">
        <v>2897</v>
      </c>
      <c r="F9336" s="7">
        <v>5290</v>
      </c>
      <c r="G9336" s="7">
        <v>-530.88999999999942</v>
      </c>
      <c r="H9336" s="8">
        <v>1944.1600000000035</v>
      </c>
    </row>
    <row r="9337" spans="1:8">
      <c r="A9337" s="4" t="s">
        <v>15203</v>
      </c>
      <c r="B9337" s="5" t="s">
        <v>120</v>
      </c>
      <c r="C9337" s="6" t="s">
        <v>2311</v>
      </c>
      <c r="D9337" s="6" t="s">
        <v>2312</v>
      </c>
      <c r="E9337" s="6" t="s">
        <v>6504</v>
      </c>
      <c r="F9337" s="7">
        <v>-22788.67</v>
      </c>
      <c r="G9337" s="7">
        <v>-10323.220000000001</v>
      </c>
      <c r="H9337" s="8">
        <v>-17493.080000000002</v>
      </c>
    </row>
    <row r="9338" spans="1:8">
      <c r="A9338" s="4" t="s">
        <v>15204</v>
      </c>
      <c r="B9338" s="5" t="s">
        <v>60</v>
      </c>
      <c r="C9338" s="6" t="s">
        <v>6694</v>
      </c>
      <c r="D9338" s="6" t="s">
        <v>6695</v>
      </c>
      <c r="E9338" s="6" t="s">
        <v>15205</v>
      </c>
      <c r="F9338" s="7">
        <v>-6855.07</v>
      </c>
      <c r="G9338" s="7">
        <v>-7966.3300000000017</v>
      </c>
      <c r="H9338" s="8">
        <v>-5472.32</v>
      </c>
    </row>
    <row r="9339" spans="1:8">
      <c r="A9339" s="4" t="s">
        <v>15206</v>
      </c>
      <c r="B9339" s="5" t="s">
        <v>29</v>
      </c>
      <c r="C9339" s="6" t="s">
        <v>3336</v>
      </c>
      <c r="D9339" s="6" t="s">
        <v>3337</v>
      </c>
      <c r="E9339" s="6" t="s">
        <v>3307</v>
      </c>
      <c r="F9339" s="7">
        <v>-16367.089999999997</v>
      </c>
      <c r="G9339" s="7">
        <v>-12045.720000000001</v>
      </c>
      <c r="H9339" s="8">
        <v>-10851.919999999998</v>
      </c>
    </row>
    <row r="9340" spans="1:8">
      <c r="A9340" s="4" t="s">
        <v>15207</v>
      </c>
      <c r="B9340" s="5" t="s">
        <v>10256</v>
      </c>
      <c r="C9340" s="6" t="s">
        <v>7849</v>
      </c>
      <c r="D9340" s="6" t="s">
        <v>7850</v>
      </c>
      <c r="E9340" s="6" t="s">
        <v>14537</v>
      </c>
      <c r="F9340" s="7">
        <v>2368.8000000000029</v>
      </c>
      <c r="G9340" s="7">
        <v>-746.98999999999796</v>
      </c>
      <c r="H9340" s="8">
        <v>-771.84999999999854</v>
      </c>
    </row>
    <row r="9341" spans="1:8">
      <c r="A9341" s="4" t="s">
        <v>15208</v>
      </c>
      <c r="B9341" s="5" t="s">
        <v>29</v>
      </c>
      <c r="C9341" s="6" t="s">
        <v>1483</v>
      </c>
      <c r="D9341" s="6" t="s">
        <v>1484</v>
      </c>
      <c r="E9341" s="6" t="s">
        <v>1302</v>
      </c>
      <c r="F9341" s="7">
        <v>-3546.2400000000052</v>
      </c>
      <c r="G9341" s="7">
        <v>-605.32000000000698</v>
      </c>
      <c r="H9341" s="8">
        <v>1525.4199999999983</v>
      </c>
    </row>
    <row r="9342" spans="1:8">
      <c r="A9342" s="4" t="s">
        <v>15209</v>
      </c>
      <c r="B9342" s="5" t="s">
        <v>433</v>
      </c>
      <c r="C9342" s="6" t="s">
        <v>91</v>
      </c>
      <c r="D9342" s="6" t="s">
        <v>92</v>
      </c>
      <c r="E9342" s="6" t="s">
        <v>5060</v>
      </c>
      <c r="F9342" s="7">
        <v>9168.1600000000035</v>
      </c>
      <c r="G9342" s="7">
        <v>-172.67999999999302</v>
      </c>
      <c r="H9342" s="8">
        <v>4554.3300000000017</v>
      </c>
    </row>
    <row r="9343" spans="1:8">
      <c r="A9343" s="4" t="s">
        <v>15210</v>
      </c>
      <c r="B9343" s="5" t="s">
        <v>1505</v>
      </c>
      <c r="C9343" s="6" t="s">
        <v>10793</v>
      </c>
      <c r="D9343" s="6" t="s">
        <v>10794</v>
      </c>
      <c r="E9343" s="6" t="s">
        <v>3296</v>
      </c>
      <c r="F9343" s="7">
        <v>-16317.179999999993</v>
      </c>
      <c r="G9343" s="7">
        <v>-16076.630000000005</v>
      </c>
      <c r="H9343" s="8">
        <v>-7363.6699999999983</v>
      </c>
    </row>
    <row r="9344" spans="1:8">
      <c r="A9344" s="4" t="s">
        <v>15211</v>
      </c>
      <c r="B9344" s="5" t="s">
        <v>707</v>
      </c>
      <c r="C9344" s="6" t="s">
        <v>523</v>
      </c>
      <c r="D9344" s="6" t="s">
        <v>524</v>
      </c>
      <c r="E9344" s="6" t="s">
        <v>4069</v>
      </c>
      <c r="F9344" s="7">
        <v>-746.69000000000233</v>
      </c>
      <c r="G9344" s="7">
        <v>7195.3399999999965</v>
      </c>
      <c r="H9344" s="8">
        <v>-8895.8699999999953</v>
      </c>
    </row>
    <row r="9345" spans="1:8">
      <c r="A9345" s="4" t="s">
        <v>15212</v>
      </c>
      <c r="B9345" s="5" t="s">
        <v>4347</v>
      </c>
      <c r="C9345" s="6" t="s">
        <v>761</v>
      </c>
      <c r="D9345" s="6" t="s">
        <v>762</v>
      </c>
      <c r="E9345" s="6" t="s">
        <v>5731</v>
      </c>
      <c r="F9345" s="7">
        <v>1056.3799999999974</v>
      </c>
      <c r="G9345" s="7">
        <v>-990.47000000000116</v>
      </c>
      <c r="H9345" s="8">
        <v>2901.1500000000015</v>
      </c>
    </row>
    <row r="9346" spans="1:8">
      <c r="A9346" s="4" t="s">
        <v>15213</v>
      </c>
      <c r="B9346" s="5" t="s">
        <v>1023</v>
      </c>
      <c r="C9346" s="6" t="s">
        <v>1024</v>
      </c>
      <c r="D9346" s="6" t="s">
        <v>1025</v>
      </c>
      <c r="E9346" s="6" t="s">
        <v>1642</v>
      </c>
      <c r="F9346" s="7">
        <v>-16469.440000000002</v>
      </c>
      <c r="G9346" s="7">
        <v>-19945.979999999996</v>
      </c>
      <c r="H9346" s="8">
        <v>-11839.529999999999</v>
      </c>
    </row>
    <row r="9347" spans="1:8">
      <c r="A9347" s="4" t="s">
        <v>15214</v>
      </c>
      <c r="B9347" s="5" t="s">
        <v>584</v>
      </c>
      <c r="C9347" s="6" t="s">
        <v>636</v>
      </c>
      <c r="D9347" s="6" t="s">
        <v>637</v>
      </c>
      <c r="E9347" s="6" t="s">
        <v>3649</v>
      </c>
      <c r="F9347" s="7">
        <v>-28686.6</v>
      </c>
      <c r="G9347" s="7">
        <v>-37661.94</v>
      </c>
      <c r="H9347" s="8">
        <v>-21962.370000000003</v>
      </c>
    </row>
    <row r="9348" spans="1:8">
      <c r="A9348" s="4" t="s">
        <v>15215</v>
      </c>
      <c r="B9348" s="5" t="s">
        <v>5442</v>
      </c>
      <c r="C9348" s="6" t="s">
        <v>311</v>
      </c>
      <c r="D9348" s="6" t="s">
        <v>312</v>
      </c>
      <c r="E9348" s="6" t="s">
        <v>3302</v>
      </c>
      <c r="F9348" s="7">
        <v>-1509.5799999999872</v>
      </c>
      <c r="G9348" s="7">
        <v>1534</v>
      </c>
      <c r="H9348" s="8">
        <v>7370.1600000000035</v>
      </c>
    </row>
    <row r="9349" spans="1:8">
      <c r="A9349" s="4" t="s">
        <v>15216</v>
      </c>
      <c r="B9349" s="5" t="s">
        <v>100</v>
      </c>
      <c r="C9349" s="6" t="s">
        <v>5896</v>
      </c>
      <c r="D9349" s="6" t="s">
        <v>5897</v>
      </c>
      <c r="E9349" s="6" t="s">
        <v>1736</v>
      </c>
      <c r="F9349" s="7">
        <v>-5436.7200000000012</v>
      </c>
      <c r="G9349" s="7">
        <v>-4717.1399999999994</v>
      </c>
      <c r="H9349" s="8">
        <v>-6900.6600000000035</v>
      </c>
    </row>
    <row r="9350" spans="1:8">
      <c r="A9350" s="4" t="s">
        <v>15217</v>
      </c>
      <c r="B9350" s="5" t="s">
        <v>2095</v>
      </c>
      <c r="C9350" s="6" t="s">
        <v>3170</v>
      </c>
      <c r="D9350" s="6" t="s">
        <v>3171</v>
      </c>
      <c r="E9350" s="6" t="s">
        <v>711</v>
      </c>
      <c r="F9350" s="7">
        <v>15669.59</v>
      </c>
      <c r="G9350" s="7">
        <v>14867.17</v>
      </c>
      <c r="H9350" s="8">
        <v>25709</v>
      </c>
    </row>
    <row r="9351" spans="1:8">
      <c r="A9351" s="4" t="s">
        <v>15218</v>
      </c>
      <c r="B9351" s="5" t="s">
        <v>337</v>
      </c>
      <c r="C9351" s="6" t="s">
        <v>288</v>
      </c>
      <c r="D9351" s="6" t="s">
        <v>289</v>
      </c>
      <c r="E9351" s="6" t="s">
        <v>13996</v>
      </c>
      <c r="F9351" s="7">
        <v>-2290.25</v>
      </c>
      <c r="G9351" s="7">
        <v>-939.23999999999796</v>
      </c>
      <c r="H9351" s="8">
        <v>1322.3300000000017</v>
      </c>
    </row>
    <row r="9352" spans="1:8">
      <c r="A9352" s="4" t="s">
        <v>15219</v>
      </c>
      <c r="B9352" s="5" t="s">
        <v>34</v>
      </c>
      <c r="C9352" s="6" t="s">
        <v>537</v>
      </c>
      <c r="D9352" s="6" t="s">
        <v>538</v>
      </c>
      <c r="E9352" s="6" t="s">
        <v>3823</v>
      </c>
      <c r="F9352" s="7">
        <v>-1447.8099999999977</v>
      </c>
      <c r="G9352" s="7">
        <v>-21993.72</v>
      </c>
      <c r="H9352" s="8">
        <v>-40780.589999999997</v>
      </c>
    </row>
    <row r="9353" spans="1:8">
      <c r="A9353" s="4" t="s">
        <v>15220</v>
      </c>
      <c r="B9353" s="5" t="s">
        <v>895</v>
      </c>
      <c r="C9353" s="6" t="s">
        <v>5080</v>
      </c>
      <c r="D9353" s="6" t="s">
        <v>5081</v>
      </c>
      <c r="E9353" s="6" t="s">
        <v>14202</v>
      </c>
      <c r="F9353" s="7">
        <v>-11865.349999999999</v>
      </c>
      <c r="G9353" s="7">
        <v>-5018.0400000000009</v>
      </c>
      <c r="H9353" s="8">
        <v>-387.72000000000116</v>
      </c>
    </row>
    <row r="9354" spans="1:8">
      <c r="A9354" s="4" t="s">
        <v>15221</v>
      </c>
      <c r="B9354" s="5" t="s">
        <v>413</v>
      </c>
      <c r="C9354" s="6" t="s">
        <v>3791</v>
      </c>
      <c r="D9354" s="6" t="s">
        <v>3792</v>
      </c>
      <c r="E9354" s="6" t="s">
        <v>3494</v>
      </c>
      <c r="F9354" s="7">
        <v>-19645.699999999997</v>
      </c>
      <c r="G9354" s="7">
        <v>-13883.119999999995</v>
      </c>
      <c r="H9354" s="8">
        <v>-14297.54</v>
      </c>
    </row>
    <row r="9355" spans="1:8">
      <c r="A9355" s="4" t="s">
        <v>15222</v>
      </c>
      <c r="B9355" s="5" t="s">
        <v>100</v>
      </c>
      <c r="C9355" s="6" t="s">
        <v>1576</v>
      </c>
      <c r="D9355" s="6" t="s">
        <v>1577</v>
      </c>
      <c r="E9355" s="6" t="s">
        <v>493</v>
      </c>
      <c r="F9355" s="7">
        <v>-8472.1999999999971</v>
      </c>
      <c r="G9355" s="7">
        <v>-10082.510000000002</v>
      </c>
      <c r="H9355" s="8">
        <v>-18618.14</v>
      </c>
    </row>
    <row r="9356" spans="1:8">
      <c r="A9356" s="4" t="s">
        <v>15223</v>
      </c>
      <c r="B9356" s="5" t="s">
        <v>100</v>
      </c>
      <c r="C9356" s="6" t="s">
        <v>2919</v>
      </c>
      <c r="D9356" s="6" t="s">
        <v>2920</v>
      </c>
      <c r="E9356" s="6" t="s">
        <v>7569</v>
      </c>
      <c r="F9356" s="7">
        <v>2415.6899999999987</v>
      </c>
      <c r="G9356" s="7">
        <v>-3595.3899999999994</v>
      </c>
      <c r="H9356" s="8">
        <v>-3445.3099999999977</v>
      </c>
    </row>
    <row r="9357" spans="1:8">
      <c r="A9357" s="4" t="s">
        <v>15224</v>
      </c>
      <c r="B9357" s="5" t="s">
        <v>2193</v>
      </c>
      <c r="C9357" s="6" t="s">
        <v>664</v>
      </c>
      <c r="D9357" s="6" t="s">
        <v>665</v>
      </c>
      <c r="E9357" s="6" t="s">
        <v>4428</v>
      </c>
      <c r="F9357" s="7">
        <v>-18132.490000000005</v>
      </c>
      <c r="G9357" s="7">
        <v>-12128.370000000003</v>
      </c>
      <c r="H9357" s="8">
        <v>-17374.68</v>
      </c>
    </row>
    <row r="9358" spans="1:8">
      <c r="A9358" s="4" t="s">
        <v>15225</v>
      </c>
      <c r="B9358" s="5" t="s">
        <v>1163</v>
      </c>
      <c r="C9358" s="6" t="s">
        <v>2224</v>
      </c>
      <c r="D9358" s="6" t="s">
        <v>2225</v>
      </c>
      <c r="E9358" s="6" t="s">
        <v>3673</v>
      </c>
      <c r="F9358" s="7">
        <v>-24166.22</v>
      </c>
      <c r="G9358" s="7">
        <v>-21043.559999999998</v>
      </c>
      <c r="H9358" s="8">
        <v>-11676.149999999994</v>
      </c>
    </row>
    <row r="9359" spans="1:8">
      <c r="A9359" s="4" t="s">
        <v>15226</v>
      </c>
      <c r="B9359" s="5" t="s">
        <v>15227</v>
      </c>
      <c r="C9359" s="6" t="s">
        <v>2362</v>
      </c>
      <c r="D9359" s="6" t="s">
        <v>2363</v>
      </c>
      <c r="E9359" s="6" t="s">
        <v>15228</v>
      </c>
      <c r="F9359" s="7">
        <v>-27287.070000000007</v>
      </c>
      <c r="G9359" s="7">
        <v>-17445.410000000003</v>
      </c>
      <c r="H9359" s="8">
        <v>-18132.169999999998</v>
      </c>
    </row>
    <row r="9360" spans="1:8">
      <c r="A9360" s="4" t="s">
        <v>15229</v>
      </c>
      <c r="B9360" s="5" t="s">
        <v>420</v>
      </c>
      <c r="C9360" s="6" t="s">
        <v>733</v>
      </c>
      <c r="D9360" s="6" t="s">
        <v>734</v>
      </c>
      <c r="E9360" s="6" t="s">
        <v>4237</v>
      </c>
      <c r="F9360" s="7">
        <v>-595.38000000000466</v>
      </c>
      <c r="G9360" s="7">
        <v>-248.63999999999942</v>
      </c>
      <c r="H9360" s="8">
        <v>813.10000000000582</v>
      </c>
    </row>
    <row r="9361" spans="1:8">
      <c r="A9361" s="4" t="s">
        <v>15230</v>
      </c>
      <c r="B9361" s="5" t="s">
        <v>120</v>
      </c>
      <c r="C9361" s="6" t="s">
        <v>3212</v>
      </c>
      <c r="D9361" s="6" t="s">
        <v>3213</v>
      </c>
      <c r="E9361" s="6" t="s">
        <v>8810</v>
      </c>
      <c r="F9361" s="7">
        <v>-17936.050000000003</v>
      </c>
      <c r="G9361" s="7">
        <v>-25717.460000000006</v>
      </c>
      <c r="H9361" s="8">
        <v>-17095.050000000003</v>
      </c>
    </row>
    <row r="9362" spans="1:8">
      <c r="A9362" s="4" t="s">
        <v>15231</v>
      </c>
      <c r="B9362" s="5" t="s">
        <v>10782</v>
      </c>
      <c r="C9362" s="6" t="s">
        <v>4738</v>
      </c>
      <c r="D9362" s="6" t="s">
        <v>4739</v>
      </c>
      <c r="E9362" s="6" t="s">
        <v>15232</v>
      </c>
      <c r="F9362" s="7">
        <v>-5771.0299999999988</v>
      </c>
      <c r="G9362" s="7">
        <v>-8664.9400000000023</v>
      </c>
      <c r="H9362" s="8">
        <v>-6809.8700000000026</v>
      </c>
    </row>
    <row r="9363" spans="1:8">
      <c r="A9363" s="4" t="s">
        <v>15233</v>
      </c>
      <c r="B9363" s="5" t="s">
        <v>65</v>
      </c>
      <c r="C9363" s="6" t="s">
        <v>66</v>
      </c>
      <c r="D9363" s="6" t="s">
        <v>67</v>
      </c>
      <c r="E9363" s="6" t="s">
        <v>3875</v>
      </c>
      <c r="F9363" s="7">
        <v>-2121.760000000002</v>
      </c>
      <c r="G9363" s="7">
        <v>2609.239999999998</v>
      </c>
      <c r="H9363" s="8">
        <v>271.31999999999971</v>
      </c>
    </row>
    <row r="9364" spans="1:8">
      <c r="A9364" s="4" t="s">
        <v>15234</v>
      </c>
      <c r="B9364" s="5" t="s">
        <v>120</v>
      </c>
      <c r="C9364" s="6" t="s">
        <v>5136</v>
      </c>
      <c r="D9364" s="6" t="s">
        <v>5137</v>
      </c>
      <c r="E9364" s="6" t="s">
        <v>15235</v>
      </c>
      <c r="F9364" s="7">
        <v>-4017.6999999999971</v>
      </c>
      <c r="G9364" s="7">
        <v>-806.42999999999302</v>
      </c>
      <c r="H9364" s="8">
        <v>-9183.5099999999948</v>
      </c>
    </row>
    <row r="9365" spans="1:8">
      <c r="A9365" s="4" t="s">
        <v>15236</v>
      </c>
      <c r="B9365" s="5" t="s">
        <v>174</v>
      </c>
      <c r="C9365" s="6" t="s">
        <v>1570</v>
      </c>
      <c r="D9365" s="6" t="s">
        <v>1571</v>
      </c>
      <c r="E9365" s="6" t="s">
        <v>2406</v>
      </c>
      <c r="F9365" s="7">
        <v>-14581.720000000001</v>
      </c>
      <c r="G9365" s="7">
        <v>-13050.64</v>
      </c>
      <c r="H9365" s="8">
        <v>-13759.190000000002</v>
      </c>
    </row>
    <row r="9366" spans="1:8">
      <c r="A9366" s="4" t="s">
        <v>15237</v>
      </c>
      <c r="B9366" s="5" t="s">
        <v>2169</v>
      </c>
      <c r="C9366" s="6" t="s">
        <v>1024</v>
      </c>
      <c r="D9366" s="6" t="s">
        <v>1025</v>
      </c>
      <c r="E9366" s="6" t="s">
        <v>656</v>
      </c>
      <c r="F9366" s="7">
        <v>2799.7200000000012</v>
      </c>
      <c r="G9366" s="7">
        <v>-2756.6299999999974</v>
      </c>
      <c r="H9366" s="8">
        <v>38915</v>
      </c>
    </row>
    <row r="9367" spans="1:8">
      <c r="A9367" s="4" t="s">
        <v>15238</v>
      </c>
      <c r="B9367" s="5" t="s">
        <v>34</v>
      </c>
      <c r="C9367" s="6" t="s">
        <v>2543</v>
      </c>
      <c r="D9367" s="6" t="s">
        <v>2544</v>
      </c>
      <c r="E9367" s="6" t="s">
        <v>15239</v>
      </c>
      <c r="F9367" s="7">
        <v>3797.6000000000058</v>
      </c>
      <c r="G9367" s="7">
        <v>-1240.8300000000017</v>
      </c>
      <c r="H9367" s="8">
        <v>2538.1399999999994</v>
      </c>
    </row>
    <row r="9368" spans="1:8">
      <c r="A9368" s="4" t="s">
        <v>15240</v>
      </c>
      <c r="B9368" s="5" t="s">
        <v>1573</v>
      </c>
      <c r="C9368" s="6" t="s">
        <v>10</v>
      </c>
      <c r="D9368" s="6" t="s">
        <v>11</v>
      </c>
      <c r="E9368" s="6" t="s">
        <v>1861</v>
      </c>
      <c r="F9368" s="7">
        <v>9068.6699999999983</v>
      </c>
      <c r="G9368" s="7">
        <v>203.33999999999651</v>
      </c>
      <c r="H9368" s="8">
        <v>30736.309999999998</v>
      </c>
    </row>
    <row r="9369" spans="1:8">
      <c r="A9369" s="4" t="s">
        <v>15241</v>
      </c>
      <c r="B9369" s="5" t="s">
        <v>1411</v>
      </c>
      <c r="C9369" s="6" t="s">
        <v>1393</v>
      </c>
      <c r="D9369" s="6" t="s">
        <v>1394</v>
      </c>
      <c r="E9369" s="6" t="s">
        <v>6767</v>
      </c>
      <c r="F9369" s="7">
        <v>11737.900000000001</v>
      </c>
      <c r="G9369" s="7">
        <v>1069.1800000000003</v>
      </c>
      <c r="H9369" s="8">
        <v>15897.330000000002</v>
      </c>
    </row>
    <row r="9370" spans="1:8">
      <c r="A9370" s="4" t="s">
        <v>15242</v>
      </c>
      <c r="B9370" s="5" t="s">
        <v>413</v>
      </c>
      <c r="C9370" s="6" t="s">
        <v>1164</v>
      </c>
      <c r="D9370" s="6" t="s">
        <v>1165</v>
      </c>
      <c r="E9370" s="6" t="s">
        <v>478</v>
      </c>
      <c r="F9370" s="7">
        <v>-3644.2700000000041</v>
      </c>
      <c r="G9370" s="7">
        <v>-1094.9799999999959</v>
      </c>
      <c r="H9370" s="8">
        <v>-1804.8699999999953</v>
      </c>
    </row>
    <row r="9371" spans="1:8">
      <c r="A9371" s="4" t="s">
        <v>15243</v>
      </c>
      <c r="B9371" s="5" t="s">
        <v>44</v>
      </c>
      <c r="C9371" s="6" t="s">
        <v>45</v>
      </c>
      <c r="D9371" s="6" t="s">
        <v>46</v>
      </c>
      <c r="E9371" s="6" t="s">
        <v>4498</v>
      </c>
      <c r="F9371" s="7">
        <v>13701.3</v>
      </c>
      <c r="G9371" s="7">
        <v>7122.65</v>
      </c>
      <c r="H9371" s="8">
        <v>8893</v>
      </c>
    </row>
    <row r="9372" spans="1:8">
      <c r="A9372" s="4" t="s">
        <v>15244</v>
      </c>
      <c r="B9372" s="5" t="s">
        <v>130</v>
      </c>
      <c r="C9372" s="6" t="s">
        <v>131</v>
      </c>
      <c r="D9372" s="6" t="s">
        <v>132</v>
      </c>
      <c r="E9372" s="6" t="s">
        <v>15245</v>
      </c>
      <c r="F9372" s="7">
        <v>20784</v>
      </c>
      <c r="G9372" s="7">
        <v>20774</v>
      </c>
      <c r="H9372" s="8">
        <v>16612</v>
      </c>
    </row>
    <row r="9373" spans="1:8">
      <c r="A9373" s="4" t="s">
        <v>15246</v>
      </c>
      <c r="B9373" s="5" t="s">
        <v>413</v>
      </c>
      <c r="C9373" s="6" t="s">
        <v>345</v>
      </c>
      <c r="D9373" s="6" t="s">
        <v>346</v>
      </c>
      <c r="E9373" s="6" t="s">
        <v>1595</v>
      </c>
      <c r="F9373" s="7">
        <v>-909.74000000000524</v>
      </c>
      <c r="G9373" s="7">
        <v>-7771.320000000007</v>
      </c>
      <c r="H9373" s="8">
        <v>-554.91999999999825</v>
      </c>
    </row>
    <row r="9374" spans="1:8">
      <c r="A9374" s="4" t="s">
        <v>15247</v>
      </c>
      <c r="B9374" s="5" t="s">
        <v>4205</v>
      </c>
      <c r="C9374" s="6" t="s">
        <v>3452</v>
      </c>
      <c r="D9374" s="6" t="s">
        <v>3453</v>
      </c>
      <c r="E9374" s="6" t="s">
        <v>15248</v>
      </c>
      <c r="F9374" s="7">
        <v>-56644.520000000004</v>
      </c>
      <c r="G9374" s="7">
        <v>-55049.130000000005</v>
      </c>
      <c r="H9374" s="8">
        <v>-53884.210000000006</v>
      </c>
    </row>
    <row r="9375" spans="1:8">
      <c r="A9375" s="4" t="s">
        <v>15249</v>
      </c>
      <c r="B9375" s="5" t="s">
        <v>2500</v>
      </c>
      <c r="C9375" s="6" t="s">
        <v>226</v>
      </c>
      <c r="D9375" s="6" t="s">
        <v>227</v>
      </c>
      <c r="E9375" s="6" t="s">
        <v>2260</v>
      </c>
      <c r="F9375" s="7">
        <v>9958.68</v>
      </c>
      <c r="G9375" s="7">
        <v>3240.5999999999985</v>
      </c>
      <c r="H9375" s="8">
        <v>509.80000000000291</v>
      </c>
    </row>
    <row r="9376" spans="1:8">
      <c r="A9376" s="4" t="s">
        <v>15250</v>
      </c>
      <c r="B9376" s="5" t="s">
        <v>237</v>
      </c>
      <c r="C9376" s="6" t="s">
        <v>238</v>
      </c>
      <c r="D9376" s="6" t="s">
        <v>239</v>
      </c>
      <c r="E9376" s="6" t="s">
        <v>4725</v>
      </c>
      <c r="F9376" s="7">
        <v>304.01000000000022</v>
      </c>
      <c r="G9376" s="7">
        <v>102.54999999999927</v>
      </c>
      <c r="H9376" s="8">
        <v>323.04000000000087</v>
      </c>
    </row>
    <row r="9377" spans="1:8">
      <c r="A9377" s="4" t="s">
        <v>15251</v>
      </c>
      <c r="B9377" s="5" t="s">
        <v>1488</v>
      </c>
      <c r="C9377" s="6" t="s">
        <v>445</v>
      </c>
      <c r="D9377" s="6" t="s">
        <v>446</v>
      </c>
      <c r="E9377" s="6" t="s">
        <v>10828</v>
      </c>
      <c r="F9377" s="7">
        <v>290.79000000000087</v>
      </c>
      <c r="G9377" s="7">
        <v>-676.09999999999854</v>
      </c>
      <c r="H9377" s="8">
        <v>3174.4399999999987</v>
      </c>
    </row>
    <row r="9378" spans="1:8">
      <c r="A9378" s="4" t="s">
        <v>15252</v>
      </c>
      <c r="B9378" s="5" t="s">
        <v>34</v>
      </c>
      <c r="C9378" s="6" t="s">
        <v>10525</v>
      </c>
      <c r="D9378" s="6" t="s">
        <v>10526</v>
      </c>
      <c r="E9378" s="6" t="s">
        <v>4271</v>
      </c>
      <c r="F9378" s="7">
        <v>-90891.53</v>
      </c>
      <c r="G9378" s="7">
        <v>-105144.57999999999</v>
      </c>
      <c r="H9378" s="8">
        <v>-102917.70999999999</v>
      </c>
    </row>
    <row r="9379" spans="1:8">
      <c r="A9379" s="4" t="s">
        <v>15253</v>
      </c>
      <c r="B9379" s="5" t="s">
        <v>413</v>
      </c>
      <c r="C9379" s="6" t="s">
        <v>3620</v>
      </c>
      <c r="D9379" s="6" t="s">
        <v>3621</v>
      </c>
      <c r="E9379" s="6" t="s">
        <v>1362</v>
      </c>
      <c r="F9379" s="7">
        <v>-28.5</v>
      </c>
      <c r="G9379" s="7">
        <v>-811.02999999999884</v>
      </c>
      <c r="H9379" s="8">
        <v>-5384.5599999999977</v>
      </c>
    </row>
    <row r="9380" spans="1:8">
      <c r="A9380" s="4" t="s">
        <v>15254</v>
      </c>
      <c r="B9380" s="5" t="s">
        <v>120</v>
      </c>
      <c r="C9380" s="6" t="s">
        <v>3881</v>
      </c>
      <c r="D9380" s="6" t="s">
        <v>3882</v>
      </c>
      <c r="E9380" s="6" t="s">
        <v>3052</v>
      </c>
      <c r="F9380" s="7">
        <v>71493.78</v>
      </c>
      <c r="G9380" s="7">
        <v>71653</v>
      </c>
      <c r="H9380" s="8">
        <v>-17203.830000000002</v>
      </c>
    </row>
    <row r="9381" spans="1:8">
      <c r="A9381" s="4" t="s">
        <v>15255</v>
      </c>
      <c r="B9381" s="5" t="s">
        <v>5870</v>
      </c>
      <c r="C9381" s="6" t="s">
        <v>2012</v>
      </c>
      <c r="D9381" s="6" t="s">
        <v>2013</v>
      </c>
      <c r="E9381" s="6" t="s">
        <v>15256</v>
      </c>
      <c r="F9381" s="7">
        <v>5578.320000000007</v>
      </c>
      <c r="G9381" s="7">
        <v>-3634.4600000000064</v>
      </c>
      <c r="H9381" s="8">
        <v>-6758.6600000000035</v>
      </c>
    </row>
    <row r="9382" spans="1:8">
      <c r="A9382" s="4" t="s">
        <v>15257</v>
      </c>
      <c r="B9382" s="5" t="s">
        <v>966</v>
      </c>
      <c r="C9382" s="6" t="s">
        <v>1764</v>
      </c>
      <c r="D9382" s="6" t="s">
        <v>1765</v>
      </c>
      <c r="E9382" s="6" t="s">
        <v>9653</v>
      </c>
      <c r="F9382" s="7">
        <v>-16894.36</v>
      </c>
      <c r="G9382" s="7">
        <v>-31169.42</v>
      </c>
      <c r="H9382" s="8">
        <v>-949.02000000000407</v>
      </c>
    </row>
    <row r="9383" spans="1:8">
      <c r="A9383" s="4" t="s">
        <v>15258</v>
      </c>
      <c r="B9383" s="5" t="s">
        <v>157</v>
      </c>
      <c r="C9383" s="6" t="s">
        <v>162</v>
      </c>
      <c r="D9383" s="6" t="s">
        <v>163</v>
      </c>
      <c r="E9383" s="6" t="s">
        <v>7440</v>
      </c>
      <c r="F9383" s="7">
        <v>-20555.990000000005</v>
      </c>
      <c r="G9383" s="7">
        <v>-39421.660000000003</v>
      </c>
      <c r="H9383" s="8">
        <v>-13224.11</v>
      </c>
    </row>
    <row r="9384" spans="1:8">
      <c r="A9384" s="4" t="s">
        <v>15259</v>
      </c>
      <c r="B9384" s="5" t="s">
        <v>80</v>
      </c>
      <c r="C9384" s="6" t="s">
        <v>81</v>
      </c>
      <c r="D9384" s="6" t="s">
        <v>82</v>
      </c>
      <c r="E9384" s="6" t="s">
        <v>1050</v>
      </c>
      <c r="F9384" s="7">
        <v>117.50999999999476</v>
      </c>
      <c r="G9384" s="7">
        <v>1226.9000000000015</v>
      </c>
      <c r="H9384" s="8">
        <v>1117.1800000000003</v>
      </c>
    </row>
    <row r="9385" spans="1:8">
      <c r="A9385" s="4" t="s">
        <v>15260</v>
      </c>
      <c r="B9385" s="5" t="s">
        <v>1417</v>
      </c>
      <c r="C9385" s="6" t="s">
        <v>505</v>
      </c>
      <c r="D9385" s="6" t="s">
        <v>506</v>
      </c>
      <c r="E9385" s="6" t="s">
        <v>322</v>
      </c>
      <c r="F9385" s="7">
        <v>-1293.4499999999971</v>
      </c>
      <c r="G9385" s="7">
        <v>2218.8000000000029</v>
      </c>
      <c r="H9385" s="8">
        <v>117700</v>
      </c>
    </row>
    <row r="9386" spans="1:8">
      <c r="A9386" s="4" t="s">
        <v>15261</v>
      </c>
      <c r="B9386" s="5" t="s">
        <v>9124</v>
      </c>
      <c r="C9386" s="6" t="s">
        <v>3466</v>
      </c>
      <c r="D9386" s="6" t="s">
        <v>3467</v>
      </c>
      <c r="E9386" s="6" t="s">
        <v>898</v>
      </c>
      <c r="F9386" s="7">
        <v>-1023.4400000000023</v>
      </c>
      <c r="G9386" s="7">
        <v>-294.68000000000029</v>
      </c>
      <c r="H9386" s="8">
        <v>-9.7600000000020373</v>
      </c>
    </row>
    <row r="9387" spans="1:8">
      <c r="A9387" s="4" t="s">
        <v>15262</v>
      </c>
      <c r="B9387" s="5" t="s">
        <v>19</v>
      </c>
      <c r="C9387" s="6" t="s">
        <v>1657</v>
      </c>
      <c r="D9387" s="6" t="s">
        <v>1658</v>
      </c>
      <c r="E9387" s="6" t="s">
        <v>5481</v>
      </c>
      <c r="F9387" s="7">
        <v>53</v>
      </c>
      <c r="G9387" s="7">
        <v>2503.2899999999936</v>
      </c>
      <c r="H9387" s="8">
        <v>45328.28</v>
      </c>
    </row>
    <row r="9388" spans="1:8">
      <c r="A9388" s="4" t="s">
        <v>15263</v>
      </c>
      <c r="B9388" s="5" t="s">
        <v>1865</v>
      </c>
      <c r="C9388" s="6" t="s">
        <v>641</v>
      </c>
      <c r="D9388" s="6" t="s">
        <v>642</v>
      </c>
      <c r="E9388" s="6" t="s">
        <v>3305</v>
      </c>
      <c r="F9388" s="7">
        <v>-13643.779999999999</v>
      </c>
      <c r="G9388" s="7">
        <v>-11498.949999999997</v>
      </c>
      <c r="H9388" s="8">
        <v>-17578.769999999997</v>
      </c>
    </row>
    <row r="9389" spans="1:8">
      <c r="A9389" s="4" t="s">
        <v>15264</v>
      </c>
      <c r="B9389" s="5" t="s">
        <v>29</v>
      </c>
      <c r="C9389" s="6" t="s">
        <v>2901</v>
      </c>
      <c r="D9389" s="6" t="s">
        <v>2902</v>
      </c>
      <c r="E9389" s="6" t="s">
        <v>1200</v>
      </c>
      <c r="F9389" s="7">
        <v>-21230.78</v>
      </c>
      <c r="G9389" s="7">
        <v>-17965.539999999994</v>
      </c>
      <c r="H9389" s="8">
        <v>-17778.990000000005</v>
      </c>
    </row>
    <row r="9390" spans="1:8">
      <c r="A9390" s="4" t="s">
        <v>15265</v>
      </c>
      <c r="B9390" s="5" t="s">
        <v>100</v>
      </c>
      <c r="C9390" s="6" t="s">
        <v>3452</v>
      </c>
      <c r="D9390" s="6" t="s">
        <v>3453</v>
      </c>
      <c r="E9390" s="6" t="s">
        <v>15266</v>
      </c>
      <c r="F9390" s="7">
        <v>-2760.6900000000023</v>
      </c>
      <c r="G9390" s="7">
        <v>-2676.239999999998</v>
      </c>
      <c r="H9390" s="8">
        <v>-152.81000000000131</v>
      </c>
    </row>
    <row r="9391" spans="1:8">
      <c r="A9391" s="4" t="s">
        <v>15267</v>
      </c>
      <c r="B9391" s="5" t="s">
        <v>1679</v>
      </c>
      <c r="C9391" s="6" t="s">
        <v>389</v>
      </c>
      <c r="D9391" s="6" t="s">
        <v>390</v>
      </c>
      <c r="E9391" s="6" t="s">
        <v>343</v>
      </c>
      <c r="F9391" s="7">
        <v>2169.75</v>
      </c>
      <c r="G9391" s="7">
        <v>-547.61000000000058</v>
      </c>
      <c r="H9391" s="8">
        <v>20451.73</v>
      </c>
    </row>
    <row r="9392" spans="1:8">
      <c r="A9392" s="4" t="s">
        <v>15268</v>
      </c>
      <c r="B9392" s="5" t="s">
        <v>2861</v>
      </c>
      <c r="C9392" s="6" t="s">
        <v>1477</v>
      </c>
      <c r="D9392" s="6" t="s">
        <v>1478</v>
      </c>
      <c r="E9392" s="6" t="s">
        <v>8678</v>
      </c>
      <c r="F9392" s="7">
        <v>-22439.33</v>
      </c>
      <c r="G9392" s="7">
        <v>-13006.050000000003</v>
      </c>
      <c r="H9392" s="8">
        <v>-15105.910000000003</v>
      </c>
    </row>
    <row r="9393" spans="1:8">
      <c r="A9393" s="4" t="s">
        <v>15269</v>
      </c>
      <c r="B9393" s="5" t="s">
        <v>4521</v>
      </c>
      <c r="C9393" s="6" t="s">
        <v>1603</v>
      </c>
      <c r="D9393" s="6" t="s">
        <v>1604</v>
      </c>
      <c r="E9393" s="6" t="s">
        <v>9341</v>
      </c>
      <c r="F9393" s="7">
        <v>-176.02000000000407</v>
      </c>
      <c r="G9393" s="7">
        <v>-566.64999999999418</v>
      </c>
      <c r="H9393" s="8">
        <v>3684.5</v>
      </c>
    </row>
    <row r="9394" spans="1:8">
      <c r="A9394" s="4" t="s">
        <v>15270</v>
      </c>
      <c r="B9394" s="5" t="s">
        <v>3867</v>
      </c>
      <c r="C9394" s="6" t="s">
        <v>292</v>
      </c>
      <c r="D9394" s="6" t="s">
        <v>293</v>
      </c>
      <c r="E9394" s="6" t="s">
        <v>12682</v>
      </c>
      <c r="F9394" s="7">
        <v>-14885.080000000002</v>
      </c>
      <c r="G9394" s="7">
        <v>-20230.339999999997</v>
      </c>
      <c r="H9394" s="8">
        <v>-6173.0999999999985</v>
      </c>
    </row>
    <row r="9395" spans="1:8">
      <c r="A9395" s="4" t="s">
        <v>15271</v>
      </c>
      <c r="B9395" s="5" t="s">
        <v>237</v>
      </c>
      <c r="C9395" s="6" t="s">
        <v>238</v>
      </c>
      <c r="D9395" s="6" t="s">
        <v>239</v>
      </c>
      <c r="E9395" s="6" t="s">
        <v>4318</v>
      </c>
      <c r="F9395" s="7">
        <v>409.45999999999913</v>
      </c>
      <c r="G9395" s="7">
        <v>-135.85000000000036</v>
      </c>
      <c r="H9395" s="8">
        <v>434.90999999999985</v>
      </c>
    </row>
    <row r="9396" spans="1:8">
      <c r="A9396" s="4" t="s">
        <v>15271</v>
      </c>
      <c r="B9396" s="5" t="s">
        <v>237</v>
      </c>
      <c r="C9396" s="6" t="s">
        <v>7789</v>
      </c>
      <c r="D9396" s="6" t="s">
        <v>7790</v>
      </c>
      <c r="E9396" s="6" t="s">
        <v>98</v>
      </c>
      <c r="F9396" s="7">
        <v>22813.02</v>
      </c>
      <c r="G9396" s="7">
        <v>-135.85000000000036</v>
      </c>
      <c r="H9396" s="8">
        <v>434.90999999999985</v>
      </c>
    </row>
    <row r="9397" spans="1:8">
      <c r="A9397" s="4" t="s">
        <v>15272</v>
      </c>
      <c r="B9397" s="5" t="s">
        <v>2027</v>
      </c>
      <c r="C9397" s="6" t="s">
        <v>1753</v>
      </c>
      <c r="D9397" s="6" t="s">
        <v>1754</v>
      </c>
      <c r="E9397" s="6" t="s">
        <v>489</v>
      </c>
      <c r="F9397" s="7">
        <v>-2957.179999999993</v>
      </c>
      <c r="G9397" s="7">
        <v>1339.179999999993</v>
      </c>
      <c r="H9397" s="8">
        <v>-88.979999999995925</v>
      </c>
    </row>
    <row r="9398" spans="1:8">
      <c r="A9398" s="4" t="s">
        <v>15273</v>
      </c>
      <c r="B9398" s="5" t="s">
        <v>1779</v>
      </c>
      <c r="C9398" s="6" t="s">
        <v>567</v>
      </c>
      <c r="D9398" s="6" t="s">
        <v>568</v>
      </c>
      <c r="E9398" s="6" t="s">
        <v>447</v>
      </c>
      <c r="F9398" s="7">
        <v>6240</v>
      </c>
      <c r="G9398" s="7">
        <v>6240</v>
      </c>
      <c r="H9398" s="8">
        <v>6135</v>
      </c>
    </row>
    <row r="9399" spans="1:8">
      <c r="A9399" s="4" t="s">
        <v>15274</v>
      </c>
      <c r="B9399" s="5" t="s">
        <v>237</v>
      </c>
      <c r="C9399" s="6" t="s">
        <v>238</v>
      </c>
      <c r="D9399" s="6" t="s">
        <v>239</v>
      </c>
      <c r="E9399" s="6" t="s">
        <v>9934</v>
      </c>
      <c r="F9399" s="7">
        <v>342.09000000000015</v>
      </c>
      <c r="G9399" s="7">
        <v>213.70999999999913</v>
      </c>
      <c r="H9399" s="8">
        <v>434.92000000000007</v>
      </c>
    </row>
    <row r="9400" spans="1:8">
      <c r="A9400" s="4" t="s">
        <v>15275</v>
      </c>
      <c r="B9400" s="5" t="s">
        <v>2892</v>
      </c>
      <c r="C9400" s="6" t="s">
        <v>2834</v>
      </c>
      <c r="D9400" s="6" t="s">
        <v>2835</v>
      </c>
      <c r="E9400" s="6" t="s">
        <v>2649</v>
      </c>
      <c r="F9400" s="7">
        <v>-1199.9199999999983</v>
      </c>
      <c r="G9400" s="7">
        <v>65.980000000003201</v>
      </c>
      <c r="H9400" s="8">
        <v>2743.8899999999994</v>
      </c>
    </row>
    <row r="9401" spans="1:8">
      <c r="A9401" s="4" t="s">
        <v>15276</v>
      </c>
      <c r="B9401" s="5" t="s">
        <v>19</v>
      </c>
      <c r="C9401" s="6" t="s">
        <v>1657</v>
      </c>
      <c r="D9401" s="6" t="s">
        <v>1658</v>
      </c>
      <c r="E9401" s="6" t="s">
        <v>3741</v>
      </c>
      <c r="F9401" s="7">
        <v>1640.1300000000047</v>
      </c>
      <c r="G9401" s="7">
        <v>1528.8000000000029</v>
      </c>
      <c r="H9401" s="8">
        <v>1375.6600000000035</v>
      </c>
    </row>
    <row r="9402" spans="1:8">
      <c r="A9402" s="4" t="s">
        <v>15277</v>
      </c>
      <c r="B9402" s="5" t="s">
        <v>1585</v>
      </c>
      <c r="C9402" s="6" t="s">
        <v>2608</v>
      </c>
      <c r="D9402" s="6" t="s">
        <v>2609</v>
      </c>
      <c r="E9402" s="6" t="s">
        <v>15278</v>
      </c>
      <c r="F9402" s="7">
        <v>132.54000000000087</v>
      </c>
      <c r="G9402" s="7">
        <v>-957.70999999999913</v>
      </c>
      <c r="H9402" s="8">
        <v>-1893.0899999999965</v>
      </c>
    </row>
    <row r="9403" spans="1:8">
      <c r="A9403" s="4" t="s">
        <v>15279</v>
      </c>
      <c r="B9403" s="5" t="s">
        <v>276</v>
      </c>
      <c r="C9403" s="6" t="s">
        <v>2592</v>
      </c>
      <c r="D9403" s="6" t="s">
        <v>2593</v>
      </c>
      <c r="E9403" s="6" t="s">
        <v>15280</v>
      </c>
      <c r="F9403" s="7">
        <v>4534.7200000000012</v>
      </c>
      <c r="G9403" s="7">
        <v>-3143.9100000000035</v>
      </c>
      <c r="H9403" s="8">
        <v>-872.66999999999825</v>
      </c>
    </row>
    <row r="9404" spans="1:8">
      <c r="A9404" s="4" t="s">
        <v>15281</v>
      </c>
      <c r="B9404" s="5" t="s">
        <v>237</v>
      </c>
      <c r="C9404" s="6" t="s">
        <v>238</v>
      </c>
      <c r="D9404" s="6" t="s">
        <v>239</v>
      </c>
      <c r="E9404" s="6" t="s">
        <v>776</v>
      </c>
      <c r="F9404" s="7">
        <v>379.5</v>
      </c>
      <c r="G9404" s="7">
        <v>112.15999999999985</v>
      </c>
      <c r="H9404" s="8">
        <v>385.6200000000008</v>
      </c>
    </row>
    <row r="9405" spans="1:8">
      <c r="A9405" s="4" t="s">
        <v>15282</v>
      </c>
      <c r="B9405" s="5" t="s">
        <v>15283</v>
      </c>
      <c r="C9405" s="6" t="s">
        <v>86</v>
      </c>
      <c r="D9405" s="6" t="s">
        <v>87</v>
      </c>
      <c r="E9405" s="6" t="s">
        <v>10808</v>
      </c>
      <c r="F9405" s="7">
        <v>-9507.4599999999991</v>
      </c>
      <c r="G9405" s="7">
        <v>-6393.3099999999977</v>
      </c>
      <c r="H9405" s="8">
        <v>-5351.7699999999968</v>
      </c>
    </row>
    <row r="9406" spans="1:8">
      <c r="A9406" s="4" t="s">
        <v>15284</v>
      </c>
      <c r="B9406" s="5" t="s">
        <v>1270</v>
      </c>
      <c r="C9406" s="6" t="s">
        <v>641</v>
      </c>
      <c r="D9406" s="6" t="s">
        <v>642</v>
      </c>
      <c r="E9406" s="6" t="s">
        <v>15285</v>
      </c>
      <c r="F9406" s="7">
        <v>30.519999999996799</v>
      </c>
      <c r="G9406" s="7">
        <v>-522.7699999999968</v>
      </c>
      <c r="H9406" s="8">
        <v>1094.1800000000003</v>
      </c>
    </row>
    <row r="9407" spans="1:8">
      <c r="A9407" s="4" t="s">
        <v>15286</v>
      </c>
      <c r="B9407" s="5" t="s">
        <v>19</v>
      </c>
      <c r="C9407" s="6" t="s">
        <v>1657</v>
      </c>
      <c r="D9407" s="6" t="s">
        <v>1658</v>
      </c>
      <c r="E9407" s="6" t="s">
        <v>2845</v>
      </c>
      <c r="F9407" s="7">
        <v>783.99000000000524</v>
      </c>
      <c r="G9407" s="7">
        <v>1528.8099999999977</v>
      </c>
      <c r="H9407" s="8">
        <v>22431.68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Sheet4</vt:lpstr>
      <vt:lpstr>Sheet5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2020-02-27T18:43:35Z</dcterms:created>
  <dcterms:modified xsi:type="dcterms:W3CDTF">2020-02-27T19:18:31Z</dcterms:modified>
</cp:coreProperties>
</file>